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0" yWindow="0" windowWidth="25200" windowHeight="11655" tabRatio="898"/>
  </bookViews>
  <sheets>
    <sheet name="Sch M-1.1" sheetId="79" r:id="rId1"/>
    <sheet name="Sch M-1.2" sheetId="60" r:id="rId2"/>
    <sheet name="Sch M-1.3 (1)" sheetId="73" r:id="rId3"/>
    <sheet name="Sch M-1.3 (2)" sheetId="19" r:id="rId4"/>
    <sheet name="Sch M-1.3 (3)" sheetId="27" r:id="rId5"/>
  </sheets>
  <externalReferences>
    <externalReference r:id="rId6"/>
    <externalReference r:id="rId7"/>
    <externalReference r:id="rId8"/>
    <externalReference r:id="rId9"/>
  </externalReferences>
  <definedNames>
    <definedName name="\\" localSheetId="2" hidden="1">#REF!</definedName>
    <definedName name="\\" hidden="1">#REF!</definedName>
    <definedName name="\\\" localSheetId="2" hidden="1">#REF!</definedName>
    <definedName name="\\\" hidden="1">#REF!</definedName>
    <definedName name="\\\\" hidden="1">#REF!</definedName>
    <definedName name="__123Graph_A" hidden="1">#REF!</definedName>
    <definedName name="__123Graph_B" hidden="1">#REF!</definedName>
    <definedName name="__123Graph_C" hidden="1">#REF!</definedName>
    <definedName name="__123Graph_D" hidden="1">#REF!</definedName>
    <definedName name="__123Graph_E" hidden="1">#REF!</definedName>
    <definedName name="__123Graph_F" hidden="1">#REF!</definedName>
    <definedName name="__123Graph_X" hidden="1">#REF!</definedName>
    <definedName name="_1022_Count">'[1]1022'!$D$3:$D$394</definedName>
    <definedName name="_1022_Demand_Base">'[2]1022'!$H$3:$H$750</definedName>
    <definedName name="_1022_Demand_Intermediate">'[2]1022'!$I$3:$I$750</definedName>
    <definedName name="_1022_Demand_Measured_Base">'[1]1022'!$N$3:$N$394</definedName>
    <definedName name="_1022_Demand_Measured_Intermediate">'[1]1022'!$O$3:$O$394</definedName>
    <definedName name="_1022_Demand_Measured_Peak">'[1]1022'!$P$3:$P$394</definedName>
    <definedName name="_1022_Demand_Measured_PS">'[1]1022'!$Q$3:$Q$394</definedName>
    <definedName name="_1022_Demand_Peak">'[2]1022'!$J$3:$J$750</definedName>
    <definedName name="_1022_KWH_P1">'[2]1022'!$E$3:$E$750</definedName>
    <definedName name="_1022_KWH_P2">'[1]1022'!$F$3:$F$394</definedName>
    <definedName name="_1022_KWH_P3">'[2]1022'!$F$3:$F$750</definedName>
    <definedName name="_1022_KWH_Total">'[1]1022'!$H$3:$H$394</definedName>
    <definedName name="_1022_Measured_KVA_Base">'[2]1022'!$N$3:$N$750</definedName>
    <definedName name="_1022_Measured_KVA_Inter">'[2]1022'!$O$3:$O$750</definedName>
    <definedName name="_1022_Measured_KVA_Peak">'[2]1022'!$P$3:$P$750</definedName>
    <definedName name="_1022_Rate_Category">'[1]1022'!$C$3:$C$394</definedName>
    <definedName name="_1022_RateCategory">'[2]1022'!$C$3:$C$750</definedName>
    <definedName name="_1022_Revenue_Month">'[1]1022'!$B$3:$B$394</definedName>
    <definedName name="_1022_Revenue_Power_Factor">'[1]1022'!$R$3:$R$394</definedName>
    <definedName name="_1022_RevenueMonth">'[2]1022'!$B$3:$B$750</definedName>
    <definedName name="_1051_Light_Class">'[1]1051'!$B$3:$B$305</definedName>
    <definedName name="_1051BaseRevenue">'[1]1051'!$I$3:$I$305</definedName>
    <definedName name="_1051RateCategory">'[1]1051'!$C$3:$C$305</definedName>
    <definedName name="_1051RevMonth">'[1]1051'!$A$3:$A$305</definedName>
    <definedName name="_1055_Cnt">'[1]1055'!$E$3:$E$1274</definedName>
    <definedName name="_1055_KWH">'[1]1055'!$F$3:$F$1274</definedName>
    <definedName name="_1055_Light_Count">'[2]1055'!$E$3:$E$1500</definedName>
    <definedName name="_1055_RateCategory">'[2]1055'!$C$3:$C$1500</definedName>
    <definedName name="_1055_Revenue_Month">'[1]1055'!$A$3:$A$1274</definedName>
    <definedName name="_1055_Revenue_Poles">'[1]1055'!$H$3:$H$1274</definedName>
    <definedName name="_1055_RevMonth">'[2]1055'!$A$3:$A$1500</definedName>
    <definedName name="_12MonLightActualRevenue">'[1]12MonLights'!$M$4:$M$891</definedName>
    <definedName name="_12MonLightCalcRevenue">'[1]12MonLights'!$L$4:$L$891</definedName>
    <definedName name="_12MonLightKWH">'[1]12MonLights'!$G$4:$G$891</definedName>
    <definedName name="_12MonLightRevenueAdj">'[1]12MonLights'!$K$4:$K$891</definedName>
    <definedName name="_12MonLights_Base_Fuel">'[1]12MonLights'!$X$4:$X$891</definedName>
    <definedName name="_12MonLights_Count">'[2]12MonLights'!$E$2:$E$1909</definedName>
    <definedName name="_12MonLights_Count_Adj">'[2]12MonLights'!$F$2:$F$1909</definedName>
    <definedName name="_12MonLights_ECR">'[2]12MonLights'!$S$2:$S$1909</definedName>
    <definedName name="_12MonLights_FAC">'[2]12MonLights'!$Q$2:$Q$1909</definedName>
    <definedName name="_12MonLights_kwh">'[1]12MonLights'!$G$4:$G$891</definedName>
    <definedName name="_12MonLights_RateClass">'[2]12MonLights'!$C$2:$C$1909</definedName>
    <definedName name="_12MonLights_RevMonth">'[2]12MonLights'!$B$2:$B$1909</definedName>
    <definedName name="_12MonLights_TotalRevenue">'[2]12MonLights'!$V$2:$V$1909</definedName>
    <definedName name="_12MonLightsCount">'[1]12MonLights'!$E$4:$E$891</definedName>
    <definedName name="_12MonLightsCountAdj">'[1]12MonLights'!$F$4:$F$891</definedName>
    <definedName name="_12MonLightsECR">'[1]12MonLights'!$Q$4:$Q$891</definedName>
    <definedName name="_12MonLightsFAC">'[1]12MonLights'!$O$4:$O$891</definedName>
    <definedName name="_12MonLightsMSC">'[1]12MonLights'!$R$4:$R$891</definedName>
    <definedName name="_12MonLightsRateCategory">'[1]12MonLights'!$D$4:$D$891</definedName>
    <definedName name="_12MonLightsRateClass">'[1]12MonLights'!$C$4:$C$891</definedName>
    <definedName name="_12MonLightsRevMonth">'[1]12MonLights'!$B$4:$B$891</definedName>
    <definedName name="_12MonLightsTariffRateCategory">'[1]12MonLights'!$AC$4:$AC$891</definedName>
    <definedName name="_12MonLightsTotalRevenue">'[1]12MonLights'!$S$4:$S$891</definedName>
    <definedName name="_12MonPoles_RevenueAdj">'[1]12MonPoles'!$H$2:$H$145</definedName>
    <definedName name="_12MonPolesActualRevenue">'[1]12MonPoles'!$J$2:$J$145</definedName>
    <definedName name="_12MonPolesBaseRevenue">'[1]12MonPoles'!$I$2:$I$145</definedName>
    <definedName name="_12MonPolesCount">'[1]12MonPoles'!$E$2:$E$145</definedName>
    <definedName name="_12MonPolesRateCategory">'[1]12MonPoles'!$D$2:$D$145</definedName>
    <definedName name="_12MonPolesRateClass">'[1]12MonPoles'!$C$2:$C$145</definedName>
    <definedName name="_12MonPolesRevMonth">'[1]12MonPoles'!$B$2:$B$145</definedName>
    <definedName name="_12MonPolesTariffRateCategory">'[1]12MonPoles'!$V$2:$V$145</definedName>
    <definedName name="_12MonResults_Base_Fuel">'[1]12MonResults'!$AZ$4:$AZ$507</definedName>
    <definedName name="_12MonResults_CalcCustomerRev">'[1]12MonResults'!$AA$4:$AA$507</definedName>
    <definedName name="_12MonResults_CalcDemandRev">'[1]12MonResults'!$AK$4:$AK$507</definedName>
    <definedName name="_12MonResults_CalcEnergyRevenue">'[1]12MonResults'!$AB$4:$AB$507</definedName>
    <definedName name="_12MonResults_Demand_Meassured_Intermediate">'[1]12MonResults'!$N$4:$N$507</definedName>
    <definedName name="_12MonResults_Demand_Measured_Base">'[1]12MonResults'!$M$4:$M$507</definedName>
    <definedName name="_12MonResults_Demand_Measured_kW_B">'[2]12MonResults'!$M$4:$M$1467</definedName>
    <definedName name="_12MonResults_Demand_Measured_kW_I">'[2]12MonResults'!$N$4:$N$1467</definedName>
    <definedName name="_12MonResults_Demand_Measured_kW_P">'[2]12MonResults'!$O$4:$O$1467</definedName>
    <definedName name="_12MonResults_Demand_Measured_Peak">'[1]12MonResults'!$O$4:$O$507</definedName>
    <definedName name="_12MonResults_Demand_Minimum_B">'[2]12MonResults'!$S$4:$S$1467</definedName>
    <definedName name="_12MonResults_Demand_Minimum_I">'[2]12MonResults'!$T$4:$T$1467</definedName>
    <definedName name="_12MonResults_Demand_Minimum_P">'[2]12MonResults'!$U$4:$U$1467</definedName>
    <definedName name="_12MonResults_KWH_Total">'[2]12MonResults'!$K$4:$K$1467</definedName>
    <definedName name="_12MonResults_Measured_PS_Summer">'[1]12MonResults'!$L$4:$L$507</definedName>
    <definedName name="_12MonResults_Measured_PS_Winter">'[1]12MonResults'!$K$4:$K$507</definedName>
    <definedName name="_12MonResults_Minimum_B">'[1]12MonResults'!$P$4:$P$507</definedName>
    <definedName name="_12MonResults_Minimum_I">'[1]12MonResults'!$Q$4:$Q$507</definedName>
    <definedName name="_12MonResults_Minimum_P">'[1]12MonResults'!$R$4:$R$507</definedName>
    <definedName name="_12MonResults_Period">'[2]12MonResults'!$BJ$4:$BJ$1467</definedName>
    <definedName name="_12MonResults_Rate">'[2]12MonResults'!$C$4:$C$1467</definedName>
    <definedName name="_12MonResults_RateClass">'[2]12MonResults'!$D$4:$D$1467</definedName>
    <definedName name="_12MonResults_RedundantCapacity">'[1]12MonResults'!$AH$4:$AH$507</definedName>
    <definedName name="_12MonResults_Revenue_DSM">'[2]12MonResults'!$AZ$4:$AZ$1467</definedName>
    <definedName name="_12MonResults_Revenue_ECR">'[2]12MonResults'!$BA$4:$BA$1467</definedName>
    <definedName name="_12MonResults_Revenue_FAC">'[2]12MonResults'!$AY$4:$AY$1467</definedName>
    <definedName name="_12MonResults_Revenue_MSR">'[2]12MonResults'!$BB$4:$BB$1467</definedName>
    <definedName name="_12MonResults_Revenue_Total">'[2]12MonResults'!$BE$4:$BE$1467</definedName>
    <definedName name="_12MonResults_RevMonth">'[2]12MonResults'!$B$4:$B$1467</definedName>
    <definedName name="_12MonResultsActual">'[1]12MonResults'!$AP$4:$AP$507</definedName>
    <definedName name="_12MonResultsCalc">'[1]12MonResults'!$AO$4:$AO$507</definedName>
    <definedName name="_12MonResultsContractCnt">'[1]12MonResults'!$E$4:$E$507</definedName>
    <definedName name="_12MonResultsContractCntAdj">'[1]12MonResults'!$F$4:$F$507</definedName>
    <definedName name="_12MonResultsCSR">'[1]12MonResults'!$AV$4:$AV$507</definedName>
    <definedName name="_12MonResultsCustomerRevenueAdj">'[1]12MonResults'!$AL$4:$AL$507</definedName>
    <definedName name="_12MonResultsDemandMinimum">'[1]12MonResults'!$AJ$4:$AJ$507</definedName>
    <definedName name="_12MonResultsDemandRevenueAdj">'[1]12MonResults'!$AN$4:$AN$507</definedName>
    <definedName name="_12MonResultsDSM">'[1]12MonResults'!$AS$4:$AS$507</definedName>
    <definedName name="_12MonResultsECR">'[1]12MonResults'!$AT$4:$AT$507</definedName>
    <definedName name="_12MonResultsFAC">'[1]12MonResults'!$AR$4:$AR$507</definedName>
    <definedName name="_12MonResultsKW_M">'[1]12MonResults'!#REF!</definedName>
    <definedName name="_12MonResultsKWH">'[1]12MonResults'!$J$4:$J$507</definedName>
    <definedName name="_12MonResultsKWH_P1">'[1]12MonResults'!$G$4:$G$507</definedName>
    <definedName name="_12MonResultsKWH_P2">'[1]12MonResults'!$H$4:$H$507</definedName>
    <definedName name="_12MonResultsKWH_P3">'[1]12MonResults'!$I$4:$I$507</definedName>
    <definedName name="_12MonResultsKWHRevenueAdj">'[1]12MonResults'!$AM$4:$AM$507</definedName>
    <definedName name="_12MonResultsMSC">'[1]12MonResults'!$AU$4:$AU$507</definedName>
    <definedName name="_12MonResultsPowerFactorRevenue">'[1]12MonResults'!$AI$4:$AI$507</definedName>
    <definedName name="_12MonResultsRateCategory">'[1]12MonResults'!$D$4:$D$507</definedName>
    <definedName name="_12MonResultsRateClass">'[1]12MonResults'!$C$4:$C$507</definedName>
    <definedName name="_12MonResultsRevMonth">'[1]12MonResults'!$B$4:$B$507</definedName>
    <definedName name="_12MonResultsTariffRateCategory">'[1]12MonResults'!$BG$4:$BG$507</definedName>
    <definedName name="_12MonResultsTariffRateClass">'[1]12MonResults'!$BH$4:$BH$507</definedName>
    <definedName name="_12MonResultsTotalRevenue">'[1]12MonResults'!$AW$4:$AW$507</definedName>
    <definedName name="_12MonthLights_3_Digit_Code">'[1]12MonLights'!$AE$4:$AE$891</definedName>
    <definedName name="_12MonthPolesTotalRevenue">'[1]12MonPoles'!$L$2:$L$145</definedName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FALSE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aseECR_Base_ECR_RateClass">[2]BaseECR!$C$4:$C$1468</definedName>
    <definedName name="_BaseECR_Base_ECR_Revenue">[2]BaseECR!$S$4:$S$1468</definedName>
    <definedName name="_BaseECRLights_Revenue">[2]BaseECRLights!$G$2:$G$1057</definedName>
    <definedName name="_ECR_Base_Rate_Class">[1]ECRBaseResults!$C$4:$C$495</definedName>
    <definedName name="_ECR_Base_Revenues">[1]ECRBaseResults!$X$4:$X$495</definedName>
    <definedName name="_ECR_Lights_ECR_Base_Revenue">[1]ECRBaseLights!$I$4:$I$3099</definedName>
    <definedName name="_ECR_Lights_Rate_Class">[1]ECRBaseLights!$C$4:$C$3099</definedName>
    <definedName name="_ECRLights_RateClass">[1]ECRLights!$C$4:$C$3099</definedName>
    <definedName name="_ECRLights_Revenue">[1]ECRLights!$K$4:$K$3099</definedName>
    <definedName name="_ECRRollin_DemandMinRevenue">[1]ECRRollin!$AK$4:$AK$495</definedName>
    <definedName name="_ECRRollin_RateClass">[1]ECRRollin!$C$4:$C$495</definedName>
    <definedName name="_ECRRollin_Revenue">[1]ECRRollin!$AP$4:$AP$495</definedName>
    <definedName name="_FACLights_FACRevenue">[1]FACLights!$L$4:$L$3099</definedName>
    <definedName name="_FACLights_RateClass">[1]FACLights!$C$4:$C$3099</definedName>
    <definedName name="_FACLights_Revenue">[1]FACLights!$K$4:$K$3099</definedName>
    <definedName name="_FACLights_RevMonth">[1]FACLights!$B$4:$B$3099</definedName>
    <definedName name="_FACResults_FACRollinRev">[1]FACResults!$AS$4:$AS$495</definedName>
    <definedName name="_FACResults_RateClass">[1]FACResults!$C$4:$C$495</definedName>
    <definedName name="_FACResults_Revenue">[1]FACResults!$AP$4:$AP$495</definedName>
    <definedName name="_FACResults_RevMonth">[1]FACResults!$B$4:$B$495</definedName>
    <definedName name="_Fill" localSheetId="2" hidden="1">#REF!</definedName>
    <definedName name="_Fill" hidden="1">#REF!</definedName>
    <definedName name="_xlnm._FilterDatabase" localSheetId="3" hidden="1">'Sch M-1.3 (2)'!$Z$11:$Z$200</definedName>
    <definedName name="_xlnm._FilterDatabase" localSheetId="4" hidden="1">'Sch M-1.3 (3)'!$B$9:$B$372</definedName>
    <definedName name="_LightingRates_ECR_Rate">#REF!</definedName>
    <definedName name="_LightingRates_FAC_Rate">#REF!</definedName>
    <definedName name="_LightingRates_Tariff_Rate_Category">#REF!</definedName>
    <definedName name="_LightingRates_UnitCharge">#REF!</definedName>
    <definedName name="_Lights_Rates">'[2]Rates-Lights'!$E$4:$E$1004</definedName>
    <definedName name="_Lights_Tariff_Category">'[2]Rates-Lights'!$D$4:$D$1004</definedName>
    <definedName name="_LightsRates_TariffRateCategory">#REF!</definedName>
    <definedName name="_Order1" hidden="1">0</definedName>
    <definedName name="_Order2" hidden="1">0</definedName>
    <definedName name="_Rates_ECR_Demand">[2]Rates!$S$4:$S$529</definedName>
    <definedName name="_Rates_ECR_Energy">[2]Rates!$J$4:$J$529</definedName>
    <definedName name="_Rates_Lights_ECR">'[2]Rates-Lights'!$G$4:$G$753</definedName>
    <definedName name="_Rates_Tariff_Category">[2]Rates!$E$4:$E$1009</definedName>
    <definedName name="_SBR_Base_Revenue">'[3]4023'!#REF!</definedName>
    <definedName name="_SBR_BSC_Revenue">'[3]4023'!$F$3:$F$6000</definedName>
    <definedName name="_SBR_CSR">'[3]4023'!$P$3:$P$6000</definedName>
    <definedName name="_SBR_Demand_Revenue">'[3]4023'!$AX$3:$AX$6000</definedName>
    <definedName name="_SBR_DSM">'[3]4023'!$L$3:$L$6000</definedName>
    <definedName name="_SBR_ECR">'[3]4023'!$AZ$3:$AZ$6000</definedName>
    <definedName name="_SBR_Energy_Revenue">'[3]4023'!$AW$3:$AW$6000</definedName>
    <definedName name="_SBR_FAC">'[3]4023'!$M$3:$M$6000</definedName>
    <definedName name="_SBR_KWH">'[3]4023'!$E$3:$E$6000</definedName>
    <definedName name="_SBR_MSR">'[3]4023'!$Q$3:$Q$6000</definedName>
    <definedName name="_SBR_Rate_Category">'[3]4023'!$B$3:$B$6000</definedName>
    <definedName name="_SBR_RateClass">'[3]4023'!$D$3:$D$6000</definedName>
    <definedName name="_SBR_Revenue_Actual">'[3]4023'!$S$3:$S$6000</definedName>
    <definedName name="_SBR_Revenue_Month">'[3]4023'!$A$3:$A$6000</definedName>
    <definedName name="_SBR_Revenue_Retail">'[3]4023'!$AY$3:$AY$6000</definedName>
    <definedName name="_SBR_Total_Revenue">[1]SBR!$R$2:$R$1668</definedName>
    <definedName name="a" hidden="1">#REF!</definedName>
    <definedName name="BNE_MESSAGES_HIDDEN" hidden="1">#REF!</definedName>
    <definedName name="DolUnitFactor">[4]ListsValues!$M$29</definedName>
    <definedName name="gdf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L_1022_Demand_Base">'[3]1022'!$H$3:$H$417</definedName>
    <definedName name="L_1022_Demand_Base_Measured">'[3]1022'!$N$3:$N$417</definedName>
    <definedName name="L_1022_Demand_Inter">'[3]1022'!$I$3:$I$417</definedName>
    <definedName name="L_1022_Demand_Inter_Measured">'[3]1022'!$O$3:$O$417</definedName>
    <definedName name="L_1022_Demand_OnPeak_Measured">'[3]1022'!$Q$3:$Q$417</definedName>
    <definedName name="L_1022_Demand_Peak">'[3]1022'!$J$3:$J$417</definedName>
    <definedName name="L_1022_Demand_Peak_Measured">'[3]1022'!$P$3:$P$417</definedName>
    <definedName name="L_1022_Demand_Pwr_Fctr">'[3]1022'!$M$3:$M$417</definedName>
    <definedName name="L_1022_KWH_P1">'[3]1022'!$D$3:$D$417</definedName>
    <definedName name="L_1022_KWH_P2">'[3]1022'!$E$3:$E$417</definedName>
    <definedName name="L_1022_KWH_P3">'[3]1022'!$F$3:$F$417</definedName>
    <definedName name="L_1022_KWH_Total">'[3]1022'!$G$3:$G$417</definedName>
    <definedName name="L_1022_Rate_Category">'[3]1022'!$C$3:$C$417</definedName>
    <definedName name="L_1022_Revenue_Month">'[3]1022'!$B$3:$B$417</definedName>
    <definedName name="L_1022_Revenue_Power_Factor">'[3]1022'!$R$3:$R$417</definedName>
    <definedName name="L_1051_Count_Total">'[3]1051'!$M$2:$M$493</definedName>
    <definedName name="L_1051_Light_Category">'[3]1051'!$C$2:$C$493</definedName>
    <definedName name="L_1051_RateCategory">'[3]1051'!$E$2:$E$493</definedName>
    <definedName name="L_1051_Revenue_Month">'[3]1051'!$B$2:$B$493</definedName>
    <definedName name="L_1051_Revenue_Test_Period">'[3]1051'!$N$2:$N$121</definedName>
    <definedName name="L_1051_Revenue_Total">'[3]1051'!$L$2:$L$493</definedName>
    <definedName name="L_1055_Count_Total">'[3]1055'!$E$2:$E$980</definedName>
    <definedName name="L_1055_KWH_Total">'[3]1055'!$F$2:$F$980</definedName>
    <definedName name="L_1055_RateCategory">'[3]1055'!$C$2:$C$980</definedName>
    <definedName name="L_1055_Revenue_Month">'[3]1055'!$B$2:$B$980</definedName>
    <definedName name="L_12MonLights_Count_OutOfPeriod">'[3]12MonLights'!$F$2:$F$1166</definedName>
    <definedName name="L_12MonLights_Count_Total">'[3]12MonLights'!$E$2:$E$1166</definedName>
    <definedName name="L_12MonLights_ECR">'[3]12MonLights'!$T$2:$T$1166</definedName>
    <definedName name="L_12MonLights_FAC">'[3]12MonLights'!$S$2:$S$1166</definedName>
    <definedName name="L_12MonLights_KWH_OutOfPeriod">'[3]12MonLights'!$H$2:$H$1166</definedName>
    <definedName name="L_12MonLights_KWH_Total">'[3]12MonLights'!$G$2:$G$1166</definedName>
    <definedName name="L_12MonLights_MSC">'[3]12MonLights'!$V$2:$V$1166</definedName>
    <definedName name="L_12MonLights_OST">'[3]12MonLights'!$U$2:$U$1166</definedName>
    <definedName name="L_12MonLights_RateCategory">'[3]12MonLights'!$D$2:$D$1166</definedName>
    <definedName name="L_12MonLights_RateClass">'[3]12MonLights'!$C$2:$C$1166</definedName>
    <definedName name="L_12MonLights_Revenue_Adj">'[3]12MonPoles'!$I$2:$I$289</definedName>
    <definedName name="L_12MonLights_Revenue_Adj_Test_Period">'[3]12MonLights'!$L$2:$L$1166</definedName>
    <definedName name="L_12MonLights_Revenue_Month">'[3]12MonLights'!$B$2:$B$1166</definedName>
    <definedName name="L_12MonLights_Revenue_OutOfPeriod">'[3]12MonLights'!$M$2:$M$1166</definedName>
    <definedName name="L_12MonLights_Revenue_Test_Period">'[3]12MonLights'!$K$2:$K$1166</definedName>
    <definedName name="L_12MonLights_Revenue_Total_Base">'[3]12MonLights'!$Q$2:$Q$1166</definedName>
    <definedName name="L_12MonLights_Revenue_Total_Calc">'[3]12MonLights'!$N$2:$N$1166</definedName>
    <definedName name="L_12MonLights_SBR">'[3]12MonLights'!$X$2:$X$1166</definedName>
    <definedName name="L_12MonLightsTariffRateCategory">'[3]12MonLights'!$AF$2:$AF$1166</definedName>
    <definedName name="L_12MonLightsTariffRateClass">'[3]12MonLights'!$AG$2:$AG$1166</definedName>
    <definedName name="L_12MonPoles_Count">'[3]12MonPoles'!$E$2:$E$290</definedName>
    <definedName name="L_12MonPoles_Count_Adj">'[3]12MonPoles'!$F$2:$F$290</definedName>
    <definedName name="L_12MonPoles_RateCategory">'[3]12MonPoles'!$D$2:$D$290</definedName>
    <definedName name="L_12MonPoles_RateClass">'[3]12MonPoles'!$C$2:$C$290</definedName>
    <definedName name="L_12MonPoles_Revenue_Actual">'[3]12MonPoles'!$K$2:$K$290</definedName>
    <definedName name="L_12MonPoles_Revenue_Adj">'[3]12MonPoles'!$I$2:$I$290</definedName>
    <definedName name="L_12MonPoles_Revenue_Base">'[3]12MonPoles'!$H$2:$H$290</definedName>
    <definedName name="L_12MonPoles_Revenue_Month">'[3]12MonPoles'!$B$2:$B$290</definedName>
    <definedName name="L_12MonPoles_Revenue_Total_Calc">'[3]12MonPoles'!$J$2:$J$290</definedName>
    <definedName name="L_12MonPoles_SBR">'[3]12MonPoles'!$M$2:$M$290</definedName>
    <definedName name="L_12MonPoles_TariffRateCategory">'[3]12MonPoles'!$W$2:$W$290</definedName>
    <definedName name="L_12MonResults_Contract_Cnt">'[3]12MonResults'!$E$4:$E$1121</definedName>
    <definedName name="L_12MonResults_Contract_Cnt_Adj">'[3]12MonResults'!$F$4:$F$1121</definedName>
    <definedName name="L_12MonResults_Demand_Measured_Base">'[3]12MonResults'!$L$4:$L$1121</definedName>
    <definedName name="L_12MonResults_Demand_Measured_Inter">'[3]12MonResults'!$M$4:$M991</definedName>
    <definedName name="L_12MonResults_Demand_Measured_Peak">'[3]12MonResults'!$N$4:$N$1121</definedName>
    <definedName name="L_12MonResults_Demand_Minimum_Base">'[3]12MonResults'!$O$4:$O$1121</definedName>
    <definedName name="L_12MonResults_Demand_Minimum_Inter">'[3]12MonResults'!$P$4:$P$1121</definedName>
    <definedName name="L_12MonResults_Demand_Minimum_Peak">'[3]12MonResults'!$Q$4:$Q$1121</definedName>
    <definedName name="L_12MonResults_KWH_OutOfPeriod">'[3]12MonResults'!$K$4:$K$1121</definedName>
    <definedName name="L_12MonResults_KWH_P1">'[3]12MonResults'!$G$4:$G$1121</definedName>
    <definedName name="L_12MonResults_KWH_P2">'[3]12MonResults'!$H$4:$H$1121</definedName>
    <definedName name="L_12MonResults_KWH_P3">'[3]12MonResults'!$I$4:$I$1121</definedName>
    <definedName name="L_12MonResults_KWH_Total">'[3]12MonResults'!$J$4:$J$1121</definedName>
    <definedName name="L_12MonResults_RateCategory">'[3]12MonResults'!$D$4:$D$1121</definedName>
    <definedName name="L_12MonResults_RateClass">'[3]12MonResults'!$C$4:$C$1121</definedName>
    <definedName name="L_12MonResults_Revenue_Actual_Base">'[3]12MonResults'!$AM$4:$AM$1121</definedName>
    <definedName name="L_12MonResults_Revenue_Base_Calculated">'[3]12MonResults'!$AL$4:$AL$1121</definedName>
    <definedName name="L_12MonResults_Revenue_Base_Fuel">'[3]12MonResults'!$BA$4:$BA$1121</definedName>
    <definedName name="L_12MonResults_Revenue_BSC">'[3]12MonResults'!$Z$4:$Z$1121</definedName>
    <definedName name="L_12MonResults_Revenue_CSR">'[3]12MonResults'!$AS$4:$AS$1121</definedName>
    <definedName name="L_12MonResults_Revenue_Customer_Adj">'[3]12MonResults'!$AI$4:$AI$1121</definedName>
    <definedName name="L_12MonResults_Revenue_Demand_Adj">'[3]12MonResults'!$AK$4:$AK$1121</definedName>
    <definedName name="L_12MonResults_Revenue_Demand_Base">'[3]12MonResults'!$AB$4:$AB$1121</definedName>
    <definedName name="L_12MonResults_Revenue_Demand_Inter">'[3]12MonResults'!$AC$4:$AC$1121</definedName>
    <definedName name="L_12MonResults_Revenue_Demand_Minimum">'[3]12MonResults'!$AG$4:$AG$1121</definedName>
    <definedName name="L_12MonResults_Revenue_Demand_Peak">'[3]12MonResults'!$AD$4:$AD$1121</definedName>
    <definedName name="L_12MonResults_Revenue_Demand_Total">'[3]12MonResults'!$AH$4:$AH$1121</definedName>
    <definedName name="L_12MonResults_Revenue_DSM">'[3]12MonResults'!$AP$4:$AP$1121</definedName>
    <definedName name="L_12MonResults_Revenue_ECR_G1">'[3]12MonResults'!$AQ$4:$AQ$1121</definedName>
    <definedName name="L_12MonResults_Revenue_ECR_G2">'[3]12MonResults'!$AT$4:$AT$1121</definedName>
    <definedName name="L_12MonResults_Revenue_Energy">'[3]12MonResults'!$AA$4:$AA$1121</definedName>
    <definedName name="L_12MonResults_Revenue_Energy_Adj">'[3]12MonResults'!$AJ$4:$AJ$1121</definedName>
    <definedName name="L_12MonResults_Revenue_Energy_NonFuel">'[3]12MonResults'!$BB$4:$BB$1121</definedName>
    <definedName name="L_12MonResults_Revenue_EVRentFromElecProp">'[3]12MonResults'!$AX$4:$AX$1013</definedName>
    <definedName name="L_12MonResults_Revenue_FAC">'[3]12MonResults'!$AO$4:$AO$1121</definedName>
    <definedName name="L_12MonResults_Revenue_Month">'[3]12MonResults'!$B$4:$B$1121</definedName>
    <definedName name="L_12MonResults_Revenue_MSC">'[3]12MonResults'!$AR$4:$AR$1121</definedName>
    <definedName name="L_12MonResults_Revenue_OST">'[3]12MonResults'!$AV$4:$AV$1121</definedName>
    <definedName name="L_12MonResults_Revenue_PwrFctr">'[3]12MonResults'!$AF$4:$AF$1121</definedName>
    <definedName name="L_12MonResults_Revenue_Red_Cap">'[3]12MonResults'!$AE$4:$AE$1121</definedName>
    <definedName name="L_12MonResults_Revenue_Total">'[3]12MonResults'!$AX$4:$AX$1121</definedName>
    <definedName name="L_12MonResults_TariffRateCategory">'[3]12MonResults'!$BH$4:$BH$1121</definedName>
    <definedName name="L_12MonResults_TariffRateClass">'[3]12MonResults'!$BI$4:$BI$1121</definedName>
    <definedName name="L_12MonthLights_3_Digit_Code">'[3]12MonLights'!$AH$2:$AH$1154</definedName>
    <definedName name="L_LightingRates_ECR_Rate">[3]LightingRates!$G$1521:$G$3037</definedName>
    <definedName name="L_LightingRates_FAC_Rate">[3]LightingRates!$H$1521:$H$3037</definedName>
    <definedName name="L_LightingRates_Tariff_Rate_Category">[3]LightingRates!$E$1521:$E$3037</definedName>
    <definedName name="L_LightingRates_UnitCharge">[3]LightingRates!$F$1521:$F$3037</definedName>
    <definedName name="L_LightsRates_TariffRateCategory">[3]LightingRates!$E$1521:$E$3037</definedName>
    <definedName name="L_Rates_BSC">[3]Rates!$F$4:$F$400</definedName>
    <definedName name="L_Rates_Demand_Base">[3]Rates!$Q$4:$Q$400</definedName>
    <definedName name="L_Rates_Demand_ECR">[3]Rates!$U$4:$U$400</definedName>
    <definedName name="L_Rates_Demand_Intermediate">[3]Rates!$R$4:$R$400</definedName>
    <definedName name="L_Rates_Demand_Peak">[3]Rates!$S$4:$S$400</definedName>
    <definedName name="L_Rates_Energy">[3]Rates!$G$4:$G$400</definedName>
    <definedName name="L_Rates_Energy_Base_Fuel">[3]Rates!$L$4:$L$400</definedName>
    <definedName name="L_Rates_Energy_ECR">[3]Rates!$K$4:$K$400</definedName>
    <definedName name="L_Rates_Energy_P2">[3]Rates!$H$4:$H$400</definedName>
    <definedName name="L_Rates_Energy_P3">[3]Rates!$I$4:$I$400</definedName>
    <definedName name="L_Rates_Tariff_Rate_Category">[3]Rates!$E$4:$E$400</definedName>
    <definedName name="L_Rates_TariffRateClass">[3]Rates!$C$4:$C$400</definedName>
    <definedName name="Pal_Workbook_GUID" hidden="1">"T1JZEUQ3QVQ5BAVQPB29KMZ9"</definedName>
    <definedName name="_xlnm.Print_Area" localSheetId="0">'Sch M-1.1'!$A$1:$C$32</definedName>
    <definedName name="_xlnm.Print_Area" localSheetId="1">'Sch M-1.2'!$A$1:$F$45</definedName>
    <definedName name="_xlnm.Print_Area" localSheetId="2">'Sch M-1.3 (1)'!$A$1:$K$60</definedName>
    <definedName name="_xlnm.Print_Area" localSheetId="3">'Sch M-1.3 (2)'!$A$1:$H$579</definedName>
    <definedName name="_xlnm.Print_Area" localSheetId="4">'Sch M-1.3 (3)'!$A$1:$E$371</definedName>
    <definedName name="_xlnm.Print_Titles" localSheetId="2">'Sch M-1.3 (1)'!$A:$A,'Sch M-1.3 (1)'!$1:$8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wrn.Wkp._.Capital._.Structure." localSheetId="0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2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omEquity." localSheetId="0" hidden="1">{"Wkp ComEquity",#N/A,FALSE,"Cap Struct WPs"}</definedName>
    <definedName name="wrn.Wkp._.ComEquity." localSheetId="2" hidden="1">{"Wkp ComEquity",#N/A,FALSE,"Cap Struct WPs"}</definedName>
    <definedName name="wrn.Wkp._.ComEquity." hidden="1">{"Wkp ComEquity",#N/A,FALSE,"Cap Struct WPs"}</definedName>
    <definedName name="wrn.Wkp._.JDITC." localSheetId="0" hidden="1">{"Wkp JDITC",#N/A,FALSE,"Cap Struct WPs"}</definedName>
    <definedName name="wrn.Wkp._.JDITC." localSheetId="2" hidden="1">{"Wkp JDITC",#N/A,FALSE,"Cap Struct WPs"}</definedName>
    <definedName name="wrn.Wkp._.JDITC." hidden="1">{"Wkp JDITC",#N/A,FALSE,"Cap Struct WPs"}</definedName>
    <definedName name="wrn.Wkp._.LTerm._.Debt." localSheetId="0" hidden="1">{"Wkp LTerm Debt",#N/A,FALSE,"Cap Struct WPs"}</definedName>
    <definedName name="wrn.Wkp._.LTerm._.Debt." localSheetId="2" hidden="1">{"Wkp LTerm Debt",#N/A,FALSE,"Cap Struct WPs"}</definedName>
    <definedName name="wrn.Wkp._.LTerm._.Debt." hidden="1">{"Wkp LTerm Debt",#N/A,FALSE,"Cap Struct WPs"}</definedName>
    <definedName name="wrn.Wkp._.LTerm._.Debt._.13Mo._.Avg." localSheetId="0" hidden="1">{"Wkp LTerm Debt 13MoAvg",#N/A,FALSE,"Cap Struct WPs"}</definedName>
    <definedName name="wrn.Wkp._.LTerm._.Debt._.13Mo._.Avg." localSheetId="2" hidden="1">{"Wkp LTerm Debt 13MoAvg",#N/A,FALSE,"Cap Struct WPs"}</definedName>
    <definedName name="wrn.Wkp._.LTerm._.Debt._.13Mo._.Avg." hidden="1">{"Wkp LTerm Debt 13MoAvg",#N/A,FALSE,"Cap Struct WPs"}</definedName>
    <definedName name="wrn.Wkp._.LTerm._.Debt._.Amort." localSheetId="0" hidden="1">{"Wkp Lterm Debt Amort",#N/A,FALSE,"Cap Struct WPs"}</definedName>
    <definedName name="wrn.Wkp._.LTerm._.Debt._.Amort." localSheetId="2" hidden="1">{"Wkp Lterm Debt Amort",#N/A,FALSE,"Cap Struct WPs"}</definedName>
    <definedName name="wrn.Wkp._.LTerm._.Debt._.Amort." hidden="1">{"Wkp Lterm Debt Amort",#N/A,FALSE,"Cap Struct WPs"}</definedName>
    <definedName name="wrn.Wkp._.LTerm._.Debt._.Int." localSheetId="0" hidden="1">{"Wkp LTerm Debt Int",#N/A,FALSE,"Cap Struct WPs"}</definedName>
    <definedName name="wrn.Wkp._.LTerm._.Debt._.Int." localSheetId="2" hidden="1">{"Wkp LTerm Debt Int",#N/A,FALSE,"Cap Struct WPs"}</definedName>
    <definedName name="wrn.Wkp._.LTerm._.Debt._.Int." hidden="1">{"Wkp LTerm Debt Int",#N/A,FALSE,"Cap Struct WPs"}</definedName>
    <definedName name="wrn.Wkp._.PreStock." localSheetId="0" hidden="1">{"Wkp PreStock",#N/A,FALSE,"Cap Struct WPs"}</definedName>
    <definedName name="wrn.Wkp._.PreStock." localSheetId="2" hidden="1">{"Wkp PreStock",#N/A,FALSE,"Cap Struct WPs"}</definedName>
    <definedName name="wrn.Wkp._.PreStock." hidden="1">{"Wkp PreStock",#N/A,FALSE,"Cap Struct WPs"}</definedName>
    <definedName name="wrn.Wkp._.PreStock._.13MoAvg." localSheetId="0" hidden="1">{"Wkp PreStock 13MoAvg",#N/A,FALSE,"Cap Struct WPs"}</definedName>
    <definedName name="wrn.Wkp._.PreStock._.13MoAvg." localSheetId="2" hidden="1">{"Wkp PreStock 13MoAvg",#N/A,FALSE,"Cap Struct WPs"}</definedName>
    <definedName name="wrn.Wkp._.PreStock._.13MoAvg." hidden="1">{"Wkp PreStock 13MoAvg",#N/A,FALSE,"Cap Struct WPs"}</definedName>
    <definedName name="wrn.Wkp._.PreStock._.Amort." localSheetId="0" hidden="1">{"Wkp PreStock Amort",#N/A,FALSE,"Cap Struct WPs"}</definedName>
    <definedName name="wrn.Wkp._.PreStock._.Amort." localSheetId="2" hidden="1">{"Wkp PreStock Amort",#N/A,FALSE,"Cap Struct WPs"}</definedName>
    <definedName name="wrn.Wkp._.PreStock._.Amort." hidden="1">{"Wkp PreStock Amort",#N/A,FALSE,"Cap Struct WPs"}</definedName>
    <definedName name="wrn.Wkp._.PreStock._.Dividend." localSheetId="0" hidden="1">{"Wkp PreStock Dividend",#N/A,FALSE,"Cap Struct WPs"}</definedName>
    <definedName name="wrn.Wkp._.PreStock._.Dividend." localSheetId="2" hidden="1">{"Wkp PreStock Dividend",#N/A,FALSE,"Cap Struct WPs"}</definedName>
    <definedName name="wrn.Wkp._.PreStock._.Dividend." hidden="1">{"Wkp PreStock Dividend",#N/A,FALSE,"Cap Struct WPs"}</definedName>
    <definedName name="wrn.Wkp._.STerm._.Debt." localSheetId="0" hidden="1">{"Wkp STerm Debt",#N/A,FALSE,"Cap Struct WPs"}</definedName>
    <definedName name="wrn.Wkp._.STerm._.Debt." localSheetId="2" hidden="1">{"Wkp STerm Debt",#N/A,FALSE,"Cap Struct WPs"}</definedName>
    <definedName name="wrn.Wkp._.STerm._.Debt." hidden="1">{"Wkp STerm Debt",#N/A,FALSE,"Cap Struct WPs"}</definedName>
    <definedName name="wrn.Wkp._.Unamort._.Debt._.Exp." localSheetId="0" hidden="1">{"Wkp Unamort Debt Exp",#N/A,FALSE,"Cap Struct WPs"}</definedName>
    <definedName name="wrn.Wkp._.Unamort._.Debt._.Exp." localSheetId="2" hidden="1">{"Wkp Unamort Debt Exp",#N/A,FALSE,"Cap Struct WPs"}</definedName>
    <definedName name="wrn.Wkp._.Unamort._.Debt._.Exp." hidden="1">{"Wkp Unamort Debt Exp",#N/A,FALSE,"Cap Struct WPs"}</definedName>
    <definedName name="wrn.Wkp._.Unamort._.PreStock._.Exp." localSheetId="0" hidden="1">{"Wkp Unamort PreStock Exp",#N/A,FALSE,"Cap Struct WPs"}</definedName>
    <definedName name="wrn.Wkp._.Unamort._.PreStock._.Exp." localSheetId="2" hidden="1">{"Wkp Unamort PreStock Exp",#N/A,FALSE,"Cap Struct WPs"}</definedName>
    <definedName name="wrn.Wkp._.Unamort._.PreStock._.Exp." hidden="1">{"Wkp Unamort PreStock Exp",#N/A,FALSE,"Cap Struct WPs"}</definedName>
  </definedNames>
  <calcPr calcId="152511" calcMode="manual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6" i="73" l="1"/>
  <c r="K56" i="73"/>
  <c r="J57" i="73"/>
  <c r="K57" i="73"/>
  <c r="J58" i="73"/>
  <c r="K58" i="73"/>
  <c r="K55" i="73"/>
  <c r="J55" i="73"/>
  <c r="C56" i="73"/>
  <c r="C57" i="73"/>
  <c r="C58" i="73"/>
  <c r="C55" i="73"/>
  <c r="F27" i="60" l="1"/>
  <c r="H51" i="73" l="1"/>
  <c r="E51" i="73" l="1"/>
  <c r="D336" i="19" l="1"/>
  <c r="A2" i="27" l="1"/>
  <c r="A288" i="27" s="1"/>
  <c r="A1" i="27"/>
  <c r="A225" i="27" s="1"/>
  <c r="A2" i="19"/>
  <c r="A560" i="19" s="1"/>
  <c r="A1" i="19"/>
  <c r="A559" i="19" s="1"/>
  <c r="E3" i="27"/>
  <c r="E173" i="27" s="1"/>
  <c r="H3" i="19"/>
  <c r="H561" i="19" s="1"/>
  <c r="E1" i="27"/>
  <c r="E102" i="27" s="1"/>
  <c r="H1" i="19"/>
  <c r="H559" i="19" s="1"/>
  <c r="H524" i="19" l="1"/>
  <c r="H492" i="19"/>
  <c r="H460" i="19"/>
  <c r="A461" i="19"/>
  <c r="A493" i="19"/>
  <c r="A525" i="19"/>
  <c r="A524" i="19"/>
  <c r="A492" i="19"/>
  <c r="A460" i="19"/>
  <c r="H526" i="19"/>
  <c r="H494" i="19"/>
  <c r="H462" i="19"/>
  <c r="A325" i="19"/>
  <c r="A429" i="19"/>
  <c r="A324" i="19"/>
  <c r="A428" i="19"/>
  <c r="H324" i="19"/>
  <c r="H428" i="19"/>
  <c r="H326" i="19"/>
  <c r="H430" i="19"/>
  <c r="H401" i="19"/>
  <c r="H274" i="19"/>
  <c r="A401" i="19"/>
  <c r="A274" i="19"/>
  <c r="A402" i="19"/>
  <c r="A275" i="19"/>
  <c r="H376" i="19"/>
  <c r="H276" i="19"/>
  <c r="E171" i="27"/>
  <c r="E227" i="27"/>
  <c r="A102" i="27"/>
  <c r="E225" i="27"/>
  <c r="E52" i="27"/>
  <c r="E289" i="27"/>
  <c r="A226" i="27"/>
  <c r="E50" i="27"/>
  <c r="E287" i="27"/>
  <c r="E104" i="27"/>
  <c r="A50" i="27"/>
  <c r="A171" i="27"/>
  <c r="A287" i="27"/>
  <c r="A103" i="27"/>
  <c r="A51" i="27"/>
  <c r="A172" i="27"/>
  <c r="H31" i="19"/>
  <c r="H165" i="19"/>
  <c r="A30" i="19"/>
  <c r="A98" i="19"/>
  <c r="A163" i="19"/>
  <c r="A374" i="19"/>
  <c r="H133" i="19"/>
  <c r="H240" i="19"/>
  <c r="H403" i="19"/>
  <c r="H66" i="19"/>
  <c r="H203" i="19"/>
  <c r="H346" i="19"/>
  <c r="A29" i="19"/>
  <c r="A99" i="19"/>
  <c r="A164" i="19"/>
  <c r="A375" i="19"/>
  <c r="H100" i="19"/>
  <c r="A64" i="19"/>
  <c r="A131" i="19"/>
  <c r="A201" i="19"/>
  <c r="A238" i="19"/>
  <c r="A344" i="19"/>
  <c r="A65" i="19"/>
  <c r="A132" i="19"/>
  <c r="A202" i="19"/>
  <c r="A239" i="19"/>
  <c r="A345" i="19"/>
  <c r="H29" i="19"/>
  <c r="H163" i="19"/>
  <c r="H64" i="19"/>
  <c r="H201" i="19"/>
  <c r="H344" i="19"/>
  <c r="H98" i="19"/>
  <c r="H374" i="19"/>
  <c r="H131" i="19"/>
  <c r="H238" i="19"/>
  <c r="H40" i="19" l="1"/>
  <c r="H293" i="19" l="1"/>
  <c r="H308" i="19"/>
  <c r="H291" i="19"/>
  <c r="H289" i="19"/>
  <c r="H306" i="19"/>
  <c r="H304" i="19"/>
  <c r="H358" i="19"/>
  <c r="H385" i="19"/>
  <c r="H412" i="19"/>
  <c r="H219" i="19"/>
  <c r="H215" i="19"/>
  <c r="H217" i="19"/>
  <c r="H42" i="19"/>
  <c r="H44" i="19"/>
  <c r="E342" i="27" l="1"/>
  <c r="E142" i="27"/>
  <c r="E222" i="27"/>
  <c r="E345" i="27"/>
  <c r="E202" i="27" l="1"/>
  <c r="E185" i="27"/>
  <c r="E188" i="27"/>
  <c r="E331" i="27"/>
  <c r="E195" i="27"/>
  <c r="E334" i="27"/>
  <c r="E198" i="27"/>
  <c r="E191" i="27"/>
  <c r="E253" i="27"/>
  <c r="E243" i="27"/>
  <c r="E181" i="27"/>
  <c r="E246" i="27"/>
  <c r="E250" i="27"/>
  <c r="E240" i="27"/>
  <c r="E263" i="27"/>
  <c r="E256" i="27"/>
  <c r="E260" i="27"/>
  <c r="E281" i="27"/>
  <c r="E277" i="27"/>
  <c r="E274" i="27"/>
  <c r="E324" i="27"/>
  <c r="E327" i="27"/>
  <c r="E284" i="27"/>
  <c r="E94" i="27"/>
  <c r="E356" i="27"/>
  <c r="E321" i="27"/>
  <c r="E353" i="27"/>
  <c r="E60" i="27"/>
  <c r="E97" i="27"/>
  <c r="E63" i="27"/>
  <c r="E70" i="27"/>
  <c r="E73" i="27"/>
  <c r="E267" i="27"/>
  <c r="E125" i="27"/>
  <c r="E112" i="27"/>
  <c r="E131" i="27"/>
  <c r="E270" i="27"/>
  <c r="E137" i="27"/>
  <c r="E118" i="27"/>
  <c r="E80" i="27"/>
  <c r="E298" i="27"/>
  <c r="E304" i="27"/>
  <c r="E301" i="27"/>
  <c r="E83" i="27"/>
  <c r="E87" i="27"/>
  <c r="E307" i="27"/>
  <c r="E90" i="27"/>
  <c r="E122" i="27"/>
  <c r="E134" i="27"/>
  <c r="E14" i="27"/>
  <c r="E11" i="27"/>
  <c r="E128" i="27"/>
  <c r="E17" i="27"/>
  <c r="E21" i="27"/>
  <c r="E24" i="27"/>
  <c r="E207" i="27"/>
  <c r="E28" i="27"/>
  <c r="E33" i="27"/>
  <c r="E210" i="27"/>
  <c r="E216" i="27"/>
  <c r="E339" i="27"/>
  <c r="E213" i="27"/>
  <c r="E145" i="27"/>
  <c r="E219" i="27"/>
  <c r="E348" i="27"/>
  <c r="H256" i="19" l="1"/>
  <c r="H254" i="19"/>
  <c r="H252" i="19"/>
  <c r="E115" i="27" l="1"/>
  <c r="H179" i="19"/>
  <c r="H181" i="19"/>
  <c r="H177" i="19"/>
  <c r="E66" i="27" l="1"/>
  <c r="E76" i="27" l="1"/>
  <c r="D475" i="19" l="1"/>
  <c r="D443" i="19" l="1"/>
  <c r="H113" i="19" l="1"/>
  <c r="H146" i="19"/>
  <c r="H82" i="19"/>
  <c r="H13" i="19"/>
  <c r="H75" i="19"/>
  <c r="E38" i="27" l="1"/>
  <c r="E41" i="27" l="1"/>
  <c r="E44" i="27" l="1"/>
  <c r="D507" i="19"/>
  <c r="H538" i="19" l="1"/>
  <c r="H542" i="19"/>
  <c r="H540" i="19"/>
  <c r="E47" i="27"/>
  <c r="E150" i="27" l="1"/>
  <c r="E153" i="27" l="1"/>
  <c r="E156" i="27" l="1"/>
  <c r="E159" i="27" l="1"/>
  <c r="E317" i="27" l="1"/>
  <c r="E166" i="27"/>
  <c r="E164" i="27"/>
  <c r="E311" i="27"/>
  <c r="E312" i="27"/>
  <c r="E167" i="27"/>
  <c r="E168" i="27"/>
  <c r="E100" i="27"/>
  <c r="E313" i="27"/>
  <c r="E235" i="27"/>
  <c r="E169" i="27"/>
  <c r="E316" i="27"/>
  <c r="E234" i="27"/>
  <c r="E165" i="27"/>
  <c r="E163" i="27"/>
  <c r="D474" i="19" l="1"/>
  <c r="D442" i="19" l="1"/>
  <c r="D506" i="19" l="1"/>
  <c r="D334" i="19" l="1"/>
  <c r="D335" i="19"/>
  <c r="H73" i="19"/>
  <c r="B27" i="60"/>
  <c r="C31" i="73"/>
  <c r="C16" i="79" s="1"/>
  <c r="D333" i="19"/>
  <c r="H80" i="19"/>
  <c r="H10" i="19"/>
  <c r="C15" i="79"/>
  <c r="H301" i="19"/>
  <c r="H298" i="19"/>
  <c r="H307" i="19"/>
  <c r="H292" i="19"/>
  <c r="H305" i="19"/>
  <c r="H290" i="19"/>
  <c r="H309" i="19"/>
  <c r="H294" i="19"/>
  <c r="H45" i="19"/>
  <c r="H359" i="19"/>
  <c r="H49" i="19"/>
  <c r="H43" i="19"/>
  <c r="H48" i="19"/>
  <c r="H112" i="19"/>
  <c r="C25" i="79"/>
  <c r="D478" i="19"/>
  <c r="C8" i="79"/>
  <c r="D545" i="19"/>
  <c r="D446" i="19"/>
  <c r="D510" i="19"/>
  <c r="H145" i="19"/>
  <c r="C20" i="79"/>
  <c r="H41" i="73"/>
  <c r="D222" i="19"/>
  <c r="C11" i="79"/>
  <c r="D149" i="19"/>
  <c r="H255" i="19"/>
  <c r="C14" i="79"/>
  <c r="H253" i="19"/>
  <c r="H257" i="19"/>
  <c r="H178" i="19"/>
  <c r="C13" i="79"/>
  <c r="H216" i="19"/>
  <c r="H21" i="73"/>
  <c r="D184" i="19"/>
  <c r="G21" i="73"/>
  <c r="E21" i="73"/>
  <c r="H180" i="19"/>
  <c r="H182" i="19"/>
  <c r="C17" i="79"/>
  <c r="F11" i="73"/>
  <c r="E11" i="73"/>
  <c r="C18" i="79"/>
  <c r="G11" i="73"/>
  <c r="C9" i="79"/>
  <c r="D476" i="19"/>
  <c r="D116" i="19"/>
  <c r="H409" i="19" l="1"/>
  <c r="B33" i="60"/>
  <c r="D33" i="60" s="1"/>
  <c r="C17" i="73"/>
  <c r="C10" i="79"/>
  <c r="H468" i="19"/>
  <c r="B36" i="60"/>
  <c r="D36" i="60" s="1"/>
  <c r="H286" i="19"/>
  <c r="C25" i="60"/>
  <c r="F25" i="60" s="1"/>
  <c r="K11" i="73"/>
  <c r="H413" i="19"/>
  <c r="C33" i="60"/>
  <c r="D21" i="73"/>
  <c r="H352" i="19"/>
  <c r="H362" i="19" s="1"/>
  <c r="H364" i="19" s="1"/>
  <c r="H372" i="19" s="1"/>
  <c r="E29" i="60" s="1"/>
  <c r="B29" i="60"/>
  <c r="H17" i="73"/>
  <c r="B9" i="60"/>
  <c r="H9" i="19"/>
  <c r="D11" i="73"/>
  <c r="H382" i="19"/>
  <c r="B31" i="60"/>
  <c r="C11" i="73"/>
  <c r="C7" i="79"/>
  <c r="H174" i="19"/>
  <c r="C19" i="60"/>
  <c r="I21" i="73"/>
  <c r="H171" i="19"/>
  <c r="B19" i="60"/>
  <c r="J21" i="73"/>
  <c r="H246" i="19"/>
  <c r="B23" i="60"/>
  <c r="F21" i="73"/>
  <c r="F31" i="73"/>
  <c r="K31" i="73"/>
  <c r="G31" i="73"/>
  <c r="J31" i="73"/>
  <c r="D31" i="73"/>
  <c r="H14" i="19"/>
  <c r="C9" i="60"/>
  <c r="H53" i="73"/>
  <c r="H60" i="73" s="1"/>
  <c r="K21" i="73"/>
  <c r="C21" i="73"/>
  <c r="H249" i="19"/>
  <c r="C23" i="60"/>
  <c r="H37" i="19"/>
  <c r="B10" i="60"/>
  <c r="C36" i="60"/>
  <c r="F36" i="60" s="1"/>
  <c r="H471" i="19"/>
  <c r="H386" i="19"/>
  <c r="C31" i="60"/>
  <c r="C29" i="60"/>
  <c r="H355" i="19"/>
  <c r="H41" i="19"/>
  <c r="H52" i="19" s="1"/>
  <c r="H54" i="19" s="1"/>
  <c r="H62" i="19" s="1"/>
  <c r="E10" i="60" s="1"/>
  <c r="C10" i="60"/>
  <c r="H31" i="73"/>
  <c r="D332" i="19"/>
  <c r="H338" i="19"/>
  <c r="H340" i="19" s="1"/>
  <c r="H342" i="19" s="1"/>
  <c r="E27" i="60" s="1"/>
  <c r="E31" i="73"/>
  <c r="H262" i="19"/>
  <c r="H264" i="19" s="1"/>
  <c r="H272" i="19" s="1"/>
  <c r="E23" i="60" s="1"/>
  <c r="B25" i="60"/>
  <c r="D25" i="60" s="1"/>
  <c r="H283" i="19"/>
  <c r="H312" i="19" s="1"/>
  <c r="H314" i="19" s="1"/>
  <c r="H322" i="19" s="1"/>
  <c r="E25" i="60" s="1"/>
  <c r="I31" i="73"/>
  <c r="C11" i="60" l="1"/>
  <c r="H17" i="19"/>
  <c r="H19" i="19" s="1"/>
  <c r="C23" i="79"/>
  <c r="D10" i="60"/>
  <c r="F10" i="60" s="1"/>
  <c r="D31" i="60"/>
  <c r="D9" i="60"/>
  <c r="B11" i="60"/>
  <c r="D11" i="60" s="1"/>
  <c r="D29" i="60"/>
  <c r="F29" i="60" s="1"/>
  <c r="D19" i="60"/>
  <c r="H389" i="19"/>
  <c r="H391" i="19" s="1"/>
  <c r="H399" i="19" s="1"/>
  <c r="E31" i="60" s="1"/>
  <c r="F31" i="60" s="1"/>
  <c r="D23" i="60"/>
  <c r="F23" i="60" s="1"/>
  <c r="H188" i="19"/>
  <c r="H190" i="19" s="1"/>
  <c r="H199" i="19" s="1"/>
  <c r="E19" i="60" s="1"/>
  <c r="F19" i="60" s="1"/>
  <c r="C43" i="60"/>
  <c r="B43" i="60"/>
  <c r="H480" i="19"/>
  <c r="H482" i="19" s="1"/>
  <c r="H490" i="19" s="1"/>
  <c r="E36" i="60" s="1"/>
  <c r="H416" i="19"/>
  <c r="H418" i="19" s="1"/>
  <c r="H426" i="19" s="1"/>
  <c r="E33" i="60" s="1"/>
  <c r="F33" i="60" s="1"/>
  <c r="D43" i="60" l="1"/>
  <c r="C12" i="79"/>
  <c r="H569" i="19" l="1"/>
  <c r="H571" i="19" s="1"/>
  <c r="H579" i="19" s="1"/>
  <c r="E43" i="60" s="1"/>
  <c r="F43" i="60" s="1"/>
  <c r="F41" i="73" l="1"/>
  <c r="D41" i="73"/>
  <c r="E41" i="73"/>
  <c r="G41" i="73"/>
  <c r="I41" i="73"/>
  <c r="C21" i="79" l="1"/>
  <c r="C35" i="60"/>
  <c r="H439" i="19"/>
  <c r="C19" i="79"/>
  <c r="C41" i="73"/>
  <c r="D508" i="19"/>
  <c r="H436" i="19"/>
  <c r="B35" i="60"/>
  <c r="J41" i="73"/>
  <c r="D444" i="19"/>
  <c r="C37" i="60" l="1"/>
  <c r="K41" i="73"/>
  <c r="B37" i="60"/>
  <c r="D37" i="60" s="1"/>
  <c r="D35" i="60"/>
  <c r="B39" i="60"/>
  <c r="H500" i="19"/>
  <c r="H448" i="19"/>
  <c r="H450" i="19" s="1"/>
  <c r="H458" i="19" s="1"/>
  <c r="E35" i="60" s="1"/>
  <c r="E37" i="60" s="1"/>
  <c r="F37" i="60" s="1"/>
  <c r="C39" i="60"/>
  <c r="H503" i="19"/>
  <c r="H512" i="19" l="1"/>
  <c r="H514" i="19" s="1"/>
  <c r="H522" i="19" s="1"/>
  <c r="E39" i="60" s="1"/>
  <c r="D39" i="60"/>
  <c r="F35" i="60"/>
  <c r="H220" i="19" l="1"/>
  <c r="H543" i="19"/>
  <c r="H83" i="19"/>
  <c r="E17" i="73"/>
  <c r="D17" i="73"/>
  <c r="G17" i="73"/>
  <c r="H114" i="19"/>
  <c r="H147" i="19"/>
  <c r="H218" i="19"/>
  <c r="H541" i="19"/>
  <c r="H539" i="19"/>
  <c r="F39" i="60"/>
  <c r="F17" i="73"/>
  <c r="H79" i="19"/>
  <c r="I17" i="73"/>
  <c r="I11" i="73"/>
  <c r="H209" i="19" l="1"/>
  <c r="H226" i="19" s="1"/>
  <c r="H228" i="19" s="1"/>
  <c r="H236" i="19" s="1"/>
  <c r="E20" i="60" s="1"/>
  <c r="B20" i="60"/>
  <c r="H532" i="19"/>
  <c r="B41" i="60"/>
  <c r="H27" i="19"/>
  <c r="E9" i="60" s="1"/>
  <c r="H535" i="19"/>
  <c r="C41" i="60"/>
  <c r="H106" i="19"/>
  <c r="B15" i="60"/>
  <c r="H72" i="19"/>
  <c r="B13" i="60"/>
  <c r="J11" i="73"/>
  <c r="J17" i="73"/>
  <c r="E53" i="73"/>
  <c r="E60" i="73" s="1"/>
  <c r="H212" i="19"/>
  <c r="C20" i="60"/>
  <c r="C21" i="60" s="1"/>
  <c r="H76" i="19"/>
  <c r="C13" i="60"/>
  <c r="C22" i="79"/>
  <c r="H142" i="19"/>
  <c r="C16" i="60"/>
  <c r="H139" i="19"/>
  <c r="H151" i="19" s="1"/>
  <c r="H153" i="19" s="1"/>
  <c r="H161" i="19" s="1"/>
  <c r="E16" i="60" s="1"/>
  <c r="B16" i="60"/>
  <c r="D16" i="60" s="1"/>
  <c r="H109" i="19"/>
  <c r="C15" i="60"/>
  <c r="C17" i="60" s="1"/>
  <c r="K17" i="73" l="1"/>
  <c r="F16" i="60"/>
  <c r="B17" i="60"/>
  <c r="D17" i="60" s="1"/>
  <c r="D15" i="60"/>
  <c r="E21" i="60"/>
  <c r="H118" i="19"/>
  <c r="H120" i="19" s="1"/>
  <c r="H129" i="19" s="1"/>
  <c r="E15" i="60" s="1"/>
  <c r="D13" i="60"/>
  <c r="F9" i="60"/>
  <c r="E11" i="60"/>
  <c r="F11" i="60" s="1"/>
  <c r="D41" i="60"/>
  <c r="H86" i="19"/>
  <c r="H88" i="19" s="1"/>
  <c r="H96" i="19" s="1"/>
  <c r="E13" i="60" s="1"/>
  <c r="F13" i="60" s="1"/>
  <c r="H547" i="19"/>
  <c r="H549" i="19" s="1"/>
  <c r="H557" i="19" s="1"/>
  <c r="E41" i="60" s="1"/>
  <c r="F41" i="60" s="1"/>
  <c r="D20" i="60"/>
  <c r="F20" i="60" s="1"/>
  <c r="B21" i="60"/>
  <c r="D21" i="60" s="1"/>
  <c r="F15" i="60" l="1"/>
  <c r="E17" i="60"/>
  <c r="F17" i="60" s="1"/>
  <c r="F21" i="60"/>
  <c r="E357" i="27" l="1"/>
  <c r="E160" i="27"/>
  <c r="E29" i="27"/>
  <c r="E257" i="27"/>
  <c r="E261" i="27"/>
  <c r="E157" i="27"/>
  <c r="E116" i="27"/>
  <c r="E211" i="27"/>
  <c r="E285" i="27"/>
  <c r="E34" i="27"/>
  <c r="E264" i="27"/>
  <c r="E45" i="27"/>
  <c r="E214" i="27"/>
  <c r="E325" i="27"/>
  <c r="E308" i="27"/>
  <c r="E48" i="27"/>
  <c r="E67" i="27"/>
  <c r="E223" i="27"/>
  <c r="E25" i="27"/>
  <c r="E15" i="27"/>
  <c r="E328" i="27"/>
  <c r="E244" i="27"/>
  <c r="E182" i="27"/>
  <c r="E275" i="27"/>
  <c r="E208" i="27"/>
  <c r="E335" i="27"/>
  <c r="E247" i="27"/>
  <c r="E254" i="27"/>
  <c r="E42" i="27"/>
  <c r="E199" i="27"/>
  <c r="E39" i="27"/>
  <c r="E349" i="27"/>
  <c r="E340" i="27"/>
  <c r="E189" i="27"/>
  <c r="E91" i="27"/>
  <c r="E282" i="27"/>
  <c r="E203" i="27"/>
  <c r="E12" i="27"/>
  <c r="E64" i="27"/>
  <c r="E346" i="27"/>
  <c r="E354" i="27"/>
  <c r="E343" i="27"/>
  <c r="E129" i="27"/>
  <c r="E146" i="27"/>
  <c r="E241" i="27"/>
  <c r="E217" i="27"/>
  <c r="E186" i="27"/>
  <c r="E196" i="27"/>
  <c r="E95" i="27"/>
  <c r="E135" i="27"/>
  <c r="E278" i="27"/>
  <c r="E154" i="27"/>
  <c r="E322" i="27"/>
  <c r="E143" i="27"/>
  <c r="E77" i="27"/>
  <c r="E22" i="27"/>
  <c r="E18" i="27"/>
  <c r="E251" i="27"/>
  <c r="E98" i="27"/>
  <c r="E123" i="27"/>
  <c r="E151" i="27"/>
  <c r="E192" i="27"/>
  <c r="E220" i="27"/>
  <c r="E332" i="27"/>
  <c r="E61" i="27"/>
  <c r="E126" i="27"/>
  <c r="E74" i="27"/>
  <c r="E71" i="27"/>
  <c r="E268" i="27"/>
  <c r="E132" i="27"/>
  <c r="E271" i="27"/>
  <c r="E302" i="27"/>
  <c r="E119" i="27"/>
  <c r="E299" i="27"/>
  <c r="E81" i="27"/>
  <c r="E84" i="27"/>
  <c r="E305" i="27"/>
  <c r="E113" i="27"/>
  <c r="E138" i="27"/>
  <c r="E88" i="27" l="1"/>
  <c r="E361" i="27" s="1"/>
  <c r="E363" i="27" l="1"/>
  <c r="K51" i="73"/>
  <c r="K53" i="73" s="1"/>
  <c r="K60" i="73" s="1"/>
  <c r="D45" i="60" l="1"/>
  <c r="I51" i="73" l="1"/>
  <c r="I53" i="73" s="1"/>
  <c r="I60" i="73" s="1"/>
  <c r="E371" i="27"/>
  <c r="E45" i="60" s="1"/>
  <c r="F45" i="60" s="1"/>
  <c r="F51" i="73"/>
  <c r="F53" i="73" s="1"/>
  <c r="F60" i="73" s="1"/>
  <c r="D51" i="73"/>
  <c r="D53" i="73" s="1"/>
  <c r="D60" i="73" s="1"/>
  <c r="G51" i="73"/>
  <c r="G53" i="73" s="1"/>
  <c r="G60" i="73" s="1"/>
  <c r="J51" i="73" l="1"/>
  <c r="J53" i="73" s="1"/>
  <c r="J60" i="73" s="1"/>
  <c r="C51" i="73" l="1"/>
  <c r="C24" i="79" l="1"/>
  <c r="C26" i="79" s="1"/>
  <c r="C32" i="79" s="1"/>
  <c r="C53" i="73"/>
  <c r="C60" i="73" l="1"/>
</calcChain>
</file>

<file path=xl/sharedStrings.xml><?xml version="1.0" encoding="utf-8"?>
<sst xmlns="http://schemas.openxmlformats.org/spreadsheetml/2006/main" count="1147" uniqueCount="448">
  <si>
    <t>RS</t>
  </si>
  <si>
    <t>RTS</t>
  </si>
  <si>
    <t>LE</t>
  </si>
  <si>
    <t>TE</t>
  </si>
  <si>
    <t>PSS</t>
  </si>
  <si>
    <t>PSP</t>
  </si>
  <si>
    <t>Retail Transmission Service</t>
  </si>
  <si>
    <t>Traffic Energy Service</t>
  </si>
  <si>
    <t>Total</t>
  </si>
  <si>
    <t>Rate Class</t>
  </si>
  <si>
    <t>kWh</t>
  </si>
  <si>
    <t>Lights</t>
  </si>
  <si>
    <t>Residential Service</t>
  </si>
  <si>
    <t>General Service</t>
  </si>
  <si>
    <t>Rates</t>
  </si>
  <si>
    <t xml:space="preserve">Unit </t>
  </si>
  <si>
    <t>Calculated</t>
  </si>
  <si>
    <t>Demand</t>
  </si>
  <si>
    <t>Charges</t>
  </si>
  <si>
    <t>TOTAL</t>
  </si>
  <si>
    <t xml:space="preserve"> </t>
  </si>
  <si>
    <t>High Pressure Sodium</t>
  </si>
  <si>
    <t>Mercury Vapor</t>
  </si>
  <si>
    <t>Rate</t>
  </si>
  <si>
    <t>LGUM_203</t>
  </si>
  <si>
    <t>LGUM_204</t>
  </si>
  <si>
    <t>LGUM_206</t>
  </si>
  <si>
    <t>LGUM_207</t>
  </si>
  <si>
    <t>LGUM_208</t>
  </si>
  <si>
    <t>LGUM_210</t>
  </si>
  <si>
    <t>LGUM_252</t>
  </si>
  <si>
    <t>LGUM_266</t>
  </si>
  <si>
    <t>LGUM_267</t>
  </si>
  <si>
    <t>LGUM_274</t>
  </si>
  <si>
    <t>LGUM_276</t>
  </si>
  <si>
    <t>LGUM_277</t>
  </si>
  <si>
    <t>LGUM_314</t>
  </si>
  <si>
    <t>LGUM_315</t>
  </si>
  <si>
    <t>LGUM_318</t>
  </si>
  <si>
    <t>LGUM_348</t>
  </si>
  <si>
    <t>LGUM_349</t>
  </si>
  <si>
    <t>LGUM_412</t>
  </si>
  <si>
    <t>LGUM_413</t>
  </si>
  <si>
    <t>LGUM_415</t>
  </si>
  <si>
    <t>LGUM_416</t>
  </si>
  <si>
    <t>LGUM_417</t>
  </si>
  <si>
    <t>LGUM_419</t>
  </si>
  <si>
    <t>LGUM_420</t>
  </si>
  <si>
    <t>LGUM_421</t>
  </si>
  <si>
    <t>LGUM_422</t>
  </si>
  <si>
    <t>LGUM_423</t>
  </si>
  <si>
    <t>LGUM_424</t>
  </si>
  <si>
    <t>LGUM_425</t>
  </si>
  <si>
    <t>LGUM_426</t>
  </si>
  <si>
    <t>LGUM_427</t>
  </si>
  <si>
    <t>LGUM_428</t>
  </si>
  <si>
    <t>LGUM_429</t>
  </si>
  <si>
    <t>LGUM_430</t>
  </si>
  <si>
    <t>LGUM_431</t>
  </si>
  <si>
    <t>LGUM_433</t>
  </si>
  <si>
    <t>LGUM_452</t>
  </si>
  <si>
    <t>LGUM_453</t>
  </si>
  <si>
    <t>LGUM_454</t>
  </si>
  <si>
    <t>LGUM_455</t>
  </si>
  <si>
    <t>LGUM_456</t>
  </si>
  <si>
    <t>LGUM_457</t>
  </si>
  <si>
    <t>LGUM_470</t>
  </si>
  <si>
    <t>LGUM_471</t>
  </si>
  <si>
    <t>LGUM_473</t>
  </si>
  <si>
    <t>LGUM_474</t>
  </si>
  <si>
    <t>LGUM_475</t>
  </si>
  <si>
    <t>LGUM_476</t>
  </si>
  <si>
    <t>LGUM_477</t>
  </si>
  <si>
    <t>LGUM_482</t>
  </si>
  <si>
    <t>LGUM_483</t>
  </si>
  <si>
    <t>LGUM_484</t>
  </si>
  <si>
    <t>LGUM_432</t>
  </si>
  <si>
    <t>LGUM_400</t>
  </si>
  <si>
    <t>LGUM_441</t>
  </si>
  <si>
    <t>LGUM_201</t>
  </si>
  <si>
    <t>LGUM_209</t>
  </si>
  <si>
    <t>LGUM_275</t>
  </si>
  <si>
    <t>LGUM_278</t>
  </si>
  <si>
    <t>LGUM_279</t>
  </si>
  <si>
    <t>LGUM_281</t>
  </si>
  <si>
    <t>LGUM_282</t>
  </si>
  <si>
    <t>LGUM_283</t>
  </si>
  <si>
    <t>LGUM_280</t>
  </si>
  <si>
    <t>LGUM_481</t>
  </si>
  <si>
    <t>GSS</t>
  </si>
  <si>
    <t>Lighting Energy Service</t>
  </si>
  <si>
    <t>LWC</t>
  </si>
  <si>
    <t>RLS</t>
  </si>
  <si>
    <t>LS</t>
  </si>
  <si>
    <t>LGUM_479</t>
  </si>
  <si>
    <t>LGUM_480</t>
  </si>
  <si>
    <t>LE_900Pole</t>
  </si>
  <si>
    <t>LE_901Pole</t>
  </si>
  <si>
    <t>LE_902Pole</t>
  </si>
  <si>
    <t>LE_950Base</t>
  </si>
  <si>
    <t>LE_951Base</t>
  </si>
  <si>
    <t>LE_956Base</t>
  </si>
  <si>
    <t>LE_958Pole</t>
  </si>
  <si>
    <t>TRAFFIC ENERGY SERVICE RATE TE</t>
  </si>
  <si>
    <t>LGUM_439</t>
  </si>
  <si>
    <t>LGUM_440</t>
  </si>
  <si>
    <t>Poles</t>
  </si>
  <si>
    <t>LGUM_401</t>
  </si>
  <si>
    <t>Electric Service Revenues</t>
  </si>
  <si>
    <t>Present</t>
  </si>
  <si>
    <t>Present Rates</t>
  </si>
  <si>
    <t>Total Calculated at Base Rates</t>
  </si>
  <si>
    <t>Correction Factor</t>
  </si>
  <si>
    <t>Total After Application of Correction Factor</t>
  </si>
  <si>
    <t>POWER SERVICE RATE PS-Primary</t>
  </si>
  <si>
    <t>POWER SERVICE RATE PS-Secondary</t>
  </si>
  <si>
    <t>RETAIL TRANSMISSION SERVICE RATE RTS</t>
  </si>
  <si>
    <t>LIGHTING ENERGY SERVICE RATE LE</t>
  </si>
  <si>
    <t>Special Contracts</t>
  </si>
  <si>
    <t>Existing</t>
  </si>
  <si>
    <t>Bill Code</t>
  </si>
  <si>
    <t>Metal Halide</t>
  </si>
  <si>
    <t>Acorn, 5800 Lumen, Smooth Pole</t>
  </si>
  <si>
    <t>Acorn, 9500 Lumen, Smooth Pole</t>
  </si>
  <si>
    <t>Victorian, 5800 Lumen, Fluted Pole</t>
  </si>
  <si>
    <t>Victorian, 9500 Lumen, Fluted Pole</t>
  </si>
  <si>
    <t>Cobra Head, 50000 Lumen, Fixture Only</t>
  </si>
  <si>
    <t>Cobra Head, 16000 Lumen, Fixture Only</t>
  </si>
  <si>
    <t>Cobra Head, 28500 Lumen, Fixture Only</t>
  </si>
  <si>
    <t>Directional, 16000 Lumen, Fixture Only</t>
  </si>
  <si>
    <t>Directional, 50000 Lumen, Fixture Only</t>
  </si>
  <si>
    <t>Open Bottom, 9500 Lumen, Fixture Only</t>
  </si>
  <si>
    <t>Directional, 12000 Lumen, Fixture Only</t>
  </si>
  <si>
    <t>Directional, 32000 Lumen, Fixture Only</t>
  </si>
  <si>
    <t>Directional, 107800 Lumen, Fixture Only</t>
  </si>
  <si>
    <t>Colonial, 4-Sided, 5800 Lumen, Smooth Pole</t>
  </si>
  <si>
    <t>Colonial, 4-Sided, 9500 Lumen, Smooth Pole</t>
  </si>
  <si>
    <t>Cobra Head, 16000 Lumen, Smooth Pole</t>
  </si>
  <si>
    <t>Cobra Head, 28500 Lumen, Smooth Pole</t>
  </si>
  <si>
    <t>Cobra Head, 50000 Lumen, Smooth Pole</t>
  </si>
  <si>
    <t>Contemporary Fixture only, 16000 Lumen</t>
  </si>
  <si>
    <t>Contemporary Fixture with Pole, 16000 Lumen</t>
  </si>
  <si>
    <t>Contemporary Fixture only, 28500 Lumen</t>
  </si>
  <si>
    <t>Contemporary Fixture with Pole, 28500 Lumen</t>
  </si>
  <si>
    <t>Contemporary Fixture only, 50000 Lumen</t>
  </si>
  <si>
    <t>Contemporary Fixture with Pole, 50000 Lumen</t>
  </si>
  <si>
    <t>Dark Sky, 4000 Lumen, Smooth Pole</t>
  </si>
  <si>
    <t>Cobra/Open Bottom, 8000 Lumen, Fixture Only</t>
  </si>
  <si>
    <t>Cobra Head, 13000 Lumen, Fixture Only</t>
  </si>
  <si>
    <t>Cobra Head, 25000 Lumen, Fixture Only</t>
  </si>
  <si>
    <t>Cobra Head, 60000 Lumen, Fixture Only</t>
  </si>
  <si>
    <t>Directional, 25000 Lumen, Fixture Only</t>
  </si>
  <si>
    <t>Directional, 60000 Lumen, Fixture Only</t>
  </si>
  <si>
    <t>Open Bottom, 4000 Lumen, Fixture Only</t>
  </si>
  <si>
    <t>Directional, 107800 Lumen, Fixture and Wood Pole</t>
  </si>
  <si>
    <t>Directional, 12000 Lumen, Fixture and Wood Pole</t>
  </si>
  <si>
    <t>Directional, 32000 Lumen, Fixture and Wood Pole</t>
  </si>
  <si>
    <t>Directional, 32000 Lumen, Fixture and Metal Pole</t>
  </si>
  <si>
    <t>Incandescent</t>
  </si>
  <si>
    <t>Acorn, 9500 Lumen, Bronze Decorative Pole</t>
  </si>
  <si>
    <t>Acorn, 16000 Lumen, Bronze Decorative Pole</t>
  </si>
  <si>
    <t>London, 5800 Lumen, Fixture Only</t>
  </si>
  <si>
    <t>London, 9500 Lumen, Fixture Only</t>
  </si>
  <si>
    <t>Victorian, 5800 Lumen, Fixture Only</t>
  </si>
  <si>
    <t>Victorian, 9500 Lumen, Fixture Only</t>
  </si>
  <si>
    <t>London, 5800 Lumen, Fixture and Pole</t>
  </si>
  <si>
    <t>London, 9500 Lumen, Fixture and Pole</t>
  </si>
  <si>
    <t>Victorian, 5800 Lumen, Fixture and Pole</t>
  </si>
  <si>
    <t>Victorian, 9500 Lumen, Fixture and Pole</t>
  </si>
  <si>
    <t>Fluted 10' Pole</t>
  </si>
  <si>
    <t>Cobra Head, 8000 Lumen, Fixture with Pole</t>
  </si>
  <si>
    <t>Cobra Head, 13000 Lumen, Fixture with Pole</t>
  </si>
  <si>
    <t>Cobra Head, 25000 Lumen, Fixture with Pole</t>
  </si>
  <si>
    <t>Coach, 4000 Lumen, Fixture with Pole</t>
  </si>
  <si>
    <t>Coach, 8000 Lumen, Fixture with Pole</t>
  </si>
  <si>
    <t>London 5800 Lumen, Fluted Pole</t>
  </si>
  <si>
    <t>London, 9500 Lumen, Fluted Pole</t>
  </si>
  <si>
    <t>Contemporary Fixture only, 12000 Lumen</t>
  </si>
  <si>
    <t>Contemporary Fixture with Pole, 12000 Lumen</t>
  </si>
  <si>
    <t>Contemporary Fixture only, 32000 Lumen</t>
  </si>
  <si>
    <t>Contemporary Fixture with Pole, 32000 Lumen</t>
  </si>
  <si>
    <t>Contemporary Fixture only, 107800 Lumen</t>
  </si>
  <si>
    <t>Contemporary Fixture with Pole, 107800 Lumen</t>
  </si>
  <si>
    <t>TODS</t>
  </si>
  <si>
    <t>Primary Delivery</t>
  </si>
  <si>
    <t>Transmission Delivery</t>
  </si>
  <si>
    <t>Dark Sky, 9500 Lumen, Smooth Pole</t>
  </si>
  <si>
    <t>Contemporary, 120000 Lumen, Fixture Only</t>
  </si>
  <si>
    <t>TIME OF DAY SECONDARY SERVICE RATE TODS</t>
  </si>
  <si>
    <t>TODP</t>
  </si>
  <si>
    <t>RESIDENTIAL RATE RS, inclusive of Volunteer Fire Department</t>
  </si>
  <si>
    <t>Victorian/London Bases</t>
  </si>
  <si>
    <t>Wood Pole Installed before 3/1/2010</t>
  </si>
  <si>
    <t>Old Town</t>
  </si>
  <si>
    <t>Chesapeake</t>
  </si>
  <si>
    <t>WORK PAPER REFERENCE NO(S):</t>
  </si>
  <si>
    <t>Time-of-Day Secondary Service</t>
  </si>
  <si>
    <t>Curtailable Service Riders</t>
  </si>
  <si>
    <t>DATA:  __X__ BASE PERIOD  ____  FORECAST PERIOD</t>
  </si>
  <si>
    <t>TYPE OF FILING: __X__ ORIGINAL  _____ UPDATED  _____ REVISED</t>
  </si>
  <si>
    <t>Rate Class Lookup Key - Do Not Print this column!!  Print Range starts in Row 79</t>
  </si>
  <si>
    <t>Customer Months</t>
  </si>
  <si>
    <t>Colonial, 4-Sided, 16000 Lumen, Smooth Pole</t>
  </si>
  <si>
    <t>LGUM_444</t>
  </si>
  <si>
    <t>Acorn, 16000 Lumen, Smooth Pole</t>
  </si>
  <si>
    <t>LGUM_445</t>
  </si>
  <si>
    <t>Revenue at</t>
  </si>
  <si>
    <t>RESTRICTED LIGHTING SERVICE, Sheet 36.2</t>
  </si>
  <si>
    <t>RESTRICTED LIGHTING SERVICE, Sheet No. 36.1</t>
  </si>
  <si>
    <t>RESTRICTED LIGHTING SERVICE, Sheet No. 36</t>
  </si>
  <si>
    <t>LIGHTING SERVICE, Sheet No. 35.2</t>
  </si>
  <si>
    <t>LIGHTING SERVICE, Sheet No. 35.1</t>
  </si>
  <si>
    <t>LIGHTING SERVICE, Sheet No. 35</t>
  </si>
  <si>
    <t>Peak Demand</t>
  </si>
  <si>
    <t>Page 1 of 1</t>
  </si>
  <si>
    <t>Other Operating Revenues:</t>
  </si>
  <si>
    <t>Late Payment Charge</t>
  </si>
  <si>
    <t>Rent from Electric Property</t>
  </si>
  <si>
    <t>Schedule M-1.1-E</t>
  </si>
  <si>
    <t>Schedule M-1.2-E</t>
  </si>
  <si>
    <t>SCHEDULE M-1.3-E</t>
  </si>
  <si>
    <t>GENERAL SERVICE RATE GS</t>
  </si>
  <si>
    <t>LGCSR790</t>
  </si>
  <si>
    <t>LGCSR791</t>
  </si>
  <si>
    <t>EVC</t>
  </si>
  <si>
    <t>STOD</t>
  </si>
  <si>
    <t>LGUM_490</t>
  </si>
  <si>
    <t>LGUM_491</t>
  </si>
  <si>
    <t>LGUM_492</t>
  </si>
  <si>
    <t>LGUM_493</t>
  </si>
  <si>
    <t>LGUM_496</t>
  </si>
  <si>
    <t>LGUM_497</t>
  </si>
  <si>
    <t>LGUM_498</t>
  </si>
  <si>
    <t>LGUM_499</t>
  </si>
  <si>
    <t>LE_955Base</t>
  </si>
  <si>
    <t>LE_957Base</t>
  </si>
  <si>
    <t>Witness:  W. S. SEELYE</t>
  </si>
  <si>
    <t>Residential Time-of-Day Service</t>
  </si>
  <si>
    <t>RESIDENTIAL RATE RTOD, Residential Time-of-Day Demand and Residential Time-of-Day Energy</t>
  </si>
  <si>
    <t>TIME OF DAY PRIMARY SERVICE RATE TODP</t>
  </si>
  <si>
    <t>Time-of-Day Primary Service</t>
  </si>
  <si>
    <t xml:space="preserve">Total Base Period Adjusted Revenues </t>
  </si>
  <si>
    <t>Fluctuating Load Service</t>
  </si>
  <si>
    <t>Partial month and corrected billings</t>
  </si>
  <si>
    <t>FAC Mechanism Revenue</t>
  </si>
  <si>
    <t>DSM Mechanism Revenue</t>
  </si>
  <si>
    <t>ECR Mechanism Revenue</t>
  </si>
  <si>
    <t>OSS Mechanism Revenue</t>
  </si>
  <si>
    <t>kW</t>
  </si>
  <si>
    <t>kVA</t>
  </si>
  <si>
    <t>CURTAILABLE SERVICE RIDERS</t>
  </si>
  <si>
    <t>Curtailable</t>
  </si>
  <si>
    <t>Non-Compliance Charge</t>
  </si>
  <si>
    <t>Off-Peak Demand</t>
  </si>
  <si>
    <t>Summer Demand, kW</t>
  </si>
  <si>
    <t xml:space="preserve">Total Base Period Revenues </t>
  </si>
  <si>
    <t>Power Service-Secondary</t>
  </si>
  <si>
    <t>Power Service-Primary</t>
  </si>
  <si>
    <t>Lighting Service &amp; Restricted Lighting Service</t>
  </si>
  <si>
    <t>Other Miscellaneous Revenue</t>
  </si>
  <si>
    <t>Sales to Ultimate Consumers</t>
  </si>
  <si>
    <t>Average Consumption, kWh</t>
  </si>
  <si>
    <t>Annual 
Revenue at Current Rates</t>
  </si>
  <si>
    <t>Average 
Current Bill</t>
  </si>
  <si>
    <t>Total Revenue at Current Rates</t>
  </si>
  <si>
    <t>Base Period Revenues</t>
  </si>
  <si>
    <t>Cobra/Contemporary, 16000 Lumen, Fixture and Decorative Smooth Pole</t>
  </si>
  <si>
    <t>Cobra/Contemporary, 28500 Lumen, Fixture and Decorative Smooth Pole</t>
  </si>
  <si>
    <t>Cobra/Contemporary, 50000 Lumen, Fixture and Decorative Smooth Pole</t>
  </si>
  <si>
    <t>Coach Acorn, 5800 Lumen, Fixture and Decorative Smooth Pole</t>
  </si>
  <si>
    <t>Coach Acorn, 9500 Lumen, Fixture and Decorative Smooth Pole</t>
  </si>
  <si>
    <t>Coach Acorn, 16000 Lumen, Fixture and Decorative Smooth Pole</t>
  </si>
  <si>
    <t>Contemporary, 120000 Lumen, Fixture and Decorative Smooth Pole</t>
  </si>
  <si>
    <t>Continental Jr., 1500 Lumen, Fixture and Decorative Smooth Pole</t>
  </si>
  <si>
    <t>Continental Jr., 6000 Lumen, Fixture and Decorative Smooth Pole</t>
  </si>
  <si>
    <t>TOTAL ULTIMATE CONSUMERS</t>
  </si>
  <si>
    <t>OSLP</t>
  </si>
  <si>
    <t>OSLS</t>
  </si>
  <si>
    <t>SPS</t>
  </si>
  <si>
    <t>Energy Charge (Jan)</t>
  </si>
  <si>
    <t>Energy Charge (Feb-Dec)</t>
  </si>
  <si>
    <t>Basic Service Charge</t>
  </si>
  <si>
    <t>Energy Charge, (RTOD-Demand only) (Jan)</t>
  </si>
  <si>
    <t>Energy Charge, (RTOD-Demand only) (Feb-Dec)</t>
  </si>
  <si>
    <t>Energy Charge, Off-Peak (RTOD-Energy only) (Jan)</t>
  </si>
  <si>
    <t>Energy Charge, Off-Peak (RTOD-Energy only) (Feb-Dec)</t>
  </si>
  <si>
    <t>Energy Charge, Peak (RTOD-Energy only) (Jan)</t>
  </si>
  <si>
    <t>Energy Charge, Peak (RTOD-Energy only) (Feb-Dec)</t>
  </si>
  <si>
    <t>Partial Month, Prorated and Corrected Billings</t>
  </si>
  <si>
    <t>Minimum and Partial Month Billings, Energy</t>
  </si>
  <si>
    <t>Minimum and Partial Month Billings, Demand</t>
  </si>
  <si>
    <t>Revenue</t>
  </si>
  <si>
    <t>Customer</t>
  </si>
  <si>
    <t>Months</t>
  </si>
  <si>
    <t>Single Phase Basic Service Charge</t>
  </si>
  <si>
    <t>Single Phase Partial Month, Prorated and Corrected Billings</t>
  </si>
  <si>
    <t>Single Phase Energy Charge (Jan)</t>
  </si>
  <si>
    <t>Single Phase Energy Charge (Feb-Dec)</t>
  </si>
  <si>
    <t>Single Phase Minimum and Partial Month Billings, Energy</t>
  </si>
  <si>
    <t>Three Phase Basic Service Charge</t>
  </si>
  <si>
    <t>Three Phase Partial Month, Prorated and Corrected Billings</t>
  </si>
  <si>
    <t>Three Phase Energy Charge (Jan)</t>
  </si>
  <si>
    <t>Three Phase Energy Charge (Feb-Dec)</t>
  </si>
  <si>
    <t>Three Phase Minimum and Partial Month Billings, Energy</t>
  </si>
  <si>
    <t>Energy Charge</t>
  </si>
  <si>
    <t>Winter Demand, kW (Jan)</t>
  </si>
  <si>
    <t>Winter Demand, kW (Feb-Apr, Oct-Dec)</t>
  </si>
  <si>
    <t>Redundant Capacity Rider</t>
  </si>
  <si>
    <t>Partial Month and Prorated Billings, Demand</t>
  </si>
  <si>
    <t>Demand kW Base (Feb-Dec)</t>
  </si>
  <si>
    <t>Demand kW Base (Jan)</t>
  </si>
  <si>
    <t>Demand kW Intermediate (Jan)</t>
  </si>
  <si>
    <t>Demand kW Intermediate (Feb-Dec)</t>
  </si>
  <si>
    <t>Demand kW Peak (Jan)</t>
  </si>
  <si>
    <t>Demand kW Peak (Feb-Dec)</t>
  </si>
  <si>
    <t>Demand kVA Base (Jan)</t>
  </si>
  <si>
    <t>Demand kVA Base (Feb-Dec)</t>
  </si>
  <si>
    <t>Demand kVA Intermediate (Jan)</t>
  </si>
  <si>
    <t>Demand kVA Intermediate (Feb-Dec)</t>
  </si>
  <si>
    <t>Demand kVA Peak (Feb-Dec)</t>
  </si>
  <si>
    <t>Demand kVA Peak (Jan)</t>
  </si>
  <si>
    <t>Demand, kW (Jan)</t>
  </si>
  <si>
    <t>Demand, kW (Feb-Dec)</t>
  </si>
  <si>
    <t>January</t>
  </si>
  <si>
    <t>February-December</t>
  </si>
  <si>
    <t>Code</t>
  </si>
  <si>
    <t>Base Period</t>
  </si>
  <si>
    <t>Prorated and corrected billings</t>
  </si>
  <si>
    <t>Total Lighting Service</t>
  </si>
  <si>
    <t xml:space="preserve">Total Test Year Adjusted Revenues </t>
  </si>
  <si>
    <t>School Power Service</t>
  </si>
  <si>
    <t>LGCSR795</t>
  </si>
  <si>
    <t>TCJA Surcredit</t>
  </si>
  <si>
    <t>Water Heating Service</t>
  </si>
  <si>
    <t>Single Phase Water/Space Heating Service</t>
  </si>
  <si>
    <t>Three Phase Space Heating Service</t>
  </si>
  <si>
    <t>LGCSR796</t>
  </si>
  <si>
    <t>CSR-1 Transmission Voltage Service</t>
  </si>
  <si>
    <t>CSR-1 Primary Voltage Service</t>
  </si>
  <si>
    <t>CSR-2 Transmission Voltage Service</t>
  </si>
  <si>
    <t>CSR-2 Primary Voltage Service</t>
  </si>
  <si>
    <t>DO NOT</t>
  </si>
  <si>
    <t>PRINT</t>
  </si>
  <si>
    <t>Wood Pole installed before 7/1/2004</t>
  </si>
  <si>
    <t>Wood Pole installed before 3/1/2010</t>
  </si>
  <si>
    <t>Poles/Bases</t>
  </si>
  <si>
    <t>Light Emitting Diode (LED)</t>
  </si>
  <si>
    <t>Cobra Head, 8179 Lumen, Fixture Only</t>
  </si>
  <si>
    <t>Cobra Head, 14166 Lumen, Fixture Only</t>
  </si>
  <si>
    <t>Cobra Head, 23214 Lumen, Fixture Only</t>
  </si>
  <si>
    <t>Yard Light, 5007 Lumen, Fixture Only</t>
  </si>
  <si>
    <t>Overhead Service</t>
  </si>
  <si>
    <t>Underground Service</t>
  </si>
  <si>
    <t>Underground Service (continued)</t>
  </si>
  <si>
    <t>Overhead Service (continued)</t>
  </si>
  <si>
    <t>Wood Pole</t>
  </si>
  <si>
    <t>Outdoor Sports Lighting Service Secondary</t>
  </si>
  <si>
    <t>Outdoor Sports Lighting Service Primary</t>
  </si>
  <si>
    <t>School Time of Day Service</t>
  </si>
  <si>
    <t>Electric Vehicle Charging Service</t>
  </si>
  <si>
    <t>Time of Day Primary Service Rate</t>
  </si>
  <si>
    <t>Time of Day Secondary Service Rate</t>
  </si>
  <si>
    <t>Lighting Service and Restricted Lighting Service</t>
  </si>
  <si>
    <t>OUTDOOR SPORTS LIGHTING SERVICE RATE OSL-SECONDARY</t>
  </si>
  <si>
    <t>OUTDOOR SPORTS LIGHTING SERVICE RATE OSL-PRIMARY</t>
  </si>
  <si>
    <t>SCHOOL POWER SERVICE RATE SPS</t>
  </si>
  <si>
    <t>SCHOOL TIME OF DAY SERVICE RATE STOD</t>
  </si>
  <si>
    <t>SPECIAL CONTRACT</t>
  </si>
  <si>
    <t>ELECTRIC VEHICLE CHARGING RATE EVC</t>
  </si>
  <si>
    <t>Adjustment to Remove Fuel Adjustment Clause</t>
  </si>
  <si>
    <t>Adjustment to Remove DSM</t>
  </si>
  <si>
    <t>Adjustment to Remove ECR</t>
  </si>
  <si>
    <t>Adjustment to Remove TCJA</t>
  </si>
  <si>
    <t>Adjustment to Remove Off-System Sales Adjustment Clause</t>
  </si>
  <si>
    <t>Actual Net Revenue at Base Rates</t>
  </si>
  <si>
    <t>Calculated Net Base Period Revenue at Base Rates</t>
  </si>
  <si>
    <t>Adjustment to Remove Rent from Electric Property</t>
  </si>
  <si>
    <t>Special Contract Customer</t>
  </si>
  <si>
    <t>Curtailable Service Rider-1 Transmission</t>
  </si>
  <si>
    <t>Curtailable Service Rider-1 Primary</t>
  </si>
  <si>
    <t>Curtailable Service Rider-2 Transmission</t>
  </si>
  <si>
    <t>Curtailable Service Rider-2 Primary</t>
  </si>
  <si>
    <t>Power Service Rates</t>
  </si>
  <si>
    <t>Time fo Day Service Rates</t>
  </si>
  <si>
    <t>Retail Transmission Service Rate</t>
  </si>
  <si>
    <t>Residential Service Rates</t>
  </si>
  <si>
    <t>Lighting Energy Rate</t>
  </si>
  <si>
    <t>Outdoor Sports Lighting Service Rates</t>
  </si>
  <si>
    <t>School Power Service Rate</t>
  </si>
  <si>
    <t>School Time of Day Service Rate</t>
  </si>
  <si>
    <t>Electric Vehicle Charging Service Rate</t>
  </si>
  <si>
    <t>Residential Service Rate</t>
  </si>
  <si>
    <t>Residential Time-of-Day Service Rate</t>
  </si>
  <si>
    <t>General Service Rate</t>
  </si>
  <si>
    <t>Power Service Secondary Rate</t>
  </si>
  <si>
    <t>Power Service Primary Rate</t>
  </si>
  <si>
    <t>Time of Day Service Rates</t>
  </si>
  <si>
    <t>Fluctuating Load Service Rate</t>
  </si>
  <si>
    <t>Lighting Energy Service Rate</t>
  </si>
  <si>
    <t>Traffic Energy Service Rate</t>
  </si>
  <si>
    <t>Outdoor Sports Lighting Service Secondary Rate</t>
  </si>
  <si>
    <t>Outdoor Sports Lighting Service Primary Rate</t>
  </si>
  <si>
    <t>Electric Vehicle Charging Rate</t>
  </si>
  <si>
    <t>Residential Time-of-Day Rate</t>
  </si>
  <si>
    <t>Traffic Energy Rate</t>
  </si>
  <si>
    <t>Late Payment Charges</t>
  </si>
  <si>
    <t>Other Miscellaneous Electric Revenue</t>
  </si>
  <si>
    <t>TOTAL JURISDICTIONAL</t>
  </si>
  <si>
    <t>Lighting Service Rate</t>
  </si>
  <si>
    <t>Restricted Lighting Service Rate</t>
  </si>
  <si>
    <t>Lighting and Restricted Lighting Service Rates</t>
  </si>
  <si>
    <t>FLUCTUATING LOAD SERVICE RATE FLS</t>
  </si>
  <si>
    <t>Victorian/London</t>
  </si>
  <si>
    <t>Smooth 10' Pole</t>
  </si>
  <si>
    <t>Old Town Base</t>
  </si>
  <si>
    <t>Chesapeake Base</t>
  </si>
  <si>
    <t>Open Bottom Base</t>
  </si>
  <si>
    <t>Victorian Base</t>
  </si>
  <si>
    <t>Peak Demand, kW</t>
  </si>
  <si>
    <t>Base Demand, kW (Jan)</t>
  </si>
  <si>
    <t>Base Demand, kW (Feb-Apr, Oct-Dec)</t>
  </si>
  <si>
    <t>Energy Portion of Charging Unit Fee</t>
  </si>
  <si>
    <t>Economic Development Rider</t>
  </si>
  <si>
    <t>Page 1 of 25</t>
  </si>
  <si>
    <t>Page 19 of 25</t>
  </si>
  <si>
    <t>Page 18 of 25</t>
  </si>
  <si>
    <t>Page 17 of 25</t>
  </si>
  <si>
    <t>Page 16 of 25</t>
  </si>
  <si>
    <t>Page 15 of 25</t>
  </si>
  <si>
    <t>Page 14 of 25</t>
  </si>
  <si>
    <t>Page 13 of 25</t>
  </si>
  <si>
    <t>Page 12 of 25</t>
  </si>
  <si>
    <t>Page 11 of 25</t>
  </si>
  <si>
    <t>Page 10 of 25</t>
  </si>
  <si>
    <t>Page 9 of 25</t>
  </si>
  <si>
    <t>Page 8 of 25</t>
  </si>
  <si>
    <t>Page 7 of 25</t>
  </si>
  <si>
    <t>Page 6 of 25</t>
  </si>
  <si>
    <t>Page 5 of 25</t>
  </si>
  <si>
    <t>Page 4 of 25</t>
  </si>
  <si>
    <t>Page 3 of 25</t>
  </si>
  <si>
    <t>Page 2 of 25</t>
  </si>
  <si>
    <t>Page 25 of 25</t>
  </si>
  <si>
    <t>Page 24 of 25</t>
  </si>
  <si>
    <t>Page 23 of 25</t>
  </si>
  <si>
    <t>Page 22 of 25</t>
  </si>
  <si>
    <t>Page 21 of 25</t>
  </si>
  <si>
    <t>Page 20 of 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</si>
</sst>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5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.00000_);_(&quot;$&quot;* \(#,##0.00000\);_(&quot;$&quot;* &quot;-&quot;??_);_(@_)"/>
    <numFmt numFmtId="166" formatCode="[$-409]mmm\-yy;@"/>
    <numFmt numFmtId="167" formatCode="[$-409]mmmm\ d\,\ yyyy;@"/>
    <numFmt numFmtId="168" formatCode="0_);\(0\)"/>
    <numFmt numFmtId="169" formatCode="_(&quot;$&quot;* #,##0_);_(&quot;$&quot;* \(#,##0\);_(&quot;$&quot;* &quot;-&quot;??_);_(@_)"/>
    <numFmt numFmtId="170" formatCode="[$-409]mmmm\-yy;@"/>
    <numFmt numFmtId="171" formatCode="General_)"/>
    <numFmt numFmtId="172" formatCode="&quot;$&quot;#,##0.00"/>
    <numFmt numFmtId="173" formatCode="0.000000000"/>
    <numFmt numFmtId="174" formatCode="&quot;$&quot;#,##0\ ;\(&quot;$&quot;#,##0\)"/>
    <numFmt numFmtId="175" formatCode="0.0000000000"/>
    <numFmt numFmtId="176" formatCode="0.00000000"/>
    <numFmt numFmtId="177" formatCode="0\ 00\ 000\ 000"/>
    <numFmt numFmtId="178" formatCode="[$-409]d\-mmm\-yy;@"/>
    <numFmt numFmtId="179" formatCode="_-* #,##0.00\ [$€]_-;\-* #,##0.00\ [$€]_-;_-* &quot;-&quot;??\ [$€]_-;_-@_-"/>
    <numFmt numFmtId="180" formatCode="_([$€-2]* #,##0.00_);_([$€-2]* \(#,##0.00\);_([$€-2]* &quot;-&quot;??_)"/>
    <numFmt numFmtId="181" formatCode="_-* #,##0\ _F_-;\-* #,##0\ _F_-;_-* &quot;-&quot;\ _F_-;_-@_-"/>
    <numFmt numFmtId="182" formatCode="_-* #,##0.00\ _F_-;\-* #,##0.00\ _F_-;_-* &quot;-&quot;??\ _F_-;_-@_-"/>
    <numFmt numFmtId="183" formatCode="_-* #,##0\ &quot;F&quot;_-;\-* #,##0\ &quot;F&quot;_-;_-* &quot;-&quot;\ &quot;F&quot;_-;_-@_-"/>
    <numFmt numFmtId="184" formatCode="_-* #,##0.00\ &quot;F&quot;_-;\-* #,##0.00\ &quot;F&quot;_-;_-* &quot;-&quot;??\ &quot;F&quot;_-;_-@_-"/>
    <numFmt numFmtId="185" formatCode="00000000"/>
    <numFmt numFmtId="186" formatCode="[$-409]d\-mmm\-yyyy;@"/>
    <numFmt numFmtId="187" formatCode="#,##0.00;[Red]\(#,##0.00\)"/>
    <numFmt numFmtId="188" formatCode="###,000"/>
    <numFmt numFmtId="189" formatCode="0.000000"/>
    <numFmt numFmtId="190" formatCode="_(&quot;$&quot;* #,##0_);_(&quot;$&quot;* \(#,##0\);_(&quot;$&quot;* &quot;0&quot;_);_(@_)"/>
    <numFmt numFmtId="191" formatCode="_(&quot;$&quot;* #,##0.00_);_(&quot;$&quot;* \(#,##0.00\);_(&quot;$&quot;* &quot;0&quot;_);_(@_)"/>
    <numFmt numFmtId="192" formatCode="_(&quot;$&quot;* #,##0.00000_);_(&quot;$&quot;* \(#,##0.00000\);_(&quot;$&quot;* &quot;0&quot;_);_(@_)"/>
    <numFmt numFmtId="193" formatCode="_(* #,##0_);_(* \(#,##0\);_(* &quot;0&quot;_);_(@_)"/>
    <numFmt numFmtId="194" formatCode="_(&quot;$&quot;* #,##0.00_);_(&quot;$&quot;* \(#,##0.00\);_(&quot;$&quot;* &quot;0.00&quot;_);_(@_)"/>
  </numFmts>
  <fonts count="141">
    <font>
      <sz val="9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Times New Roman"/>
      <family val="2"/>
    </font>
    <font>
      <sz val="10"/>
      <name val="Arial"/>
      <family val="2"/>
    </font>
    <font>
      <sz val="10"/>
      <name val="Times New Roman"/>
      <family val="1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Times New Roman"/>
      <family val="2"/>
    </font>
    <font>
      <b/>
      <sz val="13"/>
      <color theme="3"/>
      <name val="Times New Roman"/>
      <family val="2"/>
    </font>
    <font>
      <b/>
      <sz val="11"/>
      <color theme="3"/>
      <name val="Times New Roman"/>
      <family val="2"/>
    </font>
    <font>
      <sz val="10"/>
      <name val="Arial (W1)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theme="1"/>
      <name val="Times New Roman"/>
      <family val="2"/>
    </font>
    <font>
      <sz val="11"/>
      <color indexed="9"/>
      <name val="Calibri"/>
      <family val="2"/>
    </font>
    <font>
      <sz val="11"/>
      <color theme="0"/>
      <name val="Calibri"/>
      <family val="2"/>
      <scheme val="minor"/>
    </font>
    <font>
      <sz val="11"/>
      <color theme="0"/>
      <name val="Times New Roman"/>
      <family val="2"/>
    </font>
    <font>
      <sz val="11"/>
      <color indexed="20"/>
      <name val="Calibri"/>
      <family val="2"/>
    </font>
    <font>
      <sz val="11"/>
      <color rgb="FF9C0006"/>
      <name val="Calibri"/>
      <family val="2"/>
      <scheme val="minor"/>
    </font>
    <font>
      <sz val="11"/>
      <color rgb="FF9C0006"/>
      <name val="Times New Roman"/>
      <family val="2"/>
    </font>
    <font>
      <b/>
      <sz val="11"/>
      <color indexed="52"/>
      <name val="Calibri"/>
      <family val="2"/>
    </font>
    <font>
      <b/>
      <sz val="11"/>
      <color rgb="FFFA7D00"/>
      <name val="Calibri"/>
      <family val="2"/>
      <scheme val="minor"/>
    </font>
    <font>
      <b/>
      <sz val="11"/>
      <color rgb="FFFA7D00"/>
      <name val="Times New Roman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0"/>
      <name val="Times New Roman"/>
      <family val="2"/>
    </font>
    <font>
      <i/>
      <sz val="11"/>
      <color indexed="23"/>
      <name val="Calibri"/>
      <family val="2"/>
    </font>
    <font>
      <i/>
      <sz val="11"/>
      <color rgb="FF7F7F7F"/>
      <name val="Calibri"/>
      <family val="2"/>
      <scheme val="minor"/>
    </font>
    <font>
      <i/>
      <sz val="11"/>
      <color rgb="FF7F7F7F"/>
      <name val="Times New Roman"/>
      <family val="2"/>
    </font>
    <font>
      <b/>
      <sz val="10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6"/>
      <name val="Arial"/>
      <family val="2"/>
    </font>
    <font>
      <sz val="11"/>
      <color indexed="17"/>
      <name val="Calibri"/>
      <family val="2"/>
    </font>
    <font>
      <sz val="11"/>
      <color rgb="FF006100"/>
      <name val="Calibri"/>
      <family val="2"/>
      <scheme val="minor"/>
    </font>
    <font>
      <sz val="11"/>
      <color rgb="FF006100"/>
      <name val="Times New Roman"/>
      <family val="2"/>
    </font>
    <font>
      <b/>
      <sz val="15"/>
      <color indexed="56"/>
      <name val="Calibri"/>
      <family val="2"/>
    </font>
    <font>
      <b/>
      <sz val="15"/>
      <color theme="3"/>
      <name val="Calibri"/>
      <family val="2"/>
      <scheme val="minor"/>
    </font>
    <font>
      <b/>
      <sz val="15"/>
      <color indexed="62"/>
      <name val="Calibri"/>
      <family val="2"/>
    </font>
    <font>
      <b/>
      <sz val="18"/>
      <name val="Arial"/>
      <family val="2"/>
    </font>
    <font>
      <b/>
      <sz val="13"/>
      <color indexed="56"/>
      <name val="Calibri"/>
      <family val="2"/>
    </font>
    <font>
      <b/>
      <sz val="13"/>
      <color theme="3"/>
      <name val="Calibri"/>
      <family val="2"/>
      <scheme val="minor"/>
    </font>
    <font>
      <b/>
      <sz val="13"/>
      <color indexed="62"/>
      <name val="Calibri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b/>
      <sz val="11"/>
      <color theme="3"/>
      <name val="Calibri"/>
      <family val="2"/>
      <scheme val="minor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rgb="FF3F3F76"/>
      <name val="Calibri"/>
      <family val="2"/>
      <scheme val="minor"/>
    </font>
    <font>
      <sz val="11"/>
      <color rgb="FF3F3F76"/>
      <name val="Times New Roman"/>
      <family val="2"/>
    </font>
    <font>
      <sz val="11"/>
      <color indexed="52"/>
      <name val="Calibri"/>
      <family val="2"/>
    </font>
    <font>
      <sz val="11"/>
      <color rgb="FFFA7D00"/>
      <name val="Calibri"/>
      <family val="2"/>
      <scheme val="minor"/>
    </font>
    <font>
      <sz val="11"/>
      <color rgb="FFFA7D00"/>
      <name val="Times New Roman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1"/>
      <color rgb="FF9C6500"/>
      <name val="Calibri"/>
      <family val="2"/>
      <scheme val="minor"/>
    </font>
    <font>
      <sz val="11"/>
      <color rgb="FF9C6500"/>
      <name val="Times New Roman"/>
      <family val="2"/>
    </font>
    <font>
      <sz val="11"/>
      <color indexed="19"/>
      <name val="Calibri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sz val="11"/>
      <color indexed="8"/>
      <name val="Times New Roman"/>
      <family val="2"/>
    </font>
    <font>
      <b/>
      <sz val="11"/>
      <color indexed="63"/>
      <name val="Calibri"/>
      <family val="2"/>
    </font>
    <font>
      <b/>
      <sz val="11"/>
      <color rgb="FF3F3F3F"/>
      <name val="Calibri"/>
      <family val="2"/>
      <scheme val="minor"/>
    </font>
    <font>
      <b/>
      <sz val="11"/>
      <color rgb="FF3F3F3F"/>
      <name val="Times New Roman"/>
      <family val="2"/>
    </font>
    <font>
      <b/>
      <i/>
      <sz val="10"/>
      <color indexed="8"/>
      <name val="Arial"/>
      <family val="2"/>
    </font>
    <font>
      <b/>
      <sz val="10"/>
      <color indexed="8"/>
      <name val="Arial"/>
      <family val="2"/>
    </font>
    <font>
      <b/>
      <i/>
      <sz val="22"/>
      <color indexed="8"/>
      <name val="Times New Roman"/>
      <family val="1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Times New Roman"/>
      <family val="2"/>
    </font>
    <font>
      <sz val="11"/>
      <color rgb="FFFF0000"/>
      <name val="Calibri"/>
      <family val="2"/>
      <scheme val="minor"/>
    </font>
    <font>
      <sz val="11"/>
      <color rgb="FFFF0000"/>
      <name val="Times New Roman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u val="singleAccounting"/>
      <sz val="10"/>
      <name val="Calibri"/>
      <family val="2"/>
      <scheme val="minor"/>
    </font>
    <font>
      <u val="singleAccounting"/>
      <sz val="10"/>
      <color theme="1"/>
      <name val="Calibri"/>
      <family val="2"/>
      <scheme val="minor"/>
    </font>
    <font>
      <sz val="12"/>
      <name val="Helv"/>
    </font>
    <font>
      <sz val="10"/>
      <name val="Helv"/>
    </font>
    <font>
      <b/>
      <sz val="10"/>
      <color indexed="52"/>
      <name val="Arial"/>
      <family val="2"/>
    </font>
    <font>
      <sz val="10"/>
      <color indexed="17"/>
      <name val="Arial"/>
      <family val="2"/>
    </font>
    <font>
      <b/>
      <sz val="10"/>
      <color indexed="9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sz val="10"/>
      <name val="Tahoma"/>
      <family val="2"/>
    </font>
    <font>
      <sz val="11"/>
      <name val="Times New Roman"/>
      <family val="1"/>
    </font>
    <font>
      <sz val="10"/>
      <color rgb="FF000000"/>
      <name val="Times New Roman"/>
      <family val="1"/>
    </font>
    <font>
      <sz val="12"/>
      <name val="Arial"/>
      <family val="2"/>
    </font>
    <font>
      <sz val="12"/>
      <name val="Tms Rmn"/>
    </font>
    <font>
      <sz val="18"/>
      <name val="Arial"/>
      <family val="2"/>
    </font>
    <font>
      <b/>
      <sz val="15"/>
      <color indexed="62"/>
      <name val="Arial"/>
      <family val="2"/>
    </font>
    <font>
      <b/>
      <sz val="13"/>
      <color indexed="62"/>
      <name val="Arial"/>
      <family val="2"/>
    </font>
    <font>
      <u/>
      <sz val="10"/>
      <color indexed="12"/>
      <name val="Arial"/>
      <family val="2"/>
    </font>
    <font>
      <sz val="10"/>
      <color indexed="62"/>
      <name val="Arial"/>
      <family val="2"/>
    </font>
    <font>
      <b/>
      <sz val="12"/>
      <name val="Tms Rmn"/>
    </font>
    <font>
      <sz val="10"/>
      <name val="Courier"/>
      <family val="3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b/>
      <sz val="16"/>
      <color indexed="13"/>
      <name val="Arial"/>
      <family val="2"/>
    </font>
    <font>
      <b/>
      <sz val="22"/>
      <color indexed="8"/>
      <name val="Times New Roman"/>
      <family val="1"/>
    </font>
    <font>
      <sz val="12"/>
      <color indexed="10"/>
      <name val="Times New Roman"/>
      <family val="1"/>
    </font>
    <font>
      <b/>
      <sz val="10"/>
      <name val="MS Sans Serif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b/>
      <u/>
      <sz val="10"/>
      <name val="Arial"/>
      <family val="2"/>
    </font>
    <font>
      <sz val="10"/>
      <color indexed="16"/>
      <name val="Arial"/>
      <family val="2"/>
    </font>
    <font>
      <sz val="10"/>
      <color indexed="39"/>
      <name val="Arial"/>
      <family val="2"/>
    </font>
    <font>
      <sz val="19"/>
      <name val="Arial"/>
      <family val="2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i/>
      <sz val="8"/>
      <color rgb="FF000000"/>
      <name val="Verdana"/>
      <family val="2"/>
    </font>
    <font>
      <sz val="8"/>
      <color rgb="FF000000"/>
      <name val="Verdana"/>
      <family val="2"/>
    </font>
    <font>
      <sz val="12"/>
      <color indexed="13"/>
      <name val="Tms Rmn"/>
    </font>
    <font>
      <sz val="8"/>
      <color indexed="8"/>
      <name val="Wingdings"/>
      <charset val="2"/>
    </font>
    <font>
      <u val="doubleAccounting"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i/>
      <sz val="10"/>
      <color theme="1"/>
      <name val="Calibri"/>
      <family val="2"/>
      <scheme val="minor"/>
    </font>
    <font>
      <u val="doubleAccounting"/>
      <sz val="10"/>
      <color theme="1"/>
      <name val="Calibri"/>
      <family val="2"/>
      <scheme val="minor"/>
    </font>
    <font>
      <b/>
      <u val="doubleAccounting"/>
      <sz val="10"/>
      <color theme="1"/>
      <name val="Calibri"/>
      <family val="2"/>
      <scheme val="minor"/>
    </font>
  </fonts>
  <fills count="8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2"/>
      </patternFill>
    </fill>
    <fill>
      <patternFill patternType="solid">
        <fgColor indexed="12"/>
      </patternFill>
    </fill>
    <fill>
      <patternFill patternType="solid">
        <fgColor indexed="9"/>
        <bgColor indexed="9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solid">
        <fgColor indexed="26"/>
        <bgColor indexed="14"/>
      </patternFill>
    </fill>
    <fill>
      <patternFill patternType="mediumGray">
        <fgColor indexed="22"/>
      </patternFill>
    </fill>
    <fill>
      <patternFill patternType="solid">
        <fgColor indexed="8"/>
      </patternFill>
    </fill>
    <fill>
      <patternFill patternType="solid">
        <fgColor indexed="19"/>
      </patternFill>
    </fill>
    <fill>
      <patternFill patternType="solid">
        <fgColor indexed="59"/>
      </patternFill>
    </fill>
    <fill>
      <patternFill patternType="solid">
        <fgColor indexed="18"/>
      </patternFill>
    </fill>
    <fill>
      <patternFill patternType="lightUp">
        <fgColor indexed="48"/>
        <bgColor indexed="19"/>
      </patternFill>
    </fill>
    <fill>
      <patternFill patternType="solid">
        <fgColor indexed="5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</patternFill>
    </fill>
    <fill>
      <patternFill patternType="solid">
        <fgColor rgb="FFDBE5F1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DBE5F1"/>
        <bgColor rgb="FFFFFFFF"/>
      </patternFill>
    </fill>
  </fills>
  <borders count="4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</borders>
  <cellStyleXfs count="15141">
    <xf numFmtId="0" fontId="0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0" fontId="15" fillId="0" borderId="0"/>
    <xf numFmtId="0" fontId="17" fillId="0" borderId="0"/>
    <xf numFmtId="0" fontId="15" fillId="0" borderId="0"/>
    <xf numFmtId="43" fontId="17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23" fillId="0" borderId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170" fontId="25" fillId="33" borderId="0" applyNumberFormat="0" applyBorder="0" applyAlignment="0" applyProtection="0"/>
    <xf numFmtId="170" fontId="25" fillId="33" borderId="0" applyNumberFormat="0" applyBorder="0" applyAlignment="0" applyProtection="0"/>
    <xf numFmtId="170" fontId="25" fillId="33" borderId="0" applyNumberFormat="0" applyBorder="0" applyAlignment="0" applyProtection="0"/>
    <xf numFmtId="170" fontId="25" fillId="33" borderId="0" applyNumberFormat="0" applyBorder="0" applyAlignment="0" applyProtection="0"/>
    <xf numFmtId="170" fontId="25" fillId="33" borderId="0" applyNumberFormat="0" applyBorder="0" applyAlignment="0" applyProtection="0"/>
    <xf numFmtId="170" fontId="18" fillId="10" borderId="0" applyNumberFormat="0" applyBorder="0" applyAlignment="0" applyProtection="0"/>
    <xf numFmtId="170" fontId="18" fillId="10" borderId="0" applyNumberFormat="0" applyBorder="0" applyAlignment="0" applyProtection="0"/>
    <xf numFmtId="170" fontId="18" fillId="10" borderId="0" applyNumberFormat="0" applyBorder="0" applyAlignment="0" applyProtection="0"/>
    <xf numFmtId="170" fontId="18" fillId="10" borderId="0" applyNumberFormat="0" applyBorder="0" applyAlignment="0" applyProtection="0"/>
    <xf numFmtId="170" fontId="18" fillId="10" borderId="0" applyNumberFormat="0" applyBorder="0" applyAlignment="0" applyProtection="0"/>
    <xf numFmtId="170" fontId="18" fillId="10" borderId="0" applyNumberFormat="0" applyBorder="0" applyAlignment="0" applyProtection="0"/>
    <xf numFmtId="170" fontId="18" fillId="10" borderId="0" applyNumberFormat="0" applyBorder="0" applyAlignment="0" applyProtection="0"/>
    <xf numFmtId="170" fontId="18" fillId="10" borderId="0" applyNumberFormat="0" applyBorder="0" applyAlignment="0" applyProtection="0"/>
    <xf numFmtId="170" fontId="18" fillId="10" borderId="0" applyNumberFormat="0" applyBorder="0" applyAlignment="0" applyProtection="0"/>
    <xf numFmtId="170" fontId="18" fillId="10" borderId="0" applyNumberFormat="0" applyBorder="0" applyAlignment="0" applyProtection="0"/>
    <xf numFmtId="170" fontId="18" fillId="10" borderId="0" applyNumberFormat="0" applyBorder="0" applyAlignment="0" applyProtection="0"/>
    <xf numFmtId="170" fontId="18" fillId="10" borderId="0" applyNumberFormat="0" applyBorder="0" applyAlignment="0" applyProtection="0"/>
    <xf numFmtId="170" fontId="18" fillId="10" borderId="0" applyNumberFormat="0" applyBorder="0" applyAlignment="0" applyProtection="0"/>
    <xf numFmtId="170" fontId="18" fillId="10" borderId="0" applyNumberFormat="0" applyBorder="0" applyAlignment="0" applyProtection="0"/>
    <xf numFmtId="170" fontId="18" fillId="10" borderId="0" applyNumberFormat="0" applyBorder="0" applyAlignment="0" applyProtection="0"/>
    <xf numFmtId="170" fontId="26" fillId="10" borderId="0" applyNumberFormat="0" applyBorder="0" applyAlignment="0" applyProtection="0"/>
    <xf numFmtId="170" fontId="26" fillId="10" borderId="0" applyNumberFormat="0" applyBorder="0" applyAlignment="0" applyProtection="0"/>
    <xf numFmtId="170" fontId="25" fillId="34" borderId="0" applyNumberFormat="0" applyBorder="0" applyAlignment="0" applyProtection="0"/>
    <xf numFmtId="170" fontId="26" fillId="10" borderId="0" applyNumberFormat="0" applyBorder="0" applyAlignment="0" applyProtection="0"/>
    <xf numFmtId="170" fontId="25" fillId="34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0" fontId="25" fillId="34" borderId="0" applyNumberFormat="0" applyBorder="0" applyAlignment="0" applyProtection="0"/>
    <xf numFmtId="170" fontId="25" fillId="34" borderId="0" applyNumberFormat="0" applyBorder="0" applyAlignment="0" applyProtection="0"/>
    <xf numFmtId="170" fontId="25" fillId="34" borderId="0" applyNumberFormat="0" applyBorder="0" applyAlignment="0" applyProtection="0"/>
    <xf numFmtId="0" fontId="18" fillId="10" borderId="0" applyNumberFormat="0" applyBorder="0" applyAlignment="0" applyProtection="0"/>
    <xf numFmtId="170" fontId="25" fillId="34" borderId="0" applyNumberFormat="0" applyBorder="0" applyAlignment="0" applyProtection="0"/>
    <xf numFmtId="170" fontId="25" fillId="34" borderId="0" applyNumberFormat="0" applyBorder="0" applyAlignment="0" applyProtection="0"/>
    <xf numFmtId="170" fontId="25" fillId="34" borderId="0" applyNumberFormat="0" applyBorder="0" applyAlignment="0" applyProtection="0"/>
    <xf numFmtId="170" fontId="26" fillId="10" borderId="0" applyNumberFormat="0" applyBorder="0" applyAlignment="0" applyProtection="0"/>
    <xf numFmtId="170" fontId="26" fillId="10" borderId="0" applyNumberFormat="0" applyBorder="0" applyAlignment="0" applyProtection="0"/>
    <xf numFmtId="170" fontId="26" fillId="10" borderId="0" applyNumberFormat="0" applyBorder="0" applyAlignment="0" applyProtection="0"/>
    <xf numFmtId="170" fontId="26" fillId="10" borderId="0" applyNumberFormat="0" applyBorder="0" applyAlignment="0" applyProtection="0"/>
    <xf numFmtId="170" fontId="26" fillId="10" borderId="0" applyNumberFormat="0" applyBorder="0" applyAlignment="0" applyProtection="0"/>
    <xf numFmtId="170" fontId="26" fillId="10" borderId="0" applyNumberFormat="0" applyBorder="0" applyAlignment="0" applyProtection="0"/>
    <xf numFmtId="170" fontId="26" fillId="10" borderId="0" applyNumberFormat="0" applyBorder="0" applyAlignment="0" applyProtection="0"/>
    <xf numFmtId="170" fontId="26" fillId="10" borderId="0" applyNumberFormat="0" applyBorder="0" applyAlignment="0" applyProtection="0"/>
    <xf numFmtId="170" fontId="26" fillId="10" borderId="0" applyNumberFormat="0" applyBorder="0" applyAlignment="0" applyProtection="0"/>
    <xf numFmtId="170" fontId="26" fillId="10" borderId="0" applyNumberFormat="0" applyBorder="0" applyAlignment="0" applyProtection="0"/>
    <xf numFmtId="170" fontId="26" fillId="10" borderId="0" applyNumberFormat="0" applyBorder="0" applyAlignment="0" applyProtection="0"/>
    <xf numFmtId="170" fontId="26" fillId="10" borderId="0" applyNumberFormat="0" applyBorder="0" applyAlignment="0" applyProtection="0"/>
    <xf numFmtId="170" fontId="26" fillId="10" borderId="0" applyNumberFormat="0" applyBorder="0" applyAlignment="0" applyProtection="0"/>
    <xf numFmtId="170" fontId="25" fillId="34" borderId="0" applyNumberFormat="0" applyBorder="0" applyAlignment="0" applyProtection="0"/>
    <xf numFmtId="170" fontId="26" fillId="10" borderId="0" applyNumberFormat="0" applyBorder="0" applyAlignment="0" applyProtection="0"/>
    <xf numFmtId="170" fontId="26" fillId="10" borderId="0" applyNumberFormat="0" applyBorder="0" applyAlignment="0" applyProtection="0"/>
    <xf numFmtId="170" fontId="26" fillId="10" borderId="0" applyNumberFormat="0" applyBorder="0" applyAlignment="0" applyProtection="0"/>
    <xf numFmtId="170" fontId="26" fillId="10" borderId="0" applyNumberFormat="0" applyBorder="0" applyAlignment="0" applyProtection="0"/>
    <xf numFmtId="170" fontId="26" fillId="10" borderId="0" applyNumberFormat="0" applyBorder="0" applyAlignment="0" applyProtection="0"/>
    <xf numFmtId="170" fontId="26" fillId="10" borderId="0" applyNumberFormat="0" applyBorder="0" applyAlignment="0" applyProtection="0"/>
    <xf numFmtId="170" fontId="25" fillId="34" borderId="0" applyNumberFormat="0" applyBorder="0" applyAlignment="0" applyProtection="0"/>
    <xf numFmtId="170" fontId="25" fillId="33" borderId="0" applyNumberFormat="0" applyBorder="0" applyAlignment="0" applyProtection="0"/>
    <xf numFmtId="170" fontId="25" fillId="33" borderId="0" applyNumberFormat="0" applyBorder="0" applyAlignment="0" applyProtection="0"/>
    <xf numFmtId="170" fontId="25" fillId="33" borderId="0" applyNumberFormat="0" applyBorder="0" applyAlignment="0" applyProtection="0"/>
    <xf numFmtId="170" fontId="25" fillId="33" borderId="0" applyNumberFormat="0" applyBorder="0" applyAlignment="0" applyProtection="0"/>
    <xf numFmtId="170" fontId="25" fillId="33" borderId="0" applyNumberFormat="0" applyBorder="0" applyAlignment="0" applyProtection="0"/>
    <xf numFmtId="170" fontId="25" fillId="35" borderId="0" applyNumberFormat="0" applyBorder="0" applyAlignment="0" applyProtection="0"/>
    <xf numFmtId="170" fontId="25" fillId="35" borderId="0" applyNumberFormat="0" applyBorder="0" applyAlignment="0" applyProtection="0"/>
    <xf numFmtId="170" fontId="25" fillId="35" borderId="0" applyNumberFormat="0" applyBorder="0" applyAlignment="0" applyProtection="0"/>
    <xf numFmtId="170" fontId="25" fillId="35" borderId="0" applyNumberFormat="0" applyBorder="0" applyAlignment="0" applyProtection="0"/>
    <xf numFmtId="170" fontId="25" fillId="35" borderId="0" applyNumberFormat="0" applyBorder="0" applyAlignment="0" applyProtection="0"/>
    <xf numFmtId="170" fontId="18" fillId="14" borderId="0" applyNumberFormat="0" applyBorder="0" applyAlignment="0" applyProtection="0"/>
    <xf numFmtId="170" fontId="18" fillId="14" borderId="0" applyNumberFormat="0" applyBorder="0" applyAlignment="0" applyProtection="0"/>
    <xf numFmtId="170" fontId="18" fillId="14" borderId="0" applyNumberFormat="0" applyBorder="0" applyAlignment="0" applyProtection="0"/>
    <xf numFmtId="170" fontId="18" fillId="14" borderId="0" applyNumberFormat="0" applyBorder="0" applyAlignment="0" applyProtection="0"/>
    <xf numFmtId="170" fontId="18" fillId="14" borderId="0" applyNumberFormat="0" applyBorder="0" applyAlignment="0" applyProtection="0"/>
    <xf numFmtId="170" fontId="18" fillId="14" borderId="0" applyNumberFormat="0" applyBorder="0" applyAlignment="0" applyProtection="0"/>
    <xf numFmtId="170" fontId="18" fillId="14" borderId="0" applyNumberFormat="0" applyBorder="0" applyAlignment="0" applyProtection="0"/>
    <xf numFmtId="170" fontId="18" fillId="14" borderId="0" applyNumberFormat="0" applyBorder="0" applyAlignment="0" applyProtection="0"/>
    <xf numFmtId="170" fontId="18" fillId="14" borderId="0" applyNumberFormat="0" applyBorder="0" applyAlignment="0" applyProtection="0"/>
    <xf numFmtId="170" fontId="18" fillId="14" borderId="0" applyNumberFormat="0" applyBorder="0" applyAlignment="0" applyProtection="0"/>
    <xf numFmtId="170" fontId="18" fillId="14" borderId="0" applyNumberFormat="0" applyBorder="0" applyAlignment="0" applyProtection="0"/>
    <xf numFmtId="170" fontId="18" fillId="14" borderId="0" applyNumberFormat="0" applyBorder="0" applyAlignment="0" applyProtection="0"/>
    <xf numFmtId="170" fontId="18" fillId="14" borderId="0" applyNumberFormat="0" applyBorder="0" applyAlignment="0" applyProtection="0"/>
    <xf numFmtId="170" fontId="18" fillId="14" borderId="0" applyNumberFormat="0" applyBorder="0" applyAlignment="0" applyProtection="0"/>
    <xf numFmtId="170" fontId="18" fillId="14" borderId="0" applyNumberFormat="0" applyBorder="0" applyAlignment="0" applyProtection="0"/>
    <xf numFmtId="170" fontId="26" fillId="14" borderId="0" applyNumberFormat="0" applyBorder="0" applyAlignment="0" applyProtection="0"/>
    <xf numFmtId="170" fontId="26" fillId="14" borderId="0" applyNumberFormat="0" applyBorder="0" applyAlignment="0" applyProtection="0"/>
    <xf numFmtId="170" fontId="25" fillId="36" borderId="0" applyNumberFormat="0" applyBorder="0" applyAlignment="0" applyProtection="0"/>
    <xf numFmtId="170" fontId="26" fillId="14" borderId="0" applyNumberFormat="0" applyBorder="0" applyAlignment="0" applyProtection="0"/>
    <xf numFmtId="170" fontId="25" fillId="36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0" fontId="25" fillId="36" borderId="0" applyNumberFormat="0" applyBorder="0" applyAlignment="0" applyProtection="0"/>
    <xf numFmtId="170" fontId="25" fillId="36" borderId="0" applyNumberFormat="0" applyBorder="0" applyAlignment="0" applyProtection="0"/>
    <xf numFmtId="170" fontId="25" fillId="36" borderId="0" applyNumberFormat="0" applyBorder="0" applyAlignment="0" applyProtection="0"/>
    <xf numFmtId="0" fontId="18" fillId="14" borderId="0" applyNumberFormat="0" applyBorder="0" applyAlignment="0" applyProtection="0"/>
    <xf numFmtId="170" fontId="25" fillId="36" borderId="0" applyNumberFormat="0" applyBorder="0" applyAlignment="0" applyProtection="0"/>
    <xf numFmtId="170" fontId="25" fillId="36" borderId="0" applyNumberFormat="0" applyBorder="0" applyAlignment="0" applyProtection="0"/>
    <xf numFmtId="170" fontId="25" fillId="36" borderId="0" applyNumberFormat="0" applyBorder="0" applyAlignment="0" applyProtection="0"/>
    <xf numFmtId="170" fontId="26" fillId="14" borderId="0" applyNumberFormat="0" applyBorder="0" applyAlignment="0" applyProtection="0"/>
    <xf numFmtId="170" fontId="26" fillId="14" borderId="0" applyNumberFormat="0" applyBorder="0" applyAlignment="0" applyProtection="0"/>
    <xf numFmtId="170" fontId="26" fillId="14" borderId="0" applyNumberFormat="0" applyBorder="0" applyAlignment="0" applyProtection="0"/>
    <xf numFmtId="170" fontId="26" fillId="14" borderId="0" applyNumberFormat="0" applyBorder="0" applyAlignment="0" applyProtection="0"/>
    <xf numFmtId="170" fontId="26" fillId="14" borderId="0" applyNumberFormat="0" applyBorder="0" applyAlignment="0" applyProtection="0"/>
    <xf numFmtId="170" fontId="26" fillId="14" borderId="0" applyNumberFormat="0" applyBorder="0" applyAlignment="0" applyProtection="0"/>
    <xf numFmtId="170" fontId="26" fillId="14" borderId="0" applyNumberFormat="0" applyBorder="0" applyAlignment="0" applyProtection="0"/>
    <xf numFmtId="170" fontId="26" fillId="14" borderId="0" applyNumberFormat="0" applyBorder="0" applyAlignment="0" applyProtection="0"/>
    <xf numFmtId="170" fontId="26" fillId="14" borderId="0" applyNumberFormat="0" applyBorder="0" applyAlignment="0" applyProtection="0"/>
    <xf numFmtId="170" fontId="26" fillId="14" borderId="0" applyNumberFormat="0" applyBorder="0" applyAlignment="0" applyProtection="0"/>
    <xf numFmtId="170" fontId="26" fillId="14" borderId="0" applyNumberFormat="0" applyBorder="0" applyAlignment="0" applyProtection="0"/>
    <xf numFmtId="170" fontId="26" fillId="14" borderId="0" applyNumberFormat="0" applyBorder="0" applyAlignment="0" applyProtection="0"/>
    <xf numFmtId="170" fontId="26" fillId="14" borderId="0" applyNumberFormat="0" applyBorder="0" applyAlignment="0" applyProtection="0"/>
    <xf numFmtId="170" fontId="25" fillId="36" borderId="0" applyNumberFormat="0" applyBorder="0" applyAlignment="0" applyProtection="0"/>
    <xf numFmtId="170" fontId="26" fillId="14" borderId="0" applyNumberFormat="0" applyBorder="0" applyAlignment="0" applyProtection="0"/>
    <xf numFmtId="170" fontId="26" fillId="14" borderId="0" applyNumberFormat="0" applyBorder="0" applyAlignment="0" applyProtection="0"/>
    <xf numFmtId="170" fontId="26" fillId="14" borderId="0" applyNumberFormat="0" applyBorder="0" applyAlignment="0" applyProtection="0"/>
    <xf numFmtId="170" fontId="26" fillId="14" borderId="0" applyNumberFormat="0" applyBorder="0" applyAlignment="0" applyProtection="0"/>
    <xf numFmtId="170" fontId="26" fillId="14" borderId="0" applyNumberFormat="0" applyBorder="0" applyAlignment="0" applyProtection="0"/>
    <xf numFmtId="170" fontId="26" fillId="14" borderId="0" applyNumberFormat="0" applyBorder="0" applyAlignment="0" applyProtection="0"/>
    <xf numFmtId="170" fontId="25" fillId="36" borderId="0" applyNumberFormat="0" applyBorder="0" applyAlignment="0" applyProtection="0"/>
    <xf numFmtId="170" fontId="25" fillId="35" borderId="0" applyNumberFormat="0" applyBorder="0" applyAlignment="0" applyProtection="0"/>
    <xf numFmtId="170" fontId="25" fillId="35" borderId="0" applyNumberFormat="0" applyBorder="0" applyAlignment="0" applyProtection="0"/>
    <xf numFmtId="170" fontId="25" fillId="35" borderId="0" applyNumberFormat="0" applyBorder="0" applyAlignment="0" applyProtection="0"/>
    <xf numFmtId="170" fontId="25" fillId="35" borderId="0" applyNumberFormat="0" applyBorder="0" applyAlignment="0" applyProtection="0"/>
    <xf numFmtId="170" fontId="25" fillId="35" borderId="0" applyNumberFormat="0" applyBorder="0" applyAlignment="0" applyProtection="0"/>
    <xf numFmtId="170" fontId="25" fillId="37" borderId="0" applyNumberFormat="0" applyBorder="0" applyAlignment="0" applyProtection="0"/>
    <xf numFmtId="170" fontId="25" fillId="37" borderId="0" applyNumberFormat="0" applyBorder="0" applyAlignment="0" applyProtection="0"/>
    <xf numFmtId="170" fontId="25" fillId="37" borderId="0" applyNumberFormat="0" applyBorder="0" applyAlignment="0" applyProtection="0"/>
    <xf numFmtId="170" fontId="25" fillId="37" borderId="0" applyNumberFormat="0" applyBorder="0" applyAlignment="0" applyProtection="0"/>
    <xf numFmtId="170" fontId="25" fillId="37" borderId="0" applyNumberFormat="0" applyBorder="0" applyAlignment="0" applyProtection="0"/>
    <xf numFmtId="170" fontId="18" fillId="18" borderId="0" applyNumberFormat="0" applyBorder="0" applyAlignment="0" applyProtection="0"/>
    <xf numFmtId="170" fontId="18" fillId="18" borderId="0" applyNumberFormat="0" applyBorder="0" applyAlignment="0" applyProtection="0"/>
    <xf numFmtId="170" fontId="18" fillId="18" borderId="0" applyNumberFormat="0" applyBorder="0" applyAlignment="0" applyProtection="0"/>
    <xf numFmtId="170" fontId="18" fillId="18" borderId="0" applyNumberFormat="0" applyBorder="0" applyAlignment="0" applyProtection="0"/>
    <xf numFmtId="170" fontId="18" fillId="18" borderId="0" applyNumberFormat="0" applyBorder="0" applyAlignment="0" applyProtection="0"/>
    <xf numFmtId="170" fontId="18" fillId="18" borderId="0" applyNumberFormat="0" applyBorder="0" applyAlignment="0" applyProtection="0"/>
    <xf numFmtId="170" fontId="18" fillId="18" borderId="0" applyNumberFormat="0" applyBorder="0" applyAlignment="0" applyProtection="0"/>
    <xf numFmtId="170" fontId="18" fillId="18" borderId="0" applyNumberFormat="0" applyBorder="0" applyAlignment="0" applyProtection="0"/>
    <xf numFmtId="170" fontId="18" fillId="18" borderId="0" applyNumberFormat="0" applyBorder="0" applyAlignment="0" applyProtection="0"/>
    <xf numFmtId="170" fontId="18" fillId="18" borderId="0" applyNumberFormat="0" applyBorder="0" applyAlignment="0" applyProtection="0"/>
    <xf numFmtId="170" fontId="18" fillId="18" borderId="0" applyNumberFormat="0" applyBorder="0" applyAlignment="0" applyProtection="0"/>
    <xf numFmtId="170" fontId="18" fillId="18" borderId="0" applyNumberFormat="0" applyBorder="0" applyAlignment="0" applyProtection="0"/>
    <xf numFmtId="170" fontId="18" fillId="18" borderId="0" applyNumberFormat="0" applyBorder="0" applyAlignment="0" applyProtection="0"/>
    <xf numFmtId="170" fontId="18" fillId="18" borderId="0" applyNumberFormat="0" applyBorder="0" applyAlignment="0" applyProtection="0"/>
    <xf numFmtId="170" fontId="18" fillId="18" borderId="0" applyNumberFormat="0" applyBorder="0" applyAlignment="0" applyProtection="0"/>
    <xf numFmtId="170" fontId="26" fillId="18" borderId="0" applyNumberFormat="0" applyBorder="0" applyAlignment="0" applyProtection="0"/>
    <xf numFmtId="170" fontId="26" fillId="18" borderId="0" applyNumberFormat="0" applyBorder="0" applyAlignment="0" applyProtection="0"/>
    <xf numFmtId="170" fontId="25" fillId="38" borderId="0" applyNumberFormat="0" applyBorder="0" applyAlignment="0" applyProtection="0"/>
    <xf numFmtId="170" fontId="26" fillId="18" borderId="0" applyNumberFormat="0" applyBorder="0" applyAlignment="0" applyProtection="0"/>
    <xf numFmtId="170" fontId="25" fillId="3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170" fontId="25" fillId="38" borderId="0" applyNumberFormat="0" applyBorder="0" applyAlignment="0" applyProtection="0"/>
    <xf numFmtId="170" fontId="25" fillId="38" borderId="0" applyNumberFormat="0" applyBorder="0" applyAlignment="0" applyProtection="0"/>
    <xf numFmtId="170" fontId="25" fillId="38" borderId="0" applyNumberFormat="0" applyBorder="0" applyAlignment="0" applyProtection="0"/>
    <xf numFmtId="0" fontId="18" fillId="18" borderId="0" applyNumberFormat="0" applyBorder="0" applyAlignment="0" applyProtection="0"/>
    <xf numFmtId="170" fontId="25" fillId="38" borderId="0" applyNumberFormat="0" applyBorder="0" applyAlignment="0" applyProtection="0"/>
    <xf numFmtId="170" fontId="25" fillId="38" borderId="0" applyNumberFormat="0" applyBorder="0" applyAlignment="0" applyProtection="0"/>
    <xf numFmtId="170" fontId="25" fillId="38" borderId="0" applyNumberFormat="0" applyBorder="0" applyAlignment="0" applyProtection="0"/>
    <xf numFmtId="170" fontId="26" fillId="18" borderId="0" applyNumberFormat="0" applyBorder="0" applyAlignment="0" applyProtection="0"/>
    <xf numFmtId="170" fontId="26" fillId="18" borderId="0" applyNumberFormat="0" applyBorder="0" applyAlignment="0" applyProtection="0"/>
    <xf numFmtId="170" fontId="26" fillId="18" borderId="0" applyNumberFormat="0" applyBorder="0" applyAlignment="0" applyProtection="0"/>
    <xf numFmtId="170" fontId="26" fillId="18" borderId="0" applyNumberFormat="0" applyBorder="0" applyAlignment="0" applyProtection="0"/>
    <xf numFmtId="170" fontId="26" fillId="18" borderId="0" applyNumberFormat="0" applyBorder="0" applyAlignment="0" applyProtection="0"/>
    <xf numFmtId="170" fontId="26" fillId="18" borderId="0" applyNumberFormat="0" applyBorder="0" applyAlignment="0" applyProtection="0"/>
    <xf numFmtId="170" fontId="26" fillId="18" borderId="0" applyNumberFormat="0" applyBorder="0" applyAlignment="0" applyProtection="0"/>
    <xf numFmtId="170" fontId="26" fillId="18" borderId="0" applyNumberFormat="0" applyBorder="0" applyAlignment="0" applyProtection="0"/>
    <xf numFmtId="170" fontId="26" fillId="18" borderId="0" applyNumberFormat="0" applyBorder="0" applyAlignment="0" applyProtection="0"/>
    <xf numFmtId="170" fontId="26" fillId="18" borderId="0" applyNumberFormat="0" applyBorder="0" applyAlignment="0" applyProtection="0"/>
    <xf numFmtId="170" fontId="26" fillId="18" borderId="0" applyNumberFormat="0" applyBorder="0" applyAlignment="0" applyProtection="0"/>
    <xf numFmtId="170" fontId="26" fillId="18" borderId="0" applyNumberFormat="0" applyBorder="0" applyAlignment="0" applyProtection="0"/>
    <xf numFmtId="170" fontId="26" fillId="18" borderId="0" applyNumberFormat="0" applyBorder="0" applyAlignment="0" applyProtection="0"/>
    <xf numFmtId="170" fontId="25" fillId="38" borderId="0" applyNumberFormat="0" applyBorder="0" applyAlignment="0" applyProtection="0"/>
    <xf numFmtId="170" fontId="26" fillId="18" borderId="0" applyNumberFormat="0" applyBorder="0" applyAlignment="0" applyProtection="0"/>
    <xf numFmtId="170" fontId="26" fillId="18" borderId="0" applyNumberFormat="0" applyBorder="0" applyAlignment="0" applyProtection="0"/>
    <xf numFmtId="170" fontId="26" fillId="18" borderId="0" applyNumberFormat="0" applyBorder="0" applyAlignment="0" applyProtection="0"/>
    <xf numFmtId="170" fontId="26" fillId="18" borderId="0" applyNumberFormat="0" applyBorder="0" applyAlignment="0" applyProtection="0"/>
    <xf numFmtId="170" fontId="26" fillId="18" borderId="0" applyNumberFormat="0" applyBorder="0" applyAlignment="0" applyProtection="0"/>
    <xf numFmtId="170" fontId="26" fillId="18" borderId="0" applyNumberFormat="0" applyBorder="0" applyAlignment="0" applyProtection="0"/>
    <xf numFmtId="170" fontId="25" fillId="38" borderId="0" applyNumberFormat="0" applyBorder="0" applyAlignment="0" applyProtection="0"/>
    <xf numFmtId="170" fontId="25" fillId="37" borderId="0" applyNumberFormat="0" applyBorder="0" applyAlignment="0" applyProtection="0"/>
    <xf numFmtId="170" fontId="25" fillId="37" borderId="0" applyNumberFormat="0" applyBorder="0" applyAlignment="0" applyProtection="0"/>
    <xf numFmtId="170" fontId="25" fillId="37" borderId="0" applyNumberFormat="0" applyBorder="0" applyAlignment="0" applyProtection="0"/>
    <xf numFmtId="170" fontId="25" fillId="37" borderId="0" applyNumberFormat="0" applyBorder="0" applyAlignment="0" applyProtection="0"/>
    <xf numFmtId="170" fontId="25" fillId="37" borderId="0" applyNumberFormat="0" applyBorder="0" applyAlignment="0" applyProtection="0"/>
    <xf numFmtId="170" fontId="25" fillId="39" borderId="0" applyNumberFormat="0" applyBorder="0" applyAlignment="0" applyProtection="0"/>
    <xf numFmtId="170" fontId="25" fillId="39" borderId="0" applyNumberFormat="0" applyBorder="0" applyAlignment="0" applyProtection="0"/>
    <xf numFmtId="170" fontId="25" fillId="39" borderId="0" applyNumberFormat="0" applyBorder="0" applyAlignment="0" applyProtection="0"/>
    <xf numFmtId="170" fontId="25" fillId="39" borderId="0" applyNumberFormat="0" applyBorder="0" applyAlignment="0" applyProtection="0"/>
    <xf numFmtId="170" fontId="25" fillId="39" borderId="0" applyNumberFormat="0" applyBorder="0" applyAlignment="0" applyProtection="0"/>
    <xf numFmtId="170" fontId="18" fillId="22" borderId="0" applyNumberFormat="0" applyBorder="0" applyAlignment="0" applyProtection="0"/>
    <xf numFmtId="170" fontId="18" fillId="22" borderId="0" applyNumberFormat="0" applyBorder="0" applyAlignment="0" applyProtection="0"/>
    <xf numFmtId="170" fontId="18" fillId="22" borderId="0" applyNumberFormat="0" applyBorder="0" applyAlignment="0" applyProtection="0"/>
    <xf numFmtId="170" fontId="18" fillId="22" borderId="0" applyNumberFormat="0" applyBorder="0" applyAlignment="0" applyProtection="0"/>
    <xf numFmtId="170" fontId="18" fillId="22" borderId="0" applyNumberFormat="0" applyBorder="0" applyAlignment="0" applyProtection="0"/>
    <xf numFmtId="170" fontId="18" fillId="22" borderId="0" applyNumberFormat="0" applyBorder="0" applyAlignment="0" applyProtection="0"/>
    <xf numFmtId="170" fontId="18" fillId="22" borderId="0" applyNumberFormat="0" applyBorder="0" applyAlignment="0" applyProtection="0"/>
    <xf numFmtId="170" fontId="18" fillId="22" borderId="0" applyNumberFormat="0" applyBorder="0" applyAlignment="0" applyProtection="0"/>
    <xf numFmtId="170" fontId="18" fillId="22" borderId="0" applyNumberFormat="0" applyBorder="0" applyAlignment="0" applyProtection="0"/>
    <xf numFmtId="170" fontId="18" fillId="22" borderId="0" applyNumberFormat="0" applyBorder="0" applyAlignment="0" applyProtection="0"/>
    <xf numFmtId="170" fontId="18" fillId="22" borderId="0" applyNumberFormat="0" applyBorder="0" applyAlignment="0" applyProtection="0"/>
    <xf numFmtId="170" fontId="18" fillId="22" borderId="0" applyNumberFormat="0" applyBorder="0" applyAlignment="0" applyProtection="0"/>
    <xf numFmtId="170" fontId="18" fillId="22" borderId="0" applyNumberFormat="0" applyBorder="0" applyAlignment="0" applyProtection="0"/>
    <xf numFmtId="170" fontId="18" fillId="22" borderId="0" applyNumberFormat="0" applyBorder="0" applyAlignment="0" applyProtection="0"/>
    <xf numFmtId="170" fontId="18" fillId="22" borderId="0" applyNumberFormat="0" applyBorder="0" applyAlignment="0" applyProtection="0"/>
    <xf numFmtId="170" fontId="26" fillId="22" borderId="0" applyNumberFormat="0" applyBorder="0" applyAlignment="0" applyProtection="0"/>
    <xf numFmtId="170" fontId="26" fillId="22" borderId="0" applyNumberFormat="0" applyBorder="0" applyAlignment="0" applyProtection="0"/>
    <xf numFmtId="170" fontId="25" fillId="40" borderId="0" applyNumberFormat="0" applyBorder="0" applyAlignment="0" applyProtection="0"/>
    <xf numFmtId="170" fontId="26" fillId="22" borderId="0" applyNumberFormat="0" applyBorder="0" applyAlignment="0" applyProtection="0"/>
    <xf numFmtId="170" fontId="25" fillId="40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170" fontId="25" fillId="40" borderId="0" applyNumberFormat="0" applyBorder="0" applyAlignment="0" applyProtection="0"/>
    <xf numFmtId="170" fontId="25" fillId="40" borderId="0" applyNumberFormat="0" applyBorder="0" applyAlignment="0" applyProtection="0"/>
    <xf numFmtId="170" fontId="25" fillId="40" borderId="0" applyNumberFormat="0" applyBorder="0" applyAlignment="0" applyProtection="0"/>
    <xf numFmtId="0" fontId="18" fillId="22" borderId="0" applyNumberFormat="0" applyBorder="0" applyAlignment="0" applyProtection="0"/>
    <xf numFmtId="170" fontId="25" fillId="40" borderId="0" applyNumberFormat="0" applyBorder="0" applyAlignment="0" applyProtection="0"/>
    <xf numFmtId="170" fontId="25" fillId="40" borderId="0" applyNumberFormat="0" applyBorder="0" applyAlignment="0" applyProtection="0"/>
    <xf numFmtId="170" fontId="25" fillId="40" borderId="0" applyNumberFormat="0" applyBorder="0" applyAlignment="0" applyProtection="0"/>
    <xf numFmtId="170" fontId="26" fillId="22" borderId="0" applyNumberFormat="0" applyBorder="0" applyAlignment="0" applyProtection="0"/>
    <xf numFmtId="170" fontId="26" fillId="22" borderId="0" applyNumberFormat="0" applyBorder="0" applyAlignment="0" applyProtection="0"/>
    <xf numFmtId="170" fontId="26" fillId="22" borderId="0" applyNumberFormat="0" applyBorder="0" applyAlignment="0" applyProtection="0"/>
    <xf numFmtId="170" fontId="26" fillId="22" borderId="0" applyNumberFormat="0" applyBorder="0" applyAlignment="0" applyProtection="0"/>
    <xf numFmtId="170" fontId="26" fillId="22" borderId="0" applyNumberFormat="0" applyBorder="0" applyAlignment="0" applyProtection="0"/>
    <xf numFmtId="170" fontId="26" fillId="22" borderId="0" applyNumberFormat="0" applyBorder="0" applyAlignment="0" applyProtection="0"/>
    <xf numFmtId="170" fontId="26" fillId="22" borderId="0" applyNumberFormat="0" applyBorder="0" applyAlignment="0" applyProtection="0"/>
    <xf numFmtId="170" fontId="26" fillId="22" borderId="0" applyNumberFormat="0" applyBorder="0" applyAlignment="0" applyProtection="0"/>
    <xf numFmtId="170" fontId="26" fillId="22" borderId="0" applyNumberFormat="0" applyBorder="0" applyAlignment="0" applyProtection="0"/>
    <xf numFmtId="170" fontId="26" fillId="22" borderId="0" applyNumberFormat="0" applyBorder="0" applyAlignment="0" applyProtection="0"/>
    <xf numFmtId="170" fontId="26" fillId="22" borderId="0" applyNumberFormat="0" applyBorder="0" applyAlignment="0" applyProtection="0"/>
    <xf numFmtId="170" fontId="26" fillId="22" borderId="0" applyNumberFormat="0" applyBorder="0" applyAlignment="0" applyProtection="0"/>
    <xf numFmtId="170" fontId="26" fillId="22" borderId="0" applyNumberFormat="0" applyBorder="0" applyAlignment="0" applyProtection="0"/>
    <xf numFmtId="170" fontId="25" fillId="40" borderId="0" applyNumberFormat="0" applyBorder="0" applyAlignment="0" applyProtection="0"/>
    <xf numFmtId="170" fontId="26" fillId="22" borderId="0" applyNumberFormat="0" applyBorder="0" applyAlignment="0" applyProtection="0"/>
    <xf numFmtId="170" fontId="26" fillId="22" borderId="0" applyNumberFormat="0" applyBorder="0" applyAlignment="0" applyProtection="0"/>
    <xf numFmtId="170" fontId="26" fillId="22" borderId="0" applyNumberFormat="0" applyBorder="0" applyAlignment="0" applyProtection="0"/>
    <xf numFmtId="170" fontId="26" fillId="22" borderId="0" applyNumberFormat="0" applyBorder="0" applyAlignment="0" applyProtection="0"/>
    <xf numFmtId="170" fontId="26" fillId="22" borderId="0" applyNumberFormat="0" applyBorder="0" applyAlignment="0" applyProtection="0"/>
    <xf numFmtId="170" fontId="26" fillId="22" borderId="0" applyNumberFormat="0" applyBorder="0" applyAlignment="0" applyProtection="0"/>
    <xf numFmtId="170" fontId="25" fillId="40" borderId="0" applyNumberFormat="0" applyBorder="0" applyAlignment="0" applyProtection="0"/>
    <xf numFmtId="170" fontId="25" fillId="39" borderId="0" applyNumberFormat="0" applyBorder="0" applyAlignment="0" applyProtection="0"/>
    <xf numFmtId="170" fontId="25" fillId="39" borderId="0" applyNumberFormat="0" applyBorder="0" applyAlignment="0" applyProtection="0"/>
    <xf numFmtId="170" fontId="25" fillId="39" borderId="0" applyNumberFormat="0" applyBorder="0" applyAlignment="0" applyProtection="0"/>
    <xf numFmtId="170" fontId="25" fillId="39" borderId="0" applyNumberFormat="0" applyBorder="0" applyAlignment="0" applyProtection="0"/>
    <xf numFmtId="170" fontId="25" fillId="39" borderId="0" applyNumberFormat="0" applyBorder="0" applyAlignment="0" applyProtection="0"/>
    <xf numFmtId="170" fontId="25" fillId="41" borderId="0" applyNumberFormat="0" applyBorder="0" applyAlignment="0" applyProtection="0"/>
    <xf numFmtId="170" fontId="25" fillId="41" borderId="0" applyNumberFormat="0" applyBorder="0" applyAlignment="0" applyProtection="0"/>
    <xf numFmtId="170" fontId="25" fillId="41" borderId="0" applyNumberFormat="0" applyBorder="0" applyAlignment="0" applyProtection="0"/>
    <xf numFmtId="170" fontId="25" fillId="41" borderId="0" applyNumberFormat="0" applyBorder="0" applyAlignment="0" applyProtection="0"/>
    <xf numFmtId="170" fontId="25" fillId="41" borderId="0" applyNumberFormat="0" applyBorder="0" applyAlignment="0" applyProtection="0"/>
    <xf numFmtId="170" fontId="18" fillId="26" borderId="0" applyNumberFormat="0" applyBorder="0" applyAlignment="0" applyProtection="0"/>
    <xf numFmtId="170" fontId="18" fillId="26" borderId="0" applyNumberFormat="0" applyBorder="0" applyAlignment="0" applyProtection="0"/>
    <xf numFmtId="170" fontId="18" fillId="26" borderId="0" applyNumberFormat="0" applyBorder="0" applyAlignment="0" applyProtection="0"/>
    <xf numFmtId="170" fontId="18" fillId="26" borderId="0" applyNumberFormat="0" applyBorder="0" applyAlignment="0" applyProtection="0"/>
    <xf numFmtId="170" fontId="18" fillId="26" borderId="0" applyNumberFormat="0" applyBorder="0" applyAlignment="0" applyProtection="0"/>
    <xf numFmtId="170" fontId="18" fillId="26" borderId="0" applyNumberFormat="0" applyBorder="0" applyAlignment="0" applyProtection="0"/>
    <xf numFmtId="170" fontId="18" fillId="26" borderId="0" applyNumberFormat="0" applyBorder="0" applyAlignment="0" applyProtection="0"/>
    <xf numFmtId="170" fontId="18" fillId="26" borderId="0" applyNumberFormat="0" applyBorder="0" applyAlignment="0" applyProtection="0"/>
    <xf numFmtId="170" fontId="18" fillId="26" borderId="0" applyNumberFormat="0" applyBorder="0" applyAlignment="0" applyProtection="0"/>
    <xf numFmtId="170" fontId="18" fillId="26" borderId="0" applyNumberFormat="0" applyBorder="0" applyAlignment="0" applyProtection="0"/>
    <xf numFmtId="170" fontId="18" fillId="26" borderId="0" applyNumberFormat="0" applyBorder="0" applyAlignment="0" applyProtection="0"/>
    <xf numFmtId="170" fontId="18" fillId="26" borderId="0" applyNumberFormat="0" applyBorder="0" applyAlignment="0" applyProtection="0"/>
    <xf numFmtId="170" fontId="18" fillId="26" borderId="0" applyNumberFormat="0" applyBorder="0" applyAlignment="0" applyProtection="0"/>
    <xf numFmtId="170" fontId="18" fillId="26" borderId="0" applyNumberFormat="0" applyBorder="0" applyAlignment="0" applyProtection="0"/>
    <xf numFmtId="170" fontId="18" fillId="26" borderId="0" applyNumberFormat="0" applyBorder="0" applyAlignment="0" applyProtection="0"/>
    <xf numFmtId="170" fontId="26" fillId="26" borderId="0" applyNumberFormat="0" applyBorder="0" applyAlignment="0" applyProtection="0"/>
    <xf numFmtId="170" fontId="26" fillId="26" borderId="0" applyNumberFormat="0" applyBorder="0" applyAlignment="0" applyProtection="0"/>
    <xf numFmtId="170" fontId="25" fillId="41" borderId="0" applyNumberFormat="0" applyBorder="0" applyAlignment="0" applyProtection="0"/>
    <xf numFmtId="170" fontId="26" fillId="26" borderId="0" applyNumberFormat="0" applyBorder="0" applyAlignment="0" applyProtection="0"/>
    <xf numFmtId="170" fontId="25" fillId="41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170" fontId="25" fillId="41" borderId="0" applyNumberFormat="0" applyBorder="0" applyAlignment="0" applyProtection="0"/>
    <xf numFmtId="170" fontId="25" fillId="41" borderId="0" applyNumberFormat="0" applyBorder="0" applyAlignment="0" applyProtection="0"/>
    <xf numFmtId="170" fontId="25" fillId="41" borderId="0" applyNumberFormat="0" applyBorder="0" applyAlignment="0" applyProtection="0"/>
    <xf numFmtId="0" fontId="18" fillId="26" borderId="0" applyNumberFormat="0" applyBorder="0" applyAlignment="0" applyProtection="0"/>
    <xf numFmtId="170" fontId="25" fillId="41" borderId="0" applyNumberFormat="0" applyBorder="0" applyAlignment="0" applyProtection="0"/>
    <xf numFmtId="170" fontId="25" fillId="41" borderId="0" applyNumberFormat="0" applyBorder="0" applyAlignment="0" applyProtection="0"/>
    <xf numFmtId="170" fontId="25" fillId="41" borderId="0" applyNumberFormat="0" applyBorder="0" applyAlignment="0" applyProtection="0"/>
    <xf numFmtId="170" fontId="26" fillId="26" borderId="0" applyNumberFormat="0" applyBorder="0" applyAlignment="0" applyProtection="0"/>
    <xf numFmtId="170" fontId="26" fillId="26" borderId="0" applyNumberFormat="0" applyBorder="0" applyAlignment="0" applyProtection="0"/>
    <xf numFmtId="170" fontId="26" fillId="26" borderId="0" applyNumberFormat="0" applyBorder="0" applyAlignment="0" applyProtection="0"/>
    <xf numFmtId="170" fontId="26" fillId="26" borderId="0" applyNumberFormat="0" applyBorder="0" applyAlignment="0" applyProtection="0"/>
    <xf numFmtId="170" fontId="26" fillId="26" borderId="0" applyNumberFormat="0" applyBorder="0" applyAlignment="0" applyProtection="0"/>
    <xf numFmtId="170" fontId="26" fillId="26" borderId="0" applyNumberFormat="0" applyBorder="0" applyAlignment="0" applyProtection="0"/>
    <xf numFmtId="170" fontId="26" fillId="26" borderId="0" applyNumberFormat="0" applyBorder="0" applyAlignment="0" applyProtection="0"/>
    <xf numFmtId="170" fontId="26" fillId="26" borderId="0" applyNumberFormat="0" applyBorder="0" applyAlignment="0" applyProtection="0"/>
    <xf numFmtId="170" fontId="26" fillId="26" borderId="0" applyNumberFormat="0" applyBorder="0" applyAlignment="0" applyProtection="0"/>
    <xf numFmtId="170" fontId="26" fillId="26" borderId="0" applyNumberFormat="0" applyBorder="0" applyAlignment="0" applyProtection="0"/>
    <xf numFmtId="170" fontId="26" fillId="26" borderId="0" applyNumberFormat="0" applyBorder="0" applyAlignment="0" applyProtection="0"/>
    <xf numFmtId="170" fontId="26" fillId="26" borderId="0" applyNumberFormat="0" applyBorder="0" applyAlignment="0" applyProtection="0"/>
    <xf numFmtId="170" fontId="26" fillId="26" borderId="0" applyNumberFormat="0" applyBorder="0" applyAlignment="0" applyProtection="0"/>
    <xf numFmtId="170" fontId="25" fillId="41" borderId="0" applyNumberFormat="0" applyBorder="0" applyAlignment="0" applyProtection="0"/>
    <xf numFmtId="170" fontId="26" fillId="26" borderId="0" applyNumberFormat="0" applyBorder="0" applyAlignment="0" applyProtection="0"/>
    <xf numFmtId="170" fontId="26" fillId="26" borderId="0" applyNumberFormat="0" applyBorder="0" applyAlignment="0" applyProtection="0"/>
    <xf numFmtId="170" fontId="26" fillId="26" borderId="0" applyNumberFormat="0" applyBorder="0" applyAlignment="0" applyProtection="0"/>
    <xf numFmtId="170" fontId="26" fillId="26" borderId="0" applyNumberFormat="0" applyBorder="0" applyAlignment="0" applyProtection="0"/>
    <xf numFmtId="170" fontId="26" fillId="26" borderId="0" applyNumberFormat="0" applyBorder="0" applyAlignment="0" applyProtection="0"/>
    <xf numFmtId="170" fontId="26" fillId="26" borderId="0" applyNumberFormat="0" applyBorder="0" applyAlignment="0" applyProtection="0"/>
    <xf numFmtId="170" fontId="25" fillId="41" borderId="0" applyNumberFormat="0" applyBorder="0" applyAlignment="0" applyProtection="0"/>
    <xf numFmtId="170" fontId="25" fillId="41" borderId="0" applyNumberFormat="0" applyBorder="0" applyAlignment="0" applyProtection="0"/>
    <xf numFmtId="170" fontId="25" fillId="41" borderId="0" applyNumberFormat="0" applyBorder="0" applyAlignment="0" applyProtection="0"/>
    <xf numFmtId="170" fontId="25" fillId="41" borderId="0" applyNumberFormat="0" applyBorder="0" applyAlignment="0" applyProtection="0"/>
    <xf numFmtId="170" fontId="25" fillId="41" borderId="0" applyNumberFormat="0" applyBorder="0" applyAlignment="0" applyProtection="0"/>
    <xf numFmtId="170" fontId="25" fillId="41" borderId="0" applyNumberFormat="0" applyBorder="0" applyAlignment="0" applyProtection="0"/>
    <xf numFmtId="170" fontId="25" fillId="40" borderId="0" applyNumberFormat="0" applyBorder="0" applyAlignment="0" applyProtection="0"/>
    <xf numFmtId="170" fontId="25" fillId="40" borderId="0" applyNumberFormat="0" applyBorder="0" applyAlignment="0" applyProtection="0"/>
    <xf numFmtId="170" fontId="25" fillId="40" borderId="0" applyNumberFormat="0" applyBorder="0" applyAlignment="0" applyProtection="0"/>
    <xf numFmtId="170" fontId="25" fillId="40" borderId="0" applyNumberFormat="0" applyBorder="0" applyAlignment="0" applyProtection="0"/>
    <xf numFmtId="170" fontId="25" fillId="40" borderId="0" applyNumberFormat="0" applyBorder="0" applyAlignment="0" applyProtection="0"/>
    <xf numFmtId="170" fontId="18" fillId="30" borderId="0" applyNumberFormat="0" applyBorder="0" applyAlignment="0" applyProtection="0"/>
    <xf numFmtId="170" fontId="18" fillId="30" borderId="0" applyNumberFormat="0" applyBorder="0" applyAlignment="0" applyProtection="0"/>
    <xf numFmtId="170" fontId="18" fillId="30" borderId="0" applyNumberFormat="0" applyBorder="0" applyAlignment="0" applyProtection="0"/>
    <xf numFmtId="170" fontId="18" fillId="30" borderId="0" applyNumberFormat="0" applyBorder="0" applyAlignment="0" applyProtection="0"/>
    <xf numFmtId="170" fontId="18" fillId="30" borderId="0" applyNumberFormat="0" applyBorder="0" applyAlignment="0" applyProtection="0"/>
    <xf numFmtId="170" fontId="18" fillId="30" borderId="0" applyNumberFormat="0" applyBorder="0" applyAlignment="0" applyProtection="0"/>
    <xf numFmtId="170" fontId="18" fillId="30" borderId="0" applyNumberFormat="0" applyBorder="0" applyAlignment="0" applyProtection="0"/>
    <xf numFmtId="170" fontId="18" fillId="30" borderId="0" applyNumberFormat="0" applyBorder="0" applyAlignment="0" applyProtection="0"/>
    <xf numFmtId="170" fontId="18" fillId="30" borderId="0" applyNumberFormat="0" applyBorder="0" applyAlignment="0" applyProtection="0"/>
    <xf numFmtId="170" fontId="18" fillId="30" borderId="0" applyNumberFormat="0" applyBorder="0" applyAlignment="0" applyProtection="0"/>
    <xf numFmtId="170" fontId="18" fillId="30" borderId="0" applyNumberFormat="0" applyBorder="0" applyAlignment="0" applyProtection="0"/>
    <xf numFmtId="170" fontId="18" fillId="30" borderId="0" applyNumberFormat="0" applyBorder="0" applyAlignment="0" applyProtection="0"/>
    <xf numFmtId="170" fontId="18" fillId="30" borderId="0" applyNumberFormat="0" applyBorder="0" applyAlignment="0" applyProtection="0"/>
    <xf numFmtId="170" fontId="18" fillId="30" borderId="0" applyNumberFormat="0" applyBorder="0" applyAlignment="0" applyProtection="0"/>
    <xf numFmtId="170" fontId="18" fillId="30" borderId="0" applyNumberFormat="0" applyBorder="0" applyAlignment="0" applyProtection="0"/>
    <xf numFmtId="170" fontId="26" fillId="30" borderId="0" applyNumberFormat="0" applyBorder="0" applyAlignment="0" applyProtection="0"/>
    <xf numFmtId="170" fontId="26" fillId="30" borderId="0" applyNumberFormat="0" applyBorder="0" applyAlignment="0" applyProtection="0"/>
    <xf numFmtId="170" fontId="25" fillId="38" borderId="0" applyNumberFormat="0" applyBorder="0" applyAlignment="0" applyProtection="0"/>
    <xf numFmtId="170" fontId="26" fillId="30" borderId="0" applyNumberFormat="0" applyBorder="0" applyAlignment="0" applyProtection="0"/>
    <xf numFmtId="170" fontId="25" fillId="38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170" fontId="25" fillId="38" borderId="0" applyNumberFormat="0" applyBorder="0" applyAlignment="0" applyProtection="0"/>
    <xf numFmtId="170" fontId="25" fillId="38" borderId="0" applyNumberFormat="0" applyBorder="0" applyAlignment="0" applyProtection="0"/>
    <xf numFmtId="170" fontId="25" fillId="38" borderId="0" applyNumberFormat="0" applyBorder="0" applyAlignment="0" applyProtection="0"/>
    <xf numFmtId="0" fontId="18" fillId="30" borderId="0" applyNumberFormat="0" applyBorder="0" applyAlignment="0" applyProtection="0"/>
    <xf numFmtId="170" fontId="25" fillId="38" borderId="0" applyNumberFormat="0" applyBorder="0" applyAlignment="0" applyProtection="0"/>
    <xf numFmtId="170" fontId="25" fillId="38" borderId="0" applyNumberFormat="0" applyBorder="0" applyAlignment="0" applyProtection="0"/>
    <xf numFmtId="170" fontId="25" fillId="38" borderId="0" applyNumberFormat="0" applyBorder="0" applyAlignment="0" applyProtection="0"/>
    <xf numFmtId="170" fontId="26" fillId="30" borderId="0" applyNumberFormat="0" applyBorder="0" applyAlignment="0" applyProtection="0"/>
    <xf numFmtId="170" fontId="26" fillId="30" borderId="0" applyNumberFormat="0" applyBorder="0" applyAlignment="0" applyProtection="0"/>
    <xf numFmtId="170" fontId="26" fillId="30" borderId="0" applyNumberFormat="0" applyBorder="0" applyAlignment="0" applyProtection="0"/>
    <xf numFmtId="170" fontId="26" fillId="30" borderId="0" applyNumberFormat="0" applyBorder="0" applyAlignment="0" applyProtection="0"/>
    <xf numFmtId="170" fontId="26" fillId="30" borderId="0" applyNumberFormat="0" applyBorder="0" applyAlignment="0" applyProtection="0"/>
    <xf numFmtId="170" fontId="26" fillId="30" borderId="0" applyNumberFormat="0" applyBorder="0" applyAlignment="0" applyProtection="0"/>
    <xf numFmtId="170" fontId="26" fillId="30" borderId="0" applyNumberFormat="0" applyBorder="0" applyAlignment="0" applyProtection="0"/>
    <xf numFmtId="170" fontId="26" fillId="30" borderId="0" applyNumberFormat="0" applyBorder="0" applyAlignment="0" applyProtection="0"/>
    <xf numFmtId="170" fontId="26" fillId="30" borderId="0" applyNumberFormat="0" applyBorder="0" applyAlignment="0" applyProtection="0"/>
    <xf numFmtId="170" fontId="26" fillId="30" borderId="0" applyNumberFormat="0" applyBorder="0" applyAlignment="0" applyProtection="0"/>
    <xf numFmtId="170" fontId="26" fillId="30" borderId="0" applyNumberFormat="0" applyBorder="0" applyAlignment="0" applyProtection="0"/>
    <xf numFmtId="170" fontId="26" fillId="30" borderId="0" applyNumberFormat="0" applyBorder="0" applyAlignment="0" applyProtection="0"/>
    <xf numFmtId="170" fontId="26" fillId="30" borderId="0" applyNumberFormat="0" applyBorder="0" applyAlignment="0" applyProtection="0"/>
    <xf numFmtId="170" fontId="25" fillId="38" borderId="0" applyNumberFormat="0" applyBorder="0" applyAlignment="0" applyProtection="0"/>
    <xf numFmtId="170" fontId="26" fillId="30" borderId="0" applyNumberFormat="0" applyBorder="0" applyAlignment="0" applyProtection="0"/>
    <xf numFmtId="170" fontId="26" fillId="30" borderId="0" applyNumberFormat="0" applyBorder="0" applyAlignment="0" applyProtection="0"/>
    <xf numFmtId="170" fontId="26" fillId="30" borderId="0" applyNumberFormat="0" applyBorder="0" applyAlignment="0" applyProtection="0"/>
    <xf numFmtId="170" fontId="26" fillId="30" borderId="0" applyNumberFormat="0" applyBorder="0" applyAlignment="0" applyProtection="0"/>
    <xf numFmtId="170" fontId="26" fillId="30" borderId="0" applyNumberFormat="0" applyBorder="0" applyAlignment="0" applyProtection="0"/>
    <xf numFmtId="170" fontId="26" fillId="30" borderId="0" applyNumberFormat="0" applyBorder="0" applyAlignment="0" applyProtection="0"/>
    <xf numFmtId="170" fontId="25" fillId="38" borderId="0" applyNumberFormat="0" applyBorder="0" applyAlignment="0" applyProtection="0"/>
    <xf numFmtId="170" fontId="25" fillId="40" borderId="0" applyNumberFormat="0" applyBorder="0" applyAlignment="0" applyProtection="0"/>
    <xf numFmtId="170" fontId="25" fillId="40" borderId="0" applyNumberFormat="0" applyBorder="0" applyAlignment="0" applyProtection="0"/>
    <xf numFmtId="170" fontId="25" fillId="40" borderId="0" applyNumberFormat="0" applyBorder="0" applyAlignment="0" applyProtection="0"/>
    <xf numFmtId="170" fontId="25" fillId="40" borderId="0" applyNumberFormat="0" applyBorder="0" applyAlignment="0" applyProtection="0"/>
    <xf numFmtId="170" fontId="25" fillId="40" borderId="0" applyNumberFormat="0" applyBorder="0" applyAlignment="0" applyProtection="0"/>
    <xf numFmtId="170" fontId="25" fillId="34" borderId="0" applyNumberFormat="0" applyBorder="0" applyAlignment="0" applyProtection="0"/>
    <xf numFmtId="170" fontId="25" fillId="34" borderId="0" applyNumberFormat="0" applyBorder="0" applyAlignment="0" applyProtection="0"/>
    <xf numFmtId="170" fontId="25" fillId="34" borderId="0" applyNumberFormat="0" applyBorder="0" applyAlignment="0" applyProtection="0"/>
    <xf numFmtId="170" fontId="25" fillId="34" borderId="0" applyNumberFormat="0" applyBorder="0" applyAlignment="0" applyProtection="0"/>
    <xf numFmtId="170" fontId="25" fillId="34" borderId="0" applyNumberFormat="0" applyBorder="0" applyAlignment="0" applyProtection="0"/>
    <xf numFmtId="170" fontId="18" fillId="11" borderId="0" applyNumberFormat="0" applyBorder="0" applyAlignment="0" applyProtection="0"/>
    <xf numFmtId="170" fontId="18" fillId="11" borderId="0" applyNumberFormat="0" applyBorder="0" applyAlignment="0" applyProtection="0"/>
    <xf numFmtId="170" fontId="18" fillId="11" borderId="0" applyNumberFormat="0" applyBorder="0" applyAlignment="0" applyProtection="0"/>
    <xf numFmtId="170" fontId="18" fillId="11" borderId="0" applyNumberFormat="0" applyBorder="0" applyAlignment="0" applyProtection="0"/>
    <xf numFmtId="170" fontId="18" fillId="11" borderId="0" applyNumberFormat="0" applyBorder="0" applyAlignment="0" applyProtection="0"/>
    <xf numFmtId="170" fontId="18" fillId="11" borderId="0" applyNumberFormat="0" applyBorder="0" applyAlignment="0" applyProtection="0"/>
    <xf numFmtId="170" fontId="18" fillId="11" borderId="0" applyNumberFormat="0" applyBorder="0" applyAlignment="0" applyProtection="0"/>
    <xf numFmtId="170" fontId="18" fillId="11" borderId="0" applyNumberFormat="0" applyBorder="0" applyAlignment="0" applyProtection="0"/>
    <xf numFmtId="170" fontId="18" fillId="11" borderId="0" applyNumberFormat="0" applyBorder="0" applyAlignment="0" applyProtection="0"/>
    <xf numFmtId="170" fontId="18" fillId="11" borderId="0" applyNumberFormat="0" applyBorder="0" applyAlignment="0" applyProtection="0"/>
    <xf numFmtId="170" fontId="18" fillId="11" borderId="0" applyNumberFormat="0" applyBorder="0" applyAlignment="0" applyProtection="0"/>
    <xf numFmtId="170" fontId="18" fillId="11" borderId="0" applyNumberFormat="0" applyBorder="0" applyAlignment="0" applyProtection="0"/>
    <xf numFmtId="170" fontId="18" fillId="11" borderId="0" applyNumberFormat="0" applyBorder="0" applyAlignment="0" applyProtection="0"/>
    <xf numFmtId="170" fontId="18" fillId="11" borderId="0" applyNumberFormat="0" applyBorder="0" applyAlignment="0" applyProtection="0"/>
    <xf numFmtId="170" fontId="18" fillId="11" borderId="0" applyNumberFormat="0" applyBorder="0" applyAlignment="0" applyProtection="0"/>
    <xf numFmtId="170" fontId="26" fillId="11" borderId="0" applyNumberFormat="0" applyBorder="0" applyAlignment="0" applyProtection="0"/>
    <xf numFmtId="170" fontId="26" fillId="11" borderId="0" applyNumberFormat="0" applyBorder="0" applyAlignment="0" applyProtection="0"/>
    <xf numFmtId="170" fontId="25" fillId="41" borderId="0" applyNumberFormat="0" applyBorder="0" applyAlignment="0" applyProtection="0"/>
    <xf numFmtId="170" fontId="26" fillId="11" borderId="0" applyNumberFormat="0" applyBorder="0" applyAlignment="0" applyProtection="0"/>
    <xf numFmtId="170" fontId="25" fillId="4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0" fontId="25" fillId="41" borderId="0" applyNumberFormat="0" applyBorder="0" applyAlignment="0" applyProtection="0"/>
    <xf numFmtId="170" fontId="25" fillId="41" borderId="0" applyNumberFormat="0" applyBorder="0" applyAlignment="0" applyProtection="0"/>
    <xf numFmtId="170" fontId="25" fillId="41" borderId="0" applyNumberFormat="0" applyBorder="0" applyAlignment="0" applyProtection="0"/>
    <xf numFmtId="0" fontId="18" fillId="11" borderId="0" applyNumberFormat="0" applyBorder="0" applyAlignment="0" applyProtection="0"/>
    <xf numFmtId="170" fontId="25" fillId="41" borderId="0" applyNumberFormat="0" applyBorder="0" applyAlignment="0" applyProtection="0"/>
    <xf numFmtId="170" fontId="25" fillId="41" borderId="0" applyNumberFormat="0" applyBorder="0" applyAlignment="0" applyProtection="0"/>
    <xf numFmtId="170" fontId="25" fillId="41" borderId="0" applyNumberFormat="0" applyBorder="0" applyAlignment="0" applyProtection="0"/>
    <xf numFmtId="170" fontId="26" fillId="11" borderId="0" applyNumberFormat="0" applyBorder="0" applyAlignment="0" applyProtection="0"/>
    <xf numFmtId="170" fontId="26" fillId="11" borderId="0" applyNumberFormat="0" applyBorder="0" applyAlignment="0" applyProtection="0"/>
    <xf numFmtId="170" fontId="26" fillId="11" borderId="0" applyNumberFormat="0" applyBorder="0" applyAlignment="0" applyProtection="0"/>
    <xf numFmtId="170" fontId="26" fillId="11" borderId="0" applyNumberFormat="0" applyBorder="0" applyAlignment="0" applyProtection="0"/>
    <xf numFmtId="170" fontId="26" fillId="11" borderId="0" applyNumberFormat="0" applyBorder="0" applyAlignment="0" applyProtection="0"/>
    <xf numFmtId="170" fontId="26" fillId="11" borderId="0" applyNumberFormat="0" applyBorder="0" applyAlignment="0" applyProtection="0"/>
    <xf numFmtId="170" fontId="26" fillId="11" borderId="0" applyNumberFormat="0" applyBorder="0" applyAlignment="0" applyProtection="0"/>
    <xf numFmtId="170" fontId="26" fillId="11" borderId="0" applyNumberFormat="0" applyBorder="0" applyAlignment="0" applyProtection="0"/>
    <xf numFmtId="170" fontId="26" fillId="11" borderId="0" applyNumberFormat="0" applyBorder="0" applyAlignment="0" applyProtection="0"/>
    <xf numFmtId="170" fontId="26" fillId="11" borderId="0" applyNumberFormat="0" applyBorder="0" applyAlignment="0" applyProtection="0"/>
    <xf numFmtId="170" fontId="26" fillId="11" borderId="0" applyNumberFormat="0" applyBorder="0" applyAlignment="0" applyProtection="0"/>
    <xf numFmtId="170" fontId="26" fillId="11" borderId="0" applyNumberFormat="0" applyBorder="0" applyAlignment="0" applyProtection="0"/>
    <xf numFmtId="170" fontId="26" fillId="11" borderId="0" applyNumberFormat="0" applyBorder="0" applyAlignment="0" applyProtection="0"/>
    <xf numFmtId="170" fontId="25" fillId="41" borderId="0" applyNumberFormat="0" applyBorder="0" applyAlignment="0" applyProtection="0"/>
    <xf numFmtId="170" fontId="26" fillId="11" borderId="0" applyNumberFormat="0" applyBorder="0" applyAlignment="0" applyProtection="0"/>
    <xf numFmtId="170" fontId="26" fillId="11" borderId="0" applyNumberFormat="0" applyBorder="0" applyAlignment="0" applyProtection="0"/>
    <xf numFmtId="170" fontId="26" fillId="11" borderId="0" applyNumberFormat="0" applyBorder="0" applyAlignment="0" applyProtection="0"/>
    <xf numFmtId="170" fontId="26" fillId="11" borderId="0" applyNumberFormat="0" applyBorder="0" applyAlignment="0" applyProtection="0"/>
    <xf numFmtId="170" fontId="26" fillId="11" borderId="0" applyNumberFormat="0" applyBorder="0" applyAlignment="0" applyProtection="0"/>
    <xf numFmtId="170" fontId="26" fillId="11" borderId="0" applyNumberFormat="0" applyBorder="0" applyAlignment="0" applyProtection="0"/>
    <xf numFmtId="170" fontId="25" fillId="41" borderId="0" applyNumberFormat="0" applyBorder="0" applyAlignment="0" applyProtection="0"/>
    <xf numFmtId="170" fontId="25" fillId="34" borderId="0" applyNumberFormat="0" applyBorder="0" applyAlignment="0" applyProtection="0"/>
    <xf numFmtId="170" fontId="25" fillId="34" borderId="0" applyNumberFormat="0" applyBorder="0" applyAlignment="0" applyProtection="0"/>
    <xf numFmtId="170" fontId="25" fillId="34" borderId="0" applyNumberFormat="0" applyBorder="0" applyAlignment="0" applyProtection="0"/>
    <xf numFmtId="170" fontId="25" fillId="34" borderId="0" applyNumberFormat="0" applyBorder="0" applyAlignment="0" applyProtection="0"/>
    <xf numFmtId="170" fontId="25" fillId="34" borderId="0" applyNumberFormat="0" applyBorder="0" applyAlignment="0" applyProtection="0"/>
    <xf numFmtId="170" fontId="25" fillId="36" borderId="0" applyNumberFormat="0" applyBorder="0" applyAlignment="0" applyProtection="0"/>
    <xf numFmtId="170" fontId="25" fillId="36" borderId="0" applyNumberFormat="0" applyBorder="0" applyAlignment="0" applyProtection="0"/>
    <xf numFmtId="170" fontId="25" fillId="36" borderId="0" applyNumberFormat="0" applyBorder="0" applyAlignment="0" applyProtection="0"/>
    <xf numFmtId="170" fontId="25" fillId="36" borderId="0" applyNumberFormat="0" applyBorder="0" applyAlignment="0" applyProtection="0"/>
    <xf numFmtId="170" fontId="25" fillId="36" borderId="0" applyNumberFormat="0" applyBorder="0" applyAlignment="0" applyProtection="0"/>
    <xf numFmtId="170" fontId="18" fillId="15" borderId="0" applyNumberFormat="0" applyBorder="0" applyAlignment="0" applyProtection="0"/>
    <xf numFmtId="170" fontId="18" fillId="15" borderId="0" applyNumberFormat="0" applyBorder="0" applyAlignment="0" applyProtection="0"/>
    <xf numFmtId="170" fontId="18" fillId="15" borderId="0" applyNumberFormat="0" applyBorder="0" applyAlignment="0" applyProtection="0"/>
    <xf numFmtId="170" fontId="18" fillId="15" borderId="0" applyNumberFormat="0" applyBorder="0" applyAlignment="0" applyProtection="0"/>
    <xf numFmtId="170" fontId="18" fillId="15" borderId="0" applyNumberFormat="0" applyBorder="0" applyAlignment="0" applyProtection="0"/>
    <xf numFmtId="170" fontId="18" fillId="15" borderId="0" applyNumberFormat="0" applyBorder="0" applyAlignment="0" applyProtection="0"/>
    <xf numFmtId="170" fontId="18" fillId="15" borderId="0" applyNumberFormat="0" applyBorder="0" applyAlignment="0" applyProtection="0"/>
    <xf numFmtId="170" fontId="18" fillId="15" borderId="0" applyNumberFormat="0" applyBorder="0" applyAlignment="0" applyProtection="0"/>
    <xf numFmtId="170" fontId="18" fillId="15" borderId="0" applyNumberFormat="0" applyBorder="0" applyAlignment="0" applyProtection="0"/>
    <xf numFmtId="170" fontId="18" fillId="15" borderId="0" applyNumberFormat="0" applyBorder="0" applyAlignment="0" applyProtection="0"/>
    <xf numFmtId="170" fontId="18" fillId="15" borderId="0" applyNumberFormat="0" applyBorder="0" applyAlignment="0" applyProtection="0"/>
    <xf numFmtId="170" fontId="18" fillId="15" borderId="0" applyNumberFormat="0" applyBorder="0" applyAlignment="0" applyProtection="0"/>
    <xf numFmtId="170" fontId="18" fillId="15" borderId="0" applyNumberFormat="0" applyBorder="0" applyAlignment="0" applyProtection="0"/>
    <xf numFmtId="170" fontId="18" fillId="15" borderId="0" applyNumberFormat="0" applyBorder="0" applyAlignment="0" applyProtection="0"/>
    <xf numFmtId="170" fontId="18" fillId="15" borderId="0" applyNumberFormat="0" applyBorder="0" applyAlignment="0" applyProtection="0"/>
    <xf numFmtId="170" fontId="26" fillId="15" borderId="0" applyNumberFormat="0" applyBorder="0" applyAlignment="0" applyProtection="0"/>
    <xf numFmtId="170" fontId="26" fillId="15" borderId="0" applyNumberFormat="0" applyBorder="0" applyAlignment="0" applyProtection="0"/>
    <xf numFmtId="170" fontId="25" fillId="36" borderId="0" applyNumberFormat="0" applyBorder="0" applyAlignment="0" applyProtection="0"/>
    <xf numFmtId="170" fontId="26" fillId="15" borderId="0" applyNumberFormat="0" applyBorder="0" applyAlignment="0" applyProtection="0"/>
    <xf numFmtId="170" fontId="25" fillId="36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170" fontId="25" fillId="36" borderId="0" applyNumberFormat="0" applyBorder="0" applyAlignment="0" applyProtection="0"/>
    <xf numFmtId="170" fontId="25" fillId="36" borderId="0" applyNumberFormat="0" applyBorder="0" applyAlignment="0" applyProtection="0"/>
    <xf numFmtId="170" fontId="25" fillId="36" borderId="0" applyNumberFormat="0" applyBorder="0" applyAlignment="0" applyProtection="0"/>
    <xf numFmtId="0" fontId="18" fillId="15" borderId="0" applyNumberFormat="0" applyBorder="0" applyAlignment="0" applyProtection="0"/>
    <xf numFmtId="170" fontId="25" fillId="36" borderId="0" applyNumberFormat="0" applyBorder="0" applyAlignment="0" applyProtection="0"/>
    <xf numFmtId="170" fontId="25" fillId="36" borderId="0" applyNumberFormat="0" applyBorder="0" applyAlignment="0" applyProtection="0"/>
    <xf numFmtId="170" fontId="25" fillId="36" borderId="0" applyNumberFormat="0" applyBorder="0" applyAlignment="0" applyProtection="0"/>
    <xf numFmtId="170" fontId="26" fillId="15" borderId="0" applyNumberFormat="0" applyBorder="0" applyAlignment="0" applyProtection="0"/>
    <xf numFmtId="170" fontId="26" fillId="15" borderId="0" applyNumberFormat="0" applyBorder="0" applyAlignment="0" applyProtection="0"/>
    <xf numFmtId="170" fontId="26" fillId="15" borderId="0" applyNumberFormat="0" applyBorder="0" applyAlignment="0" applyProtection="0"/>
    <xf numFmtId="170" fontId="26" fillId="15" borderId="0" applyNumberFormat="0" applyBorder="0" applyAlignment="0" applyProtection="0"/>
    <xf numFmtId="170" fontId="26" fillId="15" borderId="0" applyNumberFormat="0" applyBorder="0" applyAlignment="0" applyProtection="0"/>
    <xf numFmtId="170" fontId="26" fillId="15" borderId="0" applyNumberFormat="0" applyBorder="0" applyAlignment="0" applyProtection="0"/>
    <xf numFmtId="170" fontId="26" fillId="15" borderId="0" applyNumberFormat="0" applyBorder="0" applyAlignment="0" applyProtection="0"/>
    <xf numFmtId="170" fontId="26" fillId="15" borderId="0" applyNumberFormat="0" applyBorder="0" applyAlignment="0" applyProtection="0"/>
    <xf numFmtId="170" fontId="26" fillId="15" borderId="0" applyNumberFormat="0" applyBorder="0" applyAlignment="0" applyProtection="0"/>
    <xf numFmtId="170" fontId="26" fillId="15" borderId="0" applyNumberFormat="0" applyBorder="0" applyAlignment="0" applyProtection="0"/>
    <xf numFmtId="170" fontId="26" fillId="15" borderId="0" applyNumberFormat="0" applyBorder="0" applyAlignment="0" applyProtection="0"/>
    <xf numFmtId="170" fontId="26" fillId="15" borderId="0" applyNumberFormat="0" applyBorder="0" applyAlignment="0" applyProtection="0"/>
    <xf numFmtId="170" fontId="26" fillId="15" borderId="0" applyNumberFormat="0" applyBorder="0" applyAlignment="0" applyProtection="0"/>
    <xf numFmtId="170" fontId="25" fillId="36" borderId="0" applyNumberFormat="0" applyBorder="0" applyAlignment="0" applyProtection="0"/>
    <xf numFmtId="170" fontId="26" fillId="15" borderId="0" applyNumberFormat="0" applyBorder="0" applyAlignment="0" applyProtection="0"/>
    <xf numFmtId="170" fontId="26" fillId="15" borderId="0" applyNumberFormat="0" applyBorder="0" applyAlignment="0" applyProtection="0"/>
    <xf numFmtId="170" fontId="26" fillId="15" borderId="0" applyNumberFormat="0" applyBorder="0" applyAlignment="0" applyProtection="0"/>
    <xf numFmtId="170" fontId="26" fillId="15" borderId="0" applyNumberFormat="0" applyBorder="0" applyAlignment="0" applyProtection="0"/>
    <xf numFmtId="170" fontId="26" fillId="15" borderId="0" applyNumberFormat="0" applyBorder="0" applyAlignment="0" applyProtection="0"/>
    <xf numFmtId="170" fontId="26" fillId="15" borderId="0" applyNumberFormat="0" applyBorder="0" applyAlignment="0" applyProtection="0"/>
    <xf numFmtId="170" fontId="25" fillId="36" borderId="0" applyNumberFormat="0" applyBorder="0" applyAlignment="0" applyProtection="0"/>
    <xf numFmtId="170" fontId="25" fillId="36" borderId="0" applyNumberFormat="0" applyBorder="0" applyAlignment="0" applyProtection="0"/>
    <xf numFmtId="170" fontId="25" fillId="36" borderId="0" applyNumberFormat="0" applyBorder="0" applyAlignment="0" applyProtection="0"/>
    <xf numFmtId="170" fontId="25" fillId="36" borderId="0" applyNumberFormat="0" applyBorder="0" applyAlignment="0" applyProtection="0"/>
    <xf numFmtId="170" fontId="25" fillId="36" borderId="0" applyNumberFormat="0" applyBorder="0" applyAlignment="0" applyProtection="0"/>
    <xf numFmtId="170" fontId="25" fillId="36" borderId="0" applyNumberFormat="0" applyBorder="0" applyAlignment="0" applyProtection="0"/>
    <xf numFmtId="170" fontId="25" fillId="42" borderId="0" applyNumberFormat="0" applyBorder="0" applyAlignment="0" applyProtection="0"/>
    <xf numFmtId="170" fontId="25" fillId="42" borderId="0" applyNumberFormat="0" applyBorder="0" applyAlignment="0" applyProtection="0"/>
    <xf numFmtId="170" fontId="25" fillId="42" borderId="0" applyNumberFormat="0" applyBorder="0" applyAlignment="0" applyProtection="0"/>
    <xf numFmtId="170" fontId="25" fillId="42" borderId="0" applyNumberFormat="0" applyBorder="0" applyAlignment="0" applyProtection="0"/>
    <xf numFmtId="170" fontId="25" fillId="42" borderId="0" applyNumberFormat="0" applyBorder="0" applyAlignment="0" applyProtection="0"/>
    <xf numFmtId="170" fontId="18" fillId="19" borderId="0" applyNumberFormat="0" applyBorder="0" applyAlignment="0" applyProtection="0"/>
    <xf numFmtId="170" fontId="18" fillId="19" borderId="0" applyNumberFormat="0" applyBorder="0" applyAlignment="0" applyProtection="0"/>
    <xf numFmtId="170" fontId="18" fillId="19" borderId="0" applyNumberFormat="0" applyBorder="0" applyAlignment="0" applyProtection="0"/>
    <xf numFmtId="170" fontId="18" fillId="19" borderId="0" applyNumberFormat="0" applyBorder="0" applyAlignment="0" applyProtection="0"/>
    <xf numFmtId="170" fontId="18" fillId="19" borderId="0" applyNumberFormat="0" applyBorder="0" applyAlignment="0" applyProtection="0"/>
    <xf numFmtId="170" fontId="18" fillId="19" borderId="0" applyNumberFormat="0" applyBorder="0" applyAlignment="0" applyProtection="0"/>
    <xf numFmtId="170" fontId="18" fillId="19" borderId="0" applyNumberFormat="0" applyBorder="0" applyAlignment="0" applyProtection="0"/>
    <xf numFmtId="170" fontId="18" fillId="19" borderId="0" applyNumberFormat="0" applyBorder="0" applyAlignment="0" applyProtection="0"/>
    <xf numFmtId="170" fontId="18" fillId="19" borderId="0" applyNumberFormat="0" applyBorder="0" applyAlignment="0" applyProtection="0"/>
    <xf numFmtId="170" fontId="18" fillId="19" borderId="0" applyNumberFormat="0" applyBorder="0" applyAlignment="0" applyProtection="0"/>
    <xf numFmtId="170" fontId="18" fillId="19" borderId="0" applyNumberFormat="0" applyBorder="0" applyAlignment="0" applyProtection="0"/>
    <xf numFmtId="170" fontId="18" fillId="19" borderId="0" applyNumberFormat="0" applyBorder="0" applyAlignment="0" applyProtection="0"/>
    <xf numFmtId="170" fontId="18" fillId="19" borderId="0" applyNumberFormat="0" applyBorder="0" applyAlignment="0" applyProtection="0"/>
    <xf numFmtId="170" fontId="18" fillId="19" borderId="0" applyNumberFormat="0" applyBorder="0" applyAlignment="0" applyProtection="0"/>
    <xf numFmtId="170" fontId="18" fillId="19" borderId="0" applyNumberFormat="0" applyBorder="0" applyAlignment="0" applyProtection="0"/>
    <xf numFmtId="170" fontId="26" fillId="19" borderId="0" applyNumberFormat="0" applyBorder="0" applyAlignment="0" applyProtection="0"/>
    <xf numFmtId="170" fontId="26" fillId="19" borderId="0" applyNumberFormat="0" applyBorder="0" applyAlignment="0" applyProtection="0"/>
    <xf numFmtId="170" fontId="25" fillId="43" borderId="0" applyNumberFormat="0" applyBorder="0" applyAlignment="0" applyProtection="0"/>
    <xf numFmtId="170" fontId="26" fillId="19" borderId="0" applyNumberFormat="0" applyBorder="0" applyAlignment="0" applyProtection="0"/>
    <xf numFmtId="170" fontId="25" fillId="43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170" fontId="25" fillId="43" borderId="0" applyNumberFormat="0" applyBorder="0" applyAlignment="0" applyProtection="0"/>
    <xf numFmtId="170" fontId="25" fillId="43" borderId="0" applyNumberFormat="0" applyBorder="0" applyAlignment="0" applyProtection="0"/>
    <xf numFmtId="170" fontId="25" fillId="43" borderId="0" applyNumberFormat="0" applyBorder="0" applyAlignment="0" applyProtection="0"/>
    <xf numFmtId="0" fontId="18" fillId="19" borderId="0" applyNumberFormat="0" applyBorder="0" applyAlignment="0" applyProtection="0"/>
    <xf numFmtId="170" fontId="25" fillId="43" borderId="0" applyNumberFormat="0" applyBorder="0" applyAlignment="0" applyProtection="0"/>
    <xf numFmtId="170" fontId="25" fillId="43" borderId="0" applyNumberFormat="0" applyBorder="0" applyAlignment="0" applyProtection="0"/>
    <xf numFmtId="170" fontId="25" fillId="43" borderId="0" applyNumberFormat="0" applyBorder="0" applyAlignment="0" applyProtection="0"/>
    <xf numFmtId="170" fontId="26" fillId="19" borderId="0" applyNumberFormat="0" applyBorder="0" applyAlignment="0" applyProtection="0"/>
    <xf numFmtId="170" fontId="26" fillId="19" borderId="0" applyNumberFormat="0" applyBorder="0" applyAlignment="0" applyProtection="0"/>
    <xf numFmtId="170" fontId="26" fillId="19" borderId="0" applyNumberFormat="0" applyBorder="0" applyAlignment="0" applyProtection="0"/>
    <xf numFmtId="170" fontId="26" fillId="19" borderId="0" applyNumberFormat="0" applyBorder="0" applyAlignment="0" applyProtection="0"/>
    <xf numFmtId="170" fontId="26" fillId="19" borderId="0" applyNumberFormat="0" applyBorder="0" applyAlignment="0" applyProtection="0"/>
    <xf numFmtId="170" fontId="26" fillId="19" borderId="0" applyNumberFormat="0" applyBorder="0" applyAlignment="0" applyProtection="0"/>
    <xf numFmtId="170" fontId="26" fillId="19" borderId="0" applyNumberFormat="0" applyBorder="0" applyAlignment="0" applyProtection="0"/>
    <xf numFmtId="170" fontId="26" fillId="19" borderId="0" applyNumberFormat="0" applyBorder="0" applyAlignment="0" applyProtection="0"/>
    <xf numFmtId="170" fontId="26" fillId="19" borderId="0" applyNumberFormat="0" applyBorder="0" applyAlignment="0" applyProtection="0"/>
    <xf numFmtId="170" fontId="26" fillId="19" borderId="0" applyNumberFormat="0" applyBorder="0" applyAlignment="0" applyProtection="0"/>
    <xf numFmtId="170" fontId="26" fillId="19" borderId="0" applyNumberFormat="0" applyBorder="0" applyAlignment="0" applyProtection="0"/>
    <xf numFmtId="170" fontId="26" fillId="19" borderId="0" applyNumberFormat="0" applyBorder="0" applyAlignment="0" applyProtection="0"/>
    <xf numFmtId="170" fontId="26" fillId="19" borderId="0" applyNumberFormat="0" applyBorder="0" applyAlignment="0" applyProtection="0"/>
    <xf numFmtId="170" fontId="25" fillId="43" borderId="0" applyNumberFormat="0" applyBorder="0" applyAlignment="0" applyProtection="0"/>
    <xf numFmtId="170" fontId="26" fillId="19" borderId="0" applyNumberFormat="0" applyBorder="0" applyAlignment="0" applyProtection="0"/>
    <xf numFmtId="170" fontId="26" fillId="19" borderId="0" applyNumberFormat="0" applyBorder="0" applyAlignment="0" applyProtection="0"/>
    <xf numFmtId="170" fontId="26" fillId="19" borderId="0" applyNumberFormat="0" applyBorder="0" applyAlignment="0" applyProtection="0"/>
    <xf numFmtId="170" fontId="26" fillId="19" borderId="0" applyNumberFormat="0" applyBorder="0" applyAlignment="0" applyProtection="0"/>
    <xf numFmtId="170" fontId="26" fillId="19" borderId="0" applyNumberFormat="0" applyBorder="0" applyAlignment="0" applyProtection="0"/>
    <xf numFmtId="170" fontId="26" fillId="19" borderId="0" applyNumberFormat="0" applyBorder="0" applyAlignment="0" applyProtection="0"/>
    <xf numFmtId="170" fontId="25" fillId="43" borderId="0" applyNumberFormat="0" applyBorder="0" applyAlignment="0" applyProtection="0"/>
    <xf numFmtId="170" fontId="25" fillId="42" borderId="0" applyNumberFormat="0" applyBorder="0" applyAlignment="0" applyProtection="0"/>
    <xf numFmtId="170" fontId="25" fillId="42" borderId="0" applyNumberFormat="0" applyBorder="0" applyAlignment="0" applyProtection="0"/>
    <xf numFmtId="170" fontId="25" fillId="42" borderId="0" applyNumberFormat="0" applyBorder="0" applyAlignment="0" applyProtection="0"/>
    <xf numFmtId="170" fontId="25" fillId="42" borderId="0" applyNumberFormat="0" applyBorder="0" applyAlignment="0" applyProtection="0"/>
    <xf numFmtId="170" fontId="25" fillId="42" borderId="0" applyNumberFormat="0" applyBorder="0" applyAlignment="0" applyProtection="0"/>
    <xf numFmtId="170" fontId="25" fillId="39" borderId="0" applyNumberFormat="0" applyBorder="0" applyAlignment="0" applyProtection="0"/>
    <xf numFmtId="170" fontId="25" fillId="39" borderId="0" applyNumberFormat="0" applyBorder="0" applyAlignment="0" applyProtection="0"/>
    <xf numFmtId="170" fontId="25" fillId="39" borderId="0" applyNumberFormat="0" applyBorder="0" applyAlignment="0" applyProtection="0"/>
    <xf numFmtId="170" fontId="25" fillId="39" borderId="0" applyNumberFormat="0" applyBorder="0" applyAlignment="0" applyProtection="0"/>
    <xf numFmtId="170" fontId="25" fillId="39" borderId="0" applyNumberFormat="0" applyBorder="0" applyAlignment="0" applyProtection="0"/>
    <xf numFmtId="170" fontId="18" fillId="23" borderId="0" applyNumberFormat="0" applyBorder="0" applyAlignment="0" applyProtection="0"/>
    <xf numFmtId="170" fontId="18" fillId="23" borderId="0" applyNumberFormat="0" applyBorder="0" applyAlignment="0" applyProtection="0"/>
    <xf numFmtId="170" fontId="18" fillId="23" borderId="0" applyNumberFormat="0" applyBorder="0" applyAlignment="0" applyProtection="0"/>
    <xf numFmtId="170" fontId="18" fillId="23" borderId="0" applyNumberFormat="0" applyBorder="0" applyAlignment="0" applyProtection="0"/>
    <xf numFmtId="170" fontId="18" fillId="23" borderId="0" applyNumberFormat="0" applyBorder="0" applyAlignment="0" applyProtection="0"/>
    <xf numFmtId="170" fontId="18" fillId="23" borderId="0" applyNumberFormat="0" applyBorder="0" applyAlignment="0" applyProtection="0"/>
    <xf numFmtId="170" fontId="18" fillId="23" borderId="0" applyNumberFormat="0" applyBorder="0" applyAlignment="0" applyProtection="0"/>
    <xf numFmtId="170" fontId="18" fillId="23" borderId="0" applyNumberFormat="0" applyBorder="0" applyAlignment="0" applyProtection="0"/>
    <xf numFmtId="170" fontId="18" fillId="23" borderId="0" applyNumberFormat="0" applyBorder="0" applyAlignment="0" applyProtection="0"/>
    <xf numFmtId="170" fontId="18" fillId="23" borderId="0" applyNumberFormat="0" applyBorder="0" applyAlignment="0" applyProtection="0"/>
    <xf numFmtId="170" fontId="18" fillId="23" borderId="0" applyNumberFormat="0" applyBorder="0" applyAlignment="0" applyProtection="0"/>
    <xf numFmtId="170" fontId="18" fillId="23" borderId="0" applyNumberFormat="0" applyBorder="0" applyAlignment="0" applyProtection="0"/>
    <xf numFmtId="170" fontId="18" fillId="23" borderId="0" applyNumberFormat="0" applyBorder="0" applyAlignment="0" applyProtection="0"/>
    <xf numFmtId="170" fontId="18" fillId="23" borderId="0" applyNumberFormat="0" applyBorder="0" applyAlignment="0" applyProtection="0"/>
    <xf numFmtId="170" fontId="18" fillId="23" borderId="0" applyNumberFormat="0" applyBorder="0" applyAlignment="0" applyProtection="0"/>
    <xf numFmtId="170" fontId="26" fillId="23" borderId="0" applyNumberFormat="0" applyBorder="0" applyAlignment="0" applyProtection="0"/>
    <xf numFmtId="170" fontId="26" fillId="23" borderId="0" applyNumberFormat="0" applyBorder="0" applyAlignment="0" applyProtection="0"/>
    <xf numFmtId="170" fontId="25" fillId="35" borderId="0" applyNumberFormat="0" applyBorder="0" applyAlignment="0" applyProtection="0"/>
    <xf numFmtId="170" fontId="26" fillId="23" borderId="0" applyNumberFormat="0" applyBorder="0" applyAlignment="0" applyProtection="0"/>
    <xf numFmtId="170" fontId="25" fillId="35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170" fontId="25" fillId="35" borderId="0" applyNumberFormat="0" applyBorder="0" applyAlignment="0" applyProtection="0"/>
    <xf numFmtId="170" fontId="25" fillId="35" borderId="0" applyNumberFormat="0" applyBorder="0" applyAlignment="0" applyProtection="0"/>
    <xf numFmtId="170" fontId="25" fillId="35" borderId="0" applyNumberFormat="0" applyBorder="0" applyAlignment="0" applyProtection="0"/>
    <xf numFmtId="0" fontId="18" fillId="23" borderId="0" applyNumberFormat="0" applyBorder="0" applyAlignment="0" applyProtection="0"/>
    <xf numFmtId="170" fontId="25" fillId="35" borderId="0" applyNumberFormat="0" applyBorder="0" applyAlignment="0" applyProtection="0"/>
    <xf numFmtId="170" fontId="25" fillId="35" borderId="0" applyNumberFormat="0" applyBorder="0" applyAlignment="0" applyProtection="0"/>
    <xf numFmtId="170" fontId="25" fillId="35" borderId="0" applyNumberFormat="0" applyBorder="0" applyAlignment="0" applyProtection="0"/>
    <xf numFmtId="170" fontId="26" fillId="23" borderId="0" applyNumberFormat="0" applyBorder="0" applyAlignment="0" applyProtection="0"/>
    <xf numFmtId="170" fontId="26" fillId="23" borderId="0" applyNumberFormat="0" applyBorder="0" applyAlignment="0" applyProtection="0"/>
    <xf numFmtId="170" fontId="26" fillId="23" borderId="0" applyNumberFormat="0" applyBorder="0" applyAlignment="0" applyProtection="0"/>
    <xf numFmtId="170" fontId="26" fillId="23" borderId="0" applyNumberFormat="0" applyBorder="0" applyAlignment="0" applyProtection="0"/>
    <xf numFmtId="170" fontId="26" fillId="23" borderId="0" applyNumberFormat="0" applyBorder="0" applyAlignment="0" applyProtection="0"/>
    <xf numFmtId="170" fontId="26" fillId="23" borderId="0" applyNumberFormat="0" applyBorder="0" applyAlignment="0" applyProtection="0"/>
    <xf numFmtId="170" fontId="26" fillId="23" borderId="0" applyNumberFormat="0" applyBorder="0" applyAlignment="0" applyProtection="0"/>
    <xf numFmtId="170" fontId="26" fillId="23" borderId="0" applyNumberFormat="0" applyBorder="0" applyAlignment="0" applyProtection="0"/>
    <xf numFmtId="170" fontId="26" fillId="23" borderId="0" applyNumberFormat="0" applyBorder="0" applyAlignment="0" applyProtection="0"/>
    <xf numFmtId="170" fontId="26" fillId="23" borderId="0" applyNumberFormat="0" applyBorder="0" applyAlignment="0" applyProtection="0"/>
    <xf numFmtId="170" fontId="26" fillId="23" borderId="0" applyNumberFormat="0" applyBorder="0" applyAlignment="0" applyProtection="0"/>
    <xf numFmtId="170" fontId="26" fillId="23" borderId="0" applyNumberFormat="0" applyBorder="0" applyAlignment="0" applyProtection="0"/>
    <xf numFmtId="170" fontId="26" fillId="23" borderId="0" applyNumberFormat="0" applyBorder="0" applyAlignment="0" applyProtection="0"/>
    <xf numFmtId="170" fontId="25" fillId="35" borderId="0" applyNumberFormat="0" applyBorder="0" applyAlignment="0" applyProtection="0"/>
    <xf numFmtId="170" fontId="26" fillId="23" borderId="0" applyNumberFormat="0" applyBorder="0" applyAlignment="0" applyProtection="0"/>
    <xf numFmtId="170" fontId="26" fillId="23" borderId="0" applyNumberFormat="0" applyBorder="0" applyAlignment="0" applyProtection="0"/>
    <xf numFmtId="170" fontId="26" fillId="23" borderId="0" applyNumberFormat="0" applyBorder="0" applyAlignment="0" applyProtection="0"/>
    <xf numFmtId="170" fontId="26" fillId="23" borderId="0" applyNumberFormat="0" applyBorder="0" applyAlignment="0" applyProtection="0"/>
    <xf numFmtId="170" fontId="26" fillId="23" borderId="0" applyNumberFormat="0" applyBorder="0" applyAlignment="0" applyProtection="0"/>
    <xf numFmtId="170" fontId="26" fillId="23" borderId="0" applyNumberFormat="0" applyBorder="0" applyAlignment="0" applyProtection="0"/>
    <xf numFmtId="170" fontId="25" fillId="35" borderId="0" applyNumberFormat="0" applyBorder="0" applyAlignment="0" applyProtection="0"/>
    <xf numFmtId="170" fontId="25" fillId="39" borderId="0" applyNumberFormat="0" applyBorder="0" applyAlignment="0" applyProtection="0"/>
    <xf numFmtId="170" fontId="25" fillId="39" borderId="0" applyNumberFormat="0" applyBorder="0" applyAlignment="0" applyProtection="0"/>
    <xf numFmtId="170" fontId="25" fillId="39" borderId="0" applyNumberFormat="0" applyBorder="0" applyAlignment="0" applyProtection="0"/>
    <xf numFmtId="170" fontId="25" fillId="39" borderId="0" applyNumberFormat="0" applyBorder="0" applyAlignment="0" applyProtection="0"/>
    <xf numFmtId="170" fontId="25" fillId="39" borderId="0" applyNumberFormat="0" applyBorder="0" applyAlignment="0" applyProtection="0"/>
    <xf numFmtId="170" fontId="25" fillId="34" borderId="0" applyNumberFormat="0" applyBorder="0" applyAlignment="0" applyProtection="0"/>
    <xf numFmtId="170" fontId="25" fillId="34" borderId="0" applyNumberFormat="0" applyBorder="0" applyAlignment="0" applyProtection="0"/>
    <xf numFmtId="170" fontId="25" fillId="34" borderId="0" applyNumberFormat="0" applyBorder="0" applyAlignment="0" applyProtection="0"/>
    <xf numFmtId="170" fontId="25" fillId="34" borderId="0" applyNumberFormat="0" applyBorder="0" applyAlignment="0" applyProtection="0"/>
    <xf numFmtId="170" fontId="25" fillId="34" borderId="0" applyNumberFormat="0" applyBorder="0" applyAlignment="0" applyProtection="0"/>
    <xf numFmtId="170" fontId="18" fillId="27" borderId="0" applyNumberFormat="0" applyBorder="0" applyAlignment="0" applyProtection="0"/>
    <xf numFmtId="170" fontId="18" fillId="27" borderId="0" applyNumberFormat="0" applyBorder="0" applyAlignment="0" applyProtection="0"/>
    <xf numFmtId="170" fontId="18" fillId="27" borderId="0" applyNumberFormat="0" applyBorder="0" applyAlignment="0" applyProtection="0"/>
    <xf numFmtId="170" fontId="18" fillId="27" borderId="0" applyNumberFormat="0" applyBorder="0" applyAlignment="0" applyProtection="0"/>
    <xf numFmtId="170" fontId="18" fillId="27" borderId="0" applyNumberFormat="0" applyBorder="0" applyAlignment="0" applyProtection="0"/>
    <xf numFmtId="170" fontId="18" fillId="27" borderId="0" applyNumberFormat="0" applyBorder="0" applyAlignment="0" applyProtection="0"/>
    <xf numFmtId="170" fontId="18" fillId="27" borderId="0" applyNumberFormat="0" applyBorder="0" applyAlignment="0" applyProtection="0"/>
    <xf numFmtId="170" fontId="18" fillId="27" borderId="0" applyNumberFormat="0" applyBorder="0" applyAlignment="0" applyProtection="0"/>
    <xf numFmtId="170" fontId="18" fillId="27" borderId="0" applyNumberFormat="0" applyBorder="0" applyAlignment="0" applyProtection="0"/>
    <xf numFmtId="170" fontId="18" fillId="27" borderId="0" applyNumberFormat="0" applyBorder="0" applyAlignment="0" applyProtection="0"/>
    <xf numFmtId="170" fontId="18" fillId="27" borderId="0" applyNumberFormat="0" applyBorder="0" applyAlignment="0" applyProtection="0"/>
    <xf numFmtId="170" fontId="18" fillId="27" borderId="0" applyNumberFormat="0" applyBorder="0" applyAlignment="0" applyProtection="0"/>
    <xf numFmtId="170" fontId="18" fillId="27" borderId="0" applyNumberFormat="0" applyBorder="0" applyAlignment="0" applyProtection="0"/>
    <xf numFmtId="170" fontId="18" fillId="27" borderId="0" applyNumberFormat="0" applyBorder="0" applyAlignment="0" applyProtection="0"/>
    <xf numFmtId="170" fontId="18" fillId="27" borderId="0" applyNumberFormat="0" applyBorder="0" applyAlignment="0" applyProtection="0"/>
    <xf numFmtId="170" fontId="26" fillId="27" borderId="0" applyNumberFormat="0" applyBorder="0" applyAlignment="0" applyProtection="0"/>
    <xf numFmtId="170" fontId="26" fillId="27" borderId="0" applyNumberFormat="0" applyBorder="0" applyAlignment="0" applyProtection="0"/>
    <xf numFmtId="170" fontId="25" fillId="41" borderId="0" applyNumberFormat="0" applyBorder="0" applyAlignment="0" applyProtection="0"/>
    <xf numFmtId="170" fontId="26" fillId="27" borderId="0" applyNumberFormat="0" applyBorder="0" applyAlignment="0" applyProtection="0"/>
    <xf numFmtId="170" fontId="25" fillId="41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170" fontId="25" fillId="41" borderId="0" applyNumberFormat="0" applyBorder="0" applyAlignment="0" applyProtection="0"/>
    <xf numFmtId="170" fontId="25" fillId="41" borderId="0" applyNumberFormat="0" applyBorder="0" applyAlignment="0" applyProtection="0"/>
    <xf numFmtId="170" fontId="25" fillId="41" borderId="0" applyNumberFormat="0" applyBorder="0" applyAlignment="0" applyProtection="0"/>
    <xf numFmtId="0" fontId="18" fillId="27" borderId="0" applyNumberFormat="0" applyBorder="0" applyAlignment="0" applyProtection="0"/>
    <xf numFmtId="170" fontId="25" fillId="41" borderId="0" applyNumberFormat="0" applyBorder="0" applyAlignment="0" applyProtection="0"/>
    <xf numFmtId="170" fontId="25" fillId="41" borderId="0" applyNumberFormat="0" applyBorder="0" applyAlignment="0" applyProtection="0"/>
    <xf numFmtId="170" fontId="25" fillId="41" borderId="0" applyNumberFormat="0" applyBorder="0" applyAlignment="0" applyProtection="0"/>
    <xf numFmtId="170" fontId="26" fillId="27" borderId="0" applyNumberFormat="0" applyBorder="0" applyAlignment="0" applyProtection="0"/>
    <xf numFmtId="170" fontId="26" fillId="27" borderId="0" applyNumberFormat="0" applyBorder="0" applyAlignment="0" applyProtection="0"/>
    <xf numFmtId="170" fontId="26" fillId="27" borderId="0" applyNumberFormat="0" applyBorder="0" applyAlignment="0" applyProtection="0"/>
    <xf numFmtId="170" fontId="26" fillId="27" borderId="0" applyNumberFormat="0" applyBorder="0" applyAlignment="0" applyProtection="0"/>
    <xf numFmtId="170" fontId="26" fillId="27" borderId="0" applyNumberFormat="0" applyBorder="0" applyAlignment="0" applyProtection="0"/>
    <xf numFmtId="170" fontId="26" fillId="27" borderId="0" applyNumberFormat="0" applyBorder="0" applyAlignment="0" applyProtection="0"/>
    <xf numFmtId="170" fontId="26" fillId="27" borderId="0" applyNumberFormat="0" applyBorder="0" applyAlignment="0" applyProtection="0"/>
    <xf numFmtId="170" fontId="26" fillId="27" borderId="0" applyNumberFormat="0" applyBorder="0" applyAlignment="0" applyProtection="0"/>
    <xf numFmtId="170" fontId="26" fillId="27" borderId="0" applyNumberFormat="0" applyBorder="0" applyAlignment="0" applyProtection="0"/>
    <xf numFmtId="170" fontId="26" fillId="27" borderId="0" applyNumberFormat="0" applyBorder="0" applyAlignment="0" applyProtection="0"/>
    <xf numFmtId="170" fontId="26" fillId="27" borderId="0" applyNumberFormat="0" applyBorder="0" applyAlignment="0" applyProtection="0"/>
    <xf numFmtId="170" fontId="26" fillId="27" borderId="0" applyNumberFormat="0" applyBorder="0" applyAlignment="0" applyProtection="0"/>
    <xf numFmtId="170" fontId="26" fillId="27" borderId="0" applyNumberFormat="0" applyBorder="0" applyAlignment="0" applyProtection="0"/>
    <xf numFmtId="170" fontId="25" fillId="41" borderId="0" applyNumberFormat="0" applyBorder="0" applyAlignment="0" applyProtection="0"/>
    <xf numFmtId="170" fontId="26" fillId="27" borderId="0" applyNumberFormat="0" applyBorder="0" applyAlignment="0" applyProtection="0"/>
    <xf numFmtId="170" fontId="26" fillId="27" borderId="0" applyNumberFormat="0" applyBorder="0" applyAlignment="0" applyProtection="0"/>
    <xf numFmtId="170" fontId="26" fillId="27" borderId="0" applyNumberFormat="0" applyBorder="0" applyAlignment="0" applyProtection="0"/>
    <xf numFmtId="170" fontId="26" fillId="27" borderId="0" applyNumberFormat="0" applyBorder="0" applyAlignment="0" applyProtection="0"/>
    <xf numFmtId="170" fontId="26" fillId="27" borderId="0" applyNumberFormat="0" applyBorder="0" applyAlignment="0" applyProtection="0"/>
    <xf numFmtId="170" fontId="26" fillId="27" borderId="0" applyNumberFormat="0" applyBorder="0" applyAlignment="0" applyProtection="0"/>
    <xf numFmtId="170" fontId="25" fillId="41" borderId="0" applyNumberFormat="0" applyBorder="0" applyAlignment="0" applyProtection="0"/>
    <xf numFmtId="170" fontId="25" fillId="34" borderId="0" applyNumberFormat="0" applyBorder="0" applyAlignment="0" applyProtection="0"/>
    <xf numFmtId="170" fontId="25" fillId="34" borderId="0" applyNumberFormat="0" applyBorder="0" applyAlignment="0" applyProtection="0"/>
    <xf numFmtId="170" fontId="25" fillId="34" borderId="0" applyNumberFormat="0" applyBorder="0" applyAlignment="0" applyProtection="0"/>
    <xf numFmtId="170" fontId="25" fillId="34" borderId="0" applyNumberFormat="0" applyBorder="0" applyAlignment="0" applyProtection="0"/>
    <xf numFmtId="170" fontId="25" fillId="34" borderId="0" applyNumberFormat="0" applyBorder="0" applyAlignment="0" applyProtection="0"/>
    <xf numFmtId="170" fontId="25" fillId="44" borderId="0" applyNumberFormat="0" applyBorder="0" applyAlignment="0" applyProtection="0"/>
    <xf numFmtId="170" fontId="25" fillId="44" borderId="0" applyNumberFormat="0" applyBorder="0" applyAlignment="0" applyProtection="0"/>
    <xf numFmtId="170" fontId="25" fillId="44" borderId="0" applyNumberFormat="0" applyBorder="0" applyAlignment="0" applyProtection="0"/>
    <xf numFmtId="170" fontId="25" fillId="44" borderId="0" applyNumberFormat="0" applyBorder="0" applyAlignment="0" applyProtection="0"/>
    <xf numFmtId="170" fontId="25" fillId="44" borderId="0" applyNumberFormat="0" applyBorder="0" applyAlignment="0" applyProtection="0"/>
    <xf numFmtId="170" fontId="18" fillId="31" borderId="0" applyNumberFormat="0" applyBorder="0" applyAlignment="0" applyProtection="0"/>
    <xf numFmtId="170" fontId="18" fillId="31" borderId="0" applyNumberFormat="0" applyBorder="0" applyAlignment="0" applyProtection="0"/>
    <xf numFmtId="170" fontId="18" fillId="31" borderId="0" applyNumberFormat="0" applyBorder="0" applyAlignment="0" applyProtection="0"/>
    <xf numFmtId="170" fontId="18" fillId="31" borderId="0" applyNumberFormat="0" applyBorder="0" applyAlignment="0" applyProtection="0"/>
    <xf numFmtId="170" fontId="18" fillId="31" borderId="0" applyNumberFormat="0" applyBorder="0" applyAlignment="0" applyProtection="0"/>
    <xf numFmtId="170" fontId="18" fillId="31" borderId="0" applyNumberFormat="0" applyBorder="0" applyAlignment="0" applyProtection="0"/>
    <xf numFmtId="170" fontId="18" fillId="31" borderId="0" applyNumberFormat="0" applyBorder="0" applyAlignment="0" applyProtection="0"/>
    <xf numFmtId="170" fontId="18" fillId="31" borderId="0" applyNumberFormat="0" applyBorder="0" applyAlignment="0" applyProtection="0"/>
    <xf numFmtId="170" fontId="18" fillId="31" borderId="0" applyNumberFormat="0" applyBorder="0" applyAlignment="0" applyProtection="0"/>
    <xf numFmtId="170" fontId="18" fillId="31" borderId="0" applyNumberFormat="0" applyBorder="0" applyAlignment="0" applyProtection="0"/>
    <xf numFmtId="170" fontId="18" fillId="31" borderId="0" applyNumberFormat="0" applyBorder="0" applyAlignment="0" applyProtection="0"/>
    <xf numFmtId="170" fontId="18" fillId="31" borderId="0" applyNumberFormat="0" applyBorder="0" applyAlignment="0" applyProtection="0"/>
    <xf numFmtId="170" fontId="18" fillId="31" borderId="0" applyNumberFormat="0" applyBorder="0" applyAlignment="0" applyProtection="0"/>
    <xf numFmtId="170" fontId="18" fillId="31" borderId="0" applyNumberFormat="0" applyBorder="0" applyAlignment="0" applyProtection="0"/>
    <xf numFmtId="170" fontId="18" fillId="31" borderId="0" applyNumberFormat="0" applyBorder="0" applyAlignment="0" applyProtection="0"/>
    <xf numFmtId="170" fontId="26" fillId="31" borderId="0" applyNumberFormat="0" applyBorder="0" applyAlignment="0" applyProtection="0"/>
    <xf numFmtId="170" fontId="26" fillId="31" borderId="0" applyNumberFormat="0" applyBorder="0" applyAlignment="0" applyProtection="0"/>
    <xf numFmtId="170" fontId="25" fillId="38" borderId="0" applyNumberFormat="0" applyBorder="0" applyAlignment="0" applyProtection="0"/>
    <xf numFmtId="170" fontId="26" fillId="31" borderId="0" applyNumberFormat="0" applyBorder="0" applyAlignment="0" applyProtection="0"/>
    <xf numFmtId="170" fontId="25" fillId="38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170" fontId="25" fillId="38" borderId="0" applyNumberFormat="0" applyBorder="0" applyAlignment="0" applyProtection="0"/>
    <xf numFmtId="170" fontId="25" fillId="38" borderId="0" applyNumberFormat="0" applyBorder="0" applyAlignment="0" applyProtection="0"/>
    <xf numFmtId="170" fontId="25" fillId="38" borderId="0" applyNumberFormat="0" applyBorder="0" applyAlignment="0" applyProtection="0"/>
    <xf numFmtId="0" fontId="18" fillId="31" borderId="0" applyNumberFormat="0" applyBorder="0" applyAlignment="0" applyProtection="0"/>
    <xf numFmtId="170" fontId="25" fillId="38" borderId="0" applyNumberFormat="0" applyBorder="0" applyAlignment="0" applyProtection="0"/>
    <xf numFmtId="170" fontId="25" fillId="38" borderId="0" applyNumberFormat="0" applyBorder="0" applyAlignment="0" applyProtection="0"/>
    <xf numFmtId="170" fontId="25" fillId="38" borderId="0" applyNumberFormat="0" applyBorder="0" applyAlignment="0" applyProtection="0"/>
    <xf numFmtId="170" fontId="26" fillId="31" borderId="0" applyNumberFormat="0" applyBorder="0" applyAlignment="0" applyProtection="0"/>
    <xf numFmtId="170" fontId="26" fillId="31" borderId="0" applyNumberFormat="0" applyBorder="0" applyAlignment="0" applyProtection="0"/>
    <xf numFmtId="170" fontId="26" fillId="31" borderId="0" applyNumberFormat="0" applyBorder="0" applyAlignment="0" applyProtection="0"/>
    <xf numFmtId="170" fontId="26" fillId="31" borderId="0" applyNumberFormat="0" applyBorder="0" applyAlignment="0" applyProtection="0"/>
    <xf numFmtId="170" fontId="26" fillId="31" borderId="0" applyNumberFormat="0" applyBorder="0" applyAlignment="0" applyProtection="0"/>
    <xf numFmtId="170" fontId="26" fillId="31" borderId="0" applyNumberFormat="0" applyBorder="0" applyAlignment="0" applyProtection="0"/>
    <xf numFmtId="170" fontId="26" fillId="31" borderId="0" applyNumberFormat="0" applyBorder="0" applyAlignment="0" applyProtection="0"/>
    <xf numFmtId="170" fontId="26" fillId="31" borderId="0" applyNumberFormat="0" applyBorder="0" applyAlignment="0" applyProtection="0"/>
    <xf numFmtId="170" fontId="26" fillId="31" borderId="0" applyNumberFormat="0" applyBorder="0" applyAlignment="0" applyProtection="0"/>
    <xf numFmtId="170" fontId="26" fillId="31" borderId="0" applyNumberFormat="0" applyBorder="0" applyAlignment="0" applyProtection="0"/>
    <xf numFmtId="170" fontId="26" fillId="31" borderId="0" applyNumberFormat="0" applyBorder="0" applyAlignment="0" applyProtection="0"/>
    <xf numFmtId="170" fontId="26" fillId="31" borderId="0" applyNumberFormat="0" applyBorder="0" applyAlignment="0" applyProtection="0"/>
    <xf numFmtId="170" fontId="26" fillId="31" borderId="0" applyNumberFormat="0" applyBorder="0" applyAlignment="0" applyProtection="0"/>
    <xf numFmtId="170" fontId="25" fillId="38" borderId="0" applyNumberFormat="0" applyBorder="0" applyAlignment="0" applyProtection="0"/>
    <xf numFmtId="170" fontId="26" fillId="31" borderId="0" applyNumberFormat="0" applyBorder="0" applyAlignment="0" applyProtection="0"/>
    <xf numFmtId="170" fontId="26" fillId="31" borderId="0" applyNumberFormat="0" applyBorder="0" applyAlignment="0" applyProtection="0"/>
    <xf numFmtId="170" fontId="26" fillId="31" borderId="0" applyNumberFormat="0" applyBorder="0" applyAlignment="0" applyProtection="0"/>
    <xf numFmtId="170" fontId="26" fillId="31" borderId="0" applyNumberFormat="0" applyBorder="0" applyAlignment="0" applyProtection="0"/>
    <xf numFmtId="170" fontId="26" fillId="31" borderId="0" applyNumberFormat="0" applyBorder="0" applyAlignment="0" applyProtection="0"/>
    <xf numFmtId="170" fontId="26" fillId="31" borderId="0" applyNumberFormat="0" applyBorder="0" applyAlignment="0" applyProtection="0"/>
    <xf numFmtId="170" fontId="25" fillId="38" borderId="0" applyNumberFormat="0" applyBorder="0" applyAlignment="0" applyProtection="0"/>
    <xf numFmtId="170" fontId="25" fillId="44" borderId="0" applyNumberFormat="0" applyBorder="0" applyAlignment="0" applyProtection="0"/>
    <xf numFmtId="170" fontId="25" fillId="44" borderId="0" applyNumberFormat="0" applyBorder="0" applyAlignment="0" applyProtection="0"/>
    <xf numFmtId="170" fontId="25" fillId="44" borderId="0" applyNumberFormat="0" applyBorder="0" applyAlignment="0" applyProtection="0"/>
    <xf numFmtId="170" fontId="25" fillId="44" borderId="0" applyNumberFormat="0" applyBorder="0" applyAlignment="0" applyProtection="0"/>
    <xf numFmtId="170" fontId="25" fillId="44" borderId="0" applyNumberFormat="0" applyBorder="0" applyAlignment="0" applyProtection="0"/>
    <xf numFmtId="170" fontId="27" fillId="45" borderId="0" applyNumberFormat="0" applyBorder="0" applyAlignment="0" applyProtection="0"/>
    <xf numFmtId="170" fontId="27" fillId="45" borderId="0" applyNumberFormat="0" applyBorder="0" applyAlignment="0" applyProtection="0"/>
    <xf numFmtId="170" fontId="27" fillId="45" borderId="0" applyNumberFormat="0" applyBorder="0" applyAlignment="0" applyProtection="0"/>
    <xf numFmtId="170" fontId="27" fillId="45" borderId="0" applyNumberFormat="0" applyBorder="0" applyAlignment="0" applyProtection="0"/>
    <xf numFmtId="170" fontId="27" fillId="45" borderId="0" applyNumberFormat="0" applyBorder="0" applyAlignment="0" applyProtection="0"/>
    <xf numFmtId="170" fontId="28" fillId="12" borderId="0" applyNumberFormat="0" applyBorder="0" applyAlignment="0" applyProtection="0"/>
    <xf numFmtId="170" fontId="28" fillId="12" borderId="0" applyNumberFormat="0" applyBorder="0" applyAlignment="0" applyProtection="0"/>
    <xf numFmtId="170" fontId="28" fillId="12" borderId="0" applyNumberFormat="0" applyBorder="0" applyAlignment="0" applyProtection="0"/>
    <xf numFmtId="170" fontId="29" fillId="12" borderId="0" applyNumberFormat="0" applyBorder="0" applyAlignment="0" applyProtection="0"/>
    <xf numFmtId="170" fontId="29" fillId="12" borderId="0" applyNumberFormat="0" applyBorder="0" applyAlignment="0" applyProtection="0"/>
    <xf numFmtId="170" fontId="27" fillId="41" borderId="0" applyNumberFormat="0" applyBorder="0" applyAlignment="0" applyProtection="0"/>
    <xf numFmtId="170" fontId="29" fillId="12" borderId="0" applyNumberFormat="0" applyBorder="0" applyAlignment="0" applyProtection="0"/>
    <xf numFmtId="170" fontId="27" fillId="41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170" fontId="27" fillId="41" borderId="0" applyNumberFormat="0" applyBorder="0" applyAlignment="0" applyProtection="0"/>
    <xf numFmtId="170" fontId="27" fillId="41" borderId="0" applyNumberFormat="0" applyBorder="0" applyAlignment="0" applyProtection="0"/>
    <xf numFmtId="170" fontId="27" fillId="41" borderId="0" applyNumberFormat="0" applyBorder="0" applyAlignment="0" applyProtection="0"/>
    <xf numFmtId="0" fontId="28" fillId="12" borderId="0" applyNumberFormat="0" applyBorder="0" applyAlignment="0" applyProtection="0"/>
    <xf numFmtId="170" fontId="27" fillId="41" borderId="0" applyNumberFormat="0" applyBorder="0" applyAlignment="0" applyProtection="0"/>
    <xf numFmtId="170" fontId="27" fillId="41" borderId="0" applyNumberFormat="0" applyBorder="0" applyAlignment="0" applyProtection="0"/>
    <xf numFmtId="170" fontId="27" fillId="41" borderId="0" applyNumberFormat="0" applyBorder="0" applyAlignment="0" applyProtection="0"/>
    <xf numFmtId="170" fontId="29" fillId="12" borderId="0" applyNumberFormat="0" applyBorder="0" applyAlignment="0" applyProtection="0"/>
    <xf numFmtId="170" fontId="29" fillId="12" borderId="0" applyNumberFormat="0" applyBorder="0" applyAlignment="0" applyProtection="0"/>
    <xf numFmtId="170" fontId="29" fillId="12" borderId="0" applyNumberFormat="0" applyBorder="0" applyAlignment="0" applyProtection="0"/>
    <xf numFmtId="170" fontId="29" fillId="12" borderId="0" applyNumberFormat="0" applyBorder="0" applyAlignment="0" applyProtection="0"/>
    <xf numFmtId="170" fontId="29" fillId="12" borderId="0" applyNumberFormat="0" applyBorder="0" applyAlignment="0" applyProtection="0"/>
    <xf numFmtId="170" fontId="29" fillId="12" borderId="0" applyNumberFormat="0" applyBorder="0" applyAlignment="0" applyProtection="0"/>
    <xf numFmtId="170" fontId="27" fillId="41" borderId="0" applyNumberFormat="0" applyBorder="0" applyAlignment="0" applyProtection="0"/>
    <xf numFmtId="170" fontId="27" fillId="41" borderId="0" applyNumberFormat="0" applyBorder="0" applyAlignment="0" applyProtection="0"/>
    <xf numFmtId="170" fontId="27" fillId="45" borderId="0" applyNumberFormat="0" applyBorder="0" applyAlignment="0" applyProtection="0"/>
    <xf numFmtId="170" fontId="27" fillId="45" borderId="0" applyNumberFormat="0" applyBorder="0" applyAlignment="0" applyProtection="0"/>
    <xf numFmtId="170" fontId="27" fillId="45" borderId="0" applyNumberFormat="0" applyBorder="0" applyAlignment="0" applyProtection="0"/>
    <xf numFmtId="170" fontId="27" fillId="45" borderId="0" applyNumberFormat="0" applyBorder="0" applyAlignment="0" applyProtection="0"/>
    <xf numFmtId="170" fontId="27" fillId="45" borderId="0" applyNumberFormat="0" applyBorder="0" applyAlignment="0" applyProtection="0"/>
    <xf numFmtId="170" fontId="27" fillId="36" borderId="0" applyNumberFormat="0" applyBorder="0" applyAlignment="0" applyProtection="0"/>
    <xf numFmtId="170" fontId="27" fillId="36" borderId="0" applyNumberFormat="0" applyBorder="0" applyAlignment="0" applyProtection="0"/>
    <xf numFmtId="170" fontId="27" fillId="36" borderId="0" applyNumberFormat="0" applyBorder="0" applyAlignment="0" applyProtection="0"/>
    <xf numFmtId="170" fontId="27" fillId="36" borderId="0" applyNumberFormat="0" applyBorder="0" applyAlignment="0" applyProtection="0"/>
    <xf numFmtId="170" fontId="27" fillId="36" borderId="0" applyNumberFormat="0" applyBorder="0" applyAlignment="0" applyProtection="0"/>
    <xf numFmtId="170" fontId="28" fillId="16" borderId="0" applyNumberFormat="0" applyBorder="0" applyAlignment="0" applyProtection="0"/>
    <xf numFmtId="170" fontId="28" fillId="16" borderId="0" applyNumberFormat="0" applyBorder="0" applyAlignment="0" applyProtection="0"/>
    <xf numFmtId="170" fontId="28" fillId="16" borderId="0" applyNumberFormat="0" applyBorder="0" applyAlignment="0" applyProtection="0"/>
    <xf numFmtId="170" fontId="29" fillId="16" borderId="0" applyNumberFormat="0" applyBorder="0" applyAlignment="0" applyProtection="0"/>
    <xf numFmtId="170" fontId="29" fillId="16" borderId="0" applyNumberFormat="0" applyBorder="0" applyAlignment="0" applyProtection="0"/>
    <xf numFmtId="170" fontId="27" fillId="46" borderId="0" applyNumberFormat="0" applyBorder="0" applyAlignment="0" applyProtection="0"/>
    <xf numFmtId="170" fontId="29" fillId="16" borderId="0" applyNumberFormat="0" applyBorder="0" applyAlignment="0" applyProtection="0"/>
    <xf numFmtId="170" fontId="27" fillId="4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170" fontId="27" fillId="46" borderId="0" applyNumberFormat="0" applyBorder="0" applyAlignment="0" applyProtection="0"/>
    <xf numFmtId="170" fontId="27" fillId="46" borderId="0" applyNumberFormat="0" applyBorder="0" applyAlignment="0" applyProtection="0"/>
    <xf numFmtId="170" fontId="27" fillId="46" borderId="0" applyNumberFormat="0" applyBorder="0" applyAlignment="0" applyProtection="0"/>
    <xf numFmtId="0" fontId="28" fillId="16" borderId="0" applyNumberFormat="0" applyBorder="0" applyAlignment="0" applyProtection="0"/>
    <xf numFmtId="170" fontId="27" fillId="46" borderId="0" applyNumberFormat="0" applyBorder="0" applyAlignment="0" applyProtection="0"/>
    <xf numFmtId="170" fontId="27" fillId="46" borderId="0" applyNumberFormat="0" applyBorder="0" applyAlignment="0" applyProtection="0"/>
    <xf numFmtId="170" fontId="27" fillId="46" borderId="0" applyNumberFormat="0" applyBorder="0" applyAlignment="0" applyProtection="0"/>
    <xf numFmtId="170" fontId="29" fillId="16" borderId="0" applyNumberFormat="0" applyBorder="0" applyAlignment="0" applyProtection="0"/>
    <xf numFmtId="170" fontId="29" fillId="16" borderId="0" applyNumberFormat="0" applyBorder="0" applyAlignment="0" applyProtection="0"/>
    <xf numFmtId="170" fontId="29" fillId="16" borderId="0" applyNumberFormat="0" applyBorder="0" applyAlignment="0" applyProtection="0"/>
    <xf numFmtId="170" fontId="29" fillId="16" borderId="0" applyNumberFormat="0" applyBorder="0" applyAlignment="0" applyProtection="0"/>
    <xf numFmtId="170" fontId="29" fillId="16" borderId="0" applyNumberFormat="0" applyBorder="0" applyAlignment="0" applyProtection="0"/>
    <xf numFmtId="170" fontId="29" fillId="16" borderId="0" applyNumberFormat="0" applyBorder="0" applyAlignment="0" applyProtection="0"/>
    <xf numFmtId="170" fontId="27" fillId="46" borderId="0" applyNumberFormat="0" applyBorder="0" applyAlignment="0" applyProtection="0"/>
    <xf numFmtId="170" fontId="27" fillId="46" borderId="0" applyNumberFormat="0" applyBorder="0" applyAlignment="0" applyProtection="0"/>
    <xf numFmtId="170" fontId="27" fillId="36" borderId="0" applyNumberFormat="0" applyBorder="0" applyAlignment="0" applyProtection="0"/>
    <xf numFmtId="170" fontId="27" fillId="36" borderId="0" applyNumberFormat="0" applyBorder="0" applyAlignment="0" applyProtection="0"/>
    <xf numFmtId="170" fontId="27" fillId="36" borderId="0" applyNumberFormat="0" applyBorder="0" applyAlignment="0" applyProtection="0"/>
    <xf numFmtId="170" fontId="27" fillId="36" borderId="0" applyNumberFormat="0" applyBorder="0" applyAlignment="0" applyProtection="0"/>
    <xf numFmtId="170" fontId="27" fillId="36" borderId="0" applyNumberFormat="0" applyBorder="0" applyAlignment="0" applyProtection="0"/>
    <xf numFmtId="170" fontId="27" fillId="42" borderId="0" applyNumberFormat="0" applyBorder="0" applyAlignment="0" applyProtection="0"/>
    <xf numFmtId="170" fontId="27" fillId="42" borderId="0" applyNumberFormat="0" applyBorder="0" applyAlignment="0" applyProtection="0"/>
    <xf numFmtId="170" fontId="27" fillId="42" borderId="0" applyNumberFormat="0" applyBorder="0" applyAlignment="0" applyProtection="0"/>
    <xf numFmtId="170" fontId="27" fillId="42" borderId="0" applyNumberFormat="0" applyBorder="0" applyAlignment="0" applyProtection="0"/>
    <xf numFmtId="170" fontId="27" fillId="42" borderId="0" applyNumberFormat="0" applyBorder="0" applyAlignment="0" applyProtection="0"/>
    <xf numFmtId="170" fontId="28" fillId="20" borderId="0" applyNumberFormat="0" applyBorder="0" applyAlignment="0" applyProtection="0"/>
    <xf numFmtId="170" fontId="28" fillId="20" borderId="0" applyNumberFormat="0" applyBorder="0" applyAlignment="0" applyProtection="0"/>
    <xf numFmtId="170" fontId="28" fillId="20" borderId="0" applyNumberFormat="0" applyBorder="0" applyAlignment="0" applyProtection="0"/>
    <xf numFmtId="170" fontId="29" fillId="20" borderId="0" applyNumberFormat="0" applyBorder="0" applyAlignment="0" applyProtection="0"/>
    <xf numFmtId="170" fontId="29" fillId="20" borderId="0" applyNumberFormat="0" applyBorder="0" applyAlignment="0" applyProtection="0"/>
    <xf numFmtId="170" fontId="27" fillId="44" borderId="0" applyNumberFormat="0" applyBorder="0" applyAlignment="0" applyProtection="0"/>
    <xf numFmtId="170" fontId="29" fillId="20" borderId="0" applyNumberFormat="0" applyBorder="0" applyAlignment="0" applyProtection="0"/>
    <xf numFmtId="170" fontId="27" fillId="44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170" fontId="27" fillId="44" borderId="0" applyNumberFormat="0" applyBorder="0" applyAlignment="0" applyProtection="0"/>
    <xf numFmtId="170" fontId="27" fillId="44" borderId="0" applyNumberFormat="0" applyBorder="0" applyAlignment="0" applyProtection="0"/>
    <xf numFmtId="170" fontId="27" fillId="44" borderId="0" applyNumberFormat="0" applyBorder="0" applyAlignment="0" applyProtection="0"/>
    <xf numFmtId="0" fontId="28" fillId="20" borderId="0" applyNumberFormat="0" applyBorder="0" applyAlignment="0" applyProtection="0"/>
    <xf numFmtId="170" fontId="27" fillId="44" borderId="0" applyNumberFormat="0" applyBorder="0" applyAlignment="0" applyProtection="0"/>
    <xf numFmtId="170" fontId="27" fillId="44" borderId="0" applyNumberFormat="0" applyBorder="0" applyAlignment="0" applyProtection="0"/>
    <xf numFmtId="170" fontId="27" fillId="44" borderId="0" applyNumberFormat="0" applyBorder="0" applyAlignment="0" applyProtection="0"/>
    <xf numFmtId="170" fontId="29" fillId="20" borderId="0" applyNumberFormat="0" applyBorder="0" applyAlignment="0" applyProtection="0"/>
    <xf numFmtId="170" fontId="29" fillId="20" borderId="0" applyNumberFormat="0" applyBorder="0" applyAlignment="0" applyProtection="0"/>
    <xf numFmtId="170" fontId="29" fillId="20" borderId="0" applyNumberFormat="0" applyBorder="0" applyAlignment="0" applyProtection="0"/>
    <xf numFmtId="170" fontId="29" fillId="20" borderId="0" applyNumberFormat="0" applyBorder="0" applyAlignment="0" applyProtection="0"/>
    <xf numFmtId="170" fontId="29" fillId="20" borderId="0" applyNumberFormat="0" applyBorder="0" applyAlignment="0" applyProtection="0"/>
    <xf numFmtId="170" fontId="29" fillId="20" borderId="0" applyNumberFormat="0" applyBorder="0" applyAlignment="0" applyProtection="0"/>
    <xf numFmtId="170" fontId="27" fillId="44" borderId="0" applyNumberFormat="0" applyBorder="0" applyAlignment="0" applyProtection="0"/>
    <xf numFmtId="170" fontId="27" fillId="44" borderId="0" applyNumberFormat="0" applyBorder="0" applyAlignment="0" applyProtection="0"/>
    <xf numFmtId="170" fontId="27" fillId="42" borderId="0" applyNumberFormat="0" applyBorder="0" applyAlignment="0" applyProtection="0"/>
    <xf numFmtId="170" fontId="27" fillId="42" borderId="0" applyNumberFormat="0" applyBorder="0" applyAlignment="0" applyProtection="0"/>
    <xf numFmtId="170" fontId="27" fillId="42" borderId="0" applyNumberFormat="0" applyBorder="0" applyAlignment="0" applyProtection="0"/>
    <xf numFmtId="170" fontId="27" fillId="42" borderId="0" applyNumberFormat="0" applyBorder="0" applyAlignment="0" applyProtection="0"/>
    <xf numFmtId="170" fontId="27" fillId="42" borderId="0" applyNumberFormat="0" applyBorder="0" applyAlignment="0" applyProtection="0"/>
    <xf numFmtId="170" fontId="27" fillId="47" borderId="0" applyNumberFormat="0" applyBorder="0" applyAlignment="0" applyProtection="0"/>
    <xf numFmtId="170" fontId="27" fillId="47" borderId="0" applyNumberFormat="0" applyBorder="0" applyAlignment="0" applyProtection="0"/>
    <xf numFmtId="170" fontId="27" fillId="47" borderId="0" applyNumberFormat="0" applyBorder="0" applyAlignment="0" applyProtection="0"/>
    <xf numFmtId="170" fontId="27" fillId="47" borderId="0" applyNumberFormat="0" applyBorder="0" applyAlignment="0" applyProtection="0"/>
    <xf numFmtId="170" fontId="27" fillId="47" borderId="0" applyNumberFormat="0" applyBorder="0" applyAlignment="0" applyProtection="0"/>
    <xf numFmtId="170" fontId="28" fillId="24" borderId="0" applyNumberFormat="0" applyBorder="0" applyAlignment="0" applyProtection="0"/>
    <xf numFmtId="170" fontId="28" fillId="24" borderId="0" applyNumberFormat="0" applyBorder="0" applyAlignment="0" applyProtection="0"/>
    <xf numFmtId="170" fontId="28" fillId="24" borderId="0" applyNumberFormat="0" applyBorder="0" applyAlignment="0" applyProtection="0"/>
    <xf numFmtId="170" fontId="29" fillId="24" borderId="0" applyNumberFormat="0" applyBorder="0" applyAlignment="0" applyProtection="0"/>
    <xf numFmtId="170" fontId="29" fillId="24" borderId="0" applyNumberFormat="0" applyBorder="0" applyAlignment="0" applyProtection="0"/>
    <xf numFmtId="170" fontId="27" fillId="35" borderId="0" applyNumberFormat="0" applyBorder="0" applyAlignment="0" applyProtection="0"/>
    <xf numFmtId="170" fontId="29" fillId="24" borderId="0" applyNumberFormat="0" applyBorder="0" applyAlignment="0" applyProtection="0"/>
    <xf numFmtId="170" fontId="27" fillId="35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170" fontId="27" fillId="35" borderId="0" applyNumberFormat="0" applyBorder="0" applyAlignment="0" applyProtection="0"/>
    <xf numFmtId="170" fontId="27" fillId="35" borderId="0" applyNumberFormat="0" applyBorder="0" applyAlignment="0" applyProtection="0"/>
    <xf numFmtId="170" fontId="27" fillId="35" borderId="0" applyNumberFormat="0" applyBorder="0" applyAlignment="0" applyProtection="0"/>
    <xf numFmtId="0" fontId="28" fillId="24" borderId="0" applyNumberFormat="0" applyBorder="0" applyAlignment="0" applyProtection="0"/>
    <xf numFmtId="170" fontId="27" fillId="35" borderId="0" applyNumberFormat="0" applyBorder="0" applyAlignment="0" applyProtection="0"/>
    <xf numFmtId="170" fontId="27" fillId="35" borderId="0" applyNumberFormat="0" applyBorder="0" applyAlignment="0" applyProtection="0"/>
    <xf numFmtId="170" fontId="27" fillId="35" borderId="0" applyNumberFormat="0" applyBorder="0" applyAlignment="0" applyProtection="0"/>
    <xf numFmtId="170" fontId="29" fillId="24" borderId="0" applyNumberFormat="0" applyBorder="0" applyAlignment="0" applyProtection="0"/>
    <xf numFmtId="170" fontId="29" fillId="24" borderId="0" applyNumberFormat="0" applyBorder="0" applyAlignment="0" applyProtection="0"/>
    <xf numFmtId="170" fontId="29" fillId="24" borderId="0" applyNumberFormat="0" applyBorder="0" applyAlignment="0" applyProtection="0"/>
    <xf numFmtId="170" fontId="29" fillId="24" borderId="0" applyNumberFormat="0" applyBorder="0" applyAlignment="0" applyProtection="0"/>
    <xf numFmtId="170" fontId="29" fillId="24" borderId="0" applyNumberFormat="0" applyBorder="0" applyAlignment="0" applyProtection="0"/>
    <xf numFmtId="170" fontId="29" fillId="24" borderId="0" applyNumberFormat="0" applyBorder="0" applyAlignment="0" applyProtection="0"/>
    <xf numFmtId="170" fontId="27" fillId="35" borderId="0" applyNumberFormat="0" applyBorder="0" applyAlignment="0" applyProtection="0"/>
    <xf numFmtId="170" fontId="27" fillId="35" borderId="0" applyNumberFormat="0" applyBorder="0" applyAlignment="0" applyProtection="0"/>
    <xf numFmtId="170" fontId="27" fillId="47" borderId="0" applyNumberFormat="0" applyBorder="0" applyAlignment="0" applyProtection="0"/>
    <xf numFmtId="170" fontId="27" fillId="47" borderId="0" applyNumberFormat="0" applyBorder="0" applyAlignment="0" applyProtection="0"/>
    <xf numFmtId="170" fontId="27" fillId="47" borderId="0" applyNumberFormat="0" applyBorder="0" applyAlignment="0" applyProtection="0"/>
    <xf numFmtId="170" fontId="27" fillId="47" borderId="0" applyNumberFormat="0" applyBorder="0" applyAlignment="0" applyProtection="0"/>
    <xf numFmtId="170" fontId="27" fillId="47" borderId="0" applyNumberFormat="0" applyBorder="0" applyAlignment="0" applyProtection="0"/>
    <xf numFmtId="170" fontId="27" fillId="48" borderId="0" applyNumberFormat="0" applyBorder="0" applyAlignment="0" applyProtection="0"/>
    <xf numFmtId="170" fontId="27" fillId="48" borderId="0" applyNumberFormat="0" applyBorder="0" applyAlignment="0" applyProtection="0"/>
    <xf numFmtId="170" fontId="27" fillId="48" borderId="0" applyNumberFormat="0" applyBorder="0" applyAlignment="0" applyProtection="0"/>
    <xf numFmtId="170" fontId="27" fillId="48" borderId="0" applyNumberFormat="0" applyBorder="0" applyAlignment="0" applyProtection="0"/>
    <xf numFmtId="170" fontId="27" fillId="48" borderId="0" applyNumberFormat="0" applyBorder="0" applyAlignment="0" applyProtection="0"/>
    <xf numFmtId="170" fontId="28" fillId="28" borderId="0" applyNumberFormat="0" applyBorder="0" applyAlignment="0" applyProtection="0"/>
    <xf numFmtId="170" fontId="28" fillId="28" borderId="0" applyNumberFormat="0" applyBorder="0" applyAlignment="0" applyProtection="0"/>
    <xf numFmtId="170" fontId="28" fillId="28" borderId="0" applyNumberFormat="0" applyBorder="0" applyAlignment="0" applyProtection="0"/>
    <xf numFmtId="170" fontId="29" fillId="28" borderId="0" applyNumberFormat="0" applyBorder="0" applyAlignment="0" applyProtection="0"/>
    <xf numFmtId="170" fontId="29" fillId="28" borderId="0" applyNumberFormat="0" applyBorder="0" applyAlignment="0" applyProtection="0"/>
    <xf numFmtId="170" fontId="27" fillId="41" borderId="0" applyNumberFormat="0" applyBorder="0" applyAlignment="0" applyProtection="0"/>
    <xf numFmtId="170" fontId="29" fillId="28" borderId="0" applyNumberFormat="0" applyBorder="0" applyAlignment="0" applyProtection="0"/>
    <xf numFmtId="170" fontId="27" fillId="41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170" fontId="27" fillId="41" borderId="0" applyNumberFormat="0" applyBorder="0" applyAlignment="0" applyProtection="0"/>
    <xf numFmtId="170" fontId="27" fillId="41" borderId="0" applyNumberFormat="0" applyBorder="0" applyAlignment="0" applyProtection="0"/>
    <xf numFmtId="170" fontId="27" fillId="41" borderId="0" applyNumberFormat="0" applyBorder="0" applyAlignment="0" applyProtection="0"/>
    <xf numFmtId="0" fontId="28" fillId="28" borderId="0" applyNumberFormat="0" applyBorder="0" applyAlignment="0" applyProtection="0"/>
    <xf numFmtId="170" fontId="27" fillId="41" borderId="0" applyNumberFormat="0" applyBorder="0" applyAlignment="0" applyProtection="0"/>
    <xf numFmtId="170" fontId="27" fillId="41" borderId="0" applyNumberFormat="0" applyBorder="0" applyAlignment="0" applyProtection="0"/>
    <xf numFmtId="170" fontId="27" fillId="41" borderId="0" applyNumberFormat="0" applyBorder="0" applyAlignment="0" applyProtection="0"/>
    <xf numFmtId="170" fontId="29" fillId="28" borderId="0" applyNumberFormat="0" applyBorder="0" applyAlignment="0" applyProtection="0"/>
    <xf numFmtId="170" fontId="29" fillId="28" borderId="0" applyNumberFormat="0" applyBorder="0" applyAlignment="0" applyProtection="0"/>
    <xf numFmtId="170" fontId="29" fillId="28" borderId="0" applyNumberFormat="0" applyBorder="0" applyAlignment="0" applyProtection="0"/>
    <xf numFmtId="170" fontId="29" fillId="28" borderId="0" applyNumberFormat="0" applyBorder="0" applyAlignment="0" applyProtection="0"/>
    <xf numFmtId="170" fontId="29" fillId="28" borderId="0" applyNumberFormat="0" applyBorder="0" applyAlignment="0" applyProtection="0"/>
    <xf numFmtId="170" fontId="29" fillId="28" borderId="0" applyNumberFormat="0" applyBorder="0" applyAlignment="0" applyProtection="0"/>
    <xf numFmtId="170" fontId="27" fillId="41" borderId="0" applyNumberFormat="0" applyBorder="0" applyAlignment="0" applyProtection="0"/>
    <xf numFmtId="170" fontId="27" fillId="41" borderId="0" applyNumberFormat="0" applyBorder="0" applyAlignment="0" applyProtection="0"/>
    <xf numFmtId="170" fontId="27" fillId="48" borderId="0" applyNumberFormat="0" applyBorder="0" applyAlignment="0" applyProtection="0"/>
    <xf numFmtId="170" fontId="27" fillId="48" borderId="0" applyNumberFormat="0" applyBorder="0" applyAlignment="0" applyProtection="0"/>
    <xf numFmtId="170" fontId="27" fillId="48" borderId="0" applyNumberFormat="0" applyBorder="0" applyAlignment="0" applyProtection="0"/>
    <xf numFmtId="170" fontId="27" fillId="48" borderId="0" applyNumberFormat="0" applyBorder="0" applyAlignment="0" applyProtection="0"/>
    <xf numFmtId="170" fontId="27" fillId="48" borderId="0" applyNumberFormat="0" applyBorder="0" applyAlignment="0" applyProtection="0"/>
    <xf numFmtId="170" fontId="27" fillId="49" borderId="0" applyNumberFormat="0" applyBorder="0" applyAlignment="0" applyProtection="0"/>
    <xf numFmtId="170" fontId="27" fillId="49" borderId="0" applyNumberFormat="0" applyBorder="0" applyAlignment="0" applyProtection="0"/>
    <xf numFmtId="170" fontId="27" fillId="49" borderId="0" applyNumberFormat="0" applyBorder="0" applyAlignment="0" applyProtection="0"/>
    <xf numFmtId="170" fontId="27" fillId="49" borderId="0" applyNumberFormat="0" applyBorder="0" applyAlignment="0" applyProtection="0"/>
    <xf numFmtId="170" fontId="27" fillId="49" borderId="0" applyNumberFormat="0" applyBorder="0" applyAlignment="0" applyProtection="0"/>
    <xf numFmtId="170" fontId="28" fillId="32" borderId="0" applyNumberFormat="0" applyBorder="0" applyAlignment="0" applyProtection="0"/>
    <xf numFmtId="170" fontId="28" fillId="32" borderId="0" applyNumberFormat="0" applyBorder="0" applyAlignment="0" applyProtection="0"/>
    <xf numFmtId="170" fontId="28" fillId="32" borderId="0" applyNumberFormat="0" applyBorder="0" applyAlignment="0" applyProtection="0"/>
    <xf numFmtId="170" fontId="29" fillId="32" borderId="0" applyNumberFormat="0" applyBorder="0" applyAlignment="0" applyProtection="0"/>
    <xf numFmtId="170" fontId="29" fillId="32" borderId="0" applyNumberFormat="0" applyBorder="0" applyAlignment="0" applyProtection="0"/>
    <xf numFmtId="170" fontId="27" fillId="36" borderId="0" applyNumberFormat="0" applyBorder="0" applyAlignment="0" applyProtection="0"/>
    <xf numFmtId="170" fontId="29" fillId="32" borderId="0" applyNumberFormat="0" applyBorder="0" applyAlignment="0" applyProtection="0"/>
    <xf numFmtId="170" fontId="27" fillId="36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170" fontId="27" fillId="36" borderId="0" applyNumberFormat="0" applyBorder="0" applyAlignment="0" applyProtection="0"/>
    <xf numFmtId="170" fontId="27" fillId="36" borderId="0" applyNumberFormat="0" applyBorder="0" applyAlignment="0" applyProtection="0"/>
    <xf numFmtId="170" fontId="27" fillId="36" borderId="0" applyNumberFormat="0" applyBorder="0" applyAlignment="0" applyProtection="0"/>
    <xf numFmtId="0" fontId="28" fillId="32" borderId="0" applyNumberFormat="0" applyBorder="0" applyAlignment="0" applyProtection="0"/>
    <xf numFmtId="170" fontId="27" fillId="36" borderId="0" applyNumberFormat="0" applyBorder="0" applyAlignment="0" applyProtection="0"/>
    <xf numFmtId="170" fontId="27" fillId="36" borderId="0" applyNumberFormat="0" applyBorder="0" applyAlignment="0" applyProtection="0"/>
    <xf numFmtId="170" fontId="27" fillId="36" borderId="0" applyNumberFormat="0" applyBorder="0" applyAlignment="0" applyProtection="0"/>
    <xf numFmtId="170" fontId="29" fillId="32" borderId="0" applyNumberFormat="0" applyBorder="0" applyAlignment="0" applyProtection="0"/>
    <xf numFmtId="170" fontId="29" fillId="32" borderId="0" applyNumberFormat="0" applyBorder="0" applyAlignment="0" applyProtection="0"/>
    <xf numFmtId="170" fontId="29" fillId="32" borderId="0" applyNumberFormat="0" applyBorder="0" applyAlignment="0" applyProtection="0"/>
    <xf numFmtId="170" fontId="29" fillId="32" borderId="0" applyNumberFormat="0" applyBorder="0" applyAlignment="0" applyProtection="0"/>
    <xf numFmtId="170" fontId="29" fillId="32" borderId="0" applyNumberFormat="0" applyBorder="0" applyAlignment="0" applyProtection="0"/>
    <xf numFmtId="170" fontId="29" fillId="32" borderId="0" applyNumberFormat="0" applyBorder="0" applyAlignment="0" applyProtection="0"/>
    <xf numFmtId="170" fontId="27" fillId="36" borderId="0" applyNumberFormat="0" applyBorder="0" applyAlignment="0" applyProtection="0"/>
    <xf numFmtId="170" fontId="27" fillId="36" borderId="0" applyNumberFormat="0" applyBorder="0" applyAlignment="0" applyProtection="0"/>
    <xf numFmtId="170" fontId="27" fillId="49" borderId="0" applyNumberFormat="0" applyBorder="0" applyAlignment="0" applyProtection="0"/>
    <xf numFmtId="170" fontId="27" fillId="49" borderId="0" applyNumberFormat="0" applyBorder="0" applyAlignment="0" applyProtection="0"/>
    <xf numFmtId="170" fontId="27" fillId="49" borderId="0" applyNumberFormat="0" applyBorder="0" applyAlignment="0" applyProtection="0"/>
    <xf numFmtId="170" fontId="27" fillId="49" borderId="0" applyNumberFormat="0" applyBorder="0" applyAlignment="0" applyProtection="0"/>
    <xf numFmtId="170" fontId="27" fillId="49" borderId="0" applyNumberFormat="0" applyBorder="0" applyAlignment="0" applyProtection="0"/>
    <xf numFmtId="170" fontId="27" fillId="50" borderId="0" applyNumberFormat="0" applyBorder="0" applyAlignment="0" applyProtection="0"/>
    <xf numFmtId="170" fontId="27" fillId="50" borderId="0" applyNumberFormat="0" applyBorder="0" applyAlignment="0" applyProtection="0"/>
    <xf numFmtId="170" fontId="27" fillId="50" borderId="0" applyNumberFormat="0" applyBorder="0" applyAlignment="0" applyProtection="0"/>
    <xf numFmtId="170" fontId="27" fillId="50" borderId="0" applyNumberFormat="0" applyBorder="0" applyAlignment="0" applyProtection="0"/>
    <xf numFmtId="170" fontId="27" fillId="50" borderId="0" applyNumberFormat="0" applyBorder="0" applyAlignment="0" applyProtection="0"/>
    <xf numFmtId="170" fontId="28" fillId="9" borderId="0" applyNumberFormat="0" applyBorder="0" applyAlignment="0" applyProtection="0"/>
    <xf numFmtId="170" fontId="28" fillId="9" borderId="0" applyNumberFormat="0" applyBorder="0" applyAlignment="0" applyProtection="0"/>
    <xf numFmtId="170" fontId="28" fillId="9" borderId="0" applyNumberFormat="0" applyBorder="0" applyAlignment="0" applyProtection="0"/>
    <xf numFmtId="170" fontId="29" fillId="9" borderId="0" applyNumberFormat="0" applyBorder="0" applyAlignment="0" applyProtection="0"/>
    <xf numFmtId="170" fontId="29" fillId="9" borderId="0" applyNumberFormat="0" applyBorder="0" applyAlignment="0" applyProtection="0"/>
    <xf numFmtId="170" fontId="27" fillId="51" borderId="0" applyNumberFormat="0" applyBorder="0" applyAlignment="0" applyProtection="0"/>
    <xf numFmtId="170" fontId="29" fillId="9" borderId="0" applyNumberFormat="0" applyBorder="0" applyAlignment="0" applyProtection="0"/>
    <xf numFmtId="170" fontId="27" fillId="51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170" fontId="27" fillId="51" borderId="0" applyNumberFormat="0" applyBorder="0" applyAlignment="0" applyProtection="0"/>
    <xf numFmtId="170" fontId="27" fillId="51" borderId="0" applyNumberFormat="0" applyBorder="0" applyAlignment="0" applyProtection="0"/>
    <xf numFmtId="170" fontId="27" fillId="51" borderId="0" applyNumberFormat="0" applyBorder="0" applyAlignment="0" applyProtection="0"/>
    <xf numFmtId="0" fontId="28" fillId="9" borderId="0" applyNumberFormat="0" applyBorder="0" applyAlignment="0" applyProtection="0"/>
    <xf numFmtId="170" fontId="27" fillId="51" borderId="0" applyNumberFormat="0" applyBorder="0" applyAlignment="0" applyProtection="0"/>
    <xf numFmtId="170" fontId="27" fillId="51" borderId="0" applyNumberFormat="0" applyBorder="0" applyAlignment="0" applyProtection="0"/>
    <xf numFmtId="170" fontId="27" fillId="51" borderId="0" applyNumberFormat="0" applyBorder="0" applyAlignment="0" applyProtection="0"/>
    <xf numFmtId="170" fontId="29" fillId="9" borderId="0" applyNumberFormat="0" applyBorder="0" applyAlignment="0" applyProtection="0"/>
    <xf numFmtId="170" fontId="29" fillId="9" borderId="0" applyNumberFormat="0" applyBorder="0" applyAlignment="0" applyProtection="0"/>
    <xf numFmtId="170" fontId="29" fillId="9" borderId="0" applyNumberFormat="0" applyBorder="0" applyAlignment="0" applyProtection="0"/>
    <xf numFmtId="170" fontId="29" fillId="9" borderId="0" applyNumberFormat="0" applyBorder="0" applyAlignment="0" applyProtection="0"/>
    <xf numFmtId="170" fontId="29" fillId="9" borderId="0" applyNumberFormat="0" applyBorder="0" applyAlignment="0" applyProtection="0"/>
    <xf numFmtId="170" fontId="29" fillId="9" borderId="0" applyNumberFormat="0" applyBorder="0" applyAlignment="0" applyProtection="0"/>
    <xf numFmtId="170" fontId="27" fillId="51" borderId="0" applyNumberFormat="0" applyBorder="0" applyAlignment="0" applyProtection="0"/>
    <xf numFmtId="170" fontId="27" fillId="51" borderId="0" applyNumberFormat="0" applyBorder="0" applyAlignment="0" applyProtection="0"/>
    <xf numFmtId="170" fontId="27" fillId="50" borderId="0" applyNumberFormat="0" applyBorder="0" applyAlignment="0" applyProtection="0"/>
    <xf numFmtId="170" fontId="27" fillId="50" borderId="0" applyNumberFormat="0" applyBorder="0" applyAlignment="0" applyProtection="0"/>
    <xf numFmtId="170" fontId="27" fillId="50" borderId="0" applyNumberFormat="0" applyBorder="0" applyAlignment="0" applyProtection="0"/>
    <xf numFmtId="170" fontId="27" fillId="50" borderId="0" applyNumberFormat="0" applyBorder="0" applyAlignment="0" applyProtection="0"/>
    <xf numFmtId="170" fontId="27" fillId="50" borderId="0" applyNumberFormat="0" applyBorder="0" applyAlignment="0" applyProtection="0"/>
    <xf numFmtId="170" fontId="27" fillId="52" borderId="0" applyNumberFormat="0" applyBorder="0" applyAlignment="0" applyProtection="0"/>
    <xf numFmtId="170" fontId="27" fillId="52" borderId="0" applyNumberFormat="0" applyBorder="0" applyAlignment="0" applyProtection="0"/>
    <xf numFmtId="170" fontId="27" fillId="52" borderId="0" applyNumberFormat="0" applyBorder="0" applyAlignment="0" applyProtection="0"/>
    <xf numFmtId="170" fontId="27" fillId="52" borderId="0" applyNumberFormat="0" applyBorder="0" applyAlignment="0" applyProtection="0"/>
    <xf numFmtId="170" fontId="27" fillId="52" borderId="0" applyNumberFormat="0" applyBorder="0" applyAlignment="0" applyProtection="0"/>
    <xf numFmtId="170" fontId="28" fillId="13" borderId="0" applyNumberFormat="0" applyBorder="0" applyAlignment="0" applyProtection="0"/>
    <xf numFmtId="170" fontId="28" fillId="13" borderId="0" applyNumberFormat="0" applyBorder="0" applyAlignment="0" applyProtection="0"/>
    <xf numFmtId="170" fontId="28" fillId="13" borderId="0" applyNumberFormat="0" applyBorder="0" applyAlignment="0" applyProtection="0"/>
    <xf numFmtId="170" fontId="29" fillId="13" borderId="0" applyNumberFormat="0" applyBorder="0" applyAlignment="0" applyProtection="0"/>
    <xf numFmtId="170" fontId="29" fillId="13" borderId="0" applyNumberFormat="0" applyBorder="0" applyAlignment="0" applyProtection="0"/>
    <xf numFmtId="170" fontId="27" fillId="46" borderId="0" applyNumberFormat="0" applyBorder="0" applyAlignment="0" applyProtection="0"/>
    <xf numFmtId="170" fontId="29" fillId="13" borderId="0" applyNumberFormat="0" applyBorder="0" applyAlignment="0" applyProtection="0"/>
    <xf numFmtId="170" fontId="27" fillId="46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170" fontId="27" fillId="46" borderId="0" applyNumberFormat="0" applyBorder="0" applyAlignment="0" applyProtection="0"/>
    <xf numFmtId="170" fontId="27" fillId="46" borderId="0" applyNumberFormat="0" applyBorder="0" applyAlignment="0" applyProtection="0"/>
    <xf numFmtId="170" fontId="27" fillId="46" borderId="0" applyNumberFormat="0" applyBorder="0" applyAlignment="0" applyProtection="0"/>
    <xf numFmtId="0" fontId="28" fillId="13" borderId="0" applyNumberFormat="0" applyBorder="0" applyAlignment="0" applyProtection="0"/>
    <xf numFmtId="170" fontId="27" fillId="46" borderId="0" applyNumberFormat="0" applyBorder="0" applyAlignment="0" applyProtection="0"/>
    <xf numFmtId="170" fontId="27" fillId="46" borderId="0" applyNumberFormat="0" applyBorder="0" applyAlignment="0" applyProtection="0"/>
    <xf numFmtId="170" fontId="27" fillId="46" borderId="0" applyNumberFormat="0" applyBorder="0" applyAlignment="0" applyProtection="0"/>
    <xf numFmtId="170" fontId="29" fillId="13" borderId="0" applyNumberFormat="0" applyBorder="0" applyAlignment="0" applyProtection="0"/>
    <xf numFmtId="170" fontId="29" fillId="13" borderId="0" applyNumberFormat="0" applyBorder="0" applyAlignment="0" applyProtection="0"/>
    <xf numFmtId="170" fontId="29" fillId="13" borderId="0" applyNumberFormat="0" applyBorder="0" applyAlignment="0" applyProtection="0"/>
    <xf numFmtId="170" fontId="29" fillId="13" borderId="0" applyNumberFormat="0" applyBorder="0" applyAlignment="0" applyProtection="0"/>
    <xf numFmtId="170" fontId="29" fillId="13" borderId="0" applyNumberFormat="0" applyBorder="0" applyAlignment="0" applyProtection="0"/>
    <xf numFmtId="170" fontId="29" fillId="13" borderId="0" applyNumberFormat="0" applyBorder="0" applyAlignment="0" applyProtection="0"/>
    <xf numFmtId="170" fontId="27" fillId="46" borderId="0" applyNumberFormat="0" applyBorder="0" applyAlignment="0" applyProtection="0"/>
    <xf numFmtId="170" fontId="27" fillId="46" borderId="0" applyNumberFormat="0" applyBorder="0" applyAlignment="0" applyProtection="0"/>
    <xf numFmtId="170" fontId="27" fillId="52" borderId="0" applyNumberFormat="0" applyBorder="0" applyAlignment="0" applyProtection="0"/>
    <xf numFmtId="170" fontId="27" fillId="52" borderId="0" applyNumberFormat="0" applyBorder="0" applyAlignment="0" applyProtection="0"/>
    <xf numFmtId="170" fontId="27" fillId="52" borderId="0" applyNumberFormat="0" applyBorder="0" applyAlignment="0" applyProtection="0"/>
    <xf numFmtId="170" fontId="27" fillId="52" borderId="0" applyNumberFormat="0" applyBorder="0" applyAlignment="0" applyProtection="0"/>
    <xf numFmtId="170" fontId="27" fillId="52" borderId="0" applyNumberFormat="0" applyBorder="0" applyAlignment="0" applyProtection="0"/>
    <xf numFmtId="170" fontId="27" fillId="53" borderId="0" applyNumberFormat="0" applyBorder="0" applyAlignment="0" applyProtection="0"/>
    <xf numFmtId="170" fontId="27" fillId="53" borderId="0" applyNumberFormat="0" applyBorder="0" applyAlignment="0" applyProtection="0"/>
    <xf numFmtId="170" fontId="27" fillId="53" borderId="0" applyNumberFormat="0" applyBorder="0" applyAlignment="0" applyProtection="0"/>
    <xf numFmtId="170" fontId="27" fillId="53" borderId="0" applyNumberFormat="0" applyBorder="0" applyAlignment="0" applyProtection="0"/>
    <xf numFmtId="170" fontId="27" fillId="53" borderId="0" applyNumberFormat="0" applyBorder="0" applyAlignment="0" applyProtection="0"/>
    <xf numFmtId="170" fontId="28" fillId="17" borderId="0" applyNumberFormat="0" applyBorder="0" applyAlignment="0" applyProtection="0"/>
    <xf numFmtId="170" fontId="28" fillId="17" borderId="0" applyNumberFormat="0" applyBorder="0" applyAlignment="0" applyProtection="0"/>
    <xf numFmtId="170" fontId="28" fillId="17" borderId="0" applyNumberFormat="0" applyBorder="0" applyAlignment="0" applyProtection="0"/>
    <xf numFmtId="170" fontId="29" fillId="17" borderId="0" applyNumberFormat="0" applyBorder="0" applyAlignment="0" applyProtection="0"/>
    <xf numFmtId="170" fontId="29" fillId="17" borderId="0" applyNumberFormat="0" applyBorder="0" applyAlignment="0" applyProtection="0"/>
    <xf numFmtId="170" fontId="27" fillId="44" borderId="0" applyNumberFormat="0" applyBorder="0" applyAlignment="0" applyProtection="0"/>
    <xf numFmtId="170" fontId="29" fillId="17" borderId="0" applyNumberFormat="0" applyBorder="0" applyAlignment="0" applyProtection="0"/>
    <xf numFmtId="170" fontId="27" fillId="44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170" fontId="27" fillId="44" borderId="0" applyNumberFormat="0" applyBorder="0" applyAlignment="0" applyProtection="0"/>
    <xf numFmtId="170" fontId="27" fillId="44" borderId="0" applyNumberFormat="0" applyBorder="0" applyAlignment="0" applyProtection="0"/>
    <xf numFmtId="170" fontId="27" fillId="44" borderId="0" applyNumberFormat="0" applyBorder="0" applyAlignment="0" applyProtection="0"/>
    <xf numFmtId="0" fontId="28" fillId="17" borderId="0" applyNumberFormat="0" applyBorder="0" applyAlignment="0" applyProtection="0"/>
    <xf numFmtId="170" fontId="27" fillId="44" borderId="0" applyNumberFormat="0" applyBorder="0" applyAlignment="0" applyProtection="0"/>
    <xf numFmtId="170" fontId="27" fillId="44" borderId="0" applyNumberFormat="0" applyBorder="0" applyAlignment="0" applyProtection="0"/>
    <xf numFmtId="170" fontId="27" fillId="44" borderId="0" applyNumberFormat="0" applyBorder="0" applyAlignment="0" applyProtection="0"/>
    <xf numFmtId="170" fontId="29" fillId="17" borderId="0" applyNumberFormat="0" applyBorder="0" applyAlignment="0" applyProtection="0"/>
    <xf numFmtId="170" fontId="29" fillId="17" borderId="0" applyNumberFormat="0" applyBorder="0" applyAlignment="0" applyProtection="0"/>
    <xf numFmtId="170" fontId="29" fillId="17" borderId="0" applyNumberFormat="0" applyBorder="0" applyAlignment="0" applyProtection="0"/>
    <xf numFmtId="170" fontId="29" fillId="17" borderId="0" applyNumberFormat="0" applyBorder="0" applyAlignment="0" applyProtection="0"/>
    <xf numFmtId="170" fontId="29" fillId="17" borderId="0" applyNumberFormat="0" applyBorder="0" applyAlignment="0" applyProtection="0"/>
    <xf numFmtId="170" fontId="29" fillId="17" borderId="0" applyNumberFormat="0" applyBorder="0" applyAlignment="0" applyProtection="0"/>
    <xf numFmtId="170" fontId="27" fillId="44" borderId="0" applyNumberFormat="0" applyBorder="0" applyAlignment="0" applyProtection="0"/>
    <xf numFmtId="170" fontId="27" fillId="44" borderId="0" applyNumberFormat="0" applyBorder="0" applyAlignment="0" applyProtection="0"/>
    <xf numFmtId="170" fontId="27" fillId="53" borderId="0" applyNumberFormat="0" applyBorder="0" applyAlignment="0" applyProtection="0"/>
    <xf numFmtId="170" fontId="27" fillId="53" borderId="0" applyNumberFormat="0" applyBorder="0" applyAlignment="0" applyProtection="0"/>
    <xf numFmtId="170" fontId="27" fillId="53" borderId="0" applyNumberFormat="0" applyBorder="0" applyAlignment="0" applyProtection="0"/>
    <xf numFmtId="170" fontId="27" fillId="53" borderId="0" applyNumberFormat="0" applyBorder="0" applyAlignment="0" applyProtection="0"/>
    <xf numFmtId="170" fontId="27" fillId="53" borderId="0" applyNumberFormat="0" applyBorder="0" applyAlignment="0" applyProtection="0"/>
    <xf numFmtId="170" fontId="27" fillId="47" borderId="0" applyNumberFormat="0" applyBorder="0" applyAlignment="0" applyProtection="0"/>
    <xf numFmtId="170" fontId="27" fillId="47" borderId="0" applyNumberFormat="0" applyBorder="0" applyAlignment="0" applyProtection="0"/>
    <xf numFmtId="170" fontId="27" fillId="47" borderId="0" applyNumberFormat="0" applyBorder="0" applyAlignment="0" applyProtection="0"/>
    <xf numFmtId="170" fontId="27" fillId="47" borderId="0" applyNumberFormat="0" applyBorder="0" applyAlignment="0" applyProtection="0"/>
    <xf numFmtId="170" fontId="27" fillId="47" borderId="0" applyNumberFormat="0" applyBorder="0" applyAlignment="0" applyProtection="0"/>
    <xf numFmtId="170" fontId="28" fillId="21" borderId="0" applyNumberFormat="0" applyBorder="0" applyAlignment="0" applyProtection="0"/>
    <xf numFmtId="170" fontId="28" fillId="21" borderId="0" applyNumberFormat="0" applyBorder="0" applyAlignment="0" applyProtection="0"/>
    <xf numFmtId="170" fontId="28" fillId="21" borderId="0" applyNumberFormat="0" applyBorder="0" applyAlignment="0" applyProtection="0"/>
    <xf numFmtId="170" fontId="29" fillId="21" borderId="0" applyNumberFormat="0" applyBorder="0" applyAlignment="0" applyProtection="0"/>
    <xf numFmtId="170" fontId="29" fillId="21" borderId="0" applyNumberFormat="0" applyBorder="0" applyAlignment="0" applyProtection="0"/>
    <xf numFmtId="170" fontId="27" fillId="54" borderId="0" applyNumberFormat="0" applyBorder="0" applyAlignment="0" applyProtection="0"/>
    <xf numFmtId="170" fontId="29" fillId="21" borderId="0" applyNumberFormat="0" applyBorder="0" applyAlignment="0" applyProtection="0"/>
    <xf numFmtId="170" fontId="27" fillId="54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170" fontId="27" fillId="54" borderId="0" applyNumberFormat="0" applyBorder="0" applyAlignment="0" applyProtection="0"/>
    <xf numFmtId="170" fontId="27" fillId="54" borderId="0" applyNumberFormat="0" applyBorder="0" applyAlignment="0" applyProtection="0"/>
    <xf numFmtId="170" fontId="27" fillId="54" borderId="0" applyNumberFormat="0" applyBorder="0" applyAlignment="0" applyProtection="0"/>
    <xf numFmtId="0" fontId="28" fillId="21" borderId="0" applyNumberFormat="0" applyBorder="0" applyAlignment="0" applyProtection="0"/>
    <xf numFmtId="170" fontId="27" fillId="54" borderId="0" applyNumberFormat="0" applyBorder="0" applyAlignment="0" applyProtection="0"/>
    <xf numFmtId="170" fontId="27" fillId="54" borderId="0" applyNumberFormat="0" applyBorder="0" applyAlignment="0" applyProtection="0"/>
    <xf numFmtId="170" fontId="27" fillId="54" borderId="0" applyNumberFormat="0" applyBorder="0" applyAlignment="0" applyProtection="0"/>
    <xf numFmtId="170" fontId="29" fillId="21" borderId="0" applyNumberFormat="0" applyBorder="0" applyAlignment="0" applyProtection="0"/>
    <xf numFmtId="170" fontId="29" fillId="21" borderId="0" applyNumberFormat="0" applyBorder="0" applyAlignment="0" applyProtection="0"/>
    <xf numFmtId="170" fontId="29" fillId="21" borderId="0" applyNumberFormat="0" applyBorder="0" applyAlignment="0" applyProtection="0"/>
    <xf numFmtId="170" fontId="29" fillId="21" borderId="0" applyNumberFormat="0" applyBorder="0" applyAlignment="0" applyProtection="0"/>
    <xf numFmtId="170" fontId="29" fillId="21" borderId="0" applyNumberFormat="0" applyBorder="0" applyAlignment="0" applyProtection="0"/>
    <xf numFmtId="170" fontId="29" fillId="21" borderId="0" applyNumberFormat="0" applyBorder="0" applyAlignment="0" applyProtection="0"/>
    <xf numFmtId="170" fontId="27" fillId="54" borderId="0" applyNumberFormat="0" applyBorder="0" applyAlignment="0" applyProtection="0"/>
    <xf numFmtId="170" fontId="27" fillId="54" borderId="0" applyNumberFormat="0" applyBorder="0" applyAlignment="0" applyProtection="0"/>
    <xf numFmtId="170" fontId="27" fillId="47" borderId="0" applyNumberFormat="0" applyBorder="0" applyAlignment="0" applyProtection="0"/>
    <xf numFmtId="170" fontId="27" fillId="47" borderId="0" applyNumberFormat="0" applyBorder="0" applyAlignment="0" applyProtection="0"/>
    <xf numFmtId="170" fontId="27" fillId="47" borderId="0" applyNumberFormat="0" applyBorder="0" applyAlignment="0" applyProtection="0"/>
    <xf numFmtId="170" fontId="27" fillId="47" borderId="0" applyNumberFormat="0" applyBorder="0" applyAlignment="0" applyProtection="0"/>
    <xf numFmtId="170" fontId="27" fillId="47" borderId="0" applyNumberFormat="0" applyBorder="0" applyAlignment="0" applyProtection="0"/>
    <xf numFmtId="170" fontId="27" fillId="48" borderId="0" applyNumberFormat="0" applyBorder="0" applyAlignment="0" applyProtection="0"/>
    <xf numFmtId="170" fontId="27" fillId="48" borderId="0" applyNumberFormat="0" applyBorder="0" applyAlignment="0" applyProtection="0"/>
    <xf numFmtId="170" fontId="27" fillId="48" borderId="0" applyNumberFormat="0" applyBorder="0" applyAlignment="0" applyProtection="0"/>
    <xf numFmtId="170" fontId="27" fillId="48" borderId="0" applyNumberFormat="0" applyBorder="0" applyAlignment="0" applyProtection="0"/>
    <xf numFmtId="170" fontId="27" fillId="48" borderId="0" applyNumberFormat="0" applyBorder="0" applyAlignment="0" applyProtection="0"/>
    <xf numFmtId="170" fontId="28" fillId="25" borderId="0" applyNumberFormat="0" applyBorder="0" applyAlignment="0" applyProtection="0"/>
    <xf numFmtId="170" fontId="28" fillId="25" borderId="0" applyNumberFormat="0" applyBorder="0" applyAlignment="0" applyProtection="0"/>
    <xf numFmtId="170" fontId="28" fillId="25" borderId="0" applyNumberFormat="0" applyBorder="0" applyAlignment="0" applyProtection="0"/>
    <xf numFmtId="170" fontId="29" fillId="25" borderId="0" applyNumberFormat="0" applyBorder="0" applyAlignment="0" applyProtection="0"/>
    <xf numFmtId="170" fontId="29" fillId="25" borderId="0" applyNumberFormat="0" applyBorder="0" applyAlignment="0" applyProtection="0"/>
    <xf numFmtId="170" fontId="27" fillId="48" borderId="0" applyNumberFormat="0" applyBorder="0" applyAlignment="0" applyProtection="0"/>
    <xf numFmtId="170" fontId="29" fillId="25" borderId="0" applyNumberFormat="0" applyBorder="0" applyAlignment="0" applyProtection="0"/>
    <xf numFmtId="170" fontId="27" fillId="48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170" fontId="27" fillId="48" borderId="0" applyNumberFormat="0" applyBorder="0" applyAlignment="0" applyProtection="0"/>
    <xf numFmtId="170" fontId="27" fillId="48" borderId="0" applyNumberFormat="0" applyBorder="0" applyAlignment="0" applyProtection="0"/>
    <xf numFmtId="170" fontId="27" fillId="48" borderId="0" applyNumberFormat="0" applyBorder="0" applyAlignment="0" applyProtection="0"/>
    <xf numFmtId="0" fontId="28" fillId="25" borderId="0" applyNumberFormat="0" applyBorder="0" applyAlignment="0" applyProtection="0"/>
    <xf numFmtId="170" fontId="27" fillId="48" borderId="0" applyNumberFormat="0" applyBorder="0" applyAlignment="0" applyProtection="0"/>
    <xf numFmtId="170" fontId="27" fillId="48" borderId="0" applyNumberFormat="0" applyBorder="0" applyAlignment="0" applyProtection="0"/>
    <xf numFmtId="170" fontId="27" fillId="48" borderId="0" applyNumberFormat="0" applyBorder="0" applyAlignment="0" applyProtection="0"/>
    <xf numFmtId="170" fontId="29" fillId="25" borderId="0" applyNumberFormat="0" applyBorder="0" applyAlignment="0" applyProtection="0"/>
    <xf numFmtId="170" fontId="29" fillId="25" borderId="0" applyNumberFormat="0" applyBorder="0" applyAlignment="0" applyProtection="0"/>
    <xf numFmtId="170" fontId="29" fillId="25" borderId="0" applyNumberFormat="0" applyBorder="0" applyAlignment="0" applyProtection="0"/>
    <xf numFmtId="170" fontId="29" fillId="25" borderId="0" applyNumberFormat="0" applyBorder="0" applyAlignment="0" applyProtection="0"/>
    <xf numFmtId="170" fontId="29" fillId="25" borderId="0" applyNumberFormat="0" applyBorder="0" applyAlignment="0" applyProtection="0"/>
    <xf numFmtId="170" fontId="29" fillId="25" borderId="0" applyNumberFormat="0" applyBorder="0" applyAlignment="0" applyProtection="0"/>
    <xf numFmtId="170" fontId="27" fillId="48" borderId="0" applyNumberFormat="0" applyBorder="0" applyAlignment="0" applyProtection="0"/>
    <xf numFmtId="170" fontId="27" fillId="48" borderId="0" applyNumberFormat="0" applyBorder="0" applyAlignment="0" applyProtection="0"/>
    <xf numFmtId="170" fontId="27" fillId="48" borderId="0" applyNumberFormat="0" applyBorder="0" applyAlignment="0" applyProtection="0"/>
    <xf numFmtId="170" fontId="27" fillId="48" borderId="0" applyNumberFormat="0" applyBorder="0" applyAlignment="0" applyProtection="0"/>
    <xf numFmtId="170" fontId="27" fillId="48" borderId="0" applyNumberFormat="0" applyBorder="0" applyAlignment="0" applyProtection="0"/>
    <xf numFmtId="170" fontId="27" fillId="48" borderId="0" applyNumberFormat="0" applyBorder="0" applyAlignment="0" applyProtection="0"/>
    <xf numFmtId="170" fontId="27" fillId="48" borderId="0" applyNumberFormat="0" applyBorder="0" applyAlignment="0" applyProtection="0"/>
    <xf numFmtId="170" fontId="27" fillId="46" borderId="0" applyNumberFormat="0" applyBorder="0" applyAlignment="0" applyProtection="0"/>
    <xf numFmtId="170" fontId="27" fillId="46" borderId="0" applyNumberFormat="0" applyBorder="0" applyAlignment="0" applyProtection="0"/>
    <xf numFmtId="170" fontId="27" fillId="46" borderId="0" applyNumberFormat="0" applyBorder="0" applyAlignment="0" applyProtection="0"/>
    <xf numFmtId="170" fontId="27" fillId="46" borderId="0" applyNumberFormat="0" applyBorder="0" applyAlignment="0" applyProtection="0"/>
    <xf numFmtId="170" fontId="27" fillId="46" borderId="0" applyNumberFormat="0" applyBorder="0" applyAlignment="0" applyProtection="0"/>
    <xf numFmtId="170" fontId="28" fillId="29" borderId="0" applyNumberFormat="0" applyBorder="0" applyAlignment="0" applyProtection="0"/>
    <xf numFmtId="170" fontId="28" fillId="29" borderId="0" applyNumberFormat="0" applyBorder="0" applyAlignment="0" applyProtection="0"/>
    <xf numFmtId="170" fontId="28" fillId="29" borderId="0" applyNumberFormat="0" applyBorder="0" applyAlignment="0" applyProtection="0"/>
    <xf numFmtId="170" fontId="29" fillId="29" borderId="0" applyNumberFormat="0" applyBorder="0" applyAlignment="0" applyProtection="0"/>
    <xf numFmtId="170" fontId="29" fillId="29" borderId="0" applyNumberFormat="0" applyBorder="0" applyAlignment="0" applyProtection="0"/>
    <xf numFmtId="170" fontId="27" fillId="52" borderId="0" applyNumberFormat="0" applyBorder="0" applyAlignment="0" applyProtection="0"/>
    <xf numFmtId="170" fontId="29" fillId="29" borderId="0" applyNumberFormat="0" applyBorder="0" applyAlignment="0" applyProtection="0"/>
    <xf numFmtId="170" fontId="27" fillId="52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170" fontId="27" fillId="52" borderId="0" applyNumberFormat="0" applyBorder="0" applyAlignment="0" applyProtection="0"/>
    <xf numFmtId="170" fontId="27" fillId="52" borderId="0" applyNumberFormat="0" applyBorder="0" applyAlignment="0" applyProtection="0"/>
    <xf numFmtId="170" fontId="27" fillId="52" borderId="0" applyNumberFormat="0" applyBorder="0" applyAlignment="0" applyProtection="0"/>
    <xf numFmtId="0" fontId="28" fillId="29" borderId="0" applyNumberFormat="0" applyBorder="0" applyAlignment="0" applyProtection="0"/>
    <xf numFmtId="170" fontId="27" fillId="52" borderId="0" applyNumberFormat="0" applyBorder="0" applyAlignment="0" applyProtection="0"/>
    <xf numFmtId="170" fontId="27" fillId="52" borderId="0" applyNumberFormat="0" applyBorder="0" applyAlignment="0" applyProtection="0"/>
    <xf numFmtId="170" fontId="27" fillId="52" borderId="0" applyNumberFormat="0" applyBorder="0" applyAlignment="0" applyProtection="0"/>
    <xf numFmtId="170" fontId="29" fillId="29" borderId="0" applyNumberFormat="0" applyBorder="0" applyAlignment="0" applyProtection="0"/>
    <xf numFmtId="170" fontId="29" fillId="29" borderId="0" applyNumberFormat="0" applyBorder="0" applyAlignment="0" applyProtection="0"/>
    <xf numFmtId="170" fontId="29" fillId="29" borderId="0" applyNumberFormat="0" applyBorder="0" applyAlignment="0" applyProtection="0"/>
    <xf numFmtId="170" fontId="29" fillId="29" borderId="0" applyNumberFormat="0" applyBorder="0" applyAlignment="0" applyProtection="0"/>
    <xf numFmtId="170" fontId="29" fillId="29" borderId="0" applyNumberFormat="0" applyBorder="0" applyAlignment="0" applyProtection="0"/>
    <xf numFmtId="170" fontId="29" fillId="29" borderId="0" applyNumberFormat="0" applyBorder="0" applyAlignment="0" applyProtection="0"/>
    <xf numFmtId="170" fontId="27" fillId="52" borderId="0" applyNumberFormat="0" applyBorder="0" applyAlignment="0" applyProtection="0"/>
    <xf numFmtId="170" fontId="27" fillId="52" borderId="0" applyNumberFormat="0" applyBorder="0" applyAlignment="0" applyProtection="0"/>
    <xf numFmtId="170" fontId="27" fillId="46" borderId="0" applyNumberFormat="0" applyBorder="0" applyAlignment="0" applyProtection="0"/>
    <xf numFmtId="170" fontId="27" fillId="46" borderId="0" applyNumberFormat="0" applyBorder="0" applyAlignment="0" applyProtection="0"/>
    <xf numFmtId="170" fontId="27" fillId="46" borderId="0" applyNumberFormat="0" applyBorder="0" applyAlignment="0" applyProtection="0"/>
    <xf numFmtId="170" fontId="27" fillId="46" borderId="0" applyNumberFormat="0" applyBorder="0" applyAlignment="0" applyProtection="0"/>
    <xf numFmtId="170" fontId="27" fillId="46" borderId="0" applyNumberFormat="0" applyBorder="0" applyAlignment="0" applyProtection="0"/>
    <xf numFmtId="170" fontId="30" fillId="35" borderId="0" applyNumberFormat="0" applyBorder="0" applyAlignment="0" applyProtection="0"/>
    <xf numFmtId="170" fontId="30" fillId="35" borderId="0" applyNumberFormat="0" applyBorder="0" applyAlignment="0" applyProtection="0"/>
    <xf numFmtId="170" fontId="30" fillId="35" borderId="0" applyNumberFormat="0" applyBorder="0" applyAlignment="0" applyProtection="0"/>
    <xf numFmtId="170" fontId="30" fillId="35" borderId="0" applyNumberFormat="0" applyBorder="0" applyAlignment="0" applyProtection="0"/>
    <xf numFmtId="170" fontId="30" fillId="35" borderId="0" applyNumberFormat="0" applyBorder="0" applyAlignment="0" applyProtection="0"/>
    <xf numFmtId="170" fontId="31" fillId="3" borderId="0" applyNumberFormat="0" applyBorder="0" applyAlignment="0" applyProtection="0"/>
    <xf numFmtId="170" fontId="31" fillId="3" borderId="0" applyNumberFormat="0" applyBorder="0" applyAlignment="0" applyProtection="0"/>
    <xf numFmtId="170" fontId="31" fillId="3" borderId="0" applyNumberFormat="0" applyBorder="0" applyAlignment="0" applyProtection="0"/>
    <xf numFmtId="170" fontId="32" fillId="3" borderId="0" applyNumberFormat="0" applyBorder="0" applyAlignment="0" applyProtection="0"/>
    <xf numFmtId="170" fontId="32" fillId="3" borderId="0" applyNumberFormat="0" applyBorder="0" applyAlignment="0" applyProtection="0"/>
    <xf numFmtId="170" fontId="30" fillId="39" borderId="0" applyNumberFormat="0" applyBorder="0" applyAlignment="0" applyProtection="0"/>
    <xf numFmtId="170" fontId="32" fillId="3" borderId="0" applyNumberFormat="0" applyBorder="0" applyAlignment="0" applyProtection="0"/>
    <xf numFmtId="170" fontId="30" fillId="39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170" fontId="30" fillId="39" borderId="0" applyNumberFormat="0" applyBorder="0" applyAlignment="0" applyProtection="0"/>
    <xf numFmtId="170" fontId="30" fillId="39" borderId="0" applyNumberFormat="0" applyBorder="0" applyAlignment="0" applyProtection="0"/>
    <xf numFmtId="170" fontId="30" fillId="39" borderId="0" applyNumberFormat="0" applyBorder="0" applyAlignment="0" applyProtection="0"/>
    <xf numFmtId="0" fontId="31" fillId="3" borderId="0" applyNumberFormat="0" applyBorder="0" applyAlignment="0" applyProtection="0"/>
    <xf numFmtId="170" fontId="30" fillId="39" borderId="0" applyNumberFormat="0" applyBorder="0" applyAlignment="0" applyProtection="0"/>
    <xf numFmtId="170" fontId="30" fillId="39" borderId="0" applyNumberFormat="0" applyBorder="0" applyAlignment="0" applyProtection="0"/>
    <xf numFmtId="170" fontId="30" fillId="39" borderId="0" applyNumberFormat="0" applyBorder="0" applyAlignment="0" applyProtection="0"/>
    <xf numFmtId="170" fontId="32" fillId="3" borderId="0" applyNumberFormat="0" applyBorder="0" applyAlignment="0" applyProtection="0"/>
    <xf numFmtId="170" fontId="32" fillId="3" borderId="0" applyNumberFormat="0" applyBorder="0" applyAlignment="0" applyProtection="0"/>
    <xf numFmtId="170" fontId="32" fillId="3" borderId="0" applyNumberFormat="0" applyBorder="0" applyAlignment="0" applyProtection="0"/>
    <xf numFmtId="170" fontId="32" fillId="3" borderId="0" applyNumberFormat="0" applyBorder="0" applyAlignment="0" applyProtection="0"/>
    <xf numFmtId="170" fontId="32" fillId="3" borderId="0" applyNumberFormat="0" applyBorder="0" applyAlignment="0" applyProtection="0"/>
    <xf numFmtId="170" fontId="32" fillId="3" borderId="0" applyNumberFormat="0" applyBorder="0" applyAlignment="0" applyProtection="0"/>
    <xf numFmtId="170" fontId="30" fillId="39" borderId="0" applyNumberFormat="0" applyBorder="0" applyAlignment="0" applyProtection="0"/>
    <xf numFmtId="170" fontId="30" fillId="39" borderId="0" applyNumberFormat="0" applyBorder="0" applyAlignment="0" applyProtection="0"/>
    <xf numFmtId="170" fontId="30" fillId="35" borderId="0" applyNumberFormat="0" applyBorder="0" applyAlignment="0" applyProtection="0"/>
    <xf numFmtId="170" fontId="30" fillId="35" borderId="0" applyNumberFormat="0" applyBorder="0" applyAlignment="0" applyProtection="0"/>
    <xf numFmtId="170" fontId="30" fillId="35" borderId="0" applyNumberFormat="0" applyBorder="0" applyAlignment="0" applyProtection="0"/>
    <xf numFmtId="170" fontId="30" fillId="35" borderId="0" applyNumberFormat="0" applyBorder="0" applyAlignment="0" applyProtection="0"/>
    <xf numFmtId="170" fontId="30" fillId="35" borderId="0" applyNumberFormat="0" applyBorder="0" applyAlignment="0" applyProtection="0"/>
    <xf numFmtId="170" fontId="33" fillId="55" borderId="13" applyNumberFormat="0" applyAlignment="0" applyProtection="0"/>
    <xf numFmtId="170" fontId="33" fillId="55" borderId="13" applyNumberFormat="0" applyAlignment="0" applyProtection="0"/>
    <xf numFmtId="170" fontId="33" fillId="55" borderId="13" applyNumberFormat="0" applyAlignment="0" applyProtection="0"/>
    <xf numFmtId="170" fontId="33" fillId="55" borderId="13" applyNumberFormat="0" applyAlignment="0" applyProtection="0"/>
    <xf numFmtId="170" fontId="33" fillId="55" borderId="13" applyNumberFormat="0" applyAlignment="0" applyProtection="0"/>
    <xf numFmtId="170" fontId="34" fillId="6" borderId="7" applyNumberFormat="0" applyAlignment="0" applyProtection="0"/>
    <xf numFmtId="170" fontId="34" fillId="6" borderId="7" applyNumberFormat="0" applyAlignment="0" applyProtection="0"/>
    <xf numFmtId="170" fontId="34" fillId="6" borderId="7" applyNumberFormat="0" applyAlignment="0" applyProtection="0"/>
    <xf numFmtId="170" fontId="35" fillId="6" borderId="7" applyNumberFormat="0" applyAlignment="0" applyProtection="0"/>
    <xf numFmtId="170" fontId="35" fillId="6" borderId="7" applyNumberFormat="0" applyAlignment="0" applyProtection="0"/>
    <xf numFmtId="170" fontId="36" fillId="56" borderId="13" applyNumberFormat="0" applyAlignment="0" applyProtection="0"/>
    <xf numFmtId="170" fontId="35" fillId="6" borderId="7" applyNumberFormat="0" applyAlignment="0" applyProtection="0"/>
    <xf numFmtId="170" fontId="36" fillId="56" borderId="13" applyNumberFormat="0" applyAlignment="0" applyProtection="0"/>
    <xf numFmtId="0" fontId="34" fillId="6" borderId="7" applyNumberFormat="0" applyAlignment="0" applyProtection="0"/>
    <xf numFmtId="0" fontId="34" fillId="6" borderId="7" applyNumberFormat="0" applyAlignment="0" applyProtection="0"/>
    <xf numFmtId="0" fontId="34" fillId="6" borderId="7" applyNumberFormat="0" applyAlignment="0" applyProtection="0"/>
    <xf numFmtId="0" fontId="34" fillId="6" borderId="7" applyNumberFormat="0" applyAlignment="0" applyProtection="0"/>
    <xf numFmtId="170" fontId="36" fillId="56" borderId="13" applyNumberFormat="0" applyAlignment="0" applyProtection="0"/>
    <xf numFmtId="170" fontId="36" fillId="56" borderId="13" applyNumberFormat="0" applyAlignment="0" applyProtection="0"/>
    <xf numFmtId="170" fontId="36" fillId="56" borderId="13" applyNumberFormat="0" applyAlignment="0" applyProtection="0"/>
    <xf numFmtId="0" fontId="34" fillId="6" borderId="7" applyNumberFormat="0" applyAlignment="0" applyProtection="0"/>
    <xf numFmtId="170" fontId="36" fillId="56" borderId="13" applyNumberFormat="0" applyAlignment="0" applyProtection="0"/>
    <xf numFmtId="170" fontId="36" fillId="56" borderId="13" applyNumberFormat="0" applyAlignment="0" applyProtection="0"/>
    <xf numFmtId="170" fontId="36" fillId="56" borderId="13" applyNumberFormat="0" applyAlignment="0" applyProtection="0"/>
    <xf numFmtId="170" fontId="35" fillId="6" borderId="7" applyNumberFormat="0" applyAlignment="0" applyProtection="0"/>
    <xf numFmtId="170" fontId="35" fillId="6" borderId="7" applyNumberFormat="0" applyAlignment="0" applyProtection="0"/>
    <xf numFmtId="170" fontId="35" fillId="6" borderId="7" applyNumberFormat="0" applyAlignment="0" applyProtection="0"/>
    <xf numFmtId="170" fontId="35" fillId="6" borderId="7" applyNumberFormat="0" applyAlignment="0" applyProtection="0"/>
    <xf numFmtId="170" fontId="35" fillId="6" borderId="7" applyNumberFormat="0" applyAlignment="0" applyProtection="0"/>
    <xf numFmtId="170" fontId="35" fillId="6" borderId="7" applyNumberFormat="0" applyAlignment="0" applyProtection="0"/>
    <xf numFmtId="170" fontId="36" fillId="56" borderId="13" applyNumberFormat="0" applyAlignment="0" applyProtection="0"/>
    <xf numFmtId="170" fontId="36" fillId="56" borderId="13" applyNumberFormat="0" applyAlignment="0" applyProtection="0"/>
    <xf numFmtId="170" fontId="33" fillId="55" borderId="13" applyNumberFormat="0" applyAlignment="0" applyProtection="0"/>
    <xf numFmtId="170" fontId="33" fillId="55" borderId="13" applyNumberFormat="0" applyAlignment="0" applyProtection="0"/>
    <xf numFmtId="170" fontId="33" fillId="55" borderId="13" applyNumberFormat="0" applyAlignment="0" applyProtection="0"/>
    <xf numFmtId="170" fontId="33" fillId="55" borderId="13" applyNumberFormat="0" applyAlignment="0" applyProtection="0"/>
    <xf numFmtId="170" fontId="33" fillId="55" borderId="13" applyNumberFormat="0" applyAlignment="0" applyProtection="0"/>
    <xf numFmtId="170" fontId="37" fillId="57" borderId="14" applyNumberFormat="0" applyAlignment="0" applyProtection="0"/>
    <xf numFmtId="170" fontId="37" fillId="57" borderId="14" applyNumberFormat="0" applyAlignment="0" applyProtection="0"/>
    <xf numFmtId="170" fontId="37" fillId="57" borderId="14" applyNumberFormat="0" applyAlignment="0" applyProtection="0"/>
    <xf numFmtId="170" fontId="37" fillId="57" borderId="14" applyNumberFormat="0" applyAlignment="0" applyProtection="0"/>
    <xf numFmtId="170" fontId="37" fillId="57" borderId="14" applyNumberFormat="0" applyAlignment="0" applyProtection="0"/>
    <xf numFmtId="170" fontId="38" fillId="7" borderId="10" applyNumberFormat="0" applyAlignment="0" applyProtection="0"/>
    <xf numFmtId="170" fontId="38" fillId="7" borderId="10" applyNumberFormat="0" applyAlignment="0" applyProtection="0"/>
    <xf numFmtId="170" fontId="38" fillId="7" borderId="10" applyNumberFormat="0" applyAlignment="0" applyProtection="0"/>
    <xf numFmtId="170" fontId="39" fillId="7" borderId="10" applyNumberFormat="0" applyAlignment="0" applyProtection="0"/>
    <xf numFmtId="170" fontId="39" fillId="7" borderId="10" applyNumberFormat="0" applyAlignment="0" applyProtection="0"/>
    <xf numFmtId="170" fontId="37" fillId="57" borderId="14" applyNumberFormat="0" applyAlignment="0" applyProtection="0"/>
    <xf numFmtId="170" fontId="39" fillId="7" borderId="10" applyNumberFormat="0" applyAlignment="0" applyProtection="0"/>
    <xf numFmtId="170" fontId="37" fillId="57" borderId="14" applyNumberFormat="0" applyAlignment="0" applyProtection="0"/>
    <xf numFmtId="0" fontId="38" fillId="7" borderId="10" applyNumberFormat="0" applyAlignment="0" applyProtection="0"/>
    <xf numFmtId="0" fontId="38" fillId="7" borderId="10" applyNumberFormat="0" applyAlignment="0" applyProtection="0"/>
    <xf numFmtId="0" fontId="38" fillId="7" borderId="10" applyNumberFormat="0" applyAlignment="0" applyProtection="0"/>
    <xf numFmtId="0" fontId="38" fillId="7" borderId="10" applyNumberFormat="0" applyAlignment="0" applyProtection="0"/>
    <xf numFmtId="170" fontId="37" fillId="57" borderId="14" applyNumberFormat="0" applyAlignment="0" applyProtection="0"/>
    <xf numFmtId="170" fontId="37" fillId="57" borderId="14" applyNumberFormat="0" applyAlignment="0" applyProtection="0"/>
    <xf numFmtId="170" fontId="37" fillId="57" borderId="14" applyNumberFormat="0" applyAlignment="0" applyProtection="0"/>
    <xf numFmtId="0" fontId="38" fillId="7" borderId="10" applyNumberFormat="0" applyAlignment="0" applyProtection="0"/>
    <xf numFmtId="170" fontId="37" fillId="57" borderId="14" applyNumberFormat="0" applyAlignment="0" applyProtection="0"/>
    <xf numFmtId="170" fontId="37" fillId="57" borderId="14" applyNumberFormat="0" applyAlignment="0" applyProtection="0"/>
    <xf numFmtId="170" fontId="37" fillId="57" borderId="14" applyNumberFormat="0" applyAlignment="0" applyProtection="0"/>
    <xf numFmtId="170" fontId="39" fillId="7" borderId="10" applyNumberFormat="0" applyAlignment="0" applyProtection="0"/>
    <xf numFmtId="170" fontId="39" fillId="7" borderId="10" applyNumberFormat="0" applyAlignment="0" applyProtection="0"/>
    <xf numFmtId="170" fontId="39" fillId="7" borderId="10" applyNumberFormat="0" applyAlignment="0" applyProtection="0"/>
    <xf numFmtId="170" fontId="39" fillId="7" borderId="10" applyNumberFormat="0" applyAlignment="0" applyProtection="0"/>
    <xf numFmtId="170" fontId="39" fillId="7" borderId="10" applyNumberFormat="0" applyAlignment="0" applyProtection="0"/>
    <xf numFmtId="170" fontId="39" fillId="7" borderId="10" applyNumberFormat="0" applyAlignment="0" applyProtection="0"/>
    <xf numFmtId="170" fontId="37" fillId="57" borderId="14" applyNumberFormat="0" applyAlignment="0" applyProtection="0"/>
    <xf numFmtId="170" fontId="37" fillId="57" borderId="14" applyNumberFormat="0" applyAlignment="0" applyProtection="0"/>
    <xf numFmtId="170" fontId="37" fillId="57" borderId="14" applyNumberFormat="0" applyAlignment="0" applyProtection="0"/>
    <xf numFmtId="170" fontId="37" fillId="57" borderId="14" applyNumberFormat="0" applyAlignment="0" applyProtection="0"/>
    <xf numFmtId="170" fontId="37" fillId="57" borderId="14" applyNumberFormat="0" applyAlignment="0" applyProtection="0"/>
    <xf numFmtId="170" fontId="37" fillId="57" borderId="14" applyNumberFormat="0" applyAlignment="0" applyProtection="0"/>
    <xf numFmtId="170" fontId="37" fillId="57" borderId="14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40" fillId="0" borderId="0" applyNumberFormat="0" applyFill="0" applyBorder="0" applyAlignment="0" applyProtection="0"/>
    <xf numFmtId="170" fontId="40" fillId="0" borderId="0" applyNumberFormat="0" applyFill="0" applyBorder="0" applyAlignment="0" applyProtection="0"/>
    <xf numFmtId="170" fontId="40" fillId="0" borderId="0" applyNumberFormat="0" applyFill="0" applyBorder="0" applyAlignment="0" applyProtection="0"/>
    <xf numFmtId="170" fontId="40" fillId="0" borderId="0" applyNumberFormat="0" applyFill="0" applyBorder="0" applyAlignment="0" applyProtection="0"/>
    <xf numFmtId="170" fontId="40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2" fillId="0" borderId="0" applyNumberFormat="0" applyFill="0" applyBorder="0" applyAlignment="0" applyProtection="0"/>
    <xf numFmtId="170" fontId="42" fillId="0" borderId="0" applyNumberFormat="0" applyFill="0" applyBorder="0" applyAlignment="0" applyProtection="0"/>
    <xf numFmtId="170" fontId="40" fillId="0" borderId="0" applyNumberFormat="0" applyFill="0" applyBorder="0" applyAlignment="0" applyProtection="0"/>
    <xf numFmtId="170" fontId="42" fillId="0" borderId="0" applyNumberFormat="0" applyFill="0" applyBorder="0" applyAlignment="0" applyProtection="0"/>
    <xf numFmtId="17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70" fontId="40" fillId="0" borderId="0" applyNumberFormat="0" applyFill="0" applyBorder="0" applyAlignment="0" applyProtection="0"/>
    <xf numFmtId="170" fontId="40" fillId="0" borderId="0" applyNumberFormat="0" applyFill="0" applyBorder="0" applyAlignment="0" applyProtection="0"/>
    <xf numFmtId="17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70" fontId="40" fillId="0" borderId="0" applyNumberFormat="0" applyFill="0" applyBorder="0" applyAlignment="0" applyProtection="0"/>
    <xf numFmtId="170" fontId="40" fillId="0" borderId="0" applyNumberFormat="0" applyFill="0" applyBorder="0" applyAlignment="0" applyProtection="0"/>
    <xf numFmtId="170" fontId="40" fillId="0" borderId="0" applyNumberFormat="0" applyFill="0" applyBorder="0" applyAlignment="0" applyProtection="0"/>
    <xf numFmtId="170" fontId="42" fillId="0" borderId="0" applyNumberFormat="0" applyFill="0" applyBorder="0" applyAlignment="0" applyProtection="0"/>
    <xf numFmtId="170" fontId="42" fillId="0" borderId="0" applyNumberFormat="0" applyFill="0" applyBorder="0" applyAlignment="0" applyProtection="0"/>
    <xf numFmtId="170" fontId="42" fillId="0" borderId="0" applyNumberFormat="0" applyFill="0" applyBorder="0" applyAlignment="0" applyProtection="0"/>
    <xf numFmtId="170" fontId="42" fillId="0" borderId="0" applyNumberFormat="0" applyFill="0" applyBorder="0" applyAlignment="0" applyProtection="0"/>
    <xf numFmtId="170" fontId="42" fillId="0" borderId="0" applyNumberFormat="0" applyFill="0" applyBorder="0" applyAlignment="0" applyProtection="0"/>
    <xf numFmtId="170" fontId="42" fillId="0" borderId="0" applyNumberFormat="0" applyFill="0" applyBorder="0" applyAlignment="0" applyProtection="0"/>
    <xf numFmtId="170" fontId="40" fillId="0" borderId="0" applyNumberFormat="0" applyFill="0" applyBorder="0" applyAlignment="0" applyProtection="0"/>
    <xf numFmtId="170" fontId="40" fillId="0" borderId="0" applyNumberFormat="0" applyFill="0" applyBorder="0" applyAlignment="0" applyProtection="0"/>
    <xf numFmtId="170" fontId="40" fillId="0" borderId="0" applyNumberFormat="0" applyFill="0" applyBorder="0" applyAlignment="0" applyProtection="0"/>
    <xf numFmtId="170" fontId="40" fillId="0" borderId="0" applyNumberFormat="0" applyFill="0" applyBorder="0" applyAlignment="0" applyProtection="0"/>
    <xf numFmtId="170" fontId="40" fillId="0" borderId="0" applyNumberFormat="0" applyFill="0" applyBorder="0" applyAlignment="0" applyProtection="0"/>
    <xf numFmtId="170" fontId="40" fillId="0" borderId="0" applyNumberFormat="0" applyFill="0" applyBorder="0" applyAlignment="0" applyProtection="0"/>
    <xf numFmtId="170" fontId="40" fillId="0" borderId="0" applyNumberFormat="0" applyFill="0" applyBorder="0" applyAlignment="0" applyProtection="0"/>
    <xf numFmtId="170" fontId="43" fillId="0" borderId="0" applyProtection="0"/>
    <xf numFmtId="170" fontId="43" fillId="0" borderId="0" applyProtection="0"/>
    <xf numFmtId="170" fontId="43" fillId="0" borderId="0" applyProtection="0"/>
    <xf numFmtId="170" fontId="43" fillId="0" borderId="0" applyProtection="0"/>
    <xf numFmtId="170" fontId="43" fillId="0" borderId="0" applyProtection="0"/>
    <xf numFmtId="170" fontId="43" fillId="0" borderId="0" applyProtection="0"/>
    <xf numFmtId="170" fontId="43" fillId="0" borderId="0" applyProtection="0"/>
    <xf numFmtId="170" fontId="16" fillId="0" borderId="0" applyProtection="0"/>
    <xf numFmtId="170" fontId="16" fillId="0" borderId="0" applyProtection="0"/>
    <xf numFmtId="170" fontId="16" fillId="0" borderId="0" applyProtection="0"/>
    <xf numFmtId="170" fontId="16" fillId="0" borderId="0" applyProtection="0"/>
    <xf numFmtId="170" fontId="16" fillId="0" borderId="0" applyProtection="0"/>
    <xf numFmtId="170" fontId="16" fillId="0" borderId="0" applyProtection="0"/>
    <xf numFmtId="170" fontId="16" fillId="0" borderId="0" applyProtection="0"/>
    <xf numFmtId="170" fontId="44" fillId="0" borderId="0" applyProtection="0"/>
    <xf numFmtId="170" fontId="44" fillId="0" borderId="0" applyProtection="0"/>
    <xf numFmtId="170" fontId="44" fillId="0" borderId="0" applyProtection="0"/>
    <xf numFmtId="170" fontId="44" fillId="0" borderId="0" applyProtection="0"/>
    <xf numFmtId="170" fontId="44" fillId="0" borderId="0" applyProtection="0"/>
    <xf numFmtId="170" fontId="44" fillId="0" borderId="0" applyProtection="0"/>
    <xf numFmtId="170" fontId="44" fillId="0" borderId="0" applyProtection="0"/>
    <xf numFmtId="170" fontId="45" fillId="0" borderId="0" applyProtection="0"/>
    <xf numFmtId="170" fontId="45" fillId="0" borderId="0" applyProtection="0"/>
    <xf numFmtId="170" fontId="45" fillId="0" borderId="0" applyProtection="0"/>
    <xf numFmtId="170" fontId="45" fillId="0" borderId="0" applyProtection="0"/>
    <xf numFmtId="170" fontId="45" fillId="0" borderId="0" applyProtection="0"/>
    <xf numFmtId="170" fontId="45" fillId="0" borderId="0" applyProtection="0"/>
    <xf numFmtId="170" fontId="45" fillId="0" borderId="0" applyProtection="0"/>
    <xf numFmtId="170" fontId="15" fillId="0" borderId="0" applyProtection="0"/>
    <xf numFmtId="170" fontId="15" fillId="0" borderId="0" applyProtection="0"/>
    <xf numFmtId="170" fontId="15" fillId="0" borderId="0" applyProtection="0"/>
    <xf numFmtId="170" fontId="15" fillId="0" borderId="0" applyProtection="0"/>
    <xf numFmtId="170" fontId="15" fillId="0" borderId="0" applyProtection="0"/>
    <xf numFmtId="170" fontId="15" fillId="0" borderId="0" applyProtection="0"/>
    <xf numFmtId="170" fontId="15" fillId="0" borderId="0" applyProtection="0"/>
    <xf numFmtId="170" fontId="43" fillId="0" borderId="0" applyProtection="0"/>
    <xf numFmtId="170" fontId="43" fillId="0" borderId="0" applyProtection="0"/>
    <xf numFmtId="170" fontId="43" fillId="0" borderId="0" applyProtection="0"/>
    <xf numFmtId="170" fontId="43" fillId="0" borderId="0" applyProtection="0"/>
    <xf numFmtId="170" fontId="43" fillId="0" borderId="0" applyProtection="0"/>
    <xf numFmtId="170" fontId="43" fillId="0" borderId="0" applyProtection="0"/>
    <xf numFmtId="170" fontId="43" fillId="0" borderId="0" applyProtection="0"/>
    <xf numFmtId="170" fontId="46" fillId="0" borderId="0" applyProtection="0"/>
    <xf numFmtId="170" fontId="46" fillId="0" borderId="0" applyProtection="0"/>
    <xf numFmtId="170" fontId="46" fillId="0" borderId="0" applyProtection="0"/>
    <xf numFmtId="170" fontId="46" fillId="0" borderId="0" applyProtection="0"/>
    <xf numFmtId="170" fontId="46" fillId="0" borderId="0" applyProtection="0"/>
    <xf numFmtId="170" fontId="46" fillId="0" borderId="0" applyProtection="0"/>
    <xf numFmtId="170" fontId="46" fillId="0" borderId="0" applyProtection="0"/>
    <xf numFmtId="2" fontId="15" fillId="0" borderId="0" applyFont="0" applyFill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48" fillId="2" borderId="0" applyNumberFormat="0" applyBorder="0" applyAlignment="0" applyProtection="0"/>
    <xf numFmtId="170" fontId="48" fillId="2" borderId="0" applyNumberFormat="0" applyBorder="0" applyAlignment="0" applyProtection="0"/>
    <xf numFmtId="170" fontId="48" fillId="2" borderId="0" applyNumberFormat="0" applyBorder="0" applyAlignment="0" applyProtection="0"/>
    <xf numFmtId="170" fontId="49" fillId="2" borderId="0" applyNumberFormat="0" applyBorder="0" applyAlignment="0" applyProtection="0"/>
    <xf numFmtId="170" fontId="49" fillId="2" borderId="0" applyNumberFormat="0" applyBorder="0" applyAlignment="0" applyProtection="0"/>
    <xf numFmtId="170" fontId="47" fillId="41" borderId="0" applyNumberFormat="0" applyBorder="0" applyAlignment="0" applyProtection="0"/>
    <xf numFmtId="170" fontId="49" fillId="2" borderId="0" applyNumberFormat="0" applyBorder="0" applyAlignment="0" applyProtection="0"/>
    <xf numFmtId="170" fontId="47" fillId="41" borderId="0" applyNumberFormat="0" applyBorder="0" applyAlignment="0" applyProtection="0"/>
    <xf numFmtId="0" fontId="48" fillId="2" borderId="0" applyNumberFormat="0" applyBorder="0" applyAlignment="0" applyProtection="0"/>
    <xf numFmtId="0" fontId="48" fillId="2" borderId="0" applyNumberFormat="0" applyBorder="0" applyAlignment="0" applyProtection="0"/>
    <xf numFmtId="0" fontId="48" fillId="2" borderId="0" applyNumberFormat="0" applyBorder="0" applyAlignment="0" applyProtection="0"/>
    <xf numFmtId="0" fontId="48" fillId="2" borderId="0" applyNumberFormat="0" applyBorder="0" applyAlignment="0" applyProtection="0"/>
    <xf numFmtId="170" fontId="47" fillId="41" borderId="0" applyNumberFormat="0" applyBorder="0" applyAlignment="0" applyProtection="0"/>
    <xf numFmtId="170" fontId="47" fillId="41" borderId="0" applyNumberFormat="0" applyBorder="0" applyAlignment="0" applyProtection="0"/>
    <xf numFmtId="170" fontId="47" fillId="41" borderId="0" applyNumberFormat="0" applyBorder="0" applyAlignment="0" applyProtection="0"/>
    <xf numFmtId="0" fontId="48" fillId="2" borderId="0" applyNumberFormat="0" applyBorder="0" applyAlignment="0" applyProtection="0"/>
    <xf numFmtId="170" fontId="47" fillId="41" borderId="0" applyNumberFormat="0" applyBorder="0" applyAlignment="0" applyProtection="0"/>
    <xf numFmtId="170" fontId="47" fillId="41" borderId="0" applyNumberFormat="0" applyBorder="0" applyAlignment="0" applyProtection="0"/>
    <xf numFmtId="170" fontId="47" fillId="41" borderId="0" applyNumberFormat="0" applyBorder="0" applyAlignment="0" applyProtection="0"/>
    <xf numFmtId="170" fontId="49" fillId="2" borderId="0" applyNumberFormat="0" applyBorder="0" applyAlignment="0" applyProtection="0"/>
    <xf numFmtId="170" fontId="49" fillId="2" borderId="0" applyNumberFormat="0" applyBorder="0" applyAlignment="0" applyProtection="0"/>
    <xf numFmtId="170" fontId="49" fillId="2" borderId="0" applyNumberFormat="0" applyBorder="0" applyAlignment="0" applyProtection="0"/>
    <xf numFmtId="170" fontId="49" fillId="2" borderId="0" applyNumberFormat="0" applyBorder="0" applyAlignment="0" applyProtection="0"/>
    <xf numFmtId="170" fontId="49" fillId="2" borderId="0" applyNumberFormat="0" applyBorder="0" applyAlignment="0" applyProtection="0"/>
    <xf numFmtId="170" fontId="49" fillId="2" borderId="0" applyNumberFormat="0" applyBorder="0" applyAlignment="0" applyProtection="0"/>
    <xf numFmtId="170" fontId="47" fillId="41" borderId="0" applyNumberFormat="0" applyBorder="0" applyAlignment="0" applyProtection="0"/>
    <xf numFmtId="170" fontId="47" fillId="41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50" fillId="0" borderId="15" applyNumberFormat="0" applyFill="0" applyAlignment="0" applyProtection="0"/>
    <xf numFmtId="170" fontId="50" fillId="0" borderId="15" applyNumberFormat="0" applyFill="0" applyAlignment="0" applyProtection="0"/>
    <xf numFmtId="170" fontId="50" fillId="0" borderId="15" applyNumberFormat="0" applyFill="0" applyAlignment="0" applyProtection="0"/>
    <xf numFmtId="170" fontId="50" fillId="0" borderId="15" applyNumberFormat="0" applyFill="0" applyAlignment="0" applyProtection="0"/>
    <xf numFmtId="170" fontId="50" fillId="0" borderId="15" applyNumberFormat="0" applyFill="0" applyAlignment="0" applyProtection="0"/>
    <xf numFmtId="170" fontId="51" fillId="0" borderId="4" applyNumberFormat="0" applyFill="0" applyAlignment="0" applyProtection="0"/>
    <xf numFmtId="170" fontId="51" fillId="0" borderId="4" applyNumberFormat="0" applyFill="0" applyAlignment="0" applyProtection="0"/>
    <xf numFmtId="170" fontId="51" fillId="0" borderId="4" applyNumberFormat="0" applyFill="0" applyAlignment="0" applyProtection="0"/>
    <xf numFmtId="170" fontId="20" fillId="0" borderId="4" applyNumberFormat="0" applyFill="0" applyAlignment="0" applyProtection="0"/>
    <xf numFmtId="170" fontId="20" fillId="0" borderId="4" applyNumberFormat="0" applyFill="0" applyAlignment="0" applyProtection="0"/>
    <xf numFmtId="170" fontId="52" fillId="0" borderId="16" applyNumberFormat="0" applyFill="0" applyAlignment="0" applyProtection="0"/>
    <xf numFmtId="170" fontId="20" fillId="0" borderId="4" applyNumberFormat="0" applyFill="0" applyAlignment="0" applyProtection="0"/>
    <xf numFmtId="170" fontId="52" fillId="0" borderId="16" applyNumberFormat="0" applyFill="0" applyAlignment="0" applyProtection="0"/>
    <xf numFmtId="0" fontId="51" fillId="0" borderId="4" applyNumberFormat="0" applyFill="0" applyAlignment="0" applyProtection="0"/>
    <xf numFmtId="0" fontId="51" fillId="0" borderId="4" applyNumberFormat="0" applyFill="0" applyAlignment="0" applyProtection="0"/>
    <xf numFmtId="0" fontId="51" fillId="0" borderId="4" applyNumberFormat="0" applyFill="0" applyAlignment="0" applyProtection="0"/>
    <xf numFmtId="0" fontId="51" fillId="0" borderId="4" applyNumberFormat="0" applyFill="0" applyAlignment="0" applyProtection="0"/>
    <xf numFmtId="170" fontId="52" fillId="0" borderId="16" applyNumberFormat="0" applyFill="0" applyAlignment="0" applyProtection="0"/>
    <xf numFmtId="170" fontId="52" fillId="0" borderId="16" applyNumberFormat="0" applyFill="0" applyAlignment="0" applyProtection="0"/>
    <xf numFmtId="170" fontId="52" fillId="0" borderId="16" applyNumberFormat="0" applyFill="0" applyAlignment="0" applyProtection="0"/>
    <xf numFmtId="0" fontId="51" fillId="0" borderId="4" applyNumberFormat="0" applyFill="0" applyAlignment="0" applyProtection="0"/>
    <xf numFmtId="170" fontId="52" fillId="0" borderId="16" applyNumberFormat="0" applyFill="0" applyAlignment="0" applyProtection="0"/>
    <xf numFmtId="170" fontId="52" fillId="0" borderId="16" applyNumberFormat="0" applyFill="0" applyAlignment="0" applyProtection="0"/>
    <xf numFmtId="170" fontId="52" fillId="0" borderId="16" applyNumberFormat="0" applyFill="0" applyAlignment="0" applyProtection="0"/>
    <xf numFmtId="170" fontId="20" fillId="0" borderId="4" applyNumberFormat="0" applyFill="0" applyAlignment="0" applyProtection="0"/>
    <xf numFmtId="170" fontId="20" fillId="0" borderId="4" applyNumberFormat="0" applyFill="0" applyAlignment="0" applyProtection="0"/>
    <xf numFmtId="170" fontId="20" fillId="0" borderId="4" applyNumberFormat="0" applyFill="0" applyAlignment="0" applyProtection="0"/>
    <xf numFmtId="170" fontId="53" fillId="0" borderId="0" applyNumberFormat="0" applyFill="0" applyBorder="0" applyAlignment="0" applyProtection="0"/>
    <xf numFmtId="170" fontId="53" fillId="0" borderId="0" applyNumberFormat="0" applyFill="0" applyBorder="0" applyAlignment="0" applyProtection="0"/>
    <xf numFmtId="170" fontId="20" fillId="0" borderId="4" applyNumberFormat="0" applyFill="0" applyAlignment="0" applyProtection="0"/>
    <xf numFmtId="170" fontId="20" fillId="0" borderId="4" applyNumberFormat="0" applyFill="0" applyAlignment="0" applyProtection="0"/>
    <xf numFmtId="170" fontId="20" fillId="0" borderId="4" applyNumberFormat="0" applyFill="0" applyAlignment="0" applyProtection="0"/>
    <xf numFmtId="170" fontId="52" fillId="0" borderId="16" applyNumberFormat="0" applyFill="0" applyAlignment="0" applyProtection="0"/>
    <xf numFmtId="170" fontId="52" fillId="0" borderId="16" applyNumberFormat="0" applyFill="0" applyAlignment="0" applyProtection="0"/>
    <xf numFmtId="170" fontId="50" fillId="0" borderId="15" applyNumberFormat="0" applyFill="0" applyAlignment="0" applyProtection="0"/>
    <xf numFmtId="170" fontId="50" fillId="0" borderId="15" applyNumberFormat="0" applyFill="0" applyAlignment="0" applyProtection="0"/>
    <xf numFmtId="170" fontId="50" fillId="0" borderId="15" applyNumberFormat="0" applyFill="0" applyAlignment="0" applyProtection="0"/>
    <xf numFmtId="170" fontId="50" fillId="0" borderId="15" applyNumberFormat="0" applyFill="0" applyAlignment="0" applyProtection="0"/>
    <xf numFmtId="170" fontId="50" fillId="0" borderId="15" applyNumberFormat="0" applyFill="0" applyAlignment="0" applyProtection="0"/>
    <xf numFmtId="170" fontId="54" fillId="0" borderId="17" applyNumberFormat="0" applyFill="0" applyAlignment="0" applyProtection="0"/>
    <xf numFmtId="170" fontId="54" fillId="0" borderId="17" applyNumberFormat="0" applyFill="0" applyAlignment="0" applyProtection="0"/>
    <xf numFmtId="170" fontId="54" fillId="0" borderId="17" applyNumberFormat="0" applyFill="0" applyAlignment="0" applyProtection="0"/>
    <xf numFmtId="170" fontId="54" fillId="0" borderId="17" applyNumberFormat="0" applyFill="0" applyAlignment="0" applyProtection="0"/>
    <xf numFmtId="170" fontId="54" fillId="0" borderId="17" applyNumberFormat="0" applyFill="0" applyAlignment="0" applyProtection="0"/>
    <xf numFmtId="170" fontId="55" fillId="0" borderId="5" applyNumberFormat="0" applyFill="0" applyAlignment="0" applyProtection="0"/>
    <xf numFmtId="170" fontId="55" fillId="0" borderId="5" applyNumberFormat="0" applyFill="0" applyAlignment="0" applyProtection="0"/>
    <xf numFmtId="170" fontId="55" fillId="0" borderId="5" applyNumberFormat="0" applyFill="0" applyAlignment="0" applyProtection="0"/>
    <xf numFmtId="170" fontId="21" fillId="0" borderId="5" applyNumberFormat="0" applyFill="0" applyAlignment="0" applyProtection="0"/>
    <xf numFmtId="170" fontId="21" fillId="0" borderId="5" applyNumberFormat="0" applyFill="0" applyAlignment="0" applyProtection="0"/>
    <xf numFmtId="170" fontId="56" fillId="0" borderId="18" applyNumberFormat="0" applyFill="0" applyAlignment="0" applyProtection="0"/>
    <xf numFmtId="170" fontId="21" fillId="0" borderId="5" applyNumberFormat="0" applyFill="0" applyAlignment="0" applyProtection="0"/>
    <xf numFmtId="170" fontId="56" fillId="0" borderId="18" applyNumberFormat="0" applyFill="0" applyAlignment="0" applyProtection="0"/>
    <xf numFmtId="0" fontId="55" fillId="0" borderId="5" applyNumberFormat="0" applyFill="0" applyAlignment="0" applyProtection="0"/>
    <xf numFmtId="0" fontId="55" fillId="0" borderId="5" applyNumberFormat="0" applyFill="0" applyAlignment="0" applyProtection="0"/>
    <xf numFmtId="0" fontId="55" fillId="0" borderId="5" applyNumberFormat="0" applyFill="0" applyAlignment="0" applyProtection="0"/>
    <xf numFmtId="0" fontId="55" fillId="0" borderId="5" applyNumberFormat="0" applyFill="0" applyAlignment="0" applyProtection="0"/>
    <xf numFmtId="170" fontId="56" fillId="0" borderId="18" applyNumberFormat="0" applyFill="0" applyAlignment="0" applyProtection="0"/>
    <xf numFmtId="170" fontId="56" fillId="0" borderId="18" applyNumberFormat="0" applyFill="0" applyAlignment="0" applyProtection="0"/>
    <xf numFmtId="170" fontId="56" fillId="0" borderId="18" applyNumberFormat="0" applyFill="0" applyAlignment="0" applyProtection="0"/>
    <xf numFmtId="0" fontId="55" fillId="0" borderId="5" applyNumberFormat="0" applyFill="0" applyAlignment="0" applyProtection="0"/>
    <xf numFmtId="170" fontId="56" fillId="0" borderId="18" applyNumberFormat="0" applyFill="0" applyAlignment="0" applyProtection="0"/>
    <xf numFmtId="170" fontId="56" fillId="0" borderId="18" applyNumberFormat="0" applyFill="0" applyAlignment="0" applyProtection="0"/>
    <xf numFmtId="170" fontId="56" fillId="0" borderId="18" applyNumberFormat="0" applyFill="0" applyAlignment="0" applyProtection="0"/>
    <xf numFmtId="170" fontId="21" fillId="0" borderId="5" applyNumberFormat="0" applyFill="0" applyAlignment="0" applyProtection="0"/>
    <xf numFmtId="170" fontId="21" fillId="0" borderId="5" applyNumberFormat="0" applyFill="0" applyAlignment="0" applyProtection="0"/>
    <xf numFmtId="170" fontId="21" fillId="0" borderId="5" applyNumberFormat="0" applyFill="0" applyAlignment="0" applyProtection="0"/>
    <xf numFmtId="170" fontId="57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170" fontId="21" fillId="0" borderId="5" applyNumberFormat="0" applyFill="0" applyAlignment="0" applyProtection="0"/>
    <xf numFmtId="170" fontId="21" fillId="0" borderId="5" applyNumberFormat="0" applyFill="0" applyAlignment="0" applyProtection="0"/>
    <xf numFmtId="170" fontId="21" fillId="0" borderId="5" applyNumberFormat="0" applyFill="0" applyAlignment="0" applyProtection="0"/>
    <xf numFmtId="170" fontId="56" fillId="0" borderId="18" applyNumberFormat="0" applyFill="0" applyAlignment="0" applyProtection="0"/>
    <xf numFmtId="170" fontId="56" fillId="0" borderId="18" applyNumberFormat="0" applyFill="0" applyAlignment="0" applyProtection="0"/>
    <xf numFmtId="170" fontId="54" fillId="0" borderId="17" applyNumberFormat="0" applyFill="0" applyAlignment="0" applyProtection="0"/>
    <xf numFmtId="170" fontId="54" fillId="0" borderId="17" applyNumberFormat="0" applyFill="0" applyAlignment="0" applyProtection="0"/>
    <xf numFmtId="170" fontId="54" fillId="0" borderId="17" applyNumberFormat="0" applyFill="0" applyAlignment="0" applyProtection="0"/>
    <xf numFmtId="170" fontId="54" fillId="0" borderId="17" applyNumberFormat="0" applyFill="0" applyAlignment="0" applyProtection="0"/>
    <xf numFmtId="170" fontId="54" fillId="0" borderId="17" applyNumberFormat="0" applyFill="0" applyAlignment="0" applyProtection="0"/>
    <xf numFmtId="170" fontId="58" fillId="0" borderId="19" applyNumberFormat="0" applyFill="0" applyAlignment="0" applyProtection="0"/>
    <xf numFmtId="170" fontId="58" fillId="0" borderId="19" applyNumberFormat="0" applyFill="0" applyAlignment="0" applyProtection="0"/>
    <xf numFmtId="170" fontId="58" fillId="0" borderId="19" applyNumberFormat="0" applyFill="0" applyAlignment="0" applyProtection="0"/>
    <xf numFmtId="170" fontId="58" fillId="0" borderId="19" applyNumberFormat="0" applyFill="0" applyAlignment="0" applyProtection="0"/>
    <xf numFmtId="170" fontId="58" fillId="0" borderId="19" applyNumberFormat="0" applyFill="0" applyAlignment="0" applyProtection="0"/>
    <xf numFmtId="170" fontId="59" fillId="0" borderId="6" applyNumberFormat="0" applyFill="0" applyAlignment="0" applyProtection="0"/>
    <xf numFmtId="170" fontId="59" fillId="0" borderId="6" applyNumberFormat="0" applyFill="0" applyAlignment="0" applyProtection="0"/>
    <xf numFmtId="170" fontId="59" fillId="0" borderId="6" applyNumberFormat="0" applyFill="0" applyAlignment="0" applyProtection="0"/>
    <xf numFmtId="170" fontId="22" fillId="0" borderId="6" applyNumberFormat="0" applyFill="0" applyAlignment="0" applyProtection="0"/>
    <xf numFmtId="170" fontId="22" fillId="0" borderId="6" applyNumberFormat="0" applyFill="0" applyAlignment="0" applyProtection="0"/>
    <xf numFmtId="170" fontId="60" fillId="0" borderId="20" applyNumberFormat="0" applyFill="0" applyAlignment="0" applyProtection="0"/>
    <xf numFmtId="170" fontId="22" fillId="0" borderId="6" applyNumberFormat="0" applyFill="0" applyAlignment="0" applyProtection="0"/>
    <xf numFmtId="170" fontId="60" fillId="0" borderId="20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170" fontId="60" fillId="0" borderId="20" applyNumberFormat="0" applyFill="0" applyAlignment="0" applyProtection="0"/>
    <xf numFmtId="170" fontId="60" fillId="0" borderId="20" applyNumberFormat="0" applyFill="0" applyAlignment="0" applyProtection="0"/>
    <xf numFmtId="170" fontId="60" fillId="0" borderId="20" applyNumberFormat="0" applyFill="0" applyAlignment="0" applyProtection="0"/>
    <xf numFmtId="0" fontId="59" fillId="0" borderId="6" applyNumberFormat="0" applyFill="0" applyAlignment="0" applyProtection="0"/>
    <xf numFmtId="170" fontId="60" fillId="0" borderId="20" applyNumberFormat="0" applyFill="0" applyAlignment="0" applyProtection="0"/>
    <xf numFmtId="170" fontId="60" fillId="0" borderId="20" applyNumberFormat="0" applyFill="0" applyAlignment="0" applyProtection="0"/>
    <xf numFmtId="170" fontId="60" fillId="0" borderId="20" applyNumberFormat="0" applyFill="0" applyAlignment="0" applyProtection="0"/>
    <xf numFmtId="170" fontId="22" fillId="0" borderId="6" applyNumberFormat="0" applyFill="0" applyAlignment="0" applyProtection="0"/>
    <xf numFmtId="170" fontId="22" fillId="0" borderId="6" applyNumberFormat="0" applyFill="0" applyAlignment="0" applyProtection="0"/>
    <xf numFmtId="170" fontId="22" fillId="0" borderId="6" applyNumberFormat="0" applyFill="0" applyAlignment="0" applyProtection="0"/>
    <xf numFmtId="170" fontId="22" fillId="0" borderId="6" applyNumberFormat="0" applyFill="0" applyAlignment="0" applyProtection="0"/>
    <xf numFmtId="170" fontId="22" fillId="0" borderId="6" applyNumberFormat="0" applyFill="0" applyAlignment="0" applyProtection="0"/>
    <xf numFmtId="170" fontId="22" fillId="0" borderId="6" applyNumberFormat="0" applyFill="0" applyAlignment="0" applyProtection="0"/>
    <xf numFmtId="170" fontId="60" fillId="0" borderId="20" applyNumberFormat="0" applyFill="0" applyAlignment="0" applyProtection="0"/>
    <xf numFmtId="170" fontId="60" fillId="0" borderId="20" applyNumberFormat="0" applyFill="0" applyAlignment="0" applyProtection="0"/>
    <xf numFmtId="170" fontId="58" fillId="0" borderId="19" applyNumberFormat="0" applyFill="0" applyAlignment="0" applyProtection="0"/>
    <xf numFmtId="170" fontId="58" fillId="0" borderId="19" applyNumberFormat="0" applyFill="0" applyAlignment="0" applyProtection="0"/>
    <xf numFmtId="170" fontId="58" fillId="0" borderId="19" applyNumberFormat="0" applyFill="0" applyAlignment="0" applyProtection="0"/>
    <xf numFmtId="170" fontId="58" fillId="0" borderId="19" applyNumberFormat="0" applyFill="0" applyAlignment="0" applyProtection="0"/>
    <xf numFmtId="170" fontId="58" fillId="0" borderId="19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1" fillId="40" borderId="13" applyNumberFormat="0" applyAlignment="0" applyProtection="0"/>
    <xf numFmtId="170" fontId="61" fillId="40" borderId="13" applyNumberFormat="0" applyAlignment="0" applyProtection="0"/>
    <xf numFmtId="170" fontId="61" fillId="40" borderId="13" applyNumberFormat="0" applyAlignment="0" applyProtection="0"/>
    <xf numFmtId="170" fontId="61" fillId="40" borderId="13" applyNumberFormat="0" applyAlignment="0" applyProtection="0"/>
    <xf numFmtId="170" fontId="61" fillId="40" borderId="13" applyNumberFormat="0" applyAlignment="0" applyProtection="0"/>
    <xf numFmtId="170" fontId="62" fillId="5" borderId="7" applyNumberFormat="0" applyAlignment="0" applyProtection="0"/>
    <xf numFmtId="170" fontId="62" fillId="5" borderId="7" applyNumberFormat="0" applyAlignment="0" applyProtection="0"/>
    <xf numFmtId="170" fontId="62" fillId="5" borderId="7" applyNumberFormat="0" applyAlignment="0" applyProtection="0"/>
    <xf numFmtId="170" fontId="63" fillId="5" borderId="7" applyNumberFormat="0" applyAlignment="0" applyProtection="0"/>
    <xf numFmtId="170" fontId="63" fillId="5" borderId="7" applyNumberFormat="0" applyAlignment="0" applyProtection="0"/>
    <xf numFmtId="170" fontId="61" fillId="43" borderId="13" applyNumberFormat="0" applyAlignment="0" applyProtection="0"/>
    <xf numFmtId="170" fontId="63" fillId="5" borderId="7" applyNumberFormat="0" applyAlignment="0" applyProtection="0"/>
    <xf numFmtId="170" fontId="61" fillId="43" borderId="13" applyNumberFormat="0" applyAlignment="0" applyProtection="0"/>
    <xf numFmtId="0" fontId="62" fillId="5" borderId="7" applyNumberFormat="0" applyAlignment="0" applyProtection="0"/>
    <xf numFmtId="0" fontId="62" fillId="5" borderId="7" applyNumberFormat="0" applyAlignment="0" applyProtection="0"/>
    <xf numFmtId="0" fontId="62" fillId="5" borderId="7" applyNumberFormat="0" applyAlignment="0" applyProtection="0"/>
    <xf numFmtId="0" fontId="62" fillId="5" borderId="7" applyNumberFormat="0" applyAlignment="0" applyProtection="0"/>
    <xf numFmtId="170" fontId="61" fillId="43" borderId="13" applyNumberFormat="0" applyAlignment="0" applyProtection="0"/>
    <xf numFmtId="170" fontId="61" fillId="43" borderId="13" applyNumberFormat="0" applyAlignment="0" applyProtection="0"/>
    <xf numFmtId="170" fontId="61" fillId="43" borderId="13" applyNumberFormat="0" applyAlignment="0" applyProtection="0"/>
    <xf numFmtId="0" fontId="62" fillId="5" borderId="7" applyNumberFormat="0" applyAlignment="0" applyProtection="0"/>
    <xf numFmtId="170" fontId="61" fillId="43" borderId="13" applyNumberFormat="0" applyAlignment="0" applyProtection="0"/>
    <xf numFmtId="170" fontId="61" fillId="43" borderId="13" applyNumberFormat="0" applyAlignment="0" applyProtection="0"/>
    <xf numFmtId="170" fontId="61" fillId="43" borderId="13" applyNumberFormat="0" applyAlignment="0" applyProtection="0"/>
    <xf numFmtId="170" fontId="63" fillId="5" borderId="7" applyNumberFormat="0" applyAlignment="0" applyProtection="0"/>
    <xf numFmtId="170" fontId="63" fillId="5" borderId="7" applyNumberFormat="0" applyAlignment="0" applyProtection="0"/>
    <xf numFmtId="170" fontId="63" fillId="5" borderId="7" applyNumberFormat="0" applyAlignment="0" applyProtection="0"/>
    <xf numFmtId="170" fontId="63" fillId="5" borderId="7" applyNumberFormat="0" applyAlignment="0" applyProtection="0"/>
    <xf numFmtId="170" fontId="63" fillId="5" borderId="7" applyNumberFormat="0" applyAlignment="0" applyProtection="0"/>
    <xf numFmtId="170" fontId="63" fillId="5" borderId="7" applyNumberFormat="0" applyAlignment="0" applyProtection="0"/>
    <xf numFmtId="170" fontId="61" fillId="43" borderId="13" applyNumberFormat="0" applyAlignment="0" applyProtection="0"/>
    <xf numFmtId="170" fontId="61" fillId="43" borderId="13" applyNumberFormat="0" applyAlignment="0" applyProtection="0"/>
    <xf numFmtId="170" fontId="61" fillId="40" borderId="13" applyNumberFormat="0" applyAlignment="0" applyProtection="0"/>
    <xf numFmtId="170" fontId="61" fillId="40" borderId="13" applyNumberFormat="0" applyAlignment="0" applyProtection="0"/>
    <xf numFmtId="170" fontId="61" fillId="40" borderId="13" applyNumberFormat="0" applyAlignment="0" applyProtection="0"/>
    <xf numFmtId="170" fontId="61" fillId="40" borderId="13" applyNumberFormat="0" applyAlignment="0" applyProtection="0"/>
    <xf numFmtId="170" fontId="61" fillId="40" borderId="13" applyNumberFormat="0" applyAlignment="0" applyProtection="0"/>
    <xf numFmtId="170" fontId="64" fillId="0" borderId="21" applyNumberFormat="0" applyFill="0" applyAlignment="0" applyProtection="0"/>
    <xf numFmtId="170" fontId="64" fillId="0" borderId="21" applyNumberFormat="0" applyFill="0" applyAlignment="0" applyProtection="0"/>
    <xf numFmtId="170" fontId="64" fillId="0" borderId="21" applyNumberFormat="0" applyFill="0" applyAlignment="0" applyProtection="0"/>
    <xf numFmtId="170" fontId="64" fillId="0" borderId="21" applyNumberFormat="0" applyFill="0" applyAlignment="0" applyProtection="0"/>
    <xf numFmtId="170" fontId="64" fillId="0" borderId="21" applyNumberFormat="0" applyFill="0" applyAlignment="0" applyProtection="0"/>
    <xf numFmtId="170" fontId="65" fillId="0" borderId="9" applyNumberFormat="0" applyFill="0" applyAlignment="0" applyProtection="0"/>
    <xf numFmtId="170" fontId="65" fillId="0" borderId="9" applyNumberFormat="0" applyFill="0" applyAlignment="0" applyProtection="0"/>
    <xf numFmtId="170" fontId="65" fillId="0" borderId="9" applyNumberFormat="0" applyFill="0" applyAlignment="0" applyProtection="0"/>
    <xf numFmtId="170" fontId="66" fillId="0" borderId="9" applyNumberFormat="0" applyFill="0" applyAlignment="0" applyProtection="0"/>
    <xf numFmtId="170" fontId="66" fillId="0" borderId="9" applyNumberFormat="0" applyFill="0" applyAlignment="0" applyProtection="0"/>
    <xf numFmtId="170" fontId="67" fillId="0" borderId="22" applyNumberFormat="0" applyFill="0" applyAlignment="0" applyProtection="0"/>
    <xf numFmtId="170" fontId="66" fillId="0" borderId="9" applyNumberFormat="0" applyFill="0" applyAlignment="0" applyProtection="0"/>
    <xf numFmtId="170" fontId="67" fillId="0" borderId="22" applyNumberFormat="0" applyFill="0" applyAlignment="0" applyProtection="0"/>
    <xf numFmtId="0" fontId="65" fillId="0" borderId="9" applyNumberFormat="0" applyFill="0" applyAlignment="0" applyProtection="0"/>
    <xf numFmtId="0" fontId="65" fillId="0" borderId="9" applyNumberFormat="0" applyFill="0" applyAlignment="0" applyProtection="0"/>
    <xf numFmtId="0" fontId="65" fillId="0" borderId="9" applyNumberFormat="0" applyFill="0" applyAlignment="0" applyProtection="0"/>
    <xf numFmtId="0" fontId="65" fillId="0" borderId="9" applyNumberFormat="0" applyFill="0" applyAlignment="0" applyProtection="0"/>
    <xf numFmtId="170" fontId="67" fillId="0" borderId="22" applyNumberFormat="0" applyFill="0" applyAlignment="0" applyProtection="0"/>
    <xf numFmtId="170" fontId="67" fillId="0" borderId="22" applyNumberFormat="0" applyFill="0" applyAlignment="0" applyProtection="0"/>
    <xf numFmtId="170" fontId="67" fillId="0" borderId="22" applyNumberFormat="0" applyFill="0" applyAlignment="0" applyProtection="0"/>
    <xf numFmtId="0" fontId="65" fillId="0" borderId="9" applyNumberFormat="0" applyFill="0" applyAlignment="0" applyProtection="0"/>
    <xf numFmtId="170" fontId="67" fillId="0" borderId="22" applyNumberFormat="0" applyFill="0" applyAlignment="0" applyProtection="0"/>
    <xf numFmtId="170" fontId="67" fillId="0" borderId="22" applyNumberFormat="0" applyFill="0" applyAlignment="0" applyProtection="0"/>
    <xf numFmtId="170" fontId="67" fillId="0" borderId="22" applyNumberFormat="0" applyFill="0" applyAlignment="0" applyProtection="0"/>
    <xf numFmtId="170" fontId="66" fillId="0" borderId="9" applyNumberFormat="0" applyFill="0" applyAlignment="0" applyProtection="0"/>
    <xf numFmtId="170" fontId="66" fillId="0" borderId="9" applyNumberFormat="0" applyFill="0" applyAlignment="0" applyProtection="0"/>
    <xf numFmtId="170" fontId="66" fillId="0" borderId="9" applyNumberFormat="0" applyFill="0" applyAlignment="0" applyProtection="0"/>
    <xf numFmtId="170" fontId="66" fillId="0" borderId="9" applyNumberFormat="0" applyFill="0" applyAlignment="0" applyProtection="0"/>
    <xf numFmtId="170" fontId="66" fillId="0" borderId="9" applyNumberFormat="0" applyFill="0" applyAlignment="0" applyProtection="0"/>
    <xf numFmtId="170" fontId="66" fillId="0" borderId="9" applyNumberFormat="0" applyFill="0" applyAlignment="0" applyProtection="0"/>
    <xf numFmtId="170" fontId="67" fillId="0" borderId="22" applyNumberFormat="0" applyFill="0" applyAlignment="0" applyProtection="0"/>
    <xf numFmtId="170" fontId="67" fillId="0" borderId="22" applyNumberFormat="0" applyFill="0" applyAlignment="0" applyProtection="0"/>
    <xf numFmtId="170" fontId="64" fillId="0" borderId="21" applyNumberFormat="0" applyFill="0" applyAlignment="0" applyProtection="0"/>
    <xf numFmtId="170" fontId="64" fillId="0" borderId="21" applyNumberFormat="0" applyFill="0" applyAlignment="0" applyProtection="0"/>
    <xf numFmtId="170" fontId="64" fillId="0" borderId="21" applyNumberFormat="0" applyFill="0" applyAlignment="0" applyProtection="0"/>
    <xf numFmtId="170" fontId="64" fillId="0" borderId="21" applyNumberFormat="0" applyFill="0" applyAlignment="0" applyProtection="0"/>
    <xf numFmtId="170" fontId="64" fillId="0" borderId="21" applyNumberFormat="0" applyFill="0" applyAlignment="0" applyProtection="0"/>
    <xf numFmtId="170" fontId="68" fillId="43" borderId="0" applyNumberFormat="0" applyBorder="0" applyAlignment="0" applyProtection="0"/>
    <xf numFmtId="170" fontId="68" fillId="43" borderId="0" applyNumberFormat="0" applyBorder="0" applyAlignment="0" applyProtection="0"/>
    <xf numFmtId="170" fontId="68" fillId="43" borderId="0" applyNumberFormat="0" applyBorder="0" applyAlignment="0" applyProtection="0"/>
    <xf numFmtId="170" fontId="68" fillId="43" borderId="0" applyNumberFormat="0" applyBorder="0" applyAlignment="0" applyProtection="0"/>
    <xf numFmtId="170" fontId="68" fillId="43" borderId="0" applyNumberFormat="0" applyBorder="0" applyAlignment="0" applyProtection="0"/>
    <xf numFmtId="170" fontId="69" fillId="4" borderId="0" applyNumberFormat="0" applyBorder="0" applyAlignment="0" applyProtection="0"/>
    <xf numFmtId="170" fontId="69" fillId="4" borderId="0" applyNumberFormat="0" applyBorder="0" applyAlignment="0" applyProtection="0"/>
    <xf numFmtId="170" fontId="69" fillId="4" borderId="0" applyNumberFormat="0" applyBorder="0" applyAlignment="0" applyProtection="0"/>
    <xf numFmtId="170" fontId="70" fillId="4" borderId="0" applyNumberFormat="0" applyBorder="0" applyAlignment="0" applyProtection="0"/>
    <xf numFmtId="170" fontId="70" fillId="4" borderId="0" applyNumberFormat="0" applyBorder="0" applyAlignment="0" applyProtection="0"/>
    <xf numFmtId="170" fontId="71" fillId="43" borderId="0" applyNumberFormat="0" applyBorder="0" applyAlignment="0" applyProtection="0"/>
    <xf numFmtId="170" fontId="70" fillId="4" borderId="0" applyNumberFormat="0" applyBorder="0" applyAlignment="0" applyProtection="0"/>
    <xf numFmtId="170" fontId="71" fillId="43" borderId="0" applyNumberFormat="0" applyBorder="0" applyAlignment="0" applyProtection="0"/>
    <xf numFmtId="0" fontId="69" fillId="4" borderId="0" applyNumberFormat="0" applyBorder="0" applyAlignment="0" applyProtection="0"/>
    <xf numFmtId="0" fontId="69" fillId="4" borderId="0" applyNumberFormat="0" applyBorder="0" applyAlignment="0" applyProtection="0"/>
    <xf numFmtId="0" fontId="69" fillId="4" borderId="0" applyNumberFormat="0" applyBorder="0" applyAlignment="0" applyProtection="0"/>
    <xf numFmtId="0" fontId="69" fillId="4" borderId="0" applyNumberFormat="0" applyBorder="0" applyAlignment="0" applyProtection="0"/>
    <xf numFmtId="170" fontId="71" fillId="43" borderId="0" applyNumberFormat="0" applyBorder="0" applyAlignment="0" applyProtection="0"/>
    <xf numFmtId="170" fontId="71" fillId="43" borderId="0" applyNumberFormat="0" applyBorder="0" applyAlignment="0" applyProtection="0"/>
    <xf numFmtId="170" fontId="71" fillId="43" borderId="0" applyNumberFormat="0" applyBorder="0" applyAlignment="0" applyProtection="0"/>
    <xf numFmtId="0" fontId="69" fillId="4" borderId="0" applyNumberFormat="0" applyBorder="0" applyAlignment="0" applyProtection="0"/>
    <xf numFmtId="170" fontId="71" fillId="43" borderId="0" applyNumberFormat="0" applyBorder="0" applyAlignment="0" applyProtection="0"/>
    <xf numFmtId="170" fontId="71" fillId="43" borderId="0" applyNumberFormat="0" applyBorder="0" applyAlignment="0" applyProtection="0"/>
    <xf numFmtId="170" fontId="71" fillId="43" borderId="0" applyNumberFormat="0" applyBorder="0" applyAlignment="0" applyProtection="0"/>
    <xf numFmtId="170" fontId="70" fillId="4" borderId="0" applyNumberFormat="0" applyBorder="0" applyAlignment="0" applyProtection="0"/>
    <xf numFmtId="170" fontId="70" fillId="4" borderId="0" applyNumberFormat="0" applyBorder="0" applyAlignment="0" applyProtection="0"/>
    <xf numFmtId="170" fontId="70" fillId="4" borderId="0" applyNumberFormat="0" applyBorder="0" applyAlignment="0" applyProtection="0"/>
    <xf numFmtId="170" fontId="70" fillId="4" borderId="0" applyNumberFormat="0" applyBorder="0" applyAlignment="0" applyProtection="0"/>
    <xf numFmtId="170" fontId="70" fillId="4" borderId="0" applyNumberFormat="0" applyBorder="0" applyAlignment="0" applyProtection="0"/>
    <xf numFmtId="170" fontId="70" fillId="4" borderId="0" applyNumberFormat="0" applyBorder="0" applyAlignment="0" applyProtection="0"/>
    <xf numFmtId="170" fontId="71" fillId="43" borderId="0" applyNumberFormat="0" applyBorder="0" applyAlignment="0" applyProtection="0"/>
    <xf numFmtId="170" fontId="71" fillId="43" borderId="0" applyNumberFormat="0" applyBorder="0" applyAlignment="0" applyProtection="0"/>
    <xf numFmtId="170" fontId="68" fillId="43" borderId="0" applyNumberFormat="0" applyBorder="0" applyAlignment="0" applyProtection="0"/>
    <xf numFmtId="170" fontId="68" fillId="43" borderId="0" applyNumberFormat="0" applyBorder="0" applyAlignment="0" applyProtection="0"/>
    <xf numFmtId="170" fontId="68" fillId="43" borderId="0" applyNumberFormat="0" applyBorder="0" applyAlignment="0" applyProtection="0"/>
    <xf numFmtId="170" fontId="68" fillId="43" borderId="0" applyNumberFormat="0" applyBorder="0" applyAlignment="0" applyProtection="0"/>
    <xf numFmtId="170" fontId="68" fillId="43" borderId="0" applyNumberFormat="0" applyBorder="0" applyAlignment="0" applyProtection="0"/>
    <xf numFmtId="170" fontId="15" fillId="0" borderId="0"/>
    <xf numFmtId="170" fontId="15" fillId="0" borderId="0"/>
    <xf numFmtId="170" fontId="15" fillId="0" borderId="0"/>
    <xf numFmtId="170" fontId="15" fillId="0" borderId="0"/>
    <xf numFmtId="170" fontId="15" fillId="0" borderId="0"/>
    <xf numFmtId="170" fontId="15" fillId="0" borderId="0"/>
    <xf numFmtId="170" fontId="15" fillId="0" borderId="0"/>
    <xf numFmtId="170" fontId="15" fillId="0" borderId="0"/>
    <xf numFmtId="170" fontId="15" fillId="0" borderId="0"/>
    <xf numFmtId="170" fontId="15" fillId="0" borderId="0"/>
    <xf numFmtId="170" fontId="15" fillId="0" borderId="0"/>
    <xf numFmtId="170" fontId="15" fillId="0" borderId="0"/>
    <xf numFmtId="170" fontId="15" fillId="0" borderId="0"/>
    <xf numFmtId="170" fontId="15" fillId="0" borderId="0"/>
    <xf numFmtId="170" fontId="15" fillId="0" borderId="0"/>
    <xf numFmtId="170" fontId="15" fillId="0" borderId="0"/>
    <xf numFmtId="170" fontId="15" fillId="0" borderId="0"/>
    <xf numFmtId="170" fontId="15" fillId="0" borderId="0"/>
    <xf numFmtId="170" fontId="15" fillId="0" borderId="0"/>
    <xf numFmtId="170" fontId="15" fillId="0" borderId="0"/>
    <xf numFmtId="170" fontId="15" fillId="0" borderId="0"/>
    <xf numFmtId="170" fontId="15" fillId="0" borderId="0"/>
    <xf numFmtId="170" fontId="15" fillId="0" borderId="0"/>
    <xf numFmtId="170" fontId="15" fillId="0" borderId="0"/>
    <xf numFmtId="170" fontId="15" fillId="0" borderId="0"/>
    <xf numFmtId="170" fontId="15" fillId="0" borderId="0"/>
    <xf numFmtId="170" fontId="15" fillId="0" borderId="0"/>
    <xf numFmtId="41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5" fillId="0" borderId="0"/>
    <xf numFmtId="170" fontId="15" fillId="0" borderId="0"/>
    <xf numFmtId="170" fontId="15" fillId="0" borderId="0"/>
    <xf numFmtId="41" fontId="24" fillId="0" borderId="0"/>
    <xf numFmtId="41" fontId="24" fillId="0" borderId="0"/>
    <xf numFmtId="41" fontId="24" fillId="0" borderId="0"/>
    <xf numFmtId="170" fontId="15" fillId="0" borderId="0"/>
    <xf numFmtId="170" fontId="15" fillId="0" borderId="0"/>
    <xf numFmtId="170" fontId="15" fillId="0" borderId="0"/>
    <xf numFmtId="170" fontId="15" fillId="0" borderId="0"/>
    <xf numFmtId="170" fontId="15" fillId="0" borderId="0"/>
    <xf numFmtId="170" fontId="15" fillId="0" borderId="0"/>
    <xf numFmtId="170" fontId="15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5" fillId="0" borderId="0"/>
    <xf numFmtId="170" fontId="15" fillId="0" borderId="0"/>
    <xf numFmtId="170" fontId="15" fillId="0" borderId="0"/>
    <xf numFmtId="170" fontId="15" fillId="0" borderId="0"/>
    <xf numFmtId="170" fontId="15" fillId="0" borderId="0"/>
    <xf numFmtId="170" fontId="15" fillId="0" borderId="0"/>
    <xf numFmtId="170" fontId="15" fillId="0" borderId="0"/>
    <xf numFmtId="170" fontId="26" fillId="0" borderId="0"/>
    <xf numFmtId="170" fontId="15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26" fillId="0" borderId="0"/>
    <xf numFmtId="41" fontId="24" fillId="0" borderId="0"/>
    <xf numFmtId="41" fontId="24" fillId="0" borderId="0"/>
    <xf numFmtId="41" fontId="24" fillId="0" borderId="0"/>
    <xf numFmtId="41" fontId="24" fillId="0" borderId="0"/>
    <xf numFmtId="41" fontId="24" fillId="0" borderId="0"/>
    <xf numFmtId="170" fontId="26" fillId="0" borderId="0"/>
    <xf numFmtId="170" fontId="26" fillId="0" borderId="0"/>
    <xf numFmtId="170" fontId="15" fillId="0" borderId="0"/>
    <xf numFmtId="41" fontId="24" fillId="0" borderId="0"/>
    <xf numFmtId="41" fontId="24" fillId="0" borderId="0"/>
    <xf numFmtId="41" fontId="24" fillId="0" borderId="0"/>
    <xf numFmtId="41" fontId="24" fillId="0" borderId="0"/>
    <xf numFmtId="41" fontId="24" fillId="0" borderId="0"/>
    <xf numFmtId="41" fontId="24" fillId="0" borderId="0"/>
    <xf numFmtId="170" fontId="15" fillId="0" borderId="0"/>
    <xf numFmtId="170" fontId="15" fillId="0" borderId="0"/>
    <xf numFmtId="170" fontId="15" fillId="0" borderId="0"/>
    <xf numFmtId="170" fontId="15" fillId="0" borderId="0"/>
    <xf numFmtId="170" fontId="15" fillId="0" borderId="0"/>
    <xf numFmtId="170" fontId="15" fillId="0" borderId="0"/>
    <xf numFmtId="170" fontId="15" fillId="0" borderId="0"/>
    <xf numFmtId="170" fontId="26" fillId="0" borderId="0"/>
    <xf numFmtId="170" fontId="26" fillId="0" borderId="0"/>
    <xf numFmtId="170" fontId="26" fillId="0" borderId="0"/>
    <xf numFmtId="170" fontId="26" fillId="0" borderId="0"/>
    <xf numFmtId="170" fontId="26" fillId="0" borderId="0"/>
    <xf numFmtId="170" fontId="26" fillId="0" borderId="0"/>
    <xf numFmtId="170" fontId="26" fillId="0" borderId="0"/>
    <xf numFmtId="170" fontId="26" fillId="0" borderId="0"/>
    <xf numFmtId="170" fontId="16" fillId="38" borderId="23" applyNumberFormat="0" applyFont="0" applyAlignment="0" applyProtection="0"/>
    <xf numFmtId="170" fontId="16" fillId="38" borderId="23" applyNumberFormat="0" applyFont="0" applyAlignment="0" applyProtection="0"/>
    <xf numFmtId="170" fontId="16" fillId="38" borderId="23" applyNumberFormat="0" applyFont="0" applyAlignment="0" applyProtection="0"/>
    <xf numFmtId="170" fontId="16" fillId="38" borderId="23" applyNumberFormat="0" applyFont="0" applyAlignment="0" applyProtection="0"/>
    <xf numFmtId="170" fontId="16" fillId="38" borderId="23" applyNumberFormat="0" applyFont="0" applyAlignment="0" applyProtection="0"/>
    <xf numFmtId="170" fontId="16" fillId="38" borderId="23" applyNumberFormat="0" applyFont="0" applyAlignment="0" applyProtection="0"/>
    <xf numFmtId="170" fontId="16" fillId="38" borderId="23" applyNumberFormat="0" applyFont="0" applyAlignment="0" applyProtection="0"/>
    <xf numFmtId="170" fontId="16" fillId="38" borderId="23" applyNumberFormat="0" applyFont="0" applyAlignment="0" applyProtection="0"/>
    <xf numFmtId="170" fontId="16" fillId="38" borderId="23" applyNumberFormat="0" applyFont="0" applyAlignment="0" applyProtection="0"/>
    <xf numFmtId="170" fontId="16" fillId="38" borderId="23" applyNumberFormat="0" applyFont="0" applyAlignment="0" applyProtection="0"/>
    <xf numFmtId="170" fontId="74" fillId="38" borderId="23" applyNumberFormat="0" applyFont="0" applyAlignment="0" applyProtection="0"/>
    <xf numFmtId="170" fontId="74" fillId="38" borderId="23" applyNumberFormat="0" applyFont="0" applyAlignment="0" applyProtection="0"/>
    <xf numFmtId="170" fontId="74" fillId="38" borderId="23" applyNumberFormat="0" applyFont="0" applyAlignment="0" applyProtection="0"/>
    <xf numFmtId="170" fontId="18" fillId="8" borderId="11" applyNumberFormat="0" applyFont="0" applyAlignment="0" applyProtection="0"/>
    <xf numFmtId="170" fontId="18" fillId="8" borderId="11" applyNumberFormat="0" applyFont="0" applyAlignment="0" applyProtection="0"/>
    <xf numFmtId="170" fontId="18" fillId="8" borderId="11" applyNumberFormat="0" applyFont="0" applyAlignment="0" applyProtection="0"/>
    <xf numFmtId="170" fontId="18" fillId="8" borderId="11" applyNumberFormat="0" applyFont="0" applyAlignment="0" applyProtection="0"/>
    <xf numFmtId="170" fontId="18" fillId="8" borderId="11" applyNumberFormat="0" applyFont="0" applyAlignment="0" applyProtection="0"/>
    <xf numFmtId="170" fontId="18" fillId="8" borderId="11" applyNumberFormat="0" applyFont="0" applyAlignment="0" applyProtection="0"/>
    <xf numFmtId="170" fontId="18" fillId="8" borderId="11" applyNumberFormat="0" applyFont="0" applyAlignment="0" applyProtection="0"/>
    <xf numFmtId="170" fontId="18" fillId="8" borderId="11" applyNumberFormat="0" applyFont="0" applyAlignment="0" applyProtection="0"/>
    <xf numFmtId="170" fontId="18" fillId="8" borderId="11" applyNumberFormat="0" applyFont="0" applyAlignment="0" applyProtection="0"/>
    <xf numFmtId="170" fontId="18" fillId="8" borderId="11" applyNumberFormat="0" applyFont="0" applyAlignment="0" applyProtection="0"/>
    <xf numFmtId="170" fontId="26" fillId="8" borderId="11" applyNumberFormat="0" applyFont="0" applyAlignment="0" applyProtection="0"/>
    <xf numFmtId="170" fontId="18" fillId="8" borderId="11" applyNumberFormat="0" applyFont="0" applyAlignment="0" applyProtection="0"/>
    <xf numFmtId="170" fontId="18" fillId="8" borderId="11" applyNumberFormat="0" applyFont="0" applyAlignment="0" applyProtection="0"/>
    <xf numFmtId="170" fontId="18" fillId="8" borderId="11" applyNumberFormat="0" applyFont="0" applyAlignment="0" applyProtection="0"/>
    <xf numFmtId="170" fontId="18" fillId="8" borderId="11" applyNumberFormat="0" applyFont="0" applyAlignment="0" applyProtection="0"/>
    <xf numFmtId="170" fontId="18" fillId="8" borderId="11" applyNumberFormat="0" applyFont="0" applyAlignment="0" applyProtection="0"/>
    <xf numFmtId="170" fontId="26" fillId="8" borderId="11" applyNumberFormat="0" applyFont="0" applyAlignment="0" applyProtection="0"/>
    <xf numFmtId="170" fontId="26" fillId="8" borderId="11" applyNumberFormat="0" applyFont="0" applyAlignment="0" applyProtection="0"/>
    <xf numFmtId="0" fontId="18" fillId="8" borderId="11" applyNumberFormat="0" applyFont="0" applyAlignment="0" applyProtection="0"/>
    <xf numFmtId="170" fontId="26" fillId="8" borderId="11" applyNumberFormat="0" applyFont="0" applyAlignment="0" applyProtection="0"/>
    <xf numFmtId="170" fontId="26" fillId="8" borderId="11" applyNumberFormat="0" applyFont="0" applyAlignment="0" applyProtection="0"/>
    <xf numFmtId="170" fontId="26" fillId="8" borderId="11" applyNumberFormat="0" applyFont="0" applyAlignment="0" applyProtection="0"/>
    <xf numFmtId="170" fontId="26" fillId="8" borderId="11" applyNumberFormat="0" applyFont="0" applyAlignment="0" applyProtection="0"/>
    <xf numFmtId="170" fontId="26" fillId="8" borderId="11" applyNumberFormat="0" applyFont="0" applyAlignment="0" applyProtection="0"/>
    <xf numFmtId="170" fontId="26" fillId="8" borderId="11" applyNumberFormat="0" applyFont="0" applyAlignment="0" applyProtection="0"/>
    <xf numFmtId="170" fontId="26" fillId="8" borderId="11" applyNumberFormat="0" applyFont="0" applyAlignment="0" applyProtection="0"/>
    <xf numFmtId="170" fontId="26" fillId="8" borderId="11" applyNumberFormat="0" applyFont="0" applyAlignment="0" applyProtection="0"/>
    <xf numFmtId="170" fontId="26" fillId="8" borderId="11" applyNumberFormat="0" applyFont="0" applyAlignment="0" applyProtection="0"/>
    <xf numFmtId="170" fontId="26" fillId="8" borderId="11" applyNumberFormat="0" applyFont="0" applyAlignment="0" applyProtection="0"/>
    <xf numFmtId="170" fontId="26" fillId="8" borderId="11" applyNumberFormat="0" applyFont="0" applyAlignment="0" applyProtection="0"/>
    <xf numFmtId="170" fontId="26" fillId="8" borderId="11" applyNumberFormat="0" applyFont="0" applyAlignment="0" applyProtection="0"/>
    <xf numFmtId="170" fontId="26" fillId="8" borderId="11" applyNumberFormat="0" applyFont="0" applyAlignment="0" applyProtection="0"/>
    <xf numFmtId="170" fontId="26" fillId="8" borderId="11" applyNumberFormat="0" applyFont="0" applyAlignment="0" applyProtection="0"/>
    <xf numFmtId="170" fontId="26" fillId="8" borderId="11" applyNumberFormat="0" applyFont="0" applyAlignment="0" applyProtection="0"/>
    <xf numFmtId="170" fontId="26" fillId="8" borderId="11" applyNumberFormat="0" applyFont="0" applyAlignment="0" applyProtection="0"/>
    <xf numFmtId="170" fontId="26" fillId="8" borderId="11" applyNumberFormat="0" applyFont="0" applyAlignment="0" applyProtection="0"/>
    <xf numFmtId="170" fontId="26" fillId="8" borderId="11" applyNumberFormat="0" applyFont="0" applyAlignment="0" applyProtection="0"/>
    <xf numFmtId="170" fontId="26" fillId="8" borderId="11" applyNumberFormat="0" applyFont="0" applyAlignment="0" applyProtection="0"/>
    <xf numFmtId="170" fontId="26" fillId="8" borderId="11" applyNumberFormat="0" applyFont="0" applyAlignment="0" applyProtection="0"/>
    <xf numFmtId="170" fontId="26" fillId="8" borderId="11" applyNumberFormat="0" applyFont="0" applyAlignment="0" applyProtection="0"/>
    <xf numFmtId="170" fontId="16" fillId="38" borderId="23" applyNumberFormat="0" applyFont="0" applyAlignment="0" applyProtection="0"/>
    <xf numFmtId="170" fontId="16" fillId="38" borderId="23" applyNumberFormat="0" applyFont="0" applyAlignment="0" applyProtection="0"/>
    <xf numFmtId="170" fontId="16" fillId="38" borderId="23" applyNumberFormat="0" applyFont="0" applyAlignment="0" applyProtection="0"/>
    <xf numFmtId="170" fontId="16" fillId="38" borderId="23" applyNumberFormat="0" applyFont="0" applyAlignment="0" applyProtection="0"/>
    <xf numFmtId="170" fontId="16" fillId="38" borderId="23" applyNumberFormat="0" applyFont="0" applyAlignment="0" applyProtection="0"/>
    <xf numFmtId="170" fontId="75" fillId="55" borderId="24" applyNumberFormat="0" applyAlignment="0" applyProtection="0"/>
    <xf numFmtId="170" fontId="75" fillId="55" borderId="24" applyNumberFormat="0" applyAlignment="0" applyProtection="0"/>
    <xf numFmtId="170" fontId="75" fillId="55" borderId="24" applyNumberFormat="0" applyAlignment="0" applyProtection="0"/>
    <xf numFmtId="170" fontId="75" fillId="55" borderId="24" applyNumberFormat="0" applyAlignment="0" applyProtection="0"/>
    <xf numFmtId="170" fontId="75" fillId="55" borderId="24" applyNumberFormat="0" applyAlignment="0" applyProtection="0"/>
    <xf numFmtId="170" fontId="76" fillId="6" borderId="8" applyNumberFormat="0" applyAlignment="0" applyProtection="0"/>
    <xf numFmtId="170" fontId="76" fillId="6" borderId="8" applyNumberFormat="0" applyAlignment="0" applyProtection="0"/>
    <xf numFmtId="170" fontId="76" fillId="6" borderId="8" applyNumberFormat="0" applyAlignment="0" applyProtection="0"/>
    <xf numFmtId="170" fontId="77" fillId="6" borderId="8" applyNumberFormat="0" applyAlignment="0" applyProtection="0"/>
    <xf numFmtId="170" fontId="77" fillId="6" borderId="8" applyNumberFormat="0" applyAlignment="0" applyProtection="0"/>
    <xf numFmtId="170" fontId="75" fillId="56" borderId="24" applyNumberFormat="0" applyAlignment="0" applyProtection="0"/>
    <xf numFmtId="170" fontId="77" fillId="6" borderId="8" applyNumberFormat="0" applyAlignment="0" applyProtection="0"/>
    <xf numFmtId="170" fontId="75" fillId="56" borderId="24" applyNumberFormat="0" applyAlignment="0" applyProtection="0"/>
    <xf numFmtId="0" fontId="76" fillId="6" borderId="8" applyNumberFormat="0" applyAlignment="0" applyProtection="0"/>
    <xf numFmtId="0" fontId="76" fillId="6" borderId="8" applyNumberFormat="0" applyAlignment="0" applyProtection="0"/>
    <xf numFmtId="0" fontId="76" fillId="6" borderId="8" applyNumberFormat="0" applyAlignment="0" applyProtection="0"/>
    <xf numFmtId="0" fontId="76" fillId="6" borderId="8" applyNumberFormat="0" applyAlignment="0" applyProtection="0"/>
    <xf numFmtId="170" fontId="75" fillId="56" borderId="24" applyNumberFormat="0" applyAlignment="0" applyProtection="0"/>
    <xf numFmtId="170" fontId="75" fillId="56" borderId="24" applyNumberFormat="0" applyAlignment="0" applyProtection="0"/>
    <xf numFmtId="170" fontId="75" fillId="56" borderId="24" applyNumberFormat="0" applyAlignment="0" applyProtection="0"/>
    <xf numFmtId="0" fontId="76" fillId="6" borderId="8" applyNumberFormat="0" applyAlignment="0" applyProtection="0"/>
    <xf numFmtId="170" fontId="75" fillId="56" borderId="24" applyNumberFormat="0" applyAlignment="0" applyProtection="0"/>
    <xf numFmtId="170" fontId="75" fillId="56" borderId="24" applyNumberFormat="0" applyAlignment="0" applyProtection="0"/>
    <xf numFmtId="170" fontId="75" fillId="56" borderId="24" applyNumberFormat="0" applyAlignment="0" applyProtection="0"/>
    <xf numFmtId="170" fontId="77" fillId="6" borderId="8" applyNumberFormat="0" applyAlignment="0" applyProtection="0"/>
    <xf numFmtId="170" fontId="77" fillId="6" borderId="8" applyNumberFormat="0" applyAlignment="0" applyProtection="0"/>
    <xf numFmtId="170" fontId="77" fillId="6" borderId="8" applyNumberFormat="0" applyAlignment="0" applyProtection="0"/>
    <xf numFmtId="170" fontId="77" fillId="6" borderId="8" applyNumberFormat="0" applyAlignment="0" applyProtection="0"/>
    <xf numFmtId="170" fontId="77" fillId="6" borderId="8" applyNumberFormat="0" applyAlignment="0" applyProtection="0"/>
    <xf numFmtId="170" fontId="77" fillId="6" borderId="8" applyNumberFormat="0" applyAlignment="0" applyProtection="0"/>
    <xf numFmtId="170" fontId="75" fillId="56" borderId="24" applyNumberFormat="0" applyAlignment="0" applyProtection="0"/>
    <xf numFmtId="170" fontId="75" fillId="56" borderId="24" applyNumberFormat="0" applyAlignment="0" applyProtection="0"/>
    <xf numFmtId="170" fontId="75" fillId="55" borderId="24" applyNumberFormat="0" applyAlignment="0" applyProtection="0"/>
    <xf numFmtId="170" fontId="75" fillId="55" borderId="24" applyNumberFormat="0" applyAlignment="0" applyProtection="0"/>
    <xf numFmtId="170" fontId="75" fillId="55" borderId="24" applyNumberFormat="0" applyAlignment="0" applyProtection="0"/>
    <xf numFmtId="170" fontId="75" fillId="55" borderId="24" applyNumberFormat="0" applyAlignment="0" applyProtection="0"/>
    <xf numFmtId="170" fontId="75" fillId="55" borderId="24" applyNumberFormat="0" applyAlignment="0" applyProtection="0"/>
    <xf numFmtId="4" fontId="73" fillId="58" borderId="0">
      <alignment horizontal="right"/>
    </xf>
    <xf numFmtId="170" fontId="78" fillId="58" borderId="0">
      <alignment horizontal="center" vertical="center"/>
    </xf>
    <xf numFmtId="170" fontId="78" fillId="58" borderId="0">
      <alignment horizontal="center" vertical="center"/>
    </xf>
    <xf numFmtId="170" fontId="78" fillId="58" borderId="0">
      <alignment horizontal="center" vertical="center"/>
    </xf>
    <xf numFmtId="170" fontId="78" fillId="58" borderId="0">
      <alignment horizontal="center" vertical="center"/>
    </xf>
    <xf numFmtId="170" fontId="78" fillId="58" borderId="0">
      <alignment horizontal="center" vertical="center"/>
    </xf>
    <xf numFmtId="170" fontId="78" fillId="58" borderId="0">
      <alignment horizontal="center" vertical="center"/>
    </xf>
    <xf numFmtId="170" fontId="78" fillId="58" borderId="0">
      <alignment horizontal="center" vertical="center"/>
    </xf>
    <xf numFmtId="170" fontId="79" fillId="58" borderId="1"/>
    <xf numFmtId="170" fontId="79" fillId="58" borderId="1"/>
    <xf numFmtId="170" fontId="79" fillId="58" borderId="1"/>
    <xf numFmtId="170" fontId="79" fillId="58" borderId="1"/>
    <xf numFmtId="170" fontId="79" fillId="58" borderId="1"/>
    <xf numFmtId="170" fontId="79" fillId="58" borderId="1"/>
    <xf numFmtId="170" fontId="79" fillId="58" borderId="1"/>
    <xf numFmtId="170" fontId="78" fillId="58" borderId="0" applyBorder="0">
      <alignment horizontal="centerContinuous"/>
    </xf>
    <xf numFmtId="170" fontId="78" fillId="58" borderId="0" applyBorder="0">
      <alignment horizontal="centerContinuous"/>
    </xf>
    <xf numFmtId="170" fontId="78" fillId="58" borderId="0" applyBorder="0">
      <alignment horizontal="centerContinuous"/>
    </xf>
    <xf numFmtId="170" fontId="78" fillId="58" borderId="0" applyBorder="0">
      <alignment horizontal="centerContinuous"/>
    </xf>
    <xf numFmtId="170" fontId="78" fillId="58" borderId="0" applyBorder="0">
      <alignment horizontal="centerContinuous"/>
    </xf>
    <xf numFmtId="170" fontId="78" fillId="58" borderId="0" applyBorder="0">
      <alignment horizontal="centerContinuous"/>
    </xf>
    <xf numFmtId="170" fontId="78" fillId="58" borderId="0" applyBorder="0">
      <alignment horizontal="centerContinuous"/>
    </xf>
    <xf numFmtId="170" fontId="80" fillId="58" borderId="0" applyBorder="0">
      <alignment horizontal="centerContinuous"/>
    </xf>
    <xf numFmtId="170" fontId="80" fillId="58" borderId="0" applyBorder="0">
      <alignment horizontal="centerContinuous"/>
    </xf>
    <xf numFmtId="170" fontId="80" fillId="58" borderId="0" applyBorder="0">
      <alignment horizontal="centerContinuous"/>
    </xf>
    <xf numFmtId="170" fontId="80" fillId="58" borderId="0" applyBorder="0">
      <alignment horizontal="centerContinuous"/>
    </xf>
    <xf numFmtId="170" fontId="80" fillId="58" borderId="0" applyBorder="0">
      <alignment horizontal="centerContinuous"/>
    </xf>
    <xf numFmtId="170" fontId="80" fillId="58" borderId="0" applyBorder="0">
      <alignment horizontal="centerContinuous"/>
    </xf>
    <xf numFmtId="170" fontId="80" fillId="58" borderId="0" applyBorder="0">
      <alignment horizontal="centerContinuous"/>
    </xf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170" fontId="81" fillId="0" borderId="0" applyNumberFormat="0" applyFill="0" applyBorder="0" applyAlignment="0" applyProtection="0"/>
    <xf numFmtId="170" fontId="81" fillId="0" borderId="0" applyNumberFormat="0" applyFill="0" applyBorder="0" applyAlignment="0" applyProtection="0"/>
    <xf numFmtId="170" fontId="81" fillId="0" borderId="0" applyNumberFormat="0" applyFill="0" applyBorder="0" applyAlignment="0" applyProtection="0"/>
    <xf numFmtId="170" fontId="81" fillId="0" borderId="0" applyNumberFormat="0" applyFill="0" applyBorder="0" applyAlignment="0" applyProtection="0"/>
    <xf numFmtId="170" fontId="81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82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82" fillId="0" borderId="0" applyNumberFormat="0" applyFill="0" applyBorder="0" applyAlignment="0" applyProtection="0"/>
    <xf numFmtId="170" fontId="82" fillId="0" borderId="0" applyNumberFormat="0" applyFill="0" applyBorder="0" applyAlignment="0" applyProtection="0"/>
    <xf numFmtId="170" fontId="82" fillId="0" borderId="0" applyNumberFormat="0" applyFill="0" applyBorder="0" applyAlignment="0" applyProtection="0"/>
    <xf numFmtId="170" fontId="82" fillId="0" borderId="0" applyNumberFormat="0" applyFill="0" applyBorder="0" applyAlignment="0" applyProtection="0"/>
    <xf numFmtId="170" fontId="82" fillId="0" borderId="0" applyNumberFormat="0" applyFill="0" applyBorder="0" applyAlignment="0" applyProtection="0"/>
    <xf numFmtId="170" fontId="82" fillId="0" borderId="0" applyNumberFormat="0" applyFill="0" applyBorder="0" applyAlignment="0" applyProtection="0"/>
    <xf numFmtId="170" fontId="82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70" fontId="82" fillId="0" borderId="0" applyNumberFormat="0" applyFill="0" applyBorder="0" applyAlignment="0" applyProtection="0"/>
    <xf numFmtId="170" fontId="82" fillId="0" borderId="0" applyNumberFormat="0" applyFill="0" applyBorder="0" applyAlignment="0" applyProtection="0"/>
    <xf numFmtId="170" fontId="81" fillId="0" borderId="0" applyNumberFormat="0" applyFill="0" applyBorder="0" applyAlignment="0" applyProtection="0"/>
    <xf numFmtId="170" fontId="81" fillId="0" borderId="0" applyNumberFormat="0" applyFill="0" applyBorder="0" applyAlignment="0" applyProtection="0"/>
    <xf numFmtId="170" fontId="81" fillId="0" borderId="0" applyNumberFormat="0" applyFill="0" applyBorder="0" applyAlignment="0" applyProtection="0"/>
    <xf numFmtId="170" fontId="81" fillId="0" borderId="0" applyNumberFormat="0" applyFill="0" applyBorder="0" applyAlignment="0" applyProtection="0"/>
    <xf numFmtId="170" fontId="81" fillId="0" borderId="0" applyNumberFormat="0" applyFill="0" applyBorder="0" applyAlignment="0" applyProtection="0"/>
    <xf numFmtId="170" fontId="83" fillId="0" borderId="25" applyNumberFormat="0" applyFill="0" applyAlignment="0" applyProtection="0"/>
    <xf numFmtId="170" fontId="83" fillId="0" borderId="25" applyNumberFormat="0" applyFill="0" applyAlignment="0" applyProtection="0"/>
    <xf numFmtId="170" fontId="83" fillId="0" borderId="25" applyNumberFormat="0" applyFill="0" applyAlignment="0" applyProtection="0"/>
    <xf numFmtId="170" fontId="83" fillId="0" borderId="25" applyNumberFormat="0" applyFill="0" applyAlignment="0" applyProtection="0"/>
    <xf numFmtId="170" fontId="83" fillId="0" borderId="25" applyNumberFormat="0" applyFill="0" applyAlignment="0" applyProtection="0"/>
    <xf numFmtId="170" fontId="84" fillId="0" borderId="12" applyNumberFormat="0" applyFill="0" applyAlignment="0" applyProtection="0"/>
    <xf numFmtId="170" fontId="84" fillId="0" borderId="12" applyNumberFormat="0" applyFill="0" applyAlignment="0" applyProtection="0"/>
    <xf numFmtId="170" fontId="84" fillId="0" borderId="12" applyNumberFormat="0" applyFill="0" applyAlignment="0" applyProtection="0"/>
    <xf numFmtId="170" fontId="85" fillId="0" borderId="12" applyNumberFormat="0" applyFill="0" applyAlignment="0" applyProtection="0"/>
    <xf numFmtId="170" fontId="85" fillId="0" borderId="12" applyNumberFormat="0" applyFill="0" applyAlignment="0" applyProtection="0"/>
    <xf numFmtId="170" fontId="83" fillId="0" borderId="26" applyNumberFormat="0" applyFill="0" applyAlignment="0" applyProtection="0"/>
    <xf numFmtId="170" fontId="85" fillId="0" borderId="12" applyNumberFormat="0" applyFill="0" applyAlignment="0" applyProtection="0"/>
    <xf numFmtId="170" fontId="83" fillId="0" borderId="26" applyNumberFormat="0" applyFill="0" applyAlignment="0" applyProtection="0"/>
    <xf numFmtId="0" fontId="84" fillId="0" borderId="12" applyNumberFormat="0" applyFill="0" applyAlignment="0" applyProtection="0"/>
    <xf numFmtId="0" fontId="84" fillId="0" borderId="12" applyNumberFormat="0" applyFill="0" applyAlignment="0" applyProtection="0"/>
    <xf numFmtId="0" fontId="84" fillId="0" borderId="12" applyNumberFormat="0" applyFill="0" applyAlignment="0" applyProtection="0"/>
    <xf numFmtId="0" fontId="84" fillId="0" borderId="12" applyNumberFormat="0" applyFill="0" applyAlignment="0" applyProtection="0"/>
    <xf numFmtId="170" fontId="83" fillId="0" borderId="26" applyNumberFormat="0" applyFill="0" applyAlignment="0" applyProtection="0"/>
    <xf numFmtId="170" fontId="83" fillId="0" borderId="26" applyNumberFormat="0" applyFill="0" applyAlignment="0" applyProtection="0"/>
    <xf numFmtId="170" fontId="83" fillId="0" borderId="26" applyNumberFormat="0" applyFill="0" applyAlignment="0" applyProtection="0"/>
    <xf numFmtId="0" fontId="84" fillId="0" borderId="12" applyNumberFormat="0" applyFill="0" applyAlignment="0" applyProtection="0"/>
    <xf numFmtId="170" fontId="83" fillId="0" borderId="26" applyNumberFormat="0" applyFill="0" applyAlignment="0" applyProtection="0"/>
    <xf numFmtId="170" fontId="83" fillId="0" borderId="26" applyNumberFormat="0" applyFill="0" applyAlignment="0" applyProtection="0"/>
    <xf numFmtId="170" fontId="83" fillId="0" borderId="26" applyNumberFormat="0" applyFill="0" applyAlignment="0" applyProtection="0"/>
    <xf numFmtId="170" fontId="85" fillId="0" borderId="12" applyNumberFormat="0" applyFill="0" applyAlignment="0" applyProtection="0"/>
    <xf numFmtId="170" fontId="85" fillId="0" borderId="12" applyNumberFormat="0" applyFill="0" applyAlignment="0" applyProtection="0"/>
    <xf numFmtId="170" fontId="85" fillId="0" borderId="12" applyNumberFormat="0" applyFill="0" applyAlignment="0" applyProtection="0"/>
    <xf numFmtId="170" fontId="15" fillId="0" borderId="27" applyNumberFormat="0" applyFont="0" applyFill="0" applyAlignment="0" applyProtection="0"/>
    <xf numFmtId="170" fontId="15" fillId="0" borderId="27" applyNumberFormat="0" applyFont="0" applyFill="0" applyAlignment="0" applyProtection="0"/>
    <xf numFmtId="170" fontId="85" fillId="0" borderId="12" applyNumberFormat="0" applyFill="0" applyAlignment="0" applyProtection="0"/>
    <xf numFmtId="170" fontId="85" fillId="0" borderId="12" applyNumberFormat="0" applyFill="0" applyAlignment="0" applyProtection="0"/>
    <xf numFmtId="170" fontId="85" fillId="0" borderId="12" applyNumberFormat="0" applyFill="0" applyAlignment="0" applyProtection="0"/>
    <xf numFmtId="170" fontId="83" fillId="0" borderId="26" applyNumberFormat="0" applyFill="0" applyAlignment="0" applyProtection="0"/>
    <xf numFmtId="170" fontId="83" fillId="0" borderId="26" applyNumberFormat="0" applyFill="0" applyAlignment="0" applyProtection="0"/>
    <xf numFmtId="170" fontId="83" fillId="0" borderId="25" applyNumberFormat="0" applyFill="0" applyAlignment="0" applyProtection="0"/>
    <xf numFmtId="170" fontId="83" fillId="0" borderId="25" applyNumberFormat="0" applyFill="0" applyAlignment="0" applyProtection="0"/>
    <xf numFmtId="170" fontId="83" fillId="0" borderId="25" applyNumberFormat="0" applyFill="0" applyAlignment="0" applyProtection="0"/>
    <xf numFmtId="170" fontId="83" fillId="0" borderId="25" applyNumberFormat="0" applyFill="0" applyAlignment="0" applyProtection="0"/>
    <xf numFmtId="170" fontId="83" fillId="0" borderId="25" applyNumberFormat="0" applyFill="0" applyAlignment="0" applyProtection="0"/>
    <xf numFmtId="170" fontId="67" fillId="0" borderId="0" applyNumberFormat="0" applyFill="0" applyBorder="0" applyAlignment="0" applyProtection="0"/>
    <xf numFmtId="170" fontId="67" fillId="0" borderId="0" applyNumberFormat="0" applyFill="0" applyBorder="0" applyAlignment="0" applyProtection="0"/>
    <xf numFmtId="170" fontId="67" fillId="0" borderId="0" applyNumberFormat="0" applyFill="0" applyBorder="0" applyAlignment="0" applyProtection="0"/>
    <xf numFmtId="170" fontId="67" fillId="0" borderId="0" applyNumberFormat="0" applyFill="0" applyBorder="0" applyAlignment="0" applyProtection="0"/>
    <xf numFmtId="170" fontId="67" fillId="0" borderId="0" applyNumberFormat="0" applyFill="0" applyBorder="0" applyAlignment="0" applyProtection="0"/>
    <xf numFmtId="170" fontId="86" fillId="0" borderId="0" applyNumberFormat="0" applyFill="0" applyBorder="0" applyAlignment="0" applyProtection="0"/>
    <xf numFmtId="170" fontId="86" fillId="0" borderId="0" applyNumberFormat="0" applyFill="0" applyBorder="0" applyAlignment="0" applyProtection="0"/>
    <xf numFmtId="170" fontId="86" fillId="0" borderId="0" applyNumberFormat="0" applyFill="0" applyBorder="0" applyAlignment="0" applyProtection="0"/>
    <xf numFmtId="170" fontId="87" fillId="0" borderId="0" applyNumberFormat="0" applyFill="0" applyBorder="0" applyAlignment="0" applyProtection="0"/>
    <xf numFmtId="170" fontId="87" fillId="0" borderId="0" applyNumberFormat="0" applyFill="0" applyBorder="0" applyAlignment="0" applyProtection="0"/>
    <xf numFmtId="170" fontId="67" fillId="0" borderId="0" applyNumberFormat="0" applyFill="0" applyBorder="0" applyAlignment="0" applyProtection="0"/>
    <xf numFmtId="170" fontId="87" fillId="0" borderId="0" applyNumberFormat="0" applyFill="0" applyBorder="0" applyAlignment="0" applyProtection="0"/>
    <xf numFmtId="170" fontId="6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70" fontId="67" fillId="0" borderId="0" applyNumberFormat="0" applyFill="0" applyBorder="0" applyAlignment="0" applyProtection="0"/>
    <xf numFmtId="170" fontId="67" fillId="0" borderId="0" applyNumberFormat="0" applyFill="0" applyBorder="0" applyAlignment="0" applyProtection="0"/>
    <xf numFmtId="170" fontId="6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70" fontId="67" fillId="0" borderId="0" applyNumberFormat="0" applyFill="0" applyBorder="0" applyAlignment="0" applyProtection="0"/>
    <xf numFmtId="170" fontId="67" fillId="0" borderId="0" applyNumberFormat="0" applyFill="0" applyBorder="0" applyAlignment="0" applyProtection="0"/>
    <xf numFmtId="170" fontId="67" fillId="0" borderId="0" applyNumberFormat="0" applyFill="0" applyBorder="0" applyAlignment="0" applyProtection="0"/>
    <xf numFmtId="170" fontId="87" fillId="0" borderId="0" applyNumberFormat="0" applyFill="0" applyBorder="0" applyAlignment="0" applyProtection="0"/>
    <xf numFmtId="170" fontId="87" fillId="0" borderId="0" applyNumberFormat="0" applyFill="0" applyBorder="0" applyAlignment="0" applyProtection="0"/>
    <xf numFmtId="170" fontId="87" fillId="0" borderId="0" applyNumberFormat="0" applyFill="0" applyBorder="0" applyAlignment="0" applyProtection="0"/>
    <xf numFmtId="170" fontId="87" fillId="0" borderId="0" applyNumberFormat="0" applyFill="0" applyBorder="0" applyAlignment="0" applyProtection="0"/>
    <xf numFmtId="170" fontId="87" fillId="0" borderId="0" applyNumberFormat="0" applyFill="0" applyBorder="0" applyAlignment="0" applyProtection="0"/>
    <xf numFmtId="170" fontId="87" fillId="0" borderId="0" applyNumberFormat="0" applyFill="0" applyBorder="0" applyAlignment="0" applyProtection="0"/>
    <xf numFmtId="170" fontId="67" fillId="0" borderId="0" applyNumberFormat="0" applyFill="0" applyBorder="0" applyAlignment="0" applyProtection="0"/>
    <xf numFmtId="170" fontId="67" fillId="0" borderId="0" applyNumberFormat="0" applyFill="0" applyBorder="0" applyAlignment="0" applyProtection="0"/>
    <xf numFmtId="170" fontId="67" fillId="0" borderId="0" applyNumberFormat="0" applyFill="0" applyBorder="0" applyAlignment="0" applyProtection="0"/>
    <xf numFmtId="170" fontId="67" fillId="0" borderId="0" applyNumberFormat="0" applyFill="0" applyBorder="0" applyAlignment="0" applyProtection="0"/>
    <xf numFmtId="170" fontId="67" fillId="0" borderId="0" applyNumberFormat="0" applyFill="0" applyBorder="0" applyAlignment="0" applyProtection="0"/>
    <xf numFmtId="170" fontId="67" fillId="0" borderId="0" applyNumberFormat="0" applyFill="0" applyBorder="0" applyAlignment="0" applyProtection="0"/>
    <xf numFmtId="170" fontId="67" fillId="0" borderId="0" applyNumberFormat="0" applyFill="0" applyBorder="0" applyAlignment="0" applyProtection="0"/>
    <xf numFmtId="41" fontId="24" fillId="0" borderId="0"/>
    <xf numFmtId="9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1" fontId="24" fillId="0" borderId="0"/>
    <xf numFmtId="0" fontId="18" fillId="0" borderId="0"/>
    <xf numFmtId="0" fontId="17" fillId="0" borderId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5" fillId="0" borderId="0"/>
    <xf numFmtId="0" fontId="15" fillId="59" borderId="0"/>
    <xf numFmtId="0" fontId="15" fillId="59" borderId="0"/>
    <xf numFmtId="170" fontId="15" fillId="0" borderId="0"/>
    <xf numFmtId="170" fontId="15" fillId="0" borderId="0"/>
    <xf numFmtId="170" fontId="15" fillId="0" borderId="0"/>
    <xf numFmtId="170" fontId="15" fillId="0" borderId="0"/>
    <xf numFmtId="0" fontId="15" fillId="0" borderId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25" fillId="33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25" fillId="33" borderId="0" applyNumberFormat="0" applyBorder="0" applyAlignment="0" applyProtection="0"/>
    <xf numFmtId="0" fontId="13" fillId="10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25" fillId="34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70" fontId="25" fillId="33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70" fontId="25" fillId="33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70" fontId="25" fillId="33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70" fontId="25" fillId="33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70" fontId="25" fillId="33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70" fontId="25" fillId="33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25" fillId="3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25" fillId="35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25" fillId="35" borderId="0" applyNumberFormat="0" applyBorder="0" applyAlignment="0" applyProtection="0"/>
    <xf numFmtId="0" fontId="13" fillId="14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25" fillId="36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70" fontId="25" fillId="35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70" fontId="25" fillId="35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70" fontId="25" fillId="35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70" fontId="25" fillId="35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70" fontId="25" fillId="35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70" fontId="25" fillId="35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25" fillId="35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25" fillId="37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25" fillId="37" borderId="0" applyNumberFormat="0" applyBorder="0" applyAlignment="0" applyProtection="0"/>
    <xf numFmtId="0" fontId="13" fillId="18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25" fillId="3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170" fontId="25" fillId="37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170" fontId="25" fillId="37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170" fontId="25" fillId="37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170" fontId="25" fillId="37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170" fontId="25" fillId="37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170" fontId="25" fillId="37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25" fillId="37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25" fillId="39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25" fillId="39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25" fillId="39" borderId="0" applyNumberFormat="0" applyBorder="0" applyAlignment="0" applyProtection="0"/>
    <xf numFmtId="0" fontId="13" fillId="22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22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22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22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22" borderId="0" applyNumberFormat="0" applyBorder="0" applyAlignment="0" applyProtection="0"/>
    <xf numFmtId="0" fontId="13" fillId="55" borderId="0" applyNumberFormat="0" applyBorder="0" applyAlignment="0" applyProtection="0"/>
    <xf numFmtId="0" fontId="13" fillId="22" borderId="0" applyNumberFormat="0" applyBorder="0" applyAlignment="0" applyProtection="0"/>
    <xf numFmtId="0" fontId="13" fillId="55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22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25" fillId="40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22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22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55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55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55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55" borderId="0" applyNumberFormat="0" applyBorder="0" applyAlignment="0" applyProtection="0"/>
    <xf numFmtId="0" fontId="13" fillId="22" borderId="0" applyNumberFormat="0" applyBorder="0" applyAlignment="0" applyProtection="0"/>
    <xf numFmtId="0" fontId="13" fillId="55" borderId="0" applyNumberFormat="0" applyBorder="0" applyAlignment="0" applyProtection="0"/>
    <xf numFmtId="0" fontId="13" fillId="22" borderId="0" applyNumberFormat="0" applyBorder="0" applyAlignment="0" applyProtection="0"/>
    <xf numFmtId="0" fontId="13" fillId="55" borderId="0" applyNumberFormat="0" applyBorder="0" applyAlignment="0" applyProtection="0"/>
    <xf numFmtId="0" fontId="13" fillId="22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22" borderId="0" applyNumberFormat="0" applyBorder="0" applyAlignment="0" applyProtection="0"/>
    <xf numFmtId="0" fontId="13" fillId="55" borderId="0" applyNumberFormat="0" applyBorder="0" applyAlignment="0" applyProtection="0"/>
    <xf numFmtId="0" fontId="13" fillId="22" borderId="0" applyNumberFormat="0" applyBorder="0" applyAlignment="0" applyProtection="0"/>
    <xf numFmtId="0" fontId="13" fillId="55" borderId="0" applyNumberFormat="0" applyBorder="0" applyAlignment="0" applyProtection="0"/>
    <xf numFmtId="0" fontId="13" fillId="22" borderId="0" applyNumberFormat="0" applyBorder="0" applyAlignment="0" applyProtection="0"/>
    <xf numFmtId="0" fontId="13" fillId="55" borderId="0" applyNumberFormat="0" applyBorder="0" applyAlignment="0" applyProtection="0"/>
    <xf numFmtId="0" fontId="13" fillId="22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22" borderId="0" applyNumberFormat="0" applyBorder="0" applyAlignment="0" applyProtection="0"/>
    <xf numFmtId="0" fontId="13" fillId="55" borderId="0" applyNumberFormat="0" applyBorder="0" applyAlignment="0" applyProtection="0"/>
    <xf numFmtId="0" fontId="13" fillId="22" borderId="0" applyNumberFormat="0" applyBorder="0" applyAlignment="0" applyProtection="0"/>
    <xf numFmtId="0" fontId="13" fillId="55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55" borderId="0" applyNumberFormat="0" applyBorder="0" applyAlignment="0" applyProtection="0"/>
    <xf numFmtId="0" fontId="13" fillId="22" borderId="0" applyNumberFormat="0" applyBorder="0" applyAlignment="0" applyProtection="0"/>
    <xf numFmtId="0" fontId="13" fillId="55" borderId="0" applyNumberFormat="0" applyBorder="0" applyAlignment="0" applyProtection="0"/>
    <xf numFmtId="0" fontId="13" fillId="22" borderId="0" applyNumberFormat="0" applyBorder="0" applyAlignment="0" applyProtection="0"/>
    <xf numFmtId="0" fontId="13" fillId="55" borderId="0" applyNumberFormat="0" applyBorder="0" applyAlignment="0" applyProtection="0"/>
    <xf numFmtId="0" fontId="13" fillId="22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22" borderId="0" applyNumberFormat="0" applyBorder="0" applyAlignment="0" applyProtection="0"/>
    <xf numFmtId="0" fontId="13" fillId="55" borderId="0" applyNumberFormat="0" applyBorder="0" applyAlignment="0" applyProtection="0"/>
    <xf numFmtId="0" fontId="13" fillId="22" borderId="0" applyNumberFormat="0" applyBorder="0" applyAlignment="0" applyProtection="0"/>
    <xf numFmtId="0" fontId="13" fillId="55" borderId="0" applyNumberFormat="0" applyBorder="0" applyAlignment="0" applyProtection="0"/>
    <xf numFmtId="0" fontId="13" fillId="22" borderId="0" applyNumberFormat="0" applyBorder="0" applyAlignment="0" applyProtection="0"/>
    <xf numFmtId="0" fontId="13" fillId="55" borderId="0" applyNumberFormat="0" applyBorder="0" applyAlignment="0" applyProtection="0"/>
    <xf numFmtId="0" fontId="13" fillId="22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22" borderId="0" applyNumberFormat="0" applyBorder="0" applyAlignment="0" applyProtection="0"/>
    <xf numFmtId="0" fontId="13" fillId="55" borderId="0" applyNumberFormat="0" applyBorder="0" applyAlignment="0" applyProtection="0"/>
    <xf numFmtId="0" fontId="13" fillId="22" borderId="0" applyNumberFormat="0" applyBorder="0" applyAlignment="0" applyProtection="0"/>
    <xf numFmtId="0" fontId="13" fillId="55" borderId="0" applyNumberFormat="0" applyBorder="0" applyAlignment="0" applyProtection="0"/>
    <xf numFmtId="0" fontId="13" fillId="22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22" borderId="0" applyNumberFormat="0" applyBorder="0" applyAlignment="0" applyProtection="0"/>
    <xf numFmtId="170" fontId="25" fillId="39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55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55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55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55" borderId="0" applyNumberFormat="0" applyBorder="0" applyAlignment="0" applyProtection="0"/>
    <xf numFmtId="0" fontId="13" fillId="22" borderId="0" applyNumberFormat="0" applyBorder="0" applyAlignment="0" applyProtection="0"/>
    <xf numFmtId="0" fontId="13" fillId="55" borderId="0" applyNumberFormat="0" applyBorder="0" applyAlignment="0" applyProtection="0"/>
    <xf numFmtId="0" fontId="13" fillId="22" borderId="0" applyNumberFormat="0" applyBorder="0" applyAlignment="0" applyProtection="0"/>
    <xf numFmtId="0" fontId="13" fillId="55" borderId="0" applyNumberFormat="0" applyBorder="0" applyAlignment="0" applyProtection="0"/>
    <xf numFmtId="0" fontId="13" fillId="22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22" borderId="0" applyNumberFormat="0" applyBorder="0" applyAlignment="0" applyProtection="0"/>
    <xf numFmtId="0" fontId="13" fillId="55" borderId="0" applyNumberFormat="0" applyBorder="0" applyAlignment="0" applyProtection="0"/>
    <xf numFmtId="0" fontId="13" fillId="22" borderId="0" applyNumberFormat="0" applyBorder="0" applyAlignment="0" applyProtection="0"/>
    <xf numFmtId="0" fontId="13" fillId="55" borderId="0" applyNumberFormat="0" applyBorder="0" applyAlignment="0" applyProtection="0"/>
    <xf numFmtId="0" fontId="13" fillId="22" borderId="0" applyNumberFormat="0" applyBorder="0" applyAlignment="0" applyProtection="0"/>
    <xf numFmtId="0" fontId="13" fillId="55" borderId="0" applyNumberFormat="0" applyBorder="0" applyAlignment="0" applyProtection="0"/>
    <xf numFmtId="0" fontId="13" fillId="22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22" borderId="0" applyNumberFormat="0" applyBorder="0" applyAlignment="0" applyProtection="0"/>
    <xf numFmtId="0" fontId="13" fillId="55" borderId="0" applyNumberFormat="0" applyBorder="0" applyAlignment="0" applyProtection="0"/>
    <xf numFmtId="0" fontId="13" fillId="22" borderId="0" applyNumberFormat="0" applyBorder="0" applyAlignment="0" applyProtection="0"/>
    <xf numFmtId="0" fontId="13" fillId="55" borderId="0" applyNumberFormat="0" applyBorder="0" applyAlignment="0" applyProtection="0"/>
    <xf numFmtId="0" fontId="13" fillId="22" borderId="0" applyNumberFormat="0" applyBorder="0" applyAlignment="0" applyProtection="0"/>
    <xf numFmtId="0" fontId="13" fillId="55" borderId="0" applyNumberFormat="0" applyBorder="0" applyAlignment="0" applyProtection="0"/>
    <xf numFmtId="0" fontId="13" fillId="22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22" borderId="0" applyNumberFormat="0" applyBorder="0" applyAlignment="0" applyProtection="0"/>
    <xf numFmtId="0" fontId="13" fillId="55" borderId="0" applyNumberFormat="0" applyBorder="0" applyAlignment="0" applyProtection="0"/>
    <xf numFmtId="0" fontId="13" fillId="22" borderId="0" applyNumberFormat="0" applyBorder="0" applyAlignment="0" applyProtection="0"/>
    <xf numFmtId="0" fontId="13" fillId="55" borderId="0" applyNumberFormat="0" applyBorder="0" applyAlignment="0" applyProtection="0"/>
    <xf numFmtId="0" fontId="13" fillId="22" borderId="0" applyNumberFormat="0" applyBorder="0" applyAlignment="0" applyProtection="0"/>
    <xf numFmtId="0" fontId="13" fillId="55" borderId="0" applyNumberFormat="0" applyBorder="0" applyAlignment="0" applyProtection="0"/>
    <xf numFmtId="0" fontId="13" fillId="22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22" borderId="0" applyNumberFormat="0" applyBorder="0" applyAlignment="0" applyProtection="0"/>
    <xf numFmtId="0" fontId="13" fillId="55" borderId="0" applyNumberFormat="0" applyBorder="0" applyAlignment="0" applyProtection="0"/>
    <xf numFmtId="0" fontId="13" fillId="22" borderId="0" applyNumberFormat="0" applyBorder="0" applyAlignment="0" applyProtection="0"/>
    <xf numFmtId="0" fontId="13" fillId="55" borderId="0" applyNumberFormat="0" applyBorder="0" applyAlignment="0" applyProtection="0"/>
    <xf numFmtId="0" fontId="13" fillId="22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22" borderId="0" applyNumberFormat="0" applyBorder="0" applyAlignment="0" applyProtection="0"/>
    <xf numFmtId="170" fontId="25" fillId="39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170" fontId="25" fillId="39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170" fontId="25" fillId="39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170" fontId="25" fillId="39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170" fontId="25" fillId="39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25" fillId="39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25" fillId="41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25" fillId="41" borderId="0" applyNumberFormat="0" applyBorder="0" applyAlignment="0" applyProtection="0"/>
    <xf numFmtId="0" fontId="13" fillId="26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25" fillId="41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170" fontId="25" fillId="41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170" fontId="25" fillId="41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170" fontId="25" fillId="41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170" fontId="25" fillId="41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170" fontId="25" fillId="41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170" fontId="25" fillId="41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25" fillId="41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25" fillId="4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25" fillId="40" borderId="0" applyNumberFormat="0" applyBorder="0" applyAlignment="0" applyProtection="0"/>
    <xf numFmtId="0" fontId="13" fillId="3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25" fillId="38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170" fontId="25" fillId="4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170" fontId="25" fillId="4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170" fontId="25" fillId="4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170" fontId="25" fillId="4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170" fontId="25" fillId="4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170" fontId="25" fillId="4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25" fillId="4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25" fillId="34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25" fillId="34" borderId="0" applyNumberFormat="0" applyBorder="0" applyAlignment="0" applyProtection="0"/>
    <xf numFmtId="0" fontId="13" fillId="11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25" fillId="4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70" fontId="25" fillId="34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70" fontId="25" fillId="34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70" fontId="25" fillId="34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70" fontId="25" fillId="34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70" fontId="25" fillId="34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70" fontId="25" fillId="34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25" fillId="3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25" fillId="36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25" fillId="36" borderId="0" applyNumberFormat="0" applyBorder="0" applyAlignment="0" applyProtection="0"/>
    <xf numFmtId="0" fontId="13" fillId="15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25" fillId="36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170" fontId="25" fillId="36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170" fontId="25" fillId="36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170" fontId="25" fillId="36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170" fontId="25" fillId="36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170" fontId="25" fillId="36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170" fontId="25" fillId="36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25" fillId="36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25" fillId="42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25" fillId="42" borderId="0" applyNumberFormat="0" applyBorder="0" applyAlignment="0" applyProtection="0"/>
    <xf numFmtId="0" fontId="13" fillId="19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25" fillId="43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170" fontId="25" fillId="42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170" fontId="25" fillId="42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170" fontId="25" fillId="42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170" fontId="25" fillId="42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170" fontId="25" fillId="42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170" fontId="25" fillId="42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25" fillId="42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25" fillId="39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25" fillId="39" borderId="0" applyNumberFormat="0" applyBorder="0" applyAlignment="0" applyProtection="0"/>
    <xf numFmtId="0" fontId="13" fillId="23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25" fillId="35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170" fontId="25" fillId="39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170" fontId="25" fillId="39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170" fontId="25" fillId="39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170" fontId="25" fillId="39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170" fontId="25" fillId="39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170" fontId="25" fillId="39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25" fillId="39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25" fillId="34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25" fillId="34" borderId="0" applyNumberFormat="0" applyBorder="0" applyAlignment="0" applyProtection="0"/>
    <xf numFmtId="0" fontId="13" fillId="27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25" fillId="41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170" fontId="25" fillId="34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170" fontId="25" fillId="34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170" fontId="25" fillId="34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170" fontId="25" fillId="34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170" fontId="25" fillId="34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170" fontId="25" fillId="34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25" fillId="34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25" fillId="44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25" fillId="44" borderId="0" applyNumberFormat="0" applyBorder="0" applyAlignment="0" applyProtection="0"/>
    <xf numFmtId="0" fontId="13" fillId="3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25" fillId="38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170" fontId="25" fillId="44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170" fontId="25" fillId="44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170" fontId="25" fillId="44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170" fontId="25" fillId="44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170" fontId="25" fillId="44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170" fontId="25" fillId="44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25" fillId="44" borderId="0" applyNumberFormat="0" applyBorder="0" applyAlignment="0" applyProtection="0"/>
    <xf numFmtId="0" fontId="27" fillId="45" borderId="0" applyNumberFormat="0" applyBorder="0" applyAlignment="0" applyProtection="0"/>
    <xf numFmtId="170" fontId="27" fillId="45" borderId="0" applyNumberFormat="0" applyBorder="0" applyAlignment="0" applyProtection="0"/>
    <xf numFmtId="170" fontId="27" fillId="45" borderId="0" applyNumberFormat="0" applyBorder="0" applyAlignment="0" applyProtection="0"/>
    <xf numFmtId="0" fontId="27" fillId="36" borderId="0" applyNumberFormat="0" applyBorder="0" applyAlignment="0" applyProtection="0"/>
    <xf numFmtId="170" fontId="27" fillId="36" borderId="0" applyNumberFormat="0" applyBorder="0" applyAlignment="0" applyProtection="0"/>
    <xf numFmtId="170" fontId="27" fillId="36" borderId="0" applyNumberFormat="0" applyBorder="0" applyAlignment="0" applyProtection="0"/>
    <xf numFmtId="0" fontId="27" fillId="42" borderId="0" applyNumberFormat="0" applyBorder="0" applyAlignment="0" applyProtection="0"/>
    <xf numFmtId="170" fontId="27" fillId="42" borderId="0" applyNumberFormat="0" applyBorder="0" applyAlignment="0" applyProtection="0"/>
    <xf numFmtId="170" fontId="27" fillId="42" borderId="0" applyNumberFormat="0" applyBorder="0" applyAlignment="0" applyProtection="0"/>
    <xf numFmtId="0" fontId="27" fillId="47" borderId="0" applyNumberFormat="0" applyBorder="0" applyAlignment="0" applyProtection="0"/>
    <xf numFmtId="170" fontId="27" fillId="47" borderId="0" applyNumberFormat="0" applyBorder="0" applyAlignment="0" applyProtection="0"/>
    <xf numFmtId="170" fontId="27" fillId="47" borderId="0" applyNumberFormat="0" applyBorder="0" applyAlignment="0" applyProtection="0"/>
    <xf numFmtId="0" fontId="27" fillId="48" borderId="0" applyNumberFormat="0" applyBorder="0" applyAlignment="0" applyProtection="0"/>
    <xf numFmtId="170" fontId="27" fillId="48" borderId="0" applyNumberFormat="0" applyBorder="0" applyAlignment="0" applyProtection="0"/>
    <xf numFmtId="170" fontId="27" fillId="48" borderId="0" applyNumberFormat="0" applyBorder="0" applyAlignment="0" applyProtection="0"/>
    <xf numFmtId="0" fontId="27" fillId="49" borderId="0" applyNumberFormat="0" applyBorder="0" applyAlignment="0" applyProtection="0"/>
    <xf numFmtId="170" fontId="27" fillId="49" borderId="0" applyNumberFormat="0" applyBorder="0" applyAlignment="0" applyProtection="0"/>
    <xf numFmtId="170" fontId="27" fillId="49" borderId="0" applyNumberFormat="0" applyBorder="0" applyAlignment="0" applyProtection="0"/>
    <xf numFmtId="0" fontId="93" fillId="0" borderId="2" applyBorder="0"/>
    <xf numFmtId="0" fontId="27" fillId="50" borderId="0" applyNumberFormat="0" applyBorder="0" applyAlignment="0" applyProtection="0"/>
    <xf numFmtId="170" fontId="27" fillId="50" borderId="0" applyNumberFormat="0" applyBorder="0" applyAlignment="0" applyProtection="0"/>
    <xf numFmtId="170" fontId="27" fillId="50" borderId="0" applyNumberFormat="0" applyBorder="0" applyAlignment="0" applyProtection="0"/>
    <xf numFmtId="0" fontId="27" fillId="52" borderId="0" applyNumberFormat="0" applyBorder="0" applyAlignment="0" applyProtection="0"/>
    <xf numFmtId="170" fontId="27" fillId="52" borderId="0" applyNumberFormat="0" applyBorder="0" applyAlignment="0" applyProtection="0"/>
    <xf numFmtId="170" fontId="27" fillId="52" borderId="0" applyNumberFormat="0" applyBorder="0" applyAlignment="0" applyProtection="0"/>
    <xf numFmtId="0" fontId="27" fillId="53" borderId="0" applyNumberFormat="0" applyBorder="0" applyAlignment="0" applyProtection="0"/>
    <xf numFmtId="170" fontId="27" fillId="53" borderId="0" applyNumberFormat="0" applyBorder="0" applyAlignment="0" applyProtection="0"/>
    <xf numFmtId="170" fontId="27" fillId="53" borderId="0" applyNumberFormat="0" applyBorder="0" applyAlignment="0" applyProtection="0"/>
    <xf numFmtId="0" fontId="27" fillId="47" borderId="0" applyNumberFormat="0" applyBorder="0" applyAlignment="0" applyProtection="0"/>
    <xf numFmtId="170" fontId="27" fillId="47" borderId="0" applyNumberFormat="0" applyBorder="0" applyAlignment="0" applyProtection="0"/>
    <xf numFmtId="170" fontId="27" fillId="47" borderId="0" applyNumberFormat="0" applyBorder="0" applyAlignment="0" applyProtection="0"/>
    <xf numFmtId="170" fontId="27" fillId="48" borderId="0" applyNumberFormat="0" applyBorder="0" applyAlignment="0" applyProtection="0"/>
    <xf numFmtId="170" fontId="27" fillId="48" borderId="0" applyNumberFormat="0" applyBorder="0" applyAlignment="0" applyProtection="0"/>
    <xf numFmtId="0" fontId="27" fillId="46" borderId="0" applyNumberFormat="0" applyBorder="0" applyAlignment="0" applyProtection="0"/>
    <xf numFmtId="170" fontId="27" fillId="46" borderId="0" applyNumberFormat="0" applyBorder="0" applyAlignment="0" applyProtection="0"/>
    <xf numFmtId="170" fontId="27" fillId="46" borderId="0" applyNumberFormat="0" applyBorder="0" applyAlignment="0" applyProtection="0"/>
    <xf numFmtId="0" fontId="30" fillId="35" borderId="0" applyNumberFormat="0" applyBorder="0" applyAlignment="0" applyProtection="0"/>
    <xf numFmtId="170" fontId="30" fillId="35" borderId="0" applyNumberFormat="0" applyBorder="0" applyAlignment="0" applyProtection="0"/>
    <xf numFmtId="164" fontId="94" fillId="0" borderId="28"/>
    <xf numFmtId="0" fontId="36" fillId="56" borderId="13" applyNumberFormat="0" applyAlignment="0" applyProtection="0"/>
    <xf numFmtId="0" fontId="36" fillId="56" borderId="13" applyNumberFormat="0" applyAlignment="0" applyProtection="0"/>
    <xf numFmtId="0" fontId="33" fillId="55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3" fillId="55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3" fillId="55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3" fillId="55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3" fillId="55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166" fontId="35" fillId="6" borderId="7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166" fontId="35" fillId="6" borderId="7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3" fillId="55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4" fillId="6" borderId="7" applyNumberFormat="0" applyAlignment="0" applyProtection="0"/>
    <xf numFmtId="167" fontId="95" fillId="60" borderId="13" applyNumberFormat="0" applyAlignment="0" applyProtection="0"/>
    <xf numFmtId="0" fontId="34" fillId="6" borderId="7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167" fontId="95" fillId="60" borderId="13" applyNumberFormat="0" applyAlignment="0" applyProtection="0"/>
    <xf numFmtId="170" fontId="33" fillId="55" borderId="13" applyNumberFormat="0" applyAlignment="0" applyProtection="0"/>
    <xf numFmtId="0" fontId="36" fillId="56" borderId="13" applyNumberFormat="0" applyAlignment="0" applyProtection="0"/>
    <xf numFmtId="167" fontId="95" fillId="60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170" fontId="33" fillId="55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170" fontId="33" fillId="55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170" fontId="33" fillId="55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170" fontId="33" fillId="55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170" fontId="33" fillId="55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3" fillId="55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0" fontId="36" fillId="56" borderId="13" applyNumberFormat="0" applyAlignment="0" applyProtection="0"/>
    <xf numFmtId="170" fontId="37" fillId="57" borderId="14" applyNumberFormat="0" applyAlignment="0" applyProtection="0"/>
    <xf numFmtId="177" fontId="96" fillId="0" borderId="1" applyBorder="0">
      <alignment horizontal="center" vertical="center"/>
    </xf>
    <xf numFmtId="178" fontId="97" fillId="61" borderId="0">
      <alignment horizontal="left"/>
    </xf>
    <xf numFmtId="0" fontId="97" fillId="61" borderId="0">
      <alignment horizontal="left"/>
    </xf>
    <xf numFmtId="0" fontId="97" fillId="61" borderId="0">
      <alignment horizontal="left"/>
    </xf>
    <xf numFmtId="178" fontId="97" fillId="61" borderId="0">
      <alignment horizontal="left"/>
    </xf>
    <xf numFmtId="167" fontId="97" fillId="61" borderId="0">
      <alignment horizontal="left"/>
    </xf>
    <xf numFmtId="178" fontId="98" fillId="61" borderId="0">
      <alignment horizontal="right"/>
    </xf>
    <xf numFmtId="0" fontId="98" fillId="61" borderId="0">
      <alignment horizontal="right"/>
    </xf>
    <xf numFmtId="0" fontId="98" fillId="61" borderId="0">
      <alignment horizontal="right"/>
    </xf>
    <xf numFmtId="178" fontId="98" fillId="61" borderId="0">
      <alignment horizontal="right"/>
    </xf>
    <xf numFmtId="167" fontId="98" fillId="61" borderId="0">
      <alignment horizontal="right"/>
    </xf>
    <xf numFmtId="178" fontId="99" fillId="56" borderId="0">
      <alignment horizontal="center"/>
    </xf>
    <xf numFmtId="0" fontId="99" fillId="56" borderId="0">
      <alignment horizontal="center"/>
    </xf>
    <xf numFmtId="0" fontId="99" fillId="56" borderId="0">
      <alignment horizontal="center"/>
    </xf>
    <xf numFmtId="178" fontId="99" fillId="56" borderId="0">
      <alignment horizontal="center"/>
    </xf>
    <xf numFmtId="167" fontId="99" fillId="56" borderId="0">
      <alignment horizontal="center"/>
    </xf>
    <xf numFmtId="178" fontId="98" fillId="61" borderId="0">
      <alignment horizontal="right"/>
    </xf>
    <xf numFmtId="0" fontId="98" fillId="61" borderId="0">
      <alignment horizontal="right"/>
    </xf>
    <xf numFmtId="0" fontId="98" fillId="61" borderId="0">
      <alignment horizontal="right"/>
    </xf>
    <xf numFmtId="178" fontId="98" fillId="61" borderId="0">
      <alignment horizontal="right"/>
    </xf>
    <xf numFmtId="167" fontId="98" fillId="61" borderId="0">
      <alignment horizontal="right"/>
    </xf>
    <xf numFmtId="178" fontId="100" fillId="56" borderId="0">
      <alignment horizontal="left"/>
    </xf>
    <xf numFmtId="0" fontId="100" fillId="56" borderId="0">
      <alignment horizontal="left"/>
    </xf>
    <xf numFmtId="178" fontId="100" fillId="56" borderId="0">
      <alignment horizontal="left"/>
    </xf>
    <xf numFmtId="167" fontId="100" fillId="56" borderId="0">
      <alignment horizontal="left"/>
    </xf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01" fillId="0" borderId="0" applyFont="0" applyFill="0" applyBorder="0" applyAlignment="0" applyProtection="0"/>
    <xf numFmtId="3" fontId="104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62" borderId="0"/>
    <xf numFmtId="3" fontId="15" fillId="0" borderId="0" applyFont="0" applyFill="0" applyBorder="0" applyAlignment="0" applyProtection="0"/>
    <xf numFmtId="3" fontId="15" fillId="62" borderId="0"/>
    <xf numFmtId="3" fontId="15" fillId="0" borderId="0" applyFont="0" applyFill="0" applyBorder="0" applyAlignment="0" applyProtection="0"/>
    <xf numFmtId="3" fontId="104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62" borderId="0"/>
    <xf numFmtId="3" fontId="15" fillId="62" borderId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5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5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5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02" fillId="0" borderId="0" applyFont="0" applyFill="0" applyBorder="0" applyAlignment="0" applyProtection="0"/>
    <xf numFmtId="44" fontId="10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02" fillId="0" borderId="0" applyFont="0" applyFill="0" applyBorder="0" applyAlignment="0" applyProtection="0"/>
    <xf numFmtId="44" fontId="102" fillId="0" borderId="0" applyFont="0" applyFill="0" applyBorder="0" applyAlignment="0" applyProtection="0"/>
    <xf numFmtId="44" fontId="10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0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02" fillId="0" borderId="0" applyFont="0" applyFill="0" applyBorder="0" applyAlignment="0" applyProtection="0"/>
    <xf numFmtId="44" fontId="10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0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0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0" fontId="105" fillId="0" borderId="0"/>
    <xf numFmtId="0" fontId="105" fillId="0" borderId="30"/>
    <xf numFmtId="167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42" borderId="31" applyNumberFormat="0" applyFont="0" applyAlignment="0">
      <protection locked="0"/>
    </xf>
    <xf numFmtId="0" fontId="15" fillId="42" borderId="31" applyNumberFormat="0" applyFont="0" applyAlignment="0">
      <protection locked="0"/>
    </xf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70" fontId="40" fillId="0" borderId="0" applyNumberFormat="0" applyFill="0" applyBorder="0" applyAlignment="0" applyProtection="0"/>
    <xf numFmtId="0" fontId="43" fillId="0" borderId="0" applyProtection="0"/>
    <xf numFmtId="0" fontId="43" fillId="0" borderId="0" applyProtection="0"/>
    <xf numFmtId="166" fontId="43" fillId="0" borderId="0" applyProtection="0"/>
    <xf numFmtId="166" fontId="43" fillId="0" borderId="0" applyProtection="0"/>
    <xf numFmtId="0" fontId="43" fillId="0" borderId="0" applyProtection="0"/>
    <xf numFmtId="0" fontId="16" fillId="0" borderId="0" applyProtection="0"/>
    <xf numFmtId="0" fontId="16" fillId="0" borderId="0" applyProtection="0"/>
    <xf numFmtId="166" fontId="16" fillId="0" borderId="0" applyProtection="0"/>
    <xf numFmtId="166" fontId="16" fillId="0" borderId="0" applyProtection="0"/>
    <xf numFmtId="0" fontId="16" fillId="0" borderId="0" applyProtection="0"/>
    <xf numFmtId="0" fontId="44" fillId="0" borderId="0" applyProtection="0"/>
    <xf numFmtId="0" fontId="44" fillId="0" borderId="0" applyProtection="0"/>
    <xf numFmtId="166" fontId="44" fillId="0" borderId="0" applyProtection="0"/>
    <xf numFmtId="166" fontId="44" fillId="0" borderId="0" applyProtection="0"/>
    <xf numFmtId="0" fontId="44" fillId="0" borderId="0" applyProtection="0"/>
    <xf numFmtId="0" fontId="45" fillId="0" borderId="0" applyProtection="0"/>
    <xf numFmtId="0" fontId="45" fillId="0" borderId="0" applyProtection="0"/>
    <xf numFmtId="166" fontId="45" fillId="0" borderId="0" applyProtection="0"/>
    <xf numFmtId="166" fontId="45" fillId="0" borderId="0" applyProtection="0"/>
    <xf numFmtId="0" fontId="4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167" fontId="15" fillId="0" borderId="0" applyProtection="0"/>
    <xf numFmtId="0" fontId="15" fillId="0" borderId="0" applyProtection="0"/>
    <xf numFmtId="0" fontId="15" fillId="0" borderId="0" applyProtection="0"/>
    <xf numFmtId="166" fontId="15" fillId="0" borderId="0" applyProtection="0"/>
    <xf numFmtId="166" fontId="15" fillId="0" borderId="0" applyProtection="0"/>
    <xf numFmtId="0" fontId="15" fillId="0" borderId="0" applyProtection="0"/>
    <xf numFmtId="0" fontId="43" fillId="0" borderId="0" applyProtection="0"/>
    <xf numFmtId="0" fontId="43" fillId="0" borderId="0" applyProtection="0"/>
    <xf numFmtId="166" fontId="43" fillId="0" borderId="0" applyProtection="0"/>
    <xf numFmtId="166" fontId="43" fillId="0" borderId="0" applyProtection="0"/>
    <xf numFmtId="0" fontId="43" fillId="0" borderId="0" applyProtection="0"/>
    <xf numFmtId="0" fontId="46" fillId="0" borderId="0" applyProtection="0"/>
    <xf numFmtId="0" fontId="46" fillId="0" borderId="0" applyProtection="0"/>
    <xf numFmtId="166" fontId="46" fillId="0" borderId="0" applyProtection="0"/>
    <xf numFmtId="166" fontId="46" fillId="0" borderId="0" applyProtection="0"/>
    <xf numFmtId="0" fontId="46" fillId="0" borderId="0" applyProtection="0"/>
    <xf numFmtId="2" fontId="15" fillId="0" borderId="0" applyFont="0" applyFill="0" applyBorder="0" applyAlignment="0" applyProtection="0"/>
    <xf numFmtId="2" fontId="15" fillId="0" borderId="0" applyFont="0" applyFill="0" applyBorder="0" applyAlignment="0" applyProtection="0"/>
    <xf numFmtId="2" fontId="15" fillId="0" borderId="0" applyFont="0" applyFill="0" applyBorder="0" applyAlignment="0" applyProtection="0"/>
    <xf numFmtId="2" fontId="15" fillId="0" borderId="0" applyFont="0" applyFill="0" applyBorder="0" applyAlignment="0" applyProtection="0"/>
    <xf numFmtId="2" fontId="15" fillId="0" borderId="0" applyFont="0" applyFill="0" applyBorder="0" applyAlignment="0" applyProtection="0"/>
    <xf numFmtId="2" fontId="15" fillId="0" borderId="0" applyFont="0" applyFill="0" applyBorder="0" applyAlignment="0" applyProtection="0"/>
    <xf numFmtId="0" fontId="47" fillId="37" borderId="0" applyNumberFormat="0" applyBorder="0" applyAlignment="0" applyProtection="0"/>
    <xf numFmtId="170" fontId="47" fillId="37" borderId="0" applyNumberFormat="0" applyBorder="0" applyAlignment="0" applyProtection="0"/>
    <xf numFmtId="0" fontId="53" fillId="0" borderId="0" applyNumberFormat="0" applyFill="0" applyBorder="0" applyAlignment="0" applyProtection="0"/>
    <xf numFmtId="178" fontId="106" fillId="0" borderId="0" applyNumberFormat="0" applyFont="0" applyFill="0" applyAlignment="0" applyProtection="0"/>
    <xf numFmtId="0" fontId="50" fillId="0" borderId="15" applyNumberFormat="0" applyFill="0" applyAlignment="0" applyProtection="0"/>
    <xf numFmtId="167" fontId="107" fillId="0" borderId="32" applyNumberFormat="0" applyFill="0" applyAlignment="0" applyProtection="0"/>
    <xf numFmtId="0" fontId="53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78" fontId="45" fillId="0" borderId="0" applyNumberFormat="0" applyFont="0" applyFill="0" applyAlignment="0" applyProtection="0"/>
    <xf numFmtId="0" fontId="54" fillId="0" borderId="17" applyNumberFormat="0" applyFill="0" applyAlignment="0" applyProtection="0"/>
    <xf numFmtId="167" fontId="108" fillId="0" borderId="33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19" applyNumberFormat="0" applyFill="0" applyAlignment="0" applyProtection="0"/>
    <xf numFmtId="170" fontId="58" fillId="0" borderId="19" applyNumberFormat="0" applyFill="0" applyAlignment="0" applyProtection="0"/>
    <xf numFmtId="170" fontId="58" fillId="0" borderId="19" applyNumberFormat="0" applyFill="0" applyAlignment="0" applyProtection="0"/>
    <xf numFmtId="170" fontId="58" fillId="0" borderId="19" applyNumberFormat="0" applyFill="0" applyAlignment="0" applyProtection="0"/>
    <xf numFmtId="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8" fontId="109" fillId="0" borderId="0" applyNumberFormat="0" applyFill="0" applyBorder="0" applyAlignment="0" applyProtection="0">
      <alignment vertical="top"/>
      <protection locked="0"/>
    </xf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0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0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0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0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0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166" fontId="63" fillId="5" borderId="7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166" fontId="63" fillId="5" borderId="7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0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2" fillId="5" borderId="7" applyNumberFormat="0" applyAlignment="0" applyProtection="0"/>
    <xf numFmtId="167" fontId="110" fillId="40" borderId="13" applyNumberFormat="0" applyAlignment="0" applyProtection="0"/>
    <xf numFmtId="0" fontId="62" fillId="5" borderId="7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167" fontId="110" fillId="40" borderId="13" applyNumberFormat="0" applyAlignment="0" applyProtection="0"/>
    <xf numFmtId="170" fontId="61" fillId="40" borderId="13" applyNumberFormat="0" applyAlignment="0" applyProtection="0"/>
    <xf numFmtId="0" fontId="61" fillId="43" borderId="13" applyNumberFormat="0" applyAlignment="0" applyProtection="0"/>
    <xf numFmtId="167" fontId="110" fillId="40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170" fontId="61" fillId="40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170" fontId="61" fillId="40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170" fontId="61" fillId="40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170" fontId="61" fillId="40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170" fontId="61" fillId="40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0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61" fillId="43" borderId="13" applyNumberFormat="0" applyAlignment="0" applyProtection="0"/>
    <xf numFmtId="0" fontId="111" fillId="63" borderId="30"/>
    <xf numFmtId="178" fontId="97" fillId="61" borderId="0">
      <alignment horizontal="left"/>
    </xf>
    <xf numFmtId="0" fontId="97" fillId="61" borderId="0">
      <alignment horizontal="left"/>
    </xf>
    <xf numFmtId="0" fontId="97" fillId="61" borderId="0">
      <alignment horizontal="left"/>
    </xf>
    <xf numFmtId="178" fontId="97" fillId="61" borderId="0">
      <alignment horizontal="left"/>
    </xf>
    <xf numFmtId="167" fontId="97" fillId="61" borderId="0">
      <alignment horizontal="left"/>
    </xf>
    <xf numFmtId="178" fontId="79" fillId="56" borderId="0">
      <alignment horizontal="left"/>
    </xf>
    <xf numFmtId="0" fontId="79" fillId="56" borderId="0">
      <alignment horizontal="left"/>
    </xf>
    <xf numFmtId="0" fontId="79" fillId="56" borderId="0">
      <alignment horizontal="left"/>
    </xf>
    <xf numFmtId="178" fontId="79" fillId="56" borderId="0">
      <alignment horizontal="left"/>
    </xf>
    <xf numFmtId="0" fontId="79" fillId="56" borderId="0">
      <alignment horizontal="left"/>
    </xf>
    <xf numFmtId="167" fontId="79" fillId="56" borderId="0">
      <alignment horizontal="left"/>
    </xf>
    <xf numFmtId="0" fontId="64" fillId="0" borderId="21" applyNumberFormat="0" applyFill="0" applyAlignment="0" applyProtection="0"/>
    <xf numFmtId="170" fontId="64" fillId="0" borderId="21" applyNumberFormat="0" applyFill="0" applyAlignment="0" applyProtection="0"/>
    <xf numFmtId="181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183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0" fontId="68" fillId="43" borderId="0" applyNumberFormat="0" applyBorder="0" applyAlignment="0" applyProtection="0"/>
    <xf numFmtId="170" fontId="68" fillId="43" borderId="0" applyNumberFormat="0" applyBorder="0" applyAlignment="0" applyProtection="0"/>
    <xf numFmtId="185" fontId="1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5" fillId="0" borderId="0"/>
    <xf numFmtId="167" fontId="15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0" fontId="15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2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170" fontId="15" fillId="0" borderId="0"/>
    <xf numFmtId="0" fontId="13" fillId="0" borderId="0"/>
    <xf numFmtId="0" fontId="13" fillId="0" borderId="0"/>
    <xf numFmtId="170" fontId="15" fillId="0" borderId="0"/>
    <xf numFmtId="170" fontId="15" fillId="0" borderId="0"/>
    <xf numFmtId="0" fontId="102" fillId="0" borderId="0"/>
    <xf numFmtId="0" fontId="102" fillId="0" borderId="0"/>
    <xf numFmtId="178" fontId="15" fillId="0" borderId="0"/>
    <xf numFmtId="0" fontId="102" fillId="0" borderId="0"/>
    <xf numFmtId="167" fontId="15" fillId="0" borderId="0"/>
    <xf numFmtId="170" fontId="15" fillId="0" borderId="0"/>
    <xf numFmtId="170" fontId="15" fillId="0" borderId="0"/>
    <xf numFmtId="170" fontId="15" fillId="0" borderId="0"/>
    <xf numFmtId="170" fontId="15" fillId="0" borderId="0"/>
    <xf numFmtId="170" fontId="15" fillId="0" borderId="0"/>
    <xf numFmtId="170" fontId="15" fillId="0" borderId="0"/>
    <xf numFmtId="0" fontId="15" fillId="0" borderId="0"/>
    <xf numFmtId="170" fontId="15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2" fillId="0" borderId="0"/>
    <xf numFmtId="167" fontId="15" fillId="0" borderId="0"/>
    <xf numFmtId="170" fontId="15" fillId="0" borderId="0"/>
    <xf numFmtId="0" fontId="15" fillId="0" borderId="0"/>
    <xf numFmtId="17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170" fontId="15" fillId="0" borderId="0"/>
    <xf numFmtId="170" fontId="15" fillId="0" borderId="0"/>
    <xf numFmtId="170" fontId="15" fillId="0" borderId="0"/>
    <xf numFmtId="0" fontId="15" fillId="0" borderId="0"/>
    <xf numFmtId="170" fontId="15" fillId="0" borderId="0"/>
    <xf numFmtId="170" fontId="15" fillId="0" borderId="0"/>
    <xf numFmtId="170" fontId="15" fillId="0" borderId="0"/>
    <xf numFmtId="170" fontId="15" fillId="0" borderId="0"/>
    <xf numFmtId="170" fontId="15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170" fontId="15" fillId="0" borderId="0"/>
    <xf numFmtId="170" fontId="15" fillId="0" borderId="0"/>
    <xf numFmtId="178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0" fontId="15" fillId="0" borderId="0"/>
    <xf numFmtId="170" fontId="15" fillId="0" borderId="0"/>
    <xf numFmtId="0" fontId="15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5" fillId="0" borderId="0"/>
    <xf numFmtId="170" fontId="15" fillId="0" borderId="0"/>
    <xf numFmtId="0" fontId="24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17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0" fontId="15" fillId="0" borderId="0"/>
    <xf numFmtId="170" fontId="15" fillId="0" borderId="0"/>
    <xf numFmtId="0" fontId="26" fillId="0" borderId="0"/>
    <xf numFmtId="0" fontId="13" fillId="0" borderId="0"/>
    <xf numFmtId="0" fontId="13" fillId="0" borderId="0"/>
    <xf numFmtId="0" fontId="13" fillId="0" borderId="0"/>
    <xf numFmtId="170" fontId="72" fillId="0" borderId="0"/>
    <xf numFmtId="170" fontId="15" fillId="0" borderId="0"/>
    <xf numFmtId="0" fontId="13" fillId="0" borderId="0"/>
    <xf numFmtId="0" fontId="13" fillId="0" borderId="0"/>
    <xf numFmtId="0" fontId="13" fillId="0" borderId="0"/>
    <xf numFmtId="170" fontId="72" fillId="0" borderId="0"/>
    <xf numFmtId="170" fontId="72" fillId="0" borderId="0"/>
    <xf numFmtId="170" fontId="72" fillId="0" borderId="0"/>
    <xf numFmtId="0" fontId="15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5" fillId="0" borderId="0"/>
    <xf numFmtId="37" fontId="112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37" fontId="112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37" fontId="1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02" fillId="0" borderId="0"/>
    <xf numFmtId="0" fontId="102" fillId="0" borderId="0"/>
    <xf numFmtId="0" fontId="13" fillId="0" borderId="0"/>
    <xf numFmtId="186" fontId="15" fillId="0" borderId="0"/>
    <xf numFmtId="0" fontId="13" fillId="0" borderId="0"/>
    <xf numFmtId="0" fontId="13" fillId="0" borderId="0"/>
    <xf numFmtId="37" fontId="112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0" fontId="15" fillId="0" borderId="0"/>
    <xf numFmtId="186" fontId="13" fillId="0" borderId="0"/>
    <xf numFmtId="170" fontId="13" fillId="0" borderId="0"/>
    <xf numFmtId="170" fontId="13" fillId="0" borderId="0"/>
    <xf numFmtId="186" fontId="13" fillId="0" borderId="0"/>
    <xf numFmtId="170" fontId="13" fillId="0" borderId="0"/>
    <xf numFmtId="186" fontId="13" fillId="0" borderId="0"/>
    <xf numFmtId="186" fontId="13" fillId="0" borderId="0"/>
    <xf numFmtId="186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86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86" fontId="13" fillId="0" borderId="0"/>
    <xf numFmtId="186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86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86" fontId="13" fillId="0" borderId="0"/>
    <xf numFmtId="186" fontId="13" fillId="0" borderId="0"/>
    <xf numFmtId="186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86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86" fontId="13" fillId="0" borderId="0"/>
    <xf numFmtId="186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86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86" fontId="13" fillId="0" borderId="0"/>
    <xf numFmtId="170" fontId="13" fillId="0" borderId="0"/>
    <xf numFmtId="170" fontId="13" fillId="0" borderId="0"/>
    <xf numFmtId="186" fontId="13" fillId="0" borderId="0"/>
    <xf numFmtId="170" fontId="13" fillId="0" borderId="0"/>
    <xf numFmtId="186" fontId="13" fillId="0" borderId="0"/>
    <xf numFmtId="186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86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86" fontId="13" fillId="0" borderId="0"/>
    <xf numFmtId="186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86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86" fontId="13" fillId="0" borderId="0"/>
    <xf numFmtId="170" fontId="13" fillId="0" borderId="0"/>
    <xf numFmtId="186" fontId="13" fillId="0" borderId="0"/>
    <xf numFmtId="186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86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86" fontId="13" fillId="0" borderId="0"/>
    <xf numFmtId="186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86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70" fontId="15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66" fontId="26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0" fontId="13" fillId="0" borderId="0"/>
    <xf numFmtId="186" fontId="13" fillId="0" borderId="0"/>
    <xf numFmtId="0" fontId="13" fillId="0" borderId="0"/>
    <xf numFmtId="186" fontId="13" fillId="0" borderId="0"/>
    <xf numFmtId="186" fontId="13" fillId="0" borderId="0"/>
    <xf numFmtId="0" fontId="13" fillId="0" borderId="0"/>
    <xf numFmtId="186" fontId="13" fillId="0" borderId="0"/>
    <xf numFmtId="0" fontId="13" fillId="0" borderId="0"/>
    <xf numFmtId="0" fontId="13" fillId="0" borderId="0"/>
    <xf numFmtId="0" fontId="15" fillId="0" borderId="0"/>
    <xf numFmtId="186" fontId="13" fillId="0" borderId="0"/>
    <xf numFmtId="186" fontId="13" fillId="0" borderId="0"/>
    <xf numFmtId="186" fontId="13" fillId="0" borderId="0"/>
    <xf numFmtId="0" fontId="13" fillId="0" borderId="0"/>
    <xf numFmtId="186" fontId="13" fillId="0" borderId="0"/>
    <xf numFmtId="170" fontId="15" fillId="0" borderId="0"/>
    <xf numFmtId="186" fontId="13" fillId="0" borderId="0"/>
    <xf numFmtId="186" fontId="13" fillId="0" borderId="0"/>
    <xf numFmtId="0" fontId="13" fillId="0" borderId="0"/>
    <xf numFmtId="186" fontId="13" fillId="0" borderId="0"/>
    <xf numFmtId="0" fontId="13" fillId="0" borderId="0"/>
    <xf numFmtId="186" fontId="13" fillId="0" borderId="0"/>
    <xf numFmtId="0" fontId="13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0" fontId="15" fillId="0" borderId="0"/>
    <xf numFmtId="167" fontId="13" fillId="0" borderId="0"/>
    <xf numFmtId="166" fontId="26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0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0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0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70" fontId="15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6" fontId="26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0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0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0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0" fontId="15" fillId="0" borderId="0"/>
    <xf numFmtId="167" fontId="13" fillId="0" borderId="0"/>
    <xf numFmtId="166" fontId="26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0" fontId="15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0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2" fillId="0" borderId="0"/>
    <xf numFmtId="0" fontId="10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2" fillId="0" borderId="0"/>
    <xf numFmtId="0" fontId="13" fillId="0" borderId="0"/>
    <xf numFmtId="0" fontId="13" fillId="0" borderId="0"/>
    <xf numFmtId="0" fontId="2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26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2" fillId="0" borderId="0"/>
    <xf numFmtId="0" fontId="102" fillId="0" borderId="0"/>
    <xf numFmtId="37" fontId="112" fillId="0" borderId="0"/>
    <xf numFmtId="37" fontId="112" fillId="0" borderId="0"/>
    <xf numFmtId="0" fontId="15" fillId="0" borderId="0"/>
    <xf numFmtId="0" fontId="15" fillId="0" borderId="0"/>
    <xf numFmtId="0" fontId="102" fillId="0" borderId="0"/>
    <xf numFmtId="0" fontId="102" fillId="0" borderId="0"/>
    <xf numFmtId="0" fontId="102" fillId="0" borderId="0"/>
    <xf numFmtId="37" fontId="1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2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2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37" fontId="112" fillId="0" borderId="0"/>
    <xf numFmtId="37" fontId="112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2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2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2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2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7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7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7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7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7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15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13" fillId="0" borderId="0"/>
    <xf numFmtId="0" fontId="13" fillId="8" borderId="11" applyNumberFormat="0" applyFont="0" applyAlignment="0" applyProtection="0"/>
    <xf numFmtId="0" fontId="13" fillId="8" borderId="11" applyNumberFormat="0" applyFont="0" applyAlignment="0" applyProtection="0"/>
    <xf numFmtId="0" fontId="13" fillId="8" borderId="11" applyNumberFormat="0" applyFont="0" applyAlignment="0" applyProtection="0"/>
    <xf numFmtId="0" fontId="13" fillId="8" borderId="11" applyNumberFormat="0" applyFont="0" applyAlignment="0" applyProtection="0"/>
    <xf numFmtId="0" fontId="13" fillId="8" borderId="11" applyNumberFormat="0" applyFont="0" applyAlignment="0" applyProtection="0"/>
    <xf numFmtId="0" fontId="13" fillId="8" borderId="11" applyNumberFormat="0" applyFont="0" applyAlignment="0" applyProtection="0"/>
    <xf numFmtId="0" fontId="13" fillId="8" borderId="11" applyNumberFormat="0" applyFont="0" applyAlignment="0" applyProtection="0"/>
    <xf numFmtId="0" fontId="24" fillId="38" borderId="23" applyNumberFormat="0" applyFont="0" applyAlignment="0" applyProtection="0"/>
    <xf numFmtId="0" fontId="13" fillId="0" borderId="0"/>
    <xf numFmtId="166" fontId="74" fillId="8" borderId="11" applyNumberFormat="0" applyFont="0" applyAlignment="0" applyProtection="0"/>
    <xf numFmtId="0" fontId="24" fillId="38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8" borderId="11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8" borderId="11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8" borderId="11" applyNumberFormat="0" applyFont="0" applyAlignment="0" applyProtection="0"/>
    <xf numFmtId="0" fontId="24" fillId="38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24" fillId="38" borderId="23" applyNumberFormat="0" applyFont="0" applyAlignment="0" applyProtection="0"/>
    <xf numFmtId="0" fontId="13" fillId="8" borderId="11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8" borderId="11" applyNumberFormat="0" applyFont="0" applyAlignment="0" applyProtection="0"/>
    <xf numFmtId="0" fontId="24" fillId="38" borderId="23" applyNumberFormat="0" applyFont="0" applyAlignment="0" applyProtection="0"/>
    <xf numFmtId="0" fontId="13" fillId="0" borderId="0"/>
    <xf numFmtId="0" fontId="13" fillId="0" borderId="0"/>
    <xf numFmtId="0" fontId="13" fillId="8" borderId="11" applyNumberFormat="0" applyFont="0" applyAlignment="0" applyProtection="0"/>
    <xf numFmtId="0" fontId="24" fillId="38" borderId="23" applyNumberFormat="0" applyFont="0" applyAlignment="0" applyProtection="0"/>
    <xf numFmtId="0" fontId="13" fillId="0" borderId="0"/>
    <xf numFmtId="0" fontId="13" fillId="0" borderId="0"/>
    <xf numFmtId="0" fontId="13" fillId="8" borderId="11" applyNumberFormat="0" applyFont="0" applyAlignment="0" applyProtection="0"/>
    <xf numFmtId="0" fontId="24" fillId="38" borderId="23" applyNumberFormat="0" applyFont="0" applyAlignment="0" applyProtection="0"/>
    <xf numFmtId="0" fontId="13" fillId="0" borderId="0"/>
    <xf numFmtId="0" fontId="13" fillId="0" borderId="0"/>
    <xf numFmtId="0" fontId="24" fillId="38" borderId="23" applyNumberFormat="0" applyFont="0" applyAlignment="0" applyProtection="0"/>
    <xf numFmtId="0" fontId="13" fillId="0" borderId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8" borderId="11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8" borderId="11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8" borderId="11" applyNumberFormat="0" applyFont="0" applyAlignment="0" applyProtection="0"/>
    <xf numFmtId="0" fontId="13" fillId="8" borderId="11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74" fillId="8" borderId="11" applyNumberFormat="0" applyFont="0" applyAlignment="0" applyProtection="0"/>
    <xf numFmtId="0" fontId="24" fillId="38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8" borderId="11" applyNumberFormat="0" applyFont="0" applyAlignment="0" applyProtection="0"/>
    <xf numFmtId="0" fontId="13" fillId="0" borderId="0"/>
    <xf numFmtId="0" fontId="13" fillId="8" borderId="11" applyNumberFormat="0" applyFont="0" applyAlignment="0" applyProtection="0"/>
    <xf numFmtId="0" fontId="13" fillId="8" borderId="11" applyNumberFormat="0" applyFont="0" applyAlignment="0" applyProtection="0"/>
    <xf numFmtId="0" fontId="13" fillId="0" borderId="0"/>
    <xf numFmtId="0" fontId="13" fillId="0" borderId="0"/>
    <xf numFmtId="0" fontId="13" fillId="8" borderId="11" applyNumberFormat="0" applyFont="0" applyAlignment="0" applyProtection="0"/>
    <xf numFmtId="0" fontId="13" fillId="0" borderId="0"/>
    <xf numFmtId="0" fontId="13" fillId="8" borderId="11" applyNumberFormat="0" applyFont="0" applyAlignment="0" applyProtection="0"/>
    <xf numFmtId="0" fontId="13" fillId="0" borderId="0"/>
    <xf numFmtId="0" fontId="13" fillId="8" borderId="11" applyNumberFormat="0" applyFont="0" applyAlignment="0" applyProtection="0"/>
    <xf numFmtId="0" fontId="13" fillId="8" borderId="11" applyNumberFormat="0" applyFont="0" applyAlignment="0" applyProtection="0"/>
    <xf numFmtId="0" fontId="24" fillId="38" borderId="23" applyNumberFormat="0" applyFont="0" applyAlignment="0" applyProtection="0"/>
    <xf numFmtId="0" fontId="13" fillId="0" borderId="0"/>
    <xf numFmtId="0" fontId="13" fillId="0" borderId="0"/>
    <xf numFmtId="0" fontId="13" fillId="8" borderId="11" applyNumberFormat="0" applyFont="0" applyAlignment="0" applyProtection="0"/>
    <xf numFmtId="0" fontId="24" fillId="38" borderId="23" applyNumberFormat="0" applyFont="0" applyAlignment="0" applyProtection="0"/>
    <xf numFmtId="0" fontId="16" fillId="38" borderId="23" applyNumberFormat="0" applyFont="0" applyAlignment="0" applyProtection="0"/>
    <xf numFmtId="0" fontId="13" fillId="0" borderId="0"/>
    <xf numFmtId="0" fontId="13" fillId="0" borderId="0"/>
    <xf numFmtId="0" fontId="13" fillId="8" borderId="11" applyNumberFormat="0" applyFont="0" applyAlignment="0" applyProtection="0"/>
    <xf numFmtId="0" fontId="24" fillId="38" borderId="23" applyNumberFormat="0" applyFont="0" applyAlignment="0" applyProtection="0"/>
    <xf numFmtId="0" fontId="13" fillId="0" borderId="0"/>
    <xf numFmtId="0" fontId="13" fillId="8" borderId="11" applyNumberFormat="0" applyFont="0" applyAlignment="0" applyProtection="0"/>
    <xf numFmtId="0" fontId="13" fillId="8" borderId="11" applyNumberFormat="0" applyFont="0" applyAlignment="0" applyProtection="0"/>
    <xf numFmtId="0" fontId="24" fillId="38" borderId="23" applyNumberFormat="0" applyFont="0" applyAlignment="0" applyProtection="0"/>
    <xf numFmtId="0" fontId="13" fillId="0" borderId="0"/>
    <xf numFmtId="0" fontId="13" fillId="8" borderId="11" applyNumberFormat="0" applyFont="0" applyAlignment="0" applyProtection="0"/>
    <xf numFmtId="0" fontId="13" fillId="8" borderId="11" applyNumberFormat="0" applyFont="0" applyAlignment="0" applyProtection="0"/>
    <xf numFmtId="0" fontId="24" fillId="38" borderId="23" applyNumberFormat="0" applyFont="0" applyAlignment="0" applyProtection="0"/>
    <xf numFmtId="0" fontId="13" fillId="0" borderId="0"/>
    <xf numFmtId="0" fontId="13" fillId="8" borderId="11" applyNumberFormat="0" applyFont="0" applyAlignment="0" applyProtection="0"/>
    <xf numFmtId="0" fontId="13" fillId="8" borderId="11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13" fillId="8" borderId="11" applyNumberFormat="0" applyFont="0" applyAlignment="0" applyProtection="0"/>
    <xf numFmtId="0" fontId="13" fillId="8" borderId="11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13" fillId="8" borderId="11" applyNumberFormat="0" applyFont="0" applyAlignment="0" applyProtection="0"/>
    <xf numFmtId="0" fontId="13" fillId="8" borderId="11" applyNumberFormat="0" applyFont="0" applyAlignment="0" applyProtection="0"/>
    <xf numFmtId="0" fontId="13" fillId="8" borderId="11" applyNumberFormat="0" applyFont="0" applyAlignment="0" applyProtection="0"/>
    <xf numFmtId="0" fontId="13" fillId="8" borderId="11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13" fillId="0" borderId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13" fillId="0" borderId="0"/>
    <xf numFmtId="166" fontId="74" fillId="8" borderId="11" applyNumberFormat="0" applyFont="0" applyAlignment="0" applyProtection="0"/>
    <xf numFmtId="0" fontId="24" fillId="38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4" fillId="38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4" fillId="38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24" fillId="38" borderId="23" applyNumberFormat="0" applyFont="0" applyAlignment="0" applyProtection="0"/>
    <xf numFmtId="0" fontId="13" fillId="0" borderId="0"/>
    <xf numFmtId="0" fontId="13" fillId="0" borderId="0"/>
    <xf numFmtId="0" fontId="24" fillId="38" borderId="23" applyNumberFormat="0" applyFont="0" applyAlignment="0" applyProtection="0"/>
    <xf numFmtId="0" fontId="13" fillId="0" borderId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74" fillId="8" borderId="11" applyNumberFormat="0" applyFont="0" applyAlignment="0" applyProtection="0"/>
    <xf numFmtId="0" fontId="24" fillId="38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24" fillId="38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24" fillId="38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24" fillId="38" borderId="23" applyNumberFormat="0" applyFont="0" applyAlignment="0" applyProtection="0"/>
    <xf numFmtId="0" fontId="13" fillId="0" borderId="0"/>
    <xf numFmtId="0" fontId="13" fillId="0" borderId="0"/>
    <xf numFmtId="0" fontId="24" fillId="38" borderId="23" applyNumberFormat="0" applyFont="0" applyAlignment="0" applyProtection="0"/>
    <xf numFmtId="0" fontId="13" fillId="0" borderId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13" fillId="0" borderId="0"/>
    <xf numFmtId="170" fontId="7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13" fillId="0" borderId="0"/>
    <xf numFmtId="166" fontId="74" fillId="8" borderId="11" applyNumberFormat="0" applyFont="0" applyAlignment="0" applyProtection="0"/>
    <xf numFmtId="0" fontId="24" fillId="38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4" fillId="38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4" fillId="38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24" fillId="38" borderId="23" applyNumberFormat="0" applyFont="0" applyAlignment="0" applyProtection="0"/>
    <xf numFmtId="0" fontId="13" fillId="0" borderId="0"/>
    <xf numFmtId="0" fontId="13" fillId="0" borderId="0"/>
    <xf numFmtId="0" fontId="24" fillId="38" borderId="23" applyNumberFormat="0" applyFont="0" applyAlignment="0" applyProtection="0"/>
    <xf numFmtId="0" fontId="13" fillId="0" borderId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74" fillId="8" borderId="11" applyNumberFormat="0" applyFont="0" applyAlignment="0" applyProtection="0"/>
    <xf numFmtId="0" fontId="24" fillId="38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4" fillId="38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24" fillId="38" borderId="23" applyNumberFormat="0" applyFont="0" applyAlignment="0" applyProtection="0"/>
    <xf numFmtId="0" fontId="13" fillId="0" borderId="0"/>
    <xf numFmtId="0" fontId="13" fillId="0" borderId="0"/>
    <xf numFmtId="0" fontId="24" fillId="38" borderId="23" applyNumberFormat="0" applyFont="0" applyAlignment="0" applyProtection="0"/>
    <xf numFmtId="0" fontId="13" fillId="0" borderId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13" fillId="0" borderId="0"/>
    <xf numFmtId="170" fontId="7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13" fillId="0" borderId="0"/>
    <xf numFmtId="166" fontId="74" fillId="8" borderId="11" applyNumberFormat="0" applyFont="0" applyAlignment="0" applyProtection="0"/>
    <xf numFmtId="0" fontId="24" fillId="38" borderId="23" applyNumberFormat="0" applyFont="0" applyAlignment="0" applyProtection="0"/>
    <xf numFmtId="0" fontId="13" fillId="0" borderId="0"/>
    <xf numFmtId="0" fontId="13" fillId="0" borderId="0"/>
    <xf numFmtId="0" fontId="24" fillId="38" borderId="23" applyNumberFormat="0" applyFont="0" applyAlignment="0" applyProtection="0"/>
    <xf numFmtId="0" fontId="13" fillId="0" borderId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13" fillId="0" borderId="0"/>
    <xf numFmtId="0" fontId="13" fillId="0" borderId="0"/>
    <xf numFmtId="166" fontId="74" fillId="8" borderId="11" applyNumberFormat="0" applyFont="0" applyAlignment="0" applyProtection="0"/>
    <xf numFmtId="0" fontId="24" fillId="38" borderId="23" applyNumberFormat="0" applyFont="0" applyAlignment="0" applyProtection="0"/>
    <xf numFmtId="0" fontId="13" fillId="0" borderId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13" fillId="0" borderId="0"/>
    <xf numFmtId="170" fontId="7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13" fillId="0" borderId="0"/>
    <xf numFmtId="166" fontId="74" fillId="8" borderId="11" applyNumberFormat="0" applyFont="0" applyAlignment="0" applyProtection="0"/>
    <xf numFmtId="0" fontId="24" fillId="38" borderId="23" applyNumberFormat="0" applyFont="0" applyAlignment="0" applyProtection="0"/>
    <xf numFmtId="0" fontId="13" fillId="0" borderId="0"/>
    <xf numFmtId="0" fontId="13" fillId="0" borderId="0"/>
    <xf numFmtId="0" fontId="24" fillId="38" borderId="23" applyNumberFormat="0" applyFont="0" applyAlignment="0" applyProtection="0"/>
    <xf numFmtId="0" fontId="13" fillId="0" borderId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13" fillId="0" borderId="0"/>
    <xf numFmtId="0" fontId="13" fillId="0" borderId="0"/>
    <xf numFmtId="166" fontId="74" fillId="8" borderId="11" applyNumberFormat="0" applyFont="0" applyAlignment="0" applyProtection="0"/>
    <xf numFmtId="0" fontId="24" fillId="38" borderId="23" applyNumberFormat="0" applyFont="0" applyAlignment="0" applyProtection="0"/>
    <xf numFmtId="0" fontId="13" fillId="0" borderId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13" fillId="0" borderId="0"/>
    <xf numFmtId="170" fontId="7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13" fillId="0" borderId="0"/>
    <xf numFmtId="166" fontId="74" fillId="8" borderId="11" applyNumberFormat="0" applyFont="0" applyAlignment="0" applyProtection="0"/>
    <xf numFmtId="0" fontId="24" fillId="38" borderId="23" applyNumberFormat="0" applyFont="0" applyAlignment="0" applyProtection="0"/>
    <xf numFmtId="0" fontId="13" fillId="0" borderId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13" fillId="0" borderId="0"/>
    <xf numFmtId="166" fontId="74" fillId="8" borderId="11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13" fillId="0" borderId="0"/>
    <xf numFmtId="170" fontId="7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13" fillId="0" borderId="0"/>
    <xf numFmtId="166" fontId="74" fillId="8" borderId="11" applyNumberFormat="0" applyFont="0" applyAlignment="0" applyProtection="0"/>
    <xf numFmtId="0" fontId="24" fillId="38" borderId="23" applyNumberFormat="0" applyFont="0" applyAlignment="0" applyProtection="0"/>
    <xf numFmtId="0" fontId="13" fillId="0" borderId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13" fillId="0" borderId="0"/>
    <xf numFmtId="166" fontId="74" fillId="8" borderId="11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13" fillId="0" borderId="0"/>
    <xf numFmtId="0" fontId="74" fillId="38" borderId="23" applyNumberFormat="0" applyFont="0" applyAlignment="0" applyProtection="0"/>
    <xf numFmtId="0" fontId="24" fillId="38" borderId="23" applyNumberFormat="0" applyFont="0" applyAlignment="0" applyProtection="0"/>
    <xf numFmtId="0" fontId="13" fillId="0" borderId="0"/>
    <xf numFmtId="0" fontId="24" fillId="38" borderId="23" applyNumberFormat="0" applyFont="0" applyAlignment="0" applyProtection="0"/>
    <xf numFmtId="0" fontId="13" fillId="0" borderId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13" fillId="0" borderId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24" fillId="38" borderId="23" applyNumberFormat="0" applyFont="0" applyAlignment="0" applyProtection="0"/>
    <xf numFmtId="0" fontId="75" fillId="55" borderId="24" applyNumberFormat="0" applyAlignment="0" applyProtection="0"/>
    <xf numFmtId="0" fontId="75" fillId="56" borderId="24" applyNumberFormat="0" applyAlignment="0" applyProtection="0"/>
    <xf numFmtId="0" fontId="75" fillId="56" borderId="24" applyNumberFormat="0" applyAlignment="0" applyProtection="0"/>
    <xf numFmtId="0" fontId="75" fillId="56" borderId="24" applyNumberFormat="0" applyAlignment="0" applyProtection="0"/>
    <xf numFmtId="0" fontId="75" fillId="56" borderId="24" applyNumberFormat="0" applyAlignment="0" applyProtection="0"/>
    <xf numFmtId="0" fontId="13" fillId="0" borderId="0"/>
    <xf numFmtId="170" fontId="75" fillId="55" borderId="24" applyNumberFormat="0" applyAlignment="0" applyProtection="0"/>
    <xf numFmtId="187" fontId="73" fillId="56" borderId="0">
      <alignment horizontal="right"/>
    </xf>
    <xf numFmtId="4" fontId="73" fillId="58" borderId="0">
      <alignment horizontal="right"/>
    </xf>
    <xf numFmtId="40" fontId="113" fillId="58" borderId="0">
      <alignment horizontal="right"/>
    </xf>
    <xf numFmtId="40" fontId="113" fillId="58" borderId="0">
      <alignment horizontal="right"/>
    </xf>
    <xf numFmtId="187" fontId="73" fillId="56" borderId="0">
      <alignment horizontal="right"/>
    </xf>
    <xf numFmtId="187" fontId="73" fillId="56" borderId="0">
      <alignment horizontal="right"/>
    </xf>
    <xf numFmtId="187" fontId="73" fillId="56" borderId="0">
      <alignment horizontal="right"/>
    </xf>
    <xf numFmtId="40" fontId="113" fillId="58" borderId="0">
      <alignment horizontal="right"/>
    </xf>
    <xf numFmtId="4" fontId="73" fillId="58" borderId="0">
      <alignment horizontal="right"/>
    </xf>
    <xf numFmtId="40" fontId="113" fillId="58" borderId="0">
      <alignment horizontal="right"/>
    </xf>
    <xf numFmtId="40" fontId="113" fillId="58" borderId="0">
      <alignment horizontal="right"/>
    </xf>
    <xf numFmtId="4" fontId="73" fillId="58" borderId="0">
      <alignment horizontal="right"/>
    </xf>
    <xf numFmtId="4" fontId="73" fillId="58" borderId="0">
      <alignment horizontal="right"/>
    </xf>
    <xf numFmtId="4" fontId="73" fillId="58" borderId="0">
      <alignment horizontal="right"/>
    </xf>
    <xf numFmtId="4" fontId="73" fillId="58" borderId="0">
      <alignment horizontal="right"/>
    </xf>
    <xf numFmtId="187" fontId="73" fillId="56" borderId="0">
      <alignment horizontal="right"/>
    </xf>
    <xf numFmtId="4" fontId="73" fillId="58" borderId="0">
      <alignment horizontal="right"/>
    </xf>
    <xf numFmtId="4" fontId="73" fillId="58" borderId="0">
      <alignment horizontal="right"/>
    </xf>
    <xf numFmtId="4" fontId="73" fillId="58" borderId="0">
      <alignment horizontal="right"/>
    </xf>
    <xf numFmtId="4" fontId="73" fillId="58" borderId="0">
      <alignment horizontal="right"/>
    </xf>
    <xf numFmtId="4" fontId="73" fillId="58" borderId="0">
      <alignment horizontal="right"/>
    </xf>
    <xf numFmtId="4" fontId="73" fillId="58" borderId="0">
      <alignment horizontal="right"/>
    </xf>
    <xf numFmtId="4" fontId="73" fillId="58" borderId="0">
      <alignment horizontal="right"/>
    </xf>
    <xf numFmtId="0" fontId="13" fillId="0" borderId="0"/>
    <xf numFmtId="187" fontId="73" fillId="56" borderId="0">
      <alignment horizontal="right"/>
    </xf>
    <xf numFmtId="187" fontId="73" fillId="56" borderId="0">
      <alignment horizontal="right"/>
    </xf>
    <xf numFmtId="187" fontId="73" fillId="56" borderId="0">
      <alignment horizontal="right"/>
    </xf>
    <xf numFmtId="187" fontId="73" fillId="56" borderId="0">
      <alignment horizontal="right"/>
    </xf>
    <xf numFmtId="187" fontId="73" fillId="56" borderId="0">
      <alignment horizontal="right"/>
    </xf>
    <xf numFmtId="40" fontId="113" fillId="58" borderId="0">
      <alignment horizontal="right"/>
    </xf>
    <xf numFmtId="0" fontId="78" fillId="63" borderId="0">
      <alignment horizontal="center"/>
    </xf>
    <xf numFmtId="0" fontId="78" fillId="63" borderId="0">
      <alignment horizontal="center"/>
    </xf>
    <xf numFmtId="178" fontId="78" fillId="63" borderId="0">
      <alignment horizontal="center"/>
    </xf>
    <xf numFmtId="0" fontId="78" fillId="58" borderId="0">
      <alignment horizontal="center" vertical="center"/>
    </xf>
    <xf numFmtId="0" fontId="13" fillId="0" borderId="0"/>
    <xf numFmtId="0" fontId="78" fillId="63" borderId="0">
      <alignment horizontal="center"/>
    </xf>
    <xf numFmtId="0" fontId="114" fillId="58" borderId="0">
      <alignment horizontal="right"/>
    </xf>
    <xf numFmtId="0" fontId="114" fillId="58" borderId="0">
      <alignment horizontal="right"/>
    </xf>
    <xf numFmtId="0" fontId="114" fillId="58" borderId="0">
      <alignment horizontal="right"/>
    </xf>
    <xf numFmtId="0" fontId="114" fillId="58" borderId="0">
      <alignment horizontal="right"/>
    </xf>
    <xf numFmtId="0" fontId="114" fillId="58" borderId="0">
      <alignment horizontal="right"/>
    </xf>
    <xf numFmtId="0" fontId="78" fillId="63" borderId="0">
      <alignment horizontal="center"/>
    </xf>
    <xf numFmtId="178" fontId="78" fillId="63" borderId="0">
      <alignment horizontal="center"/>
    </xf>
    <xf numFmtId="0" fontId="114" fillId="58" borderId="0">
      <alignment horizontal="right"/>
    </xf>
    <xf numFmtId="0" fontId="114" fillId="58" borderId="0">
      <alignment horizontal="right"/>
    </xf>
    <xf numFmtId="0" fontId="78" fillId="58" borderId="0">
      <alignment horizontal="center" vertical="center"/>
    </xf>
    <xf numFmtId="0" fontId="78" fillId="58" borderId="0">
      <alignment horizontal="center" vertical="center"/>
    </xf>
    <xf numFmtId="166" fontId="78" fillId="58" borderId="0">
      <alignment horizontal="center" vertical="center"/>
    </xf>
    <xf numFmtId="166" fontId="78" fillId="58" borderId="0">
      <alignment horizontal="center" vertical="center"/>
    </xf>
    <xf numFmtId="0" fontId="114" fillId="58" borderId="0">
      <alignment horizontal="right"/>
    </xf>
    <xf numFmtId="0" fontId="97" fillId="64" borderId="0"/>
    <xf numFmtId="0" fontId="97" fillId="64" borderId="0"/>
    <xf numFmtId="178" fontId="97" fillId="64" borderId="0"/>
    <xf numFmtId="0" fontId="79" fillId="58" borderId="1"/>
    <xf numFmtId="0" fontId="79" fillId="58" borderId="1"/>
    <xf numFmtId="170" fontId="115" fillId="58" borderId="1"/>
    <xf numFmtId="0" fontId="79" fillId="58" borderId="1"/>
    <xf numFmtId="0" fontId="13" fillId="0" borderId="0"/>
    <xf numFmtId="0" fontId="97" fillId="64" borderId="0"/>
    <xf numFmtId="0" fontId="115" fillId="58" borderId="1"/>
    <xf numFmtId="0" fontId="115" fillId="58" borderId="1"/>
    <xf numFmtId="0" fontId="115" fillId="58" borderId="1"/>
    <xf numFmtId="0" fontId="115" fillId="58" borderId="1"/>
    <xf numFmtId="0" fontId="115" fillId="58" borderId="1"/>
    <xf numFmtId="0" fontId="97" fillId="64" borderId="0"/>
    <xf numFmtId="170" fontId="115" fillId="58" borderId="1"/>
    <xf numFmtId="0" fontId="115" fillId="58" borderId="1"/>
    <xf numFmtId="0" fontId="115" fillId="58" borderId="1"/>
    <xf numFmtId="0" fontId="79" fillId="58" borderId="1"/>
    <xf numFmtId="166" fontId="79" fillId="58" borderId="1"/>
    <xf numFmtId="166" fontId="79" fillId="58" borderId="1"/>
    <xf numFmtId="0" fontId="115" fillId="58" borderId="1"/>
    <xf numFmtId="0" fontId="116" fillId="56" borderId="0" applyBorder="0">
      <alignment horizontal="centerContinuous"/>
    </xf>
    <xf numFmtId="0" fontId="116" fillId="56" borderId="0" applyBorder="0">
      <alignment horizontal="centerContinuous"/>
    </xf>
    <xf numFmtId="178" fontId="116" fillId="56" borderId="0" applyBorder="0">
      <alignment horizontal="centerContinuous"/>
    </xf>
    <xf numFmtId="0" fontId="78" fillId="58" borderId="0" applyBorder="0">
      <alignment horizontal="centerContinuous"/>
    </xf>
    <xf numFmtId="0" fontId="13" fillId="0" borderId="0"/>
    <xf numFmtId="0" fontId="116" fillId="56" borderId="0" applyBorder="0">
      <alignment horizontal="centerContinuous"/>
    </xf>
    <xf numFmtId="0" fontId="115" fillId="0" borderId="0" applyBorder="0">
      <alignment horizontal="centerContinuous"/>
    </xf>
    <xf numFmtId="0" fontId="115" fillId="0" borderId="0" applyBorder="0">
      <alignment horizontal="centerContinuous"/>
    </xf>
    <xf numFmtId="0" fontId="115" fillId="0" borderId="0" applyBorder="0">
      <alignment horizontal="centerContinuous"/>
    </xf>
    <xf numFmtId="0" fontId="115" fillId="0" borderId="0" applyBorder="0">
      <alignment horizontal="centerContinuous"/>
    </xf>
    <xf numFmtId="0" fontId="115" fillId="0" borderId="0" applyBorder="0">
      <alignment horizontal="centerContinuous"/>
    </xf>
    <xf numFmtId="0" fontId="116" fillId="56" borderId="0" applyBorder="0">
      <alignment horizontal="centerContinuous"/>
    </xf>
    <xf numFmtId="178" fontId="116" fillId="56" borderId="0" applyBorder="0">
      <alignment horizontal="centerContinuous"/>
    </xf>
    <xf numFmtId="0" fontId="115" fillId="0" borderId="0" applyBorder="0">
      <alignment horizontal="centerContinuous"/>
    </xf>
    <xf numFmtId="0" fontId="115" fillId="0" borderId="0" applyBorder="0">
      <alignment horizontal="centerContinuous"/>
    </xf>
    <xf numFmtId="0" fontId="78" fillId="58" borderId="0" applyBorder="0">
      <alignment horizontal="centerContinuous"/>
    </xf>
    <xf numFmtId="0" fontId="78" fillId="58" borderId="0" applyBorder="0">
      <alignment horizontal="centerContinuous"/>
    </xf>
    <xf numFmtId="166" fontId="78" fillId="58" borderId="0" applyBorder="0">
      <alignment horizontal="centerContinuous"/>
    </xf>
    <xf numFmtId="166" fontId="78" fillId="58" borderId="0" applyBorder="0">
      <alignment horizontal="centerContinuous"/>
    </xf>
    <xf numFmtId="0" fontId="115" fillId="0" borderId="0" applyBorder="0">
      <alignment horizontal="centerContinuous"/>
    </xf>
    <xf numFmtId="0" fontId="117" fillId="64" borderId="0" applyBorder="0">
      <alignment horizontal="centerContinuous"/>
    </xf>
    <xf numFmtId="0" fontId="117" fillId="64" borderId="0" applyBorder="0">
      <alignment horizontal="centerContinuous"/>
    </xf>
    <xf numFmtId="178" fontId="117" fillId="64" borderId="0" applyBorder="0">
      <alignment horizontal="centerContinuous"/>
    </xf>
    <xf numFmtId="0" fontId="118" fillId="64" borderId="0" applyBorder="0">
      <alignment horizontal="centerContinuous"/>
    </xf>
    <xf numFmtId="0" fontId="80" fillId="58" borderId="0" applyBorder="0">
      <alignment horizontal="centerContinuous"/>
    </xf>
    <xf numFmtId="0" fontId="13" fillId="0" borderId="0"/>
    <xf numFmtId="0" fontId="117" fillId="64" borderId="0" applyBorder="0">
      <alignment horizontal="centerContinuous"/>
    </xf>
    <xf numFmtId="0" fontId="119" fillId="0" borderId="0" applyBorder="0">
      <alignment horizontal="centerContinuous"/>
    </xf>
    <xf numFmtId="0" fontId="119" fillId="0" borderId="0" applyBorder="0">
      <alignment horizontal="centerContinuous"/>
    </xf>
    <xf numFmtId="0" fontId="119" fillId="0" borderId="0" applyBorder="0">
      <alignment horizontal="centerContinuous"/>
    </xf>
    <xf numFmtId="0" fontId="119" fillId="0" borderId="0" applyBorder="0">
      <alignment horizontal="centerContinuous"/>
    </xf>
    <xf numFmtId="0" fontId="119" fillId="0" borderId="0" applyBorder="0">
      <alignment horizontal="centerContinuous"/>
    </xf>
    <xf numFmtId="0" fontId="117" fillId="64" borderId="0" applyBorder="0">
      <alignment horizontal="centerContinuous"/>
    </xf>
    <xf numFmtId="178" fontId="117" fillId="64" borderId="0" applyBorder="0">
      <alignment horizontal="centerContinuous"/>
    </xf>
    <xf numFmtId="0" fontId="119" fillId="0" borderId="0" applyBorder="0">
      <alignment horizontal="centerContinuous"/>
    </xf>
    <xf numFmtId="0" fontId="119" fillId="0" borderId="0" applyBorder="0">
      <alignment horizontal="centerContinuous"/>
    </xf>
    <xf numFmtId="0" fontId="80" fillId="58" borderId="0" applyBorder="0">
      <alignment horizontal="centerContinuous"/>
    </xf>
    <xf numFmtId="0" fontId="80" fillId="58" borderId="0" applyBorder="0">
      <alignment horizontal="centerContinuous"/>
    </xf>
    <xf numFmtId="166" fontId="80" fillId="58" borderId="0" applyBorder="0">
      <alignment horizontal="centerContinuous"/>
    </xf>
    <xf numFmtId="166" fontId="80" fillId="58" borderId="0" applyBorder="0">
      <alignment horizontal="centerContinuous"/>
    </xf>
    <xf numFmtId="0" fontId="119" fillId="0" borderId="0" applyBorder="0">
      <alignment horizontal="centerContinuous"/>
    </xf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9" fontId="11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5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5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24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3" fillId="0" borderId="0"/>
    <xf numFmtId="0" fontId="13" fillId="0" borderId="0"/>
    <xf numFmtId="9" fontId="15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8" fontId="120" fillId="65" borderId="34">
      <alignment horizontal="left"/>
    </xf>
    <xf numFmtId="0" fontId="72" fillId="0" borderId="0" applyNumberFormat="0" applyFont="0" applyFill="0" applyBorder="0" applyAlignment="0" applyProtection="0">
      <alignment horizontal="left"/>
    </xf>
    <xf numFmtId="15" fontId="72" fillId="0" borderId="0" applyFont="0" applyFill="0" applyBorder="0" applyAlignment="0" applyProtection="0"/>
    <xf numFmtId="4" fontId="72" fillId="0" borderId="0" applyFont="0" applyFill="0" applyBorder="0" applyAlignment="0" applyProtection="0"/>
    <xf numFmtId="0" fontId="121" fillId="0" borderId="3">
      <alignment horizontal="center"/>
    </xf>
    <xf numFmtId="3" fontId="72" fillId="0" borderId="0" applyFont="0" applyFill="0" applyBorder="0" applyAlignment="0" applyProtection="0"/>
    <xf numFmtId="0" fontId="72" fillId="66" borderId="0" applyNumberFormat="0" applyFont="0" applyBorder="0" applyAlignment="0" applyProtection="0"/>
    <xf numFmtId="178" fontId="79" fillId="43" borderId="0">
      <alignment horizontal="center"/>
    </xf>
    <xf numFmtId="0" fontId="79" fillId="43" borderId="0">
      <alignment horizontal="center"/>
    </xf>
    <xf numFmtId="0" fontId="79" fillId="43" borderId="0">
      <alignment horizontal="center"/>
    </xf>
    <xf numFmtId="178" fontId="79" fillId="43" borderId="0">
      <alignment horizontal="center"/>
    </xf>
    <xf numFmtId="0" fontId="79" fillId="43" borderId="0">
      <alignment horizontal="center"/>
    </xf>
    <xf numFmtId="0" fontId="13" fillId="0" borderId="0"/>
    <xf numFmtId="49" fontId="122" fillId="56" borderId="0">
      <alignment horizontal="center"/>
    </xf>
    <xf numFmtId="0" fontId="13" fillId="0" borderId="0"/>
    <xf numFmtId="49" fontId="122" fillId="56" borderId="0">
      <alignment horizontal="center"/>
    </xf>
    <xf numFmtId="0" fontId="105" fillId="0" borderId="0"/>
    <xf numFmtId="178" fontId="98" fillId="61" borderId="0">
      <alignment horizontal="center"/>
    </xf>
    <xf numFmtId="0" fontId="98" fillId="61" borderId="0">
      <alignment horizontal="center"/>
    </xf>
    <xf numFmtId="0" fontId="98" fillId="61" borderId="0">
      <alignment horizontal="center"/>
    </xf>
    <xf numFmtId="178" fontId="98" fillId="61" borderId="0">
      <alignment horizontal="center"/>
    </xf>
    <xf numFmtId="0" fontId="13" fillId="0" borderId="0"/>
    <xf numFmtId="178" fontId="98" fillId="61" borderId="0">
      <alignment horizontal="centerContinuous"/>
    </xf>
    <xf numFmtId="0" fontId="98" fillId="61" borderId="0">
      <alignment horizontal="centerContinuous"/>
    </xf>
    <xf numFmtId="0" fontId="98" fillId="61" borderId="0">
      <alignment horizontal="centerContinuous"/>
    </xf>
    <xf numFmtId="178" fontId="98" fillId="61" borderId="0">
      <alignment horizontal="centerContinuous"/>
    </xf>
    <xf numFmtId="0" fontId="13" fillId="0" borderId="0"/>
    <xf numFmtId="178" fontId="123" fillId="56" borderId="0">
      <alignment horizontal="left"/>
    </xf>
    <xf numFmtId="0" fontId="123" fillId="56" borderId="0">
      <alignment horizontal="left"/>
    </xf>
    <xf numFmtId="0" fontId="123" fillId="56" borderId="0">
      <alignment horizontal="left"/>
    </xf>
    <xf numFmtId="178" fontId="123" fillId="56" borderId="0">
      <alignment horizontal="left"/>
    </xf>
    <xf numFmtId="0" fontId="13" fillId="0" borderId="0"/>
    <xf numFmtId="49" fontId="123" fillId="56" borderId="0">
      <alignment horizontal="center"/>
    </xf>
    <xf numFmtId="0" fontId="13" fillId="0" borderId="0"/>
    <xf numFmtId="49" fontId="123" fillId="56" borderId="0">
      <alignment horizontal="center"/>
    </xf>
    <xf numFmtId="178" fontId="97" fillId="61" borderId="0">
      <alignment horizontal="left"/>
    </xf>
    <xf numFmtId="0" fontId="97" fillId="61" borderId="0">
      <alignment horizontal="left"/>
    </xf>
    <xf numFmtId="0" fontId="97" fillId="61" borderId="0">
      <alignment horizontal="left"/>
    </xf>
    <xf numFmtId="178" fontId="97" fillId="61" borderId="0">
      <alignment horizontal="left"/>
    </xf>
    <xf numFmtId="0" fontId="13" fillId="0" borderId="0"/>
    <xf numFmtId="49" fontId="123" fillId="56" borderId="0">
      <alignment horizontal="left"/>
    </xf>
    <xf numFmtId="0" fontId="13" fillId="0" borderId="0"/>
    <xf numFmtId="49" fontId="123" fillId="56" borderId="0">
      <alignment horizontal="left"/>
    </xf>
    <xf numFmtId="178" fontId="97" fillId="61" borderId="0">
      <alignment horizontal="centerContinuous"/>
    </xf>
    <xf numFmtId="0" fontId="97" fillId="61" borderId="0">
      <alignment horizontal="centerContinuous"/>
    </xf>
    <xf numFmtId="0" fontId="97" fillId="61" borderId="0">
      <alignment horizontal="centerContinuous"/>
    </xf>
    <xf numFmtId="178" fontId="97" fillId="61" borderId="0">
      <alignment horizontal="centerContinuous"/>
    </xf>
    <xf numFmtId="0" fontId="13" fillId="0" borderId="0"/>
    <xf numFmtId="178" fontId="97" fillId="61" borderId="0">
      <alignment horizontal="right"/>
    </xf>
    <xf numFmtId="0" fontId="97" fillId="61" borderId="0">
      <alignment horizontal="right"/>
    </xf>
    <xf numFmtId="0" fontId="97" fillId="61" borderId="0">
      <alignment horizontal="right"/>
    </xf>
    <xf numFmtId="178" fontId="97" fillId="61" borderId="0">
      <alignment horizontal="right"/>
    </xf>
    <xf numFmtId="0" fontId="13" fillId="0" borderId="0"/>
    <xf numFmtId="49" fontId="79" fillId="56" borderId="0">
      <alignment horizontal="left"/>
    </xf>
    <xf numFmtId="49" fontId="79" fillId="56" borderId="0">
      <alignment horizontal="left"/>
    </xf>
    <xf numFmtId="49" fontId="79" fillId="56" borderId="0">
      <alignment horizontal="left"/>
    </xf>
    <xf numFmtId="0" fontId="13" fillId="0" borderId="0"/>
    <xf numFmtId="178" fontId="98" fillId="61" borderId="0">
      <alignment horizontal="right"/>
    </xf>
    <xf numFmtId="0" fontId="98" fillId="61" borderId="0">
      <alignment horizontal="right"/>
    </xf>
    <xf numFmtId="0" fontId="98" fillId="61" borderId="0">
      <alignment horizontal="right"/>
    </xf>
    <xf numFmtId="178" fontId="98" fillId="61" borderId="0">
      <alignment horizontal="right"/>
    </xf>
    <xf numFmtId="0" fontId="13" fillId="0" borderId="0"/>
    <xf numFmtId="178" fontId="123" fillId="40" borderId="0">
      <alignment horizontal="center"/>
    </xf>
    <xf numFmtId="0" fontId="123" fillId="40" borderId="0">
      <alignment horizontal="center"/>
    </xf>
    <xf numFmtId="0" fontId="123" fillId="40" borderId="0">
      <alignment horizontal="center"/>
    </xf>
    <xf numFmtId="178" fontId="123" fillId="40" borderId="0">
      <alignment horizontal="center"/>
    </xf>
    <xf numFmtId="0" fontId="13" fillId="0" borderId="0"/>
    <xf numFmtId="178" fontId="124" fillId="40" borderId="0">
      <alignment horizontal="center"/>
    </xf>
    <xf numFmtId="0" fontId="124" fillId="40" borderId="0">
      <alignment horizontal="center"/>
    </xf>
    <xf numFmtId="0" fontId="124" fillId="40" borderId="0">
      <alignment horizontal="center"/>
    </xf>
    <xf numFmtId="178" fontId="124" fillId="40" borderId="0">
      <alignment horizontal="center"/>
    </xf>
    <xf numFmtId="0" fontId="13" fillId="0" borderId="0"/>
    <xf numFmtId="4" fontId="43" fillId="67" borderId="35" applyNumberFormat="0" applyProtection="0">
      <alignment vertical="center"/>
    </xf>
    <xf numFmtId="4" fontId="43" fillId="67" borderId="35" applyNumberFormat="0" applyProtection="0">
      <alignment vertical="center"/>
    </xf>
    <xf numFmtId="4" fontId="43" fillId="67" borderId="35" applyNumberFormat="0" applyProtection="0">
      <alignment vertical="center"/>
    </xf>
    <xf numFmtId="4" fontId="43" fillId="67" borderId="35" applyNumberFormat="0" applyProtection="0">
      <alignment vertical="center"/>
    </xf>
    <xf numFmtId="4" fontId="43" fillId="67" borderId="35" applyNumberFormat="0" applyProtection="0">
      <alignment vertical="center"/>
    </xf>
    <xf numFmtId="4" fontId="43" fillId="67" borderId="35" applyNumberFormat="0" applyProtection="0">
      <alignment vertical="center"/>
    </xf>
    <xf numFmtId="4" fontId="43" fillId="67" borderId="35" applyNumberFormat="0" applyProtection="0">
      <alignment vertical="center"/>
    </xf>
    <xf numFmtId="4" fontId="43" fillId="67" borderId="35" applyNumberFormat="0" applyProtection="0">
      <alignment vertical="center"/>
    </xf>
    <xf numFmtId="4" fontId="43" fillId="67" borderId="35" applyNumberFormat="0" applyProtection="0">
      <alignment vertical="center"/>
    </xf>
    <xf numFmtId="4" fontId="43" fillId="67" borderId="35" applyNumberFormat="0" applyProtection="0">
      <alignment vertical="center"/>
    </xf>
    <xf numFmtId="4" fontId="43" fillId="67" borderId="35" applyNumberFormat="0" applyProtection="0">
      <alignment vertical="center"/>
    </xf>
    <xf numFmtId="4" fontId="43" fillId="67" borderId="35" applyNumberFormat="0" applyProtection="0">
      <alignment vertical="center"/>
    </xf>
    <xf numFmtId="4" fontId="43" fillId="67" borderId="35" applyNumberFormat="0" applyProtection="0">
      <alignment vertical="center"/>
    </xf>
    <xf numFmtId="4" fontId="43" fillId="67" borderId="35" applyNumberFormat="0" applyProtection="0">
      <alignment vertical="center"/>
    </xf>
    <xf numFmtId="4" fontId="43" fillId="67" borderId="35" applyNumberFormat="0" applyProtection="0">
      <alignment vertical="center"/>
    </xf>
    <xf numFmtId="4" fontId="43" fillId="67" borderId="35" applyNumberFormat="0" applyProtection="0">
      <alignment vertical="center"/>
    </xf>
    <xf numFmtId="4" fontId="43" fillId="67" borderId="35" applyNumberFormat="0" applyProtection="0">
      <alignment vertical="center"/>
    </xf>
    <xf numFmtId="4" fontId="43" fillId="67" borderId="35" applyNumberFormat="0" applyProtection="0">
      <alignment vertical="center"/>
    </xf>
    <xf numFmtId="4" fontId="43" fillId="67" borderId="35" applyNumberFormat="0" applyProtection="0">
      <alignment vertical="center"/>
    </xf>
    <xf numFmtId="4" fontId="43" fillId="67" borderId="35" applyNumberFormat="0" applyProtection="0">
      <alignment vertical="center"/>
    </xf>
    <xf numFmtId="4" fontId="43" fillId="67" borderId="35" applyNumberFormat="0" applyProtection="0">
      <alignment vertical="center"/>
    </xf>
    <xf numFmtId="4" fontId="43" fillId="67" borderId="35" applyNumberFormat="0" applyProtection="0">
      <alignment vertical="center"/>
    </xf>
    <xf numFmtId="4" fontId="43" fillId="67" borderId="35" applyNumberFormat="0" applyProtection="0">
      <alignment vertical="center"/>
    </xf>
    <xf numFmtId="4" fontId="43" fillId="67" borderId="35" applyNumberFormat="0" applyProtection="0">
      <alignment vertical="center"/>
    </xf>
    <xf numFmtId="4" fontId="43" fillId="67" borderId="35" applyNumberFormat="0" applyProtection="0">
      <alignment vertical="center"/>
    </xf>
    <xf numFmtId="4" fontId="43" fillId="67" borderId="35" applyNumberFormat="0" applyProtection="0">
      <alignment vertical="center"/>
    </xf>
    <xf numFmtId="4" fontId="43" fillId="67" borderId="35" applyNumberFormat="0" applyProtection="0">
      <alignment vertical="center"/>
    </xf>
    <xf numFmtId="4" fontId="43" fillId="67" borderId="35" applyNumberFormat="0" applyProtection="0">
      <alignment vertical="center"/>
    </xf>
    <xf numFmtId="4" fontId="43" fillId="67" borderId="35" applyNumberFormat="0" applyProtection="0">
      <alignment vertical="center"/>
    </xf>
    <xf numFmtId="4" fontId="43" fillId="67" borderId="35" applyNumberFormat="0" applyProtection="0">
      <alignment vertical="center"/>
    </xf>
    <xf numFmtId="4" fontId="43" fillId="67" borderId="35" applyNumberFormat="0" applyProtection="0">
      <alignment vertical="center"/>
    </xf>
    <xf numFmtId="4" fontId="43" fillId="67" borderId="35" applyNumberFormat="0" applyProtection="0">
      <alignment vertical="center"/>
    </xf>
    <xf numFmtId="4" fontId="43" fillId="67" borderId="35" applyNumberFormat="0" applyProtection="0">
      <alignment vertical="center"/>
    </xf>
    <xf numFmtId="4" fontId="43" fillId="67" borderId="35" applyNumberFormat="0" applyProtection="0">
      <alignment vertical="center"/>
    </xf>
    <xf numFmtId="4" fontId="43" fillId="67" borderId="35" applyNumberFormat="0" applyProtection="0">
      <alignment vertical="center"/>
    </xf>
    <xf numFmtId="4" fontId="43" fillId="67" borderId="35" applyNumberFormat="0" applyProtection="0">
      <alignment vertical="center"/>
    </xf>
    <xf numFmtId="4" fontId="43" fillId="67" borderId="35" applyNumberFormat="0" applyProtection="0">
      <alignment vertical="center"/>
    </xf>
    <xf numFmtId="4" fontId="43" fillId="67" borderId="35" applyNumberFormat="0" applyProtection="0">
      <alignment vertical="center"/>
    </xf>
    <xf numFmtId="4" fontId="43" fillId="67" borderId="35" applyNumberFormat="0" applyProtection="0">
      <alignment vertical="center"/>
    </xf>
    <xf numFmtId="4" fontId="43" fillId="67" borderId="35" applyNumberFormat="0" applyProtection="0">
      <alignment vertical="center"/>
    </xf>
    <xf numFmtId="4" fontId="125" fillId="67" borderId="36" applyNumberFormat="0" applyProtection="0">
      <alignment vertical="center"/>
    </xf>
    <xf numFmtId="4" fontId="125" fillId="67" borderId="36" applyNumberFormat="0" applyProtection="0">
      <alignment vertical="center"/>
    </xf>
    <xf numFmtId="4" fontId="125" fillId="67" borderId="36" applyNumberFormat="0" applyProtection="0">
      <alignment vertical="center"/>
    </xf>
    <xf numFmtId="4" fontId="125" fillId="67" borderId="36" applyNumberFormat="0" applyProtection="0">
      <alignment vertical="center"/>
    </xf>
    <xf numFmtId="4" fontId="125" fillId="67" borderId="36" applyNumberFormat="0" applyProtection="0">
      <alignment vertical="center"/>
    </xf>
    <xf numFmtId="4" fontId="125" fillId="67" borderId="36" applyNumberFormat="0" applyProtection="0">
      <alignment vertical="center"/>
    </xf>
    <xf numFmtId="4" fontId="125" fillId="67" borderId="36" applyNumberFormat="0" applyProtection="0">
      <alignment vertical="center"/>
    </xf>
    <xf numFmtId="4" fontId="125" fillId="67" borderId="36" applyNumberFormat="0" applyProtection="0">
      <alignment vertical="center"/>
    </xf>
    <xf numFmtId="4" fontId="125" fillId="67" borderId="36" applyNumberFormat="0" applyProtection="0">
      <alignment vertical="center"/>
    </xf>
    <xf numFmtId="4" fontId="125" fillId="67" borderId="36" applyNumberFormat="0" applyProtection="0">
      <alignment vertical="center"/>
    </xf>
    <xf numFmtId="4" fontId="125" fillId="67" borderId="36" applyNumberFormat="0" applyProtection="0">
      <alignment vertical="center"/>
    </xf>
    <xf numFmtId="4" fontId="125" fillId="67" borderId="36" applyNumberFormat="0" applyProtection="0">
      <alignment vertical="center"/>
    </xf>
    <xf numFmtId="4" fontId="125" fillId="67" borderId="36" applyNumberFormat="0" applyProtection="0">
      <alignment vertical="center"/>
    </xf>
    <xf numFmtId="4" fontId="125" fillId="67" borderId="36" applyNumberFormat="0" applyProtection="0">
      <alignment vertical="center"/>
    </xf>
    <xf numFmtId="4" fontId="125" fillId="67" borderId="36" applyNumberFormat="0" applyProtection="0">
      <alignment vertical="center"/>
    </xf>
    <xf numFmtId="4" fontId="125" fillId="67" borderId="36" applyNumberFormat="0" applyProtection="0">
      <alignment vertical="center"/>
    </xf>
    <xf numFmtId="4" fontId="125" fillId="67" borderId="36" applyNumberFormat="0" applyProtection="0">
      <alignment vertical="center"/>
    </xf>
    <xf numFmtId="4" fontId="125" fillId="67" borderId="36" applyNumberFormat="0" applyProtection="0">
      <alignment vertical="center"/>
    </xf>
    <xf numFmtId="4" fontId="125" fillId="67" borderId="36" applyNumberFormat="0" applyProtection="0">
      <alignment vertical="center"/>
    </xf>
    <xf numFmtId="4" fontId="125" fillId="67" borderId="36" applyNumberFormat="0" applyProtection="0">
      <alignment vertical="center"/>
    </xf>
    <xf numFmtId="4" fontId="43" fillId="67" borderId="35" applyNumberFormat="0" applyProtection="0">
      <alignment horizontal="left" vertical="center" indent="1"/>
    </xf>
    <xf numFmtId="4" fontId="43" fillId="67" borderId="35" applyNumberFormat="0" applyProtection="0">
      <alignment horizontal="left" vertical="center" indent="1"/>
    </xf>
    <xf numFmtId="4" fontId="43" fillId="67" borderId="35" applyNumberFormat="0" applyProtection="0">
      <alignment horizontal="left" vertical="center" indent="1"/>
    </xf>
    <xf numFmtId="4" fontId="43" fillId="67" borderId="35" applyNumberFormat="0" applyProtection="0">
      <alignment horizontal="left" vertical="center" indent="1"/>
    </xf>
    <xf numFmtId="4" fontId="43" fillId="67" borderId="35" applyNumberFormat="0" applyProtection="0">
      <alignment horizontal="left" vertical="center" indent="1"/>
    </xf>
    <xf numFmtId="4" fontId="43" fillId="67" borderId="35" applyNumberFormat="0" applyProtection="0">
      <alignment horizontal="left" vertical="center" indent="1"/>
    </xf>
    <xf numFmtId="4" fontId="43" fillId="67" borderId="35" applyNumberFormat="0" applyProtection="0">
      <alignment horizontal="left" vertical="center" indent="1"/>
    </xf>
    <xf numFmtId="4" fontId="43" fillId="67" borderId="35" applyNumberFormat="0" applyProtection="0">
      <alignment horizontal="left" vertical="center" indent="1"/>
    </xf>
    <xf numFmtId="4" fontId="43" fillId="67" borderId="35" applyNumberFormat="0" applyProtection="0">
      <alignment horizontal="left" vertical="center" indent="1"/>
    </xf>
    <xf numFmtId="4" fontId="43" fillId="67" borderId="35" applyNumberFormat="0" applyProtection="0">
      <alignment horizontal="left" vertical="center" indent="1"/>
    </xf>
    <xf numFmtId="4" fontId="43" fillId="67" borderId="35" applyNumberFormat="0" applyProtection="0">
      <alignment horizontal="left" vertical="center" indent="1"/>
    </xf>
    <xf numFmtId="4" fontId="43" fillId="67" borderId="35" applyNumberFormat="0" applyProtection="0">
      <alignment horizontal="left" vertical="center" indent="1"/>
    </xf>
    <xf numFmtId="4" fontId="43" fillId="67" borderId="35" applyNumberFormat="0" applyProtection="0">
      <alignment horizontal="left" vertical="center" indent="1"/>
    </xf>
    <xf numFmtId="4" fontId="43" fillId="67" borderId="35" applyNumberFormat="0" applyProtection="0">
      <alignment horizontal="left" vertical="center" indent="1"/>
    </xf>
    <xf numFmtId="4" fontId="43" fillId="67" borderId="35" applyNumberFormat="0" applyProtection="0">
      <alignment horizontal="left" vertical="center" indent="1"/>
    </xf>
    <xf numFmtId="4" fontId="43" fillId="67" borderId="35" applyNumberFormat="0" applyProtection="0">
      <alignment horizontal="left" vertical="center" indent="1"/>
    </xf>
    <xf numFmtId="4" fontId="43" fillId="67" borderId="35" applyNumberFormat="0" applyProtection="0">
      <alignment horizontal="left" vertical="center" indent="1"/>
    </xf>
    <xf numFmtId="4" fontId="43" fillId="67" borderId="35" applyNumberFormat="0" applyProtection="0">
      <alignment horizontal="left" vertical="center" indent="1"/>
    </xf>
    <xf numFmtId="4" fontId="43" fillId="67" borderId="35" applyNumberFormat="0" applyProtection="0">
      <alignment horizontal="left" vertical="center" indent="1"/>
    </xf>
    <xf numFmtId="4" fontId="43" fillId="67" borderId="35" applyNumberFormat="0" applyProtection="0">
      <alignment horizontal="left" vertical="center" indent="1"/>
    </xf>
    <xf numFmtId="4" fontId="43" fillId="67" borderId="35" applyNumberFormat="0" applyProtection="0">
      <alignment horizontal="left" vertical="center" indent="1"/>
    </xf>
    <xf numFmtId="4" fontId="43" fillId="67" borderId="35" applyNumberFormat="0" applyProtection="0">
      <alignment horizontal="left" vertical="center" indent="1"/>
    </xf>
    <xf numFmtId="4" fontId="43" fillId="67" borderId="35" applyNumberFormat="0" applyProtection="0">
      <alignment horizontal="left" vertical="center" indent="1"/>
    </xf>
    <xf numFmtId="4" fontId="43" fillId="67" borderId="35" applyNumberFormat="0" applyProtection="0">
      <alignment horizontal="left" vertical="center" indent="1"/>
    </xf>
    <xf numFmtId="4" fontId="43" fillId="67" borderId="35" applyNumberFormat="0" applyProtection="0">
      <alignment horizontal="left" vertical="center" indent="1"/>
    </xf>
    <xf numFmtId="4" fontId="43" fillId="67" borderId="35" applyNumberFormat="0" applyProtection="0">
      <alignment horizontal="left" vertical="center" indent="1"/>
    </xf>
    <xf numFmtId="4" fontId="43" fillId="67" borderId="35" applyNumberFormat="0" applyProtection="0">
      <alignment horizontal="left" vertical="center" indent="1"/>
    </xf>
    <xf numFmtId="4" fontId="43" fillId="67" borderId="35" applyNumberFormat="0" applyProtection="0">
      <alignment horizontal="left" vertical="center" indent="1"/>
    </xf>
    <xf numFmtId="4" fontId="43" fillId="67" borderId="35" applyNumberFormat="0" applyProtection="0">
      <alignment horizontal="left" vertical="center" indent="1"/>
    </xf>
    <xf numFmtId="4" fontId="43" fillId="67" borderId="35" applyNumberFormat="0" applyProtection="0">
      <alignment horizontal="left" vertical="center" indent="1"/>
    </xf>
    <xf numFmtId="4" fontId="43" fillId="67" borderId="35" applyNumberFormat="0" applyProtection="0">
      <alignment horizontal="left" vertical="center" indent="1"/>
    </xf>
    <xf numFmtId="4" fontId="43" fillId="67" borderId="35" applyNumberFormat="0" applyProtection="0">
      <alignment horizontal="left" vertical="center" indent="1"/>
    </xf>
    <xf numFmtId="4" fontId="43" fillId="67" borderId="35" applyNumberFormat="0" applyProtection="0">
      <alignment horizontal="left" vertical="center" indent="1"/>
    </xf>
    <xf numFmtId="4" fontId="43" fillId="67" borderId="35" applyNumberFormat="0" applyProtection="0">
      <alignment horizontal="left" vertical="center" indent="1"/>
    </xf>
    <xf numFmtId="4" fontId="43" fillId="67" borderId="35" applyNumberFormat="0" applyProtection="0">
      <alignment horizontal="left" vertical="center" indent="1"/>
    </xf>
    <xf numFmtId="4" fontId="43" fillId="67" borderId="35" applyNumberFormat="0" applyProtection="0">
      <alignment horizontal="left" vertical="center" indent="1"/>
    </xf>
    <xf numFmtId="4" fontId="43" fillId="67" borderId="35" applyNumberFormat="0" applyProtection="0">
      <alignment horizontal="left" vertical="center" indent="1"/>
    </xf>
    <xf numFmtId="4" fontId="43" fillId="67" borderId="35" applyNumberFormat="0" applyProtection="0">
      <alignment horizontal="left" vertical="center" indent="1"/>
    </xf>
    <xf numFmtId="4" fontId="43" fillId="67" borderId="35" applyNumberFormat="0" applyProtection="0">
      <alignment horizontal="left" vertical="center" indent="1"/>
    </xf>
    <xf numFmtId="4" fontId="43" fillId="67" borderId="35" applyNumberFormat="0" applyProtection="0">
      <alignment horizontal="left" vertical="center" indent="1"/>
    </xf>
    <xf numFmtId="0" fontId="43" fillId="68" borderId="36" applyNumberFormat="0" applyProtection="0">
      <alignment horizontal="left" vertical="top" indent="1"/>
    </xf>
    <xf numFmtId="0" fontId="43" fillId="68" borderId="36" applyNumberFormat="0" applyProtection="0">
      <alignment horizontal="left" vertical="top" indent="1"/>
    </xf>
    <xf numFmtId="0" fontId="43" fillId="68" borderId="36" applyNumberFormat="0" applyProtection="0">
      <alignment horizontal="left" vertical="top" indent="1"/>
    </xf>
    <xf numFmtId="0" fontId="43" fillId="68" borderId="36" applyNumberFormat="0" applyProtection="0">
      <alignment horizontal="left" vertical="top" indent="1"/>
    </xf>
    <xf numFmtId="0" fontId="43" fillId="68" borderId="36" applyNumberFormat="0" applyProtection="0">
      <alignment horizontal="left" vertical="top" indent="1"/>
    </xf>
    <xf numFmtId="0" fontId="43" fillId="68" borderId="36" applyNumberFormat="0" applyProtection="0">
      <alignment horizontal="left" vertical="top" indent="1"/>
    </xf>
    <xf numFmtId="0" fontId="43" fillId="68" borderId="36" applyNumberFormat="0" applyProtection="0">
      <alignment horizontal="left" vertical="top" indent="1"/>
    </xf>
    <xf numFmtId="0" fontId="43" fillId="68" borderId="36" applyNumberFormat="0" applyProtection="0">
      <alignment horizontal="left" vertical="top" indent="1"/>
    </xf>
    <xf numFmtId="0" fontId="43" fillId="68" borderId="36" applyNumberFormat="0" applyProtection="0">
      <alignment horizontal="left" vertical="top" indent="1"/>
    </xf>
    <xf numFmtId="0" fontId="43" fillId="68" borderId="36" applyNumberFormat="0" applyProtection="0">
      <alignment horizontal="left" vertical="top" indent="1"/>
    </xf>
    <xf numFmtId="0" fontId="43" fillId="68" borderId="36" applyNumberFormat="0" applyProtection="0">
      <alignment horizontal="left" vertical="top" indent="1"/>
    </xf>
    <xf numFmtId="0" fontId="43" fillId="68" borderId="36" applyNumberFormat="0" applyProtection="0">
      <alignment horizontal="left" vertical="top" indent="1"/>
    </xf>
    <xf numFmtId="0" fontId="43" fillId="68" borderId="36" applyNumberFormat="0" applyProtection="0">
      <alignment horizontal="left" vertical="top" indent="1"/>
    </xf>
    <xf numFmtId="0" fontId="43" fillId="68" borderId="36" applyNumberFormat="0" applyProtection="0">
      <alignment horizontal="left" vertical="top" indent="1"/>
    </xf>
    <xf numFmtId="0" fontId="43" fillId="68" borderId="36" applyNumberFormat="0" applyProtection="0">
      <alignment horizontal="left" vertical="top" indent="1"/>
    </xf>
    <xf numFmtId="0" fontId="43" fillId="68" borderId="36" applyNumberFormat="0" applyProtection="0">
      <alignment horizontal="left" vertical="top" indent="1"/>
    </xf>
    <xf numFmtId="0" fontId="43" fillId="68" borderId="36" applyNumberFormat="0" applyProtection="0">
      <alignment horizontal="left" vertical="top" indent="1"/>
    </xf>
    <xf numFmtId="0" fontId="43" fillId="68" borderId="36" applyNumberFormat="0" applyProtection="0">
      <alignment horizontal="left" vertical="top" indent="1"/>
    </xf>
    <xf numFmtId="0" fontId="43" fillId="68" borderId="36" applyNumberFormat="0" applyProtection="0">
      <alignment horizontal="left" vertical="top" indent="1"/>
    </xf>
    <xf numFmtId="0" fontId="43" fillId="68" borderId="36" applyNumberFormat="0" applyProtection="0">
      <alignment horizontal="left" vertical="top" indent="1"/>
    </xf>
    <xf numFmtId="0" fontId="43" fillId="68" borderId="36" applyNumberFormat="0" applyProtection="0">
      <alignment horizontal="left" vertical="top" indent="1"/>
    </xf>
    <xf numFmtId="0" fontId="43" fillId="68" borderId="36" applyNumberFormat="0" applyProtection="0">
      <alignment horizontal="left" vertical="top" indent="1"/>
    </xf>
    <xf numFmtId="0" fontId="43" fillId="68" borderId="36" applyNumberFormat="0" applyProtection="0">
      <alignment horizontal="left" vertical="top" indent="1"/>
    </xf>
    <xf numFmtId="0" fontId="43" fillId="68" borderId="36" applyNumberFormat="0" applyProtection="0">
      <alignment horizontal="left" vertical="top" indent="1"/>
    </xf>
    <xf numFmtId="0" fontId="43" fillId="68" borderId="36" applyNumberFormat="0" applyProtection="0">
      <alignment horizontal="left" vertical="top" indent="1"/>
    </xf>
    <xf numFmtId="0" fontId="43" fillId="68" borderId="36" applyNumberFormat="0" applyProtection="0">
      <alignment horizontal="left" vertical="top" indent="1"/>
    </xf>
    <xf numFmtId="0" fontId="43" fillId="68" borderId="36" applyNumberFormat="0" applyProtection="0">
      <alignment horizontal="left" vertical="top" indent="1"/>
    </xf>
    <xf numFmtId="0" fontId="43" fillId="68" borderId="36" applyNumberFormat="0" applyProtection="0">
      <alignment horizontal="left" vertical="top" indent="1"/>
    </xf>
    <xf numFmtId="0" fontId="43" fillId="68" borderId="36" applyNumberFormat="0" applyProtection="0">
      <alignment horizontal="left" vertical="top" indent="1"/>
    </xf>
    <xf numFmtId="0" fontId="43" fillId="68" borderId="36" applyNumberFormat="0" applyProtection="0">
      <alignment horizontal="left" vertical="top" indent="1"/>
    </xf>
    <xf numFmtId="0" fontId="43" fillId="68" borderId="36" applyNumberFormat="0" applyProtection="0">
      <alignment horizontal="left" vertical="top" indent="1"/>
    </xf>
    <xf numFmtId="0" fontId="43" fillId="68" borderId="36" applyNumberFormat="0" applyProtection="0">
      <alignment horizontal="left" vertical="top" indent="1"/>
    </xf>
    <xf numFmtId="0" fontId="43" fillId="68" borderId="36" applyNumberFormat="0" applyProtection="0">
      <alignment horizontal="left" vertical="top" indent="1"/>
    </xf>
    <xf numFmtId="0" fontId="43" fillId="68" borderId="36" applyNumberFormat="0" applyProtection="0">
      <alignment horizontal="left" vertical="top" indent="1"/>
    </xf>
    <xf numFmtId="0" fontId="43" fillId="68" borderId="36" applyNumberFormat="0" applyProtection="0">
      <alignment horizontal="left" vertical="top" indent="1"/>
    </xf>
    <xf numFmtId="0" fontId="43" fillId="68" borderId="36" applyNumberFormat="0" applyProtection="0">
      <alignment horizontal="left" vertical="top" indent="1"/>
    </xf>
    <xf numFmtId="0" fontId="43" fillId="68" borderId="36" applyNumberFormat="0" applyProtection="0">
      <alignment horizontal="left" vertical="top" indent="1"/>
    </xf>
    <xf numFmtId="0" fontId="43" fillId="68" borderId="36" applyNumberFormat="0" applyProtection="0">
      <alignment horizontal="left" vertical="top" indent="1"/>
    </xf>
    <xf numFmtId="0" fontId="43" fillId="68" borderId="36" applyNumberFormat="0" applyProtection="0">
      <alignment horizontal="left" vertical="top" indent="1"/>
    </xf>
    <xf numFmtId="0" fontId="43" fillId="68" borderId="36" applyNumberFormat="0" applyProtection="0">
      <alignment horizontal="left" vertical="top" indent="1"/>
    </xf>
    <xf numFmtId="4" fontId="43" fillId="64" borderId="0" applyNumberFormat="0" applyProtection="0">
      <alignment horizontal="left" vertical="center" indent="1"/>
    </xf>
    <xf numFmtId="4" fontId="43" fillId="64" borderId="0" applyNumberFormat="0" applyProtection="0">
      <alignment horizontal="left" vertical="center" indent="1"/>
    </xf>
    <xf numFmtId="4" fontId="15" fillId="67" borderId="36" applyNumberFormat="0" applyProtection="0">
      <alignment horizontal="right" vertical="center"/>
    </xf>
    <xf numFmtId="4" fontId="15" fillId="67" borderId="36" applyNumberFormat="0" applyProtection="0">
      <alignment horizontal="right" vertical="center"/>
    </xf>
    <xf numFmtId="4" fontId="15" fillId="67" borderId="36" applyNumberFormat="0" applyProtection="0">
      <alignment horizontal="right" vertical="center"/>
    </xf>
    <xf numFmtId="4" fontId="15" fillId="67" borderId="36" applyNumberFormat="0" applyProtection="0">
      <alignment horizontal="right" vertical="center"/>
    </xf>
    <xf numFmtId="4" fontId="15" fillId="67" borderId="36" applyNumberFormat="0" applyProtection="0">
      <alignment horizontal="right" vertical="center"/>
    </xf>
    <xf numFmtId="4" fontId="15" fillId="67" borderId="36" applyNumberFormat="0" applyProtection="0">
      <alignment horizontal="right" vertical="center"/>
    </xf>
    <xf numFmtId="4" fontId="15" fillId="67" borderId="36" applyNumberFormat="0" applyProtection="0">
      <alignment horizontal="right" vertical="center"/>
    </xf>
    <xf numFmtId="4" fontId="15" fillId="67" borderId="36" applyNumberFormat="0" applyProtection="0">
      <alignment horizontal="right" vertical="center"/>
    </xf>
    <xf numFmtId="4" fontId="15" fillId="67" borderId="36" applyNumberFormat="0" applyProtection="0">
      <alignment horizontal="right" vertical="center"/>
    </xf>
    <xf numFmtId="4" fontId="15" fillId="67" borderId="36" applyNumberFormat="0" applyProtection="0">
      <alignment horizontal="right" vertical="center"/>
    </xf>
    <xf numFmtId="4" fontId="15" fillId="67" borderId="36" applyNumberFormat="0" applyProtection="0">
      <alignment horizontal="right" vertical="center"/>
    </xf>
    <xf numFmtId="4" fontId="15" fillId="67" borderId="36" applyNumberFormat="0" applyProtection="0">
      <alignment horizontal="right" vertical="center"/>
    </xf>
    <xf numFmtId="4" fontId="15" fillId="67" borderId="36" applyNumberFormat="0" applyProtection="0">
      <alignment horizontal="right" vertical="center"/>
    </xf>
    <xf numFmtId="4" fontId="15" fillId="67" borderId="36" applyNumberFormat="0" applyProtection="0">
      <alignment horizontal="right" vertical="center"/>
    </xf>
    <xf numFmtId="4" fontId="15" fillId="67" borderId="36" applyNumberFormat="0" applyProtection="0">
      <alignment horizontal="right" vertical="center"/>
    </xf>
    <xf numFmtId="4" fontId="15" fillId="67" borderId="36" applyNumberFormat="0" applyProtection="0">
      <alignment horizontal="right" vertical="center"/>
    </xf>
    <xf numFmtId="4" fontId="15" fillId="67" borderId="36" applyNumberFormat="0" applyProtection="0">
      <alignment horizontal="right" vertical="center"/>
    </xf>
    <xf numFmtId="4" fontId="15" fillId="67" borderId="36" applyNumberFormat="0" applyProtection="0">
      <alignment horizontal="right" vertical="center"/>
    </xf>
    <xf numFmtId="4" fontId="15" fillId="67" borderId="36" applyNumberFormat="0" applyProtection="0">
      <alignment horizontal="right" vertical="center"/>
    </xf>
    <xf numFmtId="4" fontId="15" fillId="67" borderId="36" applyNumberFormat="0" applyProtection="0">
      <alignment horizontal="right" vertical="center"/>
    </xf>
    <xf numFmtId="4" fontId="15" fillId="67" borderId="36" applyNumberFormat="0" applyProtection="0">
      <alignment horizontal="right" vertical="center"/>
    </xf>
    <xf numFmtId="4" fontId="15" fillId="67" borderId="36" applyNumberFormat="0" applyProtection="0">
      <alignment horizontal="right" vertical="center"/>
    </xf>
    <xf numFmtId="4" fontId="15" fillId="67" borderId="36" applyNumberFormat="0" applyProtection="0">
      <alignment horizontal="right" vertical="center"/>
    </xf>
    <xf numFmtId="4" fontId="15" fillId="67" borderId="36" applyNumberFormat="0" applyProtection="0">
      <alignment horizontal="right" vertical="center"/>
    </xf>
    <xf numFmtId="4" fontId="15" fillId="67" borderId="36" applyNumberFormat="0" applyProtection="0">
      <alignment horizontal="right" vertical="center"/>
    </xf>
    <xf numFmtId="4" fontId="15" fillId="67" borderId="36" applyNumberFormat="0" applyProtection="0">
      <alignment horizontal="right" vertical="center"/>
    </xf>
    <xf numFmtId="4" fontId="15" fillId="67" borderId="36" applyNumberFormat="0" applyProtection="0">
      <alignment horizontal="right" vertical="center"/>
    </xf>
    <xf numFmtId="4" fontId="15" fillId="67" borderId="36" applyNumberFormat="0" applyProtection="0">
      <alignment horizontal="right" vertical="center"/>
    </xf>
    <xf numFmtId="4" fontId="15" fillId="67" borderId="36" applyNumberFormat="0" applyProtection="0">
      <alignment horizontal="right" vertical="center"/>
    </xf>
    <xf numFmtId="4" fontId="15" fillId="67" borderId="36" applyNumberFormat="0" applyProtection="0">
      <alignment horizontal="right" vertical="center"/>
    </xf>
    <xf numFmtId="4" fontId="15" fillId="67" borderId="36" applyNumberFormat="0" applyProtection="0">
      <alignment horizontal="right" vertical="center"/>
    </xf>
    <xf numFmtId="4" fontId="15" fillId="67" borderId="36" applyNumberFormat="0" applyProtection="0">
      <alignment horizontal="right" vertical="center"/>
    </xf>
    <xf numFmtId="4" fontId="15" fillId="67" borderId="36" applyNumberFormat="0" applyProtection="0">
      <alignment horizontal="right" vertical="center"/>
    </xf>
    <xf numFmtId="4" fontId="15" fillId="67" borderId="36" applyNumberFormat="0" applyProtection="0">
      <alignment horizontal="right" vertical="center"/>
    </xf>
    <xf numFmtId="4" fontId="15" fillId="67" borderId="36" applyNumberFormat="0" applyProtection="0">
      <alignment horizontal="right" vertical="center"/>
    </xf>
    <xf numFmtId="4" fontId="15" fillId="67" borderId="36" applyNumberFormat="0" applyProtection="0">
      <alignment horizontal="right" vertical="center"/>
    </xf>
    <xf numFmtId="4" fontId="15" fillId="67" borderId="36" applyNumberFormat="0" applyProtection="0">
      <alignment horizontal="right" vertical="center"/>
    </xf>
    <xf numFmtId="4" fontId="15" fillId="67" borderId="36" applyNumberFormat="0" applyProtection="0">
      <alignment horizontal="right" vertical="center"/>
    </xf>
    <xf numFmtId="4" fontId="15" fillId="67" borderId="36" applyNumberFormat="0" applyProtection="0">
      <alignment horizontal="right" vertical="center"/>
    </xf>
    <xf numFmtId="4" fontId="15" fillId="67" borderId="36" applyNumberFormat="0" applyProtection="0">
      <alignment horizontal="right" vertical="center"/>
    </xf>
    <xf numFmtId="4" fontId="126" fillId="69" borderId="36" applyNumberFormat="0" applyProtection="0">
      <alignment horizontal="right" vertical="center"/>
    </xf>
    <xf numFmtId="4" fontId="126" fillId="69" borderId="36" applyNumberFormat="0" applyProtection="0">
      <alignment horizontal="right" vertical="center"/>
    </xf>
    <xf numFmtId="4" fontId="126" fillId="69" borderId="36" applyNumberFormat="0" applyProtection="0">
      <alignment horizontal="right" vertical="center"/>
    </xf>
    <xf numFmtId="4" fontId="126" fillId="69" borderId="36" applyNumberFormat="0" applyProtection="0">
      <alignment horizontal="right" vertical="center"/>
    </xf>
    <xf numFmtId="4" fontId="126" fillId="69" borderId="36" applyNumberFormat="0" applyProtection="0">
      <alignment horizontal="right" vertical="center"/>
    </xf>
    <xf numFmtId="4" fontId="126" fillId="69" borderId="36" applyNumberFormat="0" applyProtection="0">
      <alignment horizontal="right" vertical="center"/>
    </xf>
    <xf numFmtId="4" fontId="126" fillId="69" borderId="36" applyNumberFormat="0" applyProtection="0">
      <alignment horizontal="right" vertical="center"/>
    </xf>
    <xf numFmtId="4" fontId="126" fillId="69" borderId="36" applyNumberFormat="0" applyProtection="0">
      <alignment horizontal="right" vertical="center"/>
    </xf>
    <xf numFmtId="4" fontId="126" fillId="69" borderId="36" applyNumberFormat="0" applyProtection="0">
      <alignment horizontal="right" vertical="center"/>
    </xf>
    <xf numFmtId="4" fontId="126" fillId="69" borderId="36" applyNumberFormat="0" applyProtection="0">
      <alignment horizontal="right" vertical="center"/>
    </xf>
    <xf numFmtId="4" fontId="126" fillId="69" borderId="36" applyNumberFormat="0" applyProtection="0">
      <alignment horizontal="right" vertical="center"/>
    </xf>
    <xf numFmtId="4" fontId="126" fillId="69" borderId="36" applyNumberFormat="0" applyProtection="0">
      <alignment horizontal="right" vertical="center"/>
    </xf>
    <xf numFmtId="4" fontId="126" fillId="69" borderId="36" applyNumberFormat="0" applyProtection="0">
      <alignment horizontal="right" vertical="center"/>
    </xf>
    <xf numFmtId="4" fontId="126" fillId="69" borderId="36" applyNumberFormat="0" applyProtection="0">
      <alignment horizontal="right" vertical="center"/>
    </xf>
    <xf numFmtId="4" fontId="126" fillId="69" borderId="36" applyNumberFormat="0" applyProtection="0">
      <alignment horizontal="right" vertical="center"/>
    </xf>
    <xf numFmtId="4" fontId="126" fillId="69" borderId="36" applyNumberFormat="0" applyProtection="0">
      <alignment horizontal="right" vertical="center"/>
    </xf>
    <xf numFmtId="4" fontId="126" fillId="69" borderId="36" applyNumberFormat="0" applyProtection="0">
      <alignment horizontal="right" vertical="center"/>
    </xf>
    <xf numFmtId="4" fontId="126" fillId="69" borderId="36" applyNumberFormat="0" applyProtection="0">
      <alignment horizontal="right" vertical="center"/>
    </xf>
    <xf numFmtId="4" fontId="126" fillId="69" borderId="36" applyNumberFormat="0" applyProtection="0">
      <alignment horizontal="right" vertical="center"/>
    </xf>
    <xf numFmtId="4" fontId="126" fillId="69" borderId="36" applyNumberFormat="0" applyProtection="0">
      <alignment horizontal="right" vertical="center"/>
    </xf>
    <xf numFmtId="4" fontId="126" fillId="70" borderId="36" applyNumberFormat="0" applyProtection="0">
      <alignment horizontal="right" vertical="center"/>
    </xf>
    <xf numFmtId="4" fontId="126" fillId="70" borderId="36" applyNumberFormat="0" applyProtection="0">
      <alignment horizontal="right" vertical="center"/>
    </xf>
    <xf numFmtId="4" fontId="126" fillId="70" borderId="36" applyNumberFormat="0" applyProtection="0">
      <alignment horizontal="right" vertical="center"/>
    </xf>
    <xf numFmtId="4" fontId="126" fillId="70" borderId="36" applyNumberFormat="0" applyProtection="0">
      <alignment horizontal="right" vertical="center"/>
    </xf>
    <xf numFmtId="4" fontId="126" fillId="70" borderId="36" applyNumberFormat="0" applyProtection="0">
      <alignment horizontal="right" vertical="center"/>
    </xf>
    <xf numFmtId="4" fontId="126" fillId="70" borderId="36" applyNumberFormat="0" applyProtection="0">
      <alignment horizontal="right" vertical="center"/>
    </xf>
    <xf numFmtId="4" fontId="126" fillId="70" borderId="36" applyNumberFormat="0" applyProtection="0">
      <alignment horizontal="right" vertical="center"/>
    </xf>
    <xf numFmtId="4" fontId="126" fillId="70" borderId="36" applyNumberFormat="0" applyProtection="0">
      <alignment horizontal="right" vertical="center"/>
    </xf>
    <xf numFmtId="4" fontId="126" fillId="70" borderId="36" applyNumberFormat="0" applyProtection="0">
      <alignment horizontal="right" vertical="center"/>
    </xf>
    <xf numFmtId="4" fontId="126" fillId="70" borderId="36" applyNumberFormat="0" applyProtection="0">
      <alignment horizontal="right" vertical="center"/>
    </xf>
    <xf numFmtId="4" fontId="126" fillId="70" borderId="36" applyNumberFormat="0" applyProtection="0">
      <alignment horizontal="right" vertical="center"/>
    </xf>
    <xf numFmtId="4" fontId="126" fillId="70" borderId="36" applyNumberFormat="0" applyProtection="0">
      <alignment horizontal="right" vertical="center"/>
    </xf>
    <xf numFmtId="4" fontId="126" fillId="70" borderId="36" applyNumberFormat="0" applyProtection="0">
      <alignment horizontal="right" vertical="center"/>
    </xf>
    <xf numFmtId="4" fontId="126" fillId="70" borderId="36" applyNumberFormat="0" applyProtection="0">
      <alignment horizontal="right" vertical="center"/>
    </xf>
    <xf numFmtId="4" fontId="126" fillId="70" borderId="36" applyNumberFormat="0" applyProtection="0">
      <alignment horizontal="right" vertical="center"/>
    </xf>
    <xf numFmtId="4" fontId="126" fillId="70" borderId="36" applyNumberFormat="0" applyProtection="0">
      <alignment horizontal="right" vertical="center"/>
    </xf>
    <xf numFmtId="4" fontId="126" fillId="70" borderId="36" applyNumberFormat="0" applyProtection="0">
      <alignment horizontal="right" vertical="center"/>
    </xf>
    <xf numFmtId="4" fontId="126" fillId="70" borderId="36" applyNumberFormat="0" applyProtection="0">
      <alignment horizontal="right" vertical="center"/>
    </xf>
    <xf numFmtId="4" fontId="126" fillId="70" borderId="36" applyNumberFormat="0" applyProtection="0">
      <alignment horizontal="right" vertical="center"/>
    </xf>
    <xf numFmtId="4" fontId="126" fillId="70" borderId="36" applyNumberFormat="0" applyProtection="0">
      <alignment horizontal="right" vertical="center"/>
    </xf>
    <xf numFmtId="4" fontId="15" fillId="43" borderId="36" applyNumberFormat="0" applyProtection="0">
      <alignment horizontal="right" vertical="center"/>
    </xf>
    <xf numFmtId="4" fontId="15" fillId="43" borderId="36" applyNumberFormat="0" applyProtection="0">
      <alignment horizontal="right" vertical="center"/>
    </xf>
    <xf numFmtId="4" fontId="15" fillId="43" borderId="36" applyNumberFormat="0" applyProtection="0">
      <alignment horizontal="right" vertical="center"/>
    </xf>
    <xf numFmtId="4" fontId="15" fillId="43" borderId="36" applyNumberFormat="0" applyProtection="0">
      <alignment horizontal="right" vertical="center"/>
    </xf>
    <xf numFmtId="4" fontId="15" fillId="43" borderId="36" applyNumberFormat="0" applyProtection="0">
      <alignment horizontal="right" vertical="center"/>
    </xf>
    <xf numFmtId="4" fontId="15" fillId="43" borderId="36" applyNumberFormat="0" applyProtection="0">
      <alignment horizontal="right" vertical="center"/>
    </xf>
    <xf numFmtId="4" fontId="15" fillId="43" borderId="36" applyNumberFormat="0" applyProtection="0">
      <alignment horizontal="right" vertical="center"/>
    </xf>
    <xf numFmtId="4" fontId="15" fillId="43" borderId="36" applyNumberFormat="0" applyProtection="0">
      <alignment horizontal="right" vertical="center"/>
    </xf>
    <xf numFmtId="4" fontId="15" fillId="43" borderId="36" applyNumberFormat="0" applyProtection="0">
      <alignment horizontal="right" vertical="center"/>
    </xf>
    <xf numFmtId="4" fontId="15" fillId="43" borderId="36" applyNumberFormat="0" applyProtection="0">
      <alignment horizontal="right" vertical="center"/>
    </xf>
    <xf numFmtId="4" fontId="15" fillId="43" borderId="36" applyNumberFormat="0" applyProtection="0">
      <alignment horizontal="right" vertical="center"/>
    </xf>
    <xf numFmtId="4" fontId="15" fillId="43" borderId="36" applyNumberFormat="0" applyProtection="0">
      <alignment horizontal="right" vertical="center"/>
    </xf>
    <xf numFmtId="4" fontId="15" fillId="43" borderId="36" applyNumberFormat="0" applyProtection="0">
      <alignment horizontal="right" vertical="center"/>
    </xf>
    <xf numFmtId="4" fontId="15" fillId="43" borderId="36" applyNumberFormat="0" applyProtection="0">
      <alignment horizontal="right" vertical="center"/>
    </xf>
    <xf numFmtId="4" fontId="15" fillId="43" borderId="36" applyNumberFormat="0" applyProtection="0">
      <alignment horizontal="right" vertical="center"/>
    </xf>
    <xf numFmtId="4" fontId="15" fillId="43" borderId="36" applyNumberFormat="0" applyProtection="0">
      <alignment horizontal="right" vertical="center"/>
    </xf>
    <xf numFmtId="4" fontId="15" fillId="43" borderId="36" applyNumberFormat="0" applyProtection="0">
      <alignment horizontal="right" vertical="center"/>
    </xf>
    <xf numFmtId="4" fontId="15" fillId="43" borderId="36" applyNumberFormat="0" applyProtection="0">
      <alignment horizontal="right" vertical="center"/>
    </xf>
    <xf numFmtId="4" fontId="15" fillId="43" borderId="36" applyNumberFormat="0" applyProtection="0">
      <alignment horizontal="right" vertical="center"/>
    </xf>
    <xf numFmtId="4" fontId="15" fillId="43" borderId="36" applyNumberFormat="0" applyProtection="0">
      <alignment horizontal="right" vertical="center"/>
    </xf>
    <xf numFmtId="4" fontId="15" fillId="43" borderId="36" applyNumberFormat="0" applyProtection="0">
      <alignment horizontal="right" vertical="center"/>
    </xf>
    <xf numFmtId="4" fontId="15" fillId="43" borderId="36" applyNumberFormat="0" applyProtection="0">
      <alignment horizontal="right" vertical="center"/>
    </xf>
    <xf numFmtId="4" fontId="15" fillId="43" borderId="36" applyNumberFormat="0" applyProtection="0">
      <alignment horizontal="right" vertical="center"/>
    </xf>
    <xf numFmtId="4" fontId="15" fillId="43" borderId="36" applyNumberFormat="0" applyProtection="0">
      <alignment horizontal="right" vertical="center"/>
    </xf>
    <xf numFmtId="4" fontId="15" fillId="43" borderId="36" applyNumberFormat="0" applyProtection="0">
      <alignment horizontal="right" vertical="center"/>
    </xf>
    <xf numFmtId="4" fontId="15" fillId="43" borderId="36" applyNumberFormat="0" applyProtection="0">
      <alignment horizontal="right" vertical="center"/>
    </xf>
    <xf numFmtId="4" fontId="15" fillId="43" borderId="36" applyNumberFormat="0" applyProtection="0">
      <alignment horizontal="right" vertical="center"/>
    </xf>
    <xf numFmtId="4" fontId="15" fillId="43" borderId="36" applyNumberFormat="0" applyProtection="0">
      <alignment horizontal="right" vertical="center"/>
    </xf>
    <xf numFmtId="4" fontId="15" fillId="43" borderId="36" applyNumberFormat="0" applyProtection="0">
      <alignment horizontal="right" vertical="center"/>
    </xf>
    <xf numFmtId="4" fontId="15" fillId="43" borderId="36" applyNumberFormat="0" applyProtection="0">
      <alignment horizontal="right" vertical="center"/>
    </xf>
    <xf numFmtId="4" fontId="15" fillId="43" borderId="36" applyNumberFormat="0" applyProtection="0">
      <alignment horizontal="right" vertical="center"/>
    </xf>
    <xf numFmtId="4" fontId="15" fillId="43" borderId="36" applyNumberFormat="0" applyProtection="0">
      <alignment horizontal="right" vertical="center"/>
    </xf>
    <xf numFmtId="4" fontId="15" fillId="43" borderId="36" applyNumberFormat="0" applyProtection="0">
      <alignment horizontal="right" vertical="center"/>
    </xf>
    <xf numFmtId="4" fontId="15" fillId="43" borderId="36" applyNumberFormat="0" applyProtection="0">
      <alignment horizontal="right" vertical="center"/>
    </xf>
    <xf numFmtId="4" fontId="15" fillId="43" borderId="36" applyNumberFormat="0" applyProtection="0">
      <alignment horizontal="right" vertical="center"/>
    </xf>
    <xf numFmtId="4" fontId="15" fillId="43" borderId="36" applyNumberFormat="0" applyProtection="0">
      <alignment horizontal="right" vertical="center"/>
    </xf>
    <xf numFmtId="4" fontId="15" fillId="43" borderId="36" applyNumberFormat="0" applyProtection="0">
      <alignment horizontal="right" vertical="center"/>
    </xf>
    <xf numFmtId="4" fontId="15" fillId="43" borderId="36" applyNumberFormat="0" applyProtection="0">
      <alignment horizontal="right" vertical="center"/>
    </xf>
    <xf numFmtId="4" fontId="15" fillId="43" borderId="36" applyNumberFormat="0" applyProtection="0">
      <alignment horizontal="right" vertical="center"/>
    </xf>
    <xf numFmtId="4" fontId="15" fillId="43" borderId="36" applyNumberFormat="0" applyProtection="0">
      <alignment horizontal="right" vertical="center"/>
    </xf>
    <xf numFmtId="4" fontId="15" fillId="34" borderId="36" applyNumberFormat="0" applyProtection="0">
      <alignment horizontal="right" vertical="center"/>
    </xf>
    <xf numFmtId="4" fontId="15" fillId="34" borderId="36" applyNumberFormat="0" applyProtection="0">
      <alignment horizontal="right" vertical="center"/>
    </xf>
    <xf numFmtId="4" fontId="15" fillId="34" borderId="36" applyNumberFormat="0" applyProtection="0">
      <alignment horizontal="right" vertical="center"/>
    </xf>
    <xf numFmtId="4" fontId="15" fillId="34" borderId="36" applyNumberFormat="0" applyProtection="0">
      <alignment horizontal="right" vertical="center"/>
    </xf>
    <xf numFmtId="4" fontId="15" fillId="34" borderId="36" applyNumberFormat="0" applyProtection="0">
      <alignment horizontal="right" vertical="center"/>
    </xf>
    <xf numFmtId="4" fontId="15" fillId="34" borderId="36" applyNumberFormat="0" applyProtection="0">
      <alignment horizontal="right" vertical="center"/>
    </xf>
    <xf numFmtId="4" fontId="15" fillId="34" borderId="36" applyNumberFormat="0" applyProtection="0">
      <alignment horizontal="right" vertical="center"/>
    </xf>
    <xf numFmtId="4" fontId="15" fillId="34" borderId="36" applyNumberFormat="0" applyProtection="0">
      <alignment horizontal="right" vertical="center"/>
    </xf>
    <xf numFmtId="4" fontId="15" fillId="34" borderId="36" applyNumberFormat="0" applyProtection="0">
      <alignment horizontal="right" vertical="center"/>
    </xf>
    <xf numFmtId="4" fontId="15" fillId="34" borderId="36" applyNumberFormat="0" applyProtection="0">
      <alignment horizontal="right" vertical="center"/>
    </xf>
    <xf numFmtId="4" fontId="15" fillId="34" borderId="36" applyNumberFormat="0" applyProtection="0">
      <alignment horizontal="right" vertical="center"/>
    </xf>
    <xf numFmtId="4" fontId="15" fillId="34" borderId="36" applyNumberFormat="0" applyProtection="0">
      <alignment horizontal="right" vertical="center"/>
    </xf>
    <xf numFmtId="4" fontId="15" fillId="34" borderId="36" applyNumberFormat="0" applyProtection="0">
      <alignment horizontal="right" vertical="center"/>
    </xf>
    <xf numFmtId="4" fontId="15" fillId="34" borderId="36" applyNumberFormat="0" applyProtection="0">
      <alignment horizontal="right" vertical="center"/>
    </xf>
    <xf numFmtId="4" fontId="15" fillId="34" borderId="36" applyNumberFormat="0" applyProtection="0">
      <alignment horizontal="right" vertical="center"/>
    </xf>
    <xf numFmtId="4" fontId="15" fillId="34" borderId="36" applyNumberFormat="0" applyProtection="0">
      <alignment horizontal="right" vertical="center"/>
    </xf>
    <xf numFmtId="4" fontId="15" fillId="34" borderId="36" applyNumberFormat="0" applyProtection="0">
      <alignment horizontal="right" vertical="center"/>
    </xf>
    <xf numFmtId="4" fontId="15" fillId="34" borderId="36" applyNumberFormat="0" applyProtection="0">
      <alignment horizontal="right" vertical="center"/>
    </xf>
    <xf numFmtId="4" fontId="15" fillId="34" borderId="36" applyNumberFormat="0" applyProtection="0">
      <alignment horizontal="right" vertical="center"/>
    </xf>
    <xf numFmtId="4" fontId="15" fillId="34" borderId="36" applyNumberFormat="0" applyProtection="0">
      <alignment horizontal="right" vertical="center"/>
    </xf>
    <xf numFmtId="4" fontId="15" fillId="34" borderId="36" applyNumberFormat="0" applyProtection="0">
      <alignment horizontal="right" vertical="center"/>
    </xf>
    <xf numFmtId="4" fontId="15" fillId="34" borderId="36" applyNumberFormat="0" applyProtection="0">
      <alignment horizontal="right" vertical="center"/>
    </xf>
    <xf numFmtId="4" fontId="15" fillId="34" borderId="36" applyNumberFormat="0" applyProtection="0">
      <alignment horizontal="right" vertical="center"/>
    </xf>
    <xf numFmtId="4" fontId="15" fillId="34" borderId="36" applyNumberFormat="0" applyProtection="0">
      <alignment horizontal="right" vertical="center"/>
    </xf>
    <xf numFmtId="4" fontId="15" fillId="34" borderId="36" applyNumberFormat="0" applyProtection="0">
      <alignment horizontal="right" vertical="center"/>
    </xf>
    <xf numFmtId="4" fontId="15" fillId="34" borderId="36" applyNumberFormat="0" applyProtection="0">
      <alignment horizontal="right" vertical="center"/>
    </xf>
    <xf numFmtId="4" fontId="15" fillId="34" borderId="36" applyNumberFormat="0" applyProtection="0">
      <alignment horizontal="right" vertical="center"/>
    </xf>
    <xf numFmtId="4" fontId="15" fillId="34" borderId="36" applyNumberFormat="0" applyProtection="0">
      <alignment horizontal="right" vertical="center"/>
    </xf>
    <xf numFmtId="4" fontId="15" fillId="34" borderId="36" applyNumberFormat="0" applyProtection="0">
      <alignment horizontal="right" vertical="center"/>
    </xf>
    <xf numFmtId="4" fontId="15" fillId="34" borderId="36" applyNumberFormat="0" applyProtection="0">
      <alignment horizontal="right" vertical="center"/>
    </xf>
    <xf numFmtId="4" fontId="15" fillId="34" borderId="36" applyNumberFormat="0" applyProtection="0">
      <alignment horizontal="right" vertical="center"/>
    </xf>
    <xf numFmtId="4" fontId="15" fillId="34" borderId="36" applyNumberFormat="0" applyProtection="0">
      <alignment horizontal="right" vertical="center"/>
    </xf>
    <xf numFmtId="4" fontId="15" fillId="34" borderId="36" applyNumberFormat="0" applyProtection="0">
      <alignment horizontal="right" vertical="center"/>
    </xf>
    <xf numFmtId="4" fontId="15" fillId="34" borderId="36" applyNumberFormat="0" applyProtection="0">
      <alignment horizontal="right" vertical="center"/>
    </xf>
    <xf numFmtId="4" fontId="15" fillId="34" borderId="36" applyNumberFormat="0" applyProtection="0">
      <alignment horizontal="right" vertical="center"/>
    </xf>
    <xf numFmtId="4" fontId="15" fillId="34" borderId="36" applyNumberFormat="0" applyProtection="0">
      <alignment horizontal="right" vertical="center"/>
    </xf>
    <xf numFmtId="4" fontId="15" fillId="34" borderId="36" applyNumberFormat="0" applyProtection="0">
      <alignment horizontal="right" vertical="center"/>
    </xf>
    <xf numFmtId="4" fontId="15" fillId="34" borderId="36" applyNumberFormat="0" applyProtection="0">
      <alignment horizontal="right" vertical="center"/>
    </xf>
    <xf numFmtId="4" fontId="15" fillId="34" borderId="36" applyNumberFormat="0" applyProtection="0">
      <alignment horizontal="right" vertical="center"/>
    </xf>
    <xf numFmtId="4" fontId="15" fillId="34" borderId="36" applyNumberFormat="0" applyProtection="0">
      <alignment horizontal="right" vertical="center"/>
    </xf>
    <xf numFmtId="4" fontId="15" fillId="35" borderId="36" applyNumberFormat="0" applyProtection="0">
      <alignment horizontal="right" vertical="center"/>
    </xf>
    <xf numFmtId="4" fontId="15" fillId="35" borderId="36" applyNumberFormat="0" applyProtection="0">
      <alignment horizontal="right" vertical="center"/>
    </xf>
    <xf numFmtId="4" fontId="15" fillId="35" borderId="36" applyNumberFormat="0" applyProtection="0">
      <alignment horizontal="right" vertical="center"/>
    </xf>
    <xf numFmtId="4" fontId="15" fillId="35" borderId="36" applyNumberFormat="0" applyProtection="0">
      <alignment horizontal="right" vertical="center"/>
    </xf>
    <xf numFmtId="4" fontId="15" fillId="35" borderId="36" applyNumberFormat="0" applyProtection="0">
      <alignment horizontal="right" vertical="center"/>
    </xf>
    <xf numFmtId="4" fontId="15" fillId="35" borderId="36" applyNumberFormat="0" applyProtection="0">
      <alignment horizontal="right" vertical="center"/>
    </xf>
    <xf numFmtId="4" fontId="15" fillId="35" borderId="36" applyNumberFormat="0" applyProtection="0">
      <alignment horizontal="right" vertical="center"/>
    </xf>
    <xf numFmtId="4" fontId="15" fillId="35" borderId="36" applyNumberFormat="0" applyProtection="0">
      <alignment horizontal="right" vertical="center"/>
    </xf>
    <xf numFmtId="4" fontId="15" fillId="35" borderId="36" applyNumberFormat="0" applyProtection="0">
      <alignment horizontal="right" vertical="center"/>
    </xf>
    <xf numFmtId="4" fontId="15" fillId="35" borderId="36" applyNumberFormat="0" applyProtection="0">
      <alignment horizontal="right" vertical="center"/>
    </xf>
    <xf numFmtId="4" fontId="15" fillId="35" borderId="36" applyNumberFormat="0" applyProtection="0">
      <alignment horizontal="right" vertical="center"/>
    </xf>
    <xf numFmtId="4" fontId="15" fillId="35" borderId="36" applyNumberFormat="0" applyProtection="0">
      <alignment horizontal="right" vertical="center"/>
    </xf>
    <xf numFmtId="4" fontId="15" fillId="35" borderId="36" applyNumberFormat="0" applyProtection="0">
      <alignment horizontal="right" vertical="center"/>
    </xf>
    <xf numFmtId="4" fontId="15" fillId="35" borderId="36" applyNumberFormat="0" applyProtection="0">
      <alignment horizontal="right" vertical="center"/>
    </xf>
    <xf numFmtId="4" fontId="15" fillId="35" borderId="36" applyNumberFormat="0" applyProtection="0">
      <alignment horizontal="right" vertical="center"/>
    </xf>
    <xf numFmtId="4" fontId="15" fillId="35" borderId="36" applyNumberFormat="0" applyProtection="0">
      <alignment horizontal="right" vertical="center"/>
    </xf>
    <xf numFmtId="4" fontId="15" fillId="35" borderId="36" applyNumberFormat="0" applyProtection="0">
      <alignment horizontal="right" vertical="center"/>
    </xf>
    <xf numFmtId="4" fontId="15" fillId="35" borderId="36" applyNumberFormat="0" applyProtection="0">
      <alignment horizontal="right" vertical="center"/>
    </xf>
    <xf numFmtId="4" fontId="15" fillId="35" borderId="36" applyNumberFormat="0" applyProtection="0">
      <alignment horizontal="right" vertical="center"/>
    </xf>
    <xf numFmtId="4" fontId="15" fillId="35" borderId="36" applyNumberFormat="0" applyProtection="0">
      <alignment horizontal="right" vertical="center"/>
    </xf>
    <xf numFmtId="4" fontId="15" fillId="35" borderId="36" applyNumberFormat="0" applyProtection="0">
      <alignment horizontal="right" vertical="center"/>
    </xf>
    <xf numFmtId="4" fontId="15" fillId="35" borderId="36" applyNumberFormat="0" applyProtection="0">
      <alignment horizontal="right" vertical="center"/>
    </xf>
    <xf numFmtId="4" fontId="15" fillId="35" borderId="36" applyNumberFormat="0" applyProtection="0">
      <alignment horizontal="right" vertical="center"/>
    </xf>
    <xf numFmtId="4" fontId="15" fillId="35" borderId="36" applyNumberFormat="0" applyProtection="0">
      <alignment horizontal="right" vertical="center"/>
    </xf>
    <xf numFmtId="4" fontId="15" fillId="35" borderId="36" applyNumberFormat="0" applyProtection="0">
      <alignment horizontal="right" vertical="center"/>
    </xf>
    <xf numFmtId="4" fontId="15" fillId="35" borderId="36" applyNumberFormat="0" applyProtection="0">
      <alignment horizontal="right" vertical="center"/>
    </xf>
    <xf numFmtId="4" fontId="15" fillId="35" borderId="36" applyNumberFormat="0" applyProtection="0">
      <alignment horizontal="right" vertical="center"/>
    </xf>
    <xf numFmtId="4" fontId="15" fillId="35" borderId="36" applyNumberFormat="0" applyProtection="0">
      <alignment horizontal="right" vertical="center"/>
    </xf>
    <xf numFmtId="4" fontId="15" fillId="35" borderId="36" applyNumberFormat="0" applyProtection="0">
      <alignment horizontal="right" vertical="center"/>
    </xf>
    <xf numFmtId="4" fontId="15" fillId="35" borderId="36" applyNumberFormat="0" applyProtection="0">
      <alignment horizontal="right" vertical="center"/>
    </xf>
    <xf numFmtId="4" fontId="15" fillId="35" borderId="36" applyNumberFormat="0" applyProtection="0">
      <alignment horizontal="right" vertical="center"/>
    </xf>
    <xf numFmtId="4" fontId="15" fillId="35" borderId="36" applyNumberFormat="0" applyProtection="0">
      <alignment horizontal="right" vertical="center"/>
    </xf>
    <xf numFmtId="4" fontId="15" fillId="35" borderId="36" applyNumberFormat="0" applyProtection="0">
      <alignment horizontal="right" vertical="center"/>
    </xf>
    <xf numFmtId="4" fontId="15" fillId="35" borderId="36" applyNumberFormat="0" applyProtection="0">
      <alignment horizontal="right" vertical="center"/>
    </xf>
    <xf numFmtId="4" fontId="15" fillId="35" borderId="36" applyNumberFormat="0" applyProtection="0">
      <alignment horizontal="right" vertical="center"/>
    </xf>
    <xf numFmtId="4" fontId="15" fillId="35" borderId="36" applyNumberFormat="0" applyProtection="0">
      <alignment horizontal="right" vertical="center"/>
    </xf>
    <xf numFmtId="4" fontId="15" fillId="35" borderId="36" applyNumberFormat="0" applyProtection="0">
      <alignment horizontal="right" vertical="center"/>
    </xf>
    <xf numFmtId="4" fontId="15" fillId="35" borderId="36" applyNumberFormat="0" applyProtection="0">
      <alignment horizontal="right" vertical="center"/>
    </xf>
    <xf numFmtId="4" fontId="15" fillId="35" borderId="36" applyNumberFormat="0" applyProtection="0">
      <alignment horizontal="right" vertical="center"/>
    </xf>
    <xf numFmtId="4" fontId="15" fillId="35" borderId="36" applyNumberFormat="0" applyProtection="0">
      <alignment horizontal="right" vertical="center"/>
    </xf>
    <xf numFmtId="4" fontId="126" fillId="52" borderId="36" applyNumberFormat="0" applyProtection="0">
      <alignment horizontal="right" vertical="center"/>
    </xf>
    <xf numFmtId="4" fontId="126" fillId="52" borderId="36" applyNumberFormat="0" applyProtection="0">
      <alignment horizontal="right" vertical="center"/>
    </xf>
    <xf numFmtId="4" fontId="126" fillId="52" borderId="36" applyNumberFormat="0" applyProtection="0">
      <alignment horizontal="right" vertical="center"/>
    </xf>
    <xf numFmtId="4" fontId="126" fillId="52" borderId="36" applyNumberFormat="0" applyProtection="0">
      <alignment horizontal="right" vertical="center"/>
    </xf>
    <xf numFmtId="4" fontId="126" fillId="52" borderId="36" applyNumberFormat="0" applyProtection="0">
      <alignment horizontal="right" vertical="center"/>
    </xf>
    <xf numFmtId="4" fontId="126" fillId="52" borderId="36" applyNumberFormat="0" applyProtection="0">
      <alignment horizontal="right" vertical="center"/>
    </xf>
    <xf numFmtId="4" fontId="126" fillId="52" borderId="36" applyNumberFormat="0" applyProtection="0">
      <alignment horizontal="right" vertical="center"/>
    </xf>
    <xf numFmtId="4" fontId="126" fillId="52" borderId="36" applyNumberFormat="0" applyProtection="0">
      <alignment horizontal="right" vertical="center"/>
    </xf>
    <xf numFmtId="4" fontId="126" fillId="52" borderId="36" applyNumberFormat="0" applyProtection="0">
      <alignment horizontal="right" vertical="center"/>
    </xf>
    <xf numFmtId="4" fontId="126" fillId="52" borderId="36" applyNumberFormat="0" applyProtection="0">
      <alignment horizontal="right" vertical="center"/>
    </xf>
    <xf numFmtId="4" fontId="126" fillId="52" borderId="36" applyNumberFormat="0" applyProtection="0">
      <alignment horizontal="right" vertical="center"/>
    </xf>
    <xf numFmtId="4" fontId="126" fillId="52" borderId="36" applyNumberFormat="0" applyProtection="0">
      <alignment horizontal="right" vertical="center"/>
    </xf>
    <xf numFmtId="4" fontId="126" fillId="52" borderId="36" applyNumberFormat="0" applyProtection="0">
      <alignment horizontal="right" vertical="center"/>
    </xf>
    <xf numFmtId="4" fontId="126" fillId="52" borderId="36" applyNumberFormat="0" applyProtection="0">
      <alignment horizontal="right" vertical="center"/>
    </xf>
    <xf numFmtId="4" fontId="126" fillId="52" borderId="36" applyNumberFormat="0" applyProtection="0">
      <alignment horizontal="right" vertical="center"/>
    </xf>
    <xf numFmtId="4" fontId="126" fillId="52" borderId="36" applyNumberFormat="0" applyProtection="0">
      <alignment horizontal="right" vertical="center"/>
    </xf>
    <xf numFmtId="4" fontId="126" fillId="52" borderId="36" applyNumberFormat="0" applyProtection="0">
      <alignment horizontal="right" vertical="center"/>
    </xf>
    <xf numFmtId="4" fontId="126" fillId="52" borderId="36" applyNumberFormat="0" applyProtection="0">
      <alignment horizontal="right" vertical="center"/>
    </xf>
    <xf numFmtId="4" fontId="126" fillId="52" borderId="36" applyNumberFormat="0" applyProtection="0">
      <alignment horizontal="right" vertical="center"/>
    </xf>
    <xf numFmtId="4" fontId="126" fillId="52" borderId="36" applyNumberFormat="0" applyProtection="0">
      <alignment horizontal="right" vertical="center"/>
    </xf>
    <xf numFmtId="4" fontId="126" fillId="49" borderId="36" applyNumberFormat="0" applyProtection="0">
      <alignment horizontal="right" vertical="center"/>
    </xf>
    <xf numFmtId="4" fontId="126" fillId="49" borderId="36" applyNumberFormat="0" applyProtection="0">
      <alignment horizontal="right" vertical="center"/>
    </xf>
    <xf numFmtId="4" fontId="126" fillId="49" borderId="36" applyNumberFormat="0" applyProtection="0">
      <alignment horizontal="right" vertical="center"/>
    </xf>
    <xf numFmtId="4" fontId="126" fillId="49" borderId="36" applyNumberFormat="0" applyProtection="0">
      <alignment horizontal="right" vertical="center"/>
    </xf>
    <xf numFmtId="4" fontId="126" fillId="49" borderId="36" applyNumberFormat="0" applyProtection="0">
      <alignment horizontal="right" vertical="center"/>
    </xf>
    <xf numFmtId="4" fontId="126" fillId="49" borderId="36" applyNumberFormat="0" applyProtection="0">
      <alignment horizontal="right" vertical="center"/>
    </xf>
    <xf numFmtId="4" fontId="126" fillId="49" borderId="36" applyNumberFormat="0" applyProtection="0">
      <alignment horizontal="right" vertical="center"/>
    </xf>
    <xf numFmtId="4" fontId="126" fillId="49" borderId="36" applyNumberFormat="0" applyProtection="0">
      <alignment horizontal="right" vertical="center"/>
    </xf>
    <xf numFmtId="4" fontId="126" fillId="49" borderId="36" applyNumberFormat="0" applyProtection="0">
      <alignment horizontal="right" vertical="center"/>
    </xf>
    <xf numFmtId="4" fontId="126" fillId="49" borderId="36" applyNumberFormat="0" applyProtection="0">
      <alignment horizontal="right" vertical="center"/>
    </xf>
    <xf numFmtId="4" fontId="126" fillId="49" borderId="36" applyNumberFormat="0" applyProtection="0">
      <alignment horizontal="right" vertical="center"/>
    </xf>
    <xf numFmtId="4" fontId="126" fillId="49" borderId="36" applyNumberFormat="0" applyProtection="0">
      <alignment horizontal="right" vertical="center"/>
    </xf>
    <xf numFmtId="4" fontId="126" fillId="49" borderId="36" applyNumberFormat="0" applyProtection="0">
      <alignment horizontal="right" vertical="center"/>
    </xf>
    <xf numFmtId="4" fontId="126" fillId="49" borderId="36" applyNumberFormat="0" applyProtection="0">
      <alignment horizontal="right" vertical="center"/>
    </xf>
    <xf numFmtId="4" fontId="126" fillId="49" borderId="36" applyNumberFormat="0" applyProtection="0">
      <alignment horizontal="right" vertical="center"/>
    </xf>
    <xf numFmtId="4" fontId="126" fillId="49" borderId="36" applyNumberFormat="0" applyProtection="0">
      <alignment horizontal="right" vertical="center"/>
    </xf>
    <xf numFmtId="4" fontId="126" fillId="49" borderId="36" applyNumberFormat="0" applyProtection="0">
      <alignment horizontal="right" vertical="center"/>
    </xf>
    <xf numFmtId="4" fontId="126" fillId="49" borderId="36" applyNumberFormat="0" applyProtection="0">
      <alignment horizontal="right" vertical="center"/>
    </xf>
    <xf numFmtId="4" fontId="126" fillId="49" borderId="36" applyNumberFormat="0" applyProtection="0">
      <alignment horizontal="right" vertical="center"/>
    </xf>
    <xf numFmtId="4" fontId="126" fillId="49" borderId="36" applyNumberFormat="0" applyProtection="0">
      <alignment horizontal="right" vertical="center"/>
    </xf>
    <xf numFmtId="4" fontId="15" fillId="48" borderId="36" applyNumberFormat="0" applyProtection="0">
      <alignment horizontal="right" vertical="center"/>
    </xf>
    <xf numFmtId="4" fontId="15" fillId="48" borderId="36" applyNumberFormat="0" applyProtection="0">
      <alignment horizontal="right" vertical="center"/>
    </xf>
    <xf numFmtId="4" fontId="15" fillId="48" borderId="36" applyNumberFormat="0" applyProtection="0">
      <alignment horizontal="right" vertical="center"/>
    </xf>
    <xf numFmtId="4" fontId="15" fillId="48" borderId="36" applyNumberFormat="0" applyProtection="0">
      <alignment horizontal="right" vertical="center"/>
    </xf>
    <xf numFmtId="4" fontId="15" fillId="48" borderId="36" applyNumberFormat="0" applyProtection="0">
      <alignment horizontal="right" vertical="center"/>
    </xf>
    <xf numFmtId="4" fontId="15" fillId="48" borderId="36" applyNumberFormat="0" applyProtection="0">
      <alignment horizontal="right" vertical="center"/>
    </xf>
    <xf numFmtId="4" fontId="15" fillId="48" borderId="36" applyNumberFormat="0" applyProtection="0">
      <alignment horizontal="right" vertical="center"/>
    </xf>
    <xf numFmtId="4" fontId="15" fillId="48" borderId="36" applyNumberFormat="0" applyProtection="0">
      <alignment horizontal="right" vertical="center"/>
    </xf>
    <xf numFmtId="4" fontId="15" fillId="48" borderId="36" applyNumberFormat="0" applyProtection="0">
      <alignment horizontal="right" vertical="center"/>
    </xf>
    <xf numFmtId="4" fontId="15" fillId="48" borderId="36" applyNumberFormat="0" applyProtection="0">
      <alignment horizontal="right" vertical="center"/>
    </xf>
    <xf numFmtId="4" fontId="15" fillId="48" borderId="36" applyNumberFormat="0" applyProtection="0">
      <alignment horizontal="right" vertical="center"/>
    </xf>
    <xf numFmtId="4" fontId="15" fillId="48" borderId="36" applyNumberFormat="0" applyProtection="0">
      <alignment horizontal="right" vertical="center"/>
    </xf>
    <xf numFmtId="4" fontId="15" fillId="48" borderId="36" applyNumberFormat="0" applyProtection="0">
      <alignment horizontal="right" vertical="center"/>
    </xf>
    <xf numFmtId="4" fontId="15" fillId="48" borderId="36" applyNumberFormat="0" applyProtection="0">
      <alignment horizontal="right" vertical="center"/>
    </xf>
    <xf numFmtId="4" fontId="15" fillId="48" borderId="36" applyNumberFormat="0" applyProtection="0">
      <alignment horizontal="right" vertical="center"/>
    </xf>
    <xf numFmtId="4" fontId="15" fillId="48" borderId="36" applyNumberFormat="0" applyProtection="0">
      <alignment horizontal="right" vertical="center"/>
    </xf>
    <xf numFmtId="4" fontId="15" fillId="48" borderId="36" applyNumberFormat="0" applyProtection="0">
      <alignment horizontal="right" vertical="center"/>
    </xf>
    <xf numFmtId="4" fontId="15" fillId="48" borderId="36" applyNumberFormat="0" applyProtection="0">
      <alignment horizontal="right" vertical="center"/>
    </xf>
    <xf numFmtId="4" fontId="15" fillId="48" borderId="36" applyNumberFormat="0" applyProtection="0">
      <alignment horizontal="right" vertical="center"/>
    </xf>
    <xf numFmtId="4" fontId="15" fillId="48" borderId="36" applyNumberFormat="0" applyProtection="0">
      <alignment horizontal="right" vertical="center"/>
    </xf>
    <xf numFmtId="4" fontId="15" fillId="48" borderId="36" applyNumberFormat="0" applyProtection="0">
      <alignment horizontal="right" vertical="center"/>
    </xf>
    <xf numFmtId="4" fontId="15" fillId="48" borderId="36" applyNumberFormat="0" applyProtection="0">
      <alignment horizontal="right" vertical="center"/>
    </xf>
    <xf numFmtId="4" fontId="15" fillId="48" borderId="36" applyNumberFormat="0" applyProtection="0">
      <alignment horizontal="right" vertical="center"/>
    </xf>
    <xf numFmtId="4" fontId="15" fillId="48" borderId="36" applyNumberFormat="0" applyProtection="0">
      <alignment horizontal="right" vertical="center"/>
    </xf>
    <xf numFmtId="4" fontId="15" fillId="48" borderId="36" applyNumberFormat="0" applyProtection="0">
      <alignment horizontal="right" vertical="center"/>
    </xf>
    <xf numFmtId="4" fontId="15" fillId="48" borderId="36" applyNumberFormat="0" applyProtection="0">
      <alignment horizontal="right" vertical="center"/>
    </xf>
    <xf numFmtId="4" fontId="15" fillId="48" borderId="36" applyNumberFormat="0" applyProtection="0">
      <alignment horizontal="right" vertical="center"/>
    </xf>
    <xf numFmtId="4" fontId="15" fillId="48" borderId="36" applyNumberFormat="0" applyProtection="0">
      <alignment horizontal="right" vertical="center"/>
    </xf>
    <xf numFmtId="4" fontId="15" fillId="48" borderId="36" applyNumberFormat="0" applyProtection="0">
      <alignment horizontal="right" vertical="center"/>
    </xf>
    <xf numFmtId="4" fontId="15" fillId="48" borderId="36" applyNumberFormat="0" applyProtection="0">
      <alignment horizontal="right" vertical="center"/>
    </xf>
    <xf numFmtId="4" fontId="15" fillId="48" borderId="36" applyNumberFormat="0" applyProtection="0">
      <alignment horizontal="right" vertical="center"/>
    </xf>
    <xf numFmtId="4" fontId="15" fillId="48" borderId="36" applyNumberFormat="0" applyProtection="0">
      <alignment horizontal="right" vertical="center"/>
    </xf>
    <xf numFmtId="4" fontId="15" fillId="48" borderId="36" applyNumberFormat="0" applyProtection="0">
      <alignment horizontal="right" vertical="center"/>
    </xf>
    <xf numFmtId="4" fontId="15" fillId="48" borderId="36" applyNumberFormat="0" applyProtection="0">
      <alignment horizontal="right" vertical="center"/>
    </xf>
    <xf numFmtId="4" fontId="15" fillId="48" borderId="36" applyNumberFormat="0" applyProtection="0">
      <alignment horizontal="right" vertical="center"/>
    </xf>
    <xf numFmtId="4" fontId="15" fillId="48" borderId="36" applyNumberFormat="0" applyProtection="0">
      <alignment horizontal="right" vertical="center"/>
    </xf>
    <xf numFmtId="4" fontId="15" fillId="48" borderId="36" applyNumberFormat="0" applyProtection="0">
      <alignment horizontal="right" vertical="center"/>
    </xf>
    <xf numFmtId="4" fontId="15" fillId="48" borderId="36" applyNumberFormat="0" applyProtection="0">
      <alignment horizontal="right" vertical="center"/>
    </xf>
    <xf numFmtId="4" fontId="15" fillId="48" borderId="36" applyNumberFormat="0" applyProtection="0">
      <alignment horizontal="right" vertical="center"/>
    </xf>
    <xf numFmtId="4" fontId="15" fillId="48" borderId="36" applyNumberFormat="0" applyProtection="0">
      <alignment horizontal="right" vertical="center"/>
    </xf>
    <xf numFmtId="4" fontId="43" fillId="71" borderId="0" applyNumberFormat="0" applyProtection="0">
      <alignment horizontal="left" vertical="center" indent="1"/>
    </xf>
    <xf numFmtId="4" fontId="43" fillId="71" borderId="0" applyNumberFormat="0" applyProtection="0">
      <alignment horizontal="left" vertical="center" indent="1"/>
    </xf>
    <xf numFmtId="4" fontId="15" fillId="46" borderId="0" applyNumberFormat="0" applyProtection="0">
      <alignment horizontal="left" vertical="center" indent="1"/>
    </xf>
    <xf numFmtId="4" fontId="15" fillId="46" borderId="0" applyNumberFormat="0" applyProtection="0">
      <alignment horizontal="left" vertical="center" indent="1"/>
    </xf>
    <xf numFmtId="4" fontId="122" fillId="72" borderId="0" applyNumberFormat="0" applyProtection="0">
      <alignment horizontal="left" vertical="center" indent="1"/>
    </xf>
    <xf numFmtId="4" fontId="122" fillId="72" borderId="0" applyNumberFormat="0" applyProtection="0">
      <alignment horizontal="left" vertical="center" indent="1"/>
    </xf>
    <xf numFmtId="4" fontId="15" fillId="46" borderId="35" applyNumberFormat="0" applyProtection="0">
      <alignment horizontal="right" vertical="center"/>
    </xf>
    <xf numFmtId="4" fontId="15" fillId="46" borderId="35" applyNumberFormat="0" applyProtection="0">
      <alignment horizontal="right" vertical="center"/>
    </xf>
    <xf numFmtId="4" fontId="15" fillId="46" borderId="35" applyNumberFormat="0" applyProtection="0">
      <alignment horizontal="right" vertical="center"/>
    </xf>
    <xf numFmtId="4" fontId="15" fillId="46" borderId="35" applyNumberFormat="0" applyProtection="0">
      <alignment horizontal="right" vertical="center"/>
    </xf>
    <xf numFmtId="4" fontId="15" fillId="46" borderId="35" applyNumberFormat="0" applyProtection="0">
      <alignment horizontal="right" vertical="center"/>
    </xf>
    <xf numFmtId="4" fontId="15" fillId="46" borderId="35" applyNumberFormat="0" applyProtection="0">
      <alignment horizontal="right" vertical="center"/>
    </xf>
    <xf numFmtId="4" fontId="15" fillId="46" borderId="35" applyNumberFormat="0" applyProtection="0">
      <alignment horizontal="right" vertical="center"/>
    </xf>
    <xf numFmtId="4" fontId="15" fillId="46" borderId="35" applyNumberFormat="0" applyProtection="0">
      <alignment horizontal="right" vertical="center"/>
    </xf>
    <xf numFmtId="4" fontId="15" fillId="46" borderId="35" applyNumberFormat="0" applyProtection="0">
      <alignment horizontal="right" vertical="center"/>
    </xf>
    <xf numFmtId="4" fontId="15" fillId="46" borderId="35" applyNumberFormat="0" applyProtection="0">
      <alignment horizontal="right" vertical="center"/>
    </xf>
    <xf numFmtId="4" fontId="15" fillId="46" borderId="35" applyNumberFormat="0" applyProtection="0">
      <alignment horizontal="right" vertical="center"/>
    </xf>
    <xf numFmtId="4" fontId="15" fillId="46" borderId="35" applyNumberFormat="0" applyProtection="0">
      <alignment horizontal="right" vertical="center"/>
    </xf>
    <xf numFmtId="4" fontId="15" fillId="46" borderId="35" applyNumberFormat="0" applyProtection="0">
      <alignment horizontal="right" vertical="center"/>
    </xf>
    <xf numFmtId="4" fontId="15" fillId="46" borderId="35" applyNumberFormat="0" applyProtection="0">
      <alignment horizontal="right" vertical="center"/>
    </xf>
    <xf numFmtId="4" fontId="15" fillId="46" borderId="35" applyNumberFormat="0" applyProtection="0">
      <alignment horizontal="right" vertical="center"/>
    </xf>
    <xf numFmtId="4" fontId="15" fillId="46" borderId="35" applyNumberFormat="0" applyProtection="0">
      <alignment horizontal="right" vertical="center"/>
    </xf>
    <xf numFmtId="4" fontId="15" fillId="46" borderId="35" applyNumberFormat="0" applyProtection="0">
      <alignment horizontal="right" vertical="center"/>
    </xf>
    <xf numFmtId="4" fontId="15" fillId="46" borderId="35" applyNumberFormat="0" applyProtection="0">
      <alignment horizontal="right" vertical="center"/>
    </xf>
    <xf numFmtId="4" fontId="15" fillId="46" borderId="35" applyNumberFormat="0" applyProtection="0">
      <alignment horizontal="right" vertical="center"/>
    </xf>
    <xf numFmtId="4" fontId="15" fillId="46" borderId="35" applyNumberFormat="0" applyProtection="0">
      <alignment horizontal="right" vertical="center"/>
    </xf>
    <xf numFmtId="4" fontId="15" fillId="46" borderId="35" applyNumberFormat="0" applyProtection="0">
      <alignment horizontal="right" vertical="center"/>
    </xf>
    <xf numFmtId="4" fontId="15" fillId="46" borderId="35" applyNumberFormat="0" applyProtection="0">
      <alignment horizontal="right" vertical="center"/>
    </xf>
    <xf numFmtId="4" fontId="15" fillId="46" borderId="35" applyNumberFormat="0" applyProtection="0">
      <alignment horizontal="right" vertical="center"/>
    </xf>
    <xf numFmtId="4" fontId="15" fillId="46" borderId="35" applyNumberFormat="0" applyProtection="0">
      <alignment horizontal="right" vertical="center"/>
    </xf>
    <xf numFmtId="4" fontId="15" fillId="46" borderId="35" applyNumberFormat="0" applyProtection="0">
      <alignment horizontal="right" vertical="center"/>
    </xf>
    <xf numFmtId="4" fontId="15" fillId="46" borderId="35" applyNumberFormat="0" applyProtection="0">
      <alignment horizontal="right" vertical="center"/>
    </xf>
    <xf numFmtId="4" fontId="15" fillId="46" borderId="35" applyNumberFormat="0" applyProtection="0">
      <alignment horizontal="right" vertical="center"/>
    </xf>
    <xf numFmtId="4" fontId="15" fillId="46" borderId="35" applyNumberFormat="0" applyProtection="0">
      <alignment horizontal="right" vertical="center"/>
    </xf>
    <xf numFmtId="4" fontId="15" fillId="46" borderId="35" applyNumberFormat="0" applyProtection="0">
      <alignment horizontal="right" vertical="center"/>
    </xf>
    <xf numFmtId="4" fontId="15" fillId="46" borderId="35" applyNumberFormat="0" applyProtection="0">
      <alignment horizontal="right" vertical="center"/>
    </xf>
    <xf numFmtId="4" fontId="15" fillId="46" borderId="35" applyNumberFormat="0" applyProtection="0">
      <alignment horizontal="right" vertical="center"/>
    </xf>
    <xf numFmtId="4" fontId="15" fillId="46" borderId="35" applyNumberFormat="0" applyProtection="0">
      <alignment horizontal="right" vertical="center"/>
    </xf>
    <xf numFmtId="4" fontId="15" fillId="46" borderId="35" applyNumberFormat="0" applyProtection="0">
      <alignment horizontal="right" vertical="center"/>
    </xf>
    <xf numFmtId="4" fontId="15" fillId="46" borderId="35" applyNumberFormat="0" applyProtection="0">
      <alignment horizontal="right" vertical="center"/>
    </xf>
    <xf numFmtId="4" fontId="15" fillId="46" borderId="35" applyNumberFormat="0" applyProtection="0">
      <alignment horizontal="right" vertical="center"/>
    </xf>
    <xf numFmtId="4" fontId="15" fillId="46" borderId="35" applyNumberFormat="0" applyProtection="0">
      <alignment horizontal="right" vertical="center"/>
    </xf>
    <xf numFmtId="4" fontId="15" fillId="46" borderId="35" applyNumberFormat="0" applyProtection="0">
      <alignment horizontal="right" vertical="center"/>
    </xf>
    <xf numFmtId="4" fontId="15" fillId="46" borderId="35" applyNumberFormat="0" applyProtection="0">
      <alignment horizontal="right" vertical="center"/>
    </xf>
    <xf numFmtId="4" fontId="15" fillId="46" borderId="35" applyNumberFormat="0" applyProtection="0">
      <alignment horizontal="right" vertical="center"/>
    </xf>
    <xf numFmtId="4" fontId="15" fillId="46" borderId="35" applyNumberFormat="0" applyProtection="0">
      <alignment horizontal="right" vertical="center"/>
    </xf>
    <xf numFmtId="4" fontId="15" fillId="46" borderId="0" applyNumberFormat="0" applyProtection="0">
      <alignment horizontal="left" vertical="center" indent="1"/>
    </xf>
    <xf numFmtId="4" fontId="15" fillId="46" borderId="0" applyNumberFormat="0" applyProtection="0">
      <alignment horizontal="left" vertical="center" indent="1"/>
    </xf>
    <xf numFmtId="4" fontId="15" fillId="68" borderId="0" applyNumberFormat="0" applyProtection="0">
      <alignment horizontal="left" vertical="center" indent="1"/>
    </xf>
    <xf numFmtId="4" fontId="15" fillId="68" borderId="0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center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4" fontId="73" fillId="73" borderId="36" applyNumberFormat="0" applyProtection="0">
      <alignment vertical="center"/>
    </xf>
    <xf numFmtId="4" fontId="73" fillId="73" borderId="36" applyNumberFormat="0" applyProtection="0">
      <alignment vertical="center"/>
    </xf>
    <xf numFmtId="4" fontId="73" fillId="73" borderId="36" applyNumberFormat="0" applyProtection="0">
      <alignment vertical="center"/>
    </xf>
    <xf numFmtId="4" fontId="73" fillId="73" borderId="36" applyNumberFormat="0" applyProtection="0">
      <alignment vertical="center"/>
    </xf>
    <xf numFmtId="4" fontId="73" fillId="73" borderId="36" applyNumberFormat="0" applyProtection="0">
      <alignment vertical="center"/>
    </xf>
    <xf numFmtId="4" fontId="73" fillId="73" borderId="36" applyNumberFormat="0" applyProtection="0">
      <alignment vertical="center"/>
    </xf>
    <xf numFmtId="4" fontId="73" fillId="73" borderId="36" applyNumberFormat="0" applyProtection="0">
      <alignment vertical="center"/>
    </xf>
    <xf numFmtId="4" fontId="73" fillId="73" borderId="36" applyNumberFormat="0" applyProtection="0">
      <alignment vertical="center"/>
    </xf>
    <xf numFmtId="4" fontId="73" fillId="73" borderId="36" applyNumberFormat="0" applyProtection="0">
      <alignment vertical="center"/>
    </xf>
    <xf numFmtId="4" fontId="73" fillId="73" borderId="36" applyNumberFormat="0" applyProtection="0">
      <alignment vertical="center"/>
    </xf>
    <xf numFmtId="4" fontId="73" fillId="73" borderId="36" applyNumberFormat="0" applyProtection="0">
      <alignment vertical="center"/>
    </xf>
    <xf numFmtId="4" fontId="73" fillId="73" borderId="36" applyNumberFormat="0" applyProtection="0">
      <alignment vertical="center"/>
    </xf>
    <xf numFmtId="4" fontId="73" fillId="73" borderId="36" applyNumberFormat="0" applyProtection="0">
      <alignment vertical="center"/>
    </xf>
    <xf numFmtId="4" fontId="73" fillId="73" borderId="36" applyNumberFormat="0" applyProtection="0">
      <alignment vertical="center"/>
    </xf>
    <xf numFmtId="4" fontId="73" fillId="73" borderId="36" applyNumberFormat="0" applyProtection="0">
      <alignment vertical="center"/>
    </xf>
    <xf numFmtId="4" fontId="73" fillId="73" borderId="36" applyNumberFormat="0" applyProtection="0">
      <alignment vertical="center"/>
    </xf>
    <xf numFmtId="4" fontId="73" fillId="73" borderId="36" applyNumberFormat="0" applyProtection="0">
      <alignment vertical="center"/>
    </xf>
    <xf numFmtId="4" fontId="73" fillId="73" borderId="36" applyNumberFormat="0" applyProtection="0">
      <alignment vertical="center"/>
    </xf>
    <xf numFmtId="4" fontId="73" fillId="73" borderId="36" applyNumberFormat="0" applyProtection="0">
      <alignment vertical="center"/>
    </xf>
    <xf numFmtId="4" fontId="73" fillId="73" borderId="36" applyNumberFormat="0" applyProtection="0">
      <alignment vertical="center"/>
    </xf>
    <xf numFmtId="4" fontId="127" fillId="73" borderId="36" applyNumberFormat="0" applyProtection="0">
      <alignment vertical="center"/>
    </xf>
    <xf numFmtId="4" fontId="127" fillId="73" borderId="36" applyNumberFormat="0" applyProtection="0">
      <alignment vertical="center"/>
    </xf>
    <xf numFmtId="4" fontId="127" fillId="73" borderId="36" applyNumberFormat="0" applyProtection="0">
      <alignment vertical="center"/>
    </xf>
    <xf numFmtId="4" fontId="127" fillId="73" borderId="36" applyNumberFormat="0" applyProtection="0">
      <alignment vertical="center"/>
    </xf>
    <xf numFmtId="4" fontId="127" fillId="73" borderId="36" applyNumberFormat="0" applyProtection="0">
      <alignment vertical="center"/>
    </xf>
    <xf numFmtId="4" fontId="127" fillId="73" borderId="36" applyNumberFormat="0" applyProtection="0">
      <alignment vertical="center"/>
    </xf>
    <xf numFmtId="4" fontId="127" fillId="73" borderId="36" applyNumberFormat="0" applyProtection="0">
      <alignment vertical="center"/>
    </xf>
    <xf numFmtId="4" fontId="127" fillId="73" borderId="36" applyNumberFormat="0" applyProtection="0">
      <alignment vertical="center"/>
    </xf>
    <xf numFmtId="4" fontId="127" fillId="73" borderId="36" applyNumberFormat="0" applyProtection="0">
      <alignment vertical="center"/>
    </xf>
    <xf numFmtId="4" fontId="127" fillId="73" borderId="36" applyNumberFormat="0" applyProtection="0">
      <alignment vertical="center"/>
    </xf>
    <xf numFmtId="4" fontId="127" fillId="73" borderId="36" applyNumberFormat="0" applyProtection="0">
      <alignment vertical="center"/>
    </xf>
    <xf numFmtId="4" fontId="127" fillId="73" borderId="36" applyNumberFormat="0" applyProtection="0">
      <alignment vertical="center"/>
    </xf>
    <xf numFmtId="4" fontId="127" fillId="73" borderId="36" applyNumberFormat="0" applyProtection="0">
      <alignment vertical="center"/>
    </xf>
    <xf numFmtId="4" fontId="127" fillId="73" borderId="36" applyNumberFormat="0" applyProtection="0">
      <alignment vertical="center"/>
    </xf>
    <xf numFmtId="4" fontId="127" fillId="73" borderId="36" applyNumberFormat="0" applyProtection="0">
      <alignment vertical="center"/>
    </xf>
    <xf numFmtId="4" fontId="127" fillId="73" borderId="36" applyNumberFormat="0" applyProtection="0">
      <alignment vertical="center"/>
    </xf>
    <xf numFmtId="4" fontId="127" fillId="73" borderId="36" applyNumberFormat="0" applyProtection="0">
      <alignment vertical="center"/>
    </xf>
    <xf numFmtId="4" fontId="127" fillId="73" borderId="36" applyNumberFormat="0" applyProtection="0">
      <alignment vertical="center"/>
    </xf>
    <xf numFmtId="4" fontId="127" fillId="73" borderId="36" applyNumberFormat="0" applyProtection="0">
      <alignment vertical="center"/>
    </xf>
    <xf numFmtId="4" fontId="127" fillId="73" borderId="36" applyNumberFormat="0" applyProtection="0">
      <alignment vertical="center"/>
    </xf>
    <xf numFmtId="4" fontId="15" fillId="46" borderId="36" applyNumberFormat="0" applyProtection="0">
      <alignment horizontal="left" vertical="center" indent="1"/>
    </xf>
    <xf numFmtId="4" fontId="15" fillId="46" borderId="36" applyNumberFormat="0" applyProtection="0">
      <alignment horizontal="left" vertical="center" indent="1"/>
    </xf>
    <xf numFmtId="4" fontId="15" fillId="46" borderId="36" applyNumberFormat="0" applyProtection="0">
      <alignment horizontal="left" vertical="center" indent="1"/>
    </xf>
    <xf numFmtId="4" fontId="15" fillId="46" borderId="36" applyNumberFormat="0" applyProtection="0">
      <alignment horizontal="left" vertical="center" indent="1"/>
    </xf>
    <xf numFmtId="4" fontId="15" fillId="46" borderId="36" applyNumberFormat="0" applyProtection="0">
      <alignment horizontal="left" vertical="center" indent="1"/>
    </xf>
    <xf numFmtId="4" fontId="15" fillId="46" borderId="36" applyNumberFormat="0" applyProtection="0">
      <alignment horizontal="left" vertical="center" indent="1"/>
    </xf>
    <xf numFmtId="4" fontId="15" fillId="46" borderId="36" applyNumberFormat="0" applyProtection="0">
      <alignment horizontal="left" vertical="center" indent="1"/>
    </xf>
    <xf numFmtId="4" fontId="15" fillId="46" borderId="36" applyNumberFormat="0" applyProtection="0">
      <alignment horizontal="left" vertical="center" indent="1"/>
    </xf>
    <xf numFmtId="4" fontId="15" fillId="46" borderId="36" applyNumberFormat="0" applyProtection="0">
      <alignment horizontal="left" vertical="center" indent="1"/>
    </xf>
    <xf numFmtId="4" fontId="15" fillId="46" borderId="36" applyNumberFormat="0" applyProtection="0">
      <alignment horizontal="left" vertical="center" indent="1"/>
    </xf>
    <xf numFmtId="4" fontId="15" fillId="46" borderId="36" applyNumberFormat="0" applyProtection="0">
      <alignment horizontal="left" vertical="center" indent="1"/>
    </xf>
    <xf numFmtId="4" fontId="15" fillId="46" borderId="36" applyNumberFormat="0" applyProtection="0">
      <alignment horizontal="left" vertical="center" indent="1"/>
    </xf>
    <xf numFmtId="4" fontId="15" fillId="46" borderId="36" applyNumberFormat="0" applyProtection="0">
      <alignment horizontal="left" vertical="center" indent="1"/>
    </xf>
    <xf numFmtId="4" fontId="15" fillId="46" borderId="36" applyNumberFormat="0" applyProtection="0">
      <alignment horizontal="left" vertical="center" indent="1"/>
    </xf>
    <xf numFmtId="4" fontId="15" fillId="46" borderId="36" applyNumberFormat="0" applyProtection="0">
      <alignment horizontal="left" vertical="center" indent="1"/>
    </xf>
    <xf numFmtId="4" fontId="15" fillId="46" borderId="36" applyNumberFormat="0" applyProtection="0">
      <alignment horizontal="left" vertical="center" indent="1"/>
    </xf>
    <xf numFmtId="4" fontId="15" fillId="46" borderId="36" applyNumberFormat="0" applyProtection="0">
      <alignment horizontal="left" vertical="center" indent="1"/>
    </xf>
    <xf numFmtId="4" fontId="15" fillId="46" borderId="36" applyNumberFormat="0" applyProtection="0">
      <alignment horizontal="left" vertical="center" indent="1"/>
    </xf>
    <xf numFmtId="4" fontId="15" fillId="46" borderId="36" applyNumberFormat="0" applyProtection="0">
      <alignment horizontal="left" vertical="center" indent="1"/>
    </xf>
    <xf numFmtId="4" fontId="15" fillId="46" borderId="36" applyNumberFormat="0" applyProtection="0">
      <alignment horizontal="left" vertical="center" indent="1"/>
    </xf>
    <xf numFmtId="4" fontId="15" fillId="46" borderId="36" applyNumberFormat="0" applyProtection="0">
      <alignment horizontal="left" vertical="center" indent="1"/>
    </xf>
    <xf numFmtId="4" fontId="15" fillId="46" borderId="36" applyNumberFormat="0" applyProtection="0">
      <alignment horizontal="left" vertical="center" indent="1"/>
    </xf>
    <xf numFmtId="4" fontId="15" fillId="46" borderId="36" applyNumberFormat="0" applyProtection="0">
      <alignment horizontal="left" vertical="center" indent="1"/>
    </xf>
    <xf numFmtId="4" fontId="15" fillId="46" borderId="36" applyNumberFormat="0" applyProtection="0">
      <alignment horizontal="left" vertical="center" indent="1"/>
    </xf>
    <xf numFmtId="4" fontId="15" fillId="46" borderId="36" applyNumberFormat="0" applyProtection="0">
      <alignment horizontal="left" vertical="center" indent="1"/>
    </xf>
    <xf numFmtId="4" fontId="15" fillId="46" borderId="36" applyNumberFormat="0" applyProtection="0">
      <alignment horizontal="left" vertical="center" indent="1"/>
    </xf>
    <xf numFmtId="4" fontId="15" fillId="46" borderId="36" applyNumberFormat="0" applyProtection="0">
      <alignment horizontal="left" vertical="center" indent="1"/>
    </xf>
    <xf numFmtId="4" fontId="15" fillId="46" borderId="36" applyNumberFormat="0" applyProtection="0">
      <alignment horizontal="left" vertical="center" indent="1"/>
    </xf>
    <xf numFmtId="4" fontId="15" fillId="46" borderId="36" applyNumberFormat="0" applyProtection="0">
      <alignment horizontal="left" vertical="center" indent="1"/>
    </xf>
    <xf numFmtId="4" fontId="15" fillId="46" borderId="36" applyNumberFormat="0" applyProtection="0">
      <alignment horizontal="left" vertical="center" indent="1"/>
    </xf>
    <xf numFmtId="4" fontId="15" fillId="46" borderId="36" applyNumberFormat="0" applyProtection="0">
      <alignment horizontal="left" vertical="center" indent="1"/>
    </xf>
    <xf numFmtId="4" fontId="15" fillId="46" borderId="36" applyNumberFormat="0" applyProtection="0">
      <alignment horizontal="left" vertical="center" indent="1"/>
    </xf>
    <xf numFmtId="4" fontId="15" fillId="46" borderId="36" applyNumberFormat="0" applyProtection="0">
      <alignment horizontal="left" vertical="center" indent="1"/>
    </xf>
    <xf numFmtId="4" fontId="15" fillId="46" borderId="36" applyNumberFormat="0" applyProtection="0">
      <alignment horizontal="left" vertical="center" indent="1"/>
    </xf>
    <xf numFmtId="4" fontId="15" fillId="46" borderId="36" applyNumberFormat="0" applyProtection="0">
      <alignment horizontal="left" vertical="center" indent="1"/>
    </xf>
    <xf numFmtId="4" fontId="15" fillId="46" borderId="36" applyNumberFormat="0" applyProtection="0">
      <alignment horizontal="left" vertical="center" indent="1"/>
    </xf>
    <xf numFmtId="4" fontId="15" fillId="46" borderId="36" applyNumberFormat="0" applyProtection="0">
      <alignment horizontal="left" vertical="center" indent="1"/>
    </xf>
    <xf numFmtId="4" fontId="15" fillId="46" borderId="36" applyNumberFormat="0" applyProtection="0">
      <alignment horizontal="left" vertical="center" indent="1"/>
    </xf>
    <xf numFmtId="4" fontId="15" fillId="46" borderId="36" applyNumberFormat="0" applyProtection="0">
      <alignment horizontal="left" vertical="center" indent="1"/>
    </xf>
    <xf numFmtId="4" fontId="15" fillId="46" borderId="36" applyNumberFormat="0" applyProtection="0">
      <alignment horizontal="left" vertical="center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0" fontId="15" fillId="46" borderId="36" applyNumberFormat="0" applyProtection="0">
      <alignment horizontal="left" vertical="top" indent="1"/>
    </xf>
    <xf numFmtId="4" fontId="15" fillId="74" borderId="35" applyNumberFormat="0" applyProtection="0">
      <alignment horizontal="right" vertical="center"/>
    </xf>
    <xf numFmtId="4" fontId="15" fillId="74" borderId="35" applyNumberFormat="0" applyProtection="0">
      <alignment horizontal="right" vertical="center"/>
    </xf>
    <xf numFmtId="4" fontId="15" fillId="74" borderId="35" applyNumberFormat="0" applyProtection="0">
      <alignment horizontal="right" vertical="center"/>
    </xf>
    <xf numFmtId="4" fontId="15" fillId="74" borderId="35" applyNumberFormat="0" applyProtection="0">
      <alignment horizontal="right" vertical="center"/>
    </xf>
    <xf numFmtId="4" fontId="15" fillId="74" borderId="35" applyNumberFormat="0" applyProtection="0">
      <alignment horizontal="right" vertical="center"/>
    </xf>
    <xf numFmtId="4" fontId="15" fillId="74" borderId="35" applyNumberFormat="0" applyProtection="0">
      <alignment horizontal="right" vertical="center"/>
    </xf>
    <xf numFmtId="4" fontId="15" fillId="74" borderId="35" applyNumberFormat="0" applyProtection="0">
      <alignment horizontal="right" vertical="center"/>
    </xf>
    <xf numFmtId="4" fontId="15" fillId="74" borderId="35" applyNumberFormat="0" applyProtection="0">
      <alignment horizontal="right" vertical="center"/>
    </xf>
    <xf numFmtId="4" fontId="15" fillId="74" borderId="35" applyNumberFormat="0" applyProtection="0">
      <alignment horizontal="right" vertical="center"/>
    </xf>
    <xf numFmtId="4" fontId="15" fillId="74" borderId="35" applyNumberFormat="0" applyProtection="0">
      <alignment horizontal="right" vertical="center"/>
    </xf>
    <xf numFmtId="4" fontId="15" fillId="74" borderId="35" applyNumberFormat="0" applyProtection="0">
      <alignment horizontal="right" vertical="center"/>
    </xf>
    <xf numFmtId="4" fontId="15" fillId="74" borderId="35" applyNumberFormat="0" applyProtection="0">
      <alignment horizontal="right" vertical="center"/>
    </xf>
    <xf numFmtId="4" fontId="15" fillId="74" borderId="35" applyNumberFormat="0" applyProtection="0">
      <alignment horizontal="right" vertical="center"/>
    </xf>
    <xf numFmtId="4" fontId="15" fillId="74" borderId="35" applyNumberFormat="0" applyProtection="0">
      <alignment horizontal="right" vertical="center"/>
    </xf>
    <xf numFmtId="4" fontId="15" fillId="74" borderId="35" applyNumberFormat="0" applyProtection="0">
      <alignment horizontal="right" vertical="center"/>
    </xf>
    <xf numFmtId="4" fontId="15" fillId="74" borderId="35" applyNumberFormat="0" applyProtection="0">
      <alignment horizontal="right" vertical="center"/>
    </xf>
    <xf numFmtId="4" fontId="15" fillId="74" borderId="35" applyNumberFormat="0" applyProtection="0">
      <alignment horizontal="right" vertical="center"/>
    </xf>
    <xf numFmtId="4" fontId="15" fillId="74" borderId="35" applyNumberFormat="0" applyProtection="0">
      <alignment horizontal="right" vertical="center"/>
    </xf>
    <xf numFmtId="4" fontId="15" fillId="74" borderId="35" applyNumberFormat="0" applyProtection="0">
      <alignment horizontal="right" vertical="center"/>
    </xf>
    <xf numFmtId="4" fontId="15" fillId="74" borderId="35" applyNumberFormat="0" applyProtection="0">
      <alignment horizontal="right" vertical="center"/>
    </xf>
    <xf numFmtId="4" fontId="15" fillId="74" borderId="35" applyNumberFormat="0" applyProtection="0">
      <alignment horizontal="right" vertical="center"/>
    </xf>
    <xf numFmtId="4" fontId="15" fillId="74" borderId="35" applyNumberFormat="0" applyProtection="0">
      <alignment horizontal="right" vertical="center"/>
    </xf>
    <xf numFmtId="4" fontId="15" fillId="74" borderId="35" applyNumberFormat="0" applyProtection="0">
      <alignment horizontal="right" vertical="center"/>
    </xf>
    <xf numFmtId="4" fontId="15" fillId="74" borderId="35" applyNumberFormat="0" applyProtection="0">
      <alignment horizontal="right" vertical="center"/>
    </xf>
    <xf numFmtId="4" fontId="15" fillId="74" borderId="35" applyNumberFormat="0" applyProtection="0">
      <alignment horizontal="right" vertical="center"/>
    </xf>
    <xf numFmtId="4" fontId="15" fillId="74" borderId="35" applyNumberFormat="0" applyProtection="0">
      <alignment horizontal="right" vertical="center"/>
    </xf>
    <xf numFmtId="4" fontId="15" fillId="74" borderId="35" applyNumberFormat="0" applyProtection="0">
      <alignment horizontal="right" vertical="center"/>
    </xf>
    <xf numFmtId="4" fontId="15" fillId="74" borderId="35" applyNumberFormat="0" applyProtection="0">
      <alignment horizontal="right" vertical="center"/>
    </xf>
    <xf numFmtId="4" fontId="15" fillId="74" borderId="35" applyNumberFormat="0" applyProtection="0">
      <alignment horizontal="right" vertical="center"/>
    </xf>
    <xf numFmtId="4" fontId="15" fillId="74" borderId="35" applyNumberFormat="0" applyProtection="0">
      <alignment horizontal="right" vertical="center"/>
    </xf>
    <xf numFmtId="4" fontId="15" fillId="74" borderId="35" applyNumberFormat="0" applyProtection="0">
      <alignment horizontal="right" vertical="center"/>
    </xf>
    <xf numFmtId="4" fontId="15" fillId="74" borderId="35" applyNumberFormat="0" applyProtection="0">
      <alignment horizontal="right" vertical="center"/>
    </xf>
    <xf numFmtId="4" fontId="15" fillId="74" borderId="35" applyNumberFormat="0" applyProtection="0">
      <alignment horizontal="right" vertical="center"/>
    </xf>
    <xf numFmtId="4" fontId="15" fillId="74" borderId="35" applyNumberFormat="0" applyProtection="0">
      <alignment horizontal="right" vertical="center"/>
    </xf>
    <xf numFmtId="4" fontId="15" fillId="74" borderId="35" applyNumberFormat="0" applyProtection="0">
      <alignment horizontal="right" vertical="center"/>
    </xf>
    <xf numFmtId="4" fontId="15" fillId="74" borderId="35" applyNumberFormat="0" applyProtection="0">
      <alignment horizontal="right" vertical="center"/>
    </xf>
    <xf numFmtId="4" fontId="15" fillId="74" borderId="35" applyNumberFormat="0" applyProtection="0">
      <alignment horizontal="right" vertical="center"/>
    </xf>
    <xf numFmtId="4" fontId="15" fillId="74" borderId="35" applyNumberFormat="0" applyProtection="0">
      <alignment horizontal="right" vertical="center"/>
    </xf>
    <xf numFmtId="4" fontId="15" fillId="74" borderId="35" applyNumberFormat="0" applyProtection="0">
      <alignment horizontal="right" vertical="center"/>
    </xf>
    <xf numFmtId="4" fontId="15" fillId="74" borderId="35" applyNumberFormat="0" applyProtection="0">
      <alignment horizontal="right" vertical="center"/>
    </xf>
    <xf numFmtId="4" fontId="43" fillId="74" borderId="35" applyNumberFormat="0" applyProtection="0">
      <alignment horizontal="right" vertical="center"/>
    </xf>
    <xf numFmtId="4" fontId="43" fillId="74" borderId="35" applyNumberFormat="0" applyProtection="0">
      <alignment horizontal="right" vertical="center"/>
    </xf>
    <xf numFmtId="4" fontId="43" fillId="74" borderId="35" applyNumberFormat="0" applyProtection="0">
      <alignment horizontal="right" vertical="center"/>
    </xf>
    <xf numFmtId="4" fontId="43" fillId="74" borderId="35" applyNumberFormat="0" applyProtection="0">
      <alignment horizontal="right" vertical="center"/>
    </xf>
    <xf numFmtId="4" fontId="43" fillId="74" borderId="35" applyNumberFormat="0" applyProtection="0">
      <alignment horizontal="right" vertical="center"/>
    </xf>
    <xf numFmtId="4" fontId="43" fillId="74" borderId="35" applyNumberFormat="0" applyProtection="0">
      <alignment horizontal="right" vertical="center"/>
    </xf>
    <xf numFmtId="4" fontId="43" fillId="74" borderId="35" applyNumberFormat="0" applyProtection="0">
      <alignment horizontal="right" vertical="center"/>
    </xf>
    <xf numFmtId="4" fontId="43" fillId="74" borderId="35" applyNumberFormat="0" applyProtection="0">
      <alignment horizontal="right" vertical="center"/>
    </xf>
    <xf numFmtId="4" fontId="43" fillId="74" borderId="35" applyNumberFormat="0" applyProtection="0">
      <alignment horizontal="right" vertical="center"/>
    </xf>
    <xf numFmtId="4" fontId="43" fillId="74" borderId="35" applyNumberFormat="0" applyProtection="0">
      <alignment horizontal="right" vertical="center"/>
    </xf>
    <xf numFmtId="4" fontId="43" fillId="74" borderId="35" applyNumberFormat="0" applyProtection="0">
      <alignment horizontal="right" vertical="center"/>
    </xf>
    <xf numFmtId="4" fontId="43" fillId="74" borderId="35" applyNumberFormat="0" applyProtection="0">
      <alignment horizontal="right" vertical="center"/>
    </xf>
    <xf numFmtId="4" fontId="43" fillId="74" borderId="35" applyNumberFormat="0" applyProtection="0">
      <alignment horizontal="right" vertical="center"/>
    </xf>
    <xf numFmtId="4" fontId="43" fillId="74" borderId="35" applyNumberFormat="0" applyProtection="0">
      <alignment horizontal="right" vertical="center"/>
    </xf>
    <xf numFmtId="4" fontId="43" fillId="74" borderId="35" applyNumberFormat="0" applyProtection="0">
      <alignment horizontal="right" vertical="center"/>
    </xf>
    <xf numFmtId="4" fontId="43" fillId="74" borderId="35" applyNumberFormat="0" applyProtection="0">
      <alignment horizontal="right" vertical="center"/>
    </xf>
    <xf numFmtId="4" fontId="43" fillId="74" borderId="35" applyNumberFormat="0" applyProtection="0">
      <alignment horizontal="right" vertical="center"/>
    </xf>
    <xf numFmtId="4" fontId="43" fillId="74" borderId="35" applyNumberFormat="0" applyProtection="0">
      <alignment horizontal="right" vertical="center"/>
    </xf>
    <xf numFmtId="4" fontId="43" fillId="74" borderId="35" applyNumberFormat="0" applyProtection="0">
      <alignment horizontal="right" vertical="center"/>
    </xf>
    <xf numFmtId="4" fontId="43" fillId="74" borderId="35" applyNumberFormat="0" applyProtection="0">
      <alignment horizontal="right" vertical="center"/>
    </xf>
    <xf numFmtId="4" fontId="43" fillId="74" borderId="35" applyNumberFormat="0" applyProtection="0">
      <alignment horizontal="right" vertical="center"/>
    </xf>
    <xf numFmtId="4" fontId="43" fillId="74" borderId="35" applyNumberFormat="0" applyProtection="0">
      <alignment horizontal="right" vertical="center"/>
    </xf>
    <xf numFmtId="4" fontId="43" fillId="74" borderId="35" applyNumberFormat="0" applyProtection="0">
      <alignment horizontal="right" vertical="center"/>
    </xf>
    <xf numFmtId="4" fontId="43" fillId="74" borderId="35" applyNumberFormat="0" applyProtection="0">
      <alignment horizontal="right" vertical="center"/>
    </xf>
    <xf numFmtId="4" fontId="43" fillId="74" borderId="35" applyNumberFormat="0" applyProtection="0">
      <alignment horizontal="right" vertical="center"/>
    </xf>
    <xf numFmtId="4" fontId="43" fillId="74" borderId="35" applyNumberFormat="0" applyProtection="0">
      <alignment horizontal="right" vertical="center"/>
    </xf>
    <xf numFmtId="4" fontId="43" fillId="74" borderId="35" applyNumberFormat="0" applyProtection="0">
      <alignment horizontal="right" vertical="center"/>
    </xf>
    <xf numFmtId="4" fontId="43" fillId="74" borderId="35" applyNumberFormat="0" applyProtection="0">
      <alignment horizontal="right" vertical="center"/>
    </xf>
    <xf numFmtId="4" fontId="43" fillId="74" borderId="35" applyNumberFormat="0" applyProtection="0">
      <alignment horizontal="right" vertical="center"/>
    </xf>
    <xf numFmtId="4" fontId="43" fillId="74" borderId="35" applyNumberFormat="0" applyProtection="0">
      <alignment horizontal="right" vertical="center"/>
    </xf>
    <xf numFmtId="4" fontId="43" fillId="74" borderId="35" applyNumberFormat="0" applyProtection="0">
      <alignment horizontal="right" vertical="center"/>
    </xf>
    <xf numFmtId="4" fontId="43" fillId="74" borderId="35" applyNumberFormat="0" applyProtection="0">
      <alignment horizontal="right" vertical="center"/>
    </xf>
    <xf numFmtId="4" fontId="43" fillId="74" borderId="35" applyNumberFormat="0" applyProtection="0">
      <alignment horizontal="right" vertical="center"/>
    </xf>
    <xf numFmtId="4" fontId="43" fillId="74" borderId="35" applyNumberFormat="0" applyProtection="0">
      <alignment horizontal="right" vertical="center"/>
    </xf>
    <xf numFmtId="4" fontId="43" fillId="74" borderId="35" applyNumberFormat="0" applyProtection="0">
      <alignment horizontal="right" vertical="center"/>
    </xf>
    <xf numFmtId="4" fontId="43" fillId="74" borderId="35" applyNumberFormat="0" applyProtection="0">
      <alignment horizontal="right" vertical="center"/>
    </xf>
    <xf numFmtId="4" fontId="43" fillId="74" borderId="35" applyNumberFormat="0" applyProtection="0">
      <alignment horizontal="right" vertical="center"/>
    </xf>
    <xf numFmtId="4" fontId="43" fillId="74" borderId="35" applyNumberFormat="0" applyProtection="0">
      <alignment horizontal="right" vertical="center"/>
    </xf>
    <xf numFmtId="4" fontId="43" fillId="74" borderId="35" applyNumberFormat="0" applyProtection="0">
      <alignment horizontal="right" vertical="center"/>
    </xf>
    <xf numFmtId="4" fontId="43" fillId="74" borderId="35" applyNumberFormat="0" applyProtection="0">
      <alignment horizontal="right" vertical="center"/>
    </xf>
    <xf numFmtId="4" fontId="15" fillId="46" borderId="35" applyNumberFormat="0" applyProtection="0">
      <alignment horizontal="left" vertical="center" indent="1"/>
    </xf>
    <xf numFmtId="4" fontId="15" fillId="46" borderId="35" applyNumberFormat="0" applyProtection="0">
      <alignment horizontal="left" vertical="center" indent="1"/>
    </xf>
    <xf numFmtId="4" fontId="15" fillId="46" borderId="35" applyNumberFormat="0" applyProtection="0">
      <alignment horizontal="left" vertical="center" indent="1"/>
    </xf>
    <xf numFmtId="4" fontId="15" fillId="46" borderId="35" applyNumberFormat="0" applyProtection="0">
      <alignment horizontal="left" vertical="center" indent="1"/>
    </xf>
    <xf numFmtId="4" fontId="15" fillId="46" borderId="35" applyNumberFormat="0" applyProtection="0">
      <alignment horizontal="left" vertical="center" indent="1"/>
    </xf>
    <xf numFmtId="4" fontId="15" fillId="46" borderId="35" applyNumberFormat="0" applyProtection="0">
      <alignment horizontal="left" vertical="center" indent="1"/>
    </xf>
    <xf numFmtId="4" fontId="15" fillId="46" borderId="35" applyNumberFormat="0" applyProtection="0">
      <alignment horizontal="left" vertical="center" indent="1"/>
    </xf>
    <xf numFmtId="4" fontId="15" fillId="46" borderId="35" applyNumberFormat="0" applyProtection="0">
      <alignment horizontal="left" vertical="center" indent="1"/>
    </xf>
    <xf numFmtId="4" fontId="15" fillId="46" borderId="35" applyNumberFormat="0" applyProtection="0">
      <alignment horizontal="left" vertical="center" indent="1"/>
    </xf>
    <xf numFmtId="4" fontId="15" fillId="46" borderId="35" applyNumberFormat="0" applyProtection="0">
      <alignment horizontal="left" vertical="center" indent="1"/>
    </xf>
    <xf numFmtId="4" fontId="15" fillId="46" borderId="35" applyNumberFormat="0" applyProtection="0">
      <alignment horizontal="left" vertical="center" indent="1"/>
    </xf>
    <xf numFmtId="4" fontId="15" fillId="46" borderId="35" applyNumberFormat="0" applyProtection="0">
      <alignment horizontal="left" vertical="center" indent="1"/>
    </xf>
    <xf numFmtId="4" fontId="15" fillId="46" borderId="35" applyNumberFormat="0" applyProtection="0">
      <alignment horizontal="left" vertical="center" indent="1"/>
    </xf>
    <xf numFmtId="4" fontId="15" fillId="46" borderId="35" applyNumberFormat="0" applyProtection="0">
      <alignment horizontal="left" vertical="center" indent="1"/>
    </xf>
    <xf numFmtId="4" fontId="15" fillId="46" borderId="35" applyNumberFormat="0" applyProtection="0">
      <alignment horizontal="left" vertical="center" indent="1"/>
    </xf>
    <xf numFmtId="4" fontId="15" fillId="46" borderId="35" applyNumberFormat="0" applyProtection="0">
      <alignment horizontal="left" vertical="center" indent="1"/>
    </xf>
    <xf numFmtId="4" fontId="15" fillId="46" borderId="35" applyNumberFormat="0" applyProtection="0">
      <alignment horizontal="left" vertical="center" indent="1"/>
    </xf>
    <xf numFmtId="4" fontId="15" fillId="46" borderId="35" applyNumberFormat="0" applyProtection="0">
      <alignment horizontal="left" vertical="center" indent="1"/>
    </xf>
    <xf numFmtId="4" fontId="15" fillId="46" borderId="35" applyNumberFormat="0" applyProtection="0">
      <alignment horizontal="left" vertical="center" indent="1"/>
    </xf>
    <xf numFmtId="4" fontId="15" fillId="46" borderId="35" applyNumberFormat="0" applyProtection="0">
      <alignment horizontal="left" vertical="center" indent="1"/>
    </xf>
    <xf numFmtId="4" fontId="15" fillId="46" borderId="35" applyNumberFormat="0" applyProtection="0">
      <alignment horizontal="left" vertical="center" indent="1"/>
    </xf>
    <xf numFmtId="4" fontId="15" fillId="46" borderId="35" applyNumberFormat="0" applyProtection="0">
      <alignment horizontal="left" vertical="center" indent="1"/>
    </xf>
    <xf numFmtId="4" fontId="15" fillId="46" borderId="35" applyNumberFormat="0" applyProtection="0">
      <alignment horizontal="left" vertical="center" indent="1"/>
    </xf>
    <xf numFmtId="4" fontId="15" fillId="46" borderId="35" applyNumberFormat="0" applyProtection="0">
      <alignment horizontal="left" vertical="center" indent="1"/>
    </xf>
    <xf numFmtId="4" fontId="15" fillId="46" borderId="35" applyNumberFormat="0" applyProtection="0">
      <alignment horizontal="left" vertical="center" indent="1"/>
    </xf>
    <xf numFmtId="4" fontId="15" fillId="46" borderId="35" applyNumberFormat="0" applyProtection="0">
      <alignment horizontal="left" vertical="center" indent="1"/>
    </xf>
    <xf numFmtId="4" fontId="15" fillId="46" borderId="35" applyNumberFormat="0" applyProtection="0">
      <alignment horizontal="left" vertical="center" indent="1"/>
    </xf>
    <xf numFmtId="4" fontId="15" fillId="46" borderId="35" applyNumberFormat="0" applyProtection="0">
      <alignment horizontal="left" vertical="center" indent="1"/>
    </xf>
    <xf numFmtId="4" fontId="15" fillId="46" borderId="35" applyNumberFormat="0" applyProtection="0">
      <alignment horizontal="left" vertical="center" indent="1"/>
    </xf>
    <xf numFmtId="4" fontId="15" fillId="46" borderId="35" applyNumberFormat="0" applyProtection="0">
      <alignment horizontal="left" vertical="center" indent="1"/>
    </xf>
    <xf numFmtId="4" fontId="15" fillId="46" borderId="35" applyNumberFormat="0" applyProtection="0">
      <alignment horizontal="left" vertical="center" indent="1"/>
    </xf>
    <xf numFmtId="4" fontId="15" fillId="46" borderId="35" applyNumberFormat="0" applyProtection="0">
      <alignment horizontal="left" vertical="center" indent="1"/>
    </xf>
    <xf numFmtId="4" fontId="15" fillId="46" borderId="35" applyNumberFormat="0" applyProtection="0">
      <alignment horizontal="left" vertical="center" indent="1"/>
    </xf>
    <xf numFmtId="4" fontId="15" fillId="46" borderId="35" applyNumberFormat="0" applyProtection="0">
      <alignment horizontal="left" vertical="center" indent="1"/>
    </xf>
    <xf numFmtId="4" fontId="15" fillId="46" borderId="35" applyNumberFormat="0" applyProtection="0">
      <alignment horizontal="left" vertical="center" indent="1"/>
    </xf>
    <xf numFmtId="4" fontId="15" fillId="46" borderId="35" applyNumberFormat="0" applyProtection="0">
      <alignment horizontal="left" vertical="center" indent="1"/>
    </xf>
    <xf numFmtId="4" fontId="15" fillId="46" borderId="35" applyNumberFormat="0" applyProtection="0">
      <alignment horizontal="left" vertical="center" indent="1"/>
    </xf>
    <xf numFmtId="4" fontId="15" fillId="46" borderId="35" applyNumberFormat="0" applyProtection="0">
      <alignment horizontal="left" vertical="center" indent="1"/>
    </xf>
    <xf numFmtId="4" fontId="15" fillId="46" borderId="35" applyNumberFormat="0" applyProtection="0">
      <alignment horizontal="left" vertical="center" indent="1"/>
    </xf>
    <xf numFmtId="4" fontId="15" fillId="46" borderId="35" applyNumberFormat="0" applyProtection="0">
      <alignment horizontal="left" vertical="center" indent="1"/>
    </xf>
    <xf numFmtId="0" fontId="15" fillId="46" borderId="35" applyNumberFormat="0" applyProtection="0">
      <alignment horizontal="left" vertical="top" indent="1"/>
    </xf>
    <xf numFmtId="0" fontId="15" fillId="46" borderId="35" applyNumberFormat="0" applyProtection="0">
      <alignment horizontal="left" vertical="top" indent="1"/>
    </xf>
    <xf numFmtId="0" fontId="15" fillId="46" borderId="35" applyNumberFormat="0" applyProtection="0">
      <alignment horizontal="left" vertical="top" indent="1"/>
    </xf>
    <xf numFmtId="0" fontId="15" fillId="46" borderId="35" applyNumberFormat="0" applyProtection="0">
      <alignment horizontal="left" vertical="top" indent="1"/>
    </xf>
    <xf numFmtId="0" fontId="15" fillId="46" borderId="35" applyNumberFormat="0" applyProtection="0">
      <alignment horizontal="left" vertical="top" indent="1"/>
    </xf>
    <xf numFmtId="0" fontId="15" fillId="46" borderId="35" applyNumberFormat="0" applyProtection="0">
      <alignment horizontal="left" vertical="top" indent="1"/>
    </xf>
    <xf numFmtId="0" fontId="15" fillId="46" borderId="35" applyNumberFormat="0" applyProtection="0">
      <alignment horizontal="left" vertical="top" indent="1"/>
    </xf>
    <xf numFmtId="0" fontId="15" fillId="46" borderId="35" applyNumberFormat="0" applyProtection="0">
      <alignment horizontal="left" vertical="top" indent="1"/>
    </xf>
    <xf numFmtId="0" fontId="15" fillId="46" borderId="35" applyNumberFormat="0" applyProtection="0">
      <alignment horizontal="left" vertical="top" indent="1"/>
    </xf>
    <xf numFmtId="0" fontId="15" fillId="46" borderId="35" applyNumberFormat="0" applyProtection="0">
      <alignment horizontal="left" vertical="top" indent="1"/>
    </xf>
    <xf numFmtId="0" fontId="15" fillId="46" borderId="35" applyNumberFormat="0" applyProtection="0">
      <alignment horizontal="left" vertical="top" indent="1"/>
    </xf>
    <xf numFmtId="0" fontId="15" fillId="46" borderId="35" applyNumberFormat="0" applyProtection="0">
      <alignment horizontal="left" vertical="top" indent="1"/>
    </xf>
    <xf numFmtId="0" fontId="15" fillId="46" borderId="35" applyNumberFormat="0" applyProtection="0">
      <alignment horizontal="left" vertical="top" indent="1"/>
    </xf>
    <xf numFmtId="0" fontId="15" fillId="46" borderId="35" applyNumberFormat="0" applyProtection="0">
      <alignment horizontal="left" vertical="top" indent="1"/>
    </xf>
    <xf numFmtId="0" fontId="15" fillId="46" borderId="35" applyNumberFormat="0" applyProtection="0">
      <alignment horizontal="left" vertical="top" indent="1"/>
    </xf>
    <xf numFmtId="0" fontId="15" fillId="46" borderId="35" applyNumberFormat="0" applyProtection="0">
      <alignment horizontal="left" vertical="top" indent="1"/>
    </xf>
    <xf numFmtId="0" fontId="15" fillId="46" borderId="35" applyNumberFormat="0" applyProtection="0">
      <alignment horizontal="left" vertical="top" indent="1"/>
    </xf>
    <xf numFmtId="0" fontId="15" fillId="46" borderId="35" applyNumberFormat="0" applyProtection="0">
      <alignment horizontal="left" vertical="top" indent="1"/>
    </xf>
    <xf numFmtId="0" fontId="15" fillId="46" borderId="35" applyNumberFormat="0" applyProtection="0">
      <alignment horizontal="left" vertical="top" indent="1"/>
    </xf>
    <xf numFmtId="0" fontId="15" fillId="46" borderId="35" applyNumberFormat="0" applyProtection="0">
      <alignment horizontal="left" vertical="top" indent="1"/>
    </xf>
    <xf numFmtId="0" fontId="15" fillId="46" borderId="35" applyNumberFormat="0" applyProtection="0">
      <alignment horizontal="left" vertical="top" indent="1"/>
    </xf>
    <xf numFmtId="0" fontId="15" fillId="46" borderId="35" applyNumberFormat="0" applyProtection="0">
      <alignment horizontal="left" vertical="top" indent="1"/>
    </xf>
    <xf numFmtId="0" fontId="15" fillId="46" borderId="35" applyNumberFormat="0" applyProtection="0">
      <alignment horizontal="left" vertical="top" indent="1"/>
    </xf>
    <xf numFmtId="0" fontId="15" fillId="46" borderId="35" applyNumberFormat="0" applyProtection="0">
      <alignment horizontal="left" vertical="top" indent="1"/>
    </xf>
    <xf numFmtId="0" fontId="15" fillId="46" borderId="35" applyNumberFormat="0" applyProtection="0">
      <alignment horizontal="left" vertical="top" indent="1"/>
    </xf>
    <xf numFmtId="0" fontId="15" fillId="46" borderId="35" applyNumberFormat="0" applyProtection="0">
      <alignment horizontal="left" vertical="top" indent="1"/>
    </xf>
    <xf numFmtId="0" fontId="15" fillId="46" borderId="35" applyNumberFormat="0" applyProtection="0">
      <alignment horizontal="left" vertical="top" indent="1"/>
    </xf>
    <xf numFmtId="0" fontId="15" fillId="46" borderId="35" applyNumberFormat="0" applyProtection="0">
      <alignment horizontal="left" vertical="top" indent="1"/>
    </xf>
    <xf numFmtId="0" fontId="15" fillId="46" borderId="35" applyNumberFormat="0" applyProtection="0">
      <alignment horizontal="left" vertical="top" indent="1"/>
    </xf>
    <xf numFmtId="0" fontId="15" fillId="46" borderId="35" applyNumberFormat="0" applyProtection="0">
      <alignment horizontal="left" vertical="top" indent="1"/>
    </xf>
    <xf numFmtId="0" fontId="15" fillId="46" borderId="35" applyNumberFormat="0" applyProtection="0">
      <alignment horizontal="left" vertical="top" indent="1"/>
    </xf>
    <xf numFmtId="0" fontId="15" fillId="46" borderId="35" applyNumberFormat="0" applyProtection="0">
      <alignment horizontal="left" vertical="top" indent="1"/>
    </xf>
    <xf numFmtId="0" fontId="15" fillId="46" borderId="35" applyNumberFormat="0" applyProtection="0">
      <alignment horizontal="left" vertical="top" indent="1"/>
    </xf>
    <xf numFmtId="0" fontId="15" fillId="46" borderId="35" applyNumberFormat="0" applyProtection="0">
      <alignment horizontal="left" vertical="top" indent="1"/>
    </xf>
    <xf numFmtId="0" fontId="15" fillId="46" borderId="35" applyNumberFormat="0" applyProtection="0">
      <alignment horizontal="left" vertical="top" indent="1"/>
    </xf>
    <xf numFmtId="0" fontId="15" fillId="46" borderId="35" applyNumberFormat="0" applyProtection="0">
      <alignment horizontal="left" vertical="top" indent="1"/>
    </xf>
    <xf numFmtId="0" fontId="15" fillId="46" borderId="35" applyNumberFormat="0" applyProtection="0">
      <alignment horizontal="left" vertical="top" indent="1"/>
    </xf>
    <xf numFmtId="0" fontId="15" fillId="46" borderId="35" applyNumberFormat="0" applyProtection="0">
      <alignment horizontal="left" vertical="top" indent="1"/>
    </xf>
    <xf numFmtId="0" fontId="15" fillId="46" borderId="35" applyNumberFormat="0" applyProtection="0">
      <alignment horizontal="left" vertical="top" indent="1"/>
    </xf>
    <xf numFmtId="0" fontId="15" fillId="46" borderId="35" applyNumberFormat="0" applyProtection="0">
      <alignment horizontal="left" vertical="top" indent="1"/>
    </xf>
    <xf numFmtId="4" fontId="128" fillId="0" borderId="0" applyNumberFormat="0" applyProtection="0">
      <alignment horizontal="left" vertical="center" indent="1"/>
    </xf>
    <xf numFmtId="4" fontId="15" fillId="0" borderId="36" applyNumberFormat="0" applyProtection="0">
      <alignment horizontal="right" vertical="center"/>
    </xf>
    <xf numFmtId="4" fontId="15" fillId="0" borderId="36" applyNumberFormat="0" applyProtection="0">
      <alignment horizontal="right" vertical="center"/>
    </xf>
    <xf numFmtId="4" fontId="15" fillId="0" borderId="36" applyNumberFormat="0" applyProtection="0">
      <alignment horizontal="right" vertical="center"/>
    </xf>
    <xf numFmtId="4" fontId="15" fillId="0" borderId="36" applyNumberFormat="0" applyProtection="0">
      <alignment horizontal="right" vertical="center"/>
    </xf>
    <xf numFmtId="4" fontId="15" fillId="0" borderId="36" applyNumberFormat="0" applyProtection="0">
      <alignment horizontal="right" vertical="center"/>
    </xf>
    <xf numFmtId="4" fontId="15" fillId="0" borderId="36" applyNumberFormat="0" applyProtection="0">
      <alignment horizontal="right" vertical="center"/>
    </xf>
    <xf numFmtId="4" fontId="15" fillId="0" borderId="36" applyNumberFormat="0" applyProtection="0">
      <alignment horizontal="right" vertical="center"/>
    </xf>
    <xf numFmtId="4" fontId="15" fillId="0" borderId="36" applyNumberFormat="0" applyProtection="0">
      <alignment horizontal="right" vertical="center"/>
    </xf>
    <xf numFmtId="4" fontId="15" fillId="0" borderId="36" applyNumberFormat="0" applyProtection="0">
      <alignment horizontal="right" vertical="center"/>
    </xf>
    <xf numFmtId="4" fontId="15" fillId="0" borderId="36" applyNumberFormat="0" applyProtection="0">
      <alignment horizontal="right" vertical="center"/>
    </xf>
    <xf numFmtId="4" fontId="15" fillId="0" borderId="36" applyNumberFormat="0" applyProtection="0">
      <alignment horizontal="right" vertical="center"/>
    </xf>
    <xf numFmtId="4" fontId="15" fillId="0" borderId="36" applyNumberFormat="0" applyProtection="0">
      <alignment horizontal="right" vertical="center"/>
    </xf>
    <xf numFmtId="4" fontId="15" fillId="0" borderId="36" applyNumberFormat="0" applyProtection="0">
      <alignment horizontal="right" vertical="center"/>
    </xf>
    <xf numFmtId="4" fontId="15" fillId="0" borderId="36" applyNumberFormat="0" applyProtection="0">
      <alignment horizontal="right" vertical="center"/>
    </xf>
    <xf numFmtId="4" fontId="15" fillId="0" borderId="36" applyNumberFormat="0" applyProtection="0">
      <alignment horizontal="right" vertical="center"/>
    </xf>
    <xf numFmtId="4" fontId="15" fillId="0" borderId="36" applyNumberFormat="0" applyProtection="0">
      <alignment horizontal="right" vertical="center"/>
    </xf>
    <xf numFmtId="4" fontId="15" fillId="0" borderId="36" applyNumberFormat="0" applyProtection="0">
      <alignment horizontal="right" vertical="center"/>
    </xf>
    <xf numFmtId="4" fontId="15" fillId="0" borderId="36" applyNumberFormat="0" applyProtection="0">
      <alignment horizontal="right" vertical="center"/>
    </xf>
    <xf numFmtId="4" fontId="15" fillId="0" borderId="36" applyNumberFormat="0" applyProtection="0">
      <alignment horizontal="right" vertical="center"/>
    </xf>
    <xf numFmtId="4" fontId="15" fillId="0" borderId="36" applyNumberFormat="0" applyProtection="0">
      <alignment horizontal="right" vertical="center"/>
    </xf>
    <xf numFmtId="4" fontId="15" fillId="0" borderId="36" applyNumberFormat="0" applyProtection="0">
      <alignment horizontal="right" vertical="center"/>
    </xf>
    <xf numFmtId="4" fontId="15" fillId="0" borderId="36" applyNumberFormat="0" applyProtection="0">
      <alignment horizontal="right" vertical="center"/>
    </xf>
    <xf numFmtId="4" fontId="15" fillId="0" borderId="36" applyNumberFormat="0" applyProtection="0">
      <alignment horizontal="right" vertical="center"/>
    </xf>
    <xf numFmtId="4" fontId="15" fillId="0" borderId="36" applyNumberFormat="0" applyProtection="0">
      <alignment horizontal="right" vertical="center"/>
    </xf>
    <xf numFmtId="4" fontId="15" fillId="0" borderId="36" applyNumberFormat="0" applyProtection="0">
      <alignment horizontal="right" vertical="center"/>
    </xf>
    <xf numFmtId="4" fontId="15" fillId="0" borderId="36" applyNumberFormat="0" applyProtection="0">
      <alignment horizontal="right" vertical="center"/>
    </xf>
    <xf numFmtId="4" fontId="15" fillId="0" borderId="36" applyNumberFormat="0" applyProtection="0">
      <alignment horizontal="right" vertical="center"/>
    </xf>
    <xf numFmtId="4" fontId="15" fillId="0" borderId="36" applyNumberFormat="0" applyProtection="0">
      <alignment horizontal="right" vertical="center"/>
    </xf>
    <xf numFmtId="4" fontId="15" fillId="0" borderId="36" applyNumberFormat="0" applyProtection="0">
      <alignment horizontal="right" vertical="center"/>
    </xf>
    <xf numFmtId="4" fontId="15" fillId="0" borderId="36" applyNumberFormat="0" applyProtection="0">
      <alignment horizontal="right" vertical="center"/>
    </xf>
    <xf numFmtId="4" fontId="15" fillId="0" borderId="36" applyNumberFormat="0" applyProtection="0">
      <alignment horizontal="right" vertical="center"/>
    </xf>
    <xf numFmtId="4" fontId="15" fillId="0" borderId="36" applyNumberFormat="0" applyProtection="0">
      <alignment horizontal="right" vertical="center"/>
    </xf>
    <xf numFmtId="4" fontId="15" fillId="0" borderId="36" applyNumberFormat="0" applyProtection="0">
      <alignment horizontal="right" vertical="center"/>
    </xf>
    <xf numFmtId="4" fontId="15" fillId="0" borderId="36" applyNumberFormat="0" applyProtection="0">
      <alignment horizontal="right" vertical="center"/>
    </xf>
    <xf numFmtId="4" fontId="15" fillId="0" borderId="36" applyNumberFormat="0" applyProtection="0">
      <alignment horizontal="right" vertical="center"/>
    </xf>
    <xf numFmtId="4" fontId="15" fillId="0" borderId="36" applyNumberFormat="0" applyProtection="0">
      <alignment horizontal="right" vertical="center"/>
    </xf>
    <xf numFmtId="4" fontId="15" fillId="0" borderId="36" applyNumberFormat="0" applyProtection="0">
      <alignment horizontal="right" vertical="center"/>
    </xf>
    <xf numFmtId="4" fontId="15" fillId="0" borderId="36" applyNumberFormat="0" applyProtection="0">
      <alignment horizontal="right" vertical="center"/>
    </xf>
    <xf numFmtId="4" fontId="15" fillId="0" borderId="36" applyNumberFormat="0" applyProtection="0">
      <alignment horizontal="right" vertical="center"/>
    </xf>
    <xf numFmtId="4" fontId="15" fillId="0" borderId="36" applyNumberFormat="0" applyProtection="0">
      <alignment horizontal="right" vertical="center"/>
    </xf>
    <xf numFmtId="188" fontId="129" fillId="0" borderId="37" applyNumberFormat="0" applyProtection="0">
      <alignment horizontal="right" vertical="center"/>
    </xf>
    <xf numFmtId="188" fontId="130" fillId="0" borderId="38" applyNumberFormat="0" applyProtection="0">
      <alignment horizontal="right" vertical="center"/>
    </xf>
    <xf numFmtId="0" fontId="130" fillId="75" borderId="39" applyNumberFormat="0" applyAlignment="0" applyProtection="0">
      <alignment horizontal="left" vertical="center" indent="1"/>
    </xf>
    <xf numFmtId="0" fontId="131" fillId="0" borderId="40" applyNumberFormat="0" applyFill="0" applyBorder="0" applyAlignment="0" applyProtection="0"/>
    <xf numFmtId="0" fontId="132" fillId="76" borderId="39" applyNumberFormat="0" applyAlignment="0" applyProtection="0">
      <alignment horizontal="left" vertical="center" indent="1"/>
    </xf>
    <xf numFmtId="0" fontId="132" fillId="77" borderId="39" applyNumberFormat="0" applyAlignment="0" applyProtection="0">
      <alignment horizontal="left" vertical="center" indent="1"/>
    </xf>
    <xf numFmtId="0" fontId="132" fillId="78" borderId="39" applyNumberFormat="0" applyAlignment="0" applyProtection="0">
      <alignment horizontal="left" vertical="center" indent="1"/>
    </xf>
    <xf numFmtId="0" fontId="132" fillId="79" borderId="39" applyNumberFormat="0" applyAlignment="0" applyProtection="0">
      <alignment horizontal="left" vertical="center" indent="1"/>
    </xf>
    <xf numFmtId="0" fontId="132" fillId="80" borderId="38" applyNumberFormat="0" applyAlignment="0" applyProtection="0">
      <alignment horizontal="left" vertical="center" indent="1"/>
    </xf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0" fontId="15" fillId="0" borderId="41" applyNumberFormat="0" applyFont="0" applyFill="0" applyBorder="0" applyAlignment="0" applyProtection="0"/>
    <xf numFmtId="188" fontId="129" fillId="81" borderId="39" applyNumberFormat="0" applyAlignment="0" applyProtection="0">
      <alignment horizontal="left" vertical="center" indent="1"/>
    </xf>
    <xf numFmtId="0" fontId="130" fillId="75" borderId="38" applyNumberFormat="0" applyAlignment="0" applyProtection="0">
      <alignment horizontal="left" vertical="center" indent="1"/>
    </xf>
    <xf numFmtId="0" fontId="15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05" fillId="0" borderId="30"/>
    <xf numFmtId="49" fontId="15" fillId="0" borderId="29">
      <alignment horizontal="center" vertical="center"/>
      <protection locked="0"/>
    </xf>
    <xf numFmtId="0" fontId="133" fillId="61" borderId="0"/>
    <xf numFmtId="170" fontId="81" fillId="0" borderId="0" applyNumberFormat="0" applyFill="0" applyBorder="0" applyAlignment="0" applyProtection="0"/>
    <xf numFmtId="0" fontId="15" fillId="0" borderId="27" applyNumberFormat="0" applyFont="0" applyFill="0" applyAlignment="0" applyProtection="0"/>
    <xf numFmtId="178" fontId="104" fillId="0" borderId="42" applyNumberFormat="0" applyFont="0" applyBorder="0" applyAlignment="0" applyProtection="0"/>
    <xf numFmtId="0" fontId="83" fillId="0" borderId="25" applyNumberFormat="0" applyFill="0" applyAlignment="0" applyProtection="0"/>
    <xf numFmtId="0" fontId="83" fillId="0" borderId="26" applyNumberFormat="0" applyFill="0" applyAlignment="0" applyProtection="0"/>
    <xf numFmtId="0" fontId="83" fillId="0" borderId="26" applyNumberFormat="0" applyFill="0" applyAlignment="0" applyProtection="0"/>
    <xf numFmtId="0" fontId="83" fillId="0" borderId="26" applyNumberFormat="0" applyFill="0" applyAlignment="0" applyProtection="0"/>
    <xf numFmtId="0" fontId="83" fillId="0" borderId="26" applyNumberFormat="0" applyFill="0" applyAlignment="0" applyProtection="0"/>
    <xf numFmtId="0" fontId="83" fillId="0" borderId="26" applyNumberFormat="0" applyFill="0" applyAlignment="0" applyProtection="0"/>
    <xf numFmtId="0" fontId="13" fillId="0" borderId="0"/>
    <xf numFmtId="0" fontId="15" fillId="0" borderId="27" applyNumberFormat="0" applyFont="0" applyFill="0" applyAlignment="0" applyProtection="0"/>
    <xf numFmtId="0" fontId="13" fillId="0" borderId="0"/>
    <xf numFmtId="178" fontId="104" fillId="0" borderId="42" applyNumberFormat="0" applyFont="0" applyBorder="0" applyAlignment="0" applyProtection="0"/>
    <xf numFmtId="0" fontId="111" fillId="0" borderId="43"/>
    <xf numFmtId="0" fontId="111" fillId="0" borderId="30"/>
    <xf numFmtId="0" fontId="112" fillId="0" borderId="0"/>
    <xf numFmtId="0" fontId="112" fillId="0" borderId="0"/>
    <xf numFmtId="178" fontId="134" fillId="56" borderId="0">
      <alignment horizontal="center"/>
    </xf>
    <xf numFmtId="0" fontId="134" fillId="56" borderId="0">
      <alignment horizontal="center"/>
    </xf>
    <xf numFmtId="178" fontId="134" fillId="56" borderId="0">
      <alignment horizontal="center"/>
    </xf>
    <xf numFmtId="0" fontId="13" fillId="0" borderId="0"/>
    <xf numFmtId="170" fontId="67" fillId="0" borderId="0" applyNumberFormat="0" applyFill="0" applyBorder="0" applyAlignment="0" applyProtection="0"/>
    <xf numFmtId="170" fontId="67" fillId="0" borderId="0" applyNumberFormat="0" applyFill="0" applyBorder="0" applyAlignment="0" applyProtection="0"/>
    <xf numFmtId="0" fontId="12" fillId="0" borderId="0"/>
    <xf numFmtId="0" fontId="11" fillId="0" borderId="0"/>
    <xf numFmtId="43" fontId="1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9" fillId="0" borderId="0"/>
    <xf numFmtId="0" fontId="9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7" fillId="0" borderId="0"/>
    <xf numFmtId="0" fontId="6" fillId="0" borderId="0"/>
    <xf numFmtId="44" fontId="6" fillId="0" borderId="0" applyFont="0" applyFill="0" applyBorder="0" applyAlignment="0" applyProtection="0"/>
    <xf numFmtId="0" fontId="137" fillId="0" borderId="0"/>
    <xf numFmtId="0" fontId="5" fillId="0" borderId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210">
    <xf numFmtId="0" fontId="0" fillId="0" borderId="0" xfId="0"/>
    <xf numFmtId="41" fontId="88" fillId="0" borderId="0" xfId="1781" applyFont="1" applyFill="1"/>
    <xf numFmtId="41" fontId="89" fillId="0" borderId="0" xfId="1781" applyFont="1"/>
    <xf numFmtId="41" fontId="89" fillId="0" borderId="0" xfId="1781" applyFont="1" applyFill="1"/>
    <xf numFmtId="41" fontId="89" fillId="0" borderId="0" xfId="1781" quotePrefix="1" applyFont="1" applyFill="1" applyAlignment="1">
      <alignment horizontal="left"/>
    </xf>
    <xf numFmtId="41" fontId="88" fillId="0" borderId="0" xfId="1781" applyFont="1"/>
    <xf numFmtId="41" fontId="89" fillId="0" borderId="0" xfId="1781" applyFont="1" applyFill="1" applyAlignment="1">
      <alignment horizontal="center"/>
    </xf>
    <xf numFmtId="169" fontId="89" fillId="0" borderId="0" xfId="2" applyNumberFormat="1" applyFont="1"/>
    <xf numFmtId="169" fontId="89" fillId="0" borderId="0" xfId="2" applyNumberFormat="1" applyFont="1" applyFill="1"/>
    <xf numFmtId="41" fontId="88" fillId="0" borderId="0" xfId="1781" applyFont="1" applyAlignment="1">
      <alignment horizontal="right"/>
    </xf>
    <xf numFmtId="41" fontId="88" fillId="0" borderId="0" xfId="1781" applyFont="1" applyAlignment="1">
      <alignment horizontal="left"/>
    </xf>
    <xf numFmtId="41" fontId="89" fillId="0" borderId="0" xfId="1781" applyFont="1" applyAlignment="1">
      <alignment horizontal="centerContinuous"/>
    </xf>
    <xf numFmtId="164" fontId="89" fillId="0" borderId="0" xfId="1" applyNumberFormat="1" applyFont="1" applyFill="1"/>
    <xf numFmtId="169" fontId="89" fillId="0" borderId="0" xfId="1359" applyNumberFormat="1" applyFont="1" applyFill="1"/>
    <xf numFmtId="41" fontId="89" fillId="0" borderId="0" xfId="1781" applyFont="1" applyAlignment="1">
      <alignment horizontal="center"/>
    </xf>
    <xf numFmtId="41" fontId="89" fillId="0" borderId="0" xfId="1781" quotePrefix="1" applyFont="1" applyAlignment="1">
      <alignment horizontal="left"/>
    </xf>
    <xf numFmtId="41" fontId="135" fillId="0" borderId="0" xfId="1781" applyFont="1"/>
    <xf numFmtId="41" fontId="89" fillId="0" borderId="0" xfId="1781" quotePrefix="1" applyFont="1" applyAlignment="1">
      <alignment horizontal="right"/>
    </xf>
    <xf numFmtId="0" fontId="90" fillId="0" borderId="0" xfId="0" applyFont="1"/>
    <xf numFmtId="0" fontId="136" fillId="0" borderId="0" xfId="0" quotePrefix="1" applyFont="1" applyAlignment="1">
      <alignment horizontal="right"/>
    </xf>
    <xf numFmtId="14" fontId="90" fillId="0" borderId="0" xfId="0" quotePrefix="1" applyNumberFormat="1" applyFont="1" applyAlignment="1">
      <alignment horizontal="left"/>
    </xf>
    <xf numFmtId="168" fontId="90" fillId="0" borderId="0" xfId="1" applyNumberFormat="1" applyFont="1" applyAlignment="1">
      <alignment horizontal="center"/>
    </xf>
    <xf numFmtId="0" fontId="90" fillId="0" borderId="0" xfId="0" applyFont="1" applyAlignment="1">
      <alignment horizontal="center" wrapText="1"/>
    </xf>
    <xf numFmtId="168" fontId="90" fillId="0" borderId="0" xfId="0" applyNumberFormat="1" applyFont="1" applyAlignment="1">
      <alignment horizontal="center" wrapText="1"/>
    </xf>
    <xf numFmtId="169" fontId="90" fillId="0" borderId="0" xfId="2" applyNumberFormat="1" applyFont="1" applyFill="1"/>
    <xf numFmtId="169" fontId="90" fillId="0" borderId="0" xfId="2" applyNumberFormat="1" applyFont="1"/>
    <xf numFmtId="0" fontId="90" fillId="0" borderId="0" xfId="0" quotePrefix="1" applyFont="1" applyAlignment="1">
      <alignment horizontal="left"/>
    </xf>
    <xf numFmtId="37" fontId="90" fillId="0" borderId="0" xfId="0" applyNumberFormat="1" applyFont="1"/>
    <xf numFmtId="37" fontId="90" fillId="0" borderId="0" xfId="0" quotePrefix="1" applyNumberFormat="1" applyFont="1" applyAlignment="1">
      <alignment horizontal="left"/>
    </xf>
    <xf numFmtId="0" fontId="89" fillId="0" borderId="0" xfId="1781" applyNumberFormat="1" applyFont="1"/>
    <xf numFmtId="0" fontId="90" fillId="0" borderId="0" xfId="0" applyFont="1" applyBorder="1"/>
    <xf numFmtId="169" fontId="90" fillId="0" borderId="0" xfId="2" applyNumberFormat="1" applyFont="1" applyBorder="1"/>
    <xf numFmtId="0" fontId="90" fillId="0" borderId="0" xfId="0" applyFont="1" applyFill="1" applyBorder="1"/>
    <xf numFmtId="41" fontId="88" fillId="0" borderId="0" xfId="1781" applyFont="1" applyBorder="1" applyAlignment="1">
      <alignment horizontal="left"/>
    </xf>
    <xf numFmtId="14" fontId="90" fillId="0" borderId="0" xfId="0" applyNumberFormat="1" applyFont="1" applyBorder="1"/>
    <xf numFmtId="0" fontId="90" fillId="0" borderId="0" xfId="0" quotePrefix="1" applyFont="1" applyBorder="1" applyAlignment="1">
      <alignment horizontal="left"/>
    </xf>
    <xf numFmtId="41" fontId="88" fillId="0" borderId="0" xfId="1781" quotePrefix="1" applyFont="1" applyAlignment="1">
      <alignment horizontal="right"/>
    </xf>
    <xf numFmtId="41" fontId="89" fillId="0" borderId="0" xfId="1781" quotePrefix="1" applyFont="1" applyAlignment="1">
      <alignment horizontal="center"/>
    </xf>
    <xf numFmtId="41" fontId="89" fillId="0" borderId="28" xfId="1781" applyFont="1" applyBorder="1" applyAlignment="1">
      <alignment horizontal="center" wrapText="1"/>
    </xf>
    <xf numFmtId="169" fontId="89" fillId="0" borderId="28" xfId="1359" quotePrefix="1" applyNumberFormat="1" applyFont="1" applyBorder="1" applyAlignment="1">
      <alignment horizontal="center" wrapText="1"/>
    </xf>
    <xf numFmtId="164" fontId="91" fillId="0" borderId="0" xfId="1" applyNumberFormat="1" applyFont="1" applyFill="1"/>
    <xf numFmtId="0" fontId="90" fillId="0" borderId="0" xfId="0" quotePrefix="1" applyFont="1" applyFill="1" applyAlignment="1">
      <alignment horizontal="left"/>
    </xf>
    <xf numFmtId="41" fontId="88" fillId="0" borderId="0" xfId="1781" quotePrefix="1" applyFont="1" applyFill="1" applyBorder="1" applyAlignment="1">
      <alignment horizontal="left"/>
    </xf>
    <xf numFmtId="41" fontId="88" fillId="0" borderId="0" xfId="1781" applyFont="1" applyFill="1" applyAlignment="1">
      <alignment horizontal="right"/>
    </xf>
    <xf numFmtId="44" fontId="89" fillId="0" borderId="0" xfId="2" applyFont="1" applyFill="1" applyAlignment="1">
      <alignment horizontal="center"/>
    </xf>
    <xf numFmtId="0" fontId="90" fillId="0" borderId="0" xfId="0" applyFont="1" applyFill="1"/>
    <xf numFmtId="164" fontId="90" fillId="0" borderId="0" xfId="1" applyNumberFormat="1" applyFont="1" applyFill="1"/>
    <xf numFmtId="0" fontId="90" fillId="0" borderId="28" xfId="0" applyFont="1" applyBorder="1" applyAlignment="1">
      <alignment horizontal="center"/>
    </xf>
    <xf numFmtId="0" fontId="90" fillId="0" borderId="28" xfId="0" applyFont="1" applyBorder="1"/>
    <xf numFmtId="0" fontId="90" fillId="0" borderId="28" xfId="0" applyFont="1" applyBorder="1" applyAlignment="1">
      <alignment horizontal="center" wrapText="1"/>
    </xf>
    <xf numFmtId="41" fontId="88" fillId="0" borderId="0" xfId="1781" applyFont="1" applyAlignment="1">
      <alignment horizontal="center"/>
    </xf>
    <xf numFmtId="0" fontId="90" fillId="0" borderId="0" xfId="0" quotePrefix="1" applyFont="1" applyAlignment="1">
      <alignment horizontal="left" indent="2"/>
    </xf>
    <xf numFmtId="0" fontId="90" fillId="0" borderId="0" xfId="0" applyFont="1" applyAlignment="1">
      <alignment horizontal="left" indent="2"/>
    </xf>
    <xf numFmtId="169" fontId="92" fillId="0" borderId="0" xfId="2" applyNumberFormat="1" applyFont="1"/>
    <xf numFmtId="0" fontId="136" fillId="0" borderId="0" xfId="0" applyFont="1" applyAlignment="1">
      <alignment horizontal="left"/>
    </xf>
    <xf numFmtId="0" fontId="88" fillId="0" borderId="0" xfId="1781" applyNumberFormat="1" applyFont="1" applyBorder="1" applyAlignment="1">
      <alignment horizontal="left"/>
    </xf>
    <xf numFmtId="0" fontId="88" fillId="0" borderId="0" xfId="1781" quotePrefix="1" applyNumberFormat="1" applyFont="1" applyFill="1" applyBorder="1" applyAlignment="1">
      <alignment horizontal="left"/>
    </xf>
    <xf numFmtId="0" fontId="88" fillId="0" borderId="0" xfId="1781" applyNumberFormat="1" applyFont="1" applyAlignment="1">
      <alignment horizontal="left"/>
    </xf>
    <xf numFmtId="0" fontId="89" fillId="0" borderId="0" xfId="1781" applyNumberFormat="1" applyFont="1" applyAlignment="1">
      <alignment horizontal="centerContinuous"/>
    </xf>
    <xf numFmtId="0" fontId="89" fillId="0" borderId="28" xfId="1781" applyNumberFormat="1" applyFont="1" applyBorder="1" applyAlignment="1">
      <alignment horizontal="center" wrapText="1"/>
    </xf>
    <xf numFmtId="0" fontId="89" fillId="0" borderId="0" xfId="1781" quotePrefix="1" applyNumberFormat="1" applyFont="1" applyAlignment="1">
      <alignment horizontal="center"/>
    </xf>
    <xf numFmtId="0" fontId="89" fillId="0" borderId="0" xfId="1781" quotePrefix="1" applyNumberFormat="1" applyFont="1" applyAlignment="1">
      <alignment horizontal="left" indent="1"/>
    </xf>
    <xf numFmtId="0" fontId="89" fillId="0" borderId="0" xfId="1781" quotePrefix="1" applyNumberFormat="1" applyFont="1" applyAlignment="1">
      <alignment horizontal="left"/>
    </xf>
    <xf numFmtId="0" fontId="89" fillId="0" borderId="0" xfId="1781" quotePrefix="1" applyNumberFormat="1" applyFont="1" applyFill="1" applyAlignment="1">
      <alignment horizontal="left"/>
    </xf>
    <xf numFmtId="0" fontId="89" fillId="0" borderId="0" xfId="1781" quotePrefix="1" applyNumberFormat="1" applyFont="1" applyFill="1" applyAlignment="1">
      <alignment horizontal="left" indent="1"/>
    </xf>
    <xf numFmtId="0" fontId="90" fillId="0" borderId="0" xfId="0" applyNumberFormat="1" applyFont="1" applyAlignment="1">
      <alignment horizontal="left" indent="7"/>
    </xf>
    <xf numFmtId="0" fontId="88" fillId="0" borderId="0" xfId="1781" quotePrefix="1" applyNumberFormat="1" applyFont="1" applyAlignment="1">
      <alignment horizontal="left" indent="1"/>
    </xf>
    <xf numFmtId="0" fontId="89" fillId="0" borderId="0" xfId="1781" applyNumberFormat="1" applyFont="1" applyAlignment="1">
      <alignment horizontal="right"/>
    </xf>
    <xf numFmtId="44" fontId="88" fillId="0" borderId="0" xfId="1" applyNumberFormat="1" applyFont="1" applyFill="1" applyAlignment="1">
      <alignment horizontal="left"/>
    </xf>
    <xf numFmtId="44" fontId="88" fillId="0" borderId="0" xfId="1781" quotePrefix="1" applyNumberFormat="1" applyFont="1" applyAlignment="1">
      <alignment horizontal="left"/>
    </xf>
    <xf numFmtId="44" fontId="88" fillId="0" borderId="0" xfId="1781" applyNumberFormat="1" applyFont="1" applyFill="1" applyAlignment="1">
      <alignment horizontal="left"/>
    </xf>
    <xf numFmtId="44" fontId="89" fillId="0" borderId="0" xfId="1781" applyNumberFormat="1" applyFont="1" applyFill="1" applyAlignment="1">
      <alignment horizontal="left"/>
    </xf>
    <xf numFmtId="44" fontId="90" fillId="0" borderId="0" xfId="0" quotePrefix="1" applyNumberFormat="1" applyFont="1" applyAlignment="1">
      <alignment horizontal="left"/>
    </xf>
    <xf numFmtId="44" fontId="90" fillId="0" borderId="0" xfId="0" applyNumberFormat="1" applyFont="1"/>
    <xf numFmtId="44" fontId="90" fillId="0" borderId="0" xfId="0" applyNumberFormat="1" applyFont="1" applyAlignment="1">
      <alignment horizontal="left"/>
    </xf>
    <xf numFmtId="44" fontId="90" fillId="0" borderId="0" xfId="0" applyNumberFormat="1" applyFont="1" applyAlignment="1">
      <alignment horizontal="left" indent="1"/>
    </xf>
    <xf numFmtId="44" fontId="90" fillId="0" borderId="0" xfId="0" applyNumberFormat="1" applyFont="1" applyFill="1"/>
    <xf numFmtId="37" fontId="90" fillId="0" borderId="0" xfId="0" applyNumberFormat="1" applyFont="1" applyFill="1"/>
    <xf numFmtId="44" fontId="90" fillId="0" borderId="0" xfId="2" applyFont="1"/>
    <xf numFmtId="44" fontId="90" fillId="0" borderId="0" xfId="2" applyFont="1" applyFill="1"/>
    <xf numFmtId="168" fontId="90" fillId="0" borderId="0" xfId="1" applyNumberFormat="1" applyFont="1" applyFill="1" applyAlignment="1">
      <alignment horizontal="center"/>
    </xf>
    <xf numFmtId="0" fontId="90" fillId="0" borderId="0" xfId="0" applyFont="1" applyFill="1" applyAlignment="1">
      <alignment horizontal="center" wrapText="1"/>
    </xf>
    <xf numFmtId="168" fontId="90" fillId="0" borderId="0" xfId="0" applyNumberFormat="1" applyFont="1" applyFill="1" applyAlignment="1">
      <alignment horizontal="center" wrapText="1"/>
    </xf>
    <xf numFmtId="0" fontId="90" fillId="0" borderId="0" xfId="0" applyFont="1" applyAlignment="1">
      <alignment horizontal="right"/>
    </xf>
    <xf numFmtId="0" fontId="136" fillId="0" borderId="0" xfId="0" quotePrefix="1" applyFont="1" applyFill="1" applyAlignment="1">
      <alignment horizontal="right"/>
    </xf>
    <xf numFmtId="44" fontId="90" fillId="0" borderId="28" xfId="0" applyNumberFormat="1" applyFont="1" applyBorder="1"/>
    <xf numFmtId="0" fontId="90" fillId="0" borderId="28" xfId="0" quotePrefix="1" applyFont="1" applyBorder="1" applyAlignment="1">
      <alignment horizontal="left" wrapText="1"/>
    </xf>
    <xf numFmtId="0" fontId="90" fillId="0" borderId="28" xfId="0" applyFont="1" applyFill="1" applyBorder="1" applyAlignment="1">
      <alignment horizontal="center" wrapText="1"/>
    </xf>
    <xf numFmtId="44" fontId="90" fillId="0" borderId="0" xfId="0" applyNumberFormat="1" applyFont="1" applyFill="1" applyAlignment="1">
      <alignment horizontal="left" indent="1"/>
    </xf>
    <xf numFmtId="41" fontId="89" fillId="0" borderId="28" xfId="1781" applyFont="1" applyFill="1" applyBorder="1"/>
    <xf numFmtId="190" fontId="90" fillId="0" borderId="0" xfId="2" applyNumberFormat="1" applyFont="1" applyFill="1"/>
    <xf numFmtId="190" fontId="92" fillId="0" borderId="0" xfId="2" applyNumberFormat="1" applyFont="1" applyFill="1" applyBorder="1"/>
    <xf numFmtId="190" fontId="89" fillId="0" borderId="0" xfId="2" applyNumberFormat="1" applyFont="1" applyFill="1"/>
    <xf numFmtId="190" fontId="91" fillId="0" borderId="0" xfId="2" applyNumberFormat="1" applyFont="1" applyFill="1"/>
    <xf numFmtId="190" fontId="90" fillId="0" borderId="0" xfId="0" applyNumberFormat="1" applyFont="1" applyFill="1" applyBorder="1"/>
    <xf numFmtId="193" fontId="89" fillId="0" borderId="0" xfId="1" applyNumberFormat="1" applyFont="1" applyFill="1"/>
    <xf numFmtId="193" fontId="91" fillId="0" borderId="0" xfId="1" applyNumberFormat="1" applyFont="1" applyFill="1"/>
    <xf numFmtId="194" fontId="89" fillId="0" borderId="0" xfId="2" applyNumberFormat="1" applyFont="1" applyFill="1" applyAlignment="1">
      <alignment horizontal="center"/>
    </xf>
    <xf numFmtId="194" fontId="91" fillId="0" borderId="0" xfId="2" applyNumberFormat="1" applyFont="1" applyFill="1" applyAlignment="1">
      <alignment horizontal="center"/>
    </xf>
    <xf numFmtId="190" fontId="90" fillId="0" borderId="28" xfId="2" applyNumberFormat="1" applyFont="1" applyFill="1" applyBorder="1"/>
    <xf numFmtId="190" fontId="92" fillId="0" borderId="0" xfId="2" applyNumberFormat="1" applyFont="1" applyFill="1"/>
    <xf numFmtId="43" fontId="136" fillId="0" borderId="0" xfId="1" applyFont="1" applyBorder="1" applyAlignment="1">
      <alignment horizontal="left"/>
    </xf>
    <xf numFmtId="41" fontId="136" fillId="0" borderId="0" xfId="1781" quotePrefix="1" applyFont="1" applyBorder="1" applyAlignment="1">
      <alignment horizontal="right"/>
    </xf>
    <xf numFmtId="41" fontId="136" fillId="0" borderId="0" xfId="1781" applyFont="1" applyBorder="1" applyAlignment="1">
      <alignment horizontal="left"/>
    </xf>
    <xf numFmtId="41" fontId="136" fillId="0" borderId="0" xfId="1781" applyFont="1" applyBorder="1" applyAlignment="1">
      <alignment horizontal="right"/>
    </xf>
    <xf numFmtId="41" fontId="90" fillId="0" borderId="2" xfId="1781" applyFont="1" applyBorder="1" applyAlignment="1">
      <alignment horizontal="left"/>
    </xf>
    <xf numFmtId="170" fontId="90" fillId="0" borderId="2" xfId="3" applyFont="1" applyBorder="1"/>
    <xf numFmtId="170" fontId="90" fillId="0" borderId="2" xfId="3" applyFont="1" applyBorder="1" applyAlignment="1">
      <alignment horizontal="right"/>
    </xf>
    <xf numFmtId="171" fontId="90" fillId="0" borderId="2" xfId="3" applyNumberFormat="1" applyFont="1" applyBorder="1" applyAlignment="1" applyProtection="1">
      <alignment horizontal="right"/>
    </xf>
    <xf numFmtId="170" fontId="90" fillId="0" borderId="0" xfId="3" applyFont="1" applyBorder="1" applyAlignment="1">
      <alignment horizontal="right"/>
    </xf>
    <xf numFmtId="170" fontId="90" fillId="0" borderId="0" xfId="3" applyFont="1" applyFill="1" applyBorder="1" applyAlignment="1">
      <alignment horizontal="center"/>
    </xf>
    <xf numFmtId="171" fontId="90" fillId="0" borderId="0" xfId="3" applyNumberFormat="1" applyFont="1" applyFill="1" applyBorder="1" applyProtection="1"/>
    <xf numFmtId="170" fontId="90" fillId="0" borderId="0" xfId="3" applyFont="1" applyFill="1" applyBorder="1"/>
    <xf numFmtId="171" fontId="90" fillId="0" borderId="0" xfId="3" applyNumberFormat="1" applyFont="1" applyFill="1" applyBorder="1" applyAlignment="1" applyProtection="1">
      <alignment horizontal="center"/>
    </xf>
    <xf numFmtId="170" fontId="90" fillId="0" borderId="0" xfId="3" applyFont="1" applyFill="1" applyBorder="1" applyAlignment="1">
      <alignment horizontal="right"/>
    </xf>
    <xf numFmtId="171" fontId="138" fillId="0" borderId="2" xfId="3" applyNumberFormat="1" applyFont="1" applyFill="1" applyBorder="1" applyProtection="1"/>
    <xf numFmtId="170" fontId="90" fillId="0" borderId="2" xfId="3" applyFont="1" applyFill="1" applyBorder="1"/>
    <xf numFmtId="16" fontId="90" fillId="0" borderId="2" xfId="3" quotePrefix="1" applyNumberFormat="1" applyFont="1" applyFill="1" applyBorder="1" applyAlignment="1">
      <alignment horizontal="center"/>
    </xf>
    <xf numFmtId="171" fontId="90" fillId="0" borderId="2" xfId="3" applyNumberFormat="1" applyFont="1" applyFill="1" applyBorder="1" applyAlignment="1" applyProtection="1">
      <alignment horizontal="center"/>
    </xf>
    <xf numFmtId="170" fontId="90" fillId="0" borderId="2" xfId="3" applyFont="1" applyFill="1" applyBorder="1" applyAlignment="1">
      <alignment horizontal="center"/>
    </xf>
    <xf numFmtId="170" fontId="90" fillId="0" borderId="2" xfId="3" applyFont="1" applyFill="1" applyBorder="1" applyAlignment="1">
      <alignment horizontal="right"/>
    </xf>
    <xf numFmtId="171" fontId="138" fillId="0" borderId="0" xfId="3" applyNumberFormat="1" applyFont="1" applyFill="1" applyBorder="1" applyProtection="1"/>
    <xf numFmtId="16" fontId="90" fillId="0" borderId="0" xfId="3" quotePrefix="1" applyNumberFormat="1" applyFont="1" applyFill="1" applyBorder="1" applyAlignment="1">
      <alignment horizontal="center"/>
    </xf>
    <xf numFmtId="170" fontId="136" fillId="0" borderId="0" xfId="3" quotePrefix="1" applyFont="1" applyBorder="1" applyAlignment="1">
      <alignment horizontal="left"/>
    </xf>
    <xf numFmtId="170" fontId="90" fillId="0" borderId="0" xfId="3" applyFont="1" applyBorder="1"/>
    <xf numFmtId="164" fontId="90" fillId="0" borderId="0" xfId="3" applyNumberFormat="1" applyFont="1" applyBorder="1" applyAlignment="1">
      <alignment horizontal="right"/>
    </xf>
    <xf numFmtId="164" fontId="90" fillId="0" borderId="0" xfId="3" applyNumberFormat="1" applyFont="1" applyFill="1" applyBorder="1" applyAlignment="1">
      <alignment horizontal="right"/>
    </xf>
    <xf numFmtId="164" fontId="90" fillId="0" borderId="0" xfId="1" applyNumberFormat="1" applyFont="1" applyBorder="1" applyAlignment="1">
      <alignment horizontal="left" indent="6"/>
    </xf>
    <xf numFmtId="193" fontId="90" fillId="0" borderId="0" xfId="3" applyNumberFormat="1" applyFont="1" applyFill="1" applyBorder="1"/>
    <xf numFmtId="191" fontId="90" fillId="0" borderId="0" xfId="2" applyNumberFormat="1" applyFont="1" applyFill="1" applyBorder="1"/>
    <xf numFmtId="190" fontId="90" fillId="0" borderId="0" xfId="2" applyNumberFormat="1" applyFont="1" applyFill="1" applyBorder="1"/>
    <xf numFmtId="44" fontId="90" fillId="0" borderId="0" xfId="2" applyFont="1" applyFill="1" applyBorder="1"/>
    <xf numFmtId="169" fontId="90" fillId="0" borderId="0" xfId="2" applyNumberFormat="1" applyFont="1" applyFill="1" applyBorder="1"/>
    <xf numFmtId="164" fontId="90" fillId="0" borderId="0" xfId="3" applyNumberFormat="1" applyFont="1" applyBorder="1"/>
    <xf numFmtId="172" fontId="90" fillId="0" borderId="0" xfId="2" applyNumberFormat="1" applyFont="1" applyBorder="1"/>
    <xf numFmtId="172" fontId="90" fillId="0" borderId="0" xfId="2" applyNumberFormat="1" applyFont="1" applyFill="1" applyBorder="1"/>
    <xf numFmtId="164" fontId="90" fillId="0" borderId="0" xfId="1" applyNumberFormat="1" applyFont="1" applyFill="1" applyBorder="1"/>
    <xf numFmtId="192" fontId="90" fillId="0" borderId="0" xfId="2" applyNumberFormat="1" applyFont="1" applyFill="1" applyBorder="1"/>
    <xf numFmtId="165" fontId="90" fillId="0" borderId="0" xfId="2" applyNumberFormat="1" applyFont="1" applyFill="1" applyBorder="1"/>
    <xf numFmtId="164" fontId="90" fillId="0" borderId="0" xfId="1" applyNumberFormat="1" applyFont="1" applyBorder="1"/>
    <xf numFmtId="164" fontId="90" fillId="0" borderId="0" xfId="1" quotePrefix="1" applyNumberFormat="1" applyFont="1" applyBorder="1" applyAlignment="1">
      <alignment horizontal="left" indent="9"/>
    </xf>
    <xf numFmtId="164" fontId="136" fillId="0" borderId="0" xfId="1" applyNumberFormat="1" applyFont="1" applyBorder="1" applyAlignment="1">
      <alignment horizontal="left" indent="6"/>
    </xf>
    <xf numFmtId="190" fontId="136" fillId="0" borderId="0" xfId="2" applyNumberFormat="1" applyFont="1" applyBorder="1"/>
    <xf numFmtId="164" fontId="90" fillId="0" borderId="0" xfId="3" applyNumberFormat="1" applyFont="1" applyFill="1" applyBorder="1"/>
    <xf numFmtId="41" fontId="90" fillId="0" borderId="0" xfId="3" applyNumberFormat="1" applyFont="1" applyBorder="1"/>
    <xf numFmtId="173" fontId="90" fillId="0" borderId="0" xfId="3" applyNumberFormat="1" applyFont="1" applyBorder="1" applyAlignment="1">
      <alignment horizontal="right"/>
    </xf>
    <xf numFmtId="189" fontId="92" fillId="0" borderId="0" xfId="2" applyNumberFormat="1" applyFont="1" applyFill="1" applyBorder="1"/>
    <xf numFmtId="169" fontId="139" fillId="0" borderId="0" xfId="2" applyNumberFormat="1" applyFont="1" applyFill="1" applyBorder="1"/>
    <xf numFmtId="170" fontId="136" fillId="0" borderId="0" xfId="3" applyFont="1" applyBorder="1" applyAlignment="1">
      <alignment horizontal="left" indent="6"/>
    </xf>
    <xf numFmtId="170" fontId="136" fillId="0" borderId="0" xfId="3" quotePrefix="1" applyFont="1" applyBorder="1" applyAlignment="1">
      <alignment horizontal="left" indent="6"/>
    </xf>
    <xf numFmtId="169" fontId="139" fillId="0" borderId="0" xfId="2" applyNumberFormat="1" applyFont="1" applyBorder="1"/>
    <xf numFmtId="190" fontId="140" fillId="0" borderId="0" xfId="2" applyNumberFormat="1" applyFont="1" applyBorder="1"/>
    <xf numFmtId="164" fontId="92" fillId="0" borderId="0" xfId="3" applyNumberFormat="1" applyFont="1" applyBorder="1"/>
    <xf numFmtId="41" fontId="90" fillId="0" borderId="0" xfId="3" applyNumberFormat="1" applyFont="1" applyFill="1" applyBorder="1"/>
    <xf numFmtId="173" fontId="90" fillId="0" borderId="0" xfId="3" applyNumberFormat="1" applyFont="1" applyFill="1" applyBorder="1" applyAlignment="1">
      <alignment horizontal="right"/>
    </xf>
    <xf numFmtId="43" fontId="90" fillId="0" borderId="0" xfId="1" applyFont="1" applyFill="1" applyBorder="1"/>
    <xf numFmtId="170" fontId="90" fillId="0" borderId="2" xfId="3" quotePrefix="1" applyFont="1" applyBorder="1" applyAlignment="1"/>
    <xf numFmtId="170" fontId="90" fillId="0" borderId="2" xfId="3" applyFont="1" applyBorder="1" applyAlignment="1"/>
    <xf numFmtId="171" fontId="138" fillId="0" borderId="0" xfId="3" applyNumberFormat="1" applyFont="1" applyBorder="1" applyProtection="1"/>
    <xf numFmtId="16" fontId="90" fillId="0" borderId="0" xfId="3" quotePrefix="1" applyNumberFormat="1" applyFont="1" applyBorder="1" applyAlignment="1">
      <alignment horizontal="center"/>
    </xf>
    <xf numFmtId="171" fontId="90" fillId="0" borderId="0" xfId="3" applyNumberFormat="1" applyFont="1" applyBorder="1" applyAlignment="1" applyProtection="1">
      <alignment horizontal="center"/>
    </xf>
    <xf numFmtId="170" fontId="90" fillId="0" borderId="0" xfId="3" applyFont="1" applyBorder="1" applyAlignment="1">
      <alignment horizontal="center"/>
    </xf>
    <xf numFmtId="169" fontId="90" fillId="0" borderId="0" xfId="2" applyNumberFormat="1" applyFont="1" applyBorder="1" applyAlignment="1">
      <alignment horizontal="center"/>
    </xf>
    <xf numFmtId="170" fontId="136" fillId="0" borderId="0" xfId="3" quotePrefix="1" applyFont="1" applyFill="1" applyBorder="1" applyAlignment="1">
      <alignment horizontal="left"/>
    </xf>
    <xf numFmtId="170" fontId="90" fillId="0" borderId="0" xfId="3" applyFont="1" applyFill="1" applyBorder="1" applyAlignment="1">
      <alignment horizontal="left" indent="6"/>
    </xf>
    <xf numFmtId="164" fontId="90" fillId="0" borderId="0" xfId="1" quotePrefix="1" applyNumberFormat="1" applyFont="1" applyBorder="1" applyAlignment="1">
      <alignment horizontal="left" indent="8"/>
    </xf>
    <xf numFmtId="170" fontId="136" fillId="0" borderId="0" xfId="3" applyFont="1" applyFill="1" applyBorder="1" applyAlignment="1">
      <alignment horizontal="left" indent="6"/>
    </xf>
    <xf numFmtId="164" fontId="90" fillId="0" borderId="0" xfId="1" quotePrefix="1" applyNumberFormat="1" applyFont="1" applyFill="1" applyBorder="1" applyAlignment="1">
      <alignment horizontal="left" indent="8"/>
    </xf>
    <xf numFmtId="176" fontId="90" fillId="0" borderId="0" xfId="3" applyNumberFormat="1" applyFont="1" applyBorder="1" applyAlignment="1">
      <alignment horizontal="right"/>
    </xf>
    <xf numFmtId="175" fontId="90" fillId="0" borderId="0" xfId="3" applyNumberFormat="1" applyFont="1" applyBorder="1" applyAlignment="1">
      <alignment horizontal="right"/>
    </xf>
    <xf numFmtId="170" fontId="136" fillId="0" borderId="0" xfId="3" applyFont="1" applyFill="1" applyBorder="1" applyAlignment="1">
      <alignment horizontal="left"/>
    </xf>
    <xf numFmtId="170" fontId="136" fillId="0" borderId="0" xfId="3" applyFont="1" applyFill="1" applyBorder="1"/>
    <xf numFmtId="0" fontId="136" fillId="0" borderId="0" xfId="1" applyNumberFormat="1" applyFont="1" applyBorder="1" applyAlignment="1">
      <alignment horizontal="left"/>
    </xf>
    <xf numFmtId="0" fontId="136" fillId="0" borderId="0" xfId="1781" applyNumberFormat="1" applyFont="1" applyBorder="1" applyAlignment="1">
      <alignment horizontal="left"/>
    </xf>
    <xf numFmtId="0" fontId="90" fillId="0" borderId="2" xfId="1781" applyNumberFormat="1" applyFont="1" applyBorder="1" applyAlignment="1">
      <alignment horizontal="left"/>
    </xf>
    <xf numFmtId="0" fontId="90" fillId="0" borderId="0" xfId="3" applyNumberFormat="1" applyFont="1" applyBorder="1" applyProtection="1"/>
    <xf numFmtId="0" fontId="90" fillId="0" borderId="2" xfId="3" applyNumberFormat="1" applyFont="1" applyBorder="1" applyProtection="1"/>
    <xf numFmtId="170" fontId="90" fillId="0" borderId="2" xfId="3" applyFont="1" applyBorder="1" applyAlignment="1">
      <alignment horizontal="center"/>
    </xf>
    <xf numFmtId="16" fontId="90" fillId="0" borderId="2" xfId="3" quotePrefix="1" applyNumberFormat="1" applyFont="1" applyBorder="1" applyAlignment="1">
      <alignment horizontal="center"/>
    </xf>
    <xf numFmtId="170" fontId="90" fillId="0" borderId="2" xfId="3" quotePrefix="1" applyFont="1" applyBorder="1" applyAlignment="1">
      <alignment horizontal="center"/>
    </xf>
    <xf numFmtId="0" fontId="136" fillId="0" borderId="0" xfId="3" applyNumberFormat="1" applyFont="1" applyBorder="1" applyAlignment="1">
      <alignment horizontal="left"/>
    </xf>
    <xf numFmtId="0" fontId="136" fillId="0" borderId="0" xfId="1" applyNumberFormat="1" applyFont="1" applyBorder="1" applyAlignment="1">
      <alignment horizontal="left" indent="2"/>
    </xf>
    <xf numFmtId="170" fontId="136" fillId="0" borderId="0" xfId="3" applyFont="1" applyFill="1" applyBorder="1" applyAlignment="1">
      <alignment horizontal="left" indent="5"/>
    </xf>
    <xf numFmtId="0" fontId="90" fillId="0" borderId="0" xfId="1781" applyNumberFormat="1" applyFont="1" applyFill="1" applyBorder="1" applyAlignment="1">
      <alignment horizontal="left" indent="6"/>
    </xf>
    <xf numFmtId="191" fontId="90" fillId="0" borderId="0" xfId="2" applyNumberFormat="1" applyFont="1" applyBorder="1"/>
    <xf numFmtId="0" fontId="90" fillId="0" borderId="0" xfId="1" quotePrefix="1" applyNumberFormat="1" applyFont="1" applyBorder="1" applyAlignment="1">
      <alignment horizontal="left" indent="2"/>
    </xf>
    <xf numFmtId="170" fontId="136" fillId="0" borderId="0" xfId="3" applyFont="1" applyFill="1" applyBorder="1" applyAlignment="1">
      <alignment horizontal="left" indent="2"/>
    </xf>
    <xf numFmtId="41" fontId="90" fillId="0" borderId="0" xfId="1781" applyFont="1" applyFill="1" applyBorder="1"/>
    <xf numFmtId="170" fontId="136" fillId="0" borderId="0" xfId="3" quotePrefix="1" applyFont="1" applyFill="1" applyBorder="1" applyAlignment="1">
      <alignment horizontal="left" indent="5"/>
    </xf>
    <xf numFmtId="44" fontId="90" fillId="0" borderId="0" xfId="2" applyFont="1" applyBorder="1"/>
    <xf numFmtId="0" fontId="90" fillId="0" borderId="0" xfId="1" applyNumberFormat="1" applyFont="1" applyBorder="1" applyAlignment="1">
      <alignment horizontal="left" indent="1"/>
    </xf>
    <xf numFmtId="170" fontId="90" fillId="0" borderId="0" xfId="3" quotePrefix="1" applyFont="1" applyFill="1" applyBorder="1" applyAlignment="1">
      <alignment horizontal="left"/>
    </xf>
    <xf numFmtId="0" fontId="90" fillId="0" borderId="0" xfId="1" quotePrefix="1" applyNumberFormat="1" applyFont="1" applyBorder="1" applyAlignment="1">
      <alignment horizontal="left" indent="4"/>
    </xf>
    <xf numFmtId="0" fontId="90" fillId="0" borderId="0" xfId="1" applyNumberFormat="1" applyFont="1" applyBorder="1" applyAlignment="1">
      <alignment horizontal="left" indent="2"/>
    </xf>
    <xf numFmtId="0" fontId="90" fillId="0" borderId="0" xfId="3" quotePrefix="1" applyNumberFormat="1" applyFont="1" applyBorder="1" applyAlignment="1">
      <alignment horizontal="left" indent="4"/>
    </xf>
    <xf numFmtId="0" fontId="90" fillId="0" borderId="0" xfId="1781" applyNumberFormat="1" applyFont="1" applyBorder="1" applyAlignment="1">
      <alignment horizontal="left"/>
    </xf>
    <xf numFmtId="0" fontId="90" fillId="0" borderId="44" xfId="3" applyNumberFormat="1" applyFont="1" applyBorder="1" applyProtection="1"/>
    <xf numFmtId="170" fontId="90" fillId="0" borderId="44" xfId="3" applyFont="1" applyBorder="1" applyAlignment="1">
      <alignment horizontal="center"/>
    </xf>
    <xf numFmtId="0" fontId="136" fillId="0" borderId="0" xfId="1" quotePrefix="1" applyNumberFormat="1" applyFont="1" applyBorder="1" applyAlignment="1">
      <alignment horizontal="left" indent="2"/>
    </xf>
    <xf numFmtId="0" fontId="136" fillId="0" borderId="0" xfId="1" applyNumberFormat="1" applyFont="1" applyFill="1" applyBorder="1" applyAlignment="1">
      <alignment horizontal="left" indent="2"/>
    </xf>
    <xf numFmtId="0" fontId="90" fillId="0" borderId="0" xfId="0" applyNumberFormat="1" applyFont="1" applyBorder="1"/>
    <xf numFmtId="0" fontId="90" fillId="0" borderId="0" xfId="1" applyNumberFormat="1" applyFont="1" applyBorder="1" applyAlignment="1">
      <alignment horizontal="left" indent="3"/>
    </xf>
    <xf numFmtId="0" fontId="90" fillId="0" borderId="0" xfId="3" quotePrefix="1" applyNumberFormat="1" applyFont="1" applyBorder="1" applyAlignment="1">
      <alignment horizontal="left"/>
    </xf>
    <xf numFmtId="169" fontId="92" fillId="0" borderId="0" xfId="2" applyNumberFormat="1" applyFont="1" applyBorder="1"/>
    <xf numFmtId="190" fontId="136" fillId="0" borderId="0" xfId="2" applyNumberFormat="1" applyFont="1" applyFill="1" applyBorder="1"/>
    <xf numFmtId="0" fontId="136" fillId="0" borderId="0" xfId="3" quotePrefix="1" applyNumberFormat="1" applyFont="1" applyBorder="1" applyAlignment="1">
      <alignment horizontal="center"/>
    </xf>
    <xf numFmtId="164" fontId="139" fillId="0" borderId="0" xfId="3" applyNumberFormat="1" applyFont="1" applyBorder="1"/>
    <xf numFmtId="0" fontId="136" fillId="0" borderId="0" xfId="3" applyNumberFormat="1" applyFont="1" applyBorder="1" applyAlignment="1">
      <alignment horizontal="right"/>
    </xf>
    <xf numFmtId="170" fontId="90" fillId="0" borderId="2" xfId="3" quotePrefix="1" applyFont="1" applyBorder="1" applyAlignment="1">
      <alignment horizontal="center"/>
    </xf>
    <xf numFmtId="170" fontId="90" fillId="0" borderId="2" xfId="3" applyFont="1" applyBorder="1" applyAlignment="1">
      <alignment horizontal="center"/>
    </xf>
  </cellXfs>
  <cellStyles count="15141">
    <cellStyle name="_Row1" xfId="2113"/>
    <cellStyle name="_Row1 2" xfId="2114"/>
    <cellStyle name="=C:\WINNT\SYSTEM32\COMMAND.COM" xfId="2115"/>
    <cellStyle name="=C:\WINNT\SYSTEM32\COMMAND.COM 2" xfId="2116"/>
    <cellStyle name="=C:\WINNT\SYSTEM32\COMMAND.COM 2 2" xfId="2117"/>
    <cellStyle name="=C:\WINNT\SYSTEM32\COMMAND.COM 3" xfId="2118"/>
    <cellStyle name="=C:\WINNT35\SYSTEM32\COMMAND.COM" xfId="2119"/>
    <cellStyle name="20% - Accent1 10" xfId="13"/>
    <cellStyle name="20% - Accent1 10 2" xfId="2120"/>
    <cellStyle name="20% - Accent1 10 2 2" xfId="2121"/>
    <cellStyle name="20% - Accent1 10 3" xfId="2122"/>
    <cellStyle name="20% - Accent1 10 4" xfId="2123"/>
    <cellStyle name="20% - Accent1 11" xfId="14"/>
    <cellStyle name="20% - Accent1 11 2" xfId="2124"/>
    <cellStyle name="20% - Accent1 11 2 2" xfId="2125"/>
    <cellStyle name="20% - Accent1 11 3" xfId="2126"/>
    <cellStyle name="20% - Accent1 11 4" xfId="2127"/>
    <cellStyle name="20% - Accent1 12" xfId="15"/>
    <cellStyle name="20% - Accent1 12 2" xfId="2128"/>
    <cellStyle name="20% - Accent1 12 3" xfId="2129"/>
    <cellStyle name="20% - Accent1 13" xfId="16"/>
    <cellStyle name="20% - Accent1 13 2" xfId="2130"/>
    <cellStyle name="20% - Accent1 14" xfId="17"/>
    <cellStyle name="20% - Accent1 15" xfId="18"/>
    <cellStyle name="20% - Accent1 15 2" xfId="19"/>
    <cellStyle name="20% - Accent1 15 3" xfId="20"/>
    <cellStyle name="20% - Accent1 15 4" xfId="21"/>
    <cellStyle name="20% - Accent1 15 5" xfId="22"/>
    <cellStyle name="20% - Accent1 16" xfId="23"/>
    <cellStyle name="20% - Accent1 16 2" xfId="24"/>
    <cellStyle name="20% - Accent1 16 3" xfId="25"/>
    <cellStyle name="20% - Accent1 16 4" xfId="26"/>
    <cellStyle name="20% - Accent1 16 5" xfId="27"/>
    <cellStyle name="20% - Accent1 17" xfId="28"/>
    <cellStyle name="20% - Accent1 17 2" xfId="29"/>
    <cellStyle name="20% - Accent1 17 3" xfId="30"/>
    <cellStyle name="20% - Accent1 17 4" xfId="31"/>
    <cellStyle name="20% - Accent1 17 5" xfId="32"/>
    <cellStyle name="20% - Accent1 18" xfId="33"/>
    <cellStyle name="20% - Accent1 19" xfId="34"/>
    <cellStyle name="20% - Accent1 2" xfId="35"/>
    <cellStyle name="20% - Accent1 2 2" xfId="36"/>
    <cellStyle name="20% - Accent1 2 2 2" xfId="37"/>
    <cellStyle name="20% - Accent1 2 2 2 2" xfId="38"/>
    <cellStyle name="20% - Accent1 2 2 2 2 2" xfId="2131"/>
    <cellStyle name="20% - Accent1 2 2 2 2 2 2" xfId="2132"/>
    <cellStyle name="20% - Accent1 2 2 2 2 2 2 2" xfId="2133"/>
    <cellStyle name="20% - Accent1 2 2 2 2 2 3" xfId="2134"/>
    <cellStyle name="20% - Accent1 2 2 2 2 3" xfId="2135"/>
    <cellStyle name="20% - Accent1 2 2 2 2 3 2" xfId="2136"/>
    <cellStyle name="20% - Accent1 2 2 2 2 4" xfId="2137"/>
    <cellStyle name="20% - Accent1 2 2 2 2 5" xfId="2138"/>
    <cellStyle name="20% - Accent1 2 2 2 3" xfId="39"/>
    <cellStyle name="20% - Accent1 2 2 2 3 2" xfId="2139"/>
    <cellStyle name="20% - Accent1 2 2 2 3 2 2" xfId="2140"/>
    <cellStyle name="20% - Accent1 2 2 2 3 3" xfId="2141"/>
    <cellStyle name="20% - Accent1 2 2 2 4" xfId="40"/>
    <cellStyle name="20% - Accent1 2 2 2 4 2" xfId="2142"/>
    <cellStyle name="20% - Accent1 2 2 2 5" xfId="41"/>
    <cellStyle name="20% - Accent1 2 2 2 6" xfId="2143"/>
    <cellStyle name="20% - Accent1 2 2 3" xfId="42"/>
    <cellStyle name="20% - Accent1 2 2 3 2" xfId="2144"/>
    <cellStyle name="20% - Accent1 2 2 3 2 2" xfId="2145"/>
    <cellStyle name="20% - Accent1 2 2 3 2 2 2" xfId="2146"/>
    <cellStyle name="20% - Accent1 2 2 3 2 3" xfId="2147"/>
    <cellStyle name="20% - Accent1 2 2 3 3" xfId="2148"/>
    <cellStyle name="20% - Accent1 2 2 3 3 2" xfId="2149"/>
    <cellStyle name="20% - Accent1 2 2 3 4" xfId="2150"/>
    <cellStyle name="20% - Accent1 2 2 3 5" xfId="2151"/>
    <cellStyle name="20% - Accent1 2 2 4" xfId="43"/>
    <cellStyle name="20% - Accent1 2 2 4 2" xfId="2152"/>
    <cellStyle name="20% - Accent1 2 2 4 2 2" xfId="2153"/>
    <cellStyle name="20% - Accent1 2 2 4 3" xfId="2154"/>
    <cellStyle name="20% - Accent1 2 2 5" xfId="44"/>
    <cellStyle name="20% - Accent1 2 2 5 2" xfId="2155"/>
    <cellStyle name="20% - Accent1 2 2 6" xfId="2156"/>
    <cellStyle name="20% - Accent1 2 2 7" xfId="2157"/>
    <cellStyle name="20% - Accent1 2 3" xfId="45"/>
    <cellStyle name="20% - Accent1 2 3 2" xfId="2158"/>
    <cellStyle name="20% - Accent1 2 3 2 2" xfId="2159"/>
    <cellStyle name="20% - Accent1 2 3 2 2 2" xfId="2160"/>
    <cellStyle name="20% - Accent1 2 3 2 2 2 2" xfId="2161"/>
    <cellStyle name="20% - Accent1 2 3 2 2 3" xfId="2162"/>
    <cellStyle name="20% - Accent1 2 3 2 3" xfId="2163"/>
    <cellStyle name="20% - Accent1 2 3 2 3 2" xfId="2164"/>
    <cellStyle name="20% - Accent1 2 3 2 4" xfId="2165"/>
    <cellStyle name="20% - Accent1 2 3 3" xfId="2166"/>
    <cellStyle name="20% - Accent1 2 3 3 2" xfId="2167"/>
    <cellStyle name="20% - Accent1 2 3 3 2 2" xfId="2168"/>
    <cellStyle name="20% - Accent1 2 3 3 3" xfId="2169"/>
    <cellStyle name="20% - Accent1 2 3 4" xfId="2170"/>
    <cellStyle name="20% - Accent1 2 3 4 2" xfId="2171"/>
    <cellStyle name="20% - Accent1 2 3 5" xfId="2172"/>
    <cellStyle name="20% - Accent1 2 3 6" xfId="2173"/>
    <cellStyle name="20% - Accent1 2 4" xfId="46"/>
    <cellStyle name="20% - Accent1 2 4 2" xfId="2174"/>
    <cellStyle name="20% - Accent1 2 4 2 2" xfId="2175"/>
    <cellStyle name="20% - Accent1 2 4 2 2 2" xfId="2176"/>
    <cellStyle name="20% - Accent1 2 4 2 3" xfId="2177"/>
    <cellStyle name="20% - Accent1 2 4 3" xfId="2178"/>
    <cellStyle name="20% - Accent1 2 4 3 2" xfId="2179"/>
    <cellStyle name="20% - Accent1 2 4 4" xfId="2180"/>
    <cellStyle name="20% - Accent1 2 4 5" xfId="2181"/>
    <cellStyle name="20% - Accent1 2 5" xfId="47"/>
    <cellStyle name="20% - Accent1 2 5 2" xfId="2182"/>
    <cellStyle name="20% - Accent1 2 5 2 2" xfId="2183"/>
    <cellStyle name="20% - Accent1 2 5 3" xfId="2184"/>
    <cellStyle name="20% - Accent1 2 5 4" xfId="2185"/>
    <cellStyle name="20% - Accent1 2 6" xfId="48"/>
    <cellStyle name="20% - Accent1 2 6 2" xfId="2186"/>
    <cellStyle name="20% - Accent1 2 6 3" xfId="2187"/>
    <cellStyle name="20% - Accent1 2 7" xfId="49"/>
    <cellStyle name="20% - Accent1 2 8" xfId="50"/>
    <cellStyle name="20% - Accent1 2 9" xfId="51"/>
    <cellStyle name="20% - Accent1 20" xfId="52"/>
    <cellStyle name="20% - Accent1 21" xfId="53"/>
    <cellStyle name="20% - Accent1 22" xfId="54"/>
    <cellStyle name="20% - Accent1 23" xfId="55"/>
    <cellStyle name="20% - Accent1 24" xfId="56"/>
    <cellStyle name="20% - Accent1 25" xfId="57"/>
    <cellStyle name="20% - Accent1 26" xfId="58"/>
    <cellStyle name="20% - Accent1 27" xfId="59"/>
    <cellStyle name="20% - Accent1 28" xfId="60"/>
    <cellStyle name="20% - Accent1 29" xfId="61"/>
    <cellStyle name="20% - Accent1 3" xfId="62"/>
    <cellStyle name="20% - Accent1 3 2" xfId="2188"/>
    <cellStyle name="20% - Accent1 3 2 2" xfId="2189"/>
    <cellStyle name="20% - Accent1 3 2 2 2" xfId="2190"/>
    <cellStyle name="20% - Accent1 3 2 2 2 2" xfId="2191"/>
    <cellStyle name="20% - Accent1 3 2 2 2 2 2" xfId="2192"/>
    <cellStyle name="20% - Accent1 3 2 2 2 2 2 2" xfId="2193"/>
    <cellStyle name="20% - Accent1 3 2 2 2 2 3" xfId="2194"/>
    <cellStyle name="20% - Accent1 3 2 2 2 3" xfId="2195"/>
    <cellStyle name="20% - Accent1 3 2 2 2 3 2" xfId="2196"/>
    <cellStyle name="20% - Accent1 3 2 2 2 4" xfId="2197"/>
    <cellStyle name="20% - Accent1 3 2 2 3" xfId="2198"/>
    <cellStyle name="20% - Accent1 3 2 2 3 2" xfId="2199"/>
    <cellStyle name="20% - Accent1 3 2 2 3 2 2" xfId="2200"/>
    <cellStyle name="20% - Accent1 3 2 2 3 3" xfId="2201"/>
    <cellStyle name="20% - Accent1 3 2 2 4" xfId="2202"/>
    <cellStyle name="20% - Accent1 3 2 2 4 2" xfId="2203"/>
    <cellStyle name="20% - Accent1 3 2 2 5" xfId="2204"/>
    <cellStyle name="20% - Accent1 3 2 2 6" xfId="2205"/>
    <cellStyle name="20% - Accent1 3 2 3" xfId="2206"/>
    <cellStyle name="20% - Accent1 3 2 3 2" xfId="2207"/>
    <cellStyle name="20% - Accent1 3 2 3 2 2" xfId="2208"/>
    <cellStyle name="20% - Accent1 3 2 3 2 2 2" xfId="2209"/>
    <cellStyle name="20% - Accent1 3 2 3 2 3" xfId="2210"/>
    <cellStyle name="20% - Accent1 3 2 3 3" xfId="2211"/>
    <cellStyle name="20% - Accent1 3 2 3 3 2" xfId="2212"/>
    <cellStyle name="20% - Accent1 3 2 3 4" xfId="2213"/>
    <cellStyle name="20% - Accent1 3 2 4" xfId="2214"/>
    <cellStyle name="20% - Accent1 3 2 4 2" xfId="2215"/>
    <cellStyle name="20% - Accent1 3 2 4 2 2" xfId="2216"/>
    <cellStyle name="20% - Accent1 3 2 4 3" xfId="2217"/>
    <cellStyle name="20% - Accent1 3 2 5" xfId="2218"/>
    <cellStyle name="20% - Accent1 3 2 5 2" xfId="2219"/>
    <cellStyle name="20% - Accent1 3 2 6" xfId="2220"/>
    <cellStyle name="20% - Accent1 3 2 7" xfId="2221"/>
    <cellStyle name="20% - Accent1 3 3" xfId="2222"/>
    <cellStyle name="20% - Accent1 3 3 2" xfId="2223"/>
    <cellStyle name="20% - Accent1 3 3 2 2" xfId="2224"/>
    <cellStyle name="20% - Accent1 3 3 2 2 2" xfId="2225"/>
    <cellStyle name="20% - Accent1 3 3 2 2 2 2" xfId="2226"/>
    <cellStyle name="20% - Accent1 3 3 2 2 3" xfId="2227"/>
    <cellStyle name="20% - Accent1 3 3 2 3" xfId="2228"/>
    <cellStyle name="20% - Accent1 3 3 2 3 2" xfId="2229"/>
    <cellStyle name="20% - Accent1 3 3 2 4" xfId="2230"/>
    <cellStyle name="20% - Accent1 3 3 3" xfId="2231"/>
    <cellStyle name="20% - Accent1 3 3 3 2" xfId="2232"/>
    <cellStyle name="20% - Accent1 3 3 3 2 2" xfId="2233"/>
    <cellStyle name="20% - Accent1 3 3 3 3" xfId="2234"/>
    <cellStyle name="20% - Accent1 3 3 4" xfId="2235"/>
    <cellStyle name="20% - Accent1 3 3 4 2" xfId="2236"/>
    <cellStyle name="20% - Accent1 3 3 5" xfId="2237"/>
    <cellStyle name="20% - Accent1 3 3 6" xfId="2238"/>
    <cellStyle name="20% - Accent1 3 4" xfId="2239"/>
    <cellStyle name="20% - Accent1 3 4 2" xfId="2240"/>
    <cellStyle name="20% - Accent1 3 4 2 2" xfId="2241"/>
    <cellStyle name="20% - Accent1 3 4 2 2 2" xfId="2242"/>
    <cellStyle name="20% - Accent1 3 4 2 3" xfId="2243"/>
    <cellStyle name="20% - Accent1 3 4 3" xfId="2244"/>
    <cellStyle name="20% - Accent1 3 4 3 2" xfId="2245"/>
    <cellStyle name="20% - Accent1 3 4 4" xfId="2246"/>
    <cellStyle name="20% - Accent1 3 4 5" xfId="2247"/>
    <cellStyle name="20% - Accent1 3 5" xfId="2248"/>
    <cellStyle name="20% - Accent1 3 5 2" xfId="2249"/>
    <cellStyle name="20% - Accent1 3 5 2 2" xfId="2250"/>
    <cellStyle name="20% - Accent1 3 5 3" xfId="2251"/>
    <cellStyle name="20% - Accent1 3 6" xfId="2252"/>
    <cellStyle name="20% - Accent1 3 6 2" xfId="2253"/>
    <cellStyle name="20% - Accent1 3 7" xfId="2254"/>
    <cellStyle name="20% - Accent1 3 8" xfId="2255"/>
    <cellStyle name="20% - Accent1 3 9" xfId="2256"/>
    <cellStyle name="20% - Accent1 30" xfId="63"/>
    <cellStyle name="20% - Accent1 31" xfId="64"/>
    <cellStyle name="20% - Accent1 32" xfId="65"/>
    <cellStyle name="20% - Accent1 33" xfId="66"/>
    <cellStyle name="20% - Accent1 34" xfId="67"/>
    <cellStyle name="20% - Accent1 35" xfId="68"/>
    <cellStyle name="20% - Accent1 4" xfId="69"/>
    <cellStyle name="20% - Accent1 4 2" xfId="2257"/>
    <cellStyle name="20% - Accent1 4 2 2" xfId="2258"/>
    <cellStyle name="20% - Accent1 4 2 2 2" xfId="2259"/>
    <cellStyle name="20% - Accent1 4 2 2 2 2" xfId="2260"/>
    <cellStyle name="20% - Accent1 4 2 2 2 2 2" xfId="2261"/>
    <cellStyle name="20% - Accent1 4 2 2 2 3" xfId="2262"/>
    <cellStyle name="20% - Accent1 4 2 2 3" xfId="2263"/>
    <cellStyle name="20% - Accent1 4 2 2 3 2" xfId="2264"/>
    <cellStyle name="20% - Accent1 4 2 2 4" xfId="2265"/>
    <cellStyle name="20% - Accent1 4 2 3" xfId="2266"/>
    <cellStyle name="20% - Accent1 4 2 3 2" xfId="2267"/>
    <cellStyle name="20% - Accent1 4 2 3 2 2" xfId="2268"/>
    <cellStyle name="20% - Accent1 4 2 3 3" xfId="2269"/>
    <cellStyle name="20% - Accent1 4 2 4" xfId="2270"/>
    <cellStyle name="20% - Accent1 4 2 4 2" xfId="2271"/>
    <cellStyle name="20% - Accent1 4 2 5" xfId="2272"/>
    <cellStyle name="20% - Accent1 4 2 6" xfId="2273"/>
    <cellStyle name="20% - Accent1 4 3" xfId="2274"/>
    <cellStyle name="20% - Accent1 4 3 2" xfId="2275"/>
    <cellStyle name="20% - Accent1 4 3 2 2" xfId="2276"/>
    <cellStyle name="20% - Accent1 4 3 2 2 2" xfId="2277"/>
    <cellStyle name="20% - Accent1 4 3 2 3" xfId="2278"/>
    <cellStyle name="20% - Accent1 4 3 3" xfId="2279"/>
    <cellStyle name="20% - Accent1 4 3 3 2" xfId="2280"/>
    <cellStyle name="20% - Accent1 4 3 4" xfId="2281"/>
    <cellStyle name="20% - Accent1 4 3 5" xfId="2282"/>
    <cellStyle name="20% - Accent1 4 4" xfId="2283"/>
    <cellStyle name="20% - Accent1 4 4 2" xfId="2284"/>
    <cellStyle name="20% - Accent1 4 4 2 2" xfId="2285"/>
    <cellStyle name="20% - Accent1 4 4 3" xfId="2286"/>
    <cellStyle name="20% - Accent1 4 5" xfId="2287"/>
    <cellStyle name="20% - Accent1 4 5 2" xfId="2288"/>
    <cellStyle name="20% - Accent1 4 6" xfId="2289"/>
    <cellStyle name="20% - Accent1 4 7" xfId="2290"/>
    <cellStyle name="20% - Accent1 5" xfId="70"/>
    <cellStyle name="20% - Accent1 5 2" xfId="2291"/>
    <cellStyle name="20% - Accent1 5 2 2" xfId="2292"/>
    <cellStyle name="20% - Accent1 5 2 2 2" xfId="2293"/>
    <cellStyle name="20% - Accent1 5 2 2 2 2" xfId="2294"/>
    <cellStyle name="20% - Accent1 5 2 2 3" xfId="2295"/>
    <cellStyle name="20% - Accent1 5 2 3" xfId="2296"/>
    <cellStyle name="20% - Accent1 5 2 3 2" xfId="2297"/>
    <cellStyle name="20% - Accent1 5 2 4" xfId="2298"/>
    <cellStyle name="20% - Accent1 5 2 5" xfId="2299"/>
    <cellStyle name="20% - Accent1 5 3" xfId="2300"/>
    <cellStyle name="20% - Accent1 5 3 2" xfId="2301"/>
    <cellStyle name="20% - Accent1 5 3 2 2" xfId="2302"/>
    <cellStyle name="20% - Accent1 5 3 3" xfId="2303"/>
    <cellStyle name="20% - Accent1 5 4" xfId="2304"/>
    <cellStyle name="20% - Accent1 5 4 2" xfId="2305"/>
    <cellStyle name="20% - Accent1 5 5" xfId="2306"/>
    <cellStyle name="20% - Accent1 5 6" xfId="2307"/>
    <cellStyle name="20% - Accent1 6" xfId="71"/>
    <cellStyle name="20% - Accent1 6 2" xfId="2308"/>
    <cellStyle name="20% - Accent1 6 2 2" xfId="2309"/>
    <cellStyle name="20% - Accent1 6 2 2 2" xfId="2310"/>
    <cellStyle name="20% - Accent1 6 2 3" xfId="2311"/>
    <cellStyle name="20% - Accent1 6 2 4" xfId="2312"/>
    <cellStyle name="20% - Accent1 6 2 5" xfId="2313"/>
    <cellStyle name="20% - Accent1 6 3" xfId="2314"/>
    <cellStyle name="20% - Accent1 6 3 2" xfId="2315"/>
    <cellStyle name="20% - Accent1 6 4" xfId="2316"/>
    <cellStyle name="20% - Accent1 6 5" xfId="2317"/>
    <cellStyle name="20% - Accent1 7" xfId="72"/>
    <cellStyle name="20% - Accent1 7 2" xfId="2318"/>
    <cellStyle name="20% - Accent1 7 2 2" xfId="2319"/>
    <cellStyle name="20% - Accent1 7 2 2 2" xfId="2320"/>
    <cellStyle name="20% - Accent1 7 2 3" xfId="2321"/>
    <cellStyle name="20% - Accent1 7 3" xfId="2322"/>
    <cellStyle name="20% - Accent1 7 3 2" xfId="2323"/>
    <cellStyle name="20% - Accent1 7 4" xfId="2324"/>
    <cellStyle name="20% - Accent1 7 5" xfId="2325"/>
    <cellStyle name="20% - Accent1 8" xfId="73"/>
    <cellStyle name="20% - Accent1 8 2" xfId="2326"/>
    <cellStyle name="20% - Accent1 8 2 2" xfId="2327"/>
    <cellStyle name="20% - Accent1 8 2 2 2" xfId="2328"/>
    <cellStyle name="20% - Accent1 8 2 3" xfId="2329"/>
    <cellStyle name="20% - Accent1 8 3" xfId="2330"/>
    <cellStyle name="20% - Accent1 8 3 2" xfId="2331"/>
    <cellStyle name="20% - Accent1 8 4" xfId="2332"/>
    <cellStyle name="20% - Accent1 8 5" xfId="2333"/>
    <cellStyle name="20% - Accent1 9" xfId="74"/>
    <cellStyle name="20% - Accent1 9 2" xfId="2334"/>
    <cellStyle name="20% - Accent1 9 2 2" xfId="2335"/>
    <cellStyle name="20% - Accent1 9 3" xfId="2336"/>
    <cellStyle name="20% - Accent1 9 4" xfId="2337"/>
    <cellStyle name="20% - Accent2 10" xfId="75"/>
    <cellStyle name="20% - Accent2 10 2" xfId="2338"/>
    <cellStyle name="20% - Accent2 10 2 2" xfId="2339"/>
    <cellStyle name="20% - Accent2 10 3" xfId="2340"/>
    <cellStyle name="20% - Accent2 10 4" xfId="2341"/>
    <cellStyle name="20% - Accent2 11" xfId="76"/>
    <cellStyle name="20% - Accent2 11 2" xfId="2342"/>
    <cellStyle name="20% - Accent2 11 2 2" xfId="2343"/>
    <cellStyle name="20% - Accent2 11 3" xfId="2344"/>
    <cellStyle name="20% - Accent2 11 4" xfId="2345"/>
    <cellStyle name="20% - Accent2 12" xfId="77"/>
    <cellStyle name="20% - Accent2 12 2" xfId="2346"/>
    <cellStyle name="20% - Accent2 12 3" xfId="2347"/>
    <cellStyle name="20% - Accent2 13" xfId="78"/>
    <cellStyle name="20% - Accent2 13 2" xfId="2348"/>
    <cellStyle name="20% - Accent2 14" xfId="79"/>
    <cellStyle name="20% - Accent2 15" xfId="80"/>
    <cellStyle name="20% - Accent2 15 2" xfId="81"/>
    <cellStyle name="20% - Accent2 15 3" xfId="82"/>
    <cellStyle name="20% - Accent2 15 4" xfId="83"/>
    <cellStyle name="20% - Accent2 15 5" xfId="84"/>
    <cellStyle name="20% - Accent2 16" xfId="85"/>
    <cellStyle name="20% - Accent2 16 2" xfId="86"/>
    <cellStyle name="20% - Accent2 16 3" xfId="87"/>
    <cellStyle name="20% - Accent2 16 4" xfId="88"/>
    <cellStyle name="20% - Accent2 16 5" xfId="89"/>
    <cellStyle name="20% - Accent2 17" xfId="90"/>
    <cellStyle name="20% - Accent2 17 2" xfId="91"/>
    <cellStyle name="20% - Accent2 17 3" xfId="92"/>
    <cellStyle name="20% - Accent2 17 4" xfId="93"/>
    <cellStyle name="20% - Accent2 17 5" xfId="94"/>
    <cellStyle name="20% - Accent2 18" xfId="95"/>
    <cellStyle name="20% - Accent2 19" xfId="96"/>
    <cellStyle name="20% - Accent2 2" xfId="97"/>
    <cellStyle name="20% - Accent2 2 2" xfId="98"/>
    <cellStyle name="20% - Accent2 2 2 2" xfId="99"/>
    <cellStyle name="20% - Accent2 2 2 2 2" xfId="100"/>
    <cellStyle name="20% - Accent2 2 2 2 2 2" xfId="2349"/>
    <cellStyle name="20% - Accent2 2 2 2 2 2 2" xfId="2350"/>
    <cellStyle name="20% - Accent2 2 2 2 2 2 2 2" xfId="2351"/>
    <cellStyle name="20% - Accent2 2 2 2 2 2 3" xfId="2352"/>
    <cellStyle name="20% - Accent2 2 2 2 2 3" xfId="2353"/>
    <cellStyle name="20% - Accent2 2 2 2 2 3 2" xfId="2354"/>
    <cellStyle name="20% - Accent2 2 2 2 2 4" xfId="2355"/>
    <cellStyle name="20% - Accent2 2 2 2 2 5" xfId="2356"/>
    <cellStyle name="20% - Accent2 2 2 2 3" xfId="101"/>
    <cellStyle name="20% - Accent2 2 2 2 3 2" xfId="2357"/>
    <cellStyle name="20% - Accent2 2 2 2 3 2 2" xfId="2358"/>
    <cellStyle name="20% - Accent2 2 2 2 3 3" xfId="2359"/>
    <cellStyle name="20% - Accent2 2 2 2 4" xfId="102"/>
    <cellStyle name="20% - Accent2 2 2 2 4 2" xfId="2360"/>
    <cellStyle name="20% - Accent2 2 2 2 5" xfId="103"/>
    <cellStyle name="20% - Accent2 2 2 2 6" xfId="2361"/>
    <cellStyle name="20% - Accent2 2 2 3" xfId="104"/>
    <cellStyle name="20% - Accent2 2 2 3 2" xfId="2362"/>
    <cellStyle name="20% - Accent2 2 2 3 2 2" xfId="2363"/>
    <cellStyle name="20% - Accent2 2 2 3 2 2 2" xfId="2364"/>
    <cellStyle name="20% - Accent2 2 2 3 2 3" xfId="2365"/>
    <cellStyle name="20% - Accent2 2 2 3 3" xfId="2366"/>
    <cellStyle name="20% - Accent2 2 2 3 3 2" xfId="2367"/>
    <cellStyle name="20% - Accent2 2 2 3 4" xfId="2368"/>
    <cellStyle name="20% - Accent2 2 2 3 5" xfId="2369"/>
    <cellStyle name="20% - Accent2 2 2 4" xfId="105"/>
    <cellStyle name="20% - Accent2 2 2 4 2" xfId="2370"/>
    <cellStyle name="20% - Accent2 2 2 4 2 2" xfId="2371"/>
    <cellStyle name="20% - Accent2 2 2 4 3" xfId="2372"/>
    <cellStyle name="20% - Accent2 2 2 5" xfId="106"/>
    <cellStyle name="20% - Accent2 2 2 5 2" xfId="2373"/>
    <cellStyle name="20% - Accent2 2 2 6" xfId="2374"/>
    <cellStyle name="20% - Accent2 2 2 7" xfId="2375"/>
    <cellStyle name="20% - Accent2 2 3" xfId="107"/>
    <cellStyle name="20% - Accent2 2 3 2" xfId="2376"/>
    <cellStyle name="20% - Accent2 2 3 2 2" xfId="2377"/>
    <cellStyle name="20% - Accent2 2 3 2 2 2" xfId="2378"/>
    <cellStyle name="20% - Accent2 2 3 2 2 2 2" xfId="2379"/>
    <cellStyle name="20% - Accent2 2 3 2 2 3" xfId="2380"/>
    <cellStyle name="20% - Accent2 2 3 2 3" xfId="2381"/>
    <cellStyle name="20% - Accent2 2 3 2 3 2" xfId="2382"/>
    <cellStyle name="20% - Accent2 2 3 2 4" xfId="2383"/>
    <cellStyle name="20% - Accent2 2 3 3" xfId="2384"/>
    <cellStyle name="20% - Accent2 2 3 3 2" xfId="2385"/>
    <cellStyle name="20% - Accent2 2 3 3 2 2" xfId="2386"/>
    <cellStyle name="20% - Accent2 2 3 3 3" xfId="2387"/>
    <cellStyle name="20% - Accent2 2 3 4" xfId="2388"/>
    <cellStyle name="20% - Accent2 2 3 4 2" xfId="2389"/>
    <cellStyle name="20% - Accent2 2 3 5" xfId="2390"/>
    <cellStyle name="20% - Accent2 2 3 6" xfId="2391"/>
    <cellStyle name="20% - Accent2 2 4" xfId="108"/>
    <cellStyle name="20% - Accent2 2 4 2" xfId="2392"/>
    <cellStyle name="20% - Accent2 2 4 2 2" xfId="2393"/>
    <cellStyle name="20% - Accent2 2 4 2 2 2" xfId="2394"/>
    <cellStyle name="20% - Accent2 2 4 2 3" xfId="2395"/>
    <cellStyle name="20% - Accent2 2 4 3" xfId="2396"/>
    <cellStyle name="20% - Accent2 2 4 3 2" xfId="2397"/>
    <cellStyle name="20% - Accent2 2 4 4" xfId="2398"/>
    <cellStyle name="20% - Accent2 2 4 5" xfId="2399"/>
    <cellStyle name="20% - Accent2 2 5" xfId="109"/>
    <cellStyle name="20% - Accent2 2 5 2" xfId="2400"/>
    <cellStyle name="20% - Accent2 2 5 2 2" xfId="2401"/>
    <cellStyle name="20% - Accent2 2 5 3" xfId="2402"/>
    <cellStyle name="20% - Accent2 2 5 4" xfId="2403"/>
    <cellStyle name="20% - Accent2 2 6" xfId="110"/>
    <cellStyle name="20% - Accent2 2 6 2" xfId="2404"/>
    <cellStyle name="20% - Accent2 2 6 3" xfId="2405"/>
    <cellStyle name="20% - Accent2 2 7" xfId="111"/>
    <cellStyle name="20% - Accent2 2 8" xfId="112"/>
    <cellStyle name="20% - Accent2 2 9" xfId="113"/>
    <cellStyle name="20% - Accent2 20" xfId="114"/>
    <cellStyle name="20% - Accent2 21" xfId="115"/>
    <cellStyle name="20% - Accent2 22" xfId="116"/>
    <cellStyle name="20% - Accent2 23" xfId="117"/>
    <cellStyle name="20% - Accent2 24" xfId="118"/>
    <cellStyle name="20% - Accent2 25" xfId="119"/>
    <cellStyle name="20% - Accent2 26" xfId="120"/>
    <cellStyle name="20% - Accent2 27" xfId="121"/>
    <cellStyle name="20% - Accent2 28" xfId="122"/>
    <cellStyle name="20% - Accent2 29" xfId="123"/>
    <cellStyle name="20% - Accent2 3" xfId="124"/>
    <cellStyle name="20% - Accent2 3 2" xfId="2406"/>
    <cellStyle name="20% - Accent2 3 2 2" xfId="2407"/>
    <cellStyle name="20% - Accent2 3 2 2 2" xfId="2408"/>
    <cellStyle name="20% - Accent2 3 2 2 2 2" xfId="2409"/>
    <cellStyle name="20% - Accent2 3 2 2 2 2 2" xfId="2410"/>
    <cellStyle name="20% - Accent2 3 2 2 2 2 2 2" xfId="2411"/>
    <cellStyle name="20% - Accent2 3 2 2 2 2 3" xfId="2412"/>
    <cellStyle name="20% - Accent2 3 2 2 2 3" xfId="2413"/>
    <cellStyle name="20% - Accent2 3 2 2 2 3 2" xfId="2414"/>
    <cellStyle name="20% - Accent2 3 2 2 2 4" xfId="2415"/>
    <cellStyle name="20% - Accent2 3 2 2 3" xfId="2416"/>
    <cellStyle name="20% - Accent2 3 2 2 3 2" xfId="2417"/>
    <cellStyle name="20% - Accent2 3 2 2 3 2 2" xfId="2418"/>
    <cellStyle name="20% - Accent2 3 2 2 3 3" xfId="2419"/>
    <cellStyle name="20% - Accent2 3 2 2 4" xfId="2420"/>
    <cellStyle name="20% - Accent2 3 2 2 4 2" xfId="2421"/>
    <cellStyle name="20% - Accent2 3 2 2 5" xfId="2422"/>
    <cellStyle name="20% - Accent2 3 2 2 6" xfId="2423"/>
    <cellStyle name="20% - Accent2 3 2 3" xfId="2424"/>
    <cellStyle name="20% - Accent2 3 2 3 2" xfId="2425"/>
    <cellStyle name="20% - Accent2 3 2 3 2 2" xfId="2426"/>
    <cellStyle name="20% - Accent2 3 2 3 2 2 2" xfId="2427"/>
    <cellStyle name="20% - Accent2 3 2 3 2 3" xfId="2428"/>
    <cellStyle name="20% - Accent2 3 2 3 3" xfId="2429"/>
    <cellStyle name="20% - Accent2 3 2 3 3 2" xfId="2430"/>
    <cellStyle name="20% - Accent2 3 2 3 4" xfId="2431"/>
    <cellStyle name="20% - Accent2 3 2 4" xfId="2432"/>
    <cellStyle name="20% - Accent2 3 2 4 2" xfId="2433"/>
    <cellStyle name="20% - Accent2 3 2 4 2 2" xfId="2434"/>
    <cellStyle name="20% - Accent2 3 2 4 3" xfId="2435"/>
    <cellStyle name="20% - Accent2 3 2 5" xfId="2436"/>
    <cellStyle name="20% - Accent2 3 2 5 2" xfId="2437"/>
    <cellStyle name="20% - Accent2 3 2 6" xfId="2438"/>
    <cellStyle name="20% - Accent2 3 2 7" xfId="2439"/>
    <cellStyle name="20% - Accent2 3 3" xfId="2440"/>
    <cellStyle name="20% - Accent2 3 3 2" xfId="2441"/>
    <cellStyle name="20% - Accent2 3 3 2 2" xfId="2442"/>
    <cellStyle name="20% - Accent2 3 3 2 2 2" xfId="2443"/>
    <cellStyle name="20% - Accent2 3 3 2 2 2 2" xfId="2444"/>
    <cellStyle name="20% - Accent2 3 3 2 2 3" xfId="2445"/>
    <cellStyle name="20% - Accent2 3 3 2 3" xfId="2446"/>
    <cellStyle name="20% - Accent2 3 3 2 3 2" xfId="2447"/>
    <cellStyle name="20% - Accent2 3 3 2 4" xfId="2448"/>
    <cellStyle name="20% - Accent2 3 3 3" xfId="2449"/>
    <cellStyle name="20% - Accent2 3 3 3 2" xfId="2450"/>
    <cellStyle name="20% - Accent2 3 3 3 2 2" xfId="2451"/>
    <cellStyle name="20% - Accent2 3 3 3 3" xfId="2452"/>
    <cellStyle name="20% - Accent2 3 3 4" xfId="2453"/>
    <cellStyle name="20% - Accent2 3 3 4 2" xfId="2454"/>
    <cellStyle name="20% - Accent2 3 3 5" xfId="2455"/>
    <cellStyle name="20% - Accent2 3 3 6" xfId="2456"/>
    <cellStyle name="20% - Accent2 3 4" xfId="2457"/>
    <cellStyle name="20% - Accent2 3 4 2" xfId="2458"/>
    <cellStyle name="20% - Accent2 3 4 2 2" xfId="2459"/>
    <cellStyle name="20% - Accent2 3 4 2 2 2" xfId="2460"/>
    <cellStyle name="20% - Accent2 3 4 2 3" xfId="2461"/>
    <cellStyle name="20% - Accent2 3 4 3" xfId="2462"/>
    <cellStyle name="20% - Accent2 3 4 3 2" xfId="2463"/>
    <cellStyle name="20% - Accent2 3 4 4" xfId="2464"/>
    <cellStyle name="20% - Accent2 3 4 5" xfId="2465"/>
    <cellStyle name="20% - Accent2 3 5" xfId="2466"/>
    <cellStyle name="20% - Accent2 3 5 2" xfId="2467"/>
    <cellStyle name="20% - Accent2 3 5 2 2" xfId="2468"/>
    <cellStyle name="20% - Accent2 3 5 3" xfId="2469"/>
    <cellStyle name="20% - Accent2 3 6" xfId="2470"/>
    <cellStyle name="20% - Accent2 3 6 2" xfId="2471"/>
    <cellStyle name="20% - Accent2 3 7" xfId="2472"/>
    <cellStyle name="20% - Accent2 3 8" xfId="2473"/>
    <cellStyle name="20% - Accent2 3 9" xfId="2474"/>
    <cellStyle name="20% - Accent2 30" xfId="125"/>
    <cellStyle name="20% - Accent2 31" xfId="126"/>
    <cellStyle name="20% - Accent2 32" xfId="127"/>
    <cellStyle name="20% - Accent2 33" xfId="128"/>
    <cellStyle name="20% - Accent2 34" xfId="129"/>
    <cellStyle name="20% - Accent2 35" xfId="130"/>
    <cellStyle name="20% - Accent2 4" xfId="131"/>
    <cellStyle name="20% - Accent2 4 2" xfId="2475"/>
    <cellStyle name="20% - Accent2 4 2 2" xfId="2476"/>
    <cellStyle name="20% - Accent2 4 2 2 2" xfId="2477"/>
    <cellStyle name="20% - Accent2 4 2 2 2 2" xfId="2478"/>
    <cellStyle name="20% - Accent2 4 2 2 2 2 2" xfId="2479"/>
    <cellStyle name="20% - Accent2 4 2 2 2 3" xfId="2480"/>
    <cellStyle name="20% - Accent2 4 2 2 3" xfId="2481"/>
    <cellStyle name="20% - Accent2 4 2 2 3 2" xfId="2482"/>
    <cellStyle name="20% - Accent2 4 2 2 4" xfId="2483"/>
    <cellStyle name="20% - Accent2 4 2 3" xfId="2484"/>
    <cellStyle name="20% - Accent2 4 2 3 2" xfId="2485"/>
    <cellStyle name="20% - Accent2 4 2 3 2 2" xfId="2486"/>
    <cellStyle name="20% - Accent2 4 2 3 3" xfId="2487"/>
    <cellStyle name="20% - Accent2 4 2 4" xfId="2488"/>
    <cellStyle name="20% - Accent2 4 2 4 2" xfId="2489"/>
    <cellStyle name="20% - Accent2 4 2 5" xfId="2490"/>
    <cellStyle name="20% - Accent2 4 2 6" xfId="2491"/>
    <cellStyle name="20% - Accent2 4 3" xfId="2492"/>
    <cellStyle name="20% - Accent2 4 3 2" xfId="2493"/>
    <cellStyle name="20% - Accent2 4 3 2 2" xfId="2494"/>
    <cellStyle name="20% - Accent2 4 3 2 2 2" xfId="2495"/>
    <cellStyle name="20% - Accent2 4 3 2 3" xfId="2496"/>
    <cellStyle name="20% - Accent2 4 3 3" xfId="2497"/>
    <cellStyle name="20% - Accent2 4 3 3 2" xfId="2498"/>
    <cellStyle name="20% - Accent2 4 3 4" xfId="2499"/>
    <cellStyle name="20% - Accent2 4 3 5" xfId="2500"/>
    <cellStyle name="20% - Accent2 4 4" xfId="2501"/>
    <cellStyle name="20% - Accent2 4 4 2" xfId="2502"/>
    <cellStyle name="20% - Accent2 4 4 2 2" xfId="2503"/>
    <cellStyle name="20% - Accent2 4 4 3" xfId="2504"/>
    <cellStyle name="20% - Accent2 4 5" xfId="2505"/>
    <cellStyle name="20% - Accent2 4 5 2" xfId="2506"/>
    <cellStyle name="20% - Accent2 4 6" xfId="2507"/>
    <cellStyle name="20% - Accent2 4 7" xfId="2508"/>
    <cellStyle name="20% - Accent2 5" xfId="132"/>
    <cellStyle name="20% - Accent2 5 2" xfId="2509"/>
    <cellStyle name="20% - Accent2 5 2 2" xfId="2510"/>
    <cellStyle name="20% - Accent2 5 2 2 2" xfId="2511"/>
    <cellStyle name="20% - Accent2 5 2 2 2 2" xfId="2512"/>
    <cellStyle name="20% - Accent2 5 2 2 3" xfId="2513"/>
    <cellStyle name="20% - Accent2 5 2 3" xfId="2514"/>
    <cellStyle name="20% - Accent2 5 2 3 2" xfId="2515"/>
    <cellStyle name="20% - Accent2 5 2 4" xfId="2516"/>
    <cellStyle name="20% - Accent2 5 2 5" xfId="2517"/>
    <cellStyle name="20% - Accent2 5 3" xfId="2518"/>
    <cellStyle name="20% - Accent2 5 3 2" xfId="2519"/>
    <cellStyle name="20% - Accent2 5 3 2 2" xfId="2520"/>
    <cellStyle name="20% - Accent2 5 3 3" xfId="2521"/>
    <cellStyle name="20% - Accent2 5 4" xfId="2522"/>
    <cellStyle name="20% - Accent2 5 4 2" xfId="2523"/>
    <cellStyle name="20% - Accent2 5 5" xfId="2524"/>
    <cellStyle name="20% - Accent2 5 6" xfId="2525"/>
    <cellStyle name="20% - Accent2 6" xfId="133"/>
    <cellStyle name="20% - Accent2 6 2" xfId="2526"/>
    <cellStyle name="20% - Accent2 6 2 2" xfId="2527"/>
    <cellStyle name="20% - Accent2 6 2 2 2" xfId="2528"/>
    <cellStyle name="20% - Accent2 6 2 3" xfId="2529"/>
    <cellStyle name="20% - Accent2 6 2 4" xfId="2530"/>
    <cellStyle name="20% - Accent2 6 2 5" xfId="2531"/>
    <cellStyle name="20% - Accent2 6 3" xfId="2532"/>
    <cellStyle name="20% - Accent2 6 3 2" xfId="2533"/>
    <cellStyle name="20% - Accent2 6 4" xfId="2534"/>
    <cellStyle name="20% - Accent2 6 5" xfId="2535"/>
    <cellStyle name="20% - Accent2 7" xfId="134"/>
    <cellStyle name="20% - Accent2 7 2" xfId="2536"/>
    <cellStyle name="20% - Accent2 7 2 2" xfId="2537"/>
    <cellStyle name="20% - Accent2 7 2 2 2" xfId="2538"/>
    <cellStyle name="20% - Accent2 7 2 3" xfId="2539"/>
    <cellStyle name="20% - Accent2 7 3" xfId="2540"/>
    <cellStyle name="20% - Accent2 7 3 2" xfId="2541"/>
    <cellStyle name="20% - Accent2 7 4" xfId="2542"/>
    <cellStyle name="20% - Accent2 7 5" xfId="2543"/>
    <cellStyle name="20% - Accent2 8" xfId="135"/>
    <cellStyle name="20% - Accent2 8 2" xfId="2544"/>
    <cellStyle name="20% - Accent2 8 2 2" xfId="2545"/>
    <cellStyle name="20% - Accent2 8 2 2 2" xfId="2546"/>
    <cellStyle name="20% - Accent2 8 2 3" xfId="2547"/>
    <cellStyle name="20% - Accent2 8 3" xfId="2548"/>
    <cellStyle name="20% - Accent2 8 3 2" xfId="2549"/>
    <cellStyle name="20% - Accent2 8 4" xfId="2550"/>
    <cellStyle name="20% - Accent2 8 5" xfId="2551"/>
    <cellStyle name="20% - Accent2 9" xfId="136"/>
    <cellStyle name="20% - Accent2 9 2" xfId="2552"/>
    <cellStyle name="20% - Accent2 9 2 2" xfId="2553"/>
    <cellStyle name="20% - Accent2 9 3" xfId="2554"/>
    <cellStyle name="20% - Accent2 9 4" xfId="2555"/>
    <cellStyle name="20% - Accent3 10" xfId="137"/>
    <cellStyle name="20% - Accent3 10 2" xfId="2556"/>
    <cellStyle name="20% - Accent3 10 2 2" xfId="2557"/>
    <cellStyle name="20% - Accent3 10 3" xfId="2558"/>
    <cellStyle name="20% - Accent3 10 4" xfId="2559"/>
    <cellStyle name="20% - Accent3 11" xfId="138"/>
    <cellStyle name="20% - Accent3 11 2" xfId="2560"/>
    <cellStyle name="20% - Accent3 11 2 2" xfId="2561"/>
    <cellStyle name="20% - Accent3 11 3" xfId="2562"/>
    <cellStyle name="20% - Accent3 11 4" xfId="2563"/>
    <cellStyle name="20% - Accent3 12" xfId="139"/>
    <cellStyle name="20% - Accent3 12 2" xfId="2564"/>
    <cellStyle name="20% - Accent3 12 3" xfId="2565"/>
    <cellStyle name="20% - Accent3 13" xfId="140"/>
    <cellStyle name="20% - Accent3 13 2" xfId="2566"/>
    <cellStyle name="20% - Accent3 14" xfId="141"/>
    <cellStyle name="20% - Accent3 15" xfId="142"/>
    <cellStyle name="20% - Accent3 15 2" xfId="143"/>
    <cellStyle name="20% - Accent3 15 3" xfId="144"/>
    <cellStyle name="20% - Accent3 15 4" xfId="145"/>
    <cellStyle name="20% - Accent3 15 5" xfId="146"/>
    <cellStyle name="20% - Accent3 16" xfId="147"/>
    <cellStyle name="20% - Accent3 16 2" xfId="148"/>
    <cellStyle name="20% - Accent3 16 3" xfId="149"/>
    <cellStyle name="20% - Accent3 16 4" xfId="150"/>
    <cellStyle name="20% - Accent3 16 5" xfId="151"/>
    <cellStyle name="20% - Accent3 17" xfId="152"/>
    <cellStyle name="20% - Accent3 17 2" xfId="153"/>
    <cellStyle name="20% - Accent3 17 3" xfId="154"/>
    <cellStyle name="20% - Accent3 17 4" xfId="155"/>
    <cellStyle name="20% - Accent3 17 5" xfId="156"/>
    <cellStyle name="20% - Accent3 18" xfId="157"/>
    <cellStyle name="20% - Accent3 19" xfId="158"/>
    <cellStyle name="20% - Accent3 2" xfId="159"/>
    <cellStyle name="20% - Accent3 2 2" xfId="160"/>
    <cellStyle name="20% - Accent3 2 2 2" xfId="161"/>
    <cellStyle name="20% - Accent3 2 2 2 2" xfId="162"/>
    <cellStyle name="20% - Accent3 2 2 2 2 2" xfId="2567"/>
    <cellStyle name="20% - Accent3 2 2 2 2 2 2" xfId="2568"/>
    <cellStyle name="20% - Accent3 2 2 2 2 2 2 2" xfId="2569"/>
    <cellStyle name="20% - Accent3 2 2 2 2 2 3" xfId="2570"/>
    <cellStyle name="20% - Accent3 2 2 2 2 3" xfId="2571"/>
    <cellStyle name="20% - Accent3 2 2 2 2 3 2" xfId="2572"/>
    <cellStyle name="20% - Accent3 2 2 2 2 4" xfId="2573"/>
    <cellStyle name="20% - Accent3 2 2 2 2 5" xfId="2574"/>
    <cellStyle name="20% - Accent3 2 2 2 3" xfId="163"/>
    <cellStyle name="20% - Accent3 2 2 2 3 2" xfId="2575"/>
    <cellStyle name="20% - Accent3 2 2 2 3 2 2" xfId="2576"/>
    <cellStyle name="20% - Accent3 2 2 2 3 3" xfId="2577"/>
    <cellStyle name="20% - Accent3 2 2 2 4" xfId="164"/>
    <cellStyle name="20% - Accent3 2 2 2 4 2" xfId="2578"/>
    <cellStyle name="20% - Accent3 2 2 2 5" xfId="165"/>
    <cellStyle name="20% - Accent3 2 2 2 6" xfId="2579"/>
    <cellStyle name="20% - Accent3 2 2 3" xfId="166"/>
    <cellStyle name="20% - Accent3 2 2 3 2" xfId="2580"/>
    <cellStyle name="20% - Accent3 2 2 3 2 2" xfId="2581"/>
    <cellStyle name="20% - Accent3 2 2 3 2 2 2" xfId="2582"/>
    <cellStyle name="20% - Accent3 2 2 3 2 3" xfId="2583"/>
    <cellStyle name="20% - Accent3 2 2 3 3" xfId="2584"/>
    <cellStyle name="20% - Accent3 2 2 3 3 2" xfId="2585"/>
    <cellStyle name="20% - Accent3 2 2 3 4" xfId="2586"/>
    <cellStyle name="20% - Accent3 2 2 3 5" xfId="2587"/>
    <cellStyle name="20% - Accent3 2 2 4" xfId="167"/>
    <cellStyle name="20% - Accent3 2 2 4 2" xfId="2588"/>
    <cellStyle name="20% - Accent3 2 2 4 2 2" xfId="2589"/>
    <cellStyle name="20% - Accent3 2 2 4 3" xfId="2590"/>
    <cellStyle name="20% - Accent3 2 2 5" xfId="168"/>
    <cellStyle name="20% - Accent3 2 2 5 2" xfId="2591"/>
    <cellStyle name="20% - Accent3 2 2 6" xfId="2592"/>
    <cellStyle name="20% - Accent3 2 2 7" xfId="2593"/>
    <cellStyle name="20% - Accent3 2 3" xfId="169"/>
    <cellStyle name="20% - Accent3 2 3 2" xfId="2594"/>
    <cellStyle name="20% - Accent3 2 3 2 2" xfId="2595"/>
    <cellStyle name="20% - Accent3 2 3 2 2 2" xfId="2596"/>
    <cellStyle name="20% - Accent3 2 3 2 2 2 2" xfId="2597"/>
    <cellStyle name="20% - Accent3 2 3 2 2 3" xfId="2598"/>
    <cellStyle name="20% - Accent3 2 3 2 3" xfId="2599"/>
    <cellStyle name="20% - Accent3 2 3 2 3 2" xfId="2600"/>
    <cellStyle name="20% - Accent3 2 3 2 4" xfId="2601"/>
    <cellStyle name="20% - Accent3 2 3 3" xfId="2602"/>
    <cellStyle name="20% - Accent3 2 3 3 2" xfId="2603"/>
    <cellStyle name="20% - Accent3 2 3 3 2 2" xfId="2604"/>
    <cellStyle name="20% - Accent3 2 3 3 3" xfId="2605"/>
    <cellStyle name="20% - Accent3 2 3 4" xfId="2606"/>
    <cellStyle name="20% - Accent3 2 3 4 2" xfId="2607"/>
    <cellStyle name="20% - Accent3 2 3 5" xfId="2608"/>
    <cellStyle name="20% - Accent3 2 3 6" xfId="2609"/>
    <cellStyle name="20% - Accent3 2 4" xfId="170"/>
    <cellStyle name="20% - Accent3 2 4 2" xfId="2610"/>
    <cellStyle name="20% - Accent3 2 4 2 2" xfId="2611"/>
    <cellStyle name="20% - Accent3 2 4 2 2 2" xfId="2612"/>
    <cellStyle name="20% - Accent3 2 4 2 3" xfId="2613"/>
    <cellStyle name="20% - Accent3 2 4 3" xfId="2614"/>
    <cellStyle name="20% - Accent3 2 4 3 2" xfId="2615"/>
    <cellStyle name="20% - Accent3 2 4 4" xfId="2616"/>
    <cellStyle name="20% - Accent3 2 4 5" xfId="2617"/>
    <cellStyle name="20% - Accent3 2 5" xfId="171"/>
    <cellStyle name="20% - Accent3 2 5 2" xfId="2618"/>
    <cellStyle name="20% - Accent3 2 5 2 2" xfId="2619"/>
    <cellStyle name="20% - Accent3 2 5 3" xfId="2620"/>
    <cellStyle name="20% - Accent3 2 5 4" xfId="2621"/>
    <cellStyle name="20% - Accent3 2 6" xfId="172"/>
    <cellStyle name="20% - Accent3 2 6 2" xfId="2622"/>
    <cellStyle name="20% - Accent3 2 6 3" xfId="2623"/>
    <cellStyle name="20% - Accent3 2 7" xfId="173"/>
    <cellStyle name="20% - Accent3 2 8" xfId="174"/>
    <cellStyle name="20% - Accent3 2 9" xfId="175"/>
    <cellStyle name="20% - Accent3 20" xfId="176"/>
    <cellStyle name="20% - Accent3 21" xfId="177"/>
    <cellStyle name="20% - Accent3 22" xfId="178"/>
    <cellStyle name="20% - Accent3 23" xfId="179"/>
    <cellStyle name="20% - Accent3 24" xfId="180"/>
    <cellStyle name="20% - Accent3 25" xfId="181"/>
    <cellStyle name="20% - Accent3 26" xfId="182"/>
    <cellStyle name="20% - Accent3 27" xfId="183"/>
    <cellStyle name="20% - Accent3 28" xfId="184"/>
    <cellStyle name="20% - Accent3 29" xfId="185"/>
    <cellStyle name="20% - Accent3 3" xfId="186"/>
    <cellStyle name="20% - Accent3 3 2" xfId="2624"/>
    <cellStyle name="20% - Accent3 3 2 2" xfId="2625"/>
    <cellStyle name="20% - Accent3 3 2 2 2" xfId="2626"/>
    <cellStyle name="20% - Accent3 3 2 2 2 2" xfId="2627"/>
    <cellStyle name="20% - Accent3 3 2 2 2 2 2" xfId="2628"/>
    <cellStyle name="20% - Accent3 3 2 2 2 2 2 2" xfId="2629"/>
    <cellStyle name="20% - Accent3 3 2 2 2 2 3" xfId="2630"/>
    <cellStyle name="20% - Accent3 3 2 2 2 3" xfId="2631"/>
    <cellStyle name="20% - Accent3 3 2 2 2 3 2" xfId="2632"/>
    <cellStyle name="20% - Accent3 3 2 2 2 4" xfId="2633"/>
    <cellStyle name="20% - Accent3 3 2 2 3" xfId="2634"/>
    <cellStyle name="20% - Accent3 3 2 2 3 2" xfId="2635"/>
    <cellStyle name="20% - Accent3 3 2 2 3 2 2" xfId="2636"/>
    <cellStyle name="20% - Accent3 3 2 2 3 3" xfId="2637"/>
    <cellStyle name="20% - Accent3 3 2 2 4" xfId="2638"/>
    <cellStyle name="20% - Accent3 3 2 2 4 2" xfId="2639"/>
    <cellStyle name="20% - Accent3 3 2 2 5" xfId="2640"/>
    <cellStyle name="20% - Accent3 3 2 2 6" xfId="2641"/>
    <cellStyle name="20% - Accent3 3 2 3" xfId="2642"/>
    <cellStyle name="20% - Accent3 3 2 3 2" xfId="2643"/>
    <cellStyle name="20% - Accent3 3 2 3 2 2" xfId="2644"/>
    <cellStyle name="20% - Accent3 3 2 3 2 2 2" xfId="2645"/>
    <cellStyle name="20% - Accent3 3 2 3 2 3" xfId="2646"/>
    <cellStyle name="20% - Accent3 3 2 3 3" xfId="2647"/>
    <cellStyle name="20% - Accent3 3 2 3 3 2" xfId="2648"/>
    <cellStyle name="20% - Accent3 3 2 3 4" xfId="2649"/>
    <cellStyle name="20% - Accent3 3 2 4" xfId="2650"/>
    <cellStyle name="20% - Accent3 3 2 4 2" xfId="2651"/>
    <cellStyle name="20% - Accent3 3 2 4 2 2" xfId="2652"/>
    <cellStyle name="20% - Accent3 3 2 4 3" xfId="2653"/>
    <cellStyle name="20% - Accent3 3 2 5" xfId="2654"/>
    <cellStyle name="20% - Accent3 3 2 5 2" xfId="2655"/>
    <cellStyle name="20% - Accent3 3 2 6" xfId="2656"/>
    <cellStyle name="20% - Accent3 3 2 7" xfId="2657"/>
    <cellStyle name="20% - Accent3 3 3" xfId="2658"/>
    <cellStyle name="20% - Accent3 3 3 2" xfId="2659"/>
    <cellStyle name="20% - Accent3 3 3 2 2" xfId="2660"/>
    <cellStyle name="20% - Accent3 3 3 2 2 2" xfId="2661"/>
    <cellStyle name="20% - Accent3 3 3 2 2 2 2" xfId="2662"/>
    <cellStyle name="20% - Accent3 3 3 2 2 3" xfId="2663"/>
    <cellStyle name="20% - Accent3 3 3 2 3" xfId="2664"/>
    <cellStyle name="20% - Accent3 3 3 2 3 2" xfId="2665"/>
    <cellStyle name="20% - Accent3 3 3 2 4" xfId="2666"/>
    <cellStyle name="20% - Accent3 3 3 3" xfId="2667"/>
    <cellStyle name="20% - Accent3 3 3 3 2" xfId="2668"/>
    <cellStyle name="20% - Accent3 3 3 3 2 2" xfId="2669"/>
    <cellStyle name="20% - Accent3 3 3 3 3" xfId="2670"/>
    <cellStyle name="20% - Accent3 3 3 4" xfId="2671"/>
    <cellStyle name="20% - Accent3 3 3 4 2" xfId="2672"/>
    <cellStyle name="20% - Accent3 3 3 5" xfId="2673"/>
    <cellStyle name="20% - Accent3 3 3 6" xfId="2674"/>
    <cellStyle name="20% - Accent3 3 4" xfId="2675"/>
    <cellStyle name="20% - Accent3 3 4 2" xfId="2676"/>
    <cellStyle name="20% - Accent3 3 4 2 2" xfId="2677"/>
    <cellStyle name="20% - Accent3 3 4 2 2 2" xfId="2678"/>
    <cellStyle name="20% - Accent3 3 4 2 3" xfId="2679"/>
    <cellStyle name="20% - Accent3 3 4 3" xfId="2680"/>
    <cellStyle name="20% - Accent3 3 4 3 2" xfId="2681"/>
    <cellStyle name="20% - Accent3 3 4 4" xfId="2682"/>
    <cellStyle name="20% - Accent3 3 4 5" xfId="2683"/>
    <cellStyle name="20% - Accent3 3 5" xfId="2684"/>
    <cellStyle name="20% - Accent3 3 5 2" xfId="2685"/>
    <cellStyle name="20% - Accent3 3 5 2 2" xfId="2686"/>
    <cellStyle name="20% - Accent3 3 5 3" xfId="2687"/>
    <cellStyle name="20% - Accent3 3 6" xfId="2688"/>
    <cellStyle name="20% - Accent3 3 6 2" xfId="2689"/>
    <cellStyle name="20% - Accent3 3 7" xfId="2690"/>
    <cellStyle name="20% - Accent3 3 8" xfId="2691"/>
    <cellStyle name="20% - Accent3 3 9" xfId="2692"/>
    <cellStyle name="20% - Accent3 30" xfId="187"/>
    <cellStyle name="20% - Accent3 31" xfId="188"/>
    <cellStyle name="20% - Accent3 32" xfId="189"/>
    <cellStyle name="20% - Accent3 33" xfId="190"/>
    <cellStyle name="20% - Accent3 34" xfId="191"/>
    <cellStyle name="20% - Accent3 35" xfId="192"/>
    <cellStyle name="20% - Accent3 4" xfId="193"/>
    <cellStyle name="20% - Accent3 4 2" xfId="2693"/>
    <cellStyle name="20% - Accent3 4 2 2" xfId="2694"/>
    <cellStyle name="20% - Accent3 4 2 2 2" xfId="2695"/>
    <cellStyle name="20% - Accent3 4 2 2 2 2" xfId="2696"/>
    <cellStyle name="20% - Accent3 4 2 2 2 2 2" xfId="2697"/>
    <cellStyle name="20% - Accent3 4 2 2 2 3" xfId="2698"/>
    <cellStyle name="20% - Accent3 4 2 2 3" xfId="2699"/>
    <cellStyle name="20% - Accent3 4 2 2 3 2" xfId="2700"/>
    <cellStyle name="20% - Accent3 4 2 2 4" xfId="2701"/>
    <cellStyle name="20% - Accent3 4 2 3" xfId="2702"/>
    <cellStyle name="20% - Accent3 4 2 3 2" xfId="2703"/>
    <cellStyle name="20% - Accent3 4 2 3 2 2" xfId="2704"/>
    <cellStyle name="20% - Accent3 4 2 3 3" xfId="2705"/>
    <cellStyle name="20% - Accent3 4 2 4" xfId="2706"/>
    <cellStyle name="20% - Accent3 4 2 4 2" xfId="2707"/>
    <cellStyle name="20% - Accent3 4 2 5" xfId="2708"/>
    <cellStyle name="20% - Accent3 4 2 6" xfId="2709"/>
    <cellStyle name="20% - Accent3 4 3" xfId="2710"/>
    <cellStyle name="20% - Accent3 4 3 2" xfId="2711"/>
    <cellStyle name="20% - Accent3 4 3 2 2" xfId="2712"/>
    <cellStyle name="20% - Accent3 4 3 2 2 2" xfId="2713"/>
    <cellStyle name="20% - Accent3 4 3 2 3" xfId="2714"/>
    <cellStyle name="20% - Accent3 4 3 3" xfId="2715"/>
    <cellStyle name="20% - Accent3 4 3 3 2" xfId="2716"/>
    <cellStyle name="20% - Accent3 4 3 4" xfId="2717"/>
    <cellStyle name="20% - Accent3 4 3 5" xfId="2718"/>
    <cellStyle name="20% - Accent3 4 4" xfId="2719"/>
    <cellStyle name="20% - Accent3 4 4 2" xfId="2720"/>
    <cellStyle name="20% - Accent3 4 4 2 2" xfId="2721"/>
    <cellStyle name="20% - Accent3 4 4 3" xfId="2722"/>
    <cellStyle name="20% - Accent3 4 5" xfId="2723"/>
    <cellStyle name="20% - Accent3 4 5 2" xfId="2724"/>
    <cellStyle name="20% - Accent3 4 6" xfId="2725"/>
    <cellStyle name="20% - Accent3 4 7" xfId="2726"/>
    <cellStyle name="20% - Accent3 5" xfId="194"/>
    <cellStyle name="20% - Accent3 5 2" xfId="2727"/>
    <cellStyle name="20% - Accent3 5 2 2" xfId="2728"/>
    <cellStyle name="20% - Accent3 5 2 2 2" xfId="2729"/>
    <cellStyle name="20% - Accent3 5 2 2 2 2" xfId="2730"/>
    <cellStyle name="20% - Accent3 5 2 2 3" xfId="2731"/>
    <cellStyle name="20% - Accent3 5 2 3" xfId="2732"/>
    <cellStyle name="20% - Accent3 5 2 3 2" xfId="2733"/>
    <cellStyle name="20% - Accent3 5 2 4" xfId="2734"/>
    <cellStyle name="20% - Accent3 5 2 5" xfId="2735"/>
    <cellStyle name="20% - Accent3 5 3" xfId="2736"/>
    <cellStyle name="20% - Accent3 5 3 2" xfId="2737"/>
    <cellStyle name="20% - Accent3 5 3 2 2" xfId="2738"/>
    <cellStyle name="20% - Accent3 5 3 3" xfId="2739"/>
    <cellStyle name="20% - Accent3 5 4" xfId="2740"/>
    <cellStyle name="20% - Accent3 5 4 2" xfId="2741"/>
    <cellStyle name="20% - Accent3 5 5" xfId="2742"/>
    <cellStyle name="20% - Accent3 5 6" xfId="2743"/>
    <cellStyle name="20% - Accent3 6" xfId="195"/>
    <cellStyle name="20% - Accent3 6 2" xfId="2744"/>
    <cellStyle name="20% - Accent3 6 2 2" xfId="2745"/>
    <cellStyle name="20% - Accent3 6 2 2 2" xfId="2746"/>
    <cellStyle name="20% - Accent3 6 2 3" xfId="2747"/>
    <cellStyle name="20% - Accent3 6 2 4" xfId="2748"/>
    <cellStyle name="20% - Accent3 6 2 5" xfId="2749"/>
    <cellStyle name="20% - Accent3 6 3" xfId="2750"/>
    <cellStyle name="20% - Accent3 6 3 2" xfId="2751"/>
    <cellStyle name="20% - Accent3 6 4" xfId="2752"/>
    <cellStyle name="20% - Accent3 6 5" xfId="2753"/>
    <cellStyle name="20% - Accent3 7" xfId="196"/>
    <cellStyle name="20% - Accent3 7 2" xfId="2754"/>
    <cellStyle name="20% - Accent3 7 2 2" xfId="2755"/>
    <cellStyle name="20% - Accent3 7 2 2 2" xfId="2756"/>
    <cellStyle name="20% - Accent3 7 2 3" xfId="2757"/>
    <cellStyle name="20% - Accent3 7 3" xfId="2758"/>
    <cellStyle name="20% - Accent3 7 3 2" xfId="2759"/>
    <cellStyle name="20% - Accent3 7 4" xfId="2760"/>
    <cellStyle name="20% - Accent3 7 5" xfId="2761"/>
    <cellStyle name="20% - Accent3 8" xfId="197"/>
    <cellStyle name="20% - Accent3 8 2" xfId="2762"/>
    <cellStyle name="20% - Accent3 8 2 2" xfId="2763"/>
    <cellStyle name="20% - Accent3 8 2 2 2" xfId="2764"/>
    <cellStyle name="20% - Accent3 8 2 3" xfId="2765"/>
    <cellStyle name="20% - Accent3 8 3" xfId="2766"/>
    <cellStyle name="20% - Accent3 8 3 2" xfId="2767"/>
    <cellStyle name="20% - Accent3 8 4" xfId="2768"/>
    <cellStyle name="20% - Accent3 8 5" xfId="2769"/>
    <cellStyle name="20% - Accent3 9" xfId="198"/>
    <cellStyle name="20% - Accent3 9 2" xfId="2770"/>
    <cellStyle name="20% - Accent3 9 2 2" xfId="2771"/>
    <cellStyle name="20% - Accent3 9 3" xfId="2772"/>
    <cellStyle name="20% - Accent3 9 4" xfId="2773"/>
    <cellStyle name="20% - Accent4 10" xfId="199"/>
    <cellStyle name="20% - Accent4 10 2" xfId="2774"/>
    <cellStyle name="20% - Accent4 10 2 2" xfId="2775"/>
    <cellStyle name="20% - Accent4 10 3" xfId="2776"/>
    <cellStyle name="20% - Accent4 10 4" xfId="2777"/>
    <cellStyle name="20% - Accent4 11" xfId="200"/>
    <cellStyle name="20% - Accent4 11 2" xfId="2778"/>
    <cellStyle name="20% - Accent4 11 2 2" xfId="2779"/>
    <cellStyle name="20% - Accent4 11 3" xfId="2780"/>
    <cellStyle name="20% - Accent4 11 4" xfId="2781"/>
    <cellStyle name="20% - Accent4 12" xfId="201"/>
    <cellStyle name="20% - Accent4 12 2" xfId="2782"/>
    <cellStyle name="20% - Accent4 12 2 2" xfId="2783"/>
    <cellStyle name="20% - Accent4 12 3" xfId="2784"/>
    <cellStyle name="20% - Accent4 12 4" xfId="2785"/>
    <cellStyle name="20% - Accent4 13" xfId="202"/>
    <cellStyle name="20% - Accent4 13 2" xfId="2786"/>
    <cellStyle name="20% - Accent4 13 3" xfId="2787"/>
    <cellStyle name="20% - Accent4 14" xfId="203"/>
    <cellStyle name="20% - Accent4 14 2" xfId="2788"/>
    <cellStyle name="20% - Accent4 15" xfId="204"/>
    <cellStyle name="20% - Accent4 15 2" xfId="205"/>
    <cellStyle name="20% - Accent4 15 3" xfId="206"/>
    <cellStyle name="20% - Accent4 15 4" xfId="207"/>
    <cellStyle name="20% - Accent4 15 5" xfId="208"/>
    <cellStyle name="20% - Accent4 16" xfId="209"/>
    <cellStyle name="20% - Accent4 16 2" xfId="210"/>
    <cellStyle name="20% - Accent4 16 3" xfId="211"/>
    <cellStyle name="20% - Accent4 16 4" xfId="212"/>
    <cellStyle name="20% - Accent4 16 5" xfId="213"/>
    <cellStyle name="20% - Accent4 17" xfId="214"/>
    <cellStyle name="20% - Accent4 17 2" xfId="215"/>
    <cellStyle name="20% - Accent4 17 3" xfId="216"/>
    <cellStyle name="20% - Accent4 17 4" xfId="217"/>
    <cellStyle name="20% - Accent4 17 5" xfId="218"/>
    <cellStyle name="20% - Accent4 18" xfId="219"/>
    <cellStyle name="20% - Accent4 19" xfId="220"/>
    <cellStyle name="20% - Accent4 2" xfId="221"/>
    <cellStyle name="20% - Accent4 2 10" xfId="2789"/>
    <cellStyle name="20% - Accent4 2 11" xfId="2790"/>
    <cellStyle name="20% - Accent4 2 12" xfId="2791"/>
    <cellStyle name="20% - Accent4 2 13" xfId="2792"/>
    <cellStyle name="20% - Accent4 2 2" xfId="222"/>
    <cellStyle name="20% - Accent4 2 2 10" xfId="2793"/>
    <cellStyle name="20% - Accent4 2 2 2" xfId="223"/>
    <cellStyle name="20% - Accent4 2 2 2 2" xfId="224"/>
    <cellStyle name="20% - Accent4 2 2 2 2 2" xfId="2794"/>
    <cellStyle name="20% - Accent4 2 2 2 2 2 2" xfId="2795"/>
    <cellStyle name="20% - Accent4 2 2 2 2 2 2 2" xfId="2796"/>
    <cellStyle name="20% - Accent4 2 2 2 2 2 3" xfId="2797"/>
    <cellStyle name="20% - Accent4 2 2 2 2 3" xfId="2798"/>
    <cellStyle name="20% - Accent4 2 2 2 2 3 2" xfId="2799"/>
    <cellStyle name="20% - Accent4 2 2 2 2 4" xfId="2800"/>
    <cellStyle name="20% - Accent4 2 2 2 2 5" xfId="2801"/>
    <cellStyle name="20% - Accent4 2 2 2 2 6" xfId="2802"/>
    <cellStyle name="20% - Accent4 2 2 2 3" xfId="225"/>
    <cellStyle name="20% - Accent4 2 2 2 3 2" xfId="2803"/>
    <cellStyle name="20% - Accent4 2 2 2 3 2 2" xfId="2804"/>
    <cellStyle name="20% - Accent4 2 2 2 3 3" xfId="2805"/>
    <cellStyle name="20% - Accent4 2 2 2 4" xfId="226"/>
    <cellStyle name="20% - Accent4 2 2 2 4 2" xfId="2806"/>
    <cellStyle name="20% - Accent4 2 2 2 5" xfId="227"/>
    <cellStyle name="20% - Accent4 2 2 2 6" xfId="2807"/>
    <cellStyle name="20% - Accent4 2 2 2 7" xfId="2808"/>
    <cellStyle name="20% - Accent4 2 2 3" xfId="228"/>
    <cellStyle name="20% - Accent4 2 2 3 2" xfId="2809"/>
    <cellStyle name="20% - Accent4 2 2 3 2 2" xfId="2810"/>
    <cellStyle name="20% - Accent4 2 2 3 2 2 2" xfId="2811"/>
    <cellStyle name="20% - Accent4 2 2 3 2 3" xfId="2812"/>
    <cellStyle name="20% - Accent4 2 2 3 3" xfId="2813"/>
    <cellStyle name="20% - Accent4 2 2 3 3 2" xfId="2814"/>
    <cellStyle name="20% - Accent4 2 2 3 4" xfId="2815"/>
    <cellStyle name="20% - Accent4 2 2 3 5" xfId="2816"/>
    <cellStyle name="20% - Accent4 2 2 3 6" xfId="2817"/>
    <cellStyle name="20% - Accent4 2 2 4" xfId="229"/>
    <cellStyle name="20% - Accent4 2 2 4 2" xfId="2818"/>
    <cellStyle name="20% - Accent4 2 2 4 2 2" xfId="2819"/>
    <cellStyle name="20% - Accent4 2 2 4 3" xfId="2820"/>
    <cellStyle name="20% - Accent4 2 2 4 4" xfId="2821"/>
    <cellStyle name="20% - Accent4 2 2 5" xfId="230"/>
    <cellStyle name="20% - Accent4 2 2 5 2" xfId="2822"/>
    <cellStyle name="20% - Accent4 2 2 5 3" xfId="2823"/>
    <cellStyle name="20% - Accent4 2 2 6" xfId="2824"/>
    <cellStyle name="20% - Accent4 2 2 6 2" xfId="2825"/>
    <cellStyle name="20% - Accent4 2 2 7" xfId="2826"/>
    <cellStyle name="20% - Accent4 2 2 8" xfId="2827"/>
    <cellStyle name="20% - Accent4 2 2 9" xfId="2828"/>
    <cellStyle name="20% - Accent4 2 3" xfId="231"/>
    <cellStyle name="20% - Accent4 2 3 2" xfId="2829"/>
    <cellStyle name="20% - Accent4 2 3 2 2" xfId="2830"/>
    <cellStyle name="20% - Accent4 2 3 2 2 2" xfId="2831"/>
    <cellStyle name="20% - Accent4 2 3 2 2 2 2" xfId="2832"/>
    <cellStyle name="20% - Accent4 2 3 2 2 3" xfId="2833"/>
    <cellStyle name="20% - Accent4 2 3 2 2 4" xfId="2834"/>
    <cellStyle name="20% - Accent4 2 3 2 3" xfId="2835"/>
    <cellStyle name="20% - Accent4 2 3 2 3 2" xfId="2836"/>
    <cellStyle name="20% - Accent4 2 3 2 4" xfId="2837"/>
    <cellStyle name="20% - Accent4 2 3 2 5" xfId="2838"/>
    <cellStyle name="20% - Accent4 2 3 3" xfId="2839"/>
    <cellStyle name="20% - Accent4 2 3 3 2" xfId="2840"/>
    <cellStyle name="20% - Accent4 2 3 3 2 2" xfId="2841"/>
    <cellStyle name="20% - Accent4 2 3 3 3" xfId="2842"/>
    <cellStyle name="20% - Accent4 2 3 3 4" xfId="2843"/>
    <cellStyle name="20% - Accent4 2 3 4" xfId="2844"/>
    <cellStyle name="20% - Accent4 2 3 4 2" xfId="2845"/>
    <cellStyle name="20% - Accent4 2 3 5" xfId="2846"/>
    <cellStyle name="20% - Accent4 2 3 6" xfId="2847"/>
    <cellStyle name="20% - Accent4 2 3 7" xfId="2848"/>
    <cellStyle name="20% - Accent4 2 4" xfId="232"/>
    <cellStyle name="20% - Accent4 2 4 2" xfId="2849"/>
    <cellStyle name="20% - Accent4 2 4 2 2" xfId="2850"/>
    <cellStyle name="20% - Accent4 2 4 2 2 2" xfId="2851"/>
    <cellStyle name="20% - Accent4 2 4 2 2 2 2" xfId="2852"/>
    <cellStyle name="20% - Accent4 2 4 2 2 3" xfId="2853"/>
    <cellStyle name="20% - Accent4 2 4 2 2 4" xfId="2854"/>
    <cellStyle name="20% - Accent4 2 4 2 3" xfId="2855"/>
    <cellStyle name="20% - Accent4 2 4 2 3 2" xfId="2856"/>
    <cellStyle name="20% - Accent4 2 4 2 4" xfId="2857"/>
    <cellStyle name="20% - Accent4 2 4 2 5" xfId="2858"/>
    <cellStyle name="20% - Accent4 2 4 3" xfId="2859"/>
    <cellStyle name="20% - Accent4 2 4 3 2" xfId="2860"/>
    <cellStyle name="20% - Accent4 2 4 3 2 2" xfId="2861"/>
    <cellStyle name="20% - Accent4 2 4 3 3" xfId="2862"/>
    <cellStyle name="20% - Accent4 2 4 3 4" xfId="2863"/>
    <cellStyle name="20% - Accent4 2 4 4" xfId="2864"/>
    <cellStyle name="20% - Accent4 2 4 4 2" xfId="2865"/>
    <cellStyle name="20% - Accent4 2 4 5" xfId="2866"/>
    <cellStyle name="20% - Accent4 2 4 6" xfId="2867"/>
    <cellStyle name="20% - Accent4 2 4 7" xfId="2868"/>
    <cellStyle name="20% - Accent4 2 5" xfId="233"/>
    <cellStyle name="20% - Accent4 2 5 2" xfId="2869"/>
    <cellStyle name="20% - Accent4 2 5 2 2" xfId="2870"/>
    <cellStyle name="20% - Accent4 2 5 2 2 2" xfId="2871"/>
    <cellStyle name="20% - Accent4 2 5 2 3" xfId="2872"/>
    <cellStyle name="20% - Accent4 2 5 2 4" xfId="2873"/>
    <cellStyle name="20% - Accent4 2 5 3" xfId="2874"/>
    <cellStyle name="20% - Accent4 2 5 3 2" xfId="2875"/>
    <cellStyle name="20% - Accent4 2 5 4" xfId="2876"/>
    <cellStyle name="20% - Accent4 2 5 5" xfId="2877"/>
    <cellStyle name="20% - Accent4 2 5 6" xfId="2878"/>
    <cellStyle name="20% - Accent4 2 6" xfId="234"/>
    <cellStyle name="20% - Accent4 2 6 2" xfId="2879"/>
    <cellStyle name="20% - Accent4 2 6 2 2" xfId="2880"/>
    <cellStyle name="20% - Accent4 2 6 3" xfId="2881"/>
    <cellStyle name="20% - Accent4 2 6 4" xfId="2882"/>
    <cellStyle name="20% - Accent4 2 6 5" xfId="2883"/>
    <cellStyle name="20% - Accent4 2 7" xfId="235"/>
    <cellStyle name="20% - Accent4 2 7 2" xfId="2884"/>
    <cellStyle name="20% - Accent4 2 7 3" xfId="2885"/>
    <cellStyle name="20% - Accent4 2 7 4" xfId="2886"/>
    <cellStyle name="20% - Accent4 2 8" xfId="236"/>
    <cellStyle name="20% - Accent4 2 8 2" xfId="2887"/>
    <cellStyle name="20% - Accent4 2 8 3" xfId="2888"/>
    <cellStyle name="20% - Accent4 2 9" xfId="237"/>
    <cellStyle name="20% - Accent4 2 9 2" xfId="2889"/>
    <cellStyle name="20% - Accent4 20" xfId="238"/>
    <cellStyle name="20% - Accent4 21" xfId="239"/>
    <cellStyle name="20% - Accent4 22" xfId="240"/>
    <cellStyle name="20% - Accent4 23" xfId="241"/>
    <cellStyle name="20% - Accent4 24" xfId="242"/>
    <cellStyle name="20% - Accent4 25" xfId="243"/>
    <cellStyle name="20% - Accent4 26" xfId="244"/>
    <cellStyle name="20% - Accent4 27" xfId="245"/>
    <cellStyle name="20% - Accent4 28" xfId="246"/>
    <cellStyle name="20% - Accent4 29" xfId="247"/>
    <cellStyle name="20% - Accent4 3" xfId="248"/>
    <cellStyle name="20% - Accent4 3 2" xfId="2890"/>
    <cellStyle name="20% - Accent4 3 2 2" xfId="2891"/>
    <cellStyle name="20% - Accent4 3 2 2 2" xfId="2892"/>
    <cellStyle name="20% - Accent4 3 2 2 2 2" xfId="2893"/>
    <cellStyle name="20% - Accent4 3 2 2 2 2 2" xfId="2894"/>
    <cellStyle name="20% - Accent4 3 2 2 2 2 2 2" xfId="2895"/>
    <cellStyle name="20% - Accent4 3 2 2 2 2 3" xfId="2896"/>
    <cellStyle name="20% - Accent4 3 2 2 2 3" xfId="2897"/>
    <cellStyle name="20% - Accent4 3 2 2 2 3 2" xfId="2898"/>
    <cellStyle name="20% - Accent4 3 2 2 2 4" xfId="2899"/>
    <cellStyle name="20% - Accent4 3 2 2 2 5" xfId="2900"/>
    <cellStyle name="20% - Accent4 3 2 2 3" xfId="2901"/>
    <cellStyle name="20% - Accent4 3 2 2 3 2" xfId="2902"/>
    <cellStyle name="20% - Accent4 3 2 2 3 2 2" xfId="2903"/>
    <cellStyle name="20% - Accent4 3 2 2 3 3" xfId="2904"/>
    <cellStyle name="20% - Accent4 3 2 2 4" xfId="2905"/>
    <cellStyle name="20% - Accent4 3 2 2 4 2" xfId="2906"/>
    <cellStyle name="20% - Accent4 3 2 2 5" xfId="2907"/>
    <cellStyle name="20% - Accent4 3 2 2 6" xfId="2908"/>
    <cellStyle name="20% - Accent4 3 2 2 7" xfId="2909"/>
    <cellStyle name="20% - Accent4 3 2 3" xfId="2910"/>
    <cellStyle name="20% - Accent4 3 2 3 2" xfId="2911"/>
    <cellStyle name="20% - Accent4 3 2 3 2 2" xfId="2912"/>
    <cellStyle name="20% - Accent4 3 2 3 2 2 2" xfId="2913"/>
    <cellStyle name="20% - Accent4 3 2 3 2 3" xfId="2914"/>
    <cellStyle name="20% - Accent4 3 2 3 3" xfId="2915"/>
    <cellStyle name="20% - Accent4 3 2 3 3 2" xfId="2916"/>
    <cellStyle name="20% - Accent4 3 2 3 4" xfId="2917"/>
    <cellStyle name="20% - Accent4 3 2 3 5" xfId="2918"/>
    <cellStyle name="20% - Accent4 3 2 4" xfId="2919"/>
    <cellStyle name="20% - Accent4 3 2 4 2" xfId="2920"/>
    <cellStyle name="20% - Accent4 3 2 4 2 2" xfId="2921"/>
    <cellStyle name="20% - Accent4 3 2 4 3" xfId="2922"/>
    <cellStyle name="20% - Accent4 3 2 4 4" xfId="2923"/>
    <cellStyle name="20% - Accent4 3 2 5" xfId="2924"/>
    <cellStyle name="20% - Accent4 3 2 5 2" xfId="2925"/>
    <cellStyle name="20% - Accent4 3 2 6" xfId="2926"/>
    <cellStyle name="20% - Accent4 3 2 7" xfId="2927"/>
    <cellStyle name="20% - Accent4 3 2 8" xfId="2928"/>
    <cellStyle name="20% - Accent4 3 2 9" xfId="2929"/>
    <cellStyle name="20% - Accent4 3 3" xfId="2930"/>
    <cellStyle name="20% - Accent4 3 3 2" xfId="2931"/>
    <cellStyle name="20% - Accent4 3 3 2 2" xfId="2932"/>
    <cellStyle name="20% - Accent4 3 3 2 2 2" xfId="2933"/>
    <cellStyle name="20% - Accent4 3 3 2 2 2 2" xfId="2934"/>
    <cellStyle name="20% - Accent4 3 3 2 2 3" xfId="2935"/>
    <cellStyle name="20% - Accent4 3 3 2 2 4" xfId="2936"/>
    <cellStyle name="20% - Accent4 3 3 2 3" xfId="2937"/>
    <cellStyle name="20% - Accent4 3 3 2 3 2" xfId="2938"/>
    <cellStyle name="20% - Accent4 3 3 2 4" xfId="2939"/>
    <cellStyle name="20% - Accent4 3 3 2 5" xfId="2940"/>
    <cellStyle name="20% - Accent4 3 3 3" xfId="2941"/>
    <cellStyle name="20% - Accent4 3 3 3 2" xfId="2942"/>
    <cellStyle name="20% - Accent4 3 3 3 2 2" xfId="2943"/>
    <cellStyle name="20% - Accent4 3 3 3 3" xfId="2944"/>
    <cellStyle name="20% - Accent4 3 3 3 4" xfId="2945"/>
    <cellStyle name="20% - Accent4 3 3 4" xfId="2946"/>
    <cellStyle name="20% - Accent4 3 3 4 2" xfId="2947"/>
    <cellStyle name="20% - Accent4 3 3 4 3" xfId="2948"/>
    <cellStyle name="20% - Accent4 3 3 4 4" xfId="2949"/>
    <cellStyle name="20% - Accent4 3 3 5" xfId="2950"/>
    <cellStyle name="20% - Accent4 3 3 5 2" xfId="2951"/>
    <cellStyle name="20% - Accent4 3 3 6" xfId="2952"/>
    <cellStyle name="20% - Accent4 3 3 7" xfId="2953"/>
    <cellStyle name="20% - Accent4 3 3 8" xfId="2954"/>
    <cellStyle name="20% - Accent4 3 3 9" xfId="2955"/>
    <cellStyle name="20% - Accent4 3 4" xfId="2956"/>
    <cellStyle name="20% - Accent4 3 4 2" xfId="2957"/>
    <cellStyle name="20% - Accent4 3 4 2 2" xfId="2958"/>
    <cellStyle name="20% - Accent4 3 4 2 2 2" xfId="2959"/>
    <cellStyle name="20% - Accent4 3 4 2 2 2 2" xfId="2960"/>
    <cellStyle name="20% - Accent4 3 4 2 2 3" xfId="2961"/>
    <cellStyle name="20% - Accent4 3 4 2 2 4" xfId="2962"/>
    <cellStyle name="20% - Accent4 3 4 2 3" xfId="2963"/>
    <cellStyle name="20% - Accent4 3 4 2 3 2" xfId="2964"/>
    <cellStyle name="20% - Accent4 3 4 2 4" xfId="2965"/>
    <cellStyle name="20% - Accent4 3 4 2 5" xfId="2966"/>
    <cellStyle name="20% - Accent4 3 4 3" xfId="2967"/>
    <cellStyle name="20% - Accent4 3 4 3 2" xfId="2968"/>
    <cellStyle name="20% - Accent4 3 4 3 2 2" xfId="2969"/>
    <cellStyle name="20% - Accent4 3 4 3 3" xfId="2970"/>
    <cellStyle name="20% - Accent4 3 4 3 4" xfId="2971"/>
    <cellStyle name="20% - Accent4 3 4 4" xfId="2972"/>
    <cellStyle name="20% - Accent4 3 4 4 2" xfId="2973"/>
    <cellStyle name="20% - Accent4 3 4 4 3" xfId="2974"/>
    <cellStyle name="20% - Accent4 3 4 4 4" xfId="2975"/>
    <cellStyle name="20% - Accent4 3 4 5" xfId="2976"/>
    <cellStyle name="20% - Accent4 3 4 5 2" xfId="2977"/>
    <cellStyle name="20% - Accent4 3 4 6" xfId="2978"/>
    <cellStyle name="20% - Accent4 3 4 7" xfId="2979"/>
    <cellStyle name="20% - Accent4 3 4 8" xfId="2980"/>
    <cellStyle name="20% - Accent4 3 4 9" xfId="2981"/>
    <cellStyle name="20% - Accent4 3 5" xfId="2982"/>
    <cellStyle name="20% - Accent4 3 5 2" xfId="2983"/>
    <cellStyle name="20% - Accent4 3 5 2 2" xfId="2984"/>
    <cellStyle name="20% - Accent4 3 5 2 2 2" xfId="2985"/>
    <cellStyle name="20% - Accent4 3 5 2 3" xfId="2986"/>
    <cellStyle name="20% - Accent4 3 5 2 4" xfId="2987"/>
    <cellStyle name="20% - Accent4 3 5 3" xfId="2988"/>
    <cellStyle name="20% - Accent4 3 5 3 2" xfId="2989"/>
    <cellStyle name="20% - Accent4 3 5 4" xfId="2990"/>
    <cellStyle name="20% - Accent4 3 5 5" xfId="2991"/>
    <cellStyle name="20% - Accent4 3 6" xfId="2992"/>
    <cellStyle name="20% - Accent4 3 6 2" xfId="2993"/>
    <cellStyle name="20% - Accent4 3 6 2 2" xfId="2994"/>
    <cellStyle name="20% - Accent4 3 6 3" xfId="2995"/>
    <cellStyle name="20% - Accent4 3 6 4" xfId="2996"/>
    <cellStyle name="20% - Accent4 3 7" xfId="2997"/>
    <cellStyle name="20% - Accent4 3 7 2" xfId="2998"/>
    <cellStyle name="20% - Accent4 3 7 3" xfId="2999"/>
    <cellStyle name="20% - Accent4 3 7 4" xfId="3000"/>
    <cellStyle name="20% - Accent4 3 8" xfId="3001"/>
    <cellStyle name="20% - Accent4 3 9" xfId="3002"/>
    <cellStyle name="20% - Accent4 30" xfId="249"/>
    <cellStyle name="20% - Accent4 31" xfId="250"/>
    <cellStyle name="20% - Accent4 32" xfId="251"/>
    <cellStyle name="20% - Accent4 33" xfId="252"/>
    <cellStyle name="20% - Accent4 34" xfId="253"/>
    <cellStyle name="20% - Accent4 35" xfId="254"/>
    <cellStyle name="20% - Accent4 4" xfId="255"/>
    <cellStyle name="20% - Accent4 4 2" xfId="3003"/>
    <cellStyle name="20% - Accent4 4 2 2" xfId="3004"/>
    <cellStyle name="20% - Accent4 4 2 2 2" xfId="3005"/>
    <cellStyle name="20% - Accent4 4 2 2 2 2" xfId="3006"/>
    <cellStyle name="20% - Accent4 4 2 2 2 2 2" xfId="3007"/>
    <cellStyle name="20% - Accent4 4 2 2 2 2 2 2" xfId="3008"/>
    <cellStyle name="20% - Accent4 4 2 2 2 2 3" xfId="3009"/>
    <cellStyle name="20% - Accent4 4 2 2 2 3" xfId="3010"/>
    <cellStyle name="20% - Accent4 4 2 2 2 3 2" xfId="3011"/>
    <cellStyle name="20% - Accent4 4 2 2 2 4" xfId="3012"/>
    <cellStyle name="20% - Accent4 4 2 2 2 5" xfId="3013"/>
    <cellStyle name="20% - Accent4 4 2 2 3" xfId="3014"/>
    <cellStyle name="20% - Accent4 4 2 2 3 2" xfId="3015"/>
    <cellStyle name="20% - Accent4 4 2 2 3 2 2" xfId="3016"/>
    <cellStyle name="20% - Accent4 4 2 2 3 3" xfId="3017"/>
    <cellStyle name="20% - Accent4 4 2 2 4" xfId="3018"/>
    <cellStyle name="20% - Accent4 4 2 2 4 2" xfId="3019"/>
    <cellStyle name="20% - Accent4 4 2 2 5" xfId="3020"/>
    <cellStyle name="20% - Accent4 4 2 2 6" xfId="3021"/>
    <cellStyle name="20% - Accent4 4 2 3" xfId="3022"/>
    <cellStyle name="20% - Accent4 4 2 3 2" xfId="3023"/>
    <cellStyle name="20% - Accent4 4 2 3 2 2" xfId="3024"/>
    <cellStyle name="20% - Accent4 4 2 3 2 2 2" xfId="3025"/>
    <cellStyle name="20% - Accent4 4 2 3 2 3" xfId="3026"/>
    <cellStyle name="20% - Accent4 4 2 3 3" xfId="3027"/>
    <cellStyle name="20% - Accent4 4 2 3 3 2" xfId="3028"/>
    <cellStyle name="20% - Accent4 4 2 3 4" xfId="3029"/>
    <cellStyle name="20% - Accent4 4 2 3 5" xfId="3030"/>
    <cellStyle name="20% - Accent4 4 2 4" xfId="3031"/>
    <cellStyle name="20% - Accent4 4 2 4 2" xfId="3032"/>
    <cellStyle name="20% - Accent4 4 2 4 2 2" xfId="3033"/>
    <cellStyle name="20% - Accent4 4 2 4 3" xfId="3034"/>
    <cellStyle name="20% - Accent4 4 2 4 4" xfId="3035"/>
    <cellStyle name="20% - Accent4 4 2 5" xfId="3036"/>
    <cellStyle name="20% - Accent4 4 2 5 2" xfId="3037"/>
    <cellStyle name="20% - Accent4 4 2 6" xfId="3038"/>
    <cellStyle name="20% - Accent4 4 2 7" xfId="3039"/>
    <cellStyle name="20% - Accent4 4 2 8" xfId="3040"/>
    <cellStyle name="20% - Accent4 4 2 9" xfId="3041"/>
    <cellStyle name="20% - Accent4 4 3" xfId="3042"/>
    <cellStyle name="20% - Accent4 4 3 2" xfId="3043"/>
    <cellStyle name="20% - Accent4 4 3 2 2" xfId="3044"/>
    <cellStyle name="20% - Accent4 4 3 2 2 2" xfId="3045"/>
    <cellStyle name="20% - Accent4 4 3 2 2 2 2" xfId="3046"/>
    <cellStyle name="20% - Accent4 4 3 2 2 3" xfId="3047"/>
    <cellStyle name="20% - Accent4 4 3 2 2 4" xfId="3048"/>
    <cellStyle name="20% - Accent4 4 3 2 3" xfId="3049"/>
    <cellStyle name="20% - Accent4 4 3 2 3 2" xfId="3050"/>
    <cellStyle name="20% - Accent4 4 3 2 4" xfId="3051"/>
    <cellStyle name="20% - Accent4 4 3 2 5" xfId="3052"/>
    <cellStyle name="20% - Accent4 4 3 3" xfId="3053"/>
    <cellStyle name="20% - Accent4 4 3 3 2" xfId="3054"/>
    <cellStyle name="20% - Accent4 4 3 3 2 2" xfId="3055"/>
    <cellStyle name="20% - Accent4 4 3 3 3" xfId="3056"/>
    <cellStyle name="20% - Accent4 4 3 3 4" xfId="3057"/>
    <cellStyle name="20% - Accent4 4 3 4" xfId="3058"/>
    <cellStyle name="20% - Accent4 4 3 4 2" xfId="3059"/>
    <cellStyle name="20% - Accent4 4 3 4 3" xfId="3060"/>
    <cellStyle name="20% - Accent4 4 3 4 4" xfId="3061"/>
    <cellStyle name="20% - Accent4 4 3 5" xfId="3062"/>
    <cellStyle name="20% - Accent4 4 3 5 2" xfId="3063"/>
    <cellStyle name="20% - Accent4 4 3 6" xfId="3064"/>
    <cellStyle name="20% - Accent4 4 3 7" xfId="3065"/>
    <cellStyle name="20% - Accent4 4 3 8" xfId="3066"/>
    <cellStyle name="20% - Accent4 4 3 9" xfId="3067"/>
    <cellStyle name="20% - Accent4 4 4" xfId="3068"/>
    <cellStyle name="20% - Accent4 4 4 2" xfId="3069"/>
    <cellStyle name="20% - Accent4 4 4 2 2" xfId="3070"/>
    <cellStyle name="20% - Accent4 4 4 2 2 2" xfId="3071"/>
    <cellStyle name="20% - Accent4 4 4 2 2 2 2" xfId="3072"/>
    <cellStyle name="20% - Accent4 4 4 2 2 3" xfId="3073"/>
    <cellStyle name="20% - Accent4 4 4 2 2 4" xfId="3074"/>
    <cellStyle name="20% - Accent4 4 4 2 3" xfId="3075"/>
    <cellStyle name="20% - Accent4 4 4 2 3 2" xfId="3076"/>
    <cellStyle name="20% - Accent4 4 4 2 4" xfId="3077"/>
    <cellStyle name="20% - Accent4 4 4 2 5" xfId="3078"/>
    <cellStyle name="20% - Accent4 4 4 3" xfId="3079"/>
    <cellStyle name="20% - Accent4 4 4 3 2" xfId="3080"/>
    <cellStyle name="20% - Accent4 4 4 3 2 2" xfId="3081"/>
    <cellStyle name="20% - Accent4 4 4 3 3" xfId="3082"/>
    <cellStyle name="20% - Accent4 4 4 3 4" xfId="3083"/>
    <cellStyle name="20% - Accent4 4 4 4" xfId="3084"/>
    <cellStyle name="20% - Accent4 4 4 4 2" xfId="3085"/>
    <cellStyle name="20% - Accent4 4 4 5" xfId="3086"/>
    <cellStyle name="20% - Accent4 4 4 6" xfId="3087"/>
    <cellStyle name="20% - Accent4 4 5" xfId="3088"/>
    <cellStyle name="20% - Accent4 4 5 2" xfId="3089"/>
    <cellStyle name="20% - Accent4 4 5 2 2" xfId="3090"/>
    <cellStyle name="20% - Accent4 4 5 2 2 2" xfId="3091"/>
    <cellStyle name="20% - Accent4 4 5 2 3" xfId="3092"/>
    <cellStyle name="20% - Accent4 4 5 2 4" xfId="3093"/>
    <cellStyle name="20% - Accent4 4 5 3" xfId="3094"/>
    <cellStyle name="20% - Accent4 4 5 3 2" xfId="3095"/>
    <cellStyle name="20% - Accent4 4 5 4" xfId="3096"/>
    <cellStyle name="20% - Accent4 4 5 5" xfId="3097"/>
    <cellStyle name="20% - Accent4 4 6" xfId="3098"/>
    <cellStyle name="20% - Accent4 4 6 2" xfId="3099"/>
    <cellStyle name="20% - Accent4 4 6 2 2" xfId="3100"/>
    <cellStyle name="20% - Accent4 4 6 3" xfId="3101"/>
    <cellStyle name="20% - Accent4 4 6 4" xfId="3102"/>
    <cellStyle name="20% - Accent4 4 7" xfId="3103"/>
    <cellStyle name="20% - Accent4 4 7 2" xfId="3104"/>
    <cellStyle name="20% - Accent4 4 7 3" xfId="3105"/>
    <cellStyle name="20% - Accent4 4 7 4" xfId="3106"/>
    <cellStyle name="20% - Accent4 4 8" xfId="3107"/>
    <cellStyle name="20% - Accent4 4 9" xfId="3108"/>
    <cellStyle name="20% - Accent4 5" xfId="256"/>
    <cellStyle name="20% - Accent4 5 2" xfId="3109"/>
    <cellStyle name="20% - Accent4 5 2 2" xfId="3110"/>
    <cellStyle name="20% - Accent4 5 2 2 2" xfId="3111"/>
    <cellStyle name="20% - Accent4 5 2 2 2 2" xfId="3112"/>
    <cellStyle name="20% - Accent4 5 2 2 2 2 2" xfId="3113"/>
    <cellStyle name="20% - Accent4 5 2 2 2 3" xfId="3114"/>
    <cellStyle name="20% - Accent4 5 2 2 3" xfId="3115"/>
    <cellStyle name="20% - Accent4 5 2 2 3 2" xfId="3116"/>
    <cellStyle name="20% - Accent4 5 2 2 4" xfId="3117"/>
    <cellStyle name="20% - Accent4 5 2 3" xfId="3118"/>
    <cellStyle name="20% - Accent4 5 2 3 2" xfId="3119"/>
    <cellStyle name="20% - Accent4 5 2 3 2 2" xfId="3120"/>
    <cellStyle name="20% - Accent4 5 2 3 3" xfId="3121"/>
    <cellStyle name="20% - Accent4 5 2 4" xfId="3122"/>
    <cellStyle name="20% - Accent4 5 2 4 2" xfId="3123"/>
    <cellStyle name="20% - Accent4 5 2 5" xfId="3124"/>
    <cellStyle name="20% - Accent4 5 2 6" xfId="3125"/>
    <cellStyle name="20% - Accent4 5 3" xfId="3126"/>
    <cellStyle name="20% - Accent4 5 3 2" xfId="3127"/>
    <cellStyle name="20% - Accent4 5 3 2 2" xfId="3128"/>
    <cellStyle name="20% - Accent4 5 3 2 2 2" xfId="3129"/>
    <cellStyle name="20% - Accent4 5 3 2 3" xfId="3130"/>
    <cellStyle name="20% - Accent4 5 3 3" xfId="3131"/>
    <cellStyle name="20% - Accent4 5 3 3 2" xfId="3132"/>
    <cellStyle name="20% - Accent4 5 3 4" xfId="3133"/>
    <cellStyle name="20% - Accent4 5 4" xfId="3134"/>
    <cellStyle name="20% - Accent4 5 4 2" xfId="3135"/>
    <cellStyle name="20% - Accent4 5 4 2 2" xfId="3136"/>
    <cellStyle name="20% - Accent4 5 4 3" xfId="3137"/>
    <cellStyle name="20% - Accent4 5 5" xfId="3138"/>
    <cellStyle name="20% - Accent4 5 5 2" xfId="3139"/>
    <cellStyle name="20% - Accent4 5 6" xfId="3140"/>
    <cellStyle name="20% - Accent4 5 7" xfId="3141"/>
    <cellStyle name="20% - Accent4 5 8" xfId="3142"/>
    <cellStyle name="20% - Accent4 6" xfId="257"/>
    <cellStyle name="20% - Accent4 6 2" xfId="3143"/>
    <cellStyle name="20% - Accent4 6 2 2" xfId="3144"/>
    <cellStyle name="20% - Accent4 6 2 2 2" xfId="3145"/>
    <cellStyle name="20% - Accent4 6 2 2 2 2" xfId="3146"/>
    <cellStyle name="20% - Accent4 6 2 2 3" xfId="3147"/>
    <cellStyle name="20% - Accent4 6 2 3" xfId="3148"/>
    <cellStyle name="20% - Accent4 6 2 3 2" xfId="3149"/>
    <cellStyle name="20% - Accent4 6 2 4" xfId="3150"/>
    <cellStyle name="20% - Accent4 6 2 5" xfId="3151"/>
    <cellStyle name="20% - Accent4 6 3" xfId="3152"/>
    <cellStyle name="20% - Accent4 6 3 2" xfId="3153"/>
    <cellStyle name="20% - Accent4 6 3 2 2" xfId="3154"/>
    <cellStyle name="20% - Accent4 6 3 3" xfId="3155"/>
    <cellStyle name="20% - Accent4 6 4" xfId="3156"/>
    <cellStyle name="20% - Accent4 6 4 2" xfId="3157"/>
    <cellStyle name="20% - Accent4 6 5" xfId="3158"/>
    <cellStyle name="20% - Accent4 6 6" xfId="3159"/>
    <cellStyle name="20% - Accent4 7" xfId="258"/>
    <cellStyle name="20% - Accent4 7 2" xfId="3160"/>
    <cellStyle name="20% - Accent4 7 2 2" xfId="3161"/>
    <cellStyle name="20% - Accent4 7 2 2 2" xfId="3162"/>
    <cellStyle name="20% - Accent4 7 2 3" xfId="3163"/>
    <cellStyle name="20% - Accent4 7 3" xfId="3164"/>
    <cellStyle name="20% - Accent4 7 3 2" xfId="3165"/>
    <cellStyle name="20% - Accent4 7 4" xfId="3166"/>
    <cellStyle name="20% - Accent4 7 5" xfId="3167"/>
    <cellStyle name="20% - Accent4 8" xfId="259"/>
    <cellStyle name="20% - Accent4 8 2" xfId="3168"/>
    <cellStyle name="20% - Accent4 8 2 2" xfId="3169"/>
    <cellStyle name="20% - Accent4 8 2 2 2" xfId="3170"/>
    <cellStyle name="20% - Accent4 8 2 3" xfId="3171"/>
    <cellStyle name="20% - Accent4 8 3" xfId="3172"/>
    <cellStyle name="20% - Accent4 8 3 2" xfId="3173"/>
    <cellStyle name="20% - Accent4 8 4" xfId="3174"/>
    <cellStyle name="20% - Accent4 8 5" xfId="3175"/>
    <cellStyle name="20% - Accent4 9" xfId="260"/>
    <cellStyle name="20% - Accent4 9 2" xfId="3176"/>
    <cellStyle name="20% - Accent4 9 2 2" xfId="3177"/>
    <cellStyle name="20% - Accent4 9 2 2 2" xfId="3178"/>
    <cellStyle name="20% - Accent4 9 2 3" xfId="3179"/>
    <cellStyle name="20% - Accent4 9 3" xfId="3180"/>
    <cellStyle name="20% - Accent4 9 3 2" xfId="3181"/>
    <cellStyle name="20% - Accent4 9 4" xfId="3182"/>
    <cellStyle name="20% - Accent4 9 5" xfId="3183"/>
    <cellStyle name="20% - Accent5 10" xfId="261"/>
    <cellStyle name="20% - Accent5 10 2" xfId="3184"/>
    <cellStyle name="20% - Accent5 10 2 2" xfId="3185"/>
    <cellStyle name="20% - Accent5 10 3" xfId="3186"/>
    <cellStyle name="20% - Accent5 10 4" xfId="3187"/>
    <cellStyle name="20% - Accent5 11" xfId="262"/>
    <cellStyle name="20% - Accent5 11 2" xfId="3188"/>
    <cellStyle name="20% - Accent5 11 2 2" xfId="3189"/>
    <cellStyle name="20% - Accent5 11 3" xfId="3190"/>
    <cellStyle name="20% - Accent5 11 4" xfId="3191"/>
    <cellStyle name="20% - Accent5 12" xfId="263"/>
    <cellStyle name="20% - Accent5 12 2" xfId="3192"/>
    <cellStyle name="20% - Accent5 12 3" xfId="3193"/>
    <cellStyle name="20% - Accent5 13" xfId="264"/>
    <cellStyle name="20% - Accent5 13 2" xfId="3194"/>
    <cellStyle name="20% - Accent5 14" xfId="265"/>
    <cellStyle name="20% - Accent5 15" xfId="266"/>
    <cellStyle name="20% - Accent5 15 2" xfId="267"/>
    <cellStyle name="20% - Accent5 15 3" xfId="268"/>
    <cellStyle name="20% - Accent5 15 4" xfId="269"/>
    <cellStyle name="20% - Accent5 15 5" xfId="270"/>
    <cellStyle name="20% - Accent5 16" xfId="271"/>
    <cellStyle name="20% - Accent5 16 2" xfId="272"/>
    <cellStyle name="20% - Accent5 16 3" xfId="273"/>
    <cellStyle name="20% - Accent5 16 4" xfId="274"/>
    <cellStyle name="20% - Accent5 16 5" xfId="275"/>
    <cellStyle name="20% - Accent5 17" xfId="276"/>
    <cellStyle name="20% - Accent5 17 2" xfId="277"/>
    <cellStyle name="20% - Accent5 17 3" xfId="278"/>
    <cellStyle name="20% - Accent5 17 4" xfId="279"/>
    <cellStyle name="20% - Accent5 17 5" xfId="280"/>
    <cellStyle name="20% - Accent5 18" xfId="281"/>
    <cellStyle name="20% - Accent5 19" xfId="282"/>
    <cellStyle name="20% - Accent5 2" xfId="283"/>
    <cellStyle name="20% - Accent5 2 2" xfId="284"/>
    <cellStyle name="20% - Accent5 2 2 2" xfId="285"/>
    <cellStyle name="20% - Accent5 2 2 2 2" xfId="286"/>
    <cellStyle name="20% - Accent5 2 2 2 2 2" xfId="3195"/>
    <cellStyle name="20% - Accent5 2 2 2 2 2 2" xfId="3196"/>
    <cellStyle name="20% - Accent5 2 2 2 2 2 2 2" xfId="3197"/>
    <cellStyle name="20% - Accent5 2 2 2 2 2 3" xfId="3198"/>
    <cellStyle name="20% - Accent5 2 2 2 2 3" xfId="3199"/>
    <cellStyle name="20% - Accent5 2 2 2 2 3 2" xfId="3200"/>
    <cellStyle name="20% - Accent5 2 2 2 2 4" xfId="3201"/>
    <cellStyle name="20% - Accent5 2 2 2 2 5" xfId="3202"/>
    <cellStyle name="20% - Accent5 2 2 2 3" xfId="287"/>
    <cellStyle name="20% - Accent5 2 2 2 3 2" xfId="3203"/>
    <cellStyle name="20% - Accent5 2 2 2 3 2 2" xfId="3204"/>
    <cellStyle name="20% - Accent5 2 2 2 3 3" xfId="3205"/>
    <cellStyle name="20% - Accent5 2 2 2 4" xfId="288"/>
    <cellStyle name="20% - Accent5 2 2 2 4 2" xfId="3206"/>
    <cellStyle name="20% - Accent5 2 2 2 5" xfId="289"/>
    <cellStyle name="20% - Accent5 2 2 2 6" xfId="3207"/>
    <cellStyle name="20% - Accent5 2 2 3" xfId="290"/>
    <cellStyle name="20% - Accent5 2 2 3 2" xfId="3208"/>
    <cellStyle name="20% - Accent5 2 2 3 2 2" xfId="3209"/>
    <cellStyle name="20% - Accent5 2 2 3 2 2 2" xfId="3210"/>
    <cellStyle name="20% - Accent5 2 2 3 2 3" xfId="3211"/>
    <cellStyle name="20% - Accent5 2 2 3 3" xfId="3212"/>
    <cellStyle name="20% - Accent5 2 2 3 3 2" xfId="3213"/>
    <cellStyle name="20% - Accent5 2 2 3 4" xfId="3214"/>
    <cellStyle name="20% - Accent5 2 2 3 5" xfId="3215"/>
    <cellStyle name="20% - Accent5 2 2 4" xfId="291"/>
    <cellStyle name="20% - Accent5 2 2 4 2" xfId="3216"/>
    <cellStyle name="20% - Accent5 2 2 4 2 2" xfId="3217"/>
    <cellStyle name="20% - Accent5 2 2 4 3" xfId="3218"/>
    <cellStyle name="20% - Accent5 2 2 5" xfId="292"/>
    <cellStyle name="20% - Accent5 2 2 5 2" xfId="3219"/>
    <cellStyle name="20% - Accent5 2 2 6" xfId="3220"/>
    <cellStyle name="20% - Accent5 2 2 7" xfId="3221"/>
    <cellStyle name="20% - Accent5 2 3" xfId="293"/>
    <cellStyle name="20% - Accent5 2 3 2" xfId="3222"/>
    <cellStyle name="20% - Accent5 2 3 2 2" xfId="3223"/>
    <cellStyle name="20% - Accent5 2 3 2 2 2" xfId="3224"/>
    <cellStyle name="20% - Accent5 2 3 2 2 2 2" xfId="3225"/>
    <cellStyle name="20% - Accent5 2 3 2 2 3" xfId="3226"/>
    <cellStyle name="20% - Accent5 2 3 2 3" xfId="3227"/>
    <cellStyle name="20% - Accent5 2 3 2 3 2" xfId="3228"/>
    <cellStyle name="20% - Accent5 2 3 2 4" xfId="3229"/>
    <cellStyle name="20% - Accent5 2 3 3" xfId="3230"/>
    <cellStyle name="20% - Accent5 2 3 3 2" xfId="3231"/>
    <cellStyle name="20% - Accent5 2 3 3 2 2" xfId="3232"/>
    <cellStyle name="20% - Accent5 2 3 3 3" xfId="3233"/>
    <cellStyle name="20% - Accent5 2 3 4" xfId="3234"/>
    <cellStyle name="20% - Accent5 2 3 4 2" xfId="3235"/>
    <cellStyle name="20% - Accent5 2 3 5" xfId="3236"/>
    <cellStyle name="20% - Accent5 2 3 6" xfId="3237"/>
    <cellStyle name="20% - Accent5 2 4" xfId="294"/>
    <cellStyle name="20% - Accent5 2 4 2" xfId="3238"/>
    <cellStyle name="20% - Accent5 2 4 2 2" xfId="3239"/>
    <cellStyle name="20% - Accent5 2 4 2 2 2" xfId="3240"/>
    <cellStyle name="20% - Accent5 2 4 2 3" xfId="3241"/>
    <cellStyle name="20% - Accent5 2 4 3" xfId="3242"/>
    <cellStyle name="20% - Accent5 2 4 3 2" xfId="3243"/>
    <cellStyle name="20% - Accent5 2 4 4" xfId="3244"/>
    <cellStyle name="20% - Accent5 2 4 5" xfId="3245"/>
    <cellStyle name="20% - Accent5 2 5" xfId="295"/>
    <cellStyle name="20% - Accent5 2 5 2" xfId="3246"/>
    <cellStyle name="20% - Accent5 2 5 2 2" xfId="3247"/>
    <cellStyle name="20% - Accent5 2 5 3" xfId="3248"/>
    <cellStyle name="20% - Accent5 2 5 4" xfId="3249"/>
    <cellStyle name="20% - Accent5 2 6" xfId="296"/>
    <cellStyle name="20% - Accent5 2 6 2" xfId="3250"/>
    <cellStyle name="20% - Accent5 2 6 3" xfId="3251"/>
    <cellStyle name="20% - Accent5 2 7" xfId="297"/>
    <cellStyle name="20% - Accent5 2 8" xfId="298"/>
    <cellStyle name="20% - Accent5 2 9" xfId="299"/>
    <cellStyle name="20% - Accent5 20" xfId="300"/>
    <cellStyle name="20% - Accent5 21" xfId="301"/>
    <cellStyle name="20% - Accent5 22" xfId="302"/>
    <cellStyle name="20% - Accent5 23" xfId="303"/>
    <cellStyle name="20% - Accent5 24" xfId="304"/>
    <cellStyle name="20% - Accent5 25" xfId="305"/>
    <cellStyle name="20% - Accent5 26" xfId="306"/>
    <cellStyle name="20% - Accent5 27" xfId="307"/>
    <cellStyle name="20% - Accent5 28" xfId="308"/>
    <cellStyle name="20% - Accent5 29" xfId="309"/>
    <cellStyle name="20% - Accent5 3" xfId="310"/>
    <cellStyle name="20% - Accent5 3 2" xfId="3252"/>
    <cellStyle name="20% - Accent5 3 2 2" xfId="3253"/>
    <cellStyle name="20% - Accent5 3 2 2 2" xfId="3254"/>
    <cellStyle name="20% - Accent5 3 2 2 2 2" xfId="3255"/>
    <cellStyle name="20% - Accent5 3 2 2 2 2 2" xfId="3256"/>
    <cellStyle name="20% - Accent5 3 2 2 2 2 2 2" xfId="3257"/>
    <cellStyle name="20% - Accent5 3 2 2 2 2 3" xfId="3258"/>
    <cellStyle name="20% - Accent5 3 2 2 2 3" xfId="3259"/>
    <cellStyle name="20% - Accent5 3 2 2 2 3 2" xfId="3260"/>
    <cellStyle name="20% - Accent5 3 2 2 2 4" xfId="3261"/>
    <cellStyle name="20% - Accent5 3 2 2 3" xfId="3262"/>
    <cellStyle name="20% - Accent5 3 2 2 3 2" xfId="3263"/>
    <cellStyle name="20% - Accent5 3 2 2 3 2 2" xfId="3264"/>
    <cellStyle name="20% - Accent5 3 2 2 3 3" xfId="3265"/>
    <cellStyle name="20% - Accent5 3 2 2 4" xfId="3266"/>
    <cellStyle name="20% - Accent5 3 2 2 4 2" xfId="3267"/>
    <cellStyle name="20% - Accent5 3 2 2 5" xfId="3268"/>
    <cellStyle name="20% - Accent5 3 2 2 6" xfId="3269"/>
    <cellStyle name="20% - Accent5 3 2 3" xfId="3270"/>
    <cellStyle name="20% - Accent5 3 2 3 2" xfId="3271"/>
    <cellStyle name="20% - Accent5 3 2 3 2 2" xfId="3272"/>
    <cellStyle name="20% - Accent5 3 2 3 2 2 2" xfId="3273"/>
    <cellStyle name="20% - Accent5 3 2 3 2 3" xfId="3274"/>
    <cellStyle name="20% - Accent5 3 2 3 3" xfId="3275"/>
    <cellStyle name="20% - Accent5 3 2 3 3 2" xfId="3276"/>
    <cellStyle name="20% - Accent5 3 2 3 4" xfId="3277"/>
    <cellStyle name="20% - Accent5 3 2 4" xfId="3278"/>
    <cellStyle name="20% - Accent5 3 2 4 2" xfId="3279"/>
    <cellStyle name="20% - Accent5 3 2 4 2 2" xfId="3280"/>
    <cellStyle name="20% - Accent5 3 2 4 3" xfId="3281"/>
    <cellStyle name="20% - Accent5 3 2 5" xfId="3282"/>
    <cellStyle name="20% - Accent5 3 2 5 2" xfId="3283"/>
    <cellStyle name="20% - Accent5 3 2 6" xfId="3284"/>
    <cellStyle name="20% - Accent5 3 2 7" xfId="3285"/>
    <cellStyle name="20% - Accent5 3 3" xfId="3286"/>
    <cellStyle name="20% - Accent5 3 3 2" xfId="3287"/>
    <cellStyle name="20% - Accent5 3 3 2 2" xfId="3288"/>
    <cellStyle name="20% - Accent5 3 3 2 2 2" xfId="3289"/>
    <cellStyle name="20% - Accent5 3 3 2 2 2 2" xfId="3290"/>
    <cellStyle name="20% - Accent5 3 3 2 2 3" xfId="3291"/>
    <cellStyle name="20% - Accent5 3 3 2 3" xfId="3292"/>
    <cellStyle name="20% - Accent5 3 3 2 3 2" xfId="3293"/>
    <cellStyle name="20% - Accent5 3 3 2 4" xfId="3294"/>
    <cellStyle name="20% - Accent5 3 3 3" xfId="3295"/>
    <cellStyle name="20% - Accent5 3 3 3 2" xfId="3296"/>
    <cellStyle name="20% - Accent5 3 3 3 2 2" xfId="3297"/>
    <cellStyle name="20% - Accent5 3 3 3 3" xfId="3298"/>
    <cellStyle name="20% - Accent5 3 3 4" xfId="3299"/>
    <cellStyle name="20% - Accent5 3 3 4 2" xfId="3300"/>
    <cellStyle name="20% - Accent5 3 3 5" xfId="3301"/>
    <cellStyle name="20% - Accent5 3 3 6" xfId="3302"/>
    <cellStyle name="20% - Accent5 3 4" xfId="3303"/>
    <cellStyle name="20% - Accent5 3 4 2" xfId="3304"/>
    <cellStyle name="20% - Accent5 3 4 2 2" xfId="3305"/>
    <cellStyle name="20% - Accent5 3 4 2 2 2" xfId="3306"/>
    <cellStyle name="20% - Accent5 3 4 2 3" xfId="3307"/>
    <cellStyle name="20% - Accent5 3 4 3" xfId="3308"/>
    <cellStyle name="20% - Accent5 3 4 3 2" xfId="3309"/>
    <cellStyle name="20% - Accent5 3 4 4" xfId="3310"/>
    <cellStyle name="20% - Accent5 3 4 5" xfId="3311"/>
    <cellStyle name="20% - Accent5 3 5" xfId="3312"/>
    <cellStyle name="20% - Accent5 3 5 2" xfId="3313"/>
    <cellStyle name="20% - Accent5 3 5 2 2" xfId="3314"/>
    <cellStyle name="20% - Accent5 3 5 3" xfId="3315"/>
    <cellStyle name="20% - Accent5 3 6" xfId="3316"/>
    <cellStyle name="20% - Accent5 3 6 2" xfId="3317"/>
    <cellStyle name="20% - Accent5 3 7" xfId="3318"/>
    <cellStyle name="20% - Accent5 3 8" xfId="3319"/>
    <cellStyle name="20% - Accent5 3 9" xfId="3320"/>
    <cellStyle name="20% - Accent5 30" xfId="311"/>
    <cellStyle name="20% - Accent5 31" xfId="312"/>
    <cellStyle name="20% - Accent5 32" xfId="313"/>
    <cellStyle name="20% - Accent5 33" xfId="314"/>
    <cellStyle name="20% - Accent5 34" xfId="315"/>
    <cellStyle name="20% - Accent5 35" xfId="316"/>
    <cellStyle name="20% - Accent5 4" xfId="317"/>
    <cellStyle name="20% - Accent5 4 2" xfId="3321"/>
    <cellStyle name="20% - Accent5 4 2 2" xfId="3322"/>
    <cellStyle name="20% - Accent5 4 2 2 2" xfId="3323"/>
    <cellStyle name="20% - Accent5 4 2 2 2 2" xfId="3324"/>
    <cellStyle name="20% - Accent5 4 2 2 2 2 2" xfId="3325"/>
    <cellStyle name="20% - Accent5 4 2 2 2 3" xfId="3326"/>
    <cellStyle name="20% - Accent5 4 2 2 3" xfId="3327"/>
    <cellStyle name="20% - Accent5 4 2 2 3 2" xfId="3328"/>
    <cellStyle name="20% - Accent5 4 2 2 4" xfId="3329"/>
    <cellStyle name="20% - Accent5 4 2 3" xfId="3330"/>
    <cellStyle name="20% - Accent5 4 2 3 2" xfId="3331"/>
    <cellStyle name="20% - Accent5 4 2 3 2 2" xfId="3332"/>
    <cellStyle name="20% - Accent5 4 2 3 3" xfId="3333"/>
    <cellStyle name="20% - Accent5 4 2 4" xfId="3334"/>
    <cellStyle name="20% - Accent5 4 2 4 2" xfId="3335"/>
    <cellStyle name="20% - Accent5 4 2 5" xfId="3336"/>
    <cellStyle name="20% - Accent5 4 2 6" xfId="3337"/>
    <cellStyle name="20% - Accent5 4 3" xfId="3338"/>
    <cellStyle name="20% - Accent5 4 3 2" xfId="3339"/>
    <cellStyle name="20% - Accent5 4 3 2 2" xfId="3340"/>
    <cellStyle name="20% - Accent5 4 3 2 2 2" xfId="3341"/>
    <cellStyle name="20% - Accent5 4 3 2 3" xfId="3342"/>
    <cellStyle name="20% - Accent5 4 3 3" xfId="3343"/>
    <cellStyle name="20% - Accent5 4 3 3 2" xfId="3344"/>
    <cellStyle name="20% - Accent5 4 3 4" xfId="3345"/>
    <cellStyle name="20% - Accent5 4 3 5" xfId="3346"/>
    <cellStyle name="20% - Accent5 4 4" xfId="3347"/>
    <cellStyle name="20% - Accent5 4 4 2" xfId="3348"/>
    <cellStyle name="20% - Accent5 4 4 2 2" xfId="3349"/>
    <cellStyle name="20% - Accent5 4 4 3" xfId="3350"/>
    <cellStyle name="20% - Accent5 4 5" xfId="3351"/>
    <cellStyle name="20% - Accent5 4 5 2" xfId="3352"/>
    <cellStyle name="20% - Accent5 4 6" xfId="3353"/>
    <cellStyle name="20% - Accent5 4 7" xfId="3354"/>
    <cellStyle name="20% - Accent5 5" xfId="318"/>
    <cellStyle name="20% - Accent5 5 2" xfId="3355"/>
    <cellStyle name="20% - Accent5 5 2 2" xfId="3356"/>
    <cellStyle name="20% - Accent5 5 2 2 2" xfId="3357"/>
    <cellStyle name="20% - Accent5 5 2 2 2 2" xfId="3358"/>
    <cellStyle name="20% - Accent5 5 2 2 3" xfId="3359"/>
    <cellStyle name="20% - Accent5 5 2 3" xfId="3360"/>
    <cellStyle name="20% - Accent5 5 2 3 2" xfId="3361"/>
    <cellStyle name="20% - Accent5 5 2 4" xfId="3362"/>
    <cellStyle name="20% - Accent5 5 2 5" xfId="3363"/>
    <cellStyle name="20% - Accent5 5 3" xfId="3364"/>
    <cellStyle name="20% - Accent5 5 3 2" xfId="3365"/>
    <cellStyle name="20% - Accent5 5 3 2 2" xfId="3366"/>
    <cellStyle name="20% - Accent5 5 3 3" xfId="3367"/>
    <cellStyle name="20% - Accent5 5 4" xfId="3368"/>
    <cellStyle name="20% - Accent5 5 4 2" xfId="3369"/>
    <cellStyle name="20% - Accent5 5 5" xfId="3370"/>
    <cellStyle name="20% - Accent5 5 6" xfId="3371"/>
    <cellStyle name="20% - Accent5 6" xfId="319"/>
    <cellStyle name="20% - Accent5 6 2" xfId="3372"/>
    <cellStyle name="20% - Accent5 6 2 2" xfId="3373"/>
    <cellStyle name="20% - Accent5 6 2 2 2" xfId="3374"/>
    <cellStyle name="20% - Accent5 6 2 3" xfId="3375"/>
    <cellStyle name="20% - Accent5 6 2 4" xfId="3376"/>
    <cellStyle name="20% - Accent5 6 2 5" xfId="3377"/>
    <cellStyle name="20% - Accent5 6 3" xfId="3378"/>
    <cellStyle name="20% - Accent5 6 3 2" xfId="3379"/>
    <cellStyle name="20% - Accent5 6 4" xfId="3380"/>
    <cellStyle name="20% - Accent5 6 5" xfId="3381"/>
    <cellStyle name="20% - Accent5 7" xfId="320"/>
    <cellStyle name="20% - Accent5 7 2" xfId="3382"/>
    <cellStyle name="20% - Accent5 7 2 2" xfId="3383"/>
    <cellStyle name="20% - Accent5 7 2 2 2" xfId="3384"/>
    <cellStyle name="20% - Accent5 7 2 3" xfId="3385"/>
    <cellStyle name="20% - Accent5 7 3" xfId="3386"/>
    <cellStyle name="20% - Accent5 7 3 2" xfId="3387"/>
    <cellStyle name="20% - Accent5 7 4" xfId="3388"/>
    <cellStyle name="20% - Accent5 7 5" xfId="3389"/>
    <cellStyle name="20% - Accent5 8" xfId="321"/>
    <cellStyle name="20% - Accent5 8 2" xfId="3390"/>
    <cellStyle name="20% - Accent5 8 2 2" xfId="3391"/>
    <cellStyle name="20% - Accent5 8 2 2 2" xfId="3392"/>
    <cellStyle name="20% - Accent5 8 2 3" xfId="3393"/>
    <cellStyle name="20% - Accent5 8 3" xfId="3394"/>
    <cellStyle name="20% - Accent5 8 3 2" xfId="3395"/>
    <cellStyle name="20% - Accent5 8 4" xfId="3396"/>
    <cellStyle name="20% - Accent5 8 5" xfId="3397"/>
    <cellStyle name="20% - Accent5 9" xfId="322"/>
    <cellStyle name="20% - Accent5 9 2" xfId="3398"/>
    <cellStyle name="20% - Accent5 9 2 2" xfId="3399"/>
    <cellStyle name="20% - Accent5 9 3" xfId="3400"/>
    <cellStyle name="20% - Accent5 9 4" xfId="3401"/>
    <cellStyle name="20% - Accent6 10" xfId="323"/>
    <cellStyle name="20% - Accent6 10 2" xfId="3402"/>
    <cellStyle name="20% - Accent6 10 2 2" xfId="3403"/>
    <cellStyle name="20% - Accent6 10 3" xfId="3404"/>
    <cellStyle name="20% - Accent6 10 4" xfId="3405"/>
    <cellStyle name="20% - Accent6 11" xfId="324"/>
    <cellStyle name="20% - Accent6 11 2" xfId="3406"/>
    <cellStyle name="20% - Accent6 11 2 2" xfId="3407"/>
    <cellStyle name="20% - Accent6 11 3" xfId="3408"/>
    <cellStyle name="20% - Accent6 11 4" xfId="3409"/>
    <cellStyle name="20% - Accent6 12" xfId="325"/>
    <cellStyle name="20% - Accent6 12 2" xfId="3410"/>
    <cellStyle name="20% - Accent6 12 3" xfId="3411"/>
    <cellStyle name="20% - Accent6 13" xfId="326"/>
    <cellStyle name="20% - Accent6 13 2" xfId="3412"/>
    <cellStyle name="20% - Accent6 14" xfId="327"/>
    <cellStyle name="20% - Accent6 15" xfId="328"/>
    <cellStyle name="20% - Accent6 15 2" xfId="329"/>
    <cellStyle name="20% - Accent6 15 3" xfId="330"/>
    <cellStyle name="20% - Accent6 15 4" xfId="331"/>
    <cellStyle name="20% - Accent6 15 5" xfId="332"/>
    <cellStyle name="20% - Accent6 16" xfId="333"/>
    <cellStyle name="20% - Accent6 16 2" xfId="334"/>
    <cellStyle name="20% - Accent6 16 3" xfId="335"/>
    <cellStyle name="20% - Accent6 16 4" xfId="336"/>
    <cellStyle name="20% - Accent6 16 5" xfId="337"/>
    <cellStyle name="20% - Accent6 17" xfId="338"/>
    <cellStyle name="20% - Accent6 17 2" xfId="339"/>
    <cellStyle name="20% - Accent6 17 3" xfId="340"/>
    <cellStyle name="20% - Accent6 17 4" xfId="341"/>
    <cellStyle name="20% - Accent6 17 5" xfId="342"/>
    <cellStyle name="20% - Accent6 18" xfId="343"/>
    <cellStyle name="20% - Accent6 19" xfId="344"/>
    <cellStyle name="20% - Accent6 2" xfId="345"/>
    <cellStyle name="20% - Accent6 2 2" xfId="346"/>
    <cellStyle name="20% - Accent6 2 2 2" xfId="347"/>
    <cellStyle name="20% - Accent6 2 2 2 2" xfId="348"/>
    <cellStyle name="20% - Accent6 2 2 2 2 2" xfId="3413"/>
    <cellStyle name="20% - Accent6 2 2 2 2 2 2" xfId="3414"/>
    <cellStyle name="20% - Accent6 2 2 2 2 2 2 2" xfId="3415"/>
    <cellStyle name="20% - Accent6 2 2 2 2 2 3" xfId="3416"/>
    <cellStyle name="20% - Accent6 2 2 2 2 3" xfId="3417"/>
    <cellStyle name="20% - Accent6 2 2 2 2 3 2" xfId="3418"/>
    <cellStyle name="20% - Accent6 2 2 2 2 4" xfId="3419"/>
    <cellStyle name="20% - Accent6 2 2 2 2 5" xfId="3420"/>
    <cellStyle name="20% - Accent6 2 2 2 3" xfId="349"/>
    <cellStyle name="20% - Accent6 2 2 2 3 2" xfId="3421"/>
    <cellStyle name="20% - Accent6 2 2 2 3 2 2" xfId="3422"/>
    <cellStyle name="20% - Accent6 2 2 2 3 3" xfId="3423"/>
    <cellStyle name="20% - Accent6 2 2 2 4" xfId="350"/>
    <cellStyle name="20% - Accent6 2 2 2 4 2" xfId="3424"/>
    <cellStyle name="20% - Accent6 2 2 2 5" xfId="351"/>
    <cellStyle name="20% - Accent6 2 2 2 6" xfId="3425"/>
    <cellStyle name="20% - Accent6 2 2 3" xfId="352"/>
    <cellStyle name="20% - Accent6 2 2 3 2" xfId="3426"/>
    <cellStyle name="20% - Accent6 2 2 3 2 2" xfId="3427"/>
    <cellStyle name="20% - Accent6 2 2 3 2 2 2" xfId="3428"/>
    <cellStyle name="20% - Accent6 2 2 3 2 3" xfId="3429"/>
    <cellStyle name="20% - Accent6 2 2 3 3" xfId="3430"/>
    <cellStyle name="20% - Accent6 2 2 3 3 2" xfId="3431"/>
    <cellStyle name="20% - Accent6 2 2 3 4" xfId="3432"/>
    <cellStyle name="20% - Accent6 2 2 3 5" xfId="3433"/>
    <cellStyle name="20% - Accent6 2 2 4" xfId="353"/>
    <cellStyle name="20% - Accent6 2 2 4 2" xfId="3434"/>
    <cellStyle name="20% - Accent6 2 2 4 2 2" xfId="3435"/>
    <cellStyle name="20% - Accent6 2 2 4 3" xfId="3436"/>
    <cellStyle name="20% - Accent6 2 2 5" xfId="354"/>
    <cellStyle name="20% - Accent6 2 2 5 2" xfId="3437"/>
    <cellStyle name="20% - Accent6 2 2 6" xfId="3438"/>
    <cellStyle name="20% - Accent6 2 2 7" xfId="3439"/>
    <cellStyle name="20% - Accent6 2 3" xfId="355"/>
    <cellStyle name="20% - Accent6 2 3 2" xfId="3440"/>
    <cellStyle name="20% - Accent6 2 3 2 2" xfId="3441"/>
    <cellStyle name="20% - Accent6 2 3 2 2 2" xfId="3442"/>
    <cellStyle name="20% - Accent6 2 3 2 2 2 2" xfId="3443"/>
    <cellStyle name="20% - Accent6 2 3 2 2 3" xfId="3444"/>
    <cellStyle name="20% - Accent6 2 3 2 3" xfId="3445"/>
    <cellStyle name="20% - Accent6 2 3 2 3 2" xfId="3446"/>
    <cellStyle name="20% - Accent6 2 3 2 4" xfId="3447"/>
    <cellStyle name="20% - Accent6 2 3 3" xfId="3448"/>
    <cellStyle name="20% - Accent6 2 3 3 2" xfId="3449"/>
    <cellStyle name="20% - Accent6 2 3 3 2 2" xfId="3450"/>
    <cellStyle name="20% - Accent6 2 3 3 3" xfId="3451"/>
    <cellStyle name="20% - Accent6 2 3 4" xfId="3452"/>
    <cellStyle name="20% - Accent6 2 3 4 2" xfId="3453"/>
    <cellStyle name="20% - Accent6 2 3 5" xfId="3454"/>
    <cellStyle name="20% - Accent6 2 3 6" xfId="3455"/>
    <cellStyle name="20% - Accent6 2 4" xfId="356"/>
    <cellStyle name="20% - Accent6 2 4 2" xfId="3456"/>
    <cellStyle name="20% - Accent6 2 4 2 2" xfId="3457"/>
    <cellStyle name="20% - Accent6 2 4 2 2 2" xfId="3458"/>
    <cellStyle name="20% - Accent6 2 4 2 3" xfId="3459"/>
    <cellStyle name="20% - Accent6 2 4 3" xfId="3460"/>
    <cellStyle name="20% - Accent6 2 4 3 2" xfId="3461"/>
    <cellStyle name="20% - Accent6 2 4 4" xfId="3462"/>
    <cellStyle name="20% - Accent6 2 4 5" xfId="3463"/>
    <cellStyle name="20% - Accent6 2 5" xfId="357"/>
    <cellStyle name="20% - Accent6 2 5 2" xfId="3464"/>
    <cellStyle name="20% - Accent6 2 5 2 2" xfId="3465"/>
    <cellStyle name="20% - Accent6 2 5 3" xfId="3466"/>
    <cellStyle name="20% - Accent6 2 5 4" xfId="3467"/>
    <cellStyle name="20% - Accent6 2 6" xfId="358"/>
    <cellStyle name="20% - Accent6 2 6 2" xfId="3468"/>
    <cellStyle name="20% - Accent6 2 6 3" xfId="3469"/>
    <cellStyle name="20% - Accent6 2 7" xfId="359"/>
    <cellStyle name="20% - Accent6 2 8" xfId="360"/>
    <cellStyle name="20% - Accent6 2 9" xfId="361"/>
    <cellStyle name="20% - Accent6 20" xfId="362"/>
    <cellStyle name="20% - Accent6 21" xfId="363"/>
    <cellStyle name="20% - Accent6 22" xfId="364"/>
    <cellStyle name="20% - Accent6 23" xfId="365"/>
    <cellStyle name="20% - Accent6 24" xfId="366"/>
    <cellStyle name="20% - Accent6 25" xfId="367"/>
    <cellStyle name="20% - Accent6 26" xfId="368"/>
    <cellStyle name="20% - Accent6 27" xfId="369"/>
    <cellStyle name="20% - Accent6 28" xfId="370"/>
    <cellStyle name="20% - Accent6 29" xfId="371"/>
    <cellStyle name="20% - Accent6 3" xfId="372"/>
    <cellStyle name="20% - Accent6 3 2" xfId="3470"/>
    <cellStyle name="20% - Accent6 3 2 2" xfId="3471"/>
    <cellStyle name="20% - Accent6 3 2 2 2" xfId="3472"/>
    <cellStyle name="20% - Accent6 3 2 2 2 2" xfId="3473"/>
    <cellStyle name="20% - Accent6 3 2 2 2 2 2" xfId="3474"/>
    <cellStyle name="20% - Accent6 3 2 2 2 2 2 2" xfId="3475"/>
    <cellStyle name="20% - Accent6 3 2 2 2 2 3" xfId="3476"/>
    <cellStyle name="20% - Accent6 3 2 2 2 3" xfId="3477"/>
    <cellStyle name="20% - Accent6 3 2 2 2 3 2" xfId="3478"/>
    <cellStyle name="20% - Accent6 3 2 2 2 4" xfId="3479"/>
    <cellStyle name="20% - Accent6 3 2 2 3" xfId="3480"/>
    <cellStyle name="20% - Accent6 3 2 2 3 2" xfId="3481"/>
    <cellStyle name="20% - Accent6 3 2 2 3 2 2" xfId="3482"/>
    <cellStyle name="20% - Accent6 3 2 2 3 3" xfId="3483"/>
    <cellStyle name="20% - Accent6 3 2 2 4" xfId="3484"/>
    <cellStyle name="20% - Accent6 3 2 2 4 2" xfId="3485"/>
    <cellStyle name="20% - Accent6 3 2 2 5" xfId="3486"/>
    <cellStyle name="20% - Accent6 3 2 2 6" xfId="3487"/>
    <cellStyle name="20% - Accent6 3 2 3" xfId="3488"/>
    <cellStyle name="20% - Accent6 3 2 3 2" xfId="3489"/>
    <cellStyle name="20% - Accent6 3 2 3 2 2" xfId="3490"/>
    <cellStyle name="20% - Accent6 3 2 3 2 2 2" xfId="3491"/>
    <cellStyle name="20% - Accent6 3 2 3 2 3" xfId="3492"/>
    <cellStyle name="20% - Accent6 3 2 3 3" xfId="3493"/>
    <cellStyle name="20% - Accent6 3 2 3 3 2" xfId="3494"/>
    <cellStyle name="20% - Accent6 3 2 3 4" xfId="3495"/>
    <cellStyle name="20% - Accent6 3 2 4" xfId="3496"/>
    <cellStyle name="20% - Accent6 3 2 4 2" xfId="3497"/>
    <cellStyle name="20% - Accent6 3 2 4 2 2" xfId="3498"/>
    <cellStyle name="20% - Accent6 3 2 4 3" xfId="3499"/>
    <cellStyle name="20% - Accent6 3 2 5" xfId="3500"/>
    <cellStyle name="20% - Accent6 3 2 5 2" xfId="3501"/>
    <cellStyle name="20% - Accent6 3 2 6" xfId="3502"/>
    <cellStyle name="20% - Accent6 3 2 7" xfId="3503"/>
    <cellStyle name="20% - Accent6 3 3" xfId="3504"/>
    <cellStyle name="20% - Accent6 3 3 2" xfId="3505"/>
    <cellStyle name="20% - Accent6 3 3 2 2" xfId="3506"/>
    <cellStyle name="20% - Accent6 3 3 2 2 2" xfId="3507"/>
    <cellStyle name="20% - Accent6 3 3 2 2 2 2" xfId="3508"/>
    <cellStyle name="20% - Accent6 3 3 2 2 3" xfId="3509"/>
    <cellStyle name="20% - Accent6 3 3 2 3" xfId="3510"/>
    <cellStyle name="20% - Accent6 3 3 2 3 2" xfId="3511"/>
    <cellStyle name="20% - Accent6 3 3 2 4" xfId="3512"/>
    <cellStyle name="20% - Accent6 3 3 3" xfId="3513"/>
    <cellStyle name="20% - Accent6 3 3 3 2" xfId="3514"/>
    <cellStyle name="20% - Accent6 3 3 3 2 2" xfId="3515"/>
    <cellStyle name="20% - Accent6 3 3 3 3" xfId="3516"/>
    <cellStyle name="20% - Accent6 3 3 4" xfId="3517"/>
    <cellStyle name="20% - Accent6 3 3 4 2" xfId="3518"/>
    <cellStyle name="20% - Accent6 3 3 5" xfId="3519"/>
    <cellStyle name="20% - Accent6 3 3 6" xfId="3520"/>
    <cellStyle name="20% - Accent6 3 4" xfId="3521"/>
    <cellStyle name="20% - Accent6 3 4 2" xfId="3522"/>
    <cellStyle name="20% - Accent6 3 4 2 2" xfId="3523"/>
    <cellStyle name="20% - Accent6 3 4 2 2 2" xfId="3524"/>
    <cellStyle name="20% - Accent6 3 4 2 3" xfId="3525"/>
    <cellStyle name="20% - Accent6 3 4 3" xfId="3526"/>
    <cellStyle name="20% - Accent6 3 4 3 2" xfId="3527"/>
    <cellStyle name="20% - Accent6 3 4 4" xfId="3528"/>
    <cellStyle name="20% - Accent6 3 4 5" xfId="3529"/>
    <cellStyle name="20% - Accent6 3 5" xfId="3530"/>
    <cellStyle name="20% - Accent6 3 5 2" xfId="3531"/>
    <cellStyle name="20% - Accent6 3 5 2 2" xfId="3532"/>
    <cellStyle name="20% - Accent6 3 5 3" xfId="3533"/>
    <cellStyle name="20% - Accent6 3 6" xfId="3534"/>
    <cellStyle name="20% - Accent6 3 6 2" xfId="3535"/>
    <cellStyle name="20% - Accent6 3 7" xfId="3536"/>
    <cellStyle name="20% - Accent6 3 8" xfId="3537"/>
    <cellStyle name="20% - Accent6 3 9" xfId="3538"/>
    <cellStyle name="20% - Accent6 30" xfId="373"/>
    <cellStyle name="20% - Accent6 31" xfId="374"/>
    <cellStyle name="20% - Accent6 32" xfId="375"/>
    <cellStyle name="20% - Accent6 33" xfId="376"/>
    <cellStyle name="20% - Accent6 34" xfId="377"/>
    <cellStyle name="20% - Accent6 35" xfId="378"/>
    <cellStyle name="20% - Accent6 4" xfId="379"/>
    <cellStyle name="20% - Accent6 4 2" xfId="3539"/>
    <cellStyle name="20% - Accent6 4 2 2" xfId="3540"/>
    <cellStyle name="20% - Accent6 4 2 2 2" xfId="3541"/>
    <cellStyle name="20% - Accent6 4 2 2 2 2" xfId="3542"/>
    <cellStyle name="20% - Accent6 4 2 2 2 2 2" xfId="3543"/>
    <cellStyle name="20% - Accent6 4 2 2 2 3" xfId="3544"/>
    <cellStyle name="20% - Accent6 4 2 2 3" xfId="3545"/>
    <cellStyle name="20% - Accent6 4 2 2 3 2" xfId="3546"/>
    <cellStyle name="20% - Accent6 4 2 2 4" xfId="3547"/>
    <cellStyle name="20% - Accent6 4 2 3" xfId="3548"/>
    <cellStyle name="20% - Accent6 4 2 3 2" xfId="3549"/>
    <cellStyle name="20% - Accent6 4 2 3 2 2" xfId="3550"/>
    <cellStyle name="20% - Accent6 4 2 3 3" xfId="3551"/>
    <cellStyle name="20% - Accent6 4 2 4" xfId="3552"/>
    <cellStyle name="20% - Accent6 4 2 4 2" xfId="3553"/>
    <cellStyle name="20% - Accent6 4 2 5" xfId="3554"/>
    <cellStyle name="20% - Accent6 4 2 6" xfId="3555"/>
    <cellStyle name="20% - Accent6 4 3" xfId="3556"/>
    <cellStyle name="20% - Accent6 4 3 2" xfId="3557"/>
    <cellStyle name="20% - Accent6 4 3 2 2" xfId="3558"/>
    <cellStyle name="20% - Accent6 4 3 2 2 2" xfId="3559"/>
    <cellStyle name="20% - Accent6 4 3 2 3" xfId="3560"/>
    <cellStyle name="20% - Accent6 4 3 3" xfId="3561"/>
    <cellStyle name="20% - Accent6 4 3 3 2" xfId="3562"/>
    <cellStyle name="20% - Accent6 4 3 4" xfId="3563"/>
    <cellStyle name="20% - Accent6 4 3 5" xfId="3564"/>
    <cellStyle name="20% - Accent6 4 4" xfId="3565"/>
    <cellStyle name="20% - Accent6 4 4 2" xfId="3566"/>
    <cellStyle name="20% - Accent6 4 4 2 2" xfId="3567"/>
    <cellStyle name="20% - Accent6 4 4 3" xfId="3568"/>
    <cellStyle name="20% - Accent6 4 5" xfId="3569"/>
    <cellStyle name="20% - Accent6 4 5 2" xfId="3570"/>
    <cellStyle name="20% - Accent6 4 6" xfId="3571"/>
    <cellStyle name="20% - Accent6 4 7" xfId="3572"/>
    <cellStyle name="20% - Accent6 5" xfId="380"/>
    <cellStyle name="20% - Accent6 5 2" xfId="3573"/>
    <cellStyle name="20% - Accent6 5 2 2" xfId="3574"/>
    <cellStyle name="20% - Accent6 5 2 2 2" xfId="3575"/>
    <cellStyle name="20% - Accent6 5 2 2 2 2" xfId="3576"/>
    <cellStyle name="20% - Accent6 5 2 2 3" xfId="3577"/>
    <cellStyle name="20% - Accent6 5 2 3" xfId="3578"/>
    <cellStyle name="20% - Accent6 5 2 3 2" xfId="3579"/>
    <cellStyle name="20% - Accent6 5 2 4" xfId="3580"/>
    <cellStyle name="20% - Accent6 5 2 5" xfId="3581"/>
    <cellStyle name="20% - Accent6 5 3" xfId="3582"/>
    <cellStyle name="20% - Accent6 5 3 2" xfId="3583"/>
    <cellStyle name="20% - Accent6 5 3 2 2" xfId="3584"/>
    <cellStyle name="20% - Accent6 5 3 3" xfId="3585"/>
    <cellStyle name="20% - Accent6 5 4" xfId="3586"/>
    <cellStyle name="20% - Accent6 5 4 2" xfId="3587"/>
    <cellStyle name="20% - Accent6 5 5" xfId="3588"/>
    <cellStyle name="20% - Accent6 5 6" xfId="3589"/>
    <cellStyle name="20% - Accent6 6" xfId="381"/>
    <cellStyle name="20% - Accent6 6 2" xfId="3590"/>
    <cellStyle name="20% - Accent6 6 2 2" xfId="3591"/>
    <cellStyle name="20% - Accent6 6 2 2 2" xfId="3592"/>
    <cellStyle name="20% - Accent6 6 2 3" xfId="3593"/>
    <cellStyle name="20% - Accent6 6 2 4" xfId="3594"/>
    <cellStyle name="20% - Accent6 6 2 5" xfId="3595"/>
    <cellStyle name="20% - Accent6 6 3" xfId="3596"/>
    <cellStyle name="20% - Accent6 6 3 2" xfId="3597"/>
    <cellStyle name="20% - Accent6 6 4" xfId="3598"/>
    <cellStyle name="20% - Accent6 6 5" xfId="3599"/>
    <cellStyle name="20% - Accent6 7" xfId="382"/>
    <cellStyle name="20% - Accent6 7 2" xfId="3600"/>
    <cellStyle name="20% - Accent6 7 2 2" xfId="3601"/>
    <cellStyle name="20% - Accent6 7 2 2 2" xfId="3602"/>
    <cellStyle name="20% - Accent6 7 2 3" xfId="3603"/>
    <cellStyle name="20% - Accent6 7 3" xfId="3604"/>
    <cellStyle name="20% - Accent6 7 3 2" xfId="3605"/>
    <cellStyle name="20% - Accent6 7 4" xfId="3606"/>
    <cellStyle name="20% - Accent6 7 5" xfId="3607"/>
    <cellStyle name="20% - Accent6 8" xfId="383"/>
    <cellStyle name="20% - Accent6 8 2" xfId="3608"/>
    <cellStyle name="20% - Accent6 8 2 2" xfId="3609"/>
    <cellStyle name="20% - Accent6 8 2 2 2" xfId="3610"/>
    <cellStyle name="20% - Accent6 8 2 3" xfId="3611"/>
    <cellStyle name="20% - Accent6 8 3" xfId="3612"/>
    <cellStyle name="20% - Accent6 8 3 2" xfId="3613"/>
    <cellStyle name="20% - Accent6 8 4" xfId="3614"/>
    <cellStyle name="20% - Accent6 8 5" xfId="3615"/>
    <cellStyle name="20% - Accent6 9" xfId="384"/>
    <cellStyle name="20% - Accent6 9 2" xfId="3616"/>
    <cellStyle name="20% - Accent6 9 2 2" xfId="3617"/>
    <cellStyle name="20% - Accent6 9 3" xfId="3618"/>
    <cellStyle name="20% - Accent6 9 4" xfId="3619"/>
    <cellStyle name="40% - Accent1 10" xfId="385"/>
    <cellStyle name="40% - Accent1 10 2" xfId="3620"/>
    <cellStyle name="40% - Accent1 10 2 2" xfId="3621"/>
    <cellStyle name="40% - Accent1 10 3" xfId="3622"/>
    <cellStyle name="40% - Accent1 10 4" xfId="3623"/>
    <cellStyle name="40% - Accent1 11" xfId="386"/>
    <cellStyle name="40% - Accent1 11 2" xfId="3624"/>
    <cellStyle name="40% - Accent1 11 2 2" xfId="3625"/>
    <cellStyle name="40% - Accent1 11 3" xfId="3626"/>
    <cellStyle name="40% - Accent1 11 4" xfId="3627"/>
    <cellStyle name="40% - Accent1 12" xfId="387"/>
    <cellStyle name="40% - Accent1 12 2" xfId="3628"/>
    <cellStyle name="40% - Accent1 12 3" xfId="3629"/>
    <cellStyle name="40% - Accent1 13" xfId="388"/>
    <cellStyle name="40% - Accent1 13 2" xfId="3630"/>
    <cellStyle name="40% - Accent1 14" xfId="389"/>
    <cellStyle name="40% - Accent1 15" xfId="390"/>
    <cellStyle name="40% - Accent1 15 2" xfId="391"/>
    <cellStyle name="40% - Accent1 15 3" xfId="392"/>
    <cellStyle name="40% - Accent1 15 4" xfId="393"/>
    <cellStyle name="40% - Accent1 15 5" xfId="394"/>
    <cellStyle name="40% - Accent1 16" xfId="395"/>
    <cellStyle name="40% - Accent1 16 2" xfId="396"/>
    <cellStyle name="40% - Accent1 16 3" xfId="397"/>
    <cellStyle name="40% - Accent1 16 4" xfId="398"/>
    <cellStyle name="40% - Accent1 16 5" xfId="399"/>
    <cellStyle name="40% - Accent1 17" xfId="400"/>
    <cellStyle name="40% - Accent1 17 2" xfId="401"/>
    <cellStyle name="40% - Accent1 17 3" xfId="402"/>
    <cellStyle name="40% - Accent1 17 4" xfId="403"/>
    <cellStyle name="40% - Accent1 17 5" xfId="404"/>
    <cellStyle name="40% - Accent1 18" xfId="405"/>
    <cellStyle name="40% - Accent1 19" xfId="406"/>
    <cellStyle name="40% - Accent1 2" xfId="407"/>
    <cellStyle name="40% - Accent1 2 2" xfId="408"/>
    <cellStyle name="40% - Accent1 2 2 2" xfId="409"/>
    <cellStyle name="40% - Accent1 2 2 2 2" xfId="410"/>
    <cellStyle name="40% - Accent1 2 2 2 2 2" xfId="3631"/>
    <cellStyle name="40% - Accent1 2 2 2 2 2 2" xfId="3632"/>
    <cellStyle name="40% - Accent1 2 2 2 2 2 2 2" xfId="3633"/>
    <cellStyle name="40% - Accent1 2 2 2 2 2 3" xfId="3634"/>
    <cellStyle name="40% - Accent1 2 2 2 2 3" xfId="3635"/>
    <cellStyle name="40% - Accent1 2 2 2 2 3 2" xfId="3636"/>
    <cellStyle name="40% - Accent1 2 2 2 2 4" xfId="3637"/>
    <cellStyle name="40% - Accent1 2 2 2 2 5" xfId="3638"/>
    <cellStyle name="40% - Accent1 2 2 2 3" xfId="411"/>
    <cellStyle name="40% - Accent1 2 2 2 3 2" xfId="3639"/>
    <cellStyle name="40% - Accent1 2 2 2 3 2 2" xfId="3640"/>
    <cellStyle name="40% - Accent1 2 2 2 3 3" xfId="3641"/>
    <cellStyle name="40% - Accent1 2 2 2 4" xfId="412"/>
    <cellStyle name="40% - Accent1 2 2 2 4 2" xfId="3642"/>
    <cellStyle name="40% - Accent1 2 2 2 5" xfId="413"/>
    <cellStyle name="40% - Accent1 2 2 2 6" xfId="3643"/>
    <cellStyle name="40% - Accent1 2 2 3" xfId="414"/>
    <cellStyle name="40% - Accent1 2 2 3 2" xfId="3644"/>
    <cellStyle name="40% - Accent1 2 2 3 2 2" xfId="3645"/>
    <cellStyle name="40% - Accent1 2 2 3 2 2 2" xfId="3646"/>
    <cellStyle name="40% - Accent1 2 2 3 2 3" xfId="3647"/>
    <cellStyle name="40% - Accent1 2 2 3 3" xfId="3648"/>
    <cellStyle name="40% - Accent1 2 2 3 3 2" xfId="3649"/>
    <cellStyle name="40% - Accent1 2 2 3 4" xfId="3650"/>
    <cellStyle name="40% - Accent1 2 2 3 5" xfId="3651"/>
    <cellStyle name="40% - Accent1 2 2 4" xfId="415"/>
    <cellStyle name="40% - Accent1 2 2 4 2" xfId="3652"/>
    <cellStyle name="40% - Accent1 2 2 4 2 2" xfId="3653"/>
    <cellStyle name="40% - Accent1 2 2 4 3" xfId="3654"/>
    <cellStyle name="40% - Accent1 2 2 5" xfId="416"/>
    <cellStyle name="40% - Accent1 2 2 5 2" xfId="3655"/>
    <cellStyle name="40% - Accent1 2 2 6" xfId="3656"/>
    <cellStyle name="40% - Accent1 2 2 7" xfId="3657"/>
    <cellStyle name="40% - Accent1 2 3" xfId="417"/>
    <cellStyle name="40% - Accent1 2 3 2" xfId="3658"/>
    <cellStyle name="40% - Accent1 2 3 2 2" xfId="3659"/>
    <cellStyle name="40% - Accent1 2 3 2 2 2" xfId="3660"/>
    <cellStyle name="40% - Accent1 2 3 2 2 2 2" xfId="3661"/>
    <cellStyle name="40% - Accent1 2 3 2 2 3" xfId="3662"/>
    <cellStyle name="40% - Accent1 2 3 2 3" xfId="3663"/>
    <cellStyle name="40% - Accent1 2 3 2 3 2" xfId="3664"/>
    <cellStyle name="40% - Accent1 2 3 2 4" xfId="3665"/>
    <cellStyle name="40% - Accent1 2 3 3" xfId="3666"/>
    <cellStyle name="40% - Accent1 2 3 3 2" xfId="3667"/>
    <cellStyle name="40% - Accent1 2 3 3 2 2" xfId="3668"/>
    <cellStyle name="40% - Accent1 2 3 3 3" xfId="3669"/>
    <cellStyle name="40% - Accent1 2 3 4" xfId="3670"/>
    <cellStyle name="40% - Accent1 2 3 4 2" xfId="3671"/>
    <cellStyle name="40% - Accent1 2 3 5" xfId="3672"/>
    <cellStyle name="40% - Accent1 2 3 6" xfId="3673"/>
    <cellStyle name="40% - Accent1 2 4" xfId="418"/>
    <cellStyle name="40% - Accent1 2 4 2" xfId="3674"/>
    <cellStyle name="40% - Accent1 2 4 2 2" xfId="3675"/>
    <cellStyle name="40% - Accent1 2 4 2 2 2" xfId="3676"/>
    <cellStyle name="40% - Accent1 2 4 2 3" xfId="3677"/>
    <cellStyle name="40% - Accent1 2 4 3" xfId="3678"/>
    <cellStyle name="40% - Accent1 2 4 3 2" xfId="3679"/>
    <cellStyle name="40% - Accent1 2 4 4" xfId="3680"/>
    <cellStyle name="40% - Accent1 2 4 5" xfId="3681"/>
    <cellStyle name="40% - Accent1 2 5" xfId="419"/>
    <cellStyle name="40% - Accent1 2 5 2" xfId="3682"/>
    <cellStyle name="40% - Accent1 2 5 2 2" xfId="3683"/>
    <cellStyle name="40% - Accent1 2 5 3" xfId="3684"/>
    <cellStyle name="40% - Accent1 2 5 4" xfId="3685"/>
    <cellStyle name="40% - Accent1 2 6" xfId="420"/>
    <cellStyle name="40% - Accent1 2 6 2" xfId="3686"/>
    <cellStyle name="40% - Accent1 2 6 3" xfId="3687"/>
    <cellStyle name="40% - Accent1 2 7" xfId="421"/>
    <cellStyle name="40% - Accent1 2 8" xfId="422"/>
    <cellStyle name="40% - Accent1 2 9" xfId="423"/>
    <cellStyle name="40% - Accent1 20" xfId="424"/>
    <cellStyle name="40% - Accent1 21" xfId="425"/>
    <cellStyle name="40% - Accent1 22" xfId="426"/>
    <cellStyle name="40% - Accent1 23" xfId="427"/>
    <cellStyle name="40% - Accent1 24" xfId="428"/>
    <cellStyle name="40% - Accent1 25" xfId="429"/>
    <cellStyle name="40% - Accent1 26" xfId="430"/>
    <cellStyle name="40% - Accent1 27" xfId="431"/>
    <cellStyle name="40% - Accent1 28" xfId="432"/>
    <cellStyle name="40% - Accent1 29" xfId="433"/>
    <cellStyle name="40% - Accent1 3" xfId="434"/>
    <cellStyle name="40% - Accent1 3 2" xfId="3688"/>
    <cellStyle name="40% - Accent1 3 2 2" xfId="3689"/>
    <cellStyle name="40% - Accent1 3 2 2 2" xfId="3690"/>
    <cellStyle name="40% - Accent1 3 2 2 2 2" xfId="3691"/>
    <cellStyle name="40% - Accent1 3 2 2 2 2 2" xfId="3692"/>
    <cellStyle name="40% - Accent1 3 2 2 2 2 2 2" xfId="3693"/>
    <cellStyle name="40% - Accent1 3 2 2 2 2 3" xfId="3694"/>
    <cellStyle name="40% - Accent1 3 2 2 2 3" xfId="3695"/>
    <cellStyle name="40% - Accent1 3 2 2 2 3 2" xfId="3696"/>
    <cellStyle name="40% - Accent1 3 2 2 2 4" xfId="3697"/>
    <cellStyle name="40% - Accent1 3 2 2 3" xfId="3698"/>
    <cellStyle name="40% - Accent1 3 2 2 3 2" xfId="3699"/>
    <cellStyle name="40% - Accent1 3 2 2 3 2 2" xfId="3700"/>
    <cellStyle name="40% - Accent1 3 2 2 3 3" xfId="3701"/>
    <cellStyle name="40% - Accent1 3 2 2 4" xfId="3702"/>
    <cellStyle name="40% - Accent1 3 2 2 4 2" xfId="3703"/>
    <cellStyle name="40% - Accent1 3 2 2 5" xfId="3704"/>
    <cellStyle name="40% - Accent1 3 2 2 6" xfId="3705"/>
    <cellStyle name="40% - Accent1 3 2 3" xfId="3706"/>
    <cellStyle name="40% - Accent1 3 2 3 2" xfId="3707"/>
    <cellStyle name="40% - Accent1 3 2 3 2 2" xfId="3708"/>
    <cellStyle name="40% - Accent1 3 2 3 2 2 2" xfId="3709"/>
    <cellStyle name="40% - Accent1 3 2 3 2 3" xfId="3710"/>
    <cellStyle name="40% - Accent1 3 2 3 3" xfId="3711"/>
    <cellStyle name="40% - Accent1 3 2 3 3 2" xfId="3712"/>
    <cellStyle name="40% - Accent1 3 2 3 4" xfId="3713"/>
    <cellStyle name="40% - Accent1 3 2 4" xfId="3714"/>
    <cellStyle name="40% - Accent1 3 2 4 2" xfId="3715"/>
    <cellStyle name="40% - Accent1 3 2 4 2 2" xfId="3716"/>
    <cellStyle name="40% - Accent1 3 2 4 3" xfId="3717"/>
    <cellStyle name="40% - Accent1 3 2 5" xfId="3718"/>
    <cellStyle name="40% - Accent1 3 2 5 2" xfId="3719"/>
    <cellStyle name="40% - Accent1 3 2 6" xfId="3720"/>
    <cellStyle name="40% - Accent1 3 2 7" xfId="3721"/>
    <cellStyle name="40% - Accent1 3 3" xfId="3722"/>
    <cellStyle name="40% - Accent1 3 3 2" xfId="3723"/>
    <cellStyle name="40% - Accent1 3 3 2 2" xfId="3724"/>
    <cellStyle name="40% - Accent1 3 3 2 2 2" xfId="3725"/>
    <cellStyle name="40% - Accent1 3 3 2 2 2 2" xfId="3726"/>
    <cellStyle name="40% - Accent1 3 3 2 2 3" xfId="3727"/>
    <cellStyle name="40% - Accent1 3 3 2 3" xfId="3728"/>
    <cellStyle name="40% - Accent1 3 3 2 3 2" xfId="3729"/>
    <cellStyle name="40% - Accent1 3 3 2 4" xfId="3730"/>
    <cellStyle name="40% - Accent1 3 3 3" xfId="3731"/>
    <cellStyle name="40% - Accent1 3 3 3 2" xfId="3732"/>
    <cellStyle name="40% - Accent1 3 3 3 2 2" xfId="3733"/>
    <cellStyle name="40% - Accent1 3 3 3 3" xfId="3734"/>
    <cellStyle name="40% - Accent1 3 3 4" xfId="3735"/>
    <cellStyle name="40% - Accent1 3 3 4 2" xfId="3736"/>
    <cellStyle name="40% - Accent1 3 3 5" xfId="3737"/>
    <cellStyle name="40% - Accent1 3 3 6" xfId="3738"/>
    <cellStyle name="40% - Accent1 3 4" xfId="3739"/>
    <cellStyle name="40% - Accent1 3 4 2" xfId="3740"/>
    <cellStyle name="40% - Accent1 3 4 2 2" xfId="3741"/>
    <cellStyle name="40% - Accent1 3 4 2 2 2" xfId="3742"/>
    <cellStyle name="40% - Accent1 3 4 2 3" xfId="3743"/>
    <cellStyle name="40% - Accent1 3 4 3" xfId="3744"/>
    <cellStyle name="40% - Accent1 3 4 3 2" xfId="3745"/>
    <cellStyle name="40% - Accent1 3 4 4" xfId="3746"/>
    <cellStyle name="40% - Accent1 3 4 5" xfId="3747"/>
    <cellStyle name="40% - Accent1 3 5" xfId="3748"/>
    <cellStyle name="40% - Accent1 3 5 2" xfId="3749"/>
    <cellStyle name="40% - Accent1 3 5 2 2" xfId="3750"/>
    <cellStyle name="40% - Accent1 3 5 3" xfId="3751"/>
    <cellStyle name="40% - Accent1 3 6" xfId="3752"/>
    <cellStyle name="40% - Accent1 3 6 2" xfId="3753"/>
    <cellStyle name="40% - Accent1 3 7" xfId="3754"/>
    <cellStyle name="40% - Accent1 3 8" xfId="3755"/>
    <cellStyle name="40% - Accent1 3 9" xfId="3756"/>
    <cellStyle name="40% - Accent1 30" xfId="435"/>
    <cellStyle name="40% - Accent1 31" xfId="436"/>
    <cellStyle name="40% - Accent1 32" xfId="437"/>
    <cellStyle name="40% - Accent1 33" xfId="438"/>
    <cellStyle name="40% - Accent1 34" xfId="439"/>
    <cellStyle name="40% - Accent1 35" xfId="440"/>
    <cellStyle name="40% - Accent1 4" xfId="441"/>
    <cellStyle name="40% - Accent1 4 2" xfId="3757"/>
    <cellStyle name="40% - Accent1 4 2 2" xfId="3758"/>
    <cellStyle name="40% - Accent1 4 2 2 2" xfId="3759"/>
    <cellStyle name="40% - Accent1 4 2 2 2 2" xfId="3760"/>
    <cellStyle name="40% - Accent1 4 2 2 2 2 2" xfId="3761"/>
    <cellStyle name="40% - Accent1 4 2 2 2 3" xfId="3762"/>
    <cellStyle name="40% - Accent1 4 2 2 3" xfId="3763"/>
    <cellStyle name="40% - Accent1 4 2 2 3 2" xfId="3764"/>
    <cellStyle name="40% - Accent1 4 2 2 4" xfId="3765"/>
    <cellStyle name="40% - Accent1 4 2 3" xfId="3766"/>
    <cellStyle name="40% - Accent1 4 2 3 2" xfId="3767"/>
    <cellStyle name="40% - Accent1 4 2 3 2 2" xfId="3768"/>
    <cellStyle name="40% - Accent1 4 2 3 3" xfId="3769"/>
    <cellStyle name="40% - Accent1 4 2 4" xfId="3770"/>
    <cellStyle name="40% - Accent1 4 2 4 2" xfId="3771"/>
    <cellStyle name="40% - Accent1 4 2 5" xfId="3772"/>
    <cellStyle name="40% - Accent1 4 2 6" xfId="3773"/>
    <cellStyle name="40% - Accent1 4 3" xfId="3774"/>
    <cellStyle name="40% - Accent1 4 3 2" xfId="3775"/>
    <cellStyle name="40% - Accent1 4 3 2 2" xfId="3776"/>
    <cellStyle name="40% - Accent1 4 3 2 2 2" xfId="3777"/>
    <cellStyle name="40% - Accent1 4 3 2 3" xfId="3778"/>
    <cellStyle name="40% - Accent1 4 3 3" xfId="3779"/>
    <cellStyle name="40% - Accent1 4 3 3 2" xfId="3780"/>
    <cellStyle name="40% - Accent1 4 3 4" xfId="3781"/>
    <cellStyle name="40% - Accent1 4 3 5" xfId="3782"/>
    <cellStyle name="40% - Accent1 4 4" xfId="3783"/>
    <cellStyle name="40% - Accent1 4 4 2" xfId="3784"/>
    <cellStyle name="40% - Accent1 4 4 2 2" xfId="3785"/>
    <cellStyle name="40% - Accent1 4 4 3" xfId="3786"/>
    <cellStyle name="40% - Accent1 4 5" xfId="3787"/>
    <cellStyle name="40% - Accent1 4 5 2" xfId="3788"/>
    <cellStyle name="40% - Accent1 4 6" xfId="3789"/>
    <cellStyle name="40% - Accent1 4 7" xfId="3790"/>
    <cellStyle name="40% - Accent1 5" xfId="442"/>
    <cellStyle name="40% - Accent1 5 2" xfId="3791"/>
    <cellStyle name="40% - Accent1 5 2 2" xfId="3792"/>
    <cellStyle name="40% - Accent1 5 2 2 2" xfId="3793"/>
    <cellStyle name="40% - Accent1 5 2 2 2 2" xfId="3794"/>
    <cellStyle name="40% - Accent1 5 2 2 3" xfId="3795"/>
    <cellStyle name="40% - Accent1 5 2 3" xfId="3796"/>
    <cellStyle name="40% - Accent1 5 2 3 2" xfId="3797"/>
    <cellStyle name="40% - Accent1 5 2 4" xfId="3798"/>
    <cellStyle name="40% - Accent1 5 2 5" xfId="3799"/>
    <cellStyle name="40% - Accent1 5 3" xfId="3800"/>
    <cellStyle name="40% - Accent1 5 3 2" xfId="3801"/>
    <cellStyle name="40% - Accent1 5 3 2 2" xfId="3802"/>
    <cellStyle name="40% - Accent1 5 3 3" xfId="3803"/>
    <cellStyle name="40% - Accent1 5 4" xfId="3804"/>
    <cellStyle name="40% - Accent1 5 4 2" xfId="3805"/>
    <cellStyle name="40% - Accent1 5 5" xfId="3806"/>
    <cellStyle name="40% - Accent1 5 6" xfId="3807"/>
    <cellStyle name="40% - Accent1 6" xfId="443"/>
    <cellStyle name="40% - Accent1 6 2" xfId="3808"/>
    <cellStyle name="40% - Accent1 6 2 2" xfId="3809"/>
    <cellStyle name="40% - Accent1 6 2 2 2" xfId="3810"/>
    <cellStyle name="40% - Accent1 6 2 3" xfId="3811"/>
    <cellStyle name="40% - Accent1 6 2 4" xfId="3812"/>
    <cellStyle name="40% - Accent1 6 2 5" xfId="3813"/>
    <cellStyle name="40% - Accent1 6 3" xfId="3814"/>
    <cellStyle name="40% - Accent1 6 3 2" xfId="3815"/>
    <cellStyle name="40% - Accent1 6 4" xfId="3816"/>
    <cellStyle name="40% - Accent1 6 5" xfId="3817"/>
    <cellStyle name="40% - Accent1 7" xfId="444"/>
    <cellStyle name="40% - Accent1 7 2" xfId="3818"/>
    <cellStyle name="40% - Accent1 7 2 2" xfId="3819"/>
    <cellStyle name="40% - Accent1 7 2 2 2" xfId="3820"/>
    <cellStyle name="40% - Accent1 7 2 3" xfId="3821"/>
    <cellStyle name="40% - Accent1 7 3" xfId="3822"/>
    <cellStyle name="40% - Accent1 7 3 2" xfId="3823"/>
    <cellStyle name="40% - Accent1 7 4" xfId="3824"/>
    <cellStyle name="40% - Accent1 7 5" xfId="3825"/>
    <cellStyle name="40% - Accent1 8" xfId="445"/>
    <cellStyle name="40% - Accent1 8 2" xfId="3826"/>
    <cellStyle name="40% - Accent1 8 2 2" xfId="3827"/>
    <cellStyle name="40% - Accent1 8 2 2 2" xfId="3828"/>
    <cellStyle name="40% - Accent1 8 2 3" xfId="3829"/>
    <cellStyle name="40% - Accent1 8 3" xfId="3830"/>
    <cellStyle name="40% - Accent1 8 3 2" xfId="3831"/>
    <cellStyle name="40% - Accent1 8 4" xfId="3832"/>
    <cellStyle name="40% - Accent1 8 5" xfId="3833"/>
    <cellStyle name="40% - Accent1 9" xfId="446"/>
    <cellStyle name="40% - Accent1 9 2" xfId="3834"/>
    <cellStyle name="40% - Accent1 9 2 2" xfId="3835"/>
    <cellStyle name="40% - Accent1 9 3" xfId="3836"/>
    <cellStyle name="40% - Accent1 9 4" xfId="3837"/>
    <cellStyle name="40% - Accent2 10" xfId="447"/>
    <cellStyle name="40% - Accent2 10 2" xfId="3838"/>
    <cellStyle name="40% - Accent2 10 2 2" xfId="3839"/>
    <cellStyle name="40% - Accent2 10 3" xfId="3840"/>
    <cellStyle name="40% - Accent2 10 4" xfId="3841"/>
    <cellStyle name="40% - Accent2 11" xfId="448"/>
    <cellStyle name="40% - Accent2 11 2" xfId="3842"/>
    <cellStyle name="40% - Accent2 11 2 2" xfId="3843"/>
    <cellStyle name="40% - Accent2 11 3" xfId="3844"/>
    <cellStyle name="40% - Accent2 11 4" xfId="3845"/>
    <cellStyle name="40% - Accent2 12" xfId="449"/>
    <cellStyle name="40% - Accent2 12 2" xfId="3846"/>
    <cellStyle name="40% - Accent2 12 3" xfId="3847"/>
    <cellStyle name="40% - Accent2 13" xfId="450"/>
    <cellStyle name="40% - Accent2 13 2" xfId="3848"/>
    <cellStyle name="40% - Accent2 14" xfId="451"/>
    <cellStyle name="40% - Accent2 15" xfId="452"/>
    <cellStyle name="40% - Accent2 15 2" xfId="453"/>
    <cellStyle name="40% - Accent2 15 3" xfId="454"/>
    <cellStyle name="40% - Accent2 15 4" xfId="455"/>
    <cellStyle name="40% - Accent2 15 5" xfId="456"/>
    <cellStyle name="40% - Accent2 16" xfId="457"/>
    <cellStyle name="40% - Accent2 16 2" xfId="458"/>
    <cellStyle name="40% - Accent2 16 3" xfId="459"/>
    <cellStyle name="40% - Accent2 16 4" xfId="460"/>
    <cellStyle name="40% - Accent2 16 5" xfId="461"/>
    <cellStyle name="40% - Accent2 17" xfId="462"/>
    <cellStyle name="40% - Accent2 17 2" xfId="463"/>
    <cellStyle name="40% - Accent2 17 3" xfId="464"/>
    <cellStyle name="40% - Accent2 17 4" xfId="465"/>
    <cellStyle name="40% - Accent2 17 5" xfId="466"/>
    <cellStyle name="40% - Accent2 18" xfId="467"/>
    <cellStyle name="40% - Accent2 19" xfId="468"/>
    <cellStyle name="40% - Accent2 2" xfId="469"/>
    <cellStyle name="40% - Accent2 2 2" xfId="470"/>
    <cellStyle name="40% - Accent2 2 2 2" xfId="471"/>
    <cellStyle name="40% - Accent2 2 2 2 2" xfId="472"/>
    <cellStyle name="40% - Accent2 2 2 2 2 2" xfId="3849"/>
    <cellStyle name="40% - Accent2 2 2 2 2 2 2" xfId="3850"/>
    <cellStyle name="40% - Accent2 2 2 2 2 2 2 2" xfId="3851"/>
    <cellStyle name="40% - Accent2 2 2 2 2 2 3" xfId="3852"/>
    <cellStyle name="40% - Accent2 2 2 2 2 3" xfId="3853"/>
    <cellStyle name="40% - Accent2 2 2 2 2 3 2" xfId="3854"/>
    <cellStyle name="40% - Accent2 2 2 2 2 4" xfId="3855"/>
    <cellStyle name="40% - Accent2 2 2 2 2 5" xfId="3856"/>
    <cellStyle name="40% - Accent2 2 2 2 3" xfId="473"/>
    <cellStyle name="40% - Accent2 2 2 2 3 2" xfId="3857"/>
    <cellStyle name="40% - Accent2 2 2 2 3 2 2" xfId="3858"/>
    <cellStyle name="40% - Accent2 2 2 2 3 3" xfId="3859"/>
    <cellStyle name="40% - Accent2 2 2 2 4" xfId="474"/>
    <cellStyle name="40% - Accent2 2 2 2 4 2" xfId="3860"/>
    <cellStyle name="40% - Accent2 2 2 2 5" xfId="475"/>
    <cellStyle name="40% - Accent2 2 2 2 6" xfId="3861"/>
    <cellStyle name="40% - Accent2 2 2 3" xfId="476"/>
    <cellStyle name="40% - Accent2 2 2 3 2" xfId="3862"/>
    <cellStyle name="40% - Accent2 2 2 3 2 2" xfId="3863"/>
    <cellStyle name="40% - Accent2 2 2 3 2 2 2" xfId="3864"/>
    <cellStyle name="40% - Accent2 2 2 3 2 3" xfId="3865"/>
    <cellStyle name="40% - Accent2 2 2 3 3" xfId="3866"/>
    <cellStyle name="40% - Accent2 2 2 3 3 2" xfId="3867"/>
    <cellStyle name="40% - Accent2 2 2 3 4" xfId="3868"/>
    <cellStyle name="40% - Accent2 2 2 3 5" xfId="3869"/>
    <cellStyle name="40% - Accent2 2 2 4" xfId="477"/>
    <cellStyle name="40% - Accent2 2 2 4 2" xfId="3870"/>
    <cellStyle name="40% - Accent2 2 2 4 2 2" xfId="3871"/>
    <cellStyle name="40% - Accent2 2 2 4 3" xfId="3872"/>
    <cellStyle name="40% - Accent2 2 2 5" xfId="478"/>
    <cellStyle name="40% - Accent2 2 2 5 2" xfId="3873"/>
    <cellStyle name="40% - Accent2 2 2 6" xfId="3874"/>
    <cellStyle name="40% - Accent2 2 2 7" xfId="3875"/>
    <cellStyle name="40% - Accent2 2 3" xfId="479"/>
    <cellStyle name="40% - Accent2 2 3 2" xfId="3876"/>
    <cellStyle name="40% - Accent2 2 3 2 2" xfId="3877"/>
    <cellStyle name="40% - Accent2 2 3 2 2 2" xfId="3878"/>
    <cellStyle name="40% - Accent2 2 3 2 2 2 2" xfId="3879"/>
    <cellStyle name="40% - Accent2 2 3 2 2 3" xfId="3880"/>
    <cellStyle name="40% - Accent2 2 3 2 3" xfId="3881"/>
    <cellStyle name="40% - Accent2 2 3 2 3 2" xfId="3882"/>
    <cellStyle name="40% - Accent2 2 3 2 4" xfId="3883"/>
    <cellStyle name="40% - Accent2 2 3 3" xfId="3884"/>
    <cellStyle name="40% - Accent2 2 3 3 2" xfId="3885"/>
    <cellStyle name="40% - Accent2 2 3 3 2 2" xfId="3886"/>
    <cellStyle name="40% - Accent2 2 3 3 3" xfId="3887"/>
    <cellStyle name="40% - Accent2 2 3 4" xfId="3888"/>
    <cellStyle name="40% - Accent2 2 3 4 2" xfId="3889"/>
    <cellStyle name="40% - Accent2 2 3 5" xfId="3890"/>
    <cellStyle name="40% - Accent2 2 3 6" xfId="3891"/>
    <cellStyle name="40% - Accent2 2 4" xfId="480"/>
    <cellStyle name="40% - Accent2 2 4 2" xfId="3892"/>
    <cellStyle name="40% - Accent2 2 4 2 2" xfId="3893"/>
    <cellStyle name="40% - Accent2 2 4 2 2 2" xfId="3894"/>
    <cellStyle name="40% - Accent2 2 4 2 3" xfId="3895"/>
    <cellStyle name="40% - Accent2 2 4 3" xfId="3896"/>
    <cellStyle name="40% - Accent2 2 4 3 2" xfId="3897"/>
    <cellStyle name="40% - Accent2 2 4 4" xfId="3898"/>
    <cellStyle name="40% - Accent2 2 4 5" xfId="3899"/>
    <cellStyle name="40% - Accent2 2 5" xfId="481"/>
    <cellStyle name="40% - Accent2 2 5 2" xfId="3900"/>
    <cellStyle name="40% - Accent2 2 5 2 2" xfId="3901"/>
    <cellStyle name="40% - Accent2 2 5 3" xfId="3902"/>
    <cellStyle name="40% - Accent2 2 5 4" xfId="3903"/>
    <cellStyle name="40% - Accent2 2 6" xfId="482"/>
    <cellStyle name="40% - Accent2 2 6 2" xfId="3904"/>
    <cellStyle name="40% - Accent2 2 6 3" xfId="3905"/>
    <cellStyle name="40% - Accent2 2 7" xfId="483"/>
    <cellStyle name="40% - Accent2 2 8" xfId="484"/>
    <cellStyle name="40% - Accent2 2 9" xfId="485"/>
    <cellStyle name="40% - Accent2 20" xfId="486"/>
    <cellStyle name="40% - Accent2 21" xfId="487"/>
    <cellStyle name="40% - Accent2 22" xfId="488"/>
    <cellStyle name="40% - Accent2 23" xfId="489"/>
    <cellStyle name="40% - Accent2 24" xfId="490"/>
    <cellStyle name="40% - Accent2 25" xfId="491"/>
    <cellStyle name="40% - Accent2 26" xfId="492"/>
    <cellStyle name="40% - Accent2 27" xfId="493"/>
    <cellStyle name="40% - Accent2 28" xfId="494"/>
    <cellStyle name="40% - Accent2 29" xfId="495"/>
    <cellStyle name="40% - Accent2 3" xfId="496"/>
    <cellStyle name="40% - Accent2 3 2" xfId="3906"/>
    <cellStyle name="40% - Accent2 3 2 2" xfId="3907"/>
    <cellStyle name="40% - Accent2 3 2 2 2" xfId="3908"/>
    <cellStyle name="40% - Accent2 3 2 2 2 2" xfId="3909"/>
    <cellStyle name="40% - Accent2 3 2 2 2 2 2" xfId="3910"/>
    <cellStyle name="40% - Accent2 3 2 2 2 2 2 2" xfId="3911"/>
    <cellStyle name="40% - Accent2 3 2 2 2 2 3" xfId="3912"/>
    <cellStyle name="40% - Accent2 3 2 2 2 3" xfId="3913"/>
    <cellStyle name="40% - Accent2 3 2 2 2 3 2" xfId="3914"/>
    <cellStyle name="40% - Accent2 3 2 2 2 4" xfId="3915"/>
    <cellStyle name="40% - Accent2 3 2 2 3" xfId="3916"/>
    <cellStyle name="40% - Accent2 3 2 2 3 2" xfId="3917"/>
    <cellStyle name="40% - Accent2 3 2 2 3 2 2" xfId="3918"/>
    <cellStyle name="40% - Accent2 3 2 2 3 3" xfId="3919"/>
    <cellStyle name="40% - Accent2 3 2 2 4" xfId="3920"/>
    <cellStyle name="40% - Accent2 3 2 2 4 2" xfId="3921"/>
    <cellStyle name="40% - Accent2 3 2 2 5" xfId="3922"/>
    <cellStyle name="40% - Accent2 3 2 2 6" xfId="3923"/>
    <cellStyle name="40% - Accent2 3 2 3" xfId="3924"/>
    <cellStyle name="40% - Accent2 3 2 3 2" xfId="3925"/>
    <cellStyle name="40% - Accent2 3 2 3 2 2" xfId="3926"/>
    <cellStyle name="40% - Accent2 3 2 3 2 2 2" xfId="3927"/>
    <cellStyle name="40% - Accent2 3 2 3 2 3" xfId="3928"/>
    <cellStyle name="40% - Accent2 3 2 3 3" xfId="3929"/>
    <cellStyle name="40% - Accent2 3 2 3 3 2" xfId="3930"/>
    <cellStyle name="40% - Accent2 3 2 3 4" xfId="3931"/>
    <cellStyle name="40% - Accent2 3 2 4" xfId="3932"/>
    <cellStyle name="40% - Accent2 3 2 4 2" xfId="3933"/>
    <cellStyle name="40% - Accent2 3 2 4 2 2" xfId="3934"/>
    <cellStyle name="40% - Accent2 3 2 4 3" xfId="3935"/>
    <cellStyle name="40% - Accent2 3 2 5" xfId="3936"/>
    <cellStyle name="40% - Accent2 3 2 5 2" xfId="3937"/>
    <cellStyle name="40% - Accent2 3 2 6" xfId="3938"/>
    <cellStyle name="40% - Accent2 3 2 7" xfId="3939"/>
    <cellStyle name="40% - Accent2 3 3" xfId="3940"/>
    <cellStyle name="40% - Accent2 3 3 2" xfId="3941"/>
    <cellStyle name="40% - Accent2 3 3 2 2" xfId="3942"/>
    <cellStyle name="40% - Accent2 3 3 2 2 2" xfId="3943"/>
    <cellStyle name="40% - Accent2 3 3 2 2 2 2" xfId="3944"/>
    <cellStyle name="40% - Accent2 3 3 2 2 3" xfId="3945"/>
    <cellStyle name="40% - Accent2 3 3 2 3" xfId="3946"/>
    <cellStyle name="40% - Accent2 3 3 2 3 2" xfId="3947"/>
    <cellStyle name="40% - Accent2 3 3 2 4" xfId="3948"/>
    <cellStyle name="40% - Accent2 3 3 3" xfId="3949"/>
    <cellStyle name="40% - Accent2 3 3 3 2" xfId="3950"/>
    <cellStyle name="40% - Accent2 3 3 3 2 2" xfId="3951"/>
    <cellStyle name="40% - Accent2 3 3 3 3" xfId="3952"/>
    <cellStyle name="40% - Accent2 3 3 4" xfId="3953"/>
    <cellStyle name="40% - Accent2 3 3 4 2" xfId="3954"/>
    <cellStyle name="40% - Accent2 3 3 5" xfId="3955"/>
    <cellStyle name="40% - Accent2 3 3 6" xfId="3956"/>
    <cellStyle name="40% - Accent2 3 4" xfId="3957"/>
    <cellStyle name="40% - Accent2 3 4 2" xfId="3958"/>
    <cellStyle name="40% - Accent2 3 4 2 2" xfId="3959"/>
    <cellStyle name="40% - Accent2 3 4 2 2 2" xfId="3960"/>
    <cellStyle name="40% - Accent2 3 4 2 3" xfId="3961"/>
    <cellStyle name="40% - Accent2 3 4 3" xfId="3962"/>
    <cellStyle name="40% - Accent2 3 4 3 2" xfId="3963"/>
    <cellStyle name="40% - Accent2 3 4 4" xfId="3964"/>
    <cellStyle name="40% - Accent2 3 4 5" xfId="3965"/>
    <cellStyle name="40% - Accent2 3 5" xfId="3966"/>
    <cellStyle name="40% - Accent2 3 5 2" xfId="3967"/>
    <cellStyle name="40% - Accent2 3 5 2 2" xfId="3968"/>
    <cellStyle name="40% - Accent2 3 5 3" xfId="3969"/>
    <cellStyle name="40% - Accent2 3 6" xfId="3970"/>
    <cellStyle name="40% - Accent2 3 6 2" xfId="3971"/>
    <cellStyle name="40% - Accent2 3 7" xfId="3972"/>
    <cellStyle name="40% - Accent2 3 8" xfId="3973"/>
    <cellStyle name="40% - Accent2 3 9" xfId="3974"/>
    <cellStyle name="40% - Accent2 30" xfId="497"/>
    <cellStyle name="40% - Accent2 31" xfId="498"/>
    <cellStyle name="40% - Accent2 32" xfId="499"/>
    <cellStyle name="40% - Accent2 33" xfId="500"/>
    <cellStyle name="40% - Accent2 34" xfId="501"/>
    <cellStyle name="40% - Accent2 35" xfId="502"/>
    <cellStyle name="40% - Accent2 4" xfId="503"/>
    <cellStyle name="40% - Accent2 4 2" xfId="3975"/>
    <cellStyle name="40% - Accent2 4 2 2" xfId="3976"/>
    <cellStyle name="40% - Accent2 4 2 2 2" xfId="3977"/>
    <cellStyle name="40% - Accent2 4 2 2 2 2" xfId="3978"/>
    <cellStyle name="40% - Accent2 4 2 2 2 2 2" xfId="3979"/>
    <cellStyle name="40% - Accent2 4 2 2 2 3" xfId="3980"/>
    <cellStyle name="40% - Accent2 4 2 2 3" xfId="3981"/>
    <cellStyle name="40% - Accent2 4 2 2 3 2" xfId="3982"/>
    <cellStyle name="40% - Accent2 4 2 2 4" xfId="3983"/>
    <cellStyle name="40% - Accent2 4 2 3" xfId="3984"/>
    <cellStyle name="40% - Accent2 4 2 3 2" xfId="3985"/>
    <cellStyle name="40% - Accent2 4 2 3 2 2" xfId="3986"/>
    <cellStyle name="40% - Accent2 4 2 3 3" xfId="3987"/>
    <cellStyle name="40% - Accent2 4 2 4" xfId="3988"/>
    <cellStyle name="40% - Accent2 4 2 4 2" xfId="3989"/>
    <cellStyle name="40% - Accent2 4 2 5" xfId="3990"/>
    <cellStyle name="40% - Accent2 4 2 6" xfId="3991"/>
    <cellStyle name="40% - Accent2 4 3" xfId="3992"/>
    <cellStyle name="40% - Accent2 4 3 2" xfId="3993"/>
    <cellStyle name="40% - Accent2 4 3 2 2" xfId="3994"/>
    <cellStyle name="40% - Accent2 4 3 2 2 2" xfId="3995"/>
    <cellStyle name="40% - Accent2 4 3 2 3" xfId="3996"/>
    <cellStyle name="40% - Accent2 4 3 3" xfId="3997"/>
    <cellStyle name="40% - Accent2 4 3 3 2" xfId="3998"/>
    <cellStyle name="40% - Accent2 4 3 4" xfId="3999"/>
    <cellStyle name="40% - Accent2 4 3 5" xfId="4000"/>
    <cellStyle name="40% - Accent2 4 4" xfId="4001"/>
    <cellStyle name="40% - Accent2 4 4 2" xfId="4002"/>
    <cellStyle name="40% - Accent2 4 4 2 2" xfId="4003"/>
    <cellStyle name="40% - Accent2 4 4 3" xfId="4004"/>
    <cellStyle name="40% - Accent2 4 5" xfId="4005"/>
    <cellStyle name="40% - Accent2 4 5 2" xfId="4006"/>
    <cellStyle name="40% - Accent2 4 6" xfId="4007"/>
    <cellStyle name="40% - Accent2 4 7" xfId="4008"/>
    <cellStyle name="40% - Accent2 5" xfId="504"/>
    <cellStyle name="40% - Accent2 5 2" xfId="4009"/>
    <cellStyle name="40% - Accent2 5 2 2" xfId="4010"/>
    <cellStyle name="40% - Accent2 5 2 2 2" xfId="4011"/>
    <cellStyle name="40% - Accent2 5 2 2 2 2" xfId="4012"/>
    <cellStyle name="40% - Accent2 5 2 2 3" xfId="4013"/>
    <cellStyle name="40% - Accent2 5 2 3" xfId="4014"/>
    <cellStyle name="40% - Accent2 5 2 3 2" xfId="4015"/>
    <cellStyle name="40% - Accent2 5 2 4" xfId="4016"/>
    <cellStyle name="40% - Accent2 5 2 5" xfId="4017"/>
    <cellStyle name="40% - Accent2 5 3" xfId="4018"/>
    <cellStyle name="40% - Accent2 5 3 2" xfId="4019"/>
    <cellStyle name="40% - Accent2 5 3 2 2" xfId="4020"/>
    <cellStyle name="40% - Accent2 5 3 3" xfId="4021"/>
    <cellStyle name="40% - Accent2 5 4" xfId="4022"/>
    <cellStyle name="40% - Accent2 5 4 2" xfId="4023"/>
    <cellStyle name="40% - Accent2 5 5" xfId="4024"/>
    <cellStyle name="40% - Accent2 5 6" xfId="4025"/>
    <cellStyle name="40% - Accent2 6" xfId="505"/>
    <cellStyle name="40% - Accent2 6 2" xfId="4026"/>
    <cellStyle name="40% - Accent2 6 2 2" xfId="4027"/>
    <cellStyle name="40% - Accent2 6 2 2 2" xfId="4028"/>
    <cellStyle name="40% - Accent2 6 2 3" xfId="4029"/>
    <cellStyle name="40% - Accent2 6 2 4" xfId="4030"/>
    <cellStyle name="40% - Accent2 6 2 5" xfId="4031"/>
    <cellStyle name="40% - Accent2 6 3" xfId="4032"/>
    <cellStyle name="40% - Accent2 6 3 2" xfId="4033"/>
    <cellStyle name="40% - Accent2 6 4" xfId="4034"/>
    <cellStyle name="40% - Accent2 6 5" xfId="4035"/>
    <cellStyle name="40% - Accent2 7" xfId="506"/>
    <cellStyle name="40% - Accent2 7 2" xfId="4036"/>
    <cellStyle name="40% - Accent2 7 2 2" xfId="4037"/>
    <cellStyle name="40% - Accent2 7 2 2 2" xfId="4038"/>
    <cellStyle name="40% - Accent2 7 2 3" xfId="4039"/>
    <cellStyle name="40% - Accent2 7 3" xfId="4040"/>
    <cellStyle name="40% - Accent2 7 3 2" xfId="4041"/>
    <cellStyle name="40% - Accent2 7 4" xfId="4042"/>
    <cellStyle name="40% - Accent2 7 5" xfId="4043"/>
    <cellStyle name="40% - Accent2 8" xfId="507"/>
    <cellStyle name="40% - Accent2 8 2" xfId="4044"/>
    <cellStyle name="40% - Accent2 8 2 2" xfId="4045"/>
    <cellStyle name="40% - Accent2 8 2 2 2" xfId="4046"/>
    <cellStyle name="40% - Accent2 8 2 3" xfId="4047"/>
    <cellStyle name="40% - Accent2 8 3" xfId="4048"/>
    <cellStyle name="40% - Accent2 8 3 2" xfId="4049"/>
    <cellStyle name="40% - Accent2 8 4" xfId="4050"/>
    <cellStyle name="40% - Accent2 8 5" xfId="4051"/>
    <cellStyle name="40% - Accent2 9" xfId="508"/>
    <cellStyle name="40% - Accent2 9 2" xfId="4052"/>
    <cellStyle name="40% - Accent2 9 2 2" xfId="4053"/>
    <cellStyle name="40% - Accent2 9 3" xfId="4054"/>
    <cellStyle name="40% - Accent2 9 4" xfId="4055"/>
    <cellStyle name="40% - Accent3 10" xfId="509"/>
    <cellStyle name="40% - Accent3 10 2" xfId="4056"/>
    <cellStyle name="40% - Accent3 10 2 2" xfId="4057"/>
    <cellStyle name="40% - Accent3 10 3" xfId="4058"/>
    <cellStyle name="40% - Accent3 10 4" xfId="4059"/>
    <cellStyle name="40% - Accent3 11" xfId="510"/>
    <cellStyle name="40% - Accent3 11 2" xfId="4060"/>
    <cellStyle name="40% - Accent3 11 2 2" xfId="4061"/>
    <cellStyle name="40% - Accent3 11 3" xfId="4062"/>
    <cellStyle name="40% - Accent3 11 4" xfId="4063"/>
    <cellStyle name="40% - Accent3 12" xfId="511"/>
    <cellStyle name="40% - Accent3 12 2" xfId="4064"/>
    <cellStyle name="40% - Accent3 12 3" xfId="4065"/>
    <cellStyle name="40% - Accent3 13" xfId="512"/>
    <cellStyle name="40% - Accent3 13 2" xfId="4066"/>
    <cellStyle name="40% - Accent3 14" xfId="513"/>
    <cellStyle name="40% - Accent3 15" xfId="514"/>
    <cellStyle name="40% - Accent3 15 2" xfId="515"/>
    <cellStyle name="40% - Accent3 15 3" xfId="516"/>
    <cellStyle name="40% - Accent3 15 4" xfId="517"/>
    <cellStyle name="40% - Accent3 15 5" xfId="518"/>
    <cellStyle name="40% - Accent3 16" xfId="519"/>
    <cellStyle name="40% - Accent3 16 2" xfId="520"/>
    <cellStyle name="40% - Accent3 16 3" xfId="521"/>
    <cellStyle name="40% - Accent3 16 4" xfId="522"/>
    <cellStyle name="40% - Accent3 16 5" xfId="523"/>
    <cellStyle name="40% - Accent3 17" xfId="524"/>
    <cellStyle name="40% - Accent3 17 2" xfId="525"/>
    <cellStyle name="40% - Accent3 17 3" xfId="526"/>
    <cellStyle name="40% - Accent3 17 4" xfId="527"/>
    <cellStyle name="40% - Accent3 17 5" xfId="528"/>
    <cellStyle name="40% - Accent3 18" xfId="529"/>
    <cellStyle name="40% - Accent3 19" xfId="530"/>
    <cellStyle name="40% - Accent3 2" xfId="531"/>
    <cellStyle name="40% - Accent3 2 2" xfId="532"/>
    <cellStyle name="40% - Accent3 2 2 2" xfId="533"/>
    <cellStyle name="40% - Accent3 2 2 2 2" xfId="534"/>
    <cellStyle name="40% - Accent3 2 2 2 2 2" xfId="4067"/>
    <cellStyle name="40% - Accent3 2 2 2 2 2 2" xfId="4068"/>
    <cellStyle name="40% - Accent3 2 2 2 2 2 2 2" xfId="4069"/>
    <cellStyle name="40% - Accent3 2 2 2 2 2 3" xfId="4070"/>
    <cellStyle name="40% - Accent3 2 2 2 2 3" xfId="4071"/>
    <cellStyle name="40% - Accent3 2 2 2 2 3 2" xfId="4072"/>
    <cellStyle name="40% - Accent3 2 2 2 2 4" xfId="4073"/>
    <cellStyle name="40% - Accent3 2 2 2 2 5" xfId="4074"/>
    <cellStyle name="40% - Accent3 2 2 2 3" xfId="535"/>
    <cellStyle name="40% - Accent3 2 2 2 3 2" xfId="4075"/>
    <cellStyle name="40% - Accent3 2 2 2 3 2 2" xfId="4076"/>
    <cellStyle name="40% - Accent3 2 2 2 3 3" xfId="4077"/>
    <cellStyle name="40% - Accent3 2 2 2 4" xfId="536"/>
    <cellStyle name="40% - Accent3 2 2 2 4 2" xfId="4078"/>
    <cellStyle name="40% - Accent3 2 2 2 5" xfId="537"/>
    <cellStyle name="40% - Accent3 2 2 2 6" xfId="4079"/>
    <cellStyle name="40% - Accent3 2 2 3" xfId="538"/>
    <cellStyle name="40% - Accent3 2 2 3 2" xfId="4080"/>
    <cellStyle name="40% - Accent3 2 2 3 2 2" xfId="4081"/>
    <cellStyle name="40% - Accent3 2 2 3 2 2 2" xfId="4082"/>
    <cellStyle name="40% - Accent3 2 2 3 2 3" xfId="4083"/>
    <cellStyle name="40% - Accent3 2 2 3 3" xfId="4084"/>
    <cellStyle name="40% - Accent3 2 2 3 3 2" xfId="4085"/>
    <cellStyle name="40% - Accent3 2 2 3 4" xfId="4086"/>
    <cellStyle name="40% - Accent3 2 2 3 5" xfId="4087"/>
    <cellStyle name="40% - Accent3 2 2 4" xfId="539"/>
    <cellStyle name="40% - Accent3 2 2 4 2" xfId="4088"/>
    <cellStyle name="40% - Accent3 2 2 4 2 2" xfId="4089"/>
    <cellStyle name="40% - Accent3 2 2 4 3" xfId="4090"/>
    <cellStyle name="40% - Accent3 2 2 5" xfId="540"/>
    <cellStyle name="40% - Accent3 2 2 5 2" xfId="4091"/>
    <cellStyle name="40% - Accent3 2 2 6" xfId="4092"/>
    <cellStyle name="40% - Accent3 2 2 7" xfId="4093"/>
    <cellStyle name="40% - Accent3 2 3" xfId="541"/>
    <cellStyle name="40% - Accent3 2 3 2" xfId="4094"/>
    <cellStyle name="40% - Accent3 2 3 2 2" xfId="4095"/>
    <cellStyle name="40% - Accent3 2 3 2 2 2" xfId="4096"/>
    <cellStyle name="40% - Accent3 2 3 2 2 2 2" xfId="4097"/>
    <cellStyle name="40% - Accent3 2 3 2 2 3" xfId="4098"/>
    <cellStyle name="40% - Accent3 2 3 2 3" xfId="4099"/>
    <cellStyle name="40% - Accent3 2 3 2 3 2" xfId="4100"/>
    <cellStyle name="40% - Accent3 2 3 2 4" xfId="4101"/>
    <cellStyle name="40% - Accent3 2 3 3" xfId="4102"/>
    <cellStyle name="40% - Accent3 2 3 3 2" xfId="4103"/>
    <cellStyle name="40% - Accent3 2 3 3 2 2" xfId="4104"/>
    <cellStyle name="40% - Accent3 2 3 3 3" xfId="4105"/>
    <cellStyle name="40% - Accent3 2 3 4" xfId="4106"/>
    <cellStyle name="40% - Accent3 2 3 4 2" xfId="4107"/>
    <cellStyle name="40% - Accent3 2 3 5" xfId="4108"/>
    <cellStyle name="40% - Accent3 2 3 6" xfId="4109"/>
    <cellStyle name="40% - Accent3 2 4" xfId="542"/>
    <cellStyle name="40% - Accent3 2 4 2" xfId="4110"/>
    <cellStyle name="40% - Accent3 2 4 2 2" xfId="4111"/>
    <cellStyle name="40% - Accent3 2 4 2 2 2" xfId="4112"/>
    <cellStyle name="40% - Accent3 2 4 2 3" xfId="4113"/>
    <cellStyle name="40% - Accent3 2 4 3" xfId="4114"/>
    <cellStyle name="40% - Accent3 2 4 3 2" xfId="4115"/>
    <cellStyle name="40% - Accent3 2 4 4" xfId="4116"/>
    <cellStyle name="40% - Accent3 2 4 5" xfId="4117"/>
    <cellStyle name="40% - Accent3 2 5" xfId="543"/>
    <cellStyle name="40% - Accent3 2 5 2" xfId="4118"/>
    <cellStyle name="40% - Accent3 2 5 2 2" xfId="4119"/>
    <cellStyle name="40% - Accent3 2 5 3" xfId="4120"/>
    <cellStyle name="40% - Accent3 2 5 4" xfId="4121"/>
    <cellStyle name="40% - Accent3 2 6" xfId="544"/>
    <cellStyle name="40% - Accent3 2 6 2" xfId="4122"/>
    <cellStyle name="40% - Accent3 2 6 3" xfId="4123"/>
    <cellStyle name="40% - Accent3 2 7" xfId="545"/>
    <cellStyle name="40% - Accent3 2 8" xfId="546"/>
    <cellStyle name="40% - Accent3 2 9" xfId="547"/>
    <cellStyle name="40% - Accent3 20" xfId="548"/>
    <cellStyle name="40% - Accent3 21" xfId="549"/>
    <cellStyle name="40% - Accent3 22" xfId="550"/>
    <cellStyle name="40% - Accent3 23" xfId="551"/>
    <cellStyle name="40% - Accent3 24" xfId="552"/>
    <cellStyle name="40% - Accent3 25" xfId="553"/>
    <cellStyle name="40% - Accent3 26" xfId="554"/>
    <cellStyle name="40% - Accent3 27" xfId="555"/>
    <cellStyle name="40% - Accent3 28" xfId="556"/>
    <cellStyle name="40% - Accent3 29" xfId="557"/>
    <cellStyle name="40% - Accent3 3" xfId="558"/>
    <cellStyle name="40% - Accent3 3 2" xfId="4124"/>
    <cellStyle name="40% - Accent3 3 2 2" xfId="4125"/>
    <cellStyle name="40% - Accent3 3 2 2 2" xfId="4126"/>
    <cellStyle name="40% - Accent3 3 2 2 2 2" xfId="4127"/>
    <cellStyle name="40% - Accent3 3 2 2 2 2 2" xfId="4128"/>
    <cellStyle name="40% - Accent3 3 2 2 2 2 2 2" xfId="4129"/>
    <cellStyle name="40% - Accent3 3 2 2 2 2 3" xfId="4130"/>
    <cellStyle name="40% - Accent3 3 2 2 2 3" xfId="4131"/>
    <cellStyle name="40% - Accent3 3 2 2 2 3 2" xfId="4132"/>
    <cellStyle name="40% - Accent3 3 2 2 2 4" xfId="4133"/>
    <cellStyle name="40% - Accent3 3 2 2 3" xfId="4134"/>
    <cellStyle name="40% - Accent3 3 2 2 3 2" xfId="4135"/>
    <cellStyle name="40% - Accent3 3 2 2 3 2 2" xfId="4136"/>
    <cellStyle name="40% - Accent3 3 2 2 3 3" xfId="4137"/>
    <cellStyle name="40% - Accent3 3 2 2 4" xfId="4138"/>
    <cellStyle name="40% - Accent3 3 2 2 4 2" xfId="4139"/>
    <cellStyle name="40% - Accent3 3 2 2 5" xfId="4140"/>
    <cellStyle name="40% - Accent3 3 2 2 6" xfId="4141"/>
    <cellStyle name="40% - Accent3 3 2 3" xfId="4142"/>
    <cellStyle name="40% - Accent3 3 2 3 2" xfId="4143"/>
    <cellStyle name="40% - Accent3 3 2 3 2 2" xfId="4144"/>
    <cellStyle name="40% - Accent3 3 2 3 2 2 2" xfId="4145"/>
    <cellStyle name="40% - Accent3 3 2 3 2 3" xfId="4146"/>
    <cellStyle name="40% - Accent3 3 2 3 3" xfId="4147"/>
    <cellStyle name="40% - Accent3 3 2 3 3 2" xfId="4148"/>
    <cellStyle name="40% - Accent3 3 2 3 4" xfId="4149"/>
    <cellStyle name="40% - Accent3 3 2 4" xfId="4150"/>
    <cellStyle name="40% - Accent3 3 2 4 2" xfId="4151"/>
    <cellStyle name="40% - Accent3 3 2 4 2 2" xfId="4152"/>
    <cellStyle name="40% - Accent3 3 2 4 3" xfId="4153"/>
    <cellStyle name="40% - Accent3 3 2 5" xfId="4154"/>
    <cellStyle name="40% - Accent3 3 2 5 2" xfId="4155"/>
    <cellStyle name="40% - Accent3 3 2 6" xfId="4156"/>
    <cellStyle name="40% - Accent3 3 2 7" xfId="4157"/>
    <cellStyle name="40% - Accent3 3 3" xfId="4158"/>
    <cellStyle name="40% - Accent3 3 3 2" xfId="4159"/>
    <cellStyle name="40% - Accent3 3 3 2 2" xfId="4160"/>
    <cellStyle name="40% - Accent3 3 3 2 2 2" xfId="4161"/>
    <cellStyle name="40% - Accent3 3 3 2 2 2 2" xfId="4162"/>
    <cellStyle name="40% - Accent3 3 3 2 2 3" xfId="4163"/>
    <cellStyle name="40% - Accent3 3 3 2 3" xfId="4164"/>
    <cellStyle name="40% - Accent3 3 3 2 3 2" xfId="4165"/>
    <cellStyle name="40% - Accent3 3 3 2 4" xfId="4166"/>
    <cellStyle name="40% - Accent3 3 3 3" xfId="4167"/>
    <cellStyle name="40% - Accent3 3 3 3 2" xfId="4168"/>
    <cellStyle name="40% - Accent3 3 3 3 2 2" xfId="4169"/>
    <cellStyle name="40% - Accent3 3 3 3 3" xfId="4170"/>
    <cellStyle name="40% - Accent3 3 3 4" xfId="4171"/>
    <cellStyle name="40% - Accent3 3 3 4 2" xfId="4172"/>
    <cellStyle name="40% - Accent3 3 3 5" xfId="4173"/>
    <cellStyle name="40% - Accent3 3 3 6" xfId="4174"/>
    <cellStyle name="40% - Accent3 3 4" xfId="4175"/>
    <cellStyle name="40% - Accent3 3 4 2" xfId="4176"/>
    <cellStyle name="40% - Accent3 3 4 2 2" xfId="4177"/>
    <cellStyle name="40% - Accent3 3 4 2 2 2" xfId="4178"/>
    <cellStyle name="40% - Accent3 3 4 2 3" xfId="4179"/>
    <cellStyle name="40% - Accent3 3 4 3" xfId="4180"/>
    <cellStyle name="40% - Accent3 3 4 3 2" xfId="4181"/>
    <cellStyle name="40% - Accent3 3 4 4" xfId="4182"/>
    <cellStyle name="40% - Accent3 3 4 5" xfId="4183"/>
    <cellStyle name="40% - Accent3 3 5" xfId="4184"/>
    <cellStyle name="40% - Accent3 3 5 2" xfId="4185"/>
    <cellStyle name="40% - Accent3 3 5 2 2" xfId="4186"/>
    <cellStyle name="40% - Accent3 3 5 3" xfId="4187"/>
    <cellStyle name="40% - Accent3 3 6" xfId="4188"/>
    <cellStyle name="40% - Accent3 3 6 2" xfId="4189"/>
    <cellStyle name="40% - Accent3 3 7" xfId="4190"/>
    <cellStyle name="40% - Accent3 3 8" xfId="4191"/>
    <cellStyle name="40% - Accent3 3 9" xfId="4192"/>
    <cellStyle name="40% - Accent3 30" xfId="559"/>
    <cellStyle name="40% - Accent3 31" xfId="560"/>
    <cellStyle name="40% - Accent3 32" xfId="561"/>
    <cellStyle name="40% - Accent3 33" xfId="562"/>
    <cellStyle name="40% - Accent3 34" xfId="563"/>
    <cellStyle name="40% - Accent3 35" xfId="564"/>
    <cellStyle name="40% - Accent3 4" xfId="565"/>
    <cellStyle name="40% - Accent3 4 2" xfId="4193"/>
    <cellStyle name="40% - Accent3 4 2 2" xfId="4194"/>
    <cellStyle name="40% - Accent3 4 2 2 2" xfId="4195"/>
    <cellStyle name="40% - Accent3 4 2 2 2 2" xfId="4196"/>
    <cellStyle name="40% - Accent3 4 2 2 2 2 2" xfId="4197"/>
    <cellStyle name="40% - Accent3 4 2 2 2 3" xfId="4198"/>
    <cellStyle name="40% - Accent3 4 2 2 3" xfId="4199"/>
    <cellStyle name="40% - Accent3 4 2 2 3 2" xfId="4200"/>
    <cellStyle name="40% - Accent3 4 2 2 4" xfId="4201"/>
    <cellStyle name="40% - Accent3 4 2 3" xfId="4202"/>
    <cellStyle name="40% - Accent3 4 2 3 2" xfId="4203"/>
    <cellStyle name="40% - Accent3 4 2 3 2 2" xfId="4204"/>
    <cellStyle name="40% - Accent3 4 2 3 3" xfId="4205"/>
    <cellStyle name="40% - Accent3 4 2 4" xfId="4206"/>
    <cellStyle name="40% - Accent3 4 2 4 2" xfId="4207"/>
    <cellStyle name="40% - Accent3 4 2 5" xfId="4208"/>
    <cellStyle name="40% - Accent3 4 2 6" xfId="4209"/>
    <cellStyle name="40% - Accent3 4 3" xfId="4210"/>
    <cellStyle name="40% - Accent3 4 3 2" xfId="4211"/>
    <cellStyle name="40% - Accent3 4 3 2 2" xfId="4212"/>
    <cellStyle name="40% - Accent3 4 3 2 2 2" xfId="4213"/>
    <cellStyle name="40% - Accent3 4 3 2 3" xfId="4214"/>
    <cellStyle name="40% - Accent3 4 3 3" xfId="4215"/>
    <cellStyle name="40% - Accent3 4 3 3 2" xfId="4216"/>
    <cellStyle name="40% - Accent3 4 3 4" xfId="4217"/>
    <cellStyle name="40% - Accent3 4 3 5" xfId="4218"/>
    <cellStyle name="40% - Accent3 4 4" xfId="4219"/>
    <cellStyle name="40% - Accent3 4 4 2" xfId="4220"/>
    <cellStyle name="40% - Accent3 4 4 2 2" xfId="4221"/>
    <cellStyle name="40% - Accent3 4 4 3" xfId="4222"/>
    <cellStyle name="40% - Accent3 4 5" xfId="4223"/>
    <cellStyle name="40% - Accent3 4 5 2" xfId="4224"/>
    <cellStyle name="40% - Accent3 4 6" xfId="4225"/>
    <cellStyle name="40% - Accent3 4 7" xfId="4226"/>
    <cellStyle name="40% - Accent3 5" xfId="566"/>
    <cellStyle name="40% - Accent3 5 2" xfId="4227"/>
    <cellStyle name="40% - Accent3 5 2 2" xfId="4228"/>
    <cellStyle name="40% - Accent3 5 2 2 2" xfId="4229"/>
    <cellStyle name="40% - Accent3 5 2 2 2 2" xfId="4230"/>
    <cellStyle name="40% - Accent3 5 2 2 3" xfId="4231"/>
    <cellStyle name="40% - Accent3 5 2 3" xfId="4232"/>
    <cellStyle name="40% - Accent3 5 2 3 2" xfId="4233"/>
    <cellStyle name="40% - Accent3 5 2 4" xfId="4234"/>
    <cellStyle name="40% - Accent3 5 2 5" xfId="4235"/>
    <cellStyle name="40% - Accent3 5 3" xfId="4236"/>
    <cellStyle name="40% - Accent3 5 3 2" xfId="4237"/>
    <cellStyle name="40% - Accent3 5 3 2 2" xfId="4238"/>
    <cellStyle name="40% - Accent3 5 3 3" xfId="4239"/>
    <cellStyle name="40% - Accent3 5 4" xfId="4240"/>
    <cellStyle name="40% - Accent3 5 4 2" xfId="4241"/>
    <cellStyle name="40% - Accent3 5 5" xfId="4242"/>
    <cellStyle name="40% - Accent3 5 6" xfId="4243"/>
    <cellStyle name="40% - Accent3 6" xfId="567"/>
    <cellStyle name="40% - Accent3 6 2" xfId="4244"/>
    <cellStyle name="40% - Accent3 6 2 2" xfId="4245"/>
    <cellStyle name="40% - Accent3 6 2 2 2" xfId="4246"/>
    <cellStyle name="40% - Accent3 6 2 3" xfId="4247"/>
    <cellStyle name="40% - Accent3 6 2 4" xfId="4248"/>
    <cellStyle name="40% - Accent3 6 2 5" xfId="4249"/>
    <cellStyle name="40% - Accent3 6 3" xfId="4250"/>
    <cellStyle name="40% - Accent3 6 3 2" xfId="4251"/>
    <cellStyle name="40% - Accent3 6 4" xfId="4252"/>
    <cellStyle name="40% - Accent3 6 5" xfId="4253"/>
    <cellStyle name="40% - Accent3 7" xfId="568"/>
    <cellStyle name="40% - Accent3 7 2" xfId="4254"/>
    <cellStyle name="40% - Accent3 7 2 2" xfId="4255"/>
    <cellStyle name="40% - Accent3 7 2 2 2" xfId="4256"/>
    <cellStyle name="40% - Accent3 7 2 3" xfId="4257"/>
    <cellStyle name="40% - Accent3 7 3" xfId="4258"/>
    <cellStyle name="40% - Accent3 7 3 2" xfId="4259"/>
    <cellStyle name="40% - Accent3 7 4" xfId="4260"/>
    <cellStyle name="40% - Accent3 7 5" xfId="4261"/>
    <cellStyle name="40% - Accent3 8" xfId="569"/>
    <cellStyle name="40% - Accent3 8 2" xfId="4262"/>
    <cellStyle name="40% - Accent3 8 2 2" xfId="4263"/>
    <cellStyle name="40% - Accent3 8 2 2 2" xfId="4264"/>
    <cellStyle name="40% - Accent3 8 2 3" xfId="4265"/>
    <cellStyle name="40% - Accent3 8 3" xfId="4266"/>
    <cellStyle name="40% - Accent3 8 3 2" xfId="4267"/>
    <cellStyle name="40% - Accent3 8 4" xfId="4268"/>
    <cellStyle name="40% - Accent3 8 5" xfId="4269"/>
    <cellStyle name="40% - Accent3 9" xfId="570"/>
    <cellStyle name="40% - Accent3 9 2" xfId="4270"/>
    <cellStyle name="40% - Accent3 9 2 2" xfId="4271"/>
    <cellStyle name="40% - Accent3 9 3" xfId="4272"/>
    <cellStyle name="40% - Accent3 9 4" xfId="4273"/>
    <cellStyle name="40% - Accent4 10" xfId="571"/>
    <cellStyle name="40% - Accent4 10 2" xfId="4274"/>
    <cellStyle name="40% - Accent4 10 2 2" xfId="4275"/>
    <cellStyle name="40% - Accent4 10 3" xfId="4276"/>
    <cellStyle name="40% - Accent4 10 4" xfId="4277"/>
    <cellStyle name="40% - Accent4 11" xfId="572"/>
    <cellStyle name="40% - Accent4 11 2" xfId="4278"/>
    <cellStyle name="40% - Accent4 11 2 2" xfId="4279"/>
    <cellStyle name="40% - Accent4 11 3" xfId="4280"/>
    <cellStyle name="40% - Accent4 11 4" xfId="4281"/>
    <cellStyle name="40% - Accent4 12" xfId="573"/>
    <cellStyle name="40% - Accent4 12 2" xfId="4282"/>
    <cellStyle name="40% - Accent4 12 3" xfId="4283"/>
    <cellStyle name="40% - Accent4 13" xfId="574"/>
    <cellStyle name="40% - Accent4 13 2" xfId="4284"/>
    <cellStyle name="40% - Accent4 14" xfId="575"/>
    <cellStyle name="40% - Accent4 15" xfId="576"/>
    <cellStyle name="40% - Accent4 15 2" xfId="577"/>
    <cellStyle name="40% - Accent4 15 3" xfId="578"/>
    <cellStyle name="40% - Accent4 15 4" xfId="579"/>
    <cellStyle name="40% - Accent4 15 5" xfId="580"/>
    <cellStyle name="40% - Accent4 16" xfId="581"/>
    <cellStyle name="40% - Accent4 16 2" xfId="582"/>
    <cellStyle name="40% - Accent4 16 3" xfId="583"/>
    <cellStyle name="40% - Accent4 16 4" xfId="584"/>
    <cellStyle name="40% - Accent4 16 5" xfId="585"/>
    <cellStyle name="40% - Accent4 17" xfId="586"/>
    <cellStyle name="40% - Accent4 17 2" xfId="587"/>
    <cellStyle name="40% - Accent4 17 3" xfId="588"/>
    <cellStyle name="40% - Accent4 17 4" xfId="589"/>
    <cellStyle name="40% - Accent4 17 5" xfId="590"/>
    <cellStyle name="40% - Accent4 18" xfId="591"/>
    <cellStyle name="40% - Accent4 19" xfId="592"/>
    <cellStyle name="40% - Accent4 2" xfId="593"/>
    <cellStyle name="40% - Accent4 2 2" xfId="594"/>
    <cellStyle name="40% - Accent4 2 2 2" xfId="595"/>
    <cellStyle name="40% - Accent4 2 2 2 2" xfId="596"/>
    <cellStyle name="40% - Accent4 2 2 2 2 2" xfId="4285"/>
    <cellStyle name="40% - Accent4 2 2 2 2 2 2" xfId="4286"/>
    <cellStyle name="40% - Accent4 2 2 2 2 2 2 2" xfId="4287"/>
    <cellStyle name="40% - Accent4 2 2 2 2 2 3" xfId="4288"/>
    <cellStyle name="40% - Accent4 2 2 2 2 3" xfId="4289"/>
    <cellStyle name="40% - Accent4 2 2 2 2 3 2" xfId="4290"/>
    <cellStyle name="40% - Accent4 2 2 2 2 4" xfId="4291"/>
    <cellStyle name="40% - Accent4 2 2 2 2 5" xfId="4292"/>
    <cellStyle name="40% - Accent4 2 2 2 3" xfId="597"/>
    <cellStyle name="40% - Accent4 2 2 2 3 2" xfId="4293"/>
    <cellStyle name="40% - Accent4 2 2 2 3 2 2" xfId="4294"/>
    <cellStyle name="40% - Accent4 2 2 2 3 3" xfId="4295"/>
    <cellStyle name="40% - Accent4 2 2 2 4" xfId="598"/>
    <cellStyle name="40% - Accent4 2 2 2 4 2" xfId="4296"/>
    <cellStyle name="40% - Accent4 2 2 2 5" xfId="599"/>
    <cellStyle name="40% - Accent4 2 2 2 6" xfId="4297"/>
    <cellStyle name="40% - Accent4 2 2 3" xfId="600"/>
    <cellStyle name="40% - Accent4 2 2 3 2" xfId="4298"/>
    <cellStyle name="40% - Accent4 2 2 3 2 2" xfId="4299"/>
    <cellStyle name="40% - Accent4 2 2 3 2 2 2" xfId="4300"/>
    <cellStyle name="40% - Accent4 2 2 3 2 3" xfId="4301"/>
    <cellStyle name="40% - Accent4 2 2 3 3" xfId="4302"/>
    <cellStyle name="40% - Accent4 2 2 3 3 2" xfId="4303"/>
    <cellStyle name="40% - Accent4 2 2 3 4" xfId="4304"/>
    <cellStyle name="40% - Accent4 2 2 3 5" xfId="4305"/>
    <cellStyle name="40% - Accent4 2 2 4" xfId="601"/>
    <cellStyle name="40% - Accent4 2 2 4 2" xfId="4306"/>
    <cellStyle name="40% - Accent4 2 2 4 2 2" xfId="4307"/>
    <cellStyle name="40% - Accent4 2 2 4 3" xfId="4308"/>
    <cellStyle name="40% - Accent4 2 2 5" xfId="602"/>
    <cellStyle name="40% - Accent4 2 2 5 2" xfId="4309"/>
    <cellStyle name="40% - Accent4 2 2 6" xfId="4310"/>
    <cellStyle name="40% - Accent4 2 2 7" xfId="4311"/>
    <cellStyle name="40% - Accent4 2 3" xfId="603"/>
    <cellStyle name="40% - Accent4 2 3 2" xfId="4312"/>
    <cellStyle name="40% - Accent4 2 3 2 2" xfId="4313"/>
    <cellStyle name="40% - Accent4 2 3 2 2 2" xfId="4314"/>
    <cellStyle name="40% - Accent4 2 3 2 2 2 2" xfId="4315"/>
    <cellStyle name="40% - Accent4 2 3 2 2 3" xfId="4316"/>
    <cellStyle name="40% - Accent4 2 3 2 3" xfId="4317"/>
    <cellStyle name="40% - Accent4 2 3 2 3 2" xfId="4318"/>
    <cellStyle name="40% - Accent4 2 3 2 4" xfId="4319"/>
    <cellStyle name="40% - Accent4 2 3 3" xfId="4320"/>
    <cellStyle name="40% - Accent4 2 3 3 2" xfId="4321"/>
    <cellStyle name="40% - Accent4 2 3 3 2 2" xfId="4322"/>
    <cellStyle name="40% - Accent4 2 3 3 3" xfId="4323"/>
    <cellStyle name="40% - Accent4 2 3 4" xfId="4324"/>
    <cellStyle name="40% - Accent4 2 3 4 2" xfId="4325"/>
    <cellStyle name="40% - Accent4 2 3 5" xfId="4326"/>
    <cellStyle name="40% - Accent4 2 3 6" xfId="4327"/>
    <cellStyle name="40% - Accent4 2 4" xfId="604"/>
    <cellStyle name="40% - Accent4 2 4 2" xfId="4328"/>
    <cellStyle name="40% - Accent4 2 4 2 2" xfId="4329"/>
    <cellStyle name="40% - Accent4 2 4 2 2 2" xfId="4330"/>
    <cellStyle name="40% - Accent4 2 4 2 3" xfId="4331"/>
    <cellStyle name="40% - Accent4 2 4 3" xfId="4332"/>
    <cellStyle name="40% - Accent4 2 4 3 2" xfId="4333"/>
    <cellStyle name="40% - Accent4 2 4 4" xfId="4334"/>
    <cellStyle name="40% - Accent4 2 4 5" xfId="4335"/>
    <cellStyle name="40% - Accent4 2 5" xfId="605"/>
    <cellStyle name="40% - Accent4 2 5 2" xfId="4336"/>
    <cellStyle name="40% - Accent4 2 5 2 2" xfId="4337"/>
    <cellStyle name="40% - Accent4 2 5 3" xfId="4338"/>
    <cellStyle name="40% - Accent4 2 5 4" xfId="4339"/>
    <cellStyle name="40% - Accent4 2 6" xfId="606"/>
    <cellStyle name="40% - Accent4 2 6 2" xfId="4340"/>
    <cellStyle name="40% - Accent4 2 6 3" xfId="4341"/>
    <cellStyle name="40% - Accent4 2 7" xfId="607"/>
    <cellStyle name="40% - Accent4 2 8" xfId="608"/>
    <cellStyle name="40% - Accent4 2 9" xfId="609"/>
    <cellStyle name="40% - Accent4 20" xfId="610"/>
    <cellStyle name="40% - Accent4 21" xfId="611"/>
    <cellStyle name="40% - Accent4 22" xfId="612"/>
    <cellStyle name="40% - Accent4 23" xfId="613"/>
    <cellStyle name="40% - Accent4 24" xfId="614"/>
    <cellStyle name="40% - Accent4 25" xfId="615"/>
    <cellStyle name="40% - Accent4 26" xfId="616"/>
    <cellStyle name="40% - Accent4 27" xfId="617"/>
    <cellStyle name="40% - Accent4 28" xfId="618"/>
    <cellStyle name="40% - Accent4 29" xfId="619"/>
    <cellStyle name="40% - Accent4 3" xfId="620"/>
    <cellStyle name="40% - Accent4 3 2" xfId="4342"/>
    <cellStyle name="40% - Accent4 3 2 2" xfId="4343"/>
    <cellStyle name="40% - Accent4 3 2 2 2" xfId="4344"/>
    <cellStyle name="40% - Accent4 3 2 2 2 2" xfId="4345"/>
    <cellStyle name="40% - Accent4 3 2 2 2 2 2" xfId="4346"/>
    <cellStyle name="40% - Accent4 3 2 2 2 2 2 2" xfId="4347"/>
    <cellStyle name="40% - Accent4 3 2 2 2 2 3" xfId="4348"/>
    <cellStyle name="40% - Accent4 3 2 2 2 3" xfId="4349"/>
    <cellStyle name="40% - Accent4 3 2 2 2 3 2" xfId="4350"/>
    <cellStyle name="40% - Accent4 3 2 2 2 4" xfId="4351"/>
    <cellStyle name="40% - Accent4 3 2 2 3" xfId="4352"/>
    <cellStyle name="40% - Accent4 3 2 2 3 2" xfId="4353"/>
    <cellStyle name="40% - Accent4 3 2 2 3 2 2" xfId="4354"/>
    <cellStyle name="40% - Accent4 3 2 2 3 3" xfId="4355"/>
    <cellStyle name="40% - Accent4 3 2 2 4" xfId="4356"/>
    <cellStyle name="40% - Accent4 3 2 2 4 2" xfId="4357"/>
    <cellStyle name="40% - Accent4 3 2 2 5" xfId="4358"/>
    <cellStyle name="40% - Accent4 3 2 2 6" xfId="4359"/>
    <cellStyle name="40% - Accent4 3 2 3" xfId="4360"/>
    <cellStyle name="40% - Accent4 3 2 3 2" xfId="4361"/>
    <cellStyle name="40% - Accent4 3 2 3 2 2" xfId="4362"/>
    <cellStyle name="40% - Accent4 3 2 3 2 2 2" xfId="4363"/>
    <cellStyle name="40% - Accent4 3 2 3 2 3" xfId="4364"/>
    <cellStyle name="40% - Accent4 3 2 3 3" xfId="4365"/>
    <cellStyle name="40% - Accent4 3 2 3 3 2" xfId="4366"/>
    <cellStyle name="40% - Accent4 3 2 3 4" xfId="4367"/>
    <cellStyle name="40% - Accent4 3 2 4" xfId="4368"/>
    <cellStyle name="40% - Accent4 3 2 4 2" xfId="4369"/>
    <cellStyle name="40% - Accent4 3 2 4 2 2" xfId="4370"/>
    <cellStyle name="40% - Accent4 3 2 4 3" xfId="4371"/>
    <cellStyle name="40% - Accent4 3 2 5" xfId="4372"/>
    <cellStyle name="40% - Accent4 3 2 5 2" xfId="4373"/>
    <cellStyle name="40% - Accent4 3 2 6" xfId="4374"/>
    <cellStyle name="40% - Accent4 3 2 7" xfId="4375"/>
    <cellStyle name="40% - Accent4 3 3" xfId="4376"/>
    <cellStyle name="40% - Accent4 3 3 2" xfId="4377"/>
    <cellStyle name="40% - Accent4 3 3 2 2" xfId="4378"/>
    <cellStyle name="40% - Accent4 3 3 2 2 2" xfId="4379"/>
    <cellStyle name="40% - Accent4 3 3 2 2 2 2" xfId="4380"/>
    <cellStyle name="40% - Accent4 3 3 2 2 3" xfId="4381"/>
    <cellStyle name="40% - Accent4 3 3 2 3" xfId="4382"/>
    <cellStyle name="40% - Accent4 3 3 2 3 2" xfId="4383"/>
    <cellStyle name="40% - Accent4 3 3 2 4" xfId="4384"/>
    <cellStyle name="40% - Accent4 3 3 3" xfId="4385"/>
    <cellStyle name="40% - Accent4 3 3 3 2" xfId="4386"/>
    <cellStyle name="40% - Accent4 3 3 3 2 2" xfId="4387"/>
    <cellStyle name="40% - Accent4 3 3 3 3" xfId="4388"/>
    <cellStyle name="40% - Accent4 3 3 4" xfId="4389"/>
    <cellStyle name="40% - Accent4 3 3 4 2" xfId="4390"/>
    <cellStyle name="40% - Accent4 3 3 5" xfId="4391"/>
    <cellStyle name="40% - Accent4 3 3 6" xfId="4392"/>
    <cellStyle name="40% - Accent4 3 4" xfId="4393"/>
    <cellStyle name="40% - Accent4 3 4 2" xfId="4394"/>
    <cellStyle name="40% - Accent4 3 4 2 2" xfId="4395"/>
    <cellStyle name="40% - Accent4 3 4 2 2 2" xfId="4396"/>
    <cellStyle name="40% - Accent4 3 4 2 3" xfId="4397"/>
    <cellStyle name="40% - Accent4 3 4 3" xfId="4398"/>
    <cellStyle name="40% - Accent4 3 4 3 2" xfId="4399"/>
    <cellStyle name="40% - Accent4 3 4 4" xfId="4400"/>
    <cellStyle name="40% - Accent4 3 4 5" xfId="4401"/>
    <cellStyle name="40% - Accent4 3 5" xfId="4402"/>
    <cellStyle name="40% - Accent4 3 5 2" xfId="4403"/>
    <cellStyle name="40% - Accent4 3 5 2 2" xfId="4404"/>
    <cellStyle name="40% - Accent4 3 5 3" xfId="4405"/>
    <cellStyle name="40% - Accent4 3 6" xfId="4406"/>
    <cellStyle name="40% - Accent4 3 6 2" xfId="4407"/>
    <cellStyle name="40% - Accent4 3 7" xfId="4408"/>
    <cellStyle name="40% - Accent4 3 8" xfId="4409"/>
    <cellStyle name="40% - Accent4 3 9" xfId="4410"/>
    <cellStyle name="40% - Accent4 30" xfId="621"/>
    <cellStyle name="40% - Accent4 31" xfId="622"/>
    <cellStyle name="40% - Accent4 32" xfId="623"/>
    <cellStyle name="40% - Accent4 33" xfId="624"/>
    <cellStyle name="40% - Accent4 34" xfId="625"/>
    <cellStyle name="40% - Accent4 35" xfId="626"/>
    <cellStyle name="40% - Accent4 4" xfId="627"/>
    <cellStyle name="40% - Accent4 4 2" xfId="4411"/>
    <cellStyle name="40% - Accent4 4 2 2" xfId="4412"/>
    <cellStyle name="40% - Accent4 4 2 2 2" xfId="4413"/>
    <cellStyle name="40% - Accent4 4 2 2 2 2" xfId="4414"/>
    <cellStyle name="40% - Accent4 4 2 2 2 2 2" xfId="4415"/>
    <cellStyle name="40% - Accent4 4 2 2 2 3" xfId="4416"/>
    <cellStyle name="40% - Accent4 4 2 2 3" xfId="4417"/>
    <cellStyle name="40% - Accent4 4 2 2 3 2" xfId="4418"/>
    <cellStyle name="40% - Accent4 4 2 2 4" xfId="4419"/>
    <cellStyle name="40% - Accent4 4 2 3" xfId="4420"/>
    <cellStyle name="40% - Accent4 4 2 3 2" xfId="4421"/>
    <cellStyle name="40% - Accent4 4 2 3 2 2" xfId="4422"/>
    <cellStyle name="40% - Accent4 4 2 3 3" xfId="4423"/>
    <cellStyle name="40% - Accent4 4 2 4" xfId="4424"/>
    <cellStyle name="40% - Accent4 4 2 4 2" xfId="4425"/>
    <cellStyle name="40% - Accent4 4 2 5" xfId="4426"/>
    <cellStyle name="40% - Accent4 4 2 6" xfId="4427"/>
    <cellStyle name="40% - Accent4 4 3" xfId="4428"/>
    <cellStyle name="40% - Accent4 4 3 2" xfId="4429"/>
    <cellStyle name="40% - Accent4 4 3 2 2" xfId="4430"/>
    <cellStyle name="40% - Accent4 4 3 2 2 2" xfId="4431"/>
    <cellStyle name="40% - Accent4 4 3 2 3" xfId="4432"/>
    <cellStyle name="40% - Accent4 4 3 3" xfId="4433"/>
    <cellStyle name="40% - Accent4 4 3 3 2" xfId="4434"/>
    <cellStyle name="40% - Accent4 4 3 4" xfId="4435"/>
    <cellStyle name="40% - Accent4 4 3 5" xfId="4436"/>
    <cellStyle name="40% - Accent4 4 4" xfId="4437"/>
    <cellStyle name="40% - Accent4 4 4 2" xfId="4438"/>
    <cellStyle name="40% - Accent4 4 4 2 2" xfId="4439"/>
    <cellStyle name="40% - Accent4 4 4 3" xfId="4440"/>
    <cellStyle name="40% - Accent4 4 5" xfId="4441"/>
    <cellStyle name="40% - Accent4 4 5 2" xfId="4442"/>
    <cellStyle name="40% - Accent4 4 6" xfId="4443"/>
    <cellStyle name="40% - Accent4 4 7" xfId="4444"/>
    <cellStyle name="40% - Accent4 5" xfId="628"/>
    <cellStyle name="40% - Accent4 5 2" xfId="4445"/>
    <cellStyle name="40% - Accent4 5 2 2" xfId="4446"/>
    <cellStyle name="40% - Accent4 5 2 2 2" xfId="4447"/>
    <cellStyle name="40% - Accent4 5 2 2 2 2" xfId="4448"/>
    <cellStyle name="40% - Accent4 5 2 2 3" xfId="4449"/>
    <cellStyle name="40% - Accent4 5 2 3" xfId="4450"/>
    <cellStyle name="40% - Accent4 5 2 3 2" xfId="4451"/>
    <cellStyle name="40% - Accent4 5 2 4" xfId="4452"/>
    <cellStyle name="40% - Accent4 5 2 5" xfId="4453"/>
    <cellStyle name="40% - Accent4 5 3" xfId="4454"/>
    <cellStyle name="40% - Accent4 5 3 2" xfId="4455"/>
    <cellStyle name="40% - Accent4 5 3 2 2" xfId="4456"/>
    <cellStyle name="40% - Accent4 5 3 3" xfId="4457"/>
    <cellStyle name="40% - Accent4 5 4" xfId="4458"/>
    <cellStyle name="40% - Accent4 5 4 2" xfId="4459"/>
    <cellStyle name="40% - Accent4 5 5" xfId="4460"/>
    <cellStyle name="40% - Accent4 5 6" xfId="4461"/>
    <cellStyle name="40% - Accent4 6" xfId="629"/>
    <cellStyle name="40% - Accent4 6 2" xfId="4462"/>
    <cellStyle name="40% - Accent4 6 2 2" xfId="4463"/>
    <cellStyle name="40% - Accent4 6 2 2 2" xfId="4464"/>
    <cellStyle name="40% - Accent4 6 2 3" xfId="4465"/>
    <cellStyle name="40% - Accent4 6 2 4" xfId="4466"/>
    <cellStyle name="40% - Accent4 6 2 5" xfId="4467"/>
    <cellStyle name="40% - Accent4 6 3" xfId="4468"/>
    <cellStyle name="40% - Accent4 6 3 2" xfId="4469"/>
    <cellStyle name="40% - Accent4 6 4" xfId="4470"/>
    <cellStyle name="40% - Accent4 6 5" xfId="4471"/>
    <cellStyle name="40% - Accent4 7" xfId="630"/>
    <cellStyle name="40% - Accent4 7 2" xfId="4472"/>
    <cellStyle name="40% - Accent4 7 2 2" xfId="4473"/>
    <cellStyle name="40% - Accent4 7 2 2 2" xfId="4474"/>
    <cellStyle name="40% - Accent4 7 2 3" xfId="4475"/>
    <cellStyle name="40% - Accent4 7 3" xfId="4476"/>
    <cellStyle name="40% - Accent4 7 3 2" xfId="4477"/>
    <cellStyle name="40% - Accent4 7 4" xfId="4478"/>
    <cellStyle name="40% - Accent4 7 5" xfId="4479"/>
    <cellStyle name="40% - Accent4 8" xfId="631"/>
    <cellStyle name="40% - Accent4 8 2" xfId="4480"/>
    <cellStyle name="40% - Accent4 8 2 2" xfId="4481"/>
    <cellStyle name="40% - Accent4 8 2 2 2" xfId="4482"/>
    <cellStyle name="40% - Accent4 8 2 3" xfId="4483"/>
    <cellStyle name="40% - Accent4 8 3" xfId="4484"/>
    <cellStyle name="40% - Accent4 8 3 2" xfId="4485"/>
    <cellStyle name="40% - Accent4 8 4" xfId="4486"/>
    <cellStyle name="40% - Accent4 8 5" xfId="4487"/>
    <cellStyle name="40% - Accent4 9" xfId="632"/>
    <cellStyle name="40% - Accent4 9 2" xfId="4488"/>
    <cellStyle name="40% - Accent4 9 2 2" xfId="4489"/>
    <cellStyle name="40% - Accent4 9 3" xfId="4490"/>
    <cellStyle name="40% - Accent4 9 4" xfId="4491"/>
    <cellStyle name="40% - Accent5 10" xfId="633"/>
    <cellStyle name="40% - Accent5 10 2" xfId="4492"/>
    <cellStyle name="40% - Accent5 10 2 2" xfId="4493"/>
    <cellStyle name="40% - Accent5 10 3" xfId="4494"/>
    <cellStyle name="40% - Accent5 10 4" xfId="4495"/>
    <cellStyle name="40% - Accent5 11" xfId="634"/>
    <cellStyle name="40% - Accent5 11 2" xfId="4496"/>
    <cellStyle name="40% - Accent5 11 2 2" xfId="4497"/>
    <cellStyle name="40% - Accent5 11 3" xfId="4498"/>
    <cellStyle name="40% - Accent5 11 4" xfId="4499"/>
    <cellStyle name="40% - Accent5 12" xfId="635"/>
    <cellStyle name="40% - Accent5 12 2" xfId="4500"/>
    <cellStyle name="40% - Accent5 12 3" xfId="4501"/>
    <cellStyle name="40% - Accent5 13" xfId="636"/>
    <cellStyle name="40% - Accent5 13 2" xfId="4502"/>
    <cellStyle name="40% - Accent5 14" xfId="637"/>
    <cellStyle name="40% - Accent5 15" xfId="638"/>
    <cellStyle name="40% - Accent5 15 2" xfId="639"/>
    <cellStyle name="40% - Accent5 15 3" xfId="640"/>
    <cellStyle name="40% - Accent5 15 4" xfId="641"/>
    <cellStyle name="40% - Accent5 15 5" xfId="642"/>
    <cellStyle name="40% - Accent5 16" xfId="643"/>
    <cellStyle name="40% - Accent5 16 2" xfId="644"/>
    <cellStyle name="40% - Accent5 16 3" xfId="645"/>
    <cellStyle name="40% - Accent5 16 4" xfId="646"/>
    <cellStyle name="40% - Accent5 16 5" xfId="647"/>
    <cellStyle name="40% - Accent5 17" xfId="648"/>
    <cellStyle name="40% - Accent5 17 2" xfId="649"/>
    <cellStyle name="40% - Accent5 17 3" xfId="650"/>
    <cellStyle name="40% - Accent5 17 4" xfId="651"/>
    <cellStyle name="40% - Accent5 17 5" xfId="652"/>
    <cellStyle name="40% - Accent5 18" xfId="653"/>
    <cellStyle name="40% - Accent5 19" xfId="654"/>
    <cellStyle name="40% - Accent5 2" xfId="655"/>
    <cellStyle name="40% - Accent5 2 2" xfId="656"/>
    <cellStyle name="40% - Accent5 2 2 2" xfId="657"/>
    <cellStyle name="40% - Accent5 2 2 2 2" xfId="658"/>
    <cellStyle name="40% - Accent5 2 2 2 2 2" xfId="4503"/>
    <cellStyle name="40% - Accent5 2 2 2 2 2 2" xfId="4504"/>
    <cellStyle name="40% - Accent5 2 2 2 2 2 2 2" xfId="4505"/>
    <cellStyle name="40% - Accent5 2 2 2 2 2 3" xfId="4506"/>
    <cellStyle name="40% - Accent5 2 2 2 2 3" xfId="4507"/>
    <cellStyle name="40% - Accent5 2 2 2 2 3 2" xfId="4508"/>
    <cellStyle name="40% - Accent5 2 2 2 2 4" xfId="4509"/>
    <cellStyle name="40% - Accent5 2 2 2 2 5" xfId="4510"/>
    <cellStyle name="40% - Accent5 2 2 2 3" xfId="659"/>
    <cellStyle name="40% - Accent5 2 2 2 3 2" xfId="4511"/>
    <cellStyle name="40% - Accent5 2 2 2 3 2 2" xfId="4512"/>
    <cellStyle name="40% - Accent5 2 2 2 3 3" xfId="4513"/>
    <cellStyle name="40% - Accent5 2 2 2 4" xfId="660"/>
    <cellStyle name="40% - Accent5 2 2 2 4 2" xfId="4514"/>
    <cellStyle name="40% - Accent5 2 2 2 5" xfId="661"/>
    <cellStyle name="40% - Accent5 2 2 2 6" xfId="4515"/>
    <cellStyle name="40% - Accent5 2 2 3" xfId="662"/>
    <cellStyle name="40% - Accent5 2 2 3 2" xfId="4516"/>
    <cellStyle name="40% - Accent5 2 2 3 2 2" xfId="4517"/>
    <cellStyle name="40% - Accent5 2 2 3 2 2 2" xfId="4518"/>
    <cellStyle name="40% - Accent5 2 2 3 2 3" xfId="4519"/>
    <cellStyle name="40% - Accent5 2 2 3 3" xfId="4520"/>
    <cellStyle name="40% - Accent5 2 2 3 3 2" xfId="4521"/>
    <cellStyle name="40% - Accent5 2 2 3 4" xfId="4522"/>
    <cellStyle name="40% - Accent5 2 2 3 5" xfId="4523"/>
    <cellStyle name="40% - Accent5 2 2 4" xfId="663"/>
    <cellStyle name="40% - Accent5 2 2 4 2" xfId="4524"/>
    <cellStyle name="40% - Accent5 2 2 4 2 2" xfId="4525"/>
    <cellStyle name="40% - Accent5 2 2 4 3" xfId="4526"/>
    <cellStyle name="40% - Accent5 2 2 5" xfId="664"/>
    <cellStyle name="40% - Accent5 2 2 5 2" xfId="4527"/>
    <cellStyle name="40% - Accent5 2 2 6" xfId="4528"/>
    <cellStyle name="40% - Accent5 2 2 7" xfId="4529"/>
    <cellStyle name="40% - Accent5 2 3" xfId="665"/>
    <cellStyle name="40% - Accent5 2 3 2" xfId="4530"/>
    <cellStyle name="40% - Accent5 2 3 2 2" xfId="4531"/>
    <cellStyle name="40% - Accent5 2 3 2 2 2" xfId="4532"/>
    <cellStyle name="40% - Accent5 2 3 2 2 2 2" xfId="4533"/>
    <cellStyle name="40% - Accent5 2 3 2 2 3" xfId="4534"/>
    <cellStyle name="40% - Accent5 2 3 2 3" xfId="4535"/>
    <cellStyle name="40% - Accent5 2 3 2 3 2" xfId="4536"/>
    <cellStyle name="40% - Accent5 2 3 2 4" xfId="4537"/>
    <cellStyle name="40% - Accent5 2 3 3" xfId="4538"/>
    <cellStyle name="40% - Accent5 2 3 3 2" xfId="4539"/>
    <cellStyle name="40% - Accent5 2 3 3 2 2" xfId="4540"/>
    <cellStyle name="40% - Accent5 2 3 3 3" xfId="4541"/>
    <cellStyle name="40% - Accent5 2 3 4" xfId="4542"/>
    <cellStyle name="40% - Accent5 2 3 4 2" xfId="4543"/>
    <cellStyle name="40% - Accent5 2 3 5" xfId="4544"/>
    <cellStyle name="40% - Accent5 2 3 6" xfId="4545"/>
    <cellStyle name="40% - Accent5 2 4" xfId="666"/>
    <cellStyle name="40% - Accent5 2 4 2" xfId="4546"/>
    <cellStyle name="40% - Accent5 2 4 2 2" xfId="4547"/>
    <cellStyle name="40% - Accent5 2 4 2 2 2" xfId="4548"/>
    <cellStyle name="40% - Accent5 2 4 2 3" xfId="4549"/>
    <cellStyle name="40% - Accent5 2 4 3" xfId="4550"/>
    <cellStyle name="40% - Accent5 2 4 3 2" xfId="4551"/>
    <cellStyle name="40% - Accent5 2 4 4" xfId="4552"/>
    <cellStyle name="40% - Accent5 2 4 5" xfId="4553"/>
    <cellStyle name="40% - Accent5 2 5" xfId="667"/>
    <cellStyle name="40% - Accent5 2 5 2" xfId="4554"/>
    <cellStyle name="40% - Accent5 2 5 2 2" xfId="4555"/>
    <cellStyle name="40% - Accent5 2 5 3" xfId="4556"/>
    <cellStyle name="40% - Accent5 2 5 4" xfId="4557"/>
    <cellStyle name="40% - Accent5 2 6" xfId="668"/>
    <cellStyle name="40% - Accent5 2 6 2" xfId="4558"/>
    <cellStyle name="40% - Accent5 2 6 3" xfId="4559"/>
    <cellStyle name="40% - Accent5 2 7" xfId="669"/>
    <cellStyle name="40% - Accent5 2 8" xfId="670"/>
    <cellStyle name="40% - Accent5 2 9" xfId="671"/>
    <cellStyle name="40% - Accent5 20" xfId="672"/>
    <cellStyle name="40% - Accent5 21" xfId="673"/>
    <cellStyle name="40% - Accent5 22" xfId="674"/>
    <cellStyle name="40% - Accent5 23" xfId="675"/>
    <cellStyle name="40% - Accent5 24" xfId="676"/>
    <cellStyle name="40% - Accent5 25" xfId="677"/>
    <cellStyle name="40% - Accent5 26" xfId="678"/>
    <cellStyle name="40% - Accent5 27" xfId="679"/>
    <cellStyle name="40% - Accent5 28" xfId="680"/>
    <cellStyle name="40% - Accent5 29" xfId="681"/>
    <cellStyle name="40% - Accent5 3" xfId="682"/>
    <cellStyle name="40% - Accent5 3 2" xfId="4560"/>
    <cellStyle name="40% - Accent5 3 2 2" xfId="4561"/>
    <cellStyle name="40% - Accent5 3 2 2 2" xfId="4562"/>
    <cellStyle name="40% - Accent5 3 2 2 2 2" xfId="4563"/>
    <cellStyle name="40% - Accent5 3 2 2 2 2 2" xfId="4564"/>
    <cellStyle name="40% - Accent5 3 2 2 2 2 2 2" xfId="4565"/>
    <cellStyle name="40% - Accent5 3 2 2 2 2 3" xfId="4566"/>
    <cellStyle name="40% - Accent5 3 2 2 2 3" xfId="4567"/>
    <cellStyle name="40% - Accent5 3 2 2 2 3 2" xfId="4568"/>
    <cellStyle name="40% - Accent5 3 2 2 2 4" xfId="4569"/>
    <cellStyle name="40% - Accent5 3 2 2 3" xfId="4570"/>
    <cellStyle name="40% - Accent5 3 2 2 3 2" xfId="4571"/>
    <cellStyle name="40% - Accent5 3 2 2 3 2 2" xfId="4572"/>
    <cellStyle name="40% - Accent5 3 2 2 3 3" xfId="4573"/>
    <cellStyle name="40% - Accent5 3 2 2 4" xfId="4574"/>
    <cellStyle name="40% - Accent5 3 2 2 4 2" xfId="4575"/>
    <cellStyle name="40% - Accent5 3 2 2 5" xfId="4576"/>
    <cellStyle name="40% - Accent5 3 2 2 6" xfId="4577"/>
    <cellStyle name="40% - Accent5 3 2 3" xfId="4578"/>
    <cellStyle name="40% - Accent5 3 2 3 2" xfId="4579"/>
    <cellStyle name="40% - Accent5 3 2 3 2 2" xfId="4580"/>
    <cellStyle name="40% - Accent5 3 2 3 2 2 2" xfId="4581"/>
    <cellStyle name="40% - Accent5 3 2 3 2 3" xfId="4582"/>
    <cellStyle name="40% - Accent5 3 2 3 3" xfId="4583"/>
    <cellStyle name="40% - Accent5 3 2 3 3 2" xfId="4584"/>
    <cellStyle name="40% - Accent5 3 2 3 4" xfId="4585"/>
    <cellStyle name="40% - Accent5 3 2 4" xfId="4586"/>
    <cellStyle name="40% - Accent5 3 2 4 2" xfId="4587"/>
    <cellStyle name="40% - Accent5 3 2 4 2 2" xfId="4588"/>
    <cellStyle name="40% - Accent5 3 2 4 3" xfId="4589"/>
    <cellStyle name="40% - Accent5 3 2 5" xfId="4590"/>
    <cellStyle name="40% - Accent5 3 2 5 2" xfId="4591"/>
    <cellStyle name="40% - Accent5 3 2 6" xfId="4592"/>
    <cellStyle name="40% - Accent5 3 2 7" xfId="4593"/>
    <cellStyle name="40% - Accent5 3 3" xfId="4594"/>
    <cellStyle name="40% - Accent5 3 3 2" xfId="4595"/>
    <cellStyle name="40% - Accent5 3 3 2 2" xfId="4596"/>
    <cellStyle name="40% - Accent5 3 3 2 2 2" xfId="4597"/>
    <cellStyle name="40% - Accent5 3 3 2 2 2 2" xfId="4598"/>
    <cellStyle name="40% - Accent5 3 3 2 2 3" xfId="4599"/>
    <cellStyle name="40% - Accent5 3 3 2 3" xfId="4600"/>
    <cellStyle name="40% - Accent5 3 3 2 3 2" xfId="4601"/>
    <cellStyle name="40% - Accent5 3 3 2 4" xfId="4602"/>
    <cellStyle name="40% - Accent5 3 3 3" xfId="4603"/>
    <cellStyle name="40% - Accent5 3 3 3 2" xfId="4604"/>
    <cellStyle name="40% - Accent5 3 3 3 2 2" xfId="4605"/>
    <cellStyle name="40% - Accent5 3 3 3 3" xfId="4606"/>
    <cellStyle name="40% - Accent5 3 3 4" xfId="4607"/>
    <cellStyle name="40% - Accent5 3 3 4 2" xfId="4608"/>
    <cellStyle name="40% - Accent5 3 3 5" xfId="4609"/>
    <cellStyle name="40% - Accent5 3 3 6" xfId="4610"/>
    <cellStyle name="40% - Accent5 3 4" xfId="4611"/>
    <cellStyle name="40% - Accent5 3 4 2" xfId="4612"/>
    <cellStyle name="40% - Accent5 3 4 2 2" xfId="4613"/>
    <cellStyle name="40% - Accent5 3 4 2 2 2" xfId="4614"/>
    <cellStyle name="40% - Accent5 3 4 2 3" xfId="4615"/>
    <cellStyle name="40% - Accent5 3 4 3" xfId="4616"/>
    <cellStyle name="40% - Accent5 3 4 3 2" xfId="4617"/>
    <cellStyle name="40% - Accent5 3 4 4" xfId="4618"/>
    <cellStyle name="40% - Accent5 3 4 5" xfId="4619"/>
    <cellStyle name="40% - Accent5 3 5" xfId="4620"/>
    <cellStyle name="40% - Accent5 3 5 2" xfId="4621"/>
    <cellStyle name="40% - Accent5 3 5 2 2" xfId="4622"/>
    <cellStyle name="40% - Accent5 3 5 3" xfId="4623"/>
    <cellStyle name="40% - Accent5 3 6" xfId="4624"/>
    <cellStyle name="40% - Accent5 3 6 2" xfId="4625"/>
    <cellStyle name="40% - Accent5 3 7" xfId="4626"/>
    <cellStyle name="40% - Accent5 3 8" xfId="4627"/>
    <cellStyle name="40% - Accent5 3 9" xfId="4628"/>
    <cellStyle name="40% - Accent5 30" xfId="683"/>
    <cellStyle name="40% - Accent5 31" xfId="684"/>
    <cellStyle name="40% - Accent5 32" xfId="685"/>
    <cellStyle name="40% - Accent5 33" xfId="686"/>
    <cellStyle name="40% - Accent5 34" xfId="687"/>
    <cellStyle name="40% - Accent5 35" xfId="688"/>
    <cellStyle name="40% - Accent5 4" xfId="689"/>
    <cellStyle name="40% - Accent5 4 2" xfId="4629"/>
    <cellStyle name="40% - Accent5 4 2 2" xfId="4630"/>
    <cellStyle name="40% - Accent5 4 2 2 2" xfId="4631"/>
    <cellStyle name="40% - Accent5 4 2 2 2 2" xfId="4632"/>
    <cellStyle name="40% - Accent5 4 2 2 2 2 2" xfId="4633"/>
    <cellStyle name="40% - Accent5 4 2 2 2 3" xfId="4634"/>
    <cellStyle name="40% - Accent5 4 2 2 3" xfId="4635"/>
    <cellStyle name="40% - Accent5 4 2 2 3 2" xfId="4636"/>
    <cellStyle name="40% - Accent5 4 2 2 4" xfId="4637"/>
    <cellStyle name="40% - Accent5 4 2 3" xfId="4638"/>
    <cellStyle name="40% - Accent5 4 2 3 2" xfId="4639"/>
    <cellStyle name="40% - Accent5 4 2 3 2 2" xfId="4640"/>
    <cellStyle name="40% - Accent5 4 2 3 3" xfId="4641"/>
    <cellStyle name="40% - Accent5 4 2 4" xfId="4642"/>
    <cellStyle name="40% - Accent5 4 2 4 2" xfId="4643"/>
    <cellStyle name="40% - Accent5 4 2 5" xfId="4644"/>
    <cellStyle name="40% - Accent5 4 2 6" xfId="4645"/>
    <cellStyle name="40% - Accent5 4 3" xfId="4646"/>
    <cellStyle name="40% - Accent5 4 3 2" xfId="4647"/>
    <cellStyle name="40% - Accent5 4 3 2 2" xfId="4648"/>
    <cellStyle name="40% - Accent5 4 3 2 2 2" xfId="4649"/>
    <cellStyle name="40% - Accent5 4 3 2 3" xfId="4650"/>
    <cellStyle name="40% - Accent5 4 3 3" xfId="4651"/>
    <cellStyle name="40% - Accent5 4 3 3 2" xfId="4652"/>
    <cellStyle name="40% - Accent5 4 3 4" xfId="4653"/>
    <cellStyle name="40% - Accent5 4 3 5" xfId="4654"/>
    <cellStyle name="40% - Accent5 4 4" xfId="4655"/>
    <cellStyle name="40% - Accent5 4 4 2" xfId="4656"/>
    <cellStyle name="40% - Accent5 4 4 2 2" xfId="4657"/>
    <cellStyle name="40% - Accent5 4 4 3" xfId="4658"/>
    <cellStyle name="40% - Accent5 4 5" xfId="4659"/>
    <cellStyle name="40% - Accent5 4 5 2" xfId="4660"/>
    <cellStyle name="40% - Accent5 4 6" xfId="4661"/>
    <cellStyle name="40% - Accent5 4 7" xfId="4662"/>
    <cellStyle name="40% - Accent5 5" xfId="690"/>
    <cellStyle name="40% - Accent5 5 2" xfId="4663"/>
    <cellStyle name="40% - Accent5 5 2 2" xfId="4664"/>
    <cellStyle name="40% - Accent5 5 2 2 2" xfId="4665"/>
    <cellStyle name="40% - Accent5 5 2 2 2 2" xfId="4666"/>
    <cellStyle name="40% - Accent5 5 2 2 3" xfId="4667"/>
    <cellStyle name="40% - Accent5 5 2 3" xfId="4668"/>
    <cellStyle name="40% - Accent5 5 2 3 2" xfId="4669"/>
    <cellStyle name="40% - Accent5 5 2 4" xfId="4670"/>
    <cellStyle name="40% - Accent5 5 2 5" xfId="4671"/>
    <cellStyle name="40% - Accent5 5 3" xfId="4672"/>
    <cellStyle name="40% - Accent5 5 3 2" xfId="4673"/>
    <cellStyle name="40% - Accent5 5 3 2 2" xfId="4674"/>
    <cellStyle name="40% - Accent5 5 3 3" xfId="4675"/>
    <cellStyle name="40% - Accent5 5 4" xfId="4676"/>
    <cellStyle name="40% - Accent5 5 4 2" xfId="4677"/>
    <cellStyle name="40% - Accent5 5 5" xfId="4678"/>
    <cellStyle name="40% - Accent5 5 6" xfId="4679"/>
    <cellStyle name="40% - Accent5 6" xfId="691"/>
    <cellStyle name="40% - Accent5 6 2" xfId="4680"/>
    <cellStyle name="40% - Accent5 6 2 2" xfId="4681"/>
    <cellStyle name="40% - Accent5 6 2 2 2" xfId="4682"/>
    <cellStyle name="40% - Accent5 6 2 3" xfId="4683"/>
    <cellStyle name="40% - Accent5 6 2 4" xfId="4684"/>
    <cellStyle name="40% - Accent5 6 2 5" xfId="4685"/>
    <cellStyle name="40% - Accent5 6 3" xfId="4686"/>
    <cellStyle name="40% - Accent5 6 3 2" xfId="4687"/>
    <cellStyle name="40% - Accent5 6 4" xfId="4688"/>
    <cellStyle name="40% - Accent5 6 5" xfId="4689"/>
    <cellStyle name="40% - Accent5 7" xfId="692"/>
    <cellStyle name="40% - Accent5 7 2" xfId="4690"/>
    <cellStyle name="40% - Accent5 7 2 2" xfId="4691"/>
    <cellStyle name="40% - Accent5 7 2 2 2" xfId="4692"/>
    <cellStyle name="40% - Accent5 7 2 3" xfId="4693"/>
    <cellStyle name="40% - Accent5 7 3" xfId="4694"/>
    <cellStyle name="40% - Accent5 7 3 2" xfId="4695"/>
    <cellStyle name="40% - Accent5 7 4" xfId="4696"/>
    <cellStyle name="40% - Accent5 7 5" xfId="4697"/>
    <cellStyle name="40% - Accent5 8" xfId="693"/>
    <cellStyle name="40% - Accent5 8 2" xfId="4698"/>
    <cellStyle name="40% - Accent5 8 2 2" xfId="4699"/>
    <cellStyle name="40% - Accent5 8 2 2 2" xfId="4700"/>
    <cellStyle name="40% - Accent5 8 2 3" xfId="4701"/>
    <cellStyle name="40% - Accent5 8 3" xfId="4702"/>
    <cellStyle name="40% - Accent5 8 3 2" xfId="4703"/>
    <cellStyle name="40% - Accent5 8 4" xfId="4704"/>
    <cellStyle name="40% - Accent5 8 5" xfId="4705"/>
    <cellStyle name="40% - Accent5 9" xfId="694"/>
    <cellStyle name="40% - Accent5 9 2" xfId="4706"/>
    <cellStyle name="40% - Accent5 9 2 2" xfId="4707"/>
    <cellStyle name="40% - Accent5 9 3" xfId="4708"/>
    <cellStyle name="40% - Accent5 9 4" xfId="4709"/>
    <cellStyle name="40% - Accent6 10" xfId="695"/>
    <cellStyle name="40% - Accent6 10 2" xfId="4710"/>
    <cellStyle name="40% - Accent6 10 2 2" xfId="4711"/>
    <cellStyle name="40% - Accent6 10 3" xfId="4712"/>
    <cellStyle name="40% - Accent6 10 4" xfId="4713"/>
    <cellStyle name="40% - Accent6 11" xfId="696"/>
    <cellStyle name="40% - Accent6 11 2" xfId="4714"/>
    <cellStyle name="40% - Accent6 11 2 2" xfId="4715"/>
    <cellStyle name="40% - Accent6 11 3" xfId="4716"/>
    <cellStyle name="40% - Accent6 11 4" xfId="4717"/>
    <cellStyle name="40% - Accent6 12" xfId="697"/>
    <cellStyle name="40% - Accent6 12 2" xfId="4718"/>
    <cellStyle name="40% - Accent6 12 3" xfId="4719"/>
    <cellStyle name="40% - Accent6 13" xfId="698"/>
    <cellStyle name="40% - Accent6 13 2" xfId="4720"/>
    <cellStyle name="40% - Accent6 14" xfId="699"/>
    <cellStyle name="40% - Accent6 15" xfId="700"/>
    <cellStyle name="40% - Accent6 15 2" xfId="701"/>
    <cellStyle name="40% - Accent6 15 3" xfId="702"/>
    <cellStyle name="40% - Accent6 15 4" xfId="703"/>
    <cellStyle name="40% - Accent6 15 5" xfId="704"/>
    <cellStyle name="40% - Accent6 16" xfId="705"/>
    <cellStyle name="40% - Accent6 16 2" xfId="706"/>
    <cellStyle name="40% - Accent6 16 3" xfId="707"/>
    <cellStyle name="40% - Accent6 16 4" xfId="708"/>
    <cellStyle name="40% - Accent6 16 5" xfId="709"/>
    <cellStyle name="40% - Accent6 17" xfId="710"/>
    <cellStyle name="40% - Accent6 17 2" xfId="711"/>
    <cellStyle name="40% - Accent6 17 3" xfId="712"/>
    <cellStyle name="40% - Accent6 17 4" xfId="713"/>
    <cellStyle name="40% - Accent6 17 5" xfId="714"/>
    <cellStyle name="40% - Accent6 18" xfId="715"/>
    <cellStyle name="40% - Accent6 19" xfId="716"/>
    <cellStyle name="40% - Accent6 2" xfId="717"/>
    <cellStyle name="40% - Accent6 2 2" xfId="718"/>
    <cellStyle name="40% - Accent6 2 2 2" xfId="719"/>
    <cellStyle name="40% - Accent6 2 2 2 2" xfId="720"/>
    <cellStyle name="40% - Accent6 2 2 2 2 2" xfId="4721"/>
    <cellStyle name="40% - Accent6 2 2 2 2 2 2" xfId="4722"/>
    <cellStyle name="40% - Accent6 2 2 2 2 2 2 2" xfId="4723"/>
    <cellStyle name="40% - Accent6 2 2 2 2 2 3" xfId="4724"/>
    <cellStyle name="40% - Accent6 2 2 2 2 3" xfId="4725"/>
    <cellStyle name="40% - Accent6 2 2 2 2 3 2" xfId="4726"/>
    <cellStyle name="40% - Accent6 2 2 2 2 4" xfId="4727"/>
    <cellStyle name="40% - Accent6 2 2 2 2 5" xfId="4728"/>
    <cellStyle name="40% - Accent6 2 2 2 3" xfId="721"/>
    <cellStyle name="40% - Accent6 2 2 2 3 2" xfId="4729"/>
    <cellStyle name="40% - Accent6 2 2 2 3 2 2" xfId="4730"/>
    <cellStyle name="40% - Accent6 2 2 2 3 3" xfId="4731"/>
    <cellStyle name="40% - Accent6 2 2 2 4" xfId="722"/>
    <cellStyle name="40% - Accent6 2 2 2 4 2" xfId="4732"/>
    <cellStyle name="40% - Accent6 2 2 2 5" xfId="723"/>
    <cellStyle name="40% - Accent6 2 2 2 6" xfId="4733"/>
    <cellStyle name="40% - Accent6 2 2 3" xfId="724"/>
    <cellStyle name="40% - Accent6 2 2 3 2" xfId="4734"/>
    <cellStyle name="40% - Accent6 2 2 3 2 2" xfId="4735"/>
    <cellStyle name="40% - Accent6 2 2 3 2 2 2" xfId="4736"/>
    <cellStyle name="40% - Accent6 2 2 3 2 3" xfId="4737"/>
    <cellStyle name="40% - Accent6 2 2 3 3" xfId="4738"/>
    <cellStyle name="40% - Accent6 2 2 3 3 2" xfId="4739"/>
    <cellStyle name="40% - Accent6 2 2 3 4" xfId="4740"/>
    <cellStyle name="40% - Accent6 2 2 3 5" xfId="4741"/>
    <cellStyle name="40% - Accent6 2 2 4" xfId="725"/>
    <cellStyle name="40% - Accent6 2 2 4 2" xfId="4742"/>
    <cellStyle name="40% - Accent6 2 2 4 2 2" xfId="4743"/>
    <cellStyle name="40% - Accent6 2 2 4 3" xfId="4744"/>
    <cellStyle name="40% - Accent6 2 2 5" xfId="726"/>
    <cellStyle name="40% - Accent6 2 2 5 2" xfId="4745"/>
    <cellStyle name="40% - Accent6 2 2 6" xfId="4746"/>
    <cellStyle name="40% - Accent6 2 2 7" xfId="4747"/>
    <cellStyle name="40% - Accent6 2 3" xfId="727"/>
    <cellStyle name="40% - Accent6 2 3 2" xfId="4748"/>
    <cellStyle name="40% - Accent6 2 3 2 2" xfId="4749"/>
    <cellStyle name="40% - Accent6 2 3 2 2 2" xfId="4750"/>
    <cellStyle name="40% - Accent6 2 3 2 2 2 2" xfId="4751"/>
    <cellStyle name="40% - Accent6 2 3 2 2 3" xfId="4752"/>
    <cellStyle name="40% - Accent6 2 3 2 3" xfId="4753"/>
    <cellStyle name="40% - Accent6 2 3 2 3 2" xfId="4754"/>
    <cellStyle name="40% - Accent6 2 3 2 4" xfId="4755"/>
    <cellStyle name="40% - Accent6 2 3 3" xfId="4756"/>
    <cellStyle name="40% - Accent6 2 3 3 2" xfId="4757"/>
    <cellStyle name="40% - Accent6 2 3 3 2 2" xfId="4758"/>
    <cellStyle name="40% - Accent6 2 3 3 3" xfId="4759"/>
    <cellStyle name="40% - Accent6 2 3 4" xfId="4760"/>
    <cellStyle name="40% - Accent6 2 3 4 2" xfId="4761"/>
    <cellStyle name="40% - Accent6 2 3 5" xfId="4762"/>
    <cellStyle name="40% - Accent6 2 3 6" xfId="4763"/>
    <cellStyle name="40% - Accent6 2 4" xfId="728"/>
    <cellStyle name="40% - Accent6 2 4 2" xfId="4764"/>
    <cellStyle name="40% - Accent6 2 4 2 2" xfId="4765"/>
    <cellStyle name="40% - Accent6 2 4 2 2 2" xfId="4766"/>
    <cellStyle name="40% - Accent6 2 4 2 3" xfId="4767"/>
    <cellStyle name="40% - Accent6 2 4 3" xfId="4768"/>
    <cellStyle name="40% - Accent6 2 4 3 2" xfId="4769"/>
    <cellStyle name="40% - Accent6 2 4 4" xfId="4770"/>
    <cellStyle name="40% - Accent6 2 4 5" xfId="4771"/>
    <cellStyle name="40% - Accent6 2 5" xfId="729"/>
    <cellStyle name="40% - Accent6 2 5 2" xfId="4772"/>
    <cellStyle name="40% - Accent6 2 5 2 2" xfId="4773"/>
    <cellStyle name="40% - Accent6 2 5 3" xfId="4774"/>
    <cellStyle name="40% - Accent6 2 5 4" xfId="4775"/>
    <cellStyle name="40% - Accent6 2 6" xfId="730"/>
    <cellStyle name="40% - Accent6 2 6 2" xfId="4776"/>
    <cellStyle name="40% - Accent6 2 6 3" xfId="4777"/>
    <cellStyle name="40% - Accent6 2 7" xfId="731"/>
    <cellStyle name="40% - Accent6 2 8" xfId="732"/>
    <cellStyle name="40% - Accent6 2 9" xfId="733"/>
    <cellStyle name="40% - Accent6 20" xfId="734"/>
    <cellStyle name="40% - Accent6 21" xfId="735"/>
    <cellStyle name="40% - Accent6 22" xfId="736"/>
    <cellStyle name="40% - Accent6 23" xfId="737"/>
    <cellStyle name="40% - Accent6 24" xfId="738"/>
    <cellStyle name="40% - Accent6 25" xfId="739"/>
    <cellStyle name="40% - Accent6 26" xfId="740"/>
    <cellStyle name="40% - Accent6 27" xfId="741"/>
    <cellStyle name="40% - Accent6 28" xfId="742"/>
    <cellStyle name="40% - Accent6 29" xfId="743"/>
    <cellStyle name="40% - Accent6 3" xfId="744"/>
    <cellStyle name="40% - Accent6 3 2" xfId="4778"/>
    <cellStyle name="40% - Accent6 3 2 2" xfId="4779"/>
    <cellStyle name="40% - Accent6 3 2 2 2" xfId="4780"/>
    <cellStyle name="40% - Accent6 3 2 2 2 2" xfId="4781"/>
    <cellStyle name="40% - Accent6 3 2 2 2 2 2" xfId="4782"/>
    <cellStyle name="40% - Accent6 3 2 2 2 2 2 2" xfId="4783"/>
    <cellStyle name="40% - Accent6 3 2 2 2 2 3" xfId="4784"/>
    <cellStyle name="40% - Accent6 3 2 2 2 3" xfId="4785"/>
    <cellStyle name="40% - Accent6 3 2 2 2 3 2" xfId="4786"/>
    <cellStyle name="40% - Accent6 3 2 2 2 4" xfId="4787"/>
    <cellStyle name="40% - Accent6 3 2 2 3" xfId="4788"/>
    <cellStyle name="40% - Accent6 3 2 2 3 2" xfId="4789"/>
    <cellStyle name="40% - Accent6 3 2 2 3 2 2" xfId="4790"/>
    <cellStyle name="40% - Accent6 3 2 2 3 3" xfId="4791"/>
    <cellStyle name="40% - Accent6 3 2 2 4" xfId="4792"/>
    <cellStyle name="40% - Accent6 3 2 2 4 2" xfId="4793"/>
    <cellStyle name="40% - Accent6 3 2 2 5" xfId="4794"/>
    <cellStyle name="40% - Accent6 3 2 2 6" xfId="4795"/>
    <cellStyle name="40% - Accent6 3 2 3" xfId="4796"/>
    <cellStyle name="40% - Accent6 3 2 3 2" xfId="4797"/>
    <cellStyle name="40% - Accent6 3 2 3 2 2" xfId="4798"/>
    <cellStyle name="40% - Accent6 3 2 3 2 2 2" xfId="4799"/>
    <cellStyle name="40% - Accent6 3 2 3 2 3" xfId="4800"/>
    <cellStyle name="40% - Accent6 3 2 3 3" xfId="4801"/>
    <cellStyle name="40% - Accent6 3 2 3 3 2" xfId="4802"/>
    <cellStyle name="40% - Accent6 3 2 3 4" xfId="4803"/>
    <cellStyle name="40% - Accent6 3 2 4" xfId="4804"/>
    <cellStyle name="40% - Accent6 3 2 4 2" xfId="4805"/>
    <cellStyle name="40% - Accent6 3 2 4 2 2" xfId="4806"/>
    <cellStyle name="40% - Accent6 3 2 4 3" xfId="4807"/>
    <cellStyle name="40% - Accent6 3 2 5" xfId="4808"/>
    <cellStyle name="40% - Accent6 3 2 5 2" xfId="4809"/>
    <cellStyle name="40% - Accent6 3 2 6" xfId="4810"/>
    <cellStyle name="40% - Accent6 3 2 7" xfId="4811"/>
    <cellStyle name="40% - Accent6 3 3" xfId="4812"/>
    <cellStyle name="40% - Accent6 3 3 2" xfId="4813"/>
    <cellStyle name="40% - Accent6 3 3 2 2" xfId="4814"/>
    <cellStyle name="40% - Accent6 3 3 2 2 2" xfId="4815"/>
    <cellStyle name="40% - Accent6 3 3 2 2 2 2" xfId="4816"/>
    <cellStyle name="40% - Accent6 3 3 2 2 3" xfId="4817"/>
    <cellStyle name="40% - Accent6 3 3 2 3" xfId="4818"/>
    <cellStyle name="40% - Accent6 3 3 2 3 2" xfId="4819"/>
    <cellStyle name="40% - Accent6 3 3 2 4" xfId="4820"/>
    <cellStyle name="40% - Accent6 3 3 3" xfId="4821"/>
    <cellStyle name="40% - Accent6 3 3 3 2" xfId="4822"/>
    <cellStyle name="40% - Accent6 3 3 3 2 2" xfId="4823"/>
    <cellStyle name="40% - Accent6 3 3 3 3" xfId="4824"/>
    <cellStyle name="40% - Accent6 3 3 4" xfId="4825"/>
    <cellStyle name="40% - Accent6 3 3 4 2" xfId="4826"/>
    <cellStyle name="40% - Accent6 3 3 5" xfId="4827"/>
    <cellStyle name="40% - Accent6 3 3 6" xfId="4828"/>
    <cellStyle name="40% - Accent6 3 4" xfId="4829"/>
    <cellStyle name="40% - Accent6 3 4 2" xfId="4830"/>
    <cellStyle name="40% - Accent6 3 4 2 2" xfId="4831"/>
    <cellStyle name="40% - Accent6 3 4 2 2 2" xfId="4832"/>
    <cellStyle name="40% - Accent6 3 4 2 3" xfId="4833"/>
    <cellStyle name="40% - Accent6 3 4 3" xfId="4834"/>
    <cellStyle name="40% - Accent6 3 4 3 2" xfId="4835"/>
    <cellStyle name="40% - Accent6 3 4 4" xfId="4836"/>
    <cellStyle name="40% - Accent6 3 4 5" xfId="4837"/>
    <cellStyle name="40% - Accent6 3 5" xfId="4838"/>
    <cellStyle name="40% - Accent6 3 5 2" xfId="4839"/>
    <cellStyle name="40% - Accent6 3 5 2 2" xfId="4840"/>
    <cellStyle name="40% - Accent6 3 5 3" xfId="4841"/>
    <cellStyle name="40% - Accent6 3 6" xfId="4842"/>
    <cellStyle name="40% - Accent6 3 6 2" xfId="4843"/>
    <cellStyle name="40% - Accent6 3 7" xfId="4844"/>
    <cellStyle name="40% - Accent6 3 8" xfId="4845"/>
    <cellStyle name="40% - Accent6 3 9" xfId="4846"/>
    <cellStyle name="40% - Accent6 30" xfId="745"/>
    <cellStyle name="40% - Accent6 31" xfId="746"/>
    <cellStyle name="40% - Accent6 32" xfId="747"/>
    <cellStyle name="40% - Accent6 33" xfId="748"/>
    <cellStyle name="40% - Accent6 34" xfId="749"/>
    <cellStyle name="40% - Accent6 35" xfId="750"/>
    <cellStyle name="40% - Accent6 4" xfId="751"/>
    <cellStyle name="40% - Accent6 4 2" xfId="4847"/>
    <cellStyle name="40% - Accent6 4 2 2" xfId="4848"/>
    <cellStyle name="40% - Accent6 4 2 2 2" xfId="4849"/>
    <cellStyle name="40% - Accent6 4 2 2 2 2" xfId="4850"/>
    <cellStyle name="40% - Accent6 4 2 2 2 2 2" xfId="4851"/>
    <cellStyle name="40% - Accent6 4 2 2 2 3" xfId="4852"/>
    <cellStyle name="40% - Accent6 4 2 2 3" xfId="4853"/>
    <cellStyle name="40% - Accent6 4 2 2 3 2" xfId="4854"/>
    <cellStyle name="40% - Accent6 4 2 2 4" xfId="4855"/>
    <cellStyle name="40% - Accent6 4 2 3" xfId="4856"/>
    <cellStyle name="40% - Accent6 4 2 3 2" xfId="4857"/>
    <cellStyle name="40% - Accent6 4 2 3 2 2" xfId="4858"/>
    <cellStyle name="40% - Accent6 4 2 3 3" xfId="4859"/>
    <cellStyle name="40% - Accent6 4 2 4" xfId="4860"/>
    <cellStyle name="40% - Accent6 4 2 4 2" xfId="4861"/>
    <cellStyle name="40% - Accent6 4 2 5" xfId="4862"/>
    <cellStyle name="40% - Accent6 4 2 6" xfId="4863"/>
    <cellStyle name="40% - Accent6 4 3" xfId="4864"/>
    <cellStyle name="40% - Accent6 4 3 2" xfId="4865"/>
    <cellStyle name="40% - Accent6 4 3 2 2" xfId="4866"/>
    <cellStyle name="40% - Accent6 4 3 2 2 2" xfId="4867"/>
    <cellStyle name="40% - Accent6 4 3 2 3" xfId="4868"/>
    <cellStyle name="40% - Accent6 4 3 3" xfId="4869"/>
    <cellStyle name="40% - Accent6 4 3 3 2" xfId="4870"/>
    <cellStyle name="40% - Accent6 4 3 4" xfId="4871"/>
    <cellStyle name="40% - Accent6 4 3 5" xfId="4872"/>
    <cellStyle name="40% - Accent6 4 4" xfId="4873"/>
    <cellStyle name="40% - Accent6 4 4 2" xfId="4874"/>
    <cellStyle name="40% - Accent6 4 4 2 2" xfId="4875"/>
    <cellStyle name="40% - Accent6 4 4 3" xfId="4876"/>
    <cellStyle name="40% - Accent6 4 5" xfId="4877"/>
    <cellStyle name="40% - Accent6 4 5 2" xfId="4878"/>
    <cellStyle name="40% - Accent6 4 6" xfId="4879"/>
    <cellStyle name="40% - Accent6 4 7" xfId="4880"/>
    <cellStyle name="40% - Accent6 5" xfId="752"/>
    <cellStyle name="40% - Accent6 5 2" xfId="4881"/>
    <cellStyle name="40% - Accent6 5 2 2" xfId="4882"/>
    <cellStyle name="40% - Accent6 5 2 2 2" xfId="4883"/>
    <cellStyle name="40% - Accent6 5 2 2 2 2" xfId="4884"/>
    <cellStyle name="40% - Accent6 5 2 2 3" xfId="4885"/>
    <cellStyle name="40% - Accent6 5 2 3" xfId="4886"/>
    <cellStyle name="40% - Accent6 5 2 3 2" xfId="4887"/>
    <cellStyle name="40% - Accent6 5 2 4" xfId="4888"/>
    <cellStyle name="40% - Accent6 5 2 5" xfId="4889"/>
    <cellStyle name="40% - Accent6 5 3" xfId="4890"/>
    <cellStyle name="40% - Accent6 5 3 2" xfId="4891"/>
    <cellStyle name="40% - Accent6 5 3 2 2" xfId="4892"/>
    <cellStyle name="40% - Accent6 5 3 3" xfId="4893"/>
    <cellStyle name="40% - Accent6 5 4" xfId="4894"/>
    <cellStyle name="40% - Accent6 5 4 2" xfId="4895"/>
    <cellStyle name="40% - Accent6 5 5" xfId="4896"/>
    <cellStyle name="40% - Accent6 5 6" xfId="4897"/>
    <cellStyle name="40% - Accent6 6" xfId="753"/>
    <cellStyle name="40% - Accent6 6 2" xfId="4898"/>
    <cellStyle name="40% - Accent6 6 2 2" xfId="4899"/>
    <cellStyle name="40% - Accent6 6 2 2 2" xfId="4900"/>
    <cellStyle name="40% - Accent6 6 2 3" xfId="4901"/>
    <cellStyle name="40% - Accent6 6 2 4" xfId="4902"/>
    <cellStyle name="40% - Accent6 6 2 5" xfId="4903"/>
    <cellStyle name="40% - Accent6 6 3" xfId="4904"/>
    <cellStyle name="40% - Accent6 6 3 2" xfId="4905"/>
    <cellStyle name="40% - Accent6 6 4" xfId="4906"/>
    <cellStyle name="40% - Accent6 6 5" xfId="4907"/>
    <cellStyle name="40% - Accent6 7" xfId="754"/>
    <cellStyle name="40% - Accent6 7 2" xfId="4908"/>
    <cellStyle name="40% - Accent6 7 2 2" xfId="4909"/>
    <cellStyle name="40% - Accent6 7 2 2 2" xfId="4910"/>
    <cellStyle name="40% - Accent6 7 2 3" xfId="4911"/>
    <cellStyle name="40% - Accent6 7 3" xfId="4912"/>
    <cellStyle name="40% - Accent6 7 3 2" xfId="4913"/>
    <cellStyle name="40% - Accent6 7 4" xfId="4914"/>
    <cellStyle name="40% - Accent6 7 5" xfId="4915"/>
    <cellStyle name="40% - Accent6 8" xfId="755"/>
    <cellStyle name="40% - Accent6 8 2" xfId="4916"/>
    <cellStyle name="40% - Accent6 8 2 2" xfId="4917"/>
    <cellStyle name="40% - Accent6 8 2 2 2" xfId="4918"/>
    <cellStyle name="40% - Accent6 8 2 3" xfId="4919"/>
    <cellStyle name="40% - Accent6 8 3" xfId="4920"/>
    <cellStyle name="40% - Accent6 8 3 2" xfId="4921"/>
    <cellStyle name="40% - Accent6 8 4" xfId="4922"/>
    <cellStyle name="40% - Accent6 8 5" xfId="4923"/>
    <cellStyle name="40% - Accent6 9" xfId="756"/>
    <cellStyle name="40% - Accent6 9 2" xfId="4924"/>
    <cellStyle name="40% - Accent6 9 2 2" xfId="4925"/>
    <cellStyle name="40% - Accent6 9 3" xfId="4926"/>
    <cellStyle name="40% - Accent6 9 4" xfId="4927"/>
    <cellStyle name="60% - Accent1 10" xfId="757"/>
    <cellStyle name="60% - Accent1 11" xfId="758"/>
    <cellStyle name="60% - Accent1 12" xfId="759"/>
    <cellStyle name="60% - Accent1 13" xfId="760"/>
    <cellStyle name="60% - Accent1 14" xfId="761"/>
    <cellStyle name="60% - Accent1 15" xfId="762"/>
    <cellStyle name="60% - Accent1 16" xfId="763"/>
    <cellStyle name="60% - Accent1 17" xfId="764"/>
    <cellStyle name="60% - Accent1 17 2" xfId="4928"/>
    <cellStyle name="60% - Accent1 18" xfId="765"/>
    <cellStyle name="60% - Accent1 19" xfId="766"/>
    <cellStyle name="60% - Accent1 2" xfId="767"/>
    <cellStyle name="60% - Accent1 2 2" xfId="768"/>
    <cellStyle name="60% - Accent1 2 2 2" xfId="769"/>
    <cellStyle name="60% - Accent1 2 2 2 2" xfId="770"/>
    <cellStyle name="60% - Accent1 2 2 2 3" xfId="771"/>
    <cellStyle name="60% - Accent1 2 2 2 4" xfId="772"/>
    <cellStyle name="60% - Accent1 2 2 2 5" xfId="773"/>
    <cellStyle name="60% - Accent1 2 2 3" xfId="774"/>
    <cellStyle name="60% - Accent1 2 2 4" xfId="775"/>
    <cellStyle name="60% - Accent1 2 2 5" xfId="776"/>
    <cellStyle name="60% - Accent1 2 3" xfId="777"/>
    <cellStyle name="60% - Accent1 2 4" xfId="778"/>
    <cellStyle name="60% - Accent1 2 5" xfId="779"/>
    <cellStyle name="60% - Accent1 2 6" xfId="780"/>
    <cellStyle name="60% - Accent1 2 7" xfId="781"/>
    <cellStyle name="60% - Accent1 2 8" xfId="782"/>
    <cellStyle name="60% - Accent1 2 9" xfId="783"/>
    <cellStyle name="60% - Accent1 20" xfId="784"/>
    <cellStyle name="60% - Accent1 21" xfId="785"/>
    <cellStyle name="60% - Accent1 22" xfId="786"/>
    <cellStyle name="60% - Accent1 3" xfId="787"/>
    <cellStyle name="60% - Accent1 3 2" xfId="4929"/>
    <cellStyle name="60% - Accent1 4" xfId="788"/>
    <cellStyle name="60% - Accent1 4 2" xfId="4930"/>
    <cellStyle name="60% - Accent1 5" xfId="789"/>
    <cellStyle name="60% - Accent1 6" xfId="790"/>
    <cellStyle name="60% - Accent1 7" xfId="791"/>
    <cellStyle name="60% - Accent1 8" xfId="792"/>
    <cellStyle name="60% - Accent1 9" xfId="793"/>
    <cellStyle name="60% - Accent2 10" xfId="794"/>
    <cellStyle name="60% - Accent2 11" xfId="795"/>
    <cellStyle name="60% - Accent2 12" xfId="796"/>
    <cellStyle name="60% - Accent2 13" xfId="797"/>
    <cellStyle name="60% - Accent2 14" xfId="798"/>
    <cellStyle name="60% - Accent2 15" xfId="799"/>
    <cellStyle name="60% - Accent2 16" xfId="800"/>
    <cellStyle name="60% - Accent2 17" xfId="801"/>
    <cellStyle name="60% - Accent2 17 2" xfId="4931"/>
    <cellStyle name="60% - Accent2 18" xfId="802"/>
    <cellStyle name="60% - Accent2 19" xfId="803"/>
    <cellStyle name="60% - Accent2 2" xfId="804"/>
    <cellStyle name="60% - Accent2 2 2" xfId="805"/>
    <cellStyle name="60% - Accent2 2 2 2" xfId="806"/>
    <cellStyle name="60% - Accent2 2 2 2 2" xfId="807"/>
    <cellStyle name="60% - Accent2 2 2 2 3" xfId="808"/>
    <cellStyle name="60% - Accent2 2 2 2 4" xfId="809"/>
    <cellStyle name="60% - Accent2 2 2 2 5" xfId="810"/>
    <cellStyle name="60% - Accent2 2 2 3" xfId="811"/>
    <cellStyle name="60% - Accent2 2 2 4" xfId="812"/>
    <cellStyle name="60% - Accent2 2 2 5" xfId="813"/>
    <cellStyle name="60% - Accent2 2 3" xfId="814"/>
    <cellStyle name="60% - Accent2 2 4" xfId="815"/>
    <cellStyle name="60% - Accent2 2 5" xfId="816"/>
    <cellStyle name="60% - Accent2 2 6" xfId="817"/>
    <cellStyle name="60% - Accent2 2 7" xfId="818"/>
    <cellStyle name="60% - Accent2 2 8" xfId="819"/>
    <cellStyle name="60% - Accent2 2 9" xfId="820"/>
    <cellStyle name="60% - Accent2 20" xfId="821"/>
    <cellStyle name="60% - Accent2 21" xfId="822"/>
    <cellStyle name="60% - Accent2 22" xfId="823"/>
    <cellStyle name="60% - Accent2 3" xfId="824"/>
    <cellStyle name="60% - Accent2 3 2" xfId="4932"/>
    <cellStyle name="60% - Accent2 4" xfId="825"/>
    <cellStyle name="60% - Accent2 4 2" xfId="4933"/>
    <cellStyle name="60% - Accent2 5" xfId="826"/>
    <cellStyle name="60% - Accent2 6" xfId="827"/>
    <cellStyle name="60% - Accent2 7" xfId="828"/>
    <cellStyle name="60% - Accent2 8" xfId="829"/>
    <cellStyle name="60% - Accent2 9" xfId="830"/>
    <cellStyle name="60% - Accent3 10" xfId="831"/>
    <cellStyle name="60% - Accent3 11" xfId="832"/>
    <cellStyle name="60% - Accent3 12" xfId="833"/>
    <cellStyle name="60% - Accent3 13" xfId="834"/>
    <cellStyle name="60% - Accent3 14" xfId="835"/>
    <cellStyle name="60% - Accent3 15" xfId="836"/>
    <cellStyle name="60% - Accent3 16" xfId="837"/>
    <cellStyle name="60% - Accent3 17" xfId="838"/>
    <cellStyle name="60% - Accent3 17 2" xfId="4934"/>
    <cellStyle name="60% - Accent3 18" xfId="839"/>
    <cellStyle name="60% - Accent3 19" xfId="840"/>
    <cellStyle name="60% - Accent3 2" xfId="841"/>
    <cellStyle name="60% - Accent3 2 2" xfId="842"/>
    <cellStyle name="60% - Accent3 2 2 2" xfId="843"/>
    <cellStyle name="60% - Accent3 2 2 2 2" xfId="844"/>
    <cellStyle name="60% - Accent3 2 2 2 3" xfId="845"/>
    <cellStyle name="60% - Accent3 2 2 2 4" xfId="846"/>
    <cellStyle name="60% - Accent3 2 2 2 5" xfId="847"/>
    <cellStyle name="60% - Accent3 2 2 3" xfId="848"/>
    <cellStyle name="60% - Accent3 2 2 4" xfId="849"/>
    <cellStyle name="60% - Accent3 2 2 5" xfId="850"/>
    <cellStyle name="60% - Accent3 2 3" xfId="851"/>
    <cellStyle name="60% - Accent3 2 4" xfId="852"/>
    <cellStyle name="60% - Accent3 2 5" xfId="853"/>
    <cellStyle name="60% - Accent3 2 6" xfId="854"/>
    <cellStyle name="60% - Accent3 2 7" xfId="855"/>
    <cellStyle name="60% - Accent3 2 8" xfId="856"/>
    <cellStyle name="60% - Accent3 2 9" xfId="857"/>
    <cellStyle name="60% - Accent3 20" xfId="858"/>
    <cellStyle name="60% - Accent3 21" xfId="859"/>
    <cellStyle name="60% - Accent3 22" xfId="860"/>
    <cellStyle name="60% - Accent3 3" xfId="861"/>
    <cellStyle name="60% - Accent3 3 2" xfId="4935"/>
    <cellStyle name="60% - Accent3 4" xfId="862"/>
    <cellStyle name="60% - Accent3 4 2" xfId="4936"/>
    <cellStyle name="60% - Accent3 5" xfId="863"/>
    <cellStyle name="60% - Accent3 6" xfId="864"/>
    <cellStyle name="60% - Accent3 7" xfId="865"/>
    <cellStyle name="60% - Accent3 8" xfId="866"/>
    <cellStyle name="60% - Accent3 9" xfId="867"/>
    <cellStyle name="60% - Accent4 10" xfId="868"/>
    <cellStyle name="60% - Accent4 11" xfId="869"/>
    <cellStyle name="60% - Accent4 12" xfId="870"/>
    <cellStyle name="60% - Accent4 13" xfId="871"/>
    <cellStyle name="60% - Accent4 14" xfId="872"/>
    <cellStyle name="60% - Accent4 15" xfId="873"/>
    <cellStyle name="60% - Accent4 16" xfId="874"/>
    <cellStyle name="60% - Accent4 17" xfId="875"/>
    <cellStyle name="60% - Accent4 17 2" xfId="4937"/>
    <cellStyle name="60% - Accent4 18" xfId="876"/>
    <cellStyle name="60% - Accent4 19" xfId="877"/>
    <cellStyle name="60% - Accent4 2" xfId="878"/>
    <cellStyle name="60% - Accent4 2 2" xfId="879"/>
    <cellStyle name="60% - Accent4 2 2 2" xfId="880"/>
    <cellStyle name="60% - Accent4 2 2 2 2" xfId="881"/>
    <cellStyle name="60% - Accent4 2 2 2 3" xfId="882"/>
    <cellStyle name="60% - Accent4 2 2 2 4" xfId="883"/>
    <cellStyle name="60% - Accent4 2 2 2 5" xfId="884"/>
    <cellStyle name="60% - Accent4 2 2 3" xfId="885"/>
    <cellStyle name="60% - Accent4 2 2 4" xfId="886"/>
    <cellStyle name="60% - Accent4 2 2 5" xfId="887"/>
    <cellStyle name="60% - Accent4 2 3" xfId="888"/>
    <cellStyle name="60% - Accent4 2 4" xfId="889"/>
    <cellStyle name="60% - Accent4 2 5" xfId="890"/>
    <cellStyle name="60% - Accent4 2 6" xfId="891"/>
    <cellStyle name="60% - Accent4 2 7" xfId="892"/>
    <cellStyle name="60% - Accent4 2 8" xfId="893"/>
    <cellStyle name="60% - Accent4 2 9" xfId="894"/>
    <cellStyle name="60% - Accent4 20" xfId="895"/>
    <cellStyle name="60% - Accent4 21" xfId="896"/>
    <cellStyle name="60% - Accent4 22" xfId="897"/>
    <cellStyle name="60% - Accent4 3" xfId="898"/>
    <cellStyle name="60% - Accent4 3 2" xfId="4938"/>
    <cellStyle name="60% - Accent4 4" xfId="899"/>
    <cellStyle name="60% - Accent4 4 2" xfId="4939"/>
    <cellStyle name="60% - Accent4 5" xfId="900"/>
    <cellStyle name="60% - Accent4 6" xfId="901"/>
    <cellStyle name="60% - Accent4 7" xfId="902"/>
    <cellStyle name="60% - Accent4 8" xfId="903"/>
    <cellStyle name="60% - Accent4 9" xfId="904"/>
    <cellStyle name="60% - Accent5 10" xfId="905"/>
    <cellStyle name="60% - Accent5 11" xfId="906"/>
    <cellStyle name="60% - Accent5 12" xfId="907"/>
    <cellStyle name="60% - Accent5 13" xfId="908"/>
    <cellStyle name="60% - Accent5 14" xfId="909"/>
    <cellStyle name="60% - Accent5 15" xfId="910"/>
    <cellStyle name="60% - Accent5 16" xfId="911"/>
    <cellStyle name="60% - Accent5 17" xfId="912"/>
    <cellStyle name="60% - Accent5 17 2" xfId="4940"/>
    <cellStyle name="60% - Accent5 18" xfId="913"/>
    <cellStyle name="60% - Accent5 19" xfId="914"/>
    <cellStyle name="60% - Accent5 2" xfId="915"/>
    <cellStyle name="60% - Accent5 2 2" xfId="916"/>
    <cellStyle name="60% - Accent5 2 2 2" xfId="917"/>
    <cellStyle name="60% - Accent5 2 2 2 2" xfId="918"/>
    <cellStyle name="60% - Accent5 2 2 2 3" xfId="919"/>
    <cellStyle name="60% - Accent5 2 2 2 4" xfId="920"/>
    <cellStyle name="60% - Accent5 2 2 2 5" xfId="921"/>
    <cellStyle name="60% - Accent5 2 2 3" xfId="922"/>
    <cellStyle name="60% - Accent5 2 2 4" xfId="923"/>
    <cellStyle name="60% - Accent5 2 2 5" xfId="924"/>
    <cellStyle name="60% - Accent5 2 3" xfId="925"/>
    <cellStyle name="60% - Accent5 2 4" xfId="926"/>
    <cellStyle name="60% - Accent5 2 5" xfId="927"/>
    <cellStyle name="60% - Accent5 2 6" xfId="928"/>
    <cellStyle name="60% - Accent5 2 7" xfId="929"/>
    <cellStyle name="60% - Accent5 2 8" xfId="930"/>
    <cellStyle name="60% - Accent5 2 9" xfId="931"/>
    <cellStyle name="60% - Accent5 20" xfId="932"/>
    <cellStyle name="60% - Accent5 21" xfId="933"/>
    <cellStyle name="60% - Accent5 22" xfId="934"/>
    <cellStyle name="60% - Accent5 3" xfId="935"/>
    <cellStyle name="60% - Accent5 3 2" xfId="4941"/>
    <cellStyle name="60% - Accent5 4" xfId="936"/>
    <cellStyle name="60% - Accent5 4 2" xfId="4942"/>
    <cellStyle name="60% - Accent5 5" xfId="937"/>
    <cellStyle name="60% - Accent5 6" xfId="938"/>
    <cellStyle name="60% - Accent5 7" xfId="939"/>
    <cellStyle name="60% - Accent5 8" xfId="940"/>
    <cellStyle name="60% - Accent5 9" xfId="941"/>
    <cellStyle name="60% - Accent6 10" xfId="942"/>
    <cellStyle name="60% - Accent6 11" xfId="943"/>
    <cellStyle name="60% - Accent6 12" xfId="944"/>
    <cellStyle name="60% - Accent6 13" xfId="945"/>
    <cellStyle name="60% - Accent6 14" xfId="946"/>
    <cellStyle name="60% - Accent6 15" xfId="947"/>
    <cellStyle name="60% - Accent6 16" xfId="948"/>
    <cellStyle name="60% - Accent6 17" xfId="949"/>
    <cellStyle name="60% - Accent6 17 2" xfId="4943"/>
    <cellStyle name="60% - Accent6 18" xfId="950"/>
    <cellStyle name="60% - Accent6 19" xfId="951"/>
    <cellStyle name="60% - Accent6 2" xfId="952"/>
    <cellStyle name="60% - Accent6 2 2" xfId="953"/>
    <cellStyle name="60% - Accent6 2 2 2" xfId="954"/>
    <cellStyle name="60% - Accent6 2 2 2 2" xfId="955"/>
    <cellStyle name="60% - Accent6 2 2 2 3" xfId="956"/>
    <cellStyle name="60% - Accent6 2 2 2 4" xfId="957"/>
    <cellStyle name="60% - Accent6 2 2 2 5" xfId="958"/>
    <cellStyle name="60% - Accent6 2 2 3" xfId="959"/>
    <cellStyle name="60% - Accent6 2 2 4" xfId="960"/>
    <cellStyle name="60% - Accent6 2 2 5" xfId="961"/>
    <cellStyle name="60% - Accent6 2 3" xfId="962"/>
    <cellStyle name="60% - Accent6 2 4" xfId="963"/>
    <cellStyle name="60% - Accent6 2 5" xfId="964"/>
    <cellStyle name="60% - Accent6 2 6" xfId="965"/>
    <cellStyle name="60% - Accent6 2 7" xfId="966"/>
    <cellStyle name="60% - Accent6 2 8" xfId="967"/>
    <cellStyle name="60% - Accent6 2 9" xfId="968"/>
    <cellStyle name="60% - Accent6 20" xfId="969"/>
    <cellStyle name="60% - Accent6 21" xfId="970"/>
    <cellStyle name="60% - Accent6 22" xfId="971"/>
    <cellStyle name="60% - Accent6 3" xfId="972"/>
    <cellStyle name="60% - Accent6 3 2" xfId="4944"/>
    <cellStyle name="60% - Accent6 4" xfId="973"/>
    <cellStyle name="60% - Accent6 4 2" xfId="4945"/>
    <cellStyle name="60% - Accent6 5" xfId="974"/>
    <cellStyle name="60% - Accent6 6" xfId="975"/>
    <cellStyle name="60% - Accent6 7" xfId="976"/>
    <cellStyle name="60% - Accent6 8" xfId="977"/>
    <cellStyle name="60% - Accent6 9" xfId="978"/>
    <cellStyle name="ac" xfId="4946"/>
    <cellStyle name="Accent1 10" xfId="979"/>
    <cellStyle name="Accent1 11" xfId="980"/>
    <cellStyle name="Accent1 12" xfId="981"/>
    <cellStyle name="Accent1 13" xfId="982"/>
    <cellStyle name="Accent1 14" xfId="983"/>
    <cellStyle name="Accent1 15" xfId="984"/>
    <cellStyle name="Accent1 16" xfId="985"/>
    <cellStyle name="Accent1 17" xfId="986"/>
    <cellStyle name="Accent1 17 2" xfId="4947"/>
    <cellStyle name="Accent1 18" xfId="987"/>
    <cellStyle name="Accent1 19" xfId="988"/>
    <cellStyle name="Accent1 2" xfId="989"/>
    <cellStyle name="Accent1 2 2" xfId="990"/>
    <cellStyle name="Accent1 2 2 2" xfId="991"/>
    <cellStyle name="Accent1 2 2 2 2" xfId="992"/>
    <cellStyle name="Accent1 2 2 2 3" xfId="993"/>
    <cellStyle name="Accent1 2 2 2 4" xfId="994"/>
    <cellStyle name="Accent1 2 2 2 5" xfId="995"/>
    <cellStyle name="Accent1 2 2 3" xfId="996"/>
    <cellStyle name="Accent1 2 2 4" xfId="997"/>
    <cellStyle name="Accent1 2 2 5" xfId="998"/>
    <cellStyle name="Accent1 2 3" xfId="999"/>
    <cellStyle name="Accent1 2 4" xfId="1000"/>
    <cellStyle name="Accent1 2 5" xfId="1001"/>
    <cellStyle name="Accent1 2 6" xfId="1002"/>
    <cellStyle name="Accent1 2 7" xfId="1003"/>
    <cellStyle name="Accent1 2 8" xfId="1004"/>
    <cellStyle name="Accent1 2 9" xfId="1005"/>
    <cellStyle name="Accent1 20" xfId="1006"/>
    <cellStyle name="Accent1 21" xfId="1007"/>
    <cellStyle name="Accent1 22" xfId="1008"/>
    <cellStyle name="Accent1 3" xfId="1009"/>
    <cellStyle name="Accent1 3 2" xfId="4948"/>
    <cellStyle name="Accent1 4" xfId="1010"/>
    <cellStyle name="Accent1 4 2" xfId="4949"/>
    <cellStyle name="Accent1 5" xfId="1011"/>
    <cellStyle name="Accent1 6" xfId="1012"/>
    <cellStyle name="Accent1 7" xfId="1013"/>
    <cellStyle name="Accent1 8" xfId="1014"/>
    <cellStyle name="Accent1 9" xfId="1015"/>
    <cellStyle name="Accent2 10" xfId="1016"/>
    <cellStyle name="Accent2 11" xfId="1017"/>
    <cellStyle name="Accent2 12" xfId="1018"/>
    <cellStyle name="Accent2 13" xfId="1019"/>
    <cellStyle name="Accent2 14" xfId="1020"/>
    <cellStyle name="Accent2 15" xfId="1021"/>
    <cellStyle name="Accent2 16" xfId="1022"/>
    <cellStyle name="Accent2 17" xfId="1023"/>
    <cellStyle name="Accent2 17 2" xfId="4950"/>
    <cellStyle name="Accent2 18" xfId="1024"/>
    <cellStyle name="Accent2 19" xfId="1025"/>
    <cellStyle name="Accent2 2" xfId="1026"/>
    <cellStyle name="Accent2 2 2" xfId="1027"/>
    <cellStyle name="Accent2 2 2 2" xfId="1028"/>
    <cellStyle name="Accent2 2 2 2 2" xfId="1029"/>
    <cellStyle name="Accent2 2 2 2 3" xfId="1030"/>
    <cellStyle name="Accent2 2 2 2 4" xfId="1031"/>
    <cellStyle name="Accent2 2 2 2 5" xfId="1032"/>
    <cellStyle name="Accent2 2 2 3" xfId="1033"/>
    <cellStyle name="Accent2 2 2 4" xfId="1034"/>
    <cellStyle name="Accent2 2 2 5" xfId="1035"/>
    <cellStyle name="Accent2 2 3" xfId="1036"/>
    <cellStyle name="Accent2 2 4" xfId="1037"/>
    <cellStyle name="Accent2 2 5" xfId="1038"/>
    <cellStyle name="Accent2 2 6" xfId="1039"/>
    <cellStyle name="Accent2 2 7" xfId="1040"/>
    <cellStyle name="Accent2 2 8" xfId="1041"/>
    <cellStyle name="Accent2 2 9" xfId="1042"/>
    <cellStyle name="Accent2 20" xfId="1043"/>
    <cellStyle name="Accent2 21" xfId="1044"/>
    <cellStyle name="Accent2 22" xfId="1045"/>
    <cellStyle name="Accent2 3" xfId="1046"/>
    <cellStyle name="Accent2 3 2" xfId="4951"/>
    <cellStyle name="Accent2 4" xfId="1047"/>
    <cellStyle name="Accent2 4 2" xfId="4952"/>
    <cellStyle name="Accent2 5" xfId="1048"/>
    <cellStyle name="Accent2 6" xfId="1049"/>
    <cellStyle name="Accent2 7" xfId="1050"/>
    <cellStyle name="Accent2 8" xfId="1051"/>
    <cellStyle name="Accent2 9" xfId="1052"/>
    <cellStyle name="Accent3 10" xfId="1053"/>
    <cellStyle name="Accent3 11" xfId="1054"/>
    <cellStyle name="Accent3 12" xfId="1055"/>
    <cellStyle name="Accent3 13" xfId="1056"/>
    <cellStyle name="Accent3 14" xfId="1057"/>
    <cellStyle name="Accent3 15" xfId="1058"/>
    <cellStyle name="Accent3 16" xfId="1059"/>
    <cellStyle name="Accent3 17" xfId="1060"/>
    <cellStyle name="Accent3 17 2" xfId="4953"/>
    <cellStyle name="Accent3 18" xfId="1061"/>
    <cellStyle name="Accent3 19" xfId="1062"/>
    <cellStyle name="Accent3 2" xfId="1063"/>
    <cellStyle name="Accent3 2 2" xfId="1064"/>
    <cellStyle name="Accent3 2 2 2" xfId="1065"/>
    <cellStyle name="Accent3 2 2 2 2" xfId="1066"/>
    <cellStyle name="Accent3 2 2 2 3" xfId="1067"/>
    <cellStyle name="Accent3 2 2 2 4" xfId="1068"/>
    <cellStyle name="Accent3 2 2 2 5" xfId="1069"/>
    <cellStyle name="Accent3 2 2 3" xfId="1070"/>
    <cellStyle name="Accent3 2 2 4" xfId="1071"/>
    <cellStyle name="Accent3 2 2 5" xfId="1072"/>
    <cellStyle name="Accent3 2 3" xfId="1073"/>
    <cellStyle name="Accent3 2 4" xfId="1074"/>
    <cellStyle name="Accent3 2 5" xfId="1075"/>
    <cellStyle name="Accent3 2 6" xfId="1076"/>
    <cellStyle name="Accent3 2 7" xfId="1077"/>
    <cellStyle name="Accent3 2 8" xfId="1078"/>
    <cellStyle name="Accent3 2 9" xfId="1079"/>
    <cellStyle name="Accent3 20" xfId="1080"/>
    <cellStyle name="Accent3 21" xfId="1081"/>
    <cellStyle name="Accent3 22" xfId="1082"/>
    <cellStyle name="Accent3 3" xfId="1083"/>
    <cellStyle name="Accent3 3 2" xfId="4954"/>
    <cellStyle name="Accent3 4" xfId="1084"/>
    <cellStyle name="Accent3 4 2" xfId="4955"/>
    <cellStyle name="Accent3 5" xfId="1085"/>
    <cellStyle name="Accent3 6" xfId="1086"/>
    <cellStyle name="Accent3 7" xfId="1087"/>
    <cellStyle name="Accent3 8" xfId="1088"/>
    <cellStyle name="Accent3 9" xfId="1089"/>
    <cellStyle name="Accent4 10" xfId="1090"/>
    <cellStyle name="Accent4 11" xfId="1091"/>
    <cellStyle name="Accent4 12" xfId="1092"/>
    <cellStyle name="Accent4 13" xfId="1093"/>
    <cellStyle name="Accent4 14" xfId="1094"/>
    <cellStyle name="Accent4 15" xfId="1095"/>
    <cellStyle name="Accent4 16" xfId="1096"/>
    <cellStyle name="Accent4 17" xfId="1097"/>
    <cellStyle name="Accent4 17 2" xfId="4956"/>
    <cellStyle name="Accent4 18" xfId="1098"/>
    <cellStyle name="Accent4 19" xfId="1099"/>
    <cellStyle name="Accent4 2" xfId="1100"/>
    <cellStyle name="Accent4 2 2" xfId="1101"/>
    <cellStyle name="Accent4 2 2 2" xfId="1102"/>
    <cellStyle name="Accent4 2 2 2 2" xfId="1103"/>
    <cellStyle name="Accent4 2 2 2 3" xfId="1104"/>
    <cellStyle name="Accent4 2 2 2 4" xfId="1105"/>
    <cellStyle name="Accent4 2 2 2 5" xfId="1106"/>
    <cellStyle name="Accent4 2 2 3" xfId="1107"/>
    <cellStyle name="Accent4 2 2 4" xfId="1108"/>
    <cellStyle name="Accent4 2 2 5" xfId="1109"/>
    <cellStyle name="Accent4 2 3" xfId="1110"/>
    <cellStyle name="Accent4 2 4" xfId="1111"/>
    <cellStyle name="Accent4 2 5" xfId="1112"/>
    <cellStyle name="Accent4 2 6" xfId="1113"/>
    <cellStyle name="Accent4 2 7" xfId="1114"/>
    <cellStyle name="Accent4 2 8" xfId="1115"/>
    <cellStyle name="Accent4 2 9" xfId="1116"/>
    <cellStyle name="Accent4 20" xfId="1117"/>
    <cellStyle name="Accent4 21" xfId="1118"/>
    <cellStyle name="Accent4 22" xfId="1119"/>
    <cellStyle name="Accent4 3" xfId="1120"/>
    <cellStyle name="Accent4 3 2" xfId="4957"/>
    <cellStyle name="Accent4 4" xfId="1121"/>
    <cellStyle name="Accent4 4 2" xfId="4958"/>
    <cellStyle name="Accent4 5" xfId="1122"/>
    <cellStyle name="Accent4 6" xfId="1123"/>
    <cellStyle name="Accent4 7" xfId="1124"/>
    <cellStyle name="Accent4 8" xfId="1125"/>
    <cellStyle name="Accent4 9" xfId="1126"/>
    <cellStyle name="Accent5 10" xfId="1127"/>
    <cellStyle name="Accent5 11" xfId="1128"/>
    <cellStyle name="Accent5 12" xfId="1129"/>
    <cellStyle name="Accent5 13" xfId="1130"/>
    <cellStyle name="Accent5 14" xfId="1131"/>
    <cellStyle name="Accent5 15" xfId="1132"/>
    <cellStyle name="Accent5 16" xfId="1133"/>
    <cellStyle name="Accent5 17" xfId="1134"/>
    <cellStyle name="Accent5 18" xfId="1135"/>
    <cellStyle name="Accent5 19" xfId="1136"/>
    <cellStyle name="Accent5 2" xfId="1137"/>
    <cellStyle name="Accent5 2 2" xfId="1138"/>
    <cellStyle name="Accent5 2 2 2" xfId="1139"/>
    <cellStyle name="Accent5 2 2 2 2" xfId="1140"/>
    <cellStyle name="Accent5 2 2 2 3" xfId="1141"/>
    <cellStyle name="Accent5 2 2 2 4" xfId="1142"/>
    <cellStyle name="Accent5 2 2 2 5" xfId="1143"/>
    <cellStyle name="Accent5 2 2 3" xfId="1144"/>
    <cellStyle name="Accent5 2 2 4" xfId="1145"/>
    <cellStyle name="Accent5 2 2 5" xfId="1146"/>
    <cellStyle name="Accent5 2 3" xfId="1147"/>
    <cellStyle name="Accent5 2 4" xfId="1148"/>
    <cellStyle name="Accent5 2 5" xfId="1149"/>
    <cellStyle name="Accent5 2 6" xfId="1150"/>
    <cellStyle name="Accent5 2 7" xfId="1151"/>
    <cellStyle name="Accent5 2 8" xfId="1152"/>
    <cellStyle name="Accent5 2 9" xfId="1153"/>
    <cellStyle name="Accent5 20" xfId="1154"/>
    <cellStyle name="Accent5 21" xfId="1155"/>
    <cellStyle name="Accent5 22" xfId="1156"/>
    <cellStyle name="Accent5 3" xfId="1157"/>
    <cellStyle name="Accent5 3 2" xfId="4959"/>
    <cellStyle name="Accent5 4" xfId="1158"/>
    <cellStyle name="Accent5 4 2" xfId="4960"/>
    <cellStyle name="Accent5 5" xfId="1159"/>
    <cellStyle name="Accent5 6" xfId="1160"/>
    <cellStyle name="Accent5 7" xfId="1161"/>
    <cellStyle name="Accent5 8" xfId="1162"/>
    <cellStyle name="Accent5 9" xfId="1163"/>
    <cellStyle name="Accent6 10" xfId="1164"/>
    <cellStyle name="Accent6 11" xfId="1165"/>
    <cellStyle name="Accent6 12" xfId="1166"/>
    <cellStyle name="Accent6 13" xfId="1167"/>
    <cellStyle name="Accent6 14" xfId="1168"/>
    <cellStyle name="Accent6 15" xfId="1169"/>
    <cellStyle name="Accent6 16" xfId="1170"/>
    <cellStyle name="Accent6 17" xfId="1171"/>
    <cellStyle name="Accent6 17 2" xfId="4961"/>
    <cellStyle name="Accent6 18" xfId="1172"/>
    <cellStyle name="Accent6 19" xfId="1173"/>
    <cellStyle name="Accent6 2" xfId="1174"/>
    <cellStyle name="Accent6 2 2" xfId="1175"/>
    <cellStyle name="Accent6 2 2 2" xfId="1176"/>
    <cellStyle name="Accent6 2 2 2 2" xfId="1177"/>
    <cellStyle name="Accent6 2 2 2 3" xfId="1178"/>
    <cellStyle name="Accent6 2 2 2 4" xfId="1179"/>
    <cellStyle name="Accent6 2 2 2 5" xfId="1180"/>
    <cellStyle name="Accent6 2 2 3" xfId="1181"/>
    <cellStyle name="Accent6 2 2 4" xfId="1182"/>
    <cellStyle name="Accent6 2 2 5" xfId="1183"/>
    <cellStyle name="Accent6 2 3" xfId="1184"/>
    <cellStyle name="Accent6 2 4" xfId="1185"/>
    <cellStyle name="Accent6 2 5" xfId="1186"/>
    <cellStyle name="Accent6 2 6" xfId="1187"/>
    <cellStyle name="Accent6 2 7" xfId="1188"/>
    <cellStyle name="Accent6 2 8" xfId="1189"/>
    <cellStyle name="Accent6 2 9" xfId="1190"/>
    <cellStyle name="Accent6 20" xfId="1191"/>
    <cellStyle name="Accent6 21" xfId="1192"/>
    <cellStyle name="Accent6 22" xfId="1193"/>
    <cellStyle name="Accent6 3" xfId="1194"/>
    <cellStyle name="Accent6 3 2" xfId="4962"/>
    <cellStyle name="Accent6 4" xfId="1195"/>
    <cellStyle name="Accent6 4 2" xfId="4963"/>
    <cellStyle name="Accent6 5" xfId="1196"/>
    <cellStyle name="Accent6 6" xfId="1197"/>
    <cellStyle name="Accent6 7" xfId="1198"/>
    <cellStyle name="Accent6 8" xfId="1199"/>
    <cellStyle name="Accent6 9" xfId="1200"/>
    <cellStyle name="Bad 10" xfId="1201"/>
    <cellStyle name="Bad 11" xfId="1202"/>
    <cellStyle name="Bad 12" xfId="1203"/>
    <cellStyle name="Bad 13" xfId="1204"/>
    <cellStyle name="Bad 14" xfId="1205"/>
    <cellStyle name="Bad 15" xfId="1206"/>
    <cellStyle name="Bad 16" xfId="1207"/>
    <cellStyle name="Bad 17" xfId="1208"/>
    <cellStyle name="Bad 17 2" xfId="4964"/>
    <cellStyle name="Bad 18" xfId="1209"/>
    <cellStyle name="Bad 19" xfId="1210"/>
    <cellStyle name="Bad 2" xfId="1211"/>
    <cellStyle name="Bad 2 2" xfId="1212"/>
    <cellStyle name="Bad 2 2 2" xfId="1213"/>
    <cellStyle name="Bad 2 2 2 2" xfId="1214"/>
    <cellStyle name="Bad 2 2 2 3" xfId="1215"/>
    <cellStyle name="Bad 2 2 2 4" xfId="1216"/>
    <cellStyle name="Bad 2 2 2 5" xfId="1217"/>
    <cellStyle name="Bad 2 2 3" xfId="1218"/>
    <cellStyle name="Bad 2 2 4" xfId="1219"/>
    <cellStyle name="Bad 2 2 5" xfId="1220"/>
    <cellStyle name="Bad 2 3" xfId="1221"/>
    <cellStyle name="Bad 2 4" xfId="1222"/>
    <cellStyle name="Bad 2 5" xfId="1223"/>
    <cellStyle name="Bad 2 6" xfId="1224"/>
    <cellStyle name="Bad 2 7" xfId="1225"/>
    <cellStyle name="Bad 2 8" xfId="1226"/>
    <cellStyle name="Bad 2 9" xfId="1227"/>
    <cellStyle name="Bad 20" xfId="1228"/>
    <cellStyle name="Bad 21" xfId="1229"/>
    <cellStyle name="Bad 22" xfId="1230"/>
    <cellStyle name="Bad 3" xfId="1231"/>
    <cellStyle name="Bad 3 2" xfId="4965"/>
    <cellStyle name="Bad 4" xfId="1232"/>
    <cellStyle name="Bad 5" xfId="1233"/>
    <cellStyle name="Bad 6" xfId="1234"/>
    <cellStyle name="Bad 7" xfId="1235"/>
    <cellStyle name="Bad 8" xfId="1236"/>
    <cellStyle name="Bad 9" xfId="1237"/>
    <cellStyle name="c" xfId="4966"/>
    <cellStyle name="Calculation 10" xfId="1238"/>
    <cellStyle name="Calculation 10 10" xfId="4967"/>
    <cellStyle name="Calculation 10 11" xfId="4968"/>
    <cellStyle name="Calculation 10 12" xfId="4969"/>
    <cellStyle name="Calculation 10 2" xfId="4970"/>
    <cellStyle name="Calculation 10 2 2" xfId="4971"/>
    <cellStyle name="Calculation 10 2 2 2" xfId="4972"/>
    <cellStyle name="Calculation 10 2 3" xfId="4973"/>
    <cellStyle name="Calculation 10 2 3 2" xfId="4974"/>
    <cellStyle name="Calculation 10 2 4" xfId="4975"/>
    <cellStyle name="Calculation 10 2 4 2" xfId="4976"/>
    <cellStyle name="Calculation 10 2 5" xfId="4977"/>
    <cellStyle name="Calculation 10 2 5 2" xfId="4978"/>
    <cellStyle name="Calculation 10 2 6" xfId="4979"/>
    <cellStyle name="Calculation 10 2 6 2" xfId="4980"/>
    <cellStyle name="Calculation 10 2 7" xfId="4981"/>
    <cellStyle name="Calculation 10 2 7 2" xfId="4982"/>
    <cellStyle name="Calculation 10 2 8" xfId="4983"/>
    <cellStyle name="Calculation 10 2 8 2" xfId="4984"/>
    <cellStyle name="Calculation 10 2 9" xfId="4985"/>
    <cellStyle name="Calculation 10 3" xfId="4986"/>
    <cellStyle name="Calculation 10 3 2" xfId="4987"/>
    <cellStyle name="Calculation 10 4" xfId="4988"/>
    <cellStyle name="Calculation 10 4 2" xfId="4989"/>
    <cellStyle name="Calculation 10 5" xfId="4990"/>
    <cellStyle name="Calculation 10 5 2" xfId="4991"/>
    <cellStyle name="Calculation 10 6" xfId="4992"/>
    <cellStyle name="Calculation 10 6 2" xfId="4993"/>
    <cellStyle name="Calculation 10 7" xfId="4994"/>
    <cellStyle name="Calculation 10 7 2" xfId="4995"/>
    <cellStyle name="Calculation 10 8" xfId="4996"/>
    <cellStyle name="Calculation 10 8 2" xfId="4997"/>
    <cellStyle name="Calculation 10 9" xfId="4998"/>
    <cellStyle name="Calculation 10 9 2" xfId="4999"/>
    <cellStyle name="Calculation 11" xfId="1239"/>
    <cellStyle name="Calculation 11 10" xfId="5000"/>
    <cellStyle name="Calculation 11 11" xfId="5001"/>
    <cellStyle name="Calculation 11 12" xfId="5002"/>
    <cellStyle name="Calculation 11 2" xfId="5003"/>
    <cellStyle name="Calculation 11 2 2" xfId="5004"/>
    <cellStyle name="Calculation 11 2 2 2" xfId="5005"/>
    <cellStyle name="Calculation 11 2 3" xfId="5006"/>
    <cellStyle name="Calculation 11 2 3 2" xfId="5007"/>
    <cellStyle name="Calculation 11 2 4" xfId="5008"/>
    <cellStyle name="Calculation 11 2 4 2" xfId="5009"/>
    <cellStyle name="Calculation 11 2 5" xfId="5010"/>
    <cellStyle name="Calculation 11 2 5 2" xfId="5011"/>
    <cellStyle name="Calculation 11 2 6" xfId="5012"/>
    <cellStyle name="Calculation 11 2 6 2" xfId="5013"/>
    <cellStyle name="Calculation 11 2 7" xfId="5014"/>
    <cellStyle name="Calculation 11 2 7 2" xfId="5015"/>
    <cellStyle name="Calculation 11 2 8" xfId="5016"/>
    <cellStyle name="Calculation 11 2 8 2" xfId="5017"/>
    <cellStyle name="Calculation 11 2 9" xfId="5018"/>
    <cellStyle name="Calculation 11 3" xfId="5019"/>
    <cellStyle name="Calculation 11 3 2" xfId="5020"/>
    <cellStyle name="Calculation 11 4" xfId="5021"/>
    <cellStyle name="Calculation 11 4 2" xfId="5022"/>
    <cellStyle name="Calculation 11 5" xfId="5023"/>
    <cellStyle name="Calculation 11 5 2" xfId="5024"/>
    <cellStyle name="Calculation 11 6" xfId="5025"/>
    <cellStyle name="Calculation 11 6 2" xfId="5026"/>
    <cellStyle name="Calculation 11 7" xfId="5027"/>
    <cellStyle name="Calculation 11 7 2" xfId="5028"/>
    <cellStyle name="Calculation 11 8" xfId="5029"/>
    <cellStyle name="Calculation 11 8 2" xfId="5030"/>
    <cellStyle name="Calculation 11 9" xfId="5031"/>
    <cellStyle name="Calculation 11 9 2" xfId="5032"/>
    <cellStyle name="Calculation 12" xfId="1240"/>
    <cellStyle name="Calculation 12 10" xfId="5033"/>
    <cellStyle name="Calculation 12 11" xfId="5034"/>
    <cellStyle name="Calculation 12 12" xfId="5035"/>
    <cellStyle name="Calculation 12 2" xfId="5036"/>
    <cellStyle name="Calculation 12 2 2" xfId="5037"/>
    <cellStyle name="Calculation 12 2 2 2" xfId="5038"/>
    <cellStyle name="Calculation 12 2 3" xfId="5039"/>
    <cellStyle name="Calculation 12 2 3 2" xfId="5040"/>
    <cellStyle name="Calculation 12 2 4" xfId="5041"/>
    <cellStyle name="Calculation 12 2 4 2" xfId="5042"/>
    <cellStyle name="Calculation 12 2 5" xfId="5043"/>
    <cellStyle name="Calculation 12 2 5 2" xfId="5044"/>
    <cellStyle name="Calculation 12 2 6" xfId="5045"/>
    <cellStyle name="Calculation 12 2 6 2" xfId="5046"/>
    <cellStyle name="Calculation 12 2 7" xfId="5047"/>
    <cellStyle name="Calculation 12 2 7 2" xfId="5048"/>
    <cellStyle name="Calculation 12 2 8" xfId="5049"/>
    <cellStyle name="Calculation 12 2 8 2" xfId="5050"/>
    <cellStyle name="Calculation 12 2 9" xfId="5051"/>
    <cellStyle name="Calculation 12 3" xfId="5052"/>
    <cellStyle name="Calculation 12 3 2" xfId="5053"/>
    <cellStyle name="Calculation 12 4" xfId="5054"/>
    <cellStyle name="Calculation 12 4 2" xfId="5055"/>
    <cellStyle name="Calculation 12 5" xfId="5056"/>
    <cellStyle name="Calculation 12 5 2" xfId="5057"/>
    <cellStyle name="Calculation 12 6" xfId="5058"/>
    <cellStyle name="Calculation 12 6 2" xfId="5059"/>
    <cellStyle name="Calculation 12 7" xfId="5060"/>
    <cellStyle name="Calculation 12 7 2" xfId="5061"/>
    <cellStyle name="Calculation 12 8" xfId="5062"/>
    <cellStyle name="Calculation 12 8 2" xfId="5063"/>
    <cellStyle name="Calculation 12 9" xfId="5064"/>
    <cellStyle name="Calculation 12 9 2" xfId="5065"/>
    <cellStyle name="Calculation 13" xfId="1241"/>
    <cellStyle name="Calculation 13 10" xfId="5066"/>
    <cellStyle name="Calculation 13 11" xfId="5067"/>
    <cellStyle name="Calculation 13 12" xfId="5068"/>
    <cellStyle name="Calculation 13 2" xfId="5069"/>
    <cellStyle name="Calculation 13 2 2" xfId="5070"/>
    <cellStyle name="Calculation 13 2 2 2" xfId="5071"/>
    <cellStyle name="Calculation 13 2 3" xfId="5072"/>
    <cellStyle name="Calculation 13 2 3 2" xfId="5073"/>
    <cellStyle name="Calculation 13 2 4" xfId="5074"/>
    <cellStyle name="Calculation 13 2 4 2" xfId="5075"/>
    <cellStyle name="Calculation 13 2 5" xfId="5076"/>
    <cellStyle name="Calculation 13 2 5 2" xfId="5077"/>
    <cellStyle name="Calculation 13 2 6" xfId="5078"/>
    <cellStyle name="Calculation 13 2 6 2" xfId="5079"/>
    <cellStyle name="Calculation 13 2 7" xfId="5080"/>
    <cellStyle name="Calculation 13 2 7 2" xfId="5081"/>
    <cellStyle name="Calculation 13 2 8" xfId="5082"/>
    <cellStyle name="Calculation 13 2 8 2" xfId="5083"/>
    <cellStyle name="Calculation 13 2 9" xfId="5084"/>
    <cellStyle name="Calculation 13 3" xfId="5085"/>
    <cellStyle name="Calculation 13 3 2" xfId="5086"/>
    <cellStyle name="Calculation 13 4" xfId="5087"/>
    <cellStyle name="Calculation 13 4 2" xfId="5088"/>
    <cellStyle name="Calculation 13 5" xfId="5089"/>
    <cellStyle name="Calculation 13 5 2" xfId="5090"/>
    <cellStyle name="Calculation 13 6" xfId="5091"/>
    <cellStyle name="Calculation 13 6 2" xfId="5092"/>
    <cellStyle name="Calculation 13 7" xfId="5093"/>
    <cellStyle name="Calculation 13 7 2" xfId="5094"/>
    <cellStyle name="Calculation 13 8" xfId="5095"/>
    <cellStyle name="Calculation 13 8 2" xfId="5096"/>
    <cellStyle name="Calculation 13 9" xfId="5097"/>
    <cellStyle name="Calculation 13 9 2" xfId="5098"/>
    <cellStyle name="Calculation 14" xfId="1242"/>
    <cellStyle name="Calculation 14 10" xfId="5099"/>
    <cellStyle name="Calculation 14 11" xfId="5100"/>
    <cellStyle name="Calculation 14 12" xfId="5101"/>
    <cellStyle name="Calculation 14 2" xfId="5102"/>
    <cellStyle name="Calculation 14 2 2" xfId="5103"/>
    <cellStyle name="Calculation 14 2 2 2" xfId="5104"/>
    <cellStyle name="Calculation 14 2 3" xfId="5105"/>
    <cellStyle name="Calculation 14 2 3 2" xfId="5106"/>
    <cellStyle name="Calculation 14 2 4" xfId="5107"/>
    <cellStyle name="Calculation 14 2 4 2" xfId="5108"/>
    <cellStyle name="Calculation 14 2 5" xfId="5109"/>
    <cellStyle name="Calculation 14 2 5 2" xfId="5110"/>
    <cellStyle name="Calculation 14 2 6" xfId="5111"/>
    <cellStyle name="Calculation 14 2 6 2" xfId="5112"/>
    <cellStyle name="Calculation 14 2 7" xfId="5113"/>
    <cellStyle name="Calculation 14 2 7 2" xfId="5114"/>
    <cellStyle name="Calculation 14 2 8" xfId="5115"/>
    <cellStyle name="Calculation 14 2 8 2" xfId="5116"/>
    <cellStyle name="Calculation 14 2 9" xfId="5117"/>
    <cellStyle name="Calculation 14 3" xfId="5118"/>
    <cellStyle name="Calculation 14 3 2" xfId="5119"/>
    <cellStyle name="Calculation 14 4" xfId="5120"/>
    <cellStyle name="Calculation 14 4 2" xfId="5121"/>
    <cellStyle name="Calculation 14 5" xfId="5122"/>
    <cellStyle name="Calculation 14 5 2" xfId="5123"/>
    <cellStyle name="Calculation 14 6" xfId="5124"/>
    <cellStyle name="Calculation 14 6 2" xfId="5125"/>
    <cellStyle name="Calculation 14 7" xfId="5126"/>
    <cellStyle name="Calculation 14 7 2" xfId="5127"/>
    <cellStyle name="Calculation 14 8" xfId="5128"/>
    <cellStyle name="Calculation 14 8 2" xfId="5129"/>
    <cellStyle name="Calculation 14 9" xfId="5130"/>
    <cellStyle name="Calculation 14 9 2" xfId="5131"/>
    <cellStyle name="Calculation 15" xfId="1243"/>
    <cellStyle name="Calculation 15 10" xfId="5132"/>
    <cellStyle name="Calculation 15 11" xfId="5133"/>
    <cellStyle name="Calculation 15 12" xfId="5134"/>
    <cellStyle name="Calculation 15 2" xfId="5135"/>
    <cellStyle name="Calculation 15 2 2" xfId="5136"/>
    <cellStyle name="Calculation 15 2 2 2" xfId="5137"/>
    <cellStyle name="Calculation 15 2 3" xfId="5138"/>
    <cellStyle name="Calculation 15 2 3 2" xfId="5139"/>
    <cellStyle name="Calculation 15 2 4" xfId="5140"/>
    <cellStyle name="Calculation 15 2 4 2" xfId="5141"/>
    <cellStyle name="Calculation 15 2 5" xfId="5142"/>
    <cellStyle name="Calculation 15 2 5 2" xfId="5143"/>
    <cellStyle name="Calculation 15 2 6" xfId="5144"/>
    <cellStyle name="Calculation 15 2 6 2" xfId="5145"/>
    <cellStyle name="Calculation 15 2 7" xfId="5146"/>
    <cellStyle name="Calculation 15 2 7 2" xfId="5147"/>
    <cellStyle name="Calculation 15 2 8" xfId="5148"/>
    <cellStyle name="Calculation 15 2 8 2" xfId="5149"/>
    <cellStyle name="Calculation 15 2 9" xfId="5150"/>
    <cellStyle name="Calculation 15 3" xfId="5151"/>
    <cellStyle name="Calculation 15 3 2" xfId="5152"/>
    <cellStyle name="Calculation 15 4" xfId="5153"/>
    <cellStyle name="Calculation 15 4 2" xfId="5154"/>
    <cellStyle name="Calculation 15 5" xfId="5155"/>
    <cellStyle name="Calculation 15 5 2" xfId="5156"/>
    <cellStyle name="Calculation 15 6" xfId="5157"/>
    <cellStyle name="Calculation 15 6 2" xfId="5158"/>
    <cellStyle name="Calculation 15 7" xfId="5159"/>
    <cellStyle name="Calculation 15 7 2" xfId="5160"/>
    <cellStyle name="Calculation 15 8" xfId="5161"/>
    <cellStyle name="Calculation 15 8 2" xfId="5162"/>
    <cellStyle name="Calculation 15 9" xfId="5163"/>
    <cellStyle name="Calculation 15 9 2" xfId="5164"/>
    <cellStyle name="Calculation 16" xfId="1244"/>
    <cellStyle name="Calculation 16 10" xfId="5165"/>
    <cellStyle name="Calculation 16 11" xfId="5166"/>
    <cellStyle name="Calculation 16 12" xfId="5167"/>
    <cellStyle name="Calculation 16 2" xfId="5168"/>
    <cellStyle name="Calculation 16 2 2" xfId="5169"/>
    <cellStyle name="Calculation 16 2 2 2" xfId="5170"/>
    <cellStyle name="Calculation 16 2 3" xfId="5171"/>
    <cellStyle name="Calculation 16 2 3 2" xfId="5172"/>
    <cellStyle name="Calculation 16 2 4" xfId="5173"/>
    <cellStyle name="Calculation 16 2 4 2" xfId="5174"/>
    <cellStyle name="Calculation 16 2 5" xfId="5175"/>
    <cellStyle name="Calculation 16 2 5 2" xfId="5176"/>
    <cellStyle name="Calculation 16 2 6" xfId="5177"/>
    <cellStyle name="Calculation 16 2 6 2" xfId="5178"/>
    <cellStyle name="Calculation 16 2 7" xfId="5179"/>
    <cellStyle name="Calculation 16 2 7 2" xfId="5180"/>
    <cellStyle name="Calculation 16 2 8" xfId="5181"/>
    <cellStyle name="Calculation 16 2 8 2" xfId="5182"/>
    <cellStyle name="Calculation 16 2 9" xfId="5183"/>
    <cellStyle name="Calculation 16 3" xfId="5184"/>
    <cellStyle name="Calculation 16 3 2" xfId="5185"/>
    <cellStyle name="Calculation 16 4" xfId="5186"/>
    <cellStyle name="Calculation 16 4 2" xfId="5187"/>
    <cellStyle name="Calculation 16 5" xfId="5188"/>
    <cellStyle name="Calculation 16 5 2" xfId="5189"/>
    <cellStyle name="Calculation 16 6" xfId="5190"/>
    <cellStyle name="Calculation 16 6 2" xfId="5191"/>
    <cellStyle name="Calculation 16 7" xfId="5192"/>
    <cellStyle name="Calculation 16 7 2" xfId="5193"/>
    <cellStyle name="Calculation 16 8" xfId="5194"/>
    <cellStyle name="Calculation 16 8 2" xfId="5195"/>
    <cellStyle name="Calculation 16 9" xfId="5196"/>
    <cellStyle name="Calculation 16 9 2" xfId="5197"/>
    <cellStyle name="Calculation 17" xfId="1245"/>
    <cellStyle name="Calculation 17 10" xfId="5198"/>
    <cellStyle name="Calculation 17 11" xfId="5199"/>
    <cellStyle name="Calculation 17 2" xfId="5200"/>
    <cellStyle name="Calculation 17 2 2" xfId="5201"/>
    <cellStyle name="Calculation 17 2 2 2" xfId="5202"/>
    <cellStyle name="Calculation 17 2 3" xfId="5203"/>
    <cellStyle name="Calculation 17 2 3 2" xfId="5204"/>
    <cellStyle name="Calculation 17 2 4" xfId="5205"/>
    <cellStyle name="Calculation 17 2 4 2" xfId="5206"/>
    <cellStyle name="Calculation 17 2 5" xfId="5207"/>
    <cellStyle name="Calculation 17 2 5 2" xfId="5208"/>
    <cellStyle name="Calculation 17 2 6" xfId="5209"/>
    <cellStyle name="Calculation 17 2 6 2" xfId="5210"/>
    <cellStyle name="Calculation 17 2 7" xfId="5211"/>
    <cellStyle name="Calculation 17 2 7 2" xfId="5212"/>
    <cellStyle name="Calculation 17 2 8" xfId="5213"/>
    <cellStyle name="Calculation 17 2 8 2" xfId="5214"/>
    <cellStyle name="Calculation 17 2 9" xfId="5215"/>
    <cellStyle name="Calculation 17 3" xfId="5216"/>
    <cellStyle name="Calculation 17 3 2" xfId="5217"/>
    <cellStyle name="Calculation 17 4" xfId="5218"/>
    <cellStyle name="Calculation 17 4 2" xfId="5219"/>
    <cellStyle name="Calculation 17 5" xfId="5220"/>
    <cellStyle name="Calculation 17 5 2" xfId="5221"/>
    <cellStyle name="Calculation 17 6" xfId="5222"/>
    <cellStyle name="Calculation 17 6 2" xfId="5223"/>
    <cellStyle name="Calculation 17 7" xfId="5224"/>
    <cellStyle name="Calculation 17 7 2" xfId="5225"/>
    <cellStyle name="Calculation 17 8" xfId="5226"/>
    <cellStyle name="Calculation 17 8 2" xfId="5227"/>
    <cellStyle name="Calculation 17 9" xfId="5228"/>
    <cellStyle name="Calculation 17 9 2" xfId="5229"/>
    <cellStyle name="Calculation 18" xfId="1246"/>
    <cellStyle name="Calculation 18 10" xfId="5230"/>
    <cellStyle name="Calculation 18 2" xfId="5231"/>
    <cellStyle name="Calculation 18 2 2" xfId="5232"/>
    <cellStyle name="Calculation 18 2 2 2" xfId="5233"/>
    <cellStyle name="Calculation 18 2 3" xfId="5234"/>
    <cellStyle name="Calculation 18 2 3 2" xfId="5235"/>
    <cellStyle name="Calculation 18 2 4" xfId="5236"/>
    <cellStyle name="Calculation 18 2 4 2" xfId="5237"/>
    <cellStyle name="Calculation 18 2 5" xfId="5238"/>
    <cellStyle name="Calculation 18 2 5 2" xfId="5239"/>
    <cellStyle name="Calculation 18 2 6" xfId="5240"/>
    <cellStyle name="Calculation 18 2 6 2" xfId="5241"/>
    <cellStyle name="Calculation 18 2 7" xfId="5242"/>
    <cellStyle name="Calculation 18 2 7 2" xfId="5243"/>
    <cellStyle name="Calculation 18 2 8" xfId="5244"/>
    <cellStyle name="Calculation 18 2 8 2" xfId="5245"/>
    <cellStyle name="Calculation 18 2 9" xfId="5246"/>
    <cellStyle name="Calculation 18 3" xfId="5247"/>
    <cellStyle name="Calculation 18 3 2" xfId="5248"/>
    <cellStyle name="Calculation 18 4" xfId="5249"/>
    <cellStyle name="Calculation 18 4 2" xfId="5250"/>
    <cellStyle name="Calculation 18 5" xfId="5251"/>
    <cellStyle name="Calculation 18 5 2" xfId="5252"/>
    <cellStyle name="Calculation 18 6" xfId="5253"/>
    <cellStyle name="Calculation 18 6 2" xfId="5254"/>
    <cellStyle name="Calculation 18 7" xfId="5255"/>
    <cellStyle name="Calculation 18 7 2" xfId="5256"/>
    <cellStyle name="Calculation 18 8" xfId="5257"/>
    <cellStyle name="Calculation 18 8 2" xfId="5258"/>
    <cellStyle name="Calculation 18 9" xfId="5259"/>
    <cellStyle name="Calculation 18 9 2" xfId="5260"/>
    <cellStyle name="Calculation 19" xfId="1247"/>
    <cellStyle name="Calculation 19 10" xfId="5261"/>
    <cellStyle name="Calculation 19 2" xfId="5262"/>
    <cellStyle name="Calculation 19 2 2" xfId="5263"/>
    <cellStyle name="Calculation 19 2 2 2" xfId="5264"/>
    <cellStyle name="Calculation 19 2 3" xfId="5265"/>
    <cellStyle name="Calculation 19 2 3 2" xfId="5266"/>
    <cellStyle name="Calculation 19 2 4" xfId="5267"/>
    <cellStyle name="Calculation 19 2 4 2" xfId="5268"/>
    <cellStyle name="Calculation 19 2 5" xfId="5269"/>
    <cellStyle name="Calculation 19 2 5 2" xfId="5270"/>
    <cellStyle name="Calculation 19 2 6" xfId="5271"/>
    <cellStyle name="Calculation 19 2 6 2" xfId="5272"/>
    <cellStyle name="Calculation 19 2 7" xfId="5273"/>
    <cellStyle name="Calculation 19 2 7 2" xfId="5274"/>
    <cellStyle name="Calculation 19 2 8" xfId="5275"/>
    <cellStyle name="Calculation 19 2 8 2" xfId="5276"/>
    <cellStyle name="Calculation 19 2 9" xfId="5277"/>
    <cellStyle name="Calculation 19 3" xfId="5278"/>
    <cellStyle name="Calculation 19 3 2" xfId="5279"/>
    <cellStyle name="Calculation 19 4" xfId="5280"/>
    <cellStyle name="Calculation 19 4 2" xfId="5281"/>
    <cellStyle name="Calculation 19 5" xfId="5282"/>
    <cellStyle name="Calculation 19 5 2" xfId="5283"/>
    <cellStyle name="Calculation 19 6" xfId="5284"/>
    <cellStyle name="Calculation 19 6 2" xfId="5285"/>
    <cellStyle name="Calculation 19 7" xfId="5286"/>
    <cellStyle name="Calculation 19 7 2" xfId="5287"/>
    <cellStyle name="Calculation 19 8" xfId="5288"/>
    <cellStyle name="Calculation 19 8 2" xfId="5289"/>
    <cellStyle name="Calculation 19 9" xfId="5290"/>
    <cellStyle name="Calculation 19 9 2" xfId="5291"/>
    <cellStyle name="Calculation 2" xfId="1248"/>
    <cellStyle name="Calculation 2 10" xfId="5292"/>
    <cellStyle name="Calculation 2 2" xfId="1249"/>
    <cellStyle name="Calculation 2 2 10" xfId="5293"/>
    <cellStyle name="Calculation 2 2 11" xfId="5294"/>
    <cellStyle name="Calculation 2 2 2" xfId="1250"/>
    <cellStyle name="Calculation 2 2 2 2" xfId="1251"/>
    <cellStyle name="Calculation 2 2 2 3" xfId="1252"/>
    <cellStyle name="Calculation 2 2 2 4" xfId="1253"/>
    <cellStyle name="Calculation 2 2 2 5" xfId="1254"/>
    <cellStyle name="Calculation 2 2 3" xfId="1255"/>
    <cellStyle name="Calculation 2 2 3 2" xfId="5295"/>
    <cellStyle name="Calculation 2 2 4" xfId="1256"/>
    <cellStyle name="Calculation 2 2 4 2" xfId="5296"/>
    <cellStyle name="Calculation 2 2 5" xfId="1257"/>
    <cellStyle name="Calculation 2 2 5 2" xfId="5297"/>
    <cellStyle name="Calculation 2 2 6" xfId="5298"/>
    <cellStyle name="Calculation 2 2 6 2" xfId="5299"/>
    <cellStyle name="Calculation 2 2 7" xfId="5300"/>
    <cellStyle name="Calculation 2 2 7 2" xfId="5301"/>
    <cellStyle name="Calculation 2 2 8" xfId="5302"/>
    <cellStyle name="Calculation 2 2 8 2" xfId="5303"/>
    <cellStyle name="Calculation 2 2 9" xfId="5304"/>
    <cellStyle name="Calculation 2 3" xfId="1258"/>
    <cellStyle name="Calculation 2 3 2" xfId="5305"/>
    <cellStyle name="Calculation 2 4" xfId="1259"/>
    <cellStyle name="Calculation 2 4 2" xfId="5306"/>
    <cellStyle name="Calculation 2 5" xfId="1260"/>
    <cellStyle name="Calculation 2 5 2" xfId="5307"/>
    <cellStyle name="Calculation 2 6" xfId="1261"/>
    <cellStyle name="Calculation 2 6 2" xfId="5308"/>
    <cellStyle name="Calculation 2 7" xfId="1262"/>
    <cellStyle name="Calculation 2 7 2" xfId="5309"/>
    <cellStyle name="Calculation 2 8" xfId="1263"/>
    <cellStyle name="Calculation 2 8 2" xfId="5310"/>
    <cellStyle name="Calculation 2 9" xfId="1264"/>
    <cellStyle name="Calculation 20" xfId="1265"/>
    <cellStyle name="Calculation 20 10" xfId="5311"/>
    <cellStyle name="Calculation 20 2" xfId="5312"/>
    <cellStyle name="Calculation 20 2 2" xfId="5313"/>
    <cellStyle name="Calculation 20 2 2 2" xfId="5314"/>
    <cellStyle name="Calculation 20 2 3" xfId="5315"/>
    <cellStyle name="Calculation 20 2 3 2" xfId="5316"/>
    <cellStyle name="Calculation 20 2 4" xfId="5317"/>
    <cellStyle name="Calculation 20 2 4 2" xfId="5318"/>
    <cellStyle name="Calculation 20 2 5" xfId="5319"/>
    <cellStyle name="Calculation 20 2 5 2" xfId="5320"/>
    <cellStyle name="Calculation 20 2 6" xfId="5321"/>
    <cellStyle name="Calculation 20 2 6 2" xfId="5322"/>
    <cellStyle name="Calculation 20 2 7" xfId="5323"/>
    <cellStyle name="Calculation 20 2 7 2" xfId="5324"/>
    <cellStyle name="Calculation 20 2 8" xfId="5325"/>
    <cellStyle name="Calculation 20 2 8 2" xfId="5326"/>
    <cellStyle name="Calculation 20 2 9" xfId="5327"/>
    <cellStyle name="Calculation 20 3" xfId="5328"/>
    <cellStyle name="Calculation 20 3 2" xfId="5329"/>
    <cellStyle name="Calculation 20 4" xfId="5330"/>
    <cellStyle name="Calculation 20 4 2" xfId="5331"/>
    <cellStyle name="Calculation 20 5" xfId="5332"/>
    <cellStyle name="Calculation 20 5 2" xfId="5333"/>
    <cellStyle name="Calculation 20 6" xfId="5334"/>
    <cellStyle name="Calculation 20 6 2" xfId="5335"/>
    <cellStyle name="Calculation 20 7" xfId="5336"/>
    <cellStyle name="Calculation 20 7 2" xfId="5337"/>
    <cellStyle name="Calculation 20 8" xfId="5338"/>
    <cellStyle name="Calculation 20 8 2" xfId="5339"/>
    <cellStyle name="Calculation 20 9" xfId="5340"/>
    <cellStyle name="Calculation 20 9 2" xfId="5341"/>
    <cellStyle name="Calculation 21" xfId="1266"/>
    <cellStyle name="Calculation 21 10" xfId="5342"/>
    <cellStyle name="Calculation 21 2" xfId="5343"/>
    <cellStyle name="Calculation 21 2 2" xfId="5344"/>
    <cellStyle name="Calculation 21 2 2 2" xfId="5345"/>
    <cellStyle name="Calculation 21 2 3" xfId="5346"/>
    <cellStyle name="Calculation 21 2 3 2" xfId="5347"/>
    <cellStyle name="Calculation 21 2 4" xfId="5348"/>
    <cellStyle name="Calculation 21 2 4 2" xfId="5349"/>
    <cellStyle name="Calculation 21 2 5" xfId="5350"/>
    <cellStyle name="Calculation 21 2 5 2" xfId="5351"/>
    <cellStyle name="Calculation 21 2 6" xfId="5352"/>
    <cellStyle name="Calculation 21 2 6 2" xfId="5353"/>
    <cellStyle name="Calculation 21 2 7" xfId="5354"/>
    <cellStyle name="Calculation 21 2 7 2" xfId="5355"/>
    <cellStyle name="Calculation 21 2 8" xfId="5356"/>
    <cellStyle name="Calculation 21 2 8 2" xfId="5357"/>
    <cellStyle name="Calculation 21 2 9" xfId="5358"/>
    <cellStyle name="Calculation 21 3" xfId="5359"/>
    <cellStyle name="Calculation 21 3 2" xfId="5360"/>
    <cellStyle name="Calculation 21 4" xfId="5361"/>
    <cellStyle name="Calculation 21 4 2" xfId="5362"/>
    <cellStyle name="Calculation 21 5" xfId="5363"/>
    <cellStyle name="Calculation 21 5 2" xfId="5364"/>
    <cellStyle name="Calculation 21 6" xfId="5365"/>
    <cellStyle name="Calculation 21 6 2" xfId="5366"/>
    <cellStyle name="Calculation 21 7" xfId="5367"/>
    <cellStyle name="Calculation 21 7 2" xfId="5368"/>
    <cellStyle name="Calculation 21 8" xfId="5369"/>
    <cellStyle name="Calculation 21 8 2" xfId="5370"/>
    <cellStyle name="Calculation 21 9" xfId="5371"/>
    <cellStyle name="Calculation 21 9 2" xfId="5372"/>
    <cellStyle name="Calculation 22" xfId="1267"/>
    <cellStyle name="Calculation 22 2" xfId="5373"/>
    <cellStyle name="Calculation 22 2 2" xfId="5374"/>
    <cellStyle name="Calculation 22 3" xfId="5375"/>
    <cellStyle name="Calculation 22 3 2" xfId="5376"/>
    <cellStyle name="Calculation 22 4" xfId="5377"/>
    <cellStyle name="Calculation 22 4 2" xfId="5378"/>
    <cellStyle name="Calculation 22 5" xfId="5379"/>
    <cellStyle name="Calculation 22 5 2" xfId="5380"/>
    <cellStyle name="Calculation 22 6" xfId="5381"/>
    <cellStyle name="Calculation 22 6 2" xfId="5382"/>
    <cellStyle name="Calculation 22 7" xfId="5383"/>
    <cellStyle name="Calculation 22 7 2" xfId="5384"/>
    <cellStyle name="Calculation 22 8" xfId="5385"/>
    <cellStyle name="Calculation 22 8 2" xfId="5386"/>
    <cellStyle name="Calculation 22 9" xfId="5387"/>
    <cellStyle name="Calculation 3" xfId="1268"/>
    <cellStyle name="Calculation 3 10" xfId="5388"/>
    <cellStyle name="Calculation 3 11" xfId="5389"/>
    <cellStyle name="Calculation 3 2" xfId="5390"/>
    <cellStyle name="Calculation 3 2 10" xfId="5391"/>
    <cellStyle name="Calculation 3 2 2" xfId="5392"/>
    <cellStyle name="Calculation 3 2 2 2" xfId="5393"/>
    <cellStyle name="Calculation 3 2 3" xfId="5394"/>
    <cellStyle name="Calculation 3 2 3 2" xfId="5395"/>
    <cellStyle name="Calculation 3 2 4" xfId="5396"/>
    <cellStyle name="Calculation 3 2 4 2" xfId="5397"/>
    <cellStyle name="Calculation 3 2 5" xfId="5398"/>
    <cellStyle name="Calculation 3 2 5 2" xfId="5399"/>
    <cellStyle name="Calculation 3 2 6" xfId="5400"/>
    <cellStyle name="Calculation 3 2 6 2" xfId="5401"/>
    <cellStyle name="Calculation 3 2 7" xfId="5402"/>
    <cellStyle name="Calculation 3 2 7 2" xfId="5403"/>
    <cellStyle name="Calculation 3 2 8" xfId="5404"/>
    <cellStyle name="Calculation 3 2 8 2" xfId="5405"/>
    <cellStyle name="Calculation 3 2 9" xfId="5406"/>
    <cellStyle name="Calculation 3 3" xfId="5407"/>
    <cellStyle name="Calculation 3 3 2" xfId="5408"/>
    <cellStyle name="Calculation 3 4" xfId="5409"/>
    <cellStyle name="Calculation 3 4 2" xfId="5410"/>
    <cellStyle name="Calculation 3 5" xfId="5411"/>
    <cellStyle name="Calculation 3 5 2" xfId="5412"/>
    <cellStyle name="Calculation 3 6" xfId="5413"/>
    <cellStyle name="Calculation 3 6 2" xfId="5414"/>
    <cellStyle name="Calculation 3 7" xfId="5415"/>
    <cellStyle name="Calculation 3 7 2" xfId="5416"/>
    <cellStyle name="Calculation 3 8" xfId="5417"/>
    <cellStyle name="Calculation 3 8 2" xfId="5418"/>
    <cellStyle name="Calculation 3 9" xfId="5419"/>
    <cellStyle name="Calculation 3 9 2" xfId="5420"/>
    <cellStyle name="Calculation 4" xfId="1269"/>
    <cellStyle name="Calculation 4 10" xfId="5421"/>
    <cellStyle name="Calculation 4 11" xfId="5422"/>
    <cellStyle name="Calculation 4 12" xfId="5423"/>
    <cellStyle name="Calculation 4 2" xfId="5424"/>
    <cellStyle name="Calculation 4 2 2" xfId="5425"/>
    <cellStyle name="Calculation 4 2 2 2" xfId="5426"/>
    <cellStyle name="Calculation 4 2 3" xfId="5427"/>
    <cellStyle name="Calculation 4 2 3 2" xfId="5428"/>
    <cellStyle name="Calculation 4 2 4" xfId="5429"/>
    <cellStyle name="Calculation 4 2 4 2" xfId="5430"/>
    <cellStyle name="Calculation 4 2 5" xfId="5431"/>
    <cellStyle name="Calculation 4 2 5 2" xfId="5432"/>
    <cellStyle name="Calculation 4 2 6" xfId="5433"/>
    <cellStyle name="Calculation 4 2 6 2" xfId="5434"/>
    <cellStyle name="Calculation 4 2 7" xfId="5435"/>
    <cellStyle name="Calculation 4 2 7 2" xfId="5436"/>
    <cellStyle name="Calculation 4 2 8" xfId="5437"/>
    <cellStyle name="Calculation 4 2 8 2" xfId="5438"/>
    <cellStyle name="Calculation 4 2 9" xfId="5439"/>
    <cellStyle name="Calculation 4 3" xfId="5440"/>
    <cellStyle name="Calculation 4 3 2" xfId="5441"/>
    <cellStyle name="Calculation 4 4" xfId="5442"/>
    <cellStyle name="Calculation 4 4 2" xfId="5443"/>
    <cellStyle name="Calculation 4 5" xfId="5444"/>
    <cellStyle name="Calculation 4 5 2" xfId="5445"/>
    <cellStyle name="Calculation 4 6" xfId="5446"/>
    <cellStyle name="Calculation 4 6 2" xfId="5447"/>
    <cellStyle name="Calculation 4 7" xfId="5448"/>
    <cellStyle name="Calculation 4 7 2" xfId="5449"/>
    <cellStyle name="Calculation 4 8" xfId="5450"/>
    <cellStyle name="Calculation 4 8 2" xfId="5451"/>
    <cellStyle name="Calculation 4 9" xfId="5452"/>
    <cellStyle name="Calculation 4 9 2" xfId="5453"/>
    <cellStyle name="Calculation 5" xfId="1270"/>
    <cellStyle name="Calculation 5 10" xfId="5454"/>
    <cellStyle name="Calculation 5 11" xfId="5455"/>
    <cellStyle name="Calculation 5 12" xfId="5456"/>
    <cellStyle name="Calculation 5 2" xfId="5457"/>
    <cellStyle name="Calculation 5 2 2" xfId="5458"/>
    <cellStyle name="Calculation 5 2 2 2" xfId="5459"/>
    <cellStyle name="Calculation 5 2 3" xfId="5460"/>
    <cellStyle name="Calculation 5 2 3 2" xfId="5461"/>
    <cellStyle name="Calculation 5 2 4" xfId="5462"/>
    <cellStyle name="Calculation 5 2 4 2" xfId="5463"/>
    <cellStyle name="Calculation 5 2 5" xfId="5464"/>
    <cellStyle name="Calculation 5 2 5 2" xfId="5465"/>
    <cellStyle name="Calculation 5 2 6" xfId="5466"/>
    <cellStyle name="Calculation 5 2 6 2" xfId="5467"/>
    <cellStyle name="Calculation 5 2 7" xfId="5468"/>
    <cellStyle name="Calculation 5 2 7 2" xfId="5469"/>
    <cellStyle name="Calculation 5 2 8" xfId="5470"/>
    <cellStyle name="Calculation 5 2 8 2" xfId="5471"/>
    <cellStyle name="Calculation 5 2 9" xfId="5472"/>
    <cellStyle name="Calculation 5 3" xfId="5473"/>
    <cellStyle name="Calculation 5 3 2" xfId="5474"/>
    <cellStyle name="Calculation 5 4" xfId="5475"/>
    <cellStyle name="Calculation 5 4 2" xfId="5476"/>
    <cellStyle name="Calculation 5 5" xfId="5477"/>
    <cellStyle name="Calculation 5 5 2" xfId="5478"/>
    <cellStyle name="Calculation 5 6" xfId="5479"/>
    <cellStyle name="Calculation 5 6 2" xfId="5480"/>
    <cellStyle name="Calculation 5 7" xfId="5481"/>
    <cellStyle name="Calculation 5 7 2" xfId="5482"/>
    <cellStyle name="Calculation 5 8" xfId="5483"/>
    <cellStyle name="Calculation 5 8 2" xfId="5484"/>
    <cellStyle name="Calculation 5 9" xfId="5485"/>
    <cellStyle name="Calculation 5 9 2" xfId="5486"/>
    <cellStyle name="Calculation 6" xfId="1271"/>
    <cellStyle name="Calculation 6 10" xfId="5487"/>
    <cellStyle name="Calculation 6 11" xfId="5488"/>
    <cellStyle name="Calculation 6 12" xfId="5489"/>
    <cellStyle name="Calculation 6 2" xfId="5490"/>
    <cellStyle name="Calculation 6 2 2" xfId="5491"/>
    <cellStyle name="Calculation 6 2 2 2" xfId="5492"/>
    <cellStyle name="Calculation 6 2 3" xfId="5493"/>
    <cellStyle name="Calculation 6 2 3 2" xfId="5494"/>
    <cellStyle name="Calculation 6 2 4" xfId="5495"/>
    <cellStyle name="Calculation 6 2 4 2" xfId="5496"/>
    <cellStyle name="Calculation 6 2 5" xfId="5497"/>
    <cellStyle name="Calculation 6 2 5 2" xfId="5498"/>
    <cellStyle name="Calculation 6 2 6" xfId="5499"/>
    <cellStyle name="Calculation 6 2 6 2" xfId="5500"/>
    <cellStyle name="Calculation 6 2 7" xfId="5501"/>
    <cellStyle name="Calculation 6 2 7 2" xfId="5502"/>
    <cellStyle name="Calculation 6 2 8" xfId="5503"/>
    <cellStyle name="Calculation 6 2 8 2" xfId="5504"/>
    <cellStyle name="Calculation 6 2 9" xfId="5505"/>
    <cellStyle name="Calculation 6 3" xfId="5506"/>
    <cellStyle name="Calculation 6 3 2" xfId="5507"/>
    <cellStyle name="Calculation 6 4" xfId="5508"/>
    <cellStyle name="Calculation 6 4 2" xfId="5509"/>
    <cellStyle name="Calculation 6 5" xfId="5510"/>
    <cellStyle name="Calculation 6 5 2" xfId="5511"/>
    <cellStyle name="Calculation 6 6" xfId="5512"/>
    <cellStyle name="Calculation 6 6 2" xfId="5513"/>
    <cellStyle name="Calculation 6 7" xfId="5514"/>
    <cellStyle name="Calculation 6 7 2" xfId="5515"/>
    <cellStyle name="Calculation 6 8" xfId="5516"/>
    <cellStyle name="Calculation 6 8 2" xfId="5517"/>
    <cellStyle name="Calculation 6 9" xfId="5518"/>
    <cellStyle name="Calculation 6 9 2" xfId="5519"/>
    <cellStyle name="Calculation 7" xfId="1272"/>
    <cellStyle name="Calculation 7 10" xfId="5520"/>
    <cellStyle name="Calculation 7 11" xfId="5521"/>
    <cellStyle name="Calculation 7 12" xfId="5522"/>
    <cellStyle name="Calculation 7 2" xfId="5523"/>
    <cellStyle name="Calculation 7 2 2" xfId="5524"/>
    <cellStyle name="Calculation 7 2 2 2" xfId="5525"/>
    <cellStyle name="Calculation 7 2 3" xfId="5526"/>
    <cellStyle name="Calculation 7 2 3 2" xfId="5527"/>
    <cellStyle name="Calculation 7 2 4" xfId="5528"/>
    <cellStyle name="Calculation 7 2 4 2" xfId="5529"/>
    <cellStyle name="Calculation 7 2 5" xfId="5530"/>
    <cellStyle name="Calculation 7 2 5 2" xfId="5531"/>
    <cellStyle name="Calculation 7 2 6" xfId="5532"/>
    <cellStyle name="Calculation 7 2 6 2" xfId="5533"/>
    <cellStyle name="Calculation 7 2 7" xfId="5534"/>
    <cellStyle name="Calculation 7 2 7 2" xfId="5535"/>
    <cellStyle name="Calculation 7 2 8" xfId="5536"/>
    <cellStyle name="Calculation 7 2 8 2" xfId="5537"/>
    <cellStyle name="Calculation 7 2 9" xfId="5538"/>
    <cellStyle name="Calculation 7 3" xfId="5539"/>
    <cellStyle name="Calculation 7 3 2" xfId="5540"/>
    <cellStyle name="Calculation 7 4" xfId="5541"/>
    <cellStyle name="Calculation 7 4 2" xfId="5542"/>
    <cellStyle name="Calculation 7 5" xfId="5543"/>
    <cellStyle name="Calculation 7 5 2" xfId="5544"/>
    <cellStyle name="Calculation 7 6" xfId="5545"/>
    <cellStyle name="Calculation 7 6 2" xfId="5546"/>
    <cellStyle name="Calculation 7 7" xfId="5547"/>
    <cellStyle name="Calculation 7 7 2" xfId="5548"/>
    <cellStyle name="Calculation 7 8" xfId="5549"/>
    <cellStyle name="Calculation 7 8 2" xfId="5550"/>
    <cellStyle name="Calculation 7 9" xfId="5551"/>
    <cellStyle name="Calculation 7 9 2" xfId="5552"/>
    <cellStyle name="Calculation 8" xfId="1273"/>
    <cellStyle name="Calculation 8 10" xfId="5553"/>
    <cellStyle name="Calculation 8 11" xfId="5554"/>
    <cellStyle name="Calculation 8 12" xfId="5555"/>
    <cellStyle name="Calculation 8 2" xfId="5556"/>
    <cellStyle name="Calculation 8 2 2" xfId="5557"/>
    <cellStyle name="Calculation 8 2 2 2" xfId="5558"/>
    <cellStyle name="Calculation 8 2 3" xfId="5559"/>
    <cellStyle name="Calculation 8 2 3 2" xfId="5560"/>
    <cellStyle name="Calculation 8 2 4" xfId="5561"/>
    <cellStyle name="Calculation 8 2 4 2" xfId="5562"/>
    <cellStyle name="Calculation 8 2 5" xfId="5563"/>
    <cellStyle name="Calculation 8 2 5 2" xfId="5564"/>
    <cellStyle name="Calculation 8 2 6" xfId="5565"/>
    <cellStyle name="Calculation 8 2 6 2" xfId="5566"/>
    <cellStyle name="Calculation 8 2 7" xfId="5567"/>
    <cellStyle name="Calculation 8 2 7 2" xfId="5568"/>
    <cellStyle name="Calculation 8 2 8" xfId="5569"/>
    <cellStyle name="Calculation 8 2 8 2" xfId="5570"/>
    <cellStyle name="Calculation 8 2 9" xfId="5571"/>
    <cellStyle name="Calculation 8 3" xfId="5572"/>
    <cellStyle name="Calculation 8 3 2" xfId="5573"/>
    <cellStyle name="Calculation 8 4" xfId="5574"/>
    <cellStyle name="Calculation 8 4 2" xfId="5575"/>
    <cellStyle name="Calculation 8 5" xfId="5576"/>
    <cellStyle name="Calculation 8 5 2" xfId="5577"/>
    <cellStyle name="Calculation 8 6" xfId="5578"/>
    <cellStyle name="Calculation 8 6 2" xfId="5579"/>
    <cellStyle name="Calculation 8 7" xfId="5580"/>
    <cellStyle name="Calculation 8 7 2" xfId="5581"/>
    <cellStyle name="Calculation 8 8" xfId="5582"/>
    <cellStyle name="Calculation 8 8 2" xfId="5583"/>
    <cellStyle name="Calculation 8 9" xfId="5584"/>
    <cellStyle name="Calculation 8 9 2" xfId="5585"/>
    <cellStyle name="Calculation 9" xfId="1274"/>
    <cellStyle name="Calculation 9 10" xfId="5586"/>
    <cellStyle name="Calculation 9 11" xfId="5587"/>
    <cellStyle name="Calculation 9 12" xfId="5588"/>
    <cellStyle name="Calculation 9 2" xfId="5589"/>
    <cellStyle name="Calculation 9 2 2" xfId="5590"/>
    <cellStyle name="Calculation 9 2 2 2" xfId="5591"/>
    <cellStyle name="Calculation 9 2 3" xfId="5592"/>
    <cellStyle name="Calculation 9 2 3 2" xfId="5593"/>
    <cellStyle name="Calculation 9 2 4" xfId="5594"/>
    <cellStyle name="Calculation 9 2 4 2" xfId="5595"/>
    <cellStyle name="Calculation 9 2 5" xfId="5596"/>
    <cellStyle name="Calculation 9 2 5 2" xfId="5597"/>
    <cellStyle name="Calculation 9 2 6" xfId="5598"/>
    <cellStyle name="Calculation 9 2 6 2" xfId="5599"/>
    <cellStyle name="Calculation 9 2 7" xfId="5600"/>
    <cellStyle name="Calculation 9 2 7 2" xfId="5601"/>
    <cellStyle name="Calculation 9 2 8" xfId="5602"/>
    <cellStyle name="Calculation 9 2 8 2" xfId="5603"/>
    <cellStyle name="Calculation 9 2 9" xfId="5604"/>
    <cellStyle name="Calculation 9 3" xfId="5605"/>
    <cellStyle name="Calculation 9 3 2" xfId="5606"/>
    <cellStyle name="Calculation 9 4" xfId="5607"/>
    <cellStyle name="Calculation 9 4 2" xfId="5608"/>
    <cellStyle name="Calculation 9 5" xfId="5609"/>
    <cellStyle name="Calculation 9 5 2" xfId="5610"/>
    <cellStyle name="Calculation 9 6" xfId="5611"/>
    <cellStyle name="Calculation 9 6 2" xfId="5612"/>
    <cellStyle name="Calculation 9 7" xfId="5613"/>
    <cellStyle name="Calculation 9 7 2" xfId="5614"/>
    <cellStyle name="Calculation 9 8" xfId="5615"/>
    <cellStyle name="Calculation 9 8 2" xfId="5616"/>
    <cellStyle name="Calculation 9 9" xfId="5617"/>
    <cellStyle name="Calculation 9 9 2" xfId="5618"/>
    <cellStyle name="Check Cell 10" xfId="1275"/>
    <cellStyle name="Check Cell 11" xfId="1276"/>
    <cellStyle name="Check Cell 12" xfId="1277"/>
    <cellStyle name="Check Cell 13" xfId="1278"/>
    <cellStyle name="Check Cell 14" xfId="1279"/>
    <cellStyle name="Check Cell 15" xfId="1280"/>
    <cellStyle name="Check Cell 16" xfId="1281"/>
    <cellStyle name="Check Cell 17" xfId="1282"/>
    <cellStyle name="Check Cell 18" xfId="1283"/>
    <cellStyle name="Check Cell 19" xfId="1284"/>
    <cellStyle name="Check Cell 2" xfId="1285"/>
    <cellStyle name="Check Cell 2 2" xfId="1286"/>
    <cellStyle name="Check Cell 2 2 2" xfId="1287"/>
    <cellStyle name="Check Cell 2 2 2 2" xfId="1288"/>
    <cellStyle name="Check Cell 2 2 2 3" xfId="1289"/>
    <cellStyle name="Check Cell 2 2 2 4" xfId="1290"/>
    <cellStyle name="Check Cell 2 2 2 5" xfId="1291"/>
    <cellStyle name="Check Cell 2 2 3" xfId="1292"/>
    <cellStyle name="Check Cell 2 2 4" xfId="1293"/>
    <cellStyle name="Check Cell 2 2 5" xfId="1294"/>
    <cellStyle name="Check Cell 2 3" xfId="1295"/>
    <cellStyle name="Check Cell 2 4" xfId="1296"/>
    <cellStyle name="Check Cell 2 5" xfId="1297"/>
    <cellStyle name="Check Cell 2 6" xfId="1298"/>
    <cellStyle name="Check Cell 2 7" xfId="1299"/>
    <cellStyle name="Check Cell 2 8" xfId="1300"/>
    <cellStyle name="Check Cell 2 9" xfId="1301"/>
    <cellStyle name="Check Cell 20" xfId="1302"/>
    <cellStyle name="Check Cell 21" xfId="1303"/>
    <cellStyle name="Check Cell 22" xfId="1304"/>
    <cellStyle name="Check Cell 3" xfId="1305"/>
    <cellStyle name="Check Cell 3 2" xfId="5619"/>
    <cellStyle name="Check Cell 4" xfId="1306"/>
    <cellStyle name="Check Cell 5" xfId="1307"/>
    <cellStyle name="Check Cell 6" xfId="1308"/>
    <cellStyle name="Check Cell 7" xfId="1309"/>
    <cellStyle name="Check Cell 8" xfId="1310"/>
    <cellStyle name="Check Cell 9" xfId="1311"/>
    <cellStyle name="CodeEingabe" xfId="5620"/>
    <cellStyle name="ColumnAttributeAbovePrompt" xfId="5621"/>
    <cellStyle name="ColumnAttributeAbovePrompt 2" xfId="5622"/>
    <cellStyle name="ColumnAttributeAbovePrompt 2 2" xfId="5623"/>
    <cellStyle name="ColumnAttributeAbovePrompt 2 3" xfId="5624"/>
    <cellStyle name="ColumnAttributeAbovePrompt 3" xfId="5625"/>
    <cellStyle name="ColumnAttributePrompt" xfId="5626"/>
    <cellStyle name="ColumnAttributePrompt 2" xfId="5627"/>
    <cellStyle name="ColumnAttributePrompt 2 2" xfId="5628"/>
    <cellStyle name="ColumnAttributePrompt 2 3" xfId="5629"/>
    <cellStyle name="ColumnAttributePrompt 3" xfId="5630"/>
    <cellStyle name="ColumnAttributeValue" xfId="5631"/>
    <cellStyle name="ColumnAttributeValue 2" xfId="5632"/>
    <cellStyle name="ColumnAttributeValue 2 2" xfId="5633"/>
    <cellStyle name="ColumnAttributeValue 2 3" xfId="5634"/>
    <cellStyle name="ColumnAttributeValue 3" xfId="5635"/>
    <cellStyle name="ColumnHeadingPrompt" xfId="5636"/>
    <cellStyle name="ColumnHeadingPrompt 2" xfId="5637"/>
    <cellStyle name="ColumnHeadingPrompt 2 2" xfId="5638"/>
    <cellStyle name="ColumnHeadingPrompt 2 3" xfId="5639"/>
    <cellStyle name="ColumnHeadingPrompt 3" xfId="5640"/>
    <cellStyle name="ColumnHeadingValue" xfId="5641"/>
    <cellStyle name="ColumnHeadingValue 2" xfId="5642"/>
    <cellStyle name="ColumnHeadingValue 2 2" xfId="5643"/>
    <cellStyle name="ColumnHeadingValue 3" xfId="5644"/>
    <cellStyle name="Comma" xfId="1" builtinId="3"/>
    <cellStyle name="Comma [0] 2" xfId="5645"/>
    <cellStyle name="Comma [0] 2 2" xfId="5646"/>
    <cellStyle name="Comma [0] 3" xfId="5647"/>
    <cellStyle name="Comma [0] 3 2" xfId="5648"/>
    <cellStyle name="Comma [0] 3 2 2" xfId="5649"/>
    <cellStyle name="Comma [0] 3 2 2 2" xfId="5650"/>
    <cellStyle name="Comma [0] 3 2 3" xfId="5651"/>
    <cellStyle name="Comma [0] 3 2 4" xfId="5652"/>
    <cellStyle name="Comma [0] 3 3" xfId="5653"/>
    <cellStyle name="Comma [0] 3 4" xfId="5654"/>
    <cellStyle name="Comma [0] 3 4 2" xfId="5655"/>
    <cellStyle name="Comma [0] 3 5" xfId="5656"/>
    <cellStyle name="Comma [0] 4" xfId="5657"/>
    <cellStyle name="Comma [0] 4 2" xfId="5658"/>
    <cellStyle name="Comma [0] 5" xfId="5659"/>
    <cellStyle name="Comma [0] 5 2" xfId="5660"/>
    <cellStyle name="Comma [0] 5 2 2" xfId="5661"/>
    <cellStyle name="Comma [0] 5 2 3" xfId="5662"/>
    <cellStyle name="Comma [0] 5 3" xfId="5663"/>
    <cellStyle name="Comma [0] 5 4" xfId="5664"/>
    <cellStyle name="Comma [0] 6" xfId="5665"/>
    <cellStyle name="Comma [0] 6 2" xfId="5666"/>
    <cellStyle name="Comma [0] 6 2 2" xfId="5667"/>
    <cellStyle name="Comma [0] 6 3" xfId="5668"/>
    <cellStyle name="Comma 10" xfId="1312"/>
    <cellStyle name="Comma 10 2" xfId="5669"/>
    <cellStyle name="Comma 10 2 2" xfId="5670"/>
    <cellStyle name="Comma 10 2 2 2" xfId="5671"/>
    <cellStyle name="Comma 10 2 2 2 2" xfId="5672"/>
    <cellStyle name="Comma 10 2 2 2 2 2" xfId="5673"/>
    <cellStyle name="Comma 10 2 2 2 2 2 2" xfId="5674"/>
    <cellStyle name="Comma 10 2 2 2 2 3" xfId="5675"/>
    <cellStyle name="Comma 10 2 2 2 3" xfId="5676"/>
    <cellStyle name="Comma 10 2 2 2 3 2" xfId="5677"/>
    <cellStyle name="Comma 10 2 2 2 4" xfId="5678"/>
    <cellStyle name="Comma 10 2 2 3" xfId="5679"/>
    <cellStyle name="Comma 10 2 2 3 2" xfId="5680"/>
    <cellStyle name="Comma 10 2 2 3 2 2" xfId="5681"/>
    <cellStyle name="Comma 10 2 2 3 3" xfId="5682"/>
    <cellStyle name="Comma 10 2 2 4" xfId="5683"/>
    <cellStyle name="Comma 10 2 2 4 2" xfId="5684"/>
    <cellStyle name="Comma 10 2 2 5" xfId="5685"/>
    <cellStyle name="Comma 10 2 2 6" xfId="5686"/>
    <cellStyle name="Comma 10 2 3" xfId="5687"/>
    <cellStyle name="Comma 10 2 3 2" xfId="5688"/>
    <cellStyle name="Comma 10 2 3 2 2" xfId="5689"/>
    <cellStyle name="Comma 10 2 3 2 2 2" xfId="5690"/>
    <cellStyle name="Comma 10 2 3 2 3" xfId="5691"/>
    <cellStyle name="Comma 10 2 3 3" xfId="5692"/>
    <cellStyle name="Comma 10 2 3 3 2" xfId="5693"/>
    <cellStyle name="Comma 10 2 3 4" xfId="5694"/>
    <cellStyle name="Comma 10 2 4" xfId="5695"/>
    <cellStyle name="Comma 10 2 4 2" xfId="5696"/>
    <cellStyle name="Comma 10 2 4 2 2" xfId="5697"/>
    <cellStyle name="Comma 10 2 4 3" xfId="5698"/>
    <cellStyle name="Comma 10 2 5" xfId="5699"/>
    <cellStyle name="Comma 10 2 5 2" xfId="5700"/>
    <cellStyle name="Comma 10 2 6" xfId="5701"/>
    <cellStyle name="Comma 10 2 7" xfId="5702"/>
    <cellStyle name="Comma 10 3" xfId="5703"/>
    <cellStyle name="Comma 10 3 2" xfId="5704"/>
    <cellStyle name="Comma 10 3 2 2" xfId="5705"/>
    <cellStyle name="Comma 10 3 2 2 2" xfId="5706"/>
    <cellStyle name="Comma 10 3 2 2 2 2" xfId="5707"/>
    <cellStyle name="Comma 10 3 2 2 3" xfId="5708"/>
    <cellStyle name="Comma 10 3 2 3" xfId="5709"/>
    <cellStyle name="Comma 10 3 2 3 2" xfId="5710"/>
    <cellStyle name="Comma 10 3 2 4" xfId="5711"/>
    <cellStyle name="Comma 10 3 3" xfId="5712"/>
    <cellStyle name="Comma 10 3 3 2" xfId="5713"/>
    <cellStyle name="Comma 10 3 3 2 2" xfId="5714"/>
    <cellStyle name="Comma 10 3 3 3" xfId="5715"/>
    <cellStyle name="Comma 10 3 4" xfId="5716"/>
    <cellStyle name="Comma 10 3 4 2" xfId="5717"/>
    <cellStyle name="Comma 10 3 5" xfId="5718"/>
    <cellStyle name="Comma 10 3 6" xfId="5719"/>
    <cellStyle name="Comma 10 4" xfId="5720"/>
    <cellStyle name="Comma 10 4 2" xfId="5721"/>
    <cellStyle name="Comma 10 4 2 2" xfId="5722"/>
    <cellStyle name="Comma 10 4 2 2 2" xfId="5723"/>
    <cellStyle name="Comma 10 4 2 3" xfId="5724"/>
    <cellStyle name="Comma 10 4 3" xfId="5725"/>
    <cellStyle name="Comma 10 4 3 2" xfId="5726"/>
    <cellStyle name="Comma 10 4 4" xfId="5727"/>
    <cellStyle name="Comma 10 5" xfId="5728"/>
    <cellStyle name="Comma 10 5 2" xfId="5729"/>
    <cellStyle name="Comma 10 5 2 2" xfId="5730"/>
    <cellStyle name="Comma 10 5 3" xfId="5731"/>
    <cellStyle name="Comma 10 6" xfId="5732"/>
    <cellStyle name="Comma 10 6 2" xfId="5733"/>
    <cellStyle name="Comma 10 7" xfId="5734"/>
    <cellStyle name="Comma 10 8" xfId="5735"/>
    <cellStyle name="Comma 10 9" xfId="5736"/>
    <cellStyle name="Comma 11" xfId="1313"/>
    <cellStyle name="Comma 11 10" xfId="5737"/>
    <cellStyle name="Comma 11 2" xfId="5738"/>
    <cellStyle name="Comma 11 2 2" xfId="5739"/>
    <cellStyle name="Comma 11 2 2 2" xfId="5740"/>
    <cellStyle name="Comma 11 2 2 2 2" xfId="5741"/>
    <cellStyle name="Comma 11 2 2 2 3" xfId="5742"/>
    <cellStyle name="Comma 11 2 2 3" xfId="5743"/>
    <cellStyle name="Comma 11 2 2 3 2" xfId="5744"/>
    <cellStyle name="Comma 11 2 2 4" xfId="5745"/>
    <cellStyle name="Comma 11 2 2 5" xfId="5746"/>
    <cellStyle name="Comma 11 2 3" xfId="5747"/>
    <cellStyle name="Comma 11 2 3 2" xfId="5748"/>
    <cellStyle name="Comma 11 2 3 3" xfId="5749"/>
    <cellStyle name="Comma 11 2 4" xfId="5750"/>
    <cellStyle name="Comma 11 2 4 2" xfId="5751"/>
    <cellStyle name="Comma 11 2 5" xfId="5752"/>
    <cellStyle name="Comma 11 2 6" xfId="5753"/>
    <cellStyle name="Comma 11 3" xfId="5754"/>
    <cellStyle name="Comma 11 3 2" xfId="5755"/>
    <cellStyle name="Comma 11 3 2 2" xfId="5756"/>
    <cellStyle name="Comma 11 3 2 2 2" xfId="5757"/>
    <cellStyle name="Comma 11 3 2 3" xfId="5758"/>
    <cellStyle name="Comma 11 3 2 4" xfId="5759"/>
    <cellStyle name="Comma 11 3 2 5" xfId="5760"/>
    <cellStyle name="Comma 11 3 3" xfId="5761"/>
    <cellStyle name="Comma 11 3 3 2" xfId="5762"/>
    <cellStyle name="Comma 11 3 4" xfId="5763"/>
    <cellStyle name="Comma 11 3 5" xfId="5764"/>
    <cellStyle name="Comma 11 3 6" xfId="5765"/>
    <cellStyle name="Comma 11 4" xfId="5766"/>
    <cellStyle name="Comma 11 4 2" xfId="5767"/>
    <cellStyle name="Comma 11 4 2 2" xfId="5768"/>
    <cellStyle name="Comma 11 4 3" xfId="5769"/>
    <cellStyle name="Comma 11 4 4" xfId="5770"/>
    <cellStyle name="Comma 11 4 5" xfId="5771"/>
    <cellStyle name="Comma 11 5" xfId="5772"/>
    <cellStyle name="Comma 11 5 2" xfId="5773"/>
    <cellStyle name="Comma 11 5 2 2" xfId="5774"/>
    <cellStyle name="Comma 11 5 3" xfId="5775"/>
    <cellStyle name="Comma 11 5 4" xfId="5776"/>
    <cellStyle name="Comma 11 5 5" xfId="5777"/>
    <cellStyle name="Comma 11 6" xfId="5778"/>
    <cellStyle name="Comma 11 6 2" xfId="5779"/>
    <cellStyle name="Comma 11 6 3" xfId="5780"/>
    <cellStyle name="Comma 11 7" xfId="5781"/>
    <cellStyle name="Comma 11 7 2" xfId="5782"/>
    <cellStyle name="Comma 11 8" xfId="5783"/>
    <cellStyle name="Comma 11 9" xfId="5784"/>
    <cellStyle name="Comma 12" xfId="1314"/>
    <cellStyle name="Comma 12 2" xfId="5785"/>
    <cellStyle name="Comma 12 2 2" xfId="5786"/>
    <cellStyle name="Comma 12 2 3" xfId="5787"/>
    <cellStyle name="Comma 12 3" xfId="5788"/>
    <cellStyle name="Comma 12 3 2" xfId="5789"/>
    <cellStyle name="Comma 12 4" xfId="5790"/>
    <cellStyle name="Comma 12 5" xfId="5791"/>
    <cellStyle name="Comma 12 6" xfId="5792"/>
    <cellStyle name="Comma 13" xfId="1315"/>
    <cellStyle name="Comma 13 2" xfId="5793"/>
    <cellStyle name="Comma 13 2 2" xfId="5794"/>
    <cellStyle name="Comma 13 2 3" xfId="5795"/>
    <cellStyle name="Comma 13 2 4" xfId="5796"/>
    <cellStyle name="Comma 13 3" xfId="5797"/>
    <cellStyle name="Comma 13 3 2" xfId="5798"/>
    <cellStyle name="Comma 13 4" xfId="5799"/>
    <cellStyle name="Comma 13 5" xfId="5800"/>
    <cellStyle name="Comma 13 6" xfId="5801"/>
    <cellStyle name="Comma 14" xfId="1316"/>
    <cellStyle name="Comma 14 2" xfId="5802"/>
    <cellStyle name="Comma 14 2 2" xfId="5803"/>
    <cellStyle name="Comma 14 3" xfId="5804"/>
    <cellStyle name="Comma 14 4" xfId="5805"/>
    <cellStyle name="Comma 14 5" xfId="5806"/>
    <cellStyle name="Comma 15" xfId="1317"/>
    <cellStyle name="Comma 15 2" xfId="5807"/>
    <cellStyle name="Comma 15 2 2" xfId="5808"/>
    <cellStyle name="Comma 15 3" xfId="5809"/>
    <cellStyle name="Comma 15 4" xfId="5810"/>
    <cellStyle name="Comma 15 5" xfId="5811"/>
    <cellStyle name="Comma 16" xfId="11"/>
    <cellStyle name="Comma 16 2" xfId="5812"/>
    <cellStyle name="Comma 16 2 2" xfId="5813"/>
    <cellStyle name="Comma 16 3" xfId="5814"/>
    <cellStyle name="Comma 16 4" xfId="5815"/>
    <cellStyle name="Comma 16 5" xfId="5816"/>
    <cellStyle name="Comma 17" xfId="1318"/>
    <cellStyle name="Comma 17 2" xfId="5817"/>
    <cellStyle name="Comma 17 2 2" xfId="5818"/>
    <cellStyle name="Comma 17 3" xfId="5819"/>
    <cellStyle name="Comma 17 4" xfId="5820"/>
    <cellStyle name="Comma 17 5" xfId="5821"/>
    <cellStyle name="Comma 18" xfId="2110"/>
    <cellStyle name="Comma 18 2" xfId="5822"/>
    <cellStyle name="Comma 18 2 2" xfId="5823"/>
    <cellStyle name="Comma 18 3" xfId="5824"/>
    <cellStyle name="Comma 18 4" xfId="5825"/>
    <cellStyle name="Comma 18 5" xfId="5826"/>
    <cellStyle name="Comma 19" xfId="5827"/>
    <cellStyle name="Comma 19 2" xfId="5828"/>
    <cellStyle name="Comma 2" xfId="6"/>
    <cellStyle name="Comma 2 10" xfId="1319"/>
    <cellStyle name="Comma 2 10 2" xfId="5829"/>
    <cellStyle name="Comma 2 10 2 2" xfId="5830"/>
    <cellStyle name="Comma 2 10 2 2 2" xfId="5831"/>
    <cellStyle name="Comma 2 10 2 3" xfId="5832"/>
    <cellStyle name="Comma 2 10 2 4" xfId="5833"/>
    <cellStyle name="Comma 2 10 2 5" xfId="5834"/>
    <cellStyle name="Comma 2 10 3" xfId="5835"/>
    <cellStyle name="Comma 2 10 3 2" xfId="5836"/>
    <cellStyle name="Comma 2 10 3 2 2" xfId="5837"/>
    <cellStyle name="Comma 2 10 3 3" xfId="5838"/>
    <cellStyle name="Comma 2 10 3 4" xfId="5839"/>
    <cellStyle name="Comma 2 10 3 5" xfId="5840"/>
    <cellStyle name="Comma 2 10 4" xfId="5841"/>
    <cellStyle name="Comma 2 11" xfId="1320"/>
    <cellStyle name="Comma 2 11 2" xfId="5842"/>
    <cellStyle name="Comma 2 11 2 2" xfId="5843"/>
    <cellStyle name="Comma 2 11 2 2 2" xfId="5844"/>
    <cellStyle name="Comma 2 11 2 3" xfId="5845"/>
    <cellStyle name="Comma 2 11 2 4" xfId="5846"/>
    <cellStyle name="Comma 2 11 2 5" xfId="5847"/>
    <cellStyle name="Comma 2 11 2 6" xfId="5848"/>
    <cellStyle name="Comma 2 11 3" xfId="5849"/>
    <cellStyle name="Comma 2 12" xfId="1321"/>
    <cellStyle name="Comma 2 12 2" xfId="5850"/>
    <cellStyle name="Comma 2 12 3" xfId="5851"/>
    <cellStyle name="Comma 2 13" xfId="1322"/>
    <cellStyle name="Comma 2 13 2" xfId="5852"/>
    <cellStyle name="Comma 2 14" xfId="1323"/>
    <cellStyle name="Comma 2 14 2" xfId="5853"/>
    <cellStyle name="Comma 2 15" xfId="1324"/>
    <cellStyle name="Comma 2 15 2" xfId="5854"/>
    <cellStyle name="Comma 2 16" xfId="1325"/>
    <cellStyle name="Comma 2 17" xfId="1326"/>
    <cellStyle name="Comma 2 18" xfId="1327"/>
    <cellStyle name="Comma 2 19" xfId="1328"/>
    <cellStyle name="Comma 2 2" xfId="1329"/>
    <cellStyle name="Comma 2 2 2" xfId="5855"/>
    <cellStyle name="Comma 2 2 2 2" xfId="5856"/>
    <cellStyle name="Comma 2 2 2 2 2" xfId="5857"/>
    <cellStyle name="Comma 2 2 2 2 2 2" xfId="5858"/>
    <cellStyle name="Comma 2 2 2 2 2 2 2" xfId="5859"/>
    <cellStyle name="Comma 2 2 2 2 2 3" xfId="5860"/>
    <cellStyle name="Comma 2 2 2 2 2 4" xfId="5861"/>
    <cellStyle name="Comma 2 2 2 2 3" xfId="5862"/>
    <cellStyle name="Comma 2 2 2 2 3 2" xfId="5863"/>
    <cellStyle name="Comma 2 2 2 2 4" xfId="5864"/>
    <cellStyle name="Comma 2 2 2 2 5" xfId="5865"/>
    <cellStyle name="Comma 2 2 2 2 6" xfId="5866"/>
    <cellStyle name="Comma 2 2 2 3" xfId="5867"/>
    <cellStyle name="Comma 2 2 2 3 2" xfId="5868"/>
    <cellStyle name="Comma 2 2 2 3 2 2" xfId="5869"/>
    <cellStyle name="Comma 2 2 2 3 3" xfId="5870"/>
    <cellStyle name="Comma 2 2 2 3 4" xfId="5871"/>
    <cellStyle name="Comma 2 2 2 4" xfId="5872"/>
    <cellStyle name="Comma 2 2 2 4 2" xfId="5873"/>
    <cellStyle name="Comma 2 2 2 5" xfId="5874"/>
    <cellStyle name="Comma 2 2 2 5 2" xfId="5875"/>
    <cellStyle name="Comma 2 2 2 6" xfId="5876"/>
    <cellStyle name="Comma 2 2 2 7" xfId="5877"/>
    <cellStyle name="Comma 2 2 2 8" xfId="5878"/>
    <cellStyle name="Comma 2 2 3" xfId="5879"/>
    <cellStyle name="Comma 2 2 3 2" xfId="5880"/>
    <cellStyle name="Comma 2 2 3 3" xfId="5881"/>
    <cellStyle name="Comma 2 2 4" xfId="5882"/>
    <cellStyle name="Comma 2 2 5" xfId="5883"/>
    <cellStyle name="Comma 2 20" xfId="1330"/>
    <cellStyle name="Comma 2 21" xfId="1331"/>
    <cellStyle name="Comma 2 3" xfId="1332"/>
    <cellStyle name="Comma 2 3 2" xfId="5884"/>
    <cellStyle name="Comma 2 3 2 2" xfId="5885"/>
    <cellStyle name="Comma 2 3 2 2 2" xfId="5886"/>
    <cellStyle name="Comma 2 3 2 2 2 2" xfId="5887"/>
    <cellStyle name="Comma 2 3 2 2 2 2 2" xfId="5888"/>
    <cellStyle name="Comma 2 3 2 2 2 3" xfId="5889"/>
    <cellStyle name="Comma 2 3 2 2 3" xfId="5890"/>
    <cellStyle name="Comma 2 3 2 2 3 2" xfId="5891"/>
    <cellStyle name="Comma 2 3 2 2 4" xfId="5892"/>
    <cellStyle name="Comma 2 3 2 2 5" xfId="5893"/>
    <cellStyle name="Comma 2 3 2 2 6" xfId="5894"/>
    <cellStyle name="Comma 2 3 2 3" xfId="5895"/>
    <cellStyle name="Comma 2 3 2 3 2" xfId="5896"/>
    <cellStyle name="Comma 2 3 2 3 2 2" xfId="5897"/>
    <cellStyle name="Comma 2 3 2 3 3" xfId="5898"/>
    <cellStyle name="Comma 2 3 2 3 4" xfId="5899"/>
    <cellStyle name="Comma 2 3 2 4" xfId="5900"/>
    <cellStyle name="Comma 2 3 2 4 2" xfId="5901"/>
    <cellStyle name="Comma 2 3 2 5" xfId="5902"/>
    <cellStyle name="Comma 2 3 2 5 2" xfId="5903"/>
    <cellStyle name="Comma 2 3 2 6" xfId="5904"/>
    <cellStyle name="Comma 2 3 2 7" xfId="5905"/>
    <cellStyle name="Comma 2 3 2 8" xfId="5906"/>
    <cellStyle name="Comma 2 3 3" xfId="5907"/>
    <cellStyle name="Comma 2 3 3 2" xfId="5908"/>
    <cellStyle name="Comma 2 3 3 2 2" xfId="5909"/>
    <cellStyle name="Comma 2 3 3 2 2 2" xfId="5910"/>
    <cellStyle name="Comma 2 3 3 2 3" xfId="5911"/>
    <cellStyle name="Comma 2 3 3 3" xfId="5912"/>
    <cellStyle name="Comma 2 3 3 3 2" xfId="5913"/>
    <cellStyle name="Comma 2 3 3 4" xfId="5914"/>
    <cellStyle name="Comma 2 3 3 5" xfId="5915"/>
    <cellStyle name="Comma 2 3 3 6" xfId="5916"/>
    <cellStyle name="Comma 2 3 4" xfId="5917"/>
    <cellStyle name="Comma 2 3 4 2" xfId="5918"/>
    <cellStyle name="Comma 2 3 4 2 2" xfId="5919"/>
    <cellStyle name="Comma 2 3 4 3" xfId="5920"/>
    <cellStyle name="Comma 2 3 4 4" xfId="5921"/>
    <cellStyle name="Comma 2 3 5" xfId="5922"/>
    <cellStyle name="Comma 2 3 5 2" xfId="5923"/>
    <cellStyle name="Comma 2 3 6" xfId="5924"/>
    <cellStyle name="Comma 2 3 7" xfId="5925"/>
    <cellStyle name="Comma 2 4" xfId="1333"/>
    <cellStyle name="Comma 2 4 2" xfId="5926"/>
    <cellStyle name="Comma 2 4 2 10" xfId="5927"/>
    <cellStyle name="Comma 2 4 2 2" xfId="5928"/>
    <cellStyle name="Comma 2 4 2 2 2" xfId="5929"/>
    <cellStyle name="Comma 2 4 2 2 2 2" xfId="5930"/>
    <cellStyle name="Comma 2 4 2 2 2 2 2" xfId="5931"/>
    <cellStyle name="Comma 2 4 2 2 2 2 2 2" xfId="5932"/>
    <cellStyle name="Comma 2 4 2 2 2 2 2 3" xfId="5933"/>
    <cellStyle name="Comma 2 4 2 2 2 2 3" xfId="5934"/>
    <cellStyle name="Comma 2 4 2 2 2 2 3 2" xfId="5935"/>
    <cellStyle name="Comma 2 4 2 2 2 2 4" xfId="5936"/>
    <cellStyle name="Comma 2 4 2 2 2 2 5" xfId="5937"/>
    <cellStyle name="Comma 2 4 2 2 2 3" xfId="5938"/>
    <cellStyle name="Comma 2 4 2 2 2 3 2" xfId="5939"/>
    <cellStyle name="Comma 2 4 2 2 2 3 3" xfId="5940"/>
    <cellStyle name="Comma 2 4 2 2 2 4" xfId="5941"/>
    <cellStyle name="Comma 2 4 2 2 2 4 2" xfId="5942"/>
    <cellStyle name="Comma 2 4 2 2 2 5" xfId="5943"/>
    <cellStyle name="Comma 2 4 2 2 2 6" xfId="5944"/>
    <cellStyle name="Comma 2 4 2 2 3" xfId="5945"/>
    <cellStyle name="Comma 2 4 2 2 3 2" xfId="5946"/>
    <cellStyle name="Comma 2 4 2 2 3 2 2" xfId="5947"/>
    <cellStyle name="Comma 2 4 2 2 3 2 2 2" xfId="5948"/>
    <cellStyle name="Comma 2 4 2 2 3 2 3" xfId="5949"/>
    <cellStyle name="Comma 2 4 2 2 3 2 4" xfId="5950"/>
    <cellStyle name="Comma 2 4 2 2 3 2 5" xfId="5951"/>
    <cellStyle name="Comma 2 4 2 2 3 3" xfId="5952"/>
    <cellStyle name="Comma 2 4 2 2 3 3 2" xfId="5953"/>
    <cellStyle name="Comma 2 4 2 2 3 4" xfId="5954"/>
    <cellStyle name="Comma 2 4 2 2 3 5" xfId="5955"/>
    <cellStyle name="Comma 2 4 2 2 3 6" xfId="5956"/>
    <cellStyle name="Comma 2 4 2 2 4" xfId="5957"/>
    <cellStyle name="Comma 2 4 2 2 4 2" xfId="5958"/>
    <cellStyle name="Comma 2 4 2 2 4 2 2" xfId="5959"/>
    <cellStyle name="Comma 2 4 2 2 4 3" xfId="5960"/>
    <cellStyle name="Comma 2 4 2 2 4 4" xfId="5961"/>
    <cellStyle name="Comma 2 4 2 2 4 5" xfId="5962"/>
    <cellStyle name="Comma 2 4 2 2 5" xfId="5963"/>
    <cellStyle name="Comma 2 4 2 2 5 2" xfId="5964"/>
    <cellStyle name="Comma 2 4 2 2 5 2 2" xfId="5965"/>
    <cellStyle name="Comma 2 4 2 2 5 3" xfId="5966"/>
    <cellStyle name="Comma 2 4 2 2 5 4" xfId="5967"/>
    <cellStyle name="Comma 2 4 2 2 5 5" xfId="5968"/>
    <cellStyle name="Comma 2 4 2 2 6" xfId="5969"/>
    <cellStyle name="Comma 2 4 2 2 6 2" xfId="5970"/>
    <cellStyle name="Comma 2 4 2 2 7" xfId="5971"/>
    <cellStyle name="Comma 2 4 2 2 8" xfId="5972"/>
    <cellStyle name="Comma 2 4 2 2 9" xfId="5973"/>
    <cellStyle name="Comma 2 4 2 3" xfId="5974"/>
    <cellStyle name="Comma 2 4 2 3 2" xfId="5975"/>
    <cellStyle name="Comma 2 4 2 3 2 2" xfId="5976"/>
    <cellStyle name="Comma 2 4 2 3 2 2 2" xfId="5977"/>
    <cellStyle name="Comma 2 4 2 3 2 2 3" xfId="5978"/>
    <cellStyle name="Comma 2 4 2 3 2 3" xfId="5979"/>
    <cellStyle name="Comma 2 4 2 3 2 3 2" xfId="5980"/>
    <cellStyle name="Comma 2 4 2 3 2 4" xfId="5981"/>
    <cellStyle name="Comma 2 4 2 3 2 5" xfId="5982"/>
    <cellStyle name="Comma 2 4 2 3 3" xfId="5983"/>
    <cellStyle name="Comma 2 4 2 3 3 2" xfId="5984"/>
    <cellStyle name="Comma 2 4 2 3 3 3" xfId="5985"/>
    <cellStyle name="Comma 2 4 2 3 4" xfId="5986"/>
    <cellStyle name="Comma 2 4 2 3 4 2" xfId="5987"/>
    <cellStyle name="Comma 2 4 2 3 5" xfId="5988"/>
    <cellStyle name="Comma 2 4 2 3 6" xfId="5989"/>
    <cellStyle name="Comma 2 4 2 4" xfId="5990"/>
    <cellStyle name="Comma 2 4 2 4 2" xfId="5991"/>
    <cellStyle name="Comma 2 4 2 4 2 2" xfId="5992"/>
    <cellStyle name="Comma 2 4 2 4 2 2 2" xfId="5993"/>
    <cellStyle name="Comma 2 4 2 4 2 3" xfId="5994"/>
    <cellStyle name="Comma 2 4 2 4 2 4" xfId="5995"/>
    <cellStyle name="Comma 2 4 2 4 2 5" xfId="5996"/>
    <cellStyle name="Comma 2 4 2 4 3" xfId="5997"/>
    <cellStyle name="Comma 2 4 2 4 3 2" xfId="5998"/>
    <cellStyle name="Comma 2 4 2 4 4" xfId="5999"/>
    <cellStyle name="Comma 2 4 2 4 5" xfId="6000"/>
    <cellStyle name="Comma 2 4 2 4 6" xfId="6001"/>
    <cellStyle name="Comma 2 4 2 5" xfId="6002"/>
    <cellStyle name="Comma 2 4 2 5 2" xfId="6003"/>
    <cellStyle name="Comma 2 4 2 5 2 2" xfId="6004"/>
    <cellStyle name="Comma 2 4 2 5 3" xfId="6005"/>
    <cellStyle name="Comma 2 4 2 5 4" xfId="6006"/>
    <cellStyle name="Comma 2 4 2 5 5" xfId="6007"/>
    <cellStyle name="Comma 2 4 2 6" xfId="6008"/>
    <cellStyle name="Comma 2 4 2 6 2" xfId="6009"/>
    <cellStyle name="Comma 2 4 2 6 2 2" xfId="6010"/>
    <cellStyle name="Comma 2 4 2 6 3" xfId="6011"/>
    <cellStyle name="Comma 2 4 2 6 4" xfId="6012"/>
    <cellStyle name="Comma 2 4 2 6 5" xfId="6013"/>
    <cellStyle name="Comma 2 4 2 7" xfId="6014"/>
    <cellStyle name="Comma 2 4 2 7 2" xfId="6015"/>
    <cellStyle name="Comma 2 4 2 8" xfId="6016"/>
    <cellStyle name="Comma 2 4 2 9" xfId="6017"/>
    <cellStyle name="Comma 2 4 3" xfId="6018"/>
    <cellStyle name="Comma 2 4 3 2" xfId="6019"/>
    <cellStyle name="Comma 2 4 3 2 2" xfId="6020"/>
    <cellStyle name="Comma 2 4 3 2 2 2" xfId="6021"/>
    <cellStyle name="Comma 2 4 3 2 2 2 2" xfId="6022"/>
    <cellStyle name="Comma 2 4 3 2 2 2 3" xfId="6023"/>
    <cellStyle name="Comma 2 4 3 2 2 3" xfId="6024"/>
    <cellStyle name="Comma 2 4 3 2 2 3 2" xfId="6025"/>
    <cellStyle name="Comma 2 4 3 2 2 4" xfId="6026"/>
    <cellStyle name="Comma 2 4 3 2 2 5" xfId="6027"/>
    <cellStyle name="Comma 2 4 3 2 3" xfId="6028"/>
    <cellStyle name="Comma 2 4 3 2 3 2" xfId="6029"/>
    <cellStyle name="Comma 2 4 3 2 3 3" xfId="6030"/>
    <cellStyle name="Comma 2 4 3 2 4" xfId="6031"/>
    <cellStyle name="Comma 2 4 3 2 4 2" xfId="6032"/>
    <cellStyle name="Comma 2 4 3 2 5" xfId="6033"/>
    <cellStyle name="Comma 2 4 3 2 6" xfId="6034"/>
    <cellStyle name="Comma 2 4 3 3" xfId="6035"/>
    <cellStyle name="Comma 2 4 3 3 2" xfId="6036"/>
    <cellStyle name="Comma 2 4 3 3 2 2" xfId="6037"/>
    <cellStyle name="Comma 2 4 3 3 2 2 2" xfId="6038"/>
    <cellStyle name="Comma 2 4 3 3 2 3" xfId="6039"/>
    <cellStyle name="Comma 2 4 3 3 2 4" xfId="6040"/>
    <cellStyle name="Comma 2 4 3 3 2 5" xfId="6041"/>
    <cellStyle name="Comma 2 4 3 3 3" xfId="6042"/>
    <cellStyle name="Comma 2 4 3 3 3 2" xfId="6043"/>
    <cellStyle name="Comma 2 4 3 3 4" xfId="6044"/>
    <cellStyle name="Comma 2 4 3 3 5" xfId="6045"/>
    <cellStyle name="Comma 2 4 3 3 6" xfId="6046"/>
    <cellStyle name="Comma 2 4 3 4" xfId="6047"/>
    <cellStyle name="Comma 2 4 3 4 2" xfId="6048"/>
    <cellStyle name="Comma 2 4 3 4 2 2" xfId="6049"/>
    <cellStyle name="Comma 2 4 3 4 3" xfId="6050"/>
    <cellStyle name="Comma 2 4 3 4 4" xfId="6051"/>
    <cellStyle name="Comma 2 4 3 4 5" xfId="6052"/>
    <cellStyle name="Comma 2 4 3 5" xfId="6053"/>
    <cellStyle name="Comma 2 4 3 5 2" xfId="6054"/>
    <cellStyle name="Comma 2 4 3 5 2 2" xfId="6055"/>
    <cellStyle name="Comma 2 4 3 5 3" xfId="6056"/>
    <cellStyle name="Comma 2 4 3 5 4" xfId="6057"/>
    <cellStyle name="Comma 2 4 3 5 5" xfId="6058"/>
    <cellStyle name="Comma 2 4 3 6" xfId="6059"/>
    <cellStyle name="Comma 2 4 3 6 2" xfId="6060"/>
    <cellStyle name="Comma 2 4 3 7" xfId="6061"/>
    <cellStyle name="Comma 2 4 3 8" xfId="6062"/>
    <cellStyle name="Comma 2 4 3 9" xfId="6063"/>
    <cellStyle name="Comma 2 4 4" xfId="6064"/>
    <cellStyle name="Comma 2 4 4 2" xfId="6065"/>
    <cellStyle name="Comma 2 4 4 2 2" xfId="6066"/>
    <cellStyle name="Comma 2 4 4 2 2 2" xfId="6067"/>
    <cellStyle name="Comma 2 4 4 2 2 3" xfId="6068"/>
    <cellStyle name="Comma 2 4 4 2 3" xfId="6069"/>
    <cellStyle name="Comma 2 4 4 2 3 2" xfId="6070"/>
    <cellStyle name="Comma 2 4 4 2 4" xfId="6071"/>
    <cellStyle name="Comma 2 4 4 2 5" xfId="6072"/>
    <cellStyle name="Comma 2 4 4 3" xfId="6073"/>
    <cellStyle name="Comma 2 4 4 3 2" xfId="6074"/>
    <cellStyle name="Comma 2 4 4 3 3" xfId="6075"/>
    <cellStyle name="Comma 2 4 4 4" xfId="6076"/>
    <cellStyle name="Comma 2 4 4 4 2" xfId="6077"/>
    <cellStyle name="Comma 2 4 4 5" xfId="6078"/>
    <cellStyle name="Comma 2 4 4 6" xfId="6079"/>
    <cellStyle name="Comma 2 4 5" xfId="6080"/>
    <cellStyle name="Comma 2 4 5 2" xfId="6081"/>
    <cellStyle name="Comma 2 4 5 2 2" xfId="6082"/>
    <cellStyle name="Comma 2 4 5 2 2 2" xfId="6083"/>
    <cellStyle name="Comma 2 4 5 2 3" xfId="6084"/>
    <cellStyle name="Comma 2 4 5 2 4" xfId="6085"/>
    <cellStyle name="Comma 2 4 5 2 5" xfId="6086"/>
    <cellStyle name="Comma 2 4 5 3" xfId="6087"/>
    <cellStyle name="Comma 2 4 5 3 2" xfId="6088"/>
    <cellStyle name="Comma 2 4 5 4" xfId="6089"/>
    <cellStyle name="Comma 2 4 5 5" xfId="6090"/>
    <cellStyle name="Comma 2 4 5 6" xfId="6091"/>
    <cellStyle name="Comma 2 4 6" xfId="6092"/>
    <cellStyle name="Comma 2 4 6 2" xfId="6093"/>
    <cellStyle name="Comma 2 4 6 2 2" xfId="6094"/>
    <cellStyle name="Comma 2 4 6 3" xfId="6095"/>
    <cellStyle name="Comma 2 4 6 4" xfId="6096"/>
    <cellStyle name="Comma 2 4 6 5" xfId="6097"/>
    <cellStyle name="Comma 2 4 7" xfId="6098"/>
    <cellStyle name="Comma 2 4 7 2" xfId="6099"/>
    <cellStyle name="Comma 2 4 7 2 2" xfId="6100"/>
    <cellStyle name="Comma 2 4 7 3" xfId="6101"/>
    <cellStyle name="Comma 2 4 7 4" xfId="6102"/>
    <cellStyle name="Comma 2 4 7 5" xfId="6103"/>
    <cellStyle name="Comma 2 4 8" xfId="6104"/>
    <cellStyle name="Comma 2 4 8 2" xfId="6105"/>
    <cellStyle name="Comma 2 4 8 2 2" xfId="6106"/>
    <cellStyle name="Comma 2 4 8 3" xfId="6107"/>
    <cellStyle name="Comma 2 4 8 4" xfId="6108"/>
    <cellStyle name="Comma 2 4 8 5" xfId="6109"/>
    <cellStyle name="Comma 2 4 9" xfId="6110"/>
    <cellStyle name="Comma 2 5" xfId="1334"/>
    <cellStyle name="Comma 2 5 2" xfId="6111"/>
    <cellStyle name="Comma 2 5 2 10" xfId="6112"/>
    <cellStyle name="Comma 2 5 2 2" xfId="6113"/>
    <cellStyle name="Comma 2 5 2 2 2" xfId="6114"/>
    <cellStyle name="Comma 2 5 2 2 2 2" xfId="6115"/>
    <cellStyle name="Comma 2 5 2 2 2 2 2" xfId="6116"/>
    <cellStyle name="Comma 2 5 2 2 2 2 2 2" xfId="6117"/>
    <cellStyle name="Comma 2 5 2 2 2 2 2 3" xfId="6118"/>
    <cellStyle name="Comma 2 5 2 2 2 2 3" xfId="6119"/>
    <cellStyle name="Comma 2 5 2 2 2 2 3 2" xfId="6120"/>
    <cellStyle name="Comma 2 5 2 2 2 2 4" xfId="6121"/>
    <cellStyle name="Comma 2 5 2 2 2 2 5" xfId="6122"/>
    <cellStyle name="Comma 2 5 2 2 2 3" xfId="6123"/>
    <cellStyle name="Comma 2 5 2 2 2 3 2" xfId="6124"/>
    <cellStyle name="Comma 2 5 2 2 2 3 3" xfId="6125"/>
    <cellStyle name="Comma 2 5 2 2 2 4" xfId="6126"/>
    <cellStyle name="Comma 2 5 2 2 2 4 2" xfId="6127"/>
    <cellStyle name="Comma 2 5 2 2 2 5" xfId="6128"/>
    <cellStyle name="Comma 2 5 2 2 2 6" xfId="6129"/>
    <cellStyle name="Comma 2 5 2 2 3" xfId="6130"/>
    <cellStyle name="Comma 2 5 2 2 3 2" xfId="6131"/>
    <cellStyle name="Comma 2 5 2 2 3 2 2" xfId="6132"/>
    <cellStyle name="Comma 2 5 2 2 3 2 2 2" xfId="6133"/>
    <cellStyle name="Comma 2 5 2 2 3 2 3" xfId="6134"/>
    <cellStyle name="Comma 2 5 2 2 3 2 4" xfId="6135"/>
    <cellStyle name="Comma 2 5 2 2 3 2 5" xfId="6136"/>
    <cellStyle name="Comma 2 5 2 2 3 3" xfId="6137"/>
    <cellStyle name="Comma 2 5 2 2 3 3 2" xfId="6138"/>
    <cellStyle name="Comma 2 5 2 2 3 4" xfId="6139"/>
    <cellStyle name="Comma 2 5 2 2 3 5" xfId="6140"/>
    <cellStyle name="Comma 2 5 2 2 3 6" xfId="6141"/>
    <cellStyle name="Comma 2 5 2 2 4" xfId="6142"/>
    <cellStyle name="Comma 2 5 2 2 4 2" xfId="6143"/>
    <cellStyle name="Comma 2 5 2 2 4 2 2" xfId="6144"/>
    <cellStyle name="Comma 2 5 2 2 4 3" xfId="6145"/>
    <cellStyle name="Comma 2 5 2 2 4 4" xfId="6146"/>
    <cellStyle name="Comma 2 5 2 2 4 5" xfId="6147"/>
    <cellStyle name="Comma 2 5 2 2 5" xfId="6148"/>
    <cellStyle name="Comma 2 5 2 2 5 2" xfId="6149"/>
    <cellStyle name="Comma 2 5 2 2 5 2 2" xfId="6150"/>
    <cellStyle name="Comma 2 5 2 2 5 3" xfId="6151"/>
    <cellStyle name="Comma 2 5 2 2 5 4" xfId="6152"/>
    <cellStyle name="Comma 2 5 2 2 5 5" xfId="6153"/>
    <cellStyle name="Comma 2 5 2 2 6" xfId="6154"/>
    <cellStyle name="Comma 2 5 2 2 6 2" xfId="6155"/>
    <cellStyle name="Comma 2 5 2 2 7" xfId="6156"/>
    <cellStyle name="Comma 2 5 2 2 8" xfId="6157"/>
    <cellStyle name="Comma 2 5 2 2 9" xfId="6158"/>
    <cellStyle name="Comma 2 5 2 3" xfId="6159"/>
    <cellStyle name="Comma 2 5 2 3 2" xfId="6160"/>
    <cellStyle name="Comma 2 5 2 3 2 2" xfId="6161"/>
    <cellStyle name="Comma 2 5 2 3 2 2 2" xfId="6162"/>
    <cellStyle name="Comma 2 5 2 3 2 2 3" xfId="6163"/>
    <cellStyle name="Comma 2 5 2 3 2 3" xfId="6164"/>
    <cellStyle name="Comma 2 5 2 3 2 3 2" xfId="6165"/>
    <cellStyle name="Comma 2 5 2 3 2 4" xfId="6166"/>
    <cellStyle name="Comma 2 5 2 3 2 5" xfId="6167"/>
    <cellStyle name="Comma 2 5 2 3 3" xfId="6168"/>
    <cellStyle name="Comma 2 5 2 3 3 2" xfId="6169"/>
    <cellStyle name="Comma 2 5 2 3 3 3" xfId="6170"/>
    <cellStyle name="Comma 2 5 2 3 4" xfId="6171"/>
    <cellStyle name="Comma 2 5 2 3 4 2" xfId="6172"/>
    <cellStyle name="Comma 2 5 2 3 5" xfId="6173"/>
    <cellStyle name="Comma 2 5 2 3 6" xfId="6174"/>
    <cellStyle name="Comma 2 5 2 4" xfId="6175"/>
    <cellStyle name="Comma 2 5 2 4 2" xfId="6176"/>
    <cellStyle name="Comma 2 5 2 4 2 2" xfId="6177"/>
    <cellStyle name="Comma 2 5 2 4 2 2 2" xfId="6178"/>
    <cellStyle name="Comma 2 5 2 4 2 3" xfId="6179"/>
    <cellStyle name="Comma 2 5 2 4 2 4" xfId="6180"/>
    <cellStyle name="Comma 2 5 2 4 2 5" xfId="6181"/>
    <cellStyle name="Comma 2 5 2 4 3" xfId="6182"/>
    <cellStyle name="Comma 2 5 2 4 3 2" xfId="6183"/>
    <cellStyle name="Comma 2 5 2 4 4" xfId="6184"/>
    <cellStyle name="Comma 2 5 2 4 5" xfId="6185"/>
    <cellStyle name="Comma 2 5 2 4 6" xfId="6186"/>
    <cellStyle name="Comma 2 5 2 5" xfId="6187"/>
    <cellStyle name="Comma 2 5 2 5 2" xfId="6188"/>
    <cellStyle name="Comma 2 5 2 5 2 2" xfId="6189"/>
    <cellStyle name="Comma 2 5 2 5 3" xfId="6190"/>
    <cellStyle name="Comma 2 5 2 5 4" xfId="6191"/>
    <cellStyle name="Comma 2 5 2 5 5" xfId="6192"/>
    <cellStyle name="Comma 2 5 2 6" xfId="6193"/>
    <cellStyle name="Comma 2 5 2 6 2" xfId="6194"/>
    <cellStyle name="Comma 2 5 2 6 2 2" xfId="6195"/>
    <cellStyle name="Comma 2 5 2 6 3" xfId="6196"/>
    <cellStyle name="Comma 2 5 2 6 4" xfId="6197"/>
    <cellStyle name="Comma 2 5 2 6 5" xfId="6198"/>
    <cellStyle name="Comma 2 5 2 7" xfId="6199"/>
    <cellStyle name="Comma 2 5 2 7 2" xfId="6200"/>
    <cellStyle name="Comma 2 5 2 8" xfId="6201"/>
    <cellStyle name="Comma 2 5 2 9" xfId="6202"/>
    <cellStyle name="Comma 2 5 3" xfId="6203"/>
    <cellStyle name="Comma 2 5 3 2" xfId="6204"/>
    <cellStyle name="Comma 2 5 3 2 2" xfId="6205"/>
    <cellStyle name="Comma 2 5 3 2 2 2" xfId="6206"/>
    <cellStyle name="Comma 2 5 3 2 2 2 2" xfId="6207"/>
    <cellStyle name="Comma 2 5 3 2 2 2 3" xfId="6208"/>
    <cellStyle name="Comma 2 5 3 2 2 3" xfId="6209"/>
    <cellStyle name="Comma 2 5 3 2 2 3 2" xfId="6210"/>
    <cellStyle name="Comma 2 5 3 2 2 4" xfId="6211"/>
    <cellStyle name="Comma 2 5 3 2 2 5" xfId="6212"/>
    <cellStyle name="Comma 2 5 3 2 3" xfId="6213"/>
    <cellStyle name="Comma 2 5 3 2 3 2" xfId="6214"/>
    <cellStyle name="Comma 2 5 3 2 3 3" xfId="6215"/>
    <cellStyle name="Comma 2 5 3 2 4" xfId="6216"/>
    <cellStyle name="Comma 2 5 3 2 4 2" xfId="6217"/>
    <cellStyle name="Comma 2 5 3 2 5" xfId="6218"/>
    <cellStyle name="Comma 2 5 3 2 6" xfId="6219"/>
    <cellStyle name="Comma 2 5 3 3" xfId="6220"/>
    <cellStyle name="Comma 2 5 3 3 2" xfId="6221"/>
    <cellStyle name="Comma 2 5 3 3 2 2" xfId="6222"/>
    <cellStyle name="Comma 2 5 3 3 2 2 2" xfId="6223"/>
    <cellStyle name="Comma 2 5 3 3 2 3" xfId="6224"/>
    <cellStyle name="Comma 2 5 3 3 2 4" xfId="6225"/>
    <cellStyle name="Comma 2 5 3 3 2 5" xfId="6226"/>
    <cellStyle name="Comma 2 5 3 3 3" xfId="6227"/>
    <cellStyle name="Comma 2 5 3 3 3 2" xfId="6228"/>
    <cellStyle name="Comma 2 5 3 3 4" xfId="6229"/>
    <cellStyle name="Comma 2 5 3 3 5" xfId="6230"/>
    <cellStyle name="Comma 2 5 3 3 6" xfId="6231"/>
    <cellStyle name="Comma 2 5 3 4" xfId="6232"/>
    <cellStyle name="Comma 2 5 3 4 2" xfId="6233"/>
    <cellStyle name="Comma 2 5 3 4 2 2" xfId="6234"/>
    <cellStyle name="Comma 2 5 3 4 3" xfId="6235"/>
    <cellStyle name="Comma 2 5 3 4 4" xfId="6236"/>
    <cellStyle name="Comma 2 5 3 4 5" xfId="6237"/>
    <cellStyle name="Comma 2 5 3 5" xfId="6238"/>
    <cellStyle name="Comma 2 5 3 5 2" xfId="6239"/>
    <cellStyle name="Comma 2 5 3 5 2 2" xfId="6240"/>
    <cellStyle name="Comma 2 5 3 5 3" xfId="6241"/>
    <cellStyle name="Comma 2 5 3 5 4" xfId="6242"/>
    <cellStyle name="Comma 2 5 3 5 5" xfId="6243"/>
    <cellStyle name="Comma 2 5 3 6" xfId="6244"/>
    <cellStyle name="Comma 2 5 3 6 2" xfId="6245"/>
    <cellStyle name="Comma 2 5 3 7" xfId="6246"/>
    <cellStyle name="Comma 2 5 3 8" xfId="6247"/>
    <cellStyle name="Comma 2 5 3 9" xfId="6248"/>
    <cellStyle name="Comma 2 5 4" xfId="6249"/>
    <cellStyle name="Comma 2 5 4 2" xfId="6250"/>
    <cellStyle name="Comma 2 5 4 2 2" xfId="6251"/>
    <cellStyle name="Comma 2 5 4 2 2 2" xfId="6252"/>
    <cellStyle name="Comma 2 5 4 2 2 3" xfId="6253"/>
    <cellStyle name="Comma 2 5 4 2 3" xfId="6254"/>
    <cellStyle name="Comma 2 5 4 2 3 2" xfId="6255"/>
    <cellStyle name="Comma 2 5 4 2 4" xfId="6256"/>
    <cellStyle name="Comma 2 5 4 2 5" xfId="6257"/>
    <cellStyle name="Comma 2 5 4 3" xfId="6258"/>
    <cellStyle name="Comma 2 5 4 3 2" xfId="6259"/>
    <cellStyle name="Comma 2 5 4 3 3" xfId="6260"/>
    <cellStyle name="Comma 2 5 4 4" xfId="6261"/>
    <cellStyle name="Comma 2 5 4 4 2" xfId="6262"/>
    <cellStyle name="Comma 2 5 4 5" xfId="6263"/>
    <cellStyle name="Comma 2 5 4 6" xfId="6264"/>
    <cellStyle name="Comma 2 5 5" xfId="6265"/>
    <cellStyle name="Comma 2 5 5 2" xfId="6266"/>
    <cellStyle name="Comma 2 5 5 2 2" xfId="6267"/>
    <cellStyle name="Comma 2 5 5 2 2 2" xfId="6268"/>
    <cellStyle name="Comma 2 5 5 2 3" xfId="6269"/>
    <cellStyle name="Comma 2 5 5 2 4" xfId="6270"/>
    <cellStyle name="Comma 2 5 5 2 5" xfId="6271"/>
    <cellStyle name="Comma 2 5 5 3" xfId="6272"/>
    <cellStyle name="Comma 2 5 5 3 2" xfId="6273"/>
    <cellStyle name="Comma 2 5 5 4" xfId="6274"/>
    <cellStyle name="Comma 2 5 5 5" xfId="6275"/>
    <cellStyle name="Comma 2 5 5 6" xfId="6276"/>
    <cellStyle name="Comma 2 5 6" xfId="6277"/>
    <cellStyle name="Comma 2 5 6 2" xfId="6278"/>
    <cellStyle name="Comma 2 5 6 2 2" xfId="6279"/>
    <cellStyle name="Comma 2 5 6 3" xfId="6280"/>
    <cellStyle name="Comma 2 5 6 4" xfId="6281"/>
    <cellStyle name="Comma 2 5 6 5" xfId="6282"/>
    <cellStyle name="Comma 2 5 7" xfId="6283"/>
    <cellStyle name="Comma 2 5 7 2" xfId="6284"/>
    <cellStyle name="Comma 2 5 7 2 2" xfId="6285"/>
    <cellStyle name="Comma 2 5 7 3" xfId="6286"/>
    <cellStyle name="Comma 2 5 7 4" xfId="6287"/>
    <cellStyle name="Comma 2 5 7 5" xfId="6288"/>
    <cellStyle name="Comma 2 5 8" xfId="6289"/>
    <cellStyle name="Comma 2 5 8 2" xfId="6290"/>
    <cellStyle name="Comma 2 5 8 2 2" xfId="6291"/>
    <cellStyle name="Comma 2 5 8 3" xfId="6292"/>
    <cellStyle name="Comma 2 5 8 4" xfId="6293"/>
    <cellStyle name="Comma 2 5 8 5" xfId="6294"/>
    <cellStyle name="Comma 2 5 9" xfId="6295"/>
    <cellStyle name="Comma 2 6" xfId="1335"/>
    <cellStyle name="Comma 2 6 2" xfId="6296"/>
    <cellStyle name="Comma 2 6 2 2" xfId="6297"/>
    <cellStyle name="Comma 2 6 2 2 2" xfId="6298"/>
    <cellStyle name="Comma 2 6 2 2 2 2" xfId="6299"/>
    <cellStyle name="Comma 2 6 2 2 2 2 2" xfId="6300"/>
    <cellStyle name="Comma 2 6 2 2 2 2 3" xfId="6301"/>
    <cellStyle name="Comma 2 6 2 2 2 3" xfId="6302"/>
    <cellStyle name="Comma 2 6 2 2 2 3 2" xfId="6303"/>
    <cellStyle name="Comma 2 6 2 2 2 4" xfId="6304"/>
    <cellStyle name="Comma 2 6 2 2 2 5" xfId="6305"/>
    <cellStyle name="Comma 2 6 2 2 3" xfId="6306"/>
    <cellStyle name="Comma 2 6 2 2 3 2" xfId="6307"/>
    <cellStyle name="Comma 2 6 2 2 3 3" xfId="6308"/>
    <cellStyle name="Comma 2 6 2 2 4" xfId="6309"/>
    <cellStyle name="Comma 2 6 2 2 4 2" xfId="6310"/>
    <cellStyle name="Comma 2 6 2 2 5" xfId="6311"/>
    <cellStyle name="Comma 2 6 2 2 6" xfId="6312"/>
    <cellStyle name="Comma 2 6 2 3" xfId="6313"/>
    <cellStyle name="Comma 2 6 2 3 2" xfId="6314"/>
    <cellStyle name="Comma 2 6 2 3 2 2" xfId="6315"/>
    <cellStyle name="Comma 2 6 2 3 2 2 2" xfId="6316"/>
    <cellStyle name="Comma 2 6 2 3 2 3" xfId="6317"/>
    <cellStyle name="Comma 2 6 2 3 2 4" xfId="6318"/>
    <cellStyle name="Comma 2 6 2 3 2 5" xfId="6319"/>
    <cellStyle name="Comma 2 6 2 3 3" xfId="6320"/>
    <cellStyle name="Comma 2 6 2 3 3 2" xfId="6321"/>
    <cellStyle name="Comma 2 6 2 3 4" xfId="6322"/>
    <cellStyle name="Comma 2 6 2 3 5" xfId="6323"/>
    <cellStyle name="Comma 2 6 2 3 6" xfId="6324"/>
    <cellStyle name="Comma 2 6 2 4" xfId="6325"/>
    <cellStyle name="Comma 2 6 2 4 2" xfId="6326"/>
    <cellStyle name="Comma 2 6 2 4 2 2" xfId="6327"/>
    <cellStyle name="Comma 2 6 2 4 3" xfId="6328"/>
    <cellStyle name="Comma 2 6 2 4 4" xfId="6329"/>
    <cellStyle name="Comma 2 6 2 4 5" xfId="6330"/>
    <cellStyle name="Comma 2 6 2 5" xfId="6331"/>
    <cellStyle name="Comma 2 6 2 5 2" xfId="6332"/>
    <cellStyle name="Comma 2 6 2 5 2 2" xfId="6333"/>
    <cellStyle name="Comma 2 6 2 5 3" xfId="6334"/>
    <cellStyle name="Comma 2 6 2 5 4" xfId="6335"/>
    <cellStyle name="Comma 2 6 2 5 5" xfId="6336"/>
    <cellStyle name="Comma 2 6 2 6" xfId="6337"/>
    <cellStyle name="Comma 2 6 2 6 2" xfId="6338"/>
    <cellStyle name="Comma 2 6 2 7" xfId="6339"/>
    <cellStyle name="Comma 2 6 2 8" xfId="6340"/>
    <cellStyle name="Comma 2 6 2 9" xfId="6341"/>
    <cellStyle name="Comma 2 6 3" xfId="6342"/>
    <cellStyle name="Comma 2 6 3 2" xfId="6343"/>
    <cellStyle name="Comma 2 6 3 2 2" xfId="6344"/>
    <cellStyle name="Comma 2 6 3 2 2 2" xfId="6345"/>
    <cellStyle name="Comma 2 6 3 2 2 3" xfId="6346"/>
    <cellStyle name="Comma 2 6 3 2 3" xfId="6347"/>
    <cellStyle name="Comma 2 6 3 2 3 2" xfId="6348"/>
    <cellStyle name="Comma 2 6 3 2 4" xfId="6349"/>
    <cellStyle name="Comma 2 6 3 2 5" xfId="6350"/>
    <cellStyle name="Comma 2 6 3 3" xfId="6351"/>
    <cellStyle name="Comma 2 6 3 3 2" xfId="6352"/>
    <cellStyle name="Comma 2 6 3 3 3" xfId="6353"/>
    <cellStyle name="Comma 2 6 3 4" xfId="6354"/>
    <cellStyle name="Comma 2 6 3 4 2" xfId="6355"/>
    <cellStyle name="Comma 2 6 3 5" xfId="6356"/>
    <cellStyle name="Comma 2 6 3 6" xfId="6357"/>
    <cellStyle name="Comma 2 6 4" xfId="6358"/>
    <cellStyle name="Comma 2 6 4 2" xfId="6359"/>
    <cellStyle name="Comma 2 6 4 2 2" xfId="6360"/>
    <cellStyle name="Comma 2 6 4 2 2 2" xfId="6361"/>
    <cellStyle name="Comma 2 6 4 2 3" xfId="6362"/>
    <cellStyle name="Comma 2 6 4 2 4" xfId="6363"/>
    <cellStyle name="Comma 2 6 4 2 5" xfId="6364"/>
    <cellStyle name="Comma 2 6 4 3" xfId="6365"/>
    <cellStyle name="Comma 2 6 4 3 2" xfId="6366"/>
    <cellStyle name="Comma 2 6 4 4" xfId="6367"/>
    <cellStyle name="Comma 2 6 4 5" xfId="6368"/>
    <cellStyle name="Comma 2 6 4 6" xfId="6369"/>
    <cellStyle name="Comma 2 6 5" xfId="6370"/>
    <cellStyle name="Comma 2 6 5 2" xfId="6371"/>
    <cellStyle name="Comma 2 6 5 2 2" xfId="6372"/>
    <cellStyle name="Comma 2 6 5 3" xfId="6373"/>
    <cellStyle name="Comma 2 6 5 4" xfId="6374"/>
    <cellStyle name="Comma 2 6 5 5" xfId="6375"/>
    <cellStyle name="Comma 2 6 6" xfId="6376"/>
    <cellStyle name="Comma 2 6 6 2" xfId="6377"/>
    <cellStyle name="Comma 2 6 6 2 2" xfId="6378"/>
    <cellStyle name="Comma 2 6 6 3" xfId="6379"/>
    <cellStyle name="Comma 2 6 6 4" xfId="6380"/>
    <cellStyle name="Comma 2 6 6 5" xfId="6381"/>
    <cellStyle name="Comma 2 6 7" xfId="6382"/>
    <cellStyle name="Comma 2 6 7 2" xfId="6383"/>
    <cellStyle name="Comma 2 6 7 2 2" xfId="6384"/>
    <cellStyle name="Comma 2 6 7 3" xfId="6385"/>
    <cellStyle name="Comma 2 6 7 4" xfId="6386"/>
    <cellStyle name="Comma 2 6 7 5" xfId="6387"/>
    <cellStyle name="Comma 2 6 8" xfId="6388"/>
    <cellStyle name="Comma 2 7" xfId="1336"/>
    <cellStyle name="Comma 2 7 2" xfId="6389"/>
    <cellStyle name="Comma 2 7 2 2" xfId="6390"/>
    <cellStyle name="Comma 2 7 2 2 2" xfId="6391"/>
    <cellStyle name="Comma 2 7 2 2 2 2" xfId="6392"/>
    <cellStyle name="Comma 2 7 2 2 2 3" xfId="6393"/>
    <cellStyle name="Comma 2 7 2 2 3" xfId="6394"/>
    <cellStyle name="Comma 2 7 2 2 3 2" xfId="6395"/>
    <cellStyle name="Comma 2 7 2 2 4" xfId="6396"/>
    <cellStyle name="Comma 2 7 2 2 5" xfId="6397"/>
    <cellStyle name="Comma 2 7 2 3" xfId="6398"/>
    <cellStyle name="Comma 2 7 2 3 2" xfId="6399"/>
    <cellStyle name="Comma 2 7 2 3 3" xfId="6400"/>
    <cellStyle name="Comma 2 7 2 4" xfId="6401"/>
    <cellStyle name="Comma 2 7 2 4 2" xfId="6402"/>
    <cellStyle name="Comma 2 7 2 5" xfId="6403"/>
    <cellStyle name="Comma 2 7 2 6" xfId="6404"/>
    <cellStyle name="Comma 2 7 3" xfId="6405"/>
    <cellStyle name="Comma 2 7 3 2" xfId="6406"/>
    <cellStyle name="Comma 2 7 3 2 2" xfId="6407"/>
    <cellStyle name="Comma 2 7 3 2 2 2" xfId="6408"/>
    <cellStyle name="Comma 2 7 3 2 3" xfId="6409"/>
    <cellStyle name="Comma 2 7 3 2 4" xfId="6410"/>
    <cellStyle name="Comma 2 7 3 2 5" xfId="6411"/>
    <cellStyle name="Comma 2 7 3 3" xfId="6412"/>
    <cellStyle name="Comma 2 7 3 3 2" xfId="6413"/>
    <cellStyle name="Comma 2 7 3 4" xfId="6414"/>
    <cellStyle name="Comma 2 7 3 5" xfId="6415"/>
    <cellStyle name="Comma 2 7 3 6" xfId="6416"/>
    <cellStyle name="Comma 2 7 4" xfId="6417"/>
    <cellStyle name="Comma 2 7 4 2" xfId="6418"/>
    <cellStyle name="Comma 2 7 4 2 2" xfId="6419"/>
    <cellStyle name="Comma 2 7 4 3" xfId="6420"/>
    <cellStyle name="Comma 2 7 4 4" xfId="6421"/>
    <cellStyle name="Comma 2 7 4 5" xfId="6422"/>
    <cellStyle name="Comma 2 7 5" xfId="6423"/>
    <cellStyle name="Comma 2 7 5 2" xfId="6424"/>
    <cellStyle name="Comma 2 7 5 2 2" xfId="6425"/>
    <cellStyle name="Comma 2 7 5 3" xfId="6426"/>
    <cellStyle name="Comma 2 7 5 4" xfId="6427"/>
    <cellStyle name="Comma 2 7 5 5" xfId="6428"/>
    <cellStyle name="Comma 2 7 6" xfId="6429"/>
    <cellStyle name="Comma 2 7 6 2" xfId="6430"/>
    <cellStyle name="Comma 2 7 6 2 2" xfId="6431"/>
    <cellStyle name="Comma 2 7 6 3" xfId="6432"/>
    <cellStyle name="Comma 2 7 6 4" xfId="6433"/>
    <cellStyle name="Comma 2 7 6 5" xfId="6434"/>
    <cellStyle name="Comma 2 7 7" xfId="6435"/>
    <cellStyle name="Comma 2 8" xfId="1337"/>
    <cellStyle name="Comma 2 8 2" xfId="6436"/>
    <cellStyle name="Comma 2 8 2 2" xfId="6437"/>
    <cellStyle name="Comma 2 8 2 2 2" xfId="6438"/>
    <cellStyle name="Comma 2 8 2 2 3" xfId="6439"/>
    <cellStyle name="Comma 2 8 2 3" xfId="6440"/>
    <cellStyle name="Comma 2 8 2 3 2" xfId="6441"/>
    <cellStyle name="Comma 2 8 2 4" xfId="6442"/>
    <cellStyle name="Comma 2 8 2 5" xfId="6443"/>
    <cellStyle name="Comma 2 8 3" xfId="6444"/>
    <cellStyle name="Comma 2 8 3 2" xfId="6445"/>
    <cellStyle name="Comma 2 8 3 2 2" xfId="6446"/>
    <cellStyle name="Comma 2 8 3 3" xfId="6447"/>
    <cellStyle name="Comma 2 8 3 4" xfId="6448"/>
    <cellStyle name="Comma 2 8 3 5" xfId="6449"/>
    <cellStyle name="Comma 2 8 4" xfId="6450"/>
    <cellStyle name="Comma 2 8 4 2" xfId="6451"/>
    <cellStyle name="Comma 2 8 4 2 2" xfId="6452"/>
    <cellStyle name="Comma 2 8 4 3" xfId="6453"/>
    <cellStyle name="Comma 2 8 4 4" xfId="6454"/>
    <cellStyle name="Comma 2 8 4 5" xfId="6455"/>
    <cellStyle name="Comma 2 8 5" xfId="6456"/>
    <cellStyle name="Comma 2 9" xfId="1338"/>
    <cellStyle name="Comma 2 9 2" xfId="6457"/>
    <cellStyle name="Comma 2 9 2 2" xfId="6458"/>
    <cellStyle name="Comma 2 9 2 2 2" xfId="6459"/>
    <cellStyle name="Comma 2 9 2 3" xfId="6460"/>
    <cellStyle name="Comma 2 9 2 4" xfId="6461"/>
    <cellStyle name="Comma 2 9 2 5" xfId="6462"/>
    <cellStyle name="Comma 2 9 3" xfId="6463"/>
    <cellStyle name="Comma 2 9 3 2" xfId="6464"/>
    <cellStyle name="Comma 2 9 3 2 2" xfId="6465"/>
    <cellStyle name="Comma 2 9 3 3" xfId="6466"/>
    <cellStyle name="Comma 2 9 3 4" xfId="6467"/>
    <cellStyle name="Comma 2 9 3 5" xfId="6468"/>
    <cellStyle name="Comma 2 9 4" xfId="6469"/>
    <cellStyle name="Comma 20" xfId="6470"/>
    <cellStyle name="Comma 20 2" xfId="6471"/>
    <cellStyle name="Comma 21" xfId="6472"/>
    <cellStyle name="Comma 21 2" xfId="6473"/>
    <cellStyle name="Comma 22" xfId="6474"/>
    <cellStyle name="Comma 23" xfId="6475"/>
    <cellStyle name="Comma 24" xfId="6476"/>
    <cellStyle name="Comma 25" xfId="6477"/>
    <cellStyle name="Comma 26" xfId="6478"/>
    <cellStyle name="Comma 27" xfId="6479"/>
    <cellStyle name="Comma 28" xfId="6480"/>
    <cellStyle name="Comma 29" xfId="6481"/>
    <cellStyle name="Comma 29 2" xfId="6482"/>
    <cellStyle name="Comma 3" xfId="12"/>
    <cellStyle name="Comma 3 10" xfId="6483"/>
    <cellStyle name="Comma 3 11" xfId="6484"/>
    <cellStyle name="Comma 3 2" xfId="1339"/>
    <cellStyle name="Comma 3 2 2" xfId="2104"/>
    <cellStyle name="Comma 3 2 2 2" xfId="6485"/>
    <cellStyle name="Comma 3 2 2 2 2" xfId="6486"/>
    <cellStyle name="Comma 3 2 2 2 2 2" xfId="6487"/>
    <cellStyle name="Comma 3 2 2 2 2 2 2" xfId="6488"/>
    <cellStyle name="Comma 3 2 2 2 2 2 2 2" xfId="6489"/>
    <cellStyle name="Comma 3 2 2 2 2 2 3" xfId="6490"/>
    <cellStyle name="Comma 3 2 2 2 2 3" xfId="6491"/>
    <cellStyle name="Comma 3 2 2 2 2 3 2" xfId="6492"/>
    <cellStyle name="Comma 3 2 2 2 2 4" xfId="6493"/>
    <cellStyle name="Comma 3 2 2 2 3" xfId="6494"/>
    <cellStyle name="Comma 3 2 2 2 3 2" xfId="6495"/>
    <cellStyle name="Comma 3 2 2 2 3 2 2" xfId="6496"/>
    <cellStyle name="Comma 3 2 2 2 3 3" xfId="6497"/>
    <cellStyle name="Comma 3 2 2 2 4" xfId="6498"/>
    <cellStyle name="Comma 3 2 2 2 4 2" xfId="6499"/>
    <cellStyle name="Comma 3 2 2 2 5" xfId="6500"/>
    <cellStyle name="Comma 3 2 2 2 6" xfId="6501"/>
    <cellStyle name="Comma 3 2 2 2 7" xfId="6502"/>
    <cellStyle name="Comma 3 2 2 3" xfId="6503"/>
    <cellStyle name="Comma 3 2 2 3 2" xfId="6504"/>
    <cellStyle name="Comma 3 2 2 3 2 2" xfId="6505"/>
    <cellStyle name="Comma 3 2 2 3 2 2 2" xfId="6506"/>
    <cellStyle name="Comma 3 2 2 3 2 3" xfId="6507"/>
    <cellStyle name="Comma 3 2 2 3 3" xfId="6508"/>
    <cellStyle name="Comma 3 2 2 3 3 2" xfId="6509"/>
    <cellStyle name="Comma 3 2 2 3 4" xfId="6510"/>
    <cellStyle name="Comma 3 2 2 4" xfId="6511"/>
    <cellStyle name="Comma 3 2 2 4 2" xfId="6512"/>
    <cellStyle name="Comma 3 2 2 4 2 2" xfId="6513"/>
    <cellStyle name="Comma 3 2 2 4 3" xfId="6514"/>
    <cellStyle name="Comma 3 2 2 5" xfId="6515"/>
    <cellStyle name="Comma 3 2 2 5 2" xfId="6516"/>
    <cellStyle name="Comma 3 2 2 6" xfId="6517"/>
    <cellStyle name="Comma 3 2 2 7" xfId="6518"/>
    <cellStyle name="Comma 3 2 2 8" xfId="6519"/>
    <cellStyle name="Comma 3 2 3" xfId="6520"/>
    <cellStyle name="Comma 3 2 3 2" xfId="6521"/>
    <cellStyle name="Comma 3 2 3 2 2" xfId="6522"/>
    <cellStyle name="Comma 3 2 3 2 2 2" xfId="6523"/>
    <cellStyle name="Comma 3 2 3 2 2 2 2" xfId="6524"/>
    <cellStyle name="Comma 3 2 3 2 2 3" xfId="6525"/>
    <cellStyle name="Comma 3 2 3 2 3" xfId="6526"/>
    <cellStyle name="Comma 3 2 3 2 3 2" xfId="6527"/>
    <cellStyle name="Comma 3 2 3 2 4" xfId="6528"/>
    <cellStyle name="Comma 3 2 3 3" xfId="6529"/>
    <cellStyle name="Comma 3 2 3 3 2" xfId="6530"/>
    <cellStyle name="Comma 3 2 3 3 2 2" xfId="6531"/>
    <cellStyle name="Comma 3 2 3 3 3" xfId="6532"/>
    <cellStyle name="Comma 3 2 3 4" xfId="6533"/>
    <cellStyle name="Comma 3 2 3 4 2" xfId="6534"/>
    <cellStyle name="Comma 3 2 3 5" xfId="6535"/>
    <cellStyle name="Comma 3 2 3 6" xfId="6536"/>
    <cellStyle name="Comma 3 2 3 7" xfId="6537"/>
    <cellStyle name="Comma 3 2 4" xfId="6538"/>
    <cellStyle name="Comma 3 2 4 2" xfId="6539"/>
    <cellStyle name="Comma 3 2 4 2 2" xfId="6540"/>
    <cellStyle name="Comma 3 2 4 2 2 2" xfId="6541"/>
    <cellStyle name="Comma 3 2 4 2 2 2 2" xfId="6542"/>
    <cellStyle name="Comma 3 2 4 2 2 3" xfId="6543"/>
    <cellStyle name="Comma 3 2 4 2 3" xfId="6544"/>
    <cellStyle name="Comma 3 2 4 2 3 2" xfId="6545"/>
    <cellStyle name="Comma 3 2 4 2 4" xfId="6546"/>
    <cellStyle name="Comma 3 2 4 3" xfId="6547"/>
    <cellStyle name="Comma 3 2 4 3 2" xfId="6548"/>
    <cellStyle name="Comma 3 2 4 3 2 2" xfId="6549"/>
    <cellStyle name="Comma 3 2 4 3 3" xfId="6550"/>
    <cellStyle name="Comma 3 2 4 4" xfId="6551"/>
    <cellStyle name="Comma 3 2 4 4 2" xfId="6552"/>
    <cellStyle name="Comma 3 2 4 5" xfId="6553"/>
    <cellStyle name="Comma 3 2 5" xfId="6554"/>
    <cellStyle name="Comma 3 2 5 2" xfId="6555"/>
    <cellStyle name="Comma 3 2 5 2 2" xfId="6556"/>
    <cellStyle name="Comma 3 2 5 2 2 2" xfId="6557"/>
    <cellStyle name="Comma 3 2 5 2 3" xfId="6558"/>
    <cellStyle name="Comma 3 2 5 3" xfId="6559"/>
    <cellStyle name="Comma 3 2 5 3 2" xfId="6560"/>
    <cellStyle name="Comma 3 2 5 4" xfId="6561"/>
    <cellStyle name="Comma 3 2 6" xfId="6562"/>
    <cellStyle name="Comma 3 2 6 2" xfId="6563"/>
    <cellStyle name="Comma 3 2 6 2 2" xfId="6564"/>
    <cellStyle name="Comma 3 2 6 3" xfId="6565"/>
    <cellStyle name="Comma 3 2 7" xfId="6566"/>
    <cellStyle name="Comma 3 2 7 2" xfId="6567"/>
    <cellStyle name="Comma 3 2 8" xfId="6568"/>
    <cellStyle name="Comma 3 3" xfId="1340"/>
    <cellStyle name="Comma 3 3 2" xfId="6569"/>
    <cellStyle name="Comma 3 3 2 2" xfId="6570"/>
    <cellStyle name="Comma 3 3 2 2 2" xfId="6571"/>
    <cellStyle name="Comma 3 3 2 2 2 2" xfId="6572"/>
    <cellStyle name="Comma 3 3 2 2 2 2 2" xfId="6573"/>
    <cellStyle name="Comma 3 3 2 2 2 3" xfId="6574"/>
    <cellStyle name="Comma 3 3 2 2 3" xfId="6575"/>
    <cellStyle name="Comma 3 3 2 2 3 2" xfId="6576"/>
    <cellStyle name="Comma 3 3 2 2 4" xfId="6577"/>
    <cellStyle name="Comma 3 3 2 2 5" xfId="6578"/>
    <cellStyle name="Comma 3 3 2 2 6" xfId="6579"/>
    <cellStyle name="Comma 3 3 2 3" xfId="6580"/>
    <cellStyle name="Comma 3 3 2 3 2" xfId="6581"/>
    <cellStyle name="Comma 3 3 2 3 2 2" xfId="6582"/>
    <cellStyle name="Comma 3 3 2 3 3" xfId="6583"/>
    <cellStyle name="Comma 3 3 2 4" xfId="6584"/>
    <cellStyle name="Comma 3 3 2 4 2" xfId="6585"/>
    <cellStyle name="Comma 3 3 2 5" xfId="6586"/>
    <cellStyle name="Comma 3 3 2 6" xfId="6587"/>
    <cellStyle name="Comma 3 3 2 7" xfId="6588"/>
    <cellStyle name="Comma 3 3 3" xfId="6589"/>
    <cellStyle name="Comma 3 3 3 2" xfId="6590"/>
    <cellStyle name="Comma 3 3 3 2 2" xfId="6591"/>
    <cellStyle name="Comma 3 3 3 2 2 2" xfId="6592"/>
    <cellStyle name="Comma 3 3 3 2 3" xfId="6593"/>
    <cellStyle name="Comma 3 3 3 3" xfId="6594"/>
    <cellStyle name="Comma 3 3 3 3 2" xfId="6595"/>
    <cellStyle name="Comma 3 3 3 4" xfId="6596"/>
    <cellStyle name="Comma 3 3 3 5" xfId="6597"/>
    <cellStyle name="Comma 3 3 3 6" xfId="6598"/>
    <cellStyle name="Comma 3 3 4" xfId="6599"/>
    <cellStyle name="Comma 3 3 4 2" xfId="6600"/>
    <cellStyle name="Comma 3 3 4 2 2" xfId="6601"/>
    <cellStyle name="Comma 3 3 4 3" xfId="6602"/>
    <cellStyle name="Comma 3 3 5" xfId="6603"/>
    <cellStyle name="Comma 3 3 5 2" xfId="6604"/>
    <cellStyle name="Comma 3 3 6" xfId="6605"/>
    <cellStyle name="Comma 3 3 7" xfId="6606"/>
    <cellStyle name="Comma 3 3 8" xfId="6607"/>
    <cellStyle name="Comma 3 4" xfId="1341"/>
    <cellStyle name="Comma 3 4 2" xfId="6608"/>
    <cellStyle name="Comma 3 4 2 2" xfId="6609"/>
    <cellStyle name="Comma 3 4 2 2 2" xfId="6610"/>
    <cellStyle name="Comma 3 4 2 2 2 2" xfId="6611"/>
    <cellStyle name="Comma 3 4 2 2 3" xfId="6612"/>
    <cellStyle name="Comma 3 4 2 2 4" xfId="6613"/>
    <cellStyle name="Comma 3 4 2 3" xfId="6614"/>
    <cellStyle name="Comma 3 4 2 3 2" xfId="6615"/>
    <cellStyle name="Comma 3 4 2 4" xfId="6616"/>
    <cellStyle name="Comma 3 4 2 5" xfId="6617"/>
    <cellStyle name="Comma 3 4 2 6" xfId="6618"/>
    <cellStyle name="Comma 3 4 3" xfId="6619"/>
    <cellStyle name="Comma 3 4 3 2" xfId="6620"/>
    <cellStyle name="Comma 3 4 3 2 2" xfId="6621"/>
    <cellStyle name="Comma 3 4 3 3" xfId="6622"/>
    <cellStyle name="Comma 3 4 3 4" xfId="6623"/>
    <cellStyle name="Comma 3 4 4" xfId="6624"/>
    <cellStyle name="Comma 3 4 4 2" xfId="6625"/>
    <cellStyle name="Comma 3 4 5" xfId="6626"/>
    <cellStyle name="Comma 3 4 5 2" xfId="6627"/>
    <cellStyle name="Comma 3 4 6" xfId="6628"/>
    <cellStyle name="Comma 3 4 7" xfId="6629"/>
    <cellStyle name="Comma 3 4 8" xfId="6630"/>
    <cellStyle name="Comma 3 5" xfId="1342"/>
    <cellStyle name="Comma 3 5 2" xfId="6631"/>
    <cellStyle name="Comma 3 5 2 2" xfId="6632"/>
    <cellStyle name="Comma 3 5 2 2 2" xfId="6633"/>
    <cellStyle name="Comma 3 5 2 2 2 2" xfId="6634"/>
    <cellStyle name="Comma 3 5 2 2 3" xfId="6635"/>
    <cellStyle name="Comma 3 5 2 3" xfId="6636"/>
    <cellStyle name="Comma 3 5 2 3 2" xfId="6637"/>
    <cellStyle name="Comma 3 5 2 4" xfId="6638"/>
    <cellStyle name="Comma 3 5 2 5" xfId="6639"/>
    <cellStyle name="Comma 3 5 3" xfId="6640"/>
    <cellStyle name="Comma 3 5 3 2" xfId="6641"/>
    <cellStyle name="Comma 3 5 3 2 2" xfId="6642"/>
    <cellStyle name="Comma 3 5 3 3" xfId="6643"/>
    <cellStyle name="Comma 3 5 4" xfId="6644"/>
    <cellStyle name="Comma 3 5 4 2" xfId="6645"/>
    <cellStyle name="Comma 3 5 5" xfId="6646"/>
    <cellStyle name="Comma 3 5 6" xfId="6647"/>
    <cellStyle name="Comma 3 5 7" xfId="6648"/>
    <cellStyle name="Comma 3 6" xfId="6649"/>
    <cellStyle name="Comma 3 6 2" xfId="6650"/>
    <cellStyle name="Comma 3 6 2 2" xfId="6651"/>
    <cellStyle name="Comma 3 6 2 2 2" xfId="6652"/>
    <cellStyle name="Comma 3 6 2 3" xfId="6653"/>
    <cellStyle name="Comma 3 6 2 4" xfId="6654"/>
    <cellStyle name="Comma 3 6 3" xfId="6655"/>
    <cellStyle name="Comma 3 6 3 2" xfId="6656"/>
    <cellStyle name="Comma 3 6 4" xfId="6657"/>
    <cellStyle name="Comma 3 6 5" xfId="6658"/>
    <cellStyle name="Comma 3 7" xfId="6659"/>
    <cellStyle name="Comma 3 7 2" xfId="6660"/>
    <cellStyle name="Comma 3 7 2 2" xfId="6661"/>
    <cellStyle name="Comma 3 7 3" xfId="6662"/>
    <cellStyle name="Comma 3 7 4" xfId="6663"/>
    <cellStyle name="Comma 3 8" xfId="6664"/>
    <cellStyle name="Comma 3 8 2" xfId="6665"/>
    <cellStyle name="Comma 3 8 2 2" xfId="6666"/>
    <cellStyle name="Comma 3 8 3" xfId="6667"/>
    <cellStyle name="Comma 3 9" xfId="6668"/>
    <cellStyle name="Comma 3 9 2" xfId="6669"/>
    <cellStyle name="Comma 30" xfId="6670"/>
    <cellStyle name="Comma 30 2" xfId="6671"/>
    <cellStyle name="Comma 30 2 2" xfId="6672"/>
    <cellStyle name="Comma 30 2 2 2" xfId="6673"/>
    <cellStyle name="Comma 30 2 3" xfId="6674"/>
    <cellStyle name="Comma 30 3" xfId="6675"/>
    <cellStyle name="Comma 30 3 2" xfId="6676"/>
    <cellStyle name="Comma 30 4" xfId="6677"/>
    <cellStyle name="Comma 30 5" xfId="6678"/>
    <cellStyle name="Comma 31" xfId="6679"/>
    <cellStyle name="Comma 31 2" xfId="6680"/>
    <cellStyle name="Comma 32" xfId="6681"/>
    <cellStyle name="Comma 33" xfId="6682"/>
    <cellStyle name="Comma 33 2" xfId="6683"/>
    <cellStyle name="Comma 34" xfId="6684"/>
    <cellStyle name="Comma 34 2" xfId="6685"/>
    <cellStyle name="Comma 35" xfId="6686"/>
    <cellStyle name="Comma 35 2" xfId="6687"/>
    <cellStyle name="Comma 36" xfId="6688"/>
    <cellStyle name="Comma 36 2" xfId="6689"/>
    <cellStyle name="Comma 37" xfId="6690"/>
    <cellStyle name="Comma 37 2" xfId="6691"/>
    <cellStyle name="Comma 38" xfId="6692"/>
    <cellStyle name="Comma 39" xfId="6693"/>
    <cellStyle name="Comma 4" xfId="1343"/>
    <cellStyle name="Comma 4 10" xfId="6694"/>
    <cellStyle name="Comma 4 2" xfId="1344"/>
    <cellStyle name="Comma 4 2 2" xfId="6695"/>
    <cellStyle name="Comma 4 2 2 2" xfId="6696"/>
    <cellStyle name="Comma 4 2 2 2 2" xfId="6697"/>
    <cellStyle name="Comma 4 2 2 2 2 2" xfId="6698"/>
    <cellStyle name="Comma 4 2 2 2 3" xfId="6699"/>
    <cellStyle name="Comma 4 2 2 2 4" xfId="6700"/>
    <cellStyle name="Comma 4 2 2 2 5" xfId="6701"/>
    <cellStyle name="Comma 4 2 2 3" xfId="6702"/>
    <cellStyle name="Comma 4 2 2 3 2" xfId="6703"/>
    <cellStyle name="Comma 4 2 2 4" xfId="6704"/>
    <cellStyle name="Comma 4 2 2 4 2" xfId="6705"/>
    <cellStyle name="Comma 4 2 2 5" xfId="6706"/>
    <cellStyle name="Comma 4 2 2 6" xfId="6707"/>
    <cellStyle name="Comma 4 2 3" xfId="6708"/>
    <cellStyle name="Comma 4 2 3 2" xfId="6709"/>
    <cellStyle name="Comma 4 2 3 2 2" xfId="6710"/>
    <cellStyle name="Comma 4 2 3 3" xfId="6711"/>
    <cellStyle name="Comma 4 2 3 3 2" xfId="6712"/>
    <cellStyle name="Comma 4 2 3 4" xfId="6713"/>
    <cellStyle name="Comma 4 2 3 5" xfId="6714"/>
    <cellStyle name="Comma 4 2 4" xfId="6715"/>
    <cellStyle name="Comma 4 2 4 2" xfId="6716"/>
    <cellStyle name="Comma 4 2 4 3" xfId="6717"/>
    <cellStyle name="Comma 4 2 4 4" xfId="6718"/>
    <cellStyle name="Comma 4 2 5" xfId="6719"/>
    <cellStyle name="Comma 4 2 5 2" xfId="6720"/>
    <cellStyle name="Comma 4 2 6" xfId="6721"/>
    <cellStyle name="Comma 4 2 7" xfId="6722"/>
    <cellStyle name="Comma 4 2 8" xfId="6723"/>
    <cellStyle name="Comma 4 2 9" xfId="6724"/>
    <cellStyle name="Comma 4 3" xfId="1345"/>
    <cellStyle name="Comma 4 3 2" xfId="6725"/>
    <cellStyle name="Comma 4 3 2 2" xfId="6726"/>
    <cellStyle name="Comma 4 3 2 2 2" xfId="6727"/>
    <cellStyle name="Comma 4 3 2 2 2 2" xfId="6728"/>
    <cellStyle name="Comma 4 3 2 2 2 2 2" xfId="6729"/>
    <cellStyle name="Comma 4 3 2 2 2 3" xfId="6730"/>
    <cellStyle name="Comma 4 3 2 2 3" xfId="6731"/>
    <cellStyle name="Comma 4 3 2 2 3 2" xfId="6732"/>
    <cellStyle name="Comma 4 3 2 2 4" xfId="6733"/>
    <cellStyle name="Comma 4 3 2 2 5" xfId="6734"/>
    <cellStyle name="Comma 4 3 2 3" xfId="6735"/>
    <cellStyle name="Comma 4 3 2 3 2" xfId="6736"/>
    <cellStyle name="Comma 4 3 2 3 2 2" xfId="6737"/>
    <cellStyle name="Comma 4 3 2 3 3" xfId="6738"/>
    <cellStyle name="Comma 4 3 2 4" xfId="6739"/>
    <cellStyle name="Comma 4 3 2 4 2" xfId="6740"/>
    <cellStyle name="Comma 4 3 2 5" xfId="6741"/>
    <cellStyle name="Comma 4 3 2 6" xfId="6742"/>
    <cellStyle name="Comma 4 3 2 7" xfId="6743"/>
    <cellStyle name="Comma 4 3 3" xfId="6744"/>
    <cellStyle name="Comma 4 3 3 2" xfId="6745"/>
    <cellStyle name="Comma 4 3 3 2 2" xfId="6746"/>
    <cellStyle name="Comma 4 3 3 2 2 2" xfId="6747"/>
    <cellStyle name="Comma 4 3 3 2 3" xfId="6748"/>
    <cellStyle name="Comma 4 3 3 3" xfId="6749"/>
    <cellStyle name="Comma 4 3 3 3 2" xfId="6750"/>
    <cellStyle name="Comma 4 3 3 4" xfId="6751"/>
    <cellStyle name="Comma 4 3 3 5" xfId="6752"/>
    <cellStyle name="Comma 4 3 4" xfId="6753"/>
    <cellStyle name="Comma 4 3 4 2" xfId="6754"/>
    <cellStyle name="Comma 4 3 4 2 2" xfId="6755"/>
    <cellStyle name="Comma 4 3 4 3" xfId="6756"/>
    <cellStyle name="Comma 4 3 5" xfId="6757"/>
    <cellStyle name="Comma 4 3 5 2" xfId="6758"/>
    <cellStyle name="Comma 4 3 6" xfId="6759"/>
    <cellStyle name="Comma 4 3 7" xfId="6760"/>
    <cellStyle name="Comma 4 3 8" xfId="6761"/>
    <cellStyle name="Comma 4 4" xfId="1346"/>
    <cellStyle name="Comma 4 4 2" xfId="6762"/>
    <cellStyle name="Comma 4 4 2 2" xfId="6763"/>
    <cellStyle name="Comma 4 4 2 2 2" xfId="6764"/>
    <cellStyle name="Comma 4 4 2 2 2 2" xfId="6765"/>
    <cellStyle name="Comma 4 4 2 2 3" xfId="6766"/>
    <cellStyle name="Comma 4 4 2 2 4" xfId="6767"/>
    <cellStyle name="Comma 4 4 2 3" xfId="6768"/>
    <cellStyle name="Comma 4 4 2 3 2" xfId="6769"/>
    <cellStyle name="Comma 4 4 2 4" xfId="6770"/>
    <cellStyle name="Comma 4 4 2 5" xfId="6771"/>
    <cellStyle name="Comma 4 4 3" xfId="6772"/>
    <cellStyle name="Comma 4 4 3 2" xfId="6773"/>
    <cellStyle name="Comma 4 4 3 2 2" xfId="6774"/>
    <cellStyle name="Comma 4 4 3 3" xfId="6775"/>
    <cellStyle name="Comma 4 4 3 4" xfId="6776"/>
    <cellStyle name="Comma 4 4 4" xfId="6777"/>
    <cellStyle name="Comma 4 4 4 2" xfId="6778"/>
    <cellStyle name="Comma 4 4 5" xfId="6779"/>
    <cellStyle name="Comma 4 4 6" xfId="6780"/>
    <cellStyle name="Comma 4 4 7" xfId="6781"/>
    <cellStyle name="Comma 4 5" xfId="1347"/>
    <cellStyle name="Comma 4 5 2" xfId="6782"/>
    <cellStyle name="Comma 4 5 2 2" xfId="6783"/>
    <cellStyle name="Comma 4 5 2 2 2" xfId="6784"/>
    <cellStyle name="Comma 4 5 2 3" xfId="6785"/>
    <cellStyle name="Comma 4 5 2 4" xfId="6786"/>
    <cellStyle name="Comma 4 5 3" xfId="6787"/>
    <cellStyle name="Comma 4 5 3 2" xfId="6788"/>
    <cellStyle name="Comma 4 5 4" xfId="6789"/>
    <cellStyle name="Comma 4 5 5" xfId="6790"/>
    <cellStyle name="Comma 4 6" xfId="6791"/>
    <cellStyle name="Comma 4 6 2" xfId="6792"/>
    <cellStyle name="Comma 4 6 2 2" xfId="6793"/>
    <cellStyle name="Comma 4 6 3" xfId="6794"/>
    <cellStyle name="Comma 4 6 4" xfId="6795"/>
    <cellStyle name="Comma 4 7" xfId="6796"/>
    <cellStyle name="Comma 4 7 2" xfId="6797"/>
    <cellStyle name="Comma 4 8" xfId="6798"/>
    <cellStyle name="Comma 4 9" xfId="6799"/>
    <cellStyle name="Comma 40" xfId="6800"/>
    <cellStyle name="Comma 41" xfId="6801"/>
    <cellStyle name="Comma 42" xfId="6802"/>
    <cellStyle name="Comma 43" xfId="6803"/>
    <cellStyle name="Comma 44" xfId="6804"/>
    <cellStyle name="Comma 45" xfId="6805"/>
    <cellStyle name="Comma 46" xfId="6806"/>
    <cellStyle name="Comma 47" xfId="6807"/>
    <cellStyle name="Comma 48" xfId="6808"/>
    <cellStyle name="Comma 49" xfId="6809"/>
    <cellStyle name="Comma 5" xfId="1348"/>
    <cellStyle name="Comma 5 2" xfId="6810"/>
    <cellStyle name="Comma 5 2 2" xfId="6811"/>
    <cellStyle name="Comma 5 2 3" xfId="6812"/>
    <cellStyle name="Comma 5 3" xfId="6813"/>
    <cellStyle name="Comma 50" xfId="6814"/>
    <cellStyle name="Comma 50 2" xfId="6815"/>
    <cellStyle name="Comma 51" xfId="6816"/>
    <cellStyle name="Comma 52" xfId="6817"/>
    <cellStyle name="Comma 53" xfId="6818"/>
    <cellStyle name="Comma 54" xfId="6819"/>
    <cellStyle name="Comma 55" xfId="6820"/>
    <cellStyle name="Comma 56" xfId="6821"/>
    <cellStyle name="Comma 57" xfId="6822"/>
    <cellStyle name="Comma 58" xfId="6823"/>
    <cellStyle name="Comma 59" xfId="6824"/>
    <cellStyle name="Comma 6" xfId="1349"/>
    <cellStyle name="Comma 6 10" xfId="6825"/>
    <cellStyle name="Comma 6 10 2" xfId="6826"/>
    <cellStyle name="Comma 6 11" xfId="6827"/>
    <cellStyle name="Comma 6 12" xfId="6828"/>
    <cellStyle name="Comma 6 13" xfId="6829"/>
    <cellStyle name="Comma 6 2" xfId="6830"/>
    <cellStyle name="Comma 6 2 2" xfId="6831"/>
    <cellStyle name="Comma 6 2 2 2" xfId="6832"/>
    <cellStyle name="Comma 6 2 3" xfId="6833"/>
    <cellStyle name="Comma 6 2 3 2" xfId="6834"/>
    <cellStyle name="Comma 6 2 3 3" xfId="6835"/>
    <cellStyle name="Comma 6 2 3 4" xfId="6836"/>
    <cellStyle name="Comma 6 2 4" xfId="6837"/>
    <cellStyle name="Comma 6 2 4 2" xfId="6838"/>
    <cellStyle name="Comma 6 2 5" xfId="6839"/>
    <cellStyle name="Comma 6 2 6" xfId="6840"/>
    <cellStyle name="Comma 6 2 7" xfId="6841"/>
    <cellStyle name="Comma 6 3" xfId="6842"/>
    <cellStyle name="Comma 6 3 2" xfId="6843"/>
    <cellStyle name="Comma 6 3 2 2" xfId="6844"/>
    <cellStyle name="Comma 6 3 2 2 2" xfId="6845"/>
    <cellStyle name="Comma 6 3 2 2 2 2" xfId="6846"/>
    <cellStyle name="Comma 6 3 2 2 2 3" xfId="6847"/>
    <cellStyle name="Comma 6 3 2 2 3" xfId="6848"/>
    <cellStyle name="Comma 6 3 2 2 3 2" xfId="6849"/>
    <cellStyle name="Comma 6 3 2 2 4" xfId="6850"/>
    <cellStyle name="Comma 6 3 2 2 5" xfId="6851"/>
    <cellStyle name="Comma 6 3 2 3" xfId="6852"/>
    <cellStyle name="Comma 6 3 2 3 2" xfId="6853"/>
    <cellStyle name="Comma 6 3 2 3 3" xfId="6854"/>
    <cellStyle name="Comma 6 3 2 4" xfId="6855"/>
    <cellStyle name="Comma 6 3 2 4 2" xfId="6856"/>
    <cellStyle name="Comma 6 3 2 5" xfId="6857"/>
    <cellStyle name="Comma 6 3 2 6" xfId="6858"/>
    <cellStyle name="Comma 6 3 3" xfId="6859"/>
    <cellStyle name="Comma 6 3 3 2" xfId="6860"/>
    <cellStyle name="Comma 6 3 3 2 2" xfId="6861"/>
    <cellStyle name="Comma 6 3 3 2 2 2" xfId="6862"/>
    <cellStyle name="Comma 6 3 3 2 3" xfId="6863"/>
    <cellStyle name="Comma 6 3 3 2 4" xfId="6864"/>
    <cellStyle name="Comma 6 3 3 2 5" xfId="6865"/>
    <cellStyle name="Comma 6 3 3 3" xfId="6866"/>
    <cellStyle name="Comma 6 3 3 3 2" xfId="6867"/>
    <cellStyle name="Comma 6 3 3 4" xfId="6868"/>
    <cellStyle name="Comma 6 3 3 5" xfId="6869"/>
    <cellStyle name="Comma 6 3 3 6" xfId="6870"/>
    <cellStyle name="Comma 6 3 4" xfId="6871"/>
    <cellStyle name="Comma 6 3 4 2" xfId="6872"/>
    <cellStyle name="Comma 6 3 4 2 2" xfId="6873"/>
    <cellStyle name="Comma 6 3 4 3" xfId="6874"/>
    <cellStyle name="Comma 6 3 4 4" xfId="6875"/>
    <cellStyle name="Comma 6 3 4 5" xfId="6876"/>
    <cellStyle name="Comma 6 3 5" xfId="6877"/>
    <cellStyle name="Comma 6 3 5 2" xfId="6878"/>
    <cellStyle name="Comma 6 3 5 2 2" xfId="6879"/>
    <cellStyle name="Comma 6 3 5 3" xfId="6880"/>
    <cellStyle name="Comma 6 3 5 4" xfId="6881"/>
    <cellStyle name="Comma 6 3 5 5" xfId="6882"/>
    <cellStyle name="Comma 6 3 6" xfId="6883"/>
    <cellStyle name="Comma 6 3 6 2" xfId="6884"/>
    <cellStyle name="Comma 6 3 6 3" xfId="6885"/>
    <cellStyle name="Comma 6 3 7" xfId="6886"/>
    <cellStyle name="Comma 6 3 8" xfId="6887"/>
    <cellStyle name="Comma 6 3 9" xfId="6888"/>
    <cellStyle name="Comma 6 4" xfId="6889"/>
    <cellStyle name="Comma 6 4 2" xfId="6890"/>
    <cellStyle name="Comma 6 4 2 2" xfId="6891"/>
    <cellStyle name="Comma 6 4 2 2 2" xfId="6892"/>
    <cellStyle name="Comma 6 4 2 2 3" xfId="6893"/>
    <cellStyle name="Comma 6 4 2 3" xfId="6894"/>
    <cellStyle name="Comma 6 4 2 3 2" xfId="6895"/>
    <cellStyle name="Comma 6 4 2 4" xfId="6896"/>
    <cellStyle name="Comma 6 4 2 5" xfId="6897"/>
    <cellStyle name="Comma 6 4 3" xfId="6898"/>
    <cellStyle name="Comma 6 4 3 2" xfId="6899"/>
    <cellStyle name="Comma 6 4 3 3" xfId="6900"/>
    <cellStyle name="Comma 6 4 4" xfId="6901"/>
    <cellStyle name="Comma 6 4 4 2" xfId="6902"/>
    <cellStyle name="Comma 6 4 5" xfId="6903"/>
    <cellStyle name="Comma 6 4 6" xfId="6904"/>
    <cellStyle name="Comma 6 5" xfId="6905"/>
    <cellStyle name="Comma 6 5 2" xfId="6906"/>
    <cellStyle name="Comma 6 5 2 2" xfId="6907"/>
    <cellStyle name="Comma 6 5 2 2 2" xfId="6908"/>
    <cellStyle name="Comma 6 5 2 3" xfId="6909"/>
    <cellStyle name="Comma 6 5 2 4" xfId="6910"/>
    <cellStyle name="Comma 6 5 2 5" xfId="6911"/>
    <cellStyle name="Comma 6 5 3" xfId="6912"/>
    <cellStyle name="Comma 6 5 3 2" xfId="6913"/>
    <cellStyle name="Comma 6 5 4" xfId="6914"/>
    <cellStyle name="Comma 6 5 5" xfId="6915"/>
    <cellStyle name="Comma 6 5 6" xfId="6916"/>
    <cellStyle name="Comma 6 6" xfId="6917"/>
    <cellStyle name="Comma 6 6 2" xfId="6918"/>
    <cellStyle name="Comma 6 6 2 2" xfId="6919"/>
    <cellStyle name="Comma 6 6 3" xfId="6920"/>
    <cellStyle name="Comma 6 6 4" xfId="6921"/>
    <cellStyle name="Comma 6 6 5" xfId="6922"/>
    <cellStyle name="Comma 6 7" xfId="6923"/>
    <cellStyle name="Comma 6 7 2" xfId="6924"/>
    <cellStyle name="Comma 6 7 2 2" xfId="6925"/>
    <cellStyle name="Comma 6 7 3" xfId="6926"/>
    <cellStyle name="Comma 6 7 4" xfId="6927"/>
    <cellStyle name="Comma 6 7 5" xfId="6928"/>
    <cellStyle name="Comma 6 8" xfId="6929"/>
    <cellStyle name="Comma 6 8 2" xfId="6930"/>
    <cellStyle name="Comma 6 8 2 2" xfId="6931"/>
    <cellStyle name="Comma 6 8 3" xfId="6932"/>
    <cellStyle name="Comma 6 8 4" xfId="6933"/>
    <cellStyle name="Comma 6 8 5" xfId="6934"/>
    <cellStyle name="Comma 6 9" xfId="6935"/>
    <cellStyle name="Comma 6 9 2" xfId="6936"/>
    <cellStyle name="Comma 6 9 3" xfId="6937"/>
    <cellStyle name="Comma 60" xfId="6938"/>
    <cellStyle name="Comma 61" xfId="6939"/>
    <cellStyle name="Comma 62" xfId="6940"/>
    <cellStyle name="Comma 62 2" xfId="6941"/>
    <cellStyle name="Comma 62 2 2" xfId="6942"/>
    <cellStyle name="Comma 62 3" xfId="6943"/>
    <cellStyle name="Comma 63" xfId="6944"/>
    <cellStyle name="Comma 63 2" xfId="6945"/>
    <cellStyle name="Comma 63 2 2" xfId="6946"/>
    <cellStyle name="Comma 63 3" xfId="6947"/>
    <cellStyle name="Comma 64" xfId="6948"/>
    <cellStyle name="Comma 64 2" xfId="6949"/>
    <cellStyle name="Comma 64 2 2" xfId="6950"/>
    <cellStyle name="Comma 64 3" xfId="6951"/>
    <cellStyle name="Comma 65" xfId="6952"/>
    <cellStyle name="Comma 65 2" xfId="6953"/>
    <cellStyle name="Comma 66" xfId="6954"/>
    <cellStyle name="Comma 66 2" xfId="6955"/>
    <cellStyle name="Comma 67" xfId="6956"/>
    <cellStyle name="Comma 68" xfId="6957"/>
    <cellStyle name="Comma 69" xfId="6958"/>
    <cellStyle name="Comma 7" xfId="1350"/>
    <cellStyle name="Comma 7 2" xfId="6959"/>
    <cellStyle name="Comma 7 2 2" xfId="6960"/>
    <cellStyle name="Comma 7 2 2 2" xfId="6961"/>
    <cellStyle name="Comma 7 2 2 2 2" xfId="6962"/>
    <cellStyle name="Comma 7 2 2 2 2 2" xfId="6963"/>
    <cellStyle name="Comma 7 2 2 2 3" xfId="6964"/>
    <cellStyle name="Comma 7 2 2 2 4" xfId="6965"/>
    <cellStyle name="Comma 7 2 2 2 5" xfId="6966"/>
    <cellStyle name="Comma 7 2 2 3" xfId="6967"/>
    <cellStyle name="Comma 7 2 2 3 2" xfId="6968"/>
    <cellStyle name="Comma 7 2 2 4" xfId="6969"/>
    <cellStyle name="Comma 7 2 2 4 2" xfId="6970"/>
    <cellStyle name="Comma 7 2 2 5" xfId="6971"/>
    <cellStyle name="Comma 7 2 2 6" xfId="6972"/>
    <cellStyle name="Comma 7 2 3" xfId="6973"/>
    <cellStyle name="Comma 7 2 3 2" xfId="6974"/>
    <cellStyle name="Comma 7 2 3 2 2" xfId="6975"/>
    <cellStyle name="Comma 7 2 3 3" xfId="6976"/>
    <cellStyle name="Comma 7 2 3 4" xfId="6977"/>
    <cellStyle name="Comma 7 2 3 5" xfId="6978"/>
    <cellStyle name="Comma 7 2 4" xfId="6979"/>
    <cellStyle name="Comma 7 2 4 2" xfId="6980"/>
    <cellStyle name="Comma 7 2 5" xfId="6981"/>
    <cellStyle name="Comma 7 2 5 2" xfId="6982"/>
    <cellStyle name="Comma 7 2 6" xfId="6983"/>
    <cellStyle name="Comma 7 2 7" xfId="6984"/>
    <cellStyle name="Comma 7 3" xfId="6985"/>
    <cellStyle name="Comma 7 3 2" xfId="6986"/>
    <cellStyle name="Comma 7 3 2 2" xfId="6987"/>
    <cellStyle name="Comma 7 3 2 2 2" xfId="6988"/>
    <cellStyle name="Comma 7 3 2 3" xfId="6989"/>
    <cellStyle name="Comma 7 3 2 4" xfId="6990"/>
    <cellStyle name="Comma 7 3 3" xfId="6991"/>
    <cellStyle name="Comma 7 3 3 2" xfId="6992"/>
    <cellStyle name="Comma 7 3 4" xfId="6993"/>
    <cellStyle name="Comma 7 3 5" xfId="6994"/>
    <cellStyle name="Comma 7 3 6" xfId="6995"/>
    <cellStyle name="Comma 7 4" xfId="6996"/>
    <cellStyle name="Comma 7 4 2" xfId="6997"/>
    <cellStyle name="Comma 7 4 2 2" xfId="6998"/>
    <cellStyle name="Comma 7 4 2 2 2" xfId="6999"/>
    <cellStyle name="Comma 7 4 2 3" xfId="7000"/>
    <cellStyle name="Comma 7 4 2 4" xfId="7001"/>
    <cellStyle name="Comma 7 4 3" xfId="7002"/>
    <cellStyle name="Comma 7 4 3 2" xfId="7003"/>
    <cellStyle name="Comma 7 4 4" xfId="7004"/>
    <cellStyle name="Comma 7 4 5" xfId="7005"/>
    <cellStyle name="Comma 7 5" xfId="7006"/>
    <cellStyle name="Comma 7 5 2" xfId="7007"/>
    <cellStyle name="Comma 7 5 2 2" xfId="7008"/>
    <cellStyle name="Comma 7 5 2 2 2" xfId="7009"/>
    <cellStyle name="Comma 7 5 2 3" xfId="7010"/>
    <cellStyle name="Comma 7 5 2 4" xfId="7011"/>
    <cellStyle name="Comma 7 5 3" xfId="7012"/>
    <cellStyle name="Comma 7 5 3 2" xfId="7013"/>
    <cellStyle name="Comma 7 5 4" xfId="7014"/>
    <cellStyle name="Comma 7 5 5" xfId="7015"/>
    <cellStyle name="Comma 7 6" xfId="7016"/>
    <cellStyle name="Comma 7 6 2" xfId="7017"/>
    <cellStyle name="Comma 7 6 2 2" xfId="7018"/>
    <cellStyle name="Comma 7 6 2 2 2" xfId="7019"/>
    <cellStyle name="Comma 7 6 2 3" xfId="7020"/>
    <cellStyle name="Comma 7 6 2 4" xfId="7021"/>
    <cellStyle name="Comma 7 6 3" xfId="7022"/>
    <cellStyle name="Comma 7 6 3 2" xfId="7023"/>
    <cellStyle name="Comma 7 6 4" xfId="7024"/>
    <cellStyle name="Comma 7 6 5" xfId="7025"/>
    <cellStyle name="Comma 7 7" xfId="7026"/>
    <cellStyle name="Comma 7 7 2" xfId="7027"/>
    <cellStyle name="Comma 7 7 2 2" xfId="7028"/>
    <cellStyle name="Comma 7 7 3" xfId="7029"/>
    <cellStyle name="Comma 7 7 4" xfId="7030"/>
    <cellStyle name="Comma 7 8" xfId="7031"/>
    <cellStyle name="Comma 70" xfId="7032"/>
    <cellStyle name="Comma 71" xfId="7033"/>
    <cellStyle name="Comma 71 2" xfId="7034"/>
    <cellStyle name="Comma 72" xfId="7035"/>
    <cellStyle name="Comma 73" xfId="7036"/>
    <cellStyle name="Comma 73 2" xfId="7037"/>
    <cellStyle name="Comma 73 3" xfId="7038"/>
    <cellStyle name="Comma 74" xfId="7039"/>
    <cellStyle name="Comma 74 2" xfId="7040"/>
    <cellStyle name="Comma 74 3" xfId="7041"/>
    <cellStyle name="Comma 75" xfId="7042"/>
    <cellStyle name="Comma 76" xfId="7043"/>
    <cellStyle name="Comma 77" xfId="7044"/>
    <cellStyle name="Comma 78" xfId="7045"/>
    <cellStyle name="Comma 79" xfId="7046"/>
    <cellStyle name="Comma 8" xfId="1351"/>
    <cellStyle name="Comma 8 2" xfId="7047"/>
    <cellStyle name="Comma 8 2 2" xfId="7048"/>
    <cellStyle name="Comma 8 2 2 2" xfId="7049"/>
    <cellStyle name="Comma 8 2 2 2 2" xfId="7050"/>
    <cellStyle name="Comma 8 2 2 3" xfId="7051"/>
    <cellStyle name="Comma 8 2 2 3 2" xfId="7052"/>
    <cellStyle name="Comma 8 2 2 4" xfId="7053"/>
    <cellStyle name="Comma 8 2 2 5" xfId="7054"/>
    <cellStyle name="Comma 8 2 3" xfId="7055"/>
    <cellStyle name="Comma 8 2 3 2" xfId="7056"/>
    <cellStyle name="Comma 8 2 3 3" xfId="7057"/>
    <cellStyle name="Comma 8 2 3 4" xfId="7058"/>
    <cellStyle name="Comma 8 2 3 5" xfId="7059"/>
    <cellStyle name="Comma 8 2 4" xfId="7060"/>
    <cellStyle name="Comma 8 2 4 2" xfId="7061"/>
    <cellStyle name="Comma 8 2 5" xfId="7062"/>
    <cellStyle name="Comma 8 2 6" xfId="7063"/>
    <cellStyle name="Comma 8 2 7" xfId="7064"/>
    <cellStyle name="Comma 8 2 8" xfId="7065"/>
    <cellStyle name="Comma 8 3" xfId="7066"/>
    <cellStyle name="Comma 8 3 2" xfId="7067"/>
    <cellStyle name="Comma 8 3 2 2" xfId="7068"/>
    <cellStyle name="Comma 8 3 3" xfId="7069"/>
    <cellStyle name="Comma 8 3 3 2" xfId="7070"/>
    <cellStyle name="Comma 8 3 4" xfId="7071"/>
    <cellStyle name="Comma 8 3 5" xfId="7072"/>
    <cellStyle name="Comma 8 4" xfId="7073"/>
    <cellStyle name="Comma 8 4 2" xfId="7074"/>
    <cellStyle name="Comma 8 4 3" xfId="7075"/>
    <cellStyle name="Comma 8 4 3 2" xfId="7076"/>
    <cellStyle name="Comma 8 4 4" xfId="7077"/>
    <cellStyle name="Comma 8 4 5" xfId="7078"/>
    <cellStyle name="Comma 8 5" xfId="7079"/>
    <cellStyle name="Comma 8 5 2" xfId="7080"/>
    <cellStyle name="Comma 8 6" xfId="7081"/>
    <cellStyle name="Comma 8 7" xfId="7082"/>
    <cellStyle name="Comma 8 8" xfId="7083"/>
    <cellStyle name="Comma 8 9" xfId="7084"/>
    <cellStyle name="Comma 80" xfId="7085"/>
    <cellStyle name="Comma 81" xfId="7086"/>
    <cellStyle name="Comma 82" xfId="7087"/>
    <cellStyle name="Comma 83" xfId="7088"/>
    <cellStyle name="Comma 84" xfId="7089"/>
    <cellStyle name="Comma 85" xfId="7090"/>
    <cellStyle name="Comma 86" xfId="7091"/>
    <cellStyle name="Comma 87" xfId="7092"/>
    <cellStyle name="Comma 88" xfId="15122"/>
    <cellStyle name="Comma 89" xfId="15124"/>
    <cellStyle name="Comma 9" xfId="1352"/>
    <cellStyle name="Comma 9 2" xfId="7093"/>
    <cellStyle name="Comma 9 2 2" xfId="7094"/>
    <cellStyle name="Comma 9 2 2 2" xfId="7095"/>
    <cellStyle name="Comma 9 2 2 2 2" xfId="7096"/>
    <cellStyle name="Comma 9 2 2 2 2 2" xfId="7097"/>
    <cellStyle name="Comma 9 2 2 2 2 2 2" xfId="7098"/>
    <cellStyle name="Comma 9 2 2 2 2 3" xfId="7099"/>
    <cellStyle name="Comma 9 2 2 2 3" xfId="7100"/>
    <cellStyle name="Comma 9 2 2 2 3 2" xfId="7101"/>
    <cellStyle name="Comma 9 2 2 2 4" xfId="7102"/>
    <cellStyle name="Comma 9 2 2 3" xfId="7103"/>
    <cellStyle name="Comma 9 2 2 3 2" xfId="7104"/>
    <cellStyle name="Comma 9 2 2 3 2 2" xfId="7105"/>
    <cellStyle name="Comma 9 2 2 3 3" xfId="7106"/>
    <cellStyle name="Comma 9 2 2 4" xfId="7107"/>
    <cellStyle name="Comma 9 2 2 4 2" xfId="7108"/>
    <cellStyle name="Comma 9 2 2 5" xfId="7109"/>
    <cellStyle name="Comma 9 2 2 6" xfId="7110"/>
    <cellStyle name="Comma 9 2 3" xfId="7111"/>
    <cellStyle name="Comma 9 2 3 2" xfId="7112"/>
    <cellStyle name="Comma 9 2 3 2 2" xfId="7113"/>
    <cellStyle name="Comma 9 2 3 2 2 2" xfId="7114"/>
    <cellStyle name="Comma 9 2 3 2 3" xfId="7115"/>
    <cellStyle name="Comma 9 2 3 3" xfId="7116"/>
    <cellStyle name="Comma 9 2 3 3 2" xfId="7117"/>
    <cellStyle name="Comma 9 2 3 4" xfId="7118"/>
    <cellStyle name="Comma 9 2 4" xfId="7119"/>
    <cellStyle name="Comma 9 2 4 2" xfId="7120"/>
    <cellStyle name="Comma 9 2 4 2 2" xfId="7121"/>
    <cellStyle name="Comma 9 2 4 3" xfId="7122"/>
    <cellStyle name="Comma 9 2 5" xfId="7123"/>
    <cellStyle name="Comma 9 2 5 2" xfId="7124"/>
    <cellStyle name="Comma 9 2 6" xfId="7125"/>
    <cellStyle name="Comma 9 2 7" xfId="7126"/>
    <cellStyle name="Comma 9 3" xfId="7127"/>
    <cellStyle name="Comma 9 3 2" xfId="7128"/>
    <cellStyle name="Comma 9 3 2 2" xfId="7129"/>
    <cellStyle name="Comma 9 3 2 2 2" xfId="7130"/>
    <cellStyle name="Comma 9 3 2 2 2 2" xfId="7131"/>
    <cellStyle name="Comma 9 3 2 2 3" xfId="7132"/>
    <cellStyle name="Comma 9 3 2 3" xfId="7133"/>
    <cellStyle name="Comma 9 3 2 3 2" xfId="7134"/>
    <cellStyle name="Comma 9 3 2 4" xfId="7135"/>
    <cellStyle name="Comma 9 3 3" xfId="7136"/>
    <cellStyle name="Comma 9 3 3 2" xfId="7137"/>
    <cellStyle name="Comma 9 3 3 2 2" xfId="7138"/>
    <cellStyle name="Comma 9 3 3 3" xfId="7139"/>
    <cellStyle name="Comma 9 3 4" xfId="7140"/>
    <cellStyle name="Comma 9 3 4 2" xfId="7141"/>
    <cellStyle name="Comma 9 3 5" xfId="7142"/>
    <cellStyle name="Comma 9 3 6" xfId="7143"/>
    <cellStyle name="Comma 9 4" xfId="7144"/>
    <cellStyle name="Comma 9 4 2" xfId="7145"/>
    <cellStyle name="Comma 9 4 2 2" xfId="7146"/>
    <cellStyle name="Comma 9 4 2 2 2" xfId="7147"/>
    <cellStyle name="Comma 9 4 2 3" xfId="7148"/>
    <cellStyle name="Comma 9 4 3" xfId="7149"/>
    <cellStyle name="Comma 9 4 3 2" xfId="7150"/>
    <cellStyle name="Comma 9 4 4" xfId="7151"/>
    <cellStyle name="Comma 9 5" xfId="7152"/>
    <cellStyle name="Comma 9 5 2" xfId="7153"/>
    <cellStyle name="Comma 9 5 2 2" xfId="7154"/>
    <cellStyle name="Comma 9 5 3" xfId="7155"/>
    <cellStyle name="Comma 9 6" xfId="7156"/>
    <cellStyle name="Comma 9 6 2" xfId="7157"/>
    <cellStyle name="Comma 9 7" xfId="7158"/>
    <cellStyle name="Comma 9 8" xfId="7159"/>
    <cellStyle name="Comma 9 9" xfId="7160"/>
    <cellStyle name="Comma 90" xfId="15129"/>
    <cellStyle name="Comma 91" xfId="15136"/>
    <cellStyle name="Comma 92" xfId="15140"/>
    <cellStyle name="Comma0" xfId="1353"/>
    <cellStyle name="Comma0 2" xfId="7161"/>
    <cellStyle name="Comma0 2 2" xfId="7162"/>
    <cellStyle name="Comma0 2 2 2" xfId="7163"/>
    <cellStyle name="Comma0 2 3" xfId="7164"/>
    <cellStyle name="Comma0 2 4" xfId="7165"/>
    <cellStyle name="Comma0 3" xfId="7166"/>
    <cellStyle name="Comma0 3 2" xfId="7167"/>
    <cellStyle name="Comma0 3 2 2" xfId="7168"/>
    <cellStyle name="Comma0 3 3" xfId="7169"/>
    <cellStyle name="Comma0 3 4" xfId="7170"/>
    <cellStyle name="Comma0 4" xfId="7171"/>
    <cellStyle name="Comma0_SCH11 Not Done" xfId="7172"/>
    <cellStyle name="Currency" xfId="2" builtinId="4"/>
    <cellStyle name="Currency [0] 2" xfId="7173"/>
    <cellStyle name="Currency [0] 2 2" xfId="7174"/>
    <cellStyle name="Currency [0] 2 2 2" xfId="7175"/>
    <cellStyle name="Currency [0] 2 2 2 2" xfId="7176"/>
    <cellStyle name="Currency [0] 2 2 3" xfId="7177"/>
    <cellStyle name="Currency [0] 2 2 4" xfId="7178"/>
    <cellStyle name="Currency [0] 2 3" xfId="7179"/>
    <cellStyle name="Currency [0] 2 3 2" xfId="7180"/>
    <cellStyle name="Currency [0] 2 4" xfId="7181"/>
    <cellStyle name="Currency [0] 2 4 2" xfId="7182"/>
    <cellStyle name="Currency [0] 2 5" xfId="7183"/>
    <cellStyle name="Currency [0] 2 6" xfId="7184"/>
    <cellStyle name="Currency [0] 3" xfId="7185"/>
    <cellStyle name="Currency [0] 3 2" xfId="7186"/>
    <cellStyle name="Currency [0] 3 2 2" xfId="7187"/>
    <cellStyle name="Currency [0] 3 3" xfId="7188"/>
    <cellStyle name="Currency [0] 3 4" xfId="7189"/>
    <cellStyle name="Currency [0] 4" xfId="7190"/>
    <cellStyle name="Currency [0] 4 2" xfId="7191"/>
    <cellStyle name="Currency [0] 5" xfId="7192"/>
    <cellStyle name="Currency [0] 5 2" xfId="7193"/>
    <cellStyle name="Currency 10" xfId="7194"/>
    <cellStyle name="Currency 10 2" xfId="7195"/>
    <cellStyle name="Currency 10 2 2" xfId="7196"/>
    <cellStyle name="Currency 10 2 3" xfId="7197"/>
    <cellStyle name="Currency 10 3" xfId="7198"/>
    <cellStyle name="Currency 10 3 2" xfId="7199"/>
    <cellStyle name="Currency 10 4" xfId="7200"/>
    <cellStyle name="Currency 10 5" xfId="7201"/>
    <cellStyle name="Currency 10 6" xfId="7202"/>
    <cellStyle name="Currency 100" xfId="7203"/>
    <cellStyle name="Currency 101" xfId="7204"/>
    <cellStyle name="Currency 102" xfId="7205"/>
    <cellStyle name="Currency 103" xfId="7206"/>
    <cellStyle name="Currency 104" xfId="7207"/>
    <cellStyle name="Currency 105" xfId="7208"/>
    <cellStyle name="Currency 106" xfId="7209"/>
    <cellStyle name="Currency 107" xfId="7210"/>
    <cellStyle name="Currency 108" xfId="7211"/>
    <cellStyle name="Currency 109" xfId="7212"/>
    <cellStyle name="Currency 11" xfId="7213"/>
    <cellStyle name="Currency 11 2" xfId="7214"/>
    <cellStyle name="Currency 11 2 2" xfId="7215"/>
    <cellStyle name="Currency 11 3" xfId="7216"/>
    <cellStyle name="Currency 11 3 2" xfId="7217"/>
    <cellStyle name="Currency 11 4" xfId="7218"/>
    <cellStyle name="Currency 11 5" xfId="7219"/>
    <cellStyle name="Currency 110" xfId="7220"/>
    <cellStyle name="Currency 111" xfId="7221"/>
    <cellStyle name="Currency 112" xfId="7222"/>
    <cellStyle name="Currency 113" xfId="7223"/>
    <cellStyle name="Currency 114" xfId="7224"/>
    <cellStyle name="Currency 115" xfId="7225"/>
    <cellStyle name="Currency 116" xfId="7226"/>
    <cellStyle name="Currency 117" xfId="7227"/>
    <cellStyle name="Currency 118" xfId="7228"/>
    <cellStyle name="Currency 119" xfId="7229"/>
    <cellStyle name="Currency 12" xfId="7230"/>
    <cellStyle name="Currency 12 2" xfId="7231"/>
    <cellStyle name="Currency 12 2 2" xfId="7232"/>
    <cellStyle name="Currency 12 3" xfId="7233"/>
    <cellStyle name="Currency 12 3 2" xfId="7234"/>
    <cellStyle name="Currency 12 4" xfId="7235"/>
    <cellStyle name="Currency 12 5" xfId="7236"/>
    <cellStyle name="Currency 120" xfId="7237"/>
    <cellStyle name="Currency 120 2" xfId="7238"/>
    <cellStyle name="Currency 120 3" xfId="7239"/>
    <cellStyle name="Currency 121" xfId="7240"/>
    <cellStyle name="Currency 121 2" xfId="7241"/>
    <cellStyle name="Currency 121 3" xfId="7242"/>
    <cellStyle name="Currency 122" xfId="7243"/>
    <cellStyle name="Currency 122 2" xfId="7244"/>
    <cellStyle name="Currency 123" xfId="7245"/>
    <cellStyle name="Currency 123 2" xfId="7246"/>
    <cellStyle name="Currency 124" xfId="7247"/>
    <cellStyle name="Currency 124 2" xfId="7248"/>
    <cellStyle name="Currency 125" xfId="7249"/>
    <cellStyle name="Currency 126" xfId="7250"/>
    <cellStyle name="Currency 127" xfId="7251"/>
    <cellStyle name="Currency 128" xfId="7252"/>
    <cellStyle name="Currency 129" xfId="7253"/>
    <cellStyle name="Currency 13" xfId="7254"/>
    <cellStyle name="Currency 13 2" xfId="7255"/>
    <cellStyle name="Currency 13 2 2" xfId="7256"/>
    <cellStyle name="Currency 13 3" xfId="7257"/>
    <cellStyle name="Currency 13 3 2" xfId="7258"/>
    <cellStyle name="Currency 13 4" xfId="7259"/>
    <cellStyle name="Currency 13 5" xfId="7260"/>
    <cellStyle name="Currency 130" xfId="7261"/>
    <cellStyle name="Currency 131" xfId="7262"/>
    <cellStyle name="Currency 132" xfId="7263"/>
    <cellStyle name="Currency 133" xfId="7264"/>
    <cellStyle name="Currency 134" xfId="7265"/>
    <cellStyle name="Currency 135" xfId="7266"/>
    <cellStyle name="Currency 136" xfId="7267"/>
    <cellStyle name="Currency 136 2" xfId="7268"/>
    <cellStyle name="Currency 137" xfId="7269"/>
    <cellStyle name="Currency 138" xfId="7270"/>
    <cellStyle name="Currency 139" xfId="7271"/>
    <cellStyle name="Currency 14" xfId="7272"/>
    <cellStyle name="Currency 14 2" xfId="7273"/>
    <cellStyle name="Currency 14 2 2" xfId="7274"/>
    <cellStyle name="Currency 14 3" xfId="7275"/>
    <cellStyle name="Currency 14 3 2" xfId="7276"/>
    <cellStyle name="Currency 14 4" xfId="7277"/>
    <cellStyle name="Currency 14 5" xfId="7278"/>
    <cellStyle name="Currency 140" xfId="7279"/>
    <cellStyle name="Currency 141" xfId="7280"/>
    <cellStyle name="Currency 142" xfId="7281"/>
    <cellStyle name="Currency 143" xfId="7282"/>
    <cellStyle name="Currency 144" xfId="7283"/>
    <cellStyle name="Currency 145" xfId="7284"/>
    <cellStyle name="Currency 146" xfId="7285"/>
    <cellStyle name="Currency 147" xfId="7286"/>
    <cellStyle name="Currency 148" xfId="7287"/>
    <cellStyle name="Currency 149" xfId="7288"/>
    <cellStyle name="Currency 15" xfId="7289"/>
    <cellStyle name="Currency 15 2" xfId="7290"/>
    <cellStyle name="Currency 15 2 2" xfId="7291"/>
    <cellStyle name="Currency 15 3" xfId="7292"/>
    <cellStyle name="Currency 15 3 2" xfId="7293"/>
    <cellStyle name="Currency 15 4" xfId="7294"/>
    <cellStyle name="Currency 15 5" xfId="7295"/>
    <cellStyle name="Currency 150" xfId="7296"/>
    <cellStyle name="Currency 150 2" xfId="7297"/>
    <cellStyle name="Currency 151" xfId="7298"/>
    <cellStyle name="Currency 152" xfId="7299"/>
    <cellStyle name="Currency 153" xfId="7300"/>
    <cellStyle name="Currency 154" xfId="7301"/>
    <cellStyle name="Currency 155" xfId="7302"/>
    <cellStyle name="Currency 156" xfId="7303"/>
    <cellStyle name="Currency 157" xfId="7304"/>
    <cellStyle name="Currency 158" xfId="7305"/>
    <cellStyle name="Currency 159" xfId="7306"/>
    <cellStyle name="Currency 16" xfId="7307"/>
    <cellStyle name="Currency 16 2" xfId="7308"/>
    <cellStyle name="Currency 16 2 2" xfId="7309"/>
    <cellStyle name="Currency 16 3" xfId="7310"/>
    <cellStyle name="Currency 16 3 2" xfId="7311"/>
    <cellStyle name="Currency 16 4" xfId="7312"/>
    <cellStyle name="Currency 16 5" xfId="7313"/>
    <cellStyle name="Currency 160" xfId="7314"/>
    <cellStyle name="Currency 161" xfId="7315"/>
    <cellStyle name="Currency 162" xfId="7316"/>
    <cellStyle name="Currency 163" xfId="7317"/>
    <cellStyle name="Currency 164" xfId="15127"/>
    <cellStyle name="Currency 165" xfId="15132"/>
    <cellStyle name="Currency 17" xfId="7318"/>
    <cellStyle name="Currency 17 2" xfId="7319"/>
    <cellStyle name="Currency 17 2 2" xfId="7320"/>
    <cellStyle name="Currency 17 3" xfId="7321"/>
    <cellStyle name="Currency 17 3 2" xfId="7322"/>
    <cellStyle name="Currency 17 4" xfId="7323"/>
    <cellStyle name="Currency 17 5" xfId="7324"/>
    <cellStyle name="Currency 18" xfId="7325"/>
    <cellStyle name="Currency 18 2" xfId="7326"/>
    <cellStyle name="Currency 18 2 2" xfId="7327"/>
    <cellStyle name="Currency 18 3" xfId="7328"/>
    <cellStyle name="Currency 18 3 2" xfId="7329"/>
    <cellStyle name="Currency 18 4" xfId="7330"/>
    <cellStyle name="Currency 18 5" xfId="7331"/>
    <cellStyle name="Currency 19" xfId="7332"/>
    <cellStyle name="Currency 19 2" xfId="7333"/>
    <cellStyle name="Currency 19 2 2" xfId="7334"/>
    <cellStyle name="Currency 19 3" xfId="7335"/>
    <cellStyle name="Currency 19 3 2" xfId="7336"/>
    <cellStyle name="Currency 19 4" xfId="7337"/>
    <cellStyle name="Currency 19 5" xfId="7338"/>
    <cellStyle name="Currency 2" xfId="1354"/>
    <cellStyle name="Currency 2 2" xfId="1355"/>
    <cellStyle name="Currency 2 2 2" xfId="7339"/>
    <cellStyle name="Currency 2 2 2 2" xfId="7340"/>
    <cellStyle name="Currency 2 2 3" xfId="7341"/>
    <cellStyle name="Currency 2 3" xfId="1356"/>
    <cellStyle name="Currency 2 3 2" xfId="7342"/>
    <cellStyle name="Currency 2 3 2 2" xfId="7343"/>
    <cellStyle name="Currency 2 3 3" xfId="7344"/>
    <cellStyle name="Currency 2 4" xfId="1357"/>
    <cellStyle name="Currency 2 5" xfId="1358"/>
    <cellStyle name="Currency 20" xfId="7345"/>
    <cellStyle name="Currency 20 2" xfId="7346"/>
    <cellStyle name="Currency 20 2 2" xfId="7347"/>
    <cellStyle name="Currency 20 3" xfId="7348"/>
    <cellStyle name="Currency 20 3 2" xfId="7349"/>
    <cellStyle name="Currency 20 4" xfId="7350"/>
    <cellStyle name="Currency 20 5" xfId="7351"/>
    <cellStyle name="Currency 21" xfId="7352"/>
    <cellStyle name="Currency 21 2" xfId="7353"/>
    <cellStyle name="Currency 21 2 2" xfId="7354"/>
    <cellStyle name="Currency 21 3" xfId="7355"/>
    <cellStyle name="Currency 21 3 2" xfId="7356"/>
    <cellStyle name="Currency 21 4" xfId="7357"/>
    <cellStyle name="Currency 21 5" xfId="7358"/>
    <cellStyle name="Currency 22" xfId="7359"/>
    <cellStyle name="Currency 22 2" xfId="7360"/>
    <cellStyle name="Currency 22 2 2" xfId="7361"/>
    <cellStyle name="Currency 22 3" xfId="7362"/>
    <cellStyle name="Currency 22 3 2" xfId="7363"/>
    <cellStyle name="Currency 22 4" xfId="7364"/>
    <cellStyle name="Currency 22 5" xfId="7365"/>
    <cellStyle name="Currency 23" xfId="7366"/>
    <cellStyle name="Currency 23 2" xfId="7367"/>
    <cellStyle name="Currency 23 2 2" xfId="7368"/>
    <cellStyle name="Currency 23 3" xfId="7369"/>
    <cellStyle name="Currency 23 3 2" xfId="7370"/>
    <cellStyle name="Currency 23 4" xfId="7371"/>
    <cellStyle name="Currency 23 5" xfId="7372"/>
    <cellStyle name="Currency 24" xfId="7373"/>
    <cellStyle name="Currency 24 2" xfId="7374"/>
    <cellStyle name="Currency 24 2 2" xfId="7375"/>
    <cellStyle name="Currency 24 3" xfId="7376"/>
    <cellStyle name="Currency 24 3 2" xfId="7377"/>
    <cellStyle name="Currency 24 4" xfId="7378"/>
    <cellStyle name="Currency 24 5" xfId="7379"/>
    <cellStyle name="Currency 25" xfId="7380"/>
    <cellStyle name="Currency 25 2" xfId="7381"/>
    <cellStyle name="Currency 25 2 2" xfId="7382"/>
    <cellStyle name="Currency 25 3" xfId="7383"/>
    <cellStyle name="Currency 25 3 2" xfId="7384"/>
    <cellStyle name="Currency 25 4" xfId="7385"/>
    <cellStyle name="Currency 25 5" xfId="7386"/>
    <cellStyle name="Currency 26" xfId="7387"/>
    <cellStyle name="Currency 26 2" xfId="7388"/>
    <cellStyle name="Currency 26 2 2" xfId="7389"/>
    <cellStyle name="Currency 26 3" xfId="7390"/>
    <cellStyle name="Currency 26 3 2" xfId="7391"/>
    <cellStyle name="Currency 26 4" xfId="7392"/>
    <cellStyle name="Currency 26 5" xfId="7393"/>
    <cellStyle name="Currency 27" xfId="7394"/>
    <cellStyle name="Currency 27 2" xfId="7395"/>
    <cellStyle name="Currency 27 2 2" xfId="7396"/>
    <cellStyle name="Currency 27 2 2 2" xfId="7397"/>
    <cellStyle name="Currency 27 2 3" xfId="7398"/>
    <cellStyle name="Currency 27 2 4" xfId="7399"/>
    <cellStyle name="Currency 27 3" xfId="7400"/>
    <cellStyle name="Currency 27 3 2" xfId="7401"/>
    <cellStyle name="Currency 27 4" xfId="7402"/>
    <cellStyle name="Currency 27 4 2" xfId="7403"/>
    <cellStyle name="Currency 27 5" xfId="7404"/>
    <cellStyle name="Currency 27 6" xfId="7405"/>
    <cellStyle name="Currency 28" xfId="7406"/>
    <cellStyle name="Currency 28 2" xfId="7407"/>
    <cellStyle name="Currency 28 2 2" xfId="7408"/>
    <cellStyle name="Currency 28 3" xfId="7409"/>
    <cellStyle name="Currency 28 3 2" xfId="7410"/>
    <cellStyle name="Currency 28 4" xfId="7411"/>
    <cellStyle name="Currency 28 5" xfId="7412"/>
    <cellStyle name="Currency 29" xfId="7413"/>
    <cellStyle name="Currency 29 2" xfId="7414"/>
    <cellStyle name="Currency 29 2 2" xfId="7415"/>
    <cellStyle name="Currency 29 3" xfId="7416"/>
    <cellStyle name="Currency 29 3 2" xfId="7417"/>
    <cellStyle name="Currency 29 4" xfId="7418"/>
    <cellStyle name="Currency 29 5" xfId="7419"/>
    <cellStyle name="Currency 3" xfId="1359"/>
    <cellStyle name="Currency 3 2" xfId="1360"/>
    <cellStyle name="Currency 3 2 2" xfId="7420"/>
    <cellStyle name="Currency 3 2 2 2" xfId="7421"/>
    <cellStyle name="Currency 3 2 2 2 2" xfId="7422"/>
    <cellStyle name="Currency 3 2 2 3" xfId="7423"/>
    <cellStyle name="Currency 3 2 2 3 2" xfId="7424"/>
    <cellStyle name="Currency 3 2 2 4" xfId="7425"/>
    <cellStyle name="Currency 3 2 2 5" xfId="7426"/>
    <cellStyle name="Currency 3 2 2 6" xfId="7427"/>
    <cellStyle name="Currency 3 2 3" xfId="7428"/>
    <cellStyle name="Currency 3 2 3 2" xfId="7429"/>
    <cellStyle name="Currency 3 2 3 3" xfId="7430"/>
    <cellStyle name="Currency 3 2 3 4" xfId="7431"/>
    <cellStyle name="Currency 3 2 4" xfId="7432"/>
    <cellStyle name="Currency 3 2 5" xfId="7433"/>
    <cellStyle name="Currency 3 3" xfId="1361"/>
    <cellStyle name="Currency 3 3 2" xfId="7434"/>
    <cellStyle name="Currency 3 3 2 2" xfId="7435"/>
    <cellStyle name="Currency 3 3 3" xfId="7436"/>
    <cellStyle name="Currency 3 3 3 2" xfId="7437"/>
    <cellStyle name="Currency 3 3 4" xfId="7438"/>
    <cellStyle name="Currency 3 3 5" xfId="7439"/>
    <cellStyle name="Currency 3 4" xfId="1362"/>
    <cellStyle name="Currency 3 4 2" xfId="7440"/>
    <cellStyle name="Currency 3 4 3" xfId="7441"/>
    <cellStyle name="Currency 3 4 3 2" xfId="7442"/>
    <cellStyle name="Currency 3 4 4" xfId="7443"/>
    <cellStyle name="Currency 3 4 5" xfId="7444"/>
    <cellStyle name="Currency 3 5" xfId="1363"/>
    <cellStyle name="Currency 3 6" xfId="7445"/>
    <cellStyle name="Currency 30" xfId="7446"/>
    <cellStyle name="Currency 30 2" xfId="7447"/>
    <cellStyle name="Currency 30 2 2" xfId="7448"/>
    <cellStyle name="Currency 30 3" xfId="7449"/>
    <cellStyle name="Currency 30 3 2" xfId="7450"/>
    <cellStyle name="Currency 30 4" xfId="7451"/>
    <cellStyle name="Currency 30 5" xfId="7452"/>
    <cellStyle name="Currency 31" xfId="7453"/>
    <cellStyle name="Currency 31 2" xfId="7454"/>
    <cellStyle name="Currency 31 2 2" xfId="7455"/>
    <cellStyle name="Currency 31 3" xfId="7456"/>
    <cellStyle name="Currency 31 3 2" xfId="7457"/>
    <cellStyle name="Currency 31 4" xfId="7458"/>
    <cellStyle name="Currency 31 5" xfId="7459"/>
    <cellStyle name="Currency 32" xfId="7460"/>
    <cellStyle name="Currency 32 2" xfId="7461"/>
    <cellStyle name="Currency 32 2 2" xfId="7462"/>
    <cellStyle name="Currency 32 3" xfId="7463"/>
    <cellStyle name="Currency 32 3 2" xfId="7464"/>
    <cellStyle name="Currency 32 4" xfId="7465"/>
    <cellStyle name="Currency 32 5" xfId="7466"/>
    <cellStyle name="Currency 33" xfId="7467"/>
    <cellStyle name="Currency 34" xfId="7468"/>
    <cellStyle name="Currency 35" xfId="7469"/>
    <cellStyle name="Currency 36" xfId="7470"/>
    <cellStyle name="Currency 37" xfId="7471"/>
    <cellStyle name="Currency 38" xfId="7472"/>
    <cellStyle name="Currency 39" xfId="7473"/>
    <cellStyle name="Currency 4" xfId="1364"/>
    <cellStyle name="Currency 4 2" xfId="7474"/>
    <cellStyle name="Currency 4 2 2" xfId="7475"/>
    <cellStyle name="Currency 4 2 2 2" xfId="7476"/>
    <cellStyle name="Currency 4 2 2 2 2" xfId="7477"/>
    <cellStyle name="Currency 4 2 2 3" xfId="7478"/>
    <cellStyle name="Currency 4 2 2 4" xfId="7479"/>
    <cellStyle name="Currency 4 2 3" xfId="7480"/>
    <cellStyle name="Currency 4 2 3 2" xfId="7481"/>
    <cellStyle name="Currency 4 2 3 2 2" xfId="7482"/>
    <cellStyle name="Currency 4 2 3 3" xfId="7483"/>
    <cellStyle name="Currency 4 2 3 4" xfId="7484"/>
    <cellStyle name="Currency 4 2 4" xfId="7485"/>
    <cellStyle name="Currency 4 2 4 2" xfId="7486"/>
    <cellStyle name="Currency 4 2 4 3" xfId="7487"/>
    <cellStyle name="Currency 4 2 4 4" xfId="7488"/>
    <cellStyle name="Currency 4 2 5" xfId="7489"/>
    <cellStyle name="Currency 4 2 6" xfId="7490"/>
    <cellStyle name="Currency 4 3" xfId="7491"/>
    <cellStyle name="Currency 4 3 2" xfId="7492"/>
    <cellStyle name="Currency 4 3 2 2" xfId="7493"/>
    <cellStyle name="Currency 4 3 3" xfId="7494"/>
    <cellStyle name="Currency 4 3 4" xfId="7495"/>
    <cellStyle name="Currency 4 3 5" xfId="7496"/>
    <cellStyle name="Currency 4 4" xfId="7497"/>
    <cellStyle name="Currency 4 4 2" xfId="7498"/>
    <cellStyle name="Currency 4 4 2 2" xfId="7499"/>
    <cellStyle name="Currency 4 4 3" xfId="7500"/>
    <cellStyle name="Currency 4 4 4" xfId="7501"/>
    <cellStyle name="Currency 4 5" xfId="7502"/>
    <cellStyle name="Currency 40" xfId="7503"/>
    <cellStyle name="Currency 41" xfId="7504"/>
    <cellStyle name="Currency 42" xfId="7505"/>
    <cellStyle name="Currency 43" xfId="7506"/>
    <cellStyle name="Currency 44" xfId="7507"/>
    <cellStyle name="Currency 45" xfId="7508"/>
    <cellStyle name="Currency 46" xfId="7509"/>
    <cellStyle name="Currency 47" xfId="7510"/>
    <cellStyle name="Currency 48" xfId="7511"/>
    <cellStyle name="Currency 49" xfId="7512"/>
    <cellStyle name="Currency 5" xfId="2111"/>
    <cellStyle name="Currency 5 2" xfId="7513"/>
    <cellStyle name="Currency 5 2 2" xfId="7514"/>
    <cellStyle name="Currency 5 2 2 2" xfId="7515"/>
    <cellStyle name="Currency 5 2 2 3" xfId="7516"/>
    <cellStyle name="Currency 5 2 2 4" xfId="7517"/>
    <cellStyle name="Currency 5 2 3" xfId="7518"/>
    <cellStyle name="Currency 5 2 3 2" xfId="7519"/>
    <cellStyle name="Currency 5 2 4" xfId="7520"/>
    <cellStyle name="Currency 5 2 5" xfId="7521"/>
    <cellStyle name="Currency 5 2 6" xfId="7522"/>
    <cellStyle name="Currency 5 2 7" xfId="7523"/>
    <cellStyle name="Currency 5 3" xfId="7524"/>
    <cellStyle name="Currency 5 3 2" xfId="7525"/>
    <cellStyle name="Currency 5 3 3" xfId="7526"/>
    <cellStyle name="Currency 5 3 4" xfId="7527"/>
    <cellStyle name="Currency 5 4" xfId="7528"/>
    <cellStyle name="Currency 5 4 2" xfId="7529"/>
    <cellStyle name="Currency 5 5" xfId="7530"/>
    <cellStyle name="Currency 5 6" xfId="7531"/>
    <cellStyle name="Currency 5 7" xfId="7532"/>
    <cellStyle name="Currency 5 8" xfId="7533"/>
    <cellStyle name="Currency 50" xfId="7534"/>
    <cellStyle name="Currency 51" xfId="7535"/>
    <cellStyle name="Currency 52" xfId="7536"/>
    <cellStyle name="Currency 53" xfId="7537"/>
    <cellStyle name="Currency 54" xfId="7538"/>
    <cellStyle name="Currency 55" xfId="7539"/>
    <cellStyle name="Currency 56" xfId="7540"/>
    <cellStyle name="Currency 56 2" xfId="7541"/>
    <cellStyle name="Currency 57" xfId="7542"/>
    <cellStyle name="Currency 57 2" xfId="7543"/>
    <cellStyle name="Currency 58" xfId="7544"/>
    <cellStyle name="Currency 59" xfId="7545"/>
    <cellStyle name="Currency 6" xfId="7546"/>
    <cellStyle name="Currency 6 2" xfId="7547"/>
    <cellStyle name="Currency 6 2 2" xfId="7548"/>
    <cellStyle name="Currency 6 2 2 2" xfId="7549"/>
    <cellStyle name="Currency 6 2 2 2 2" xfId="7550"/>
    <cellStyle name="Currency 6 2 2 2 3" xfId="7551"/>
    <cellStyle name="Currency 6 2 2 3" xfId="7552"/>
    <cellStyle name="Currency 6 2 2 3 2" xfId="7553"/>
    <cellStyle name="Currency 6 2 2 4" xfId="7554"/>
    <cellStyle name="Currency 6 2 2 5" xfId="7555"/>
    <cellStyle name="Currency 6 2 2 6" xfId="7556"/>
    <cellStyle name="Currency 6 2 3" xfId="7557"/>
    <cellStyle name="Currency 6 2 3 2" xfId="7558"/>
    <cellStyle name="Currency 6 2 3 3" xfId="7559"/>
    <cellStyle name="Currency 6 2 4" xfId="7560"/>
    <cellStyle name="Currency 6 2 4 2" xfId="7561"/>
    <cellStyle name="Currency 6 2 5" xfId="7562"/>
    <cellStyle name="Currency 6 3" xfId="7563"/>
    <cellStyle name="Currency 6 3 2" xfId="7564"/>
    <cellStyle name="Currency 6 3 2 2" xfId="7565"/>
    <cellStyle name="Currency 6 3 2 2 2" xfId="7566"/>
    <cellStyle name="Currency 6 3 2 3" xfId="7567"/>
    <cellStyle name="Currency 6 3 2 4" xfId="7568"/>
    <cellStyle name="Currency 6 3 2 5" xfId="7569"/>
    <cellStyle name="Currency 6 3 3" xfId="7570"/>
    <cellStyle name="Currency 6 3 3 2" xfId="7571"/>
    <cellStyle name="Currency 6 3 4" xfId="7572"/>
    <cellStyle name="Currency 6 3 5" xfId="7573"/>
    <cellStyle name="Currency 6 3 6" xfId="7574"/>
    <cellStyle name="Currency 6 3 7" xfId="7575"/>
    <cellStyle name="Currency 6 4" xfId="7576"/>
    <cellStyle name="Currency 6 4 2" xfId="7577"/>
    <cellStyle name="Currency 6 4 2 2" xfId="7578"/>
    <cellStyle name="Currency 6 4 3" xfId="7579"/>
    <cellStyle name="Currency 6 4 4" xfId="7580"/>
    <cellStyle name="Currency 6 4 5" xfId="7581"/>
    <cellStyle name="Currency 6 5" xfId="7582"/>
    <cellStyle name="Currency 6 5 2" xfId="7583"/>
    <cellStyle name="Currency 6 5 2 2" xfId="7584"/>
    <cellStyle name="Currency 6 5 3" xfId="7585"/>
    <cellStyle name="Currency 6 5 4" xfId="7586"/>
    <cellStyle name="Currency 6 5 5" xfId="7587"/>
    <cellStyle name="Currency 6 6" xfId="7588"/>
    <cellStyle name="Currency 6 6 2" xfId="7589"/>
    <cellStyle name="Currency 6 6 2 2" xfId="7590"/>
    <cellStyle name="Currency 6 6 3" xfId="7591"/>
    <cellStyle name="Currency 6 6 4" xfId="7592"/>
    <cellStyle name="Currency 6 6 5" xfId="7593"/>
    <cellStyle name="Currency 6 7" xfId="7594"/>
    <cellStyle name="Currency 60" xfId="7595"/>
    <cellStyle name="Currency 61" xfId="7596"/>
    <cellStyle name="Currency 62" xfId="7597"/>
    <cellStyle name="Currency 62 2" xfId="7598"/>
    <cellStyle name="Currency 63" xfId="7599"/>
    <cellStyle name="Currency 64" xfId="7600"/>
    <cellStyle name="Currency 65" xfId="7601"/>
    <cellStyle name="Currency 66" xfId="7602"/>
    <cellStyle name="Currency 67" xfId="7603"/>
    <cellStyle name="Currency 68" xfId="7604"/>
    <cellStyle name="Currency 69" xfId="7605"/>
    <cellStyle name="Currency 7" xfId="7606"/>
    <cellStyle name="Currency 7 2" xfId="7607"/>
    <cellStyle name="Currency 7 2 2" xfId="7608"/>
    <cellStyle name="Currency 7 2 2 2" xfId="7609"/>
    <cellStyle name="Currency 7 2 3" xfId="7610"/>
    <cellStyle name="Currency 7 2 4" xfId="7611"/>
    <cellStyle name="Currency 7 3" xfId="7612"/>
    <cellStyle name="Currency 7 3 2" xfId="7613"/>
    <cellStyle name="Currency 7 3 3" xfId="7614"/>
    <cellStyle name="Currency 7 3 4" xfId="7615"/>
    <cellStyle name="Currency 7 4" xfId="7616"/>
    <cellStyle name="Currency 7 4 2" xfId="7617"/>
    <cellStyle name="Currency 7 5" xfId="7618"/>
    <cellStyle name="Currency 7 6" xfId="7619"/>
    <cellStyle name="Currency 7 7" xfId="7620"/>
    <cellStyle name="Currency 7 8" xfId="7621"/>
    <cellStyle name="Currency 70" xfId="7622"/>
    <cellStyle name="Currency 71" xfId="7623"/>
    <cellStyle name="Currency 72" xfId="7624"/>
    <cellStyle name="Currency 73" xfId="7625"/>
    <cellStyle name="Currency 74" xfId="7626"/>
    <cellStyle name="Currency 75" xfId="7627"/>
    <cellStyle name="Currency 76" xfId="7628"/>
    <cellStyle name="Currency 77" xfId="7629"/>
    <cellStyle name="Currency 78" xfId="7630"/>
    <cellStyle name="Currency 79" xfId="7631"/>
    <cellStyle name="Currency 8" xfId="7632"/>
    <cellStyle name="Currency 8 2" xfId="7633"/>
    <cellStyle name="Currency 8 2 2" xfId="7634"/>
    <cellStyle name="Currency 8 2 3" xfId="7635"/>
    <cellStyle name="Currency 8 2 3 2" xfId="7636"/>
    <cellStyle name="Currency 8 2 4" xfId="7637"/>
    <cellStyle name="Currency 8 2 5" xfId="7638"/>
    <cellStyle name="Currency 8 3" xfId="7639"/>
    <cellStyle name="Currency 8 3 2" xfId="7640"/>
    <cellStyle name="Currency 8 3 3" xfId="7641"/>
    <cellStyle name="Currency 8 4" xfId="7642"/>
    <cellStyle name="Currency 8 5" xfId="7643"/>
    <cellStyle name="Currency 8 6" xfId="7644"/>
    <cellStyle name="Currency 8 7" xfId="7645"/>
    <cellStyle name="Currency 80" xfId="7646"/>
    <cellStyle name="Currency 81" xfId="7647"/>
    <cellStyle name="Currency 82" xfId="7648"/>
    <cellStyle name="Currency 83" xfId="7649"/>
    <cellStyle name="Currency 84" xfId="7650"/>
    <cellStyle name="Currency 85" xfId="7651"/>
    <cellStyle name="Currency 86" xfId="7652"/>
    <cellStyle name="Currency 87" xfId="7653"/>
    <cellStyle name="Currency 88" xfId="7654"/>
    <cellStyle name="Currency 89" xfId="7655"/>
    <cellStyle name="Currency 9" xfId="7656"/>
    <cellStyle name="Currency 9 2" xfId="7657"/>
    <cellStyle name="Currency 9 2 2" xfId="7658"/>
    <cellStyle name="Currency 9 2 3" xfId="7659"/>
    <cellStyle name="Currency 9 3" xfId="7660"/>
    <cellStyle name="Currency 9 3 2" xfId="7661"/>
    <cellStyle name="Currency 9 4" xfId="7662"/>
    <cellStyle name="Currency 9 5" xfId="7663"/>
    <cellStyle name="Currency 9 6" xfId="7664"/>
    <cellStyle name="Currency 90" xfId="7665"/>
    <cellStyle name="Currency 91" xfId="7666"/>
    <cellStyle name="Currency 92" xfId="7667"/>
    <cellStyle name="Currency 93" xfId="7668"/>
    <cellStyle name="Currency 94" xfId="7669"/>
    <cellStyle name="Currency 95" xfId="7670"/>
    <cellStyle name="Currency 96" xfId="7671"/>
    <cellStyle name="Currency 97" xfId="7672"/>
    <cellStyle name="Currency 98" xfId="7673"/>
    <cellStyle name="Currency 99" xfId="7674"/>
    <cellStyle name="Currency0" xfId="1365"/>
    <cellStyle name="Currency0 2" xfId="7675"/>
    <cellStyle name="Currency0 2 2" xfId="7676"/>
    <cellStyle name="Currency0 2 3" xfId="7677"/>
    <cellStyle name="Currency0 3" xfId="7678"/>
    <cellStyle name="Currency0 3 2" xfId="7679"/>
    <cellStyle name="Currency0 3 3" xfId="7680"/>
    <cellStyle name="Custom - Style1" xfId="7681"/>
    <cellStyle name="Data   - Style2" xfId="7682"/>
    <cellStyle name="Date" xfId="1366"/>
    <cellStyle name="Date 2" xfId="7683"/>
    <cellStyle name="Date 2 2" xfId="7684"/>
    <cellStyle name="Date 2 3" xfId="7685"/>
    <cellStyle name="Date 3" xfId="7686"/>
    <cellStyle name="Date 3 2" xfId="7687"/>
    <cellStyle name="Date 3 3" xfId="7688"/>
    <cellStyle name="Eingabe" xfId="7689"/>
    <cellStyle name="Eingabe 2" xfId="7690"/>
    <cellStyle name="Euro" xfId="7691"/>
    <cellStyle name="Euro 2" xfId="7692"/>
    <cellStyle name="Euro 2 2" xfId="7693"/>
    <cellStyle name="Euro 2 2 2" xfId="7694"/>
    <cellStyle name="Euro 2 3" xfId="7695"/>
    <cellStyle name="Euro 3" xfId="7696"/>
    <cellStyle name="Euro 3 2" xfId="7697"/>
    <cellStyle name="Euro 3 3" xfId="7698"/>
    <cellStyle name="Explanatory Text 10" xfId="1367"/>
    <cellStyle name="Explanatory Text 11" xfId="1368"/>
    <cellStyle name="Explanatory Text 12" xfId="1369"/>
    <cellStyle name="Explanatory Text 13" xfId="1370"/>
    <cellStyle name="Explanatory Text 14" xfId="1371"/>
    <cellStyle name="Explanatory Text 15" xfId="1372"/>
    <cellStyle name="Explanatory Text 16" xfId="1373"/>
    <cellStyle name="Explanatory Text 17" xfId="1374"/>
    <cellStyle name="Explanatory Text 18" xfId="1375"/>
    <cellStyle name="Explanatory Text 19" xfId="1376"/>
    <cellStyle name="Explanatory Text 2" xfId="1377"/>
    <cellStyle name="Explanatory Text 2 2" xfId="1378"/>
    <cellStyle name="Explanatory Text 2 2 2" xfId="1379"/>
    <cellStyle name="Explanatory Text 2 2 2 2" xfId="1380"/>
    <cellStyle name="Explanatory Text 2 2 2 3" xfId="1381"/>
    <cellStyle name="Explanatory Text 2 2 2 4" xfId="1382"/>
    <cellStyle name="Explanatory Text 2 2 2 5" xfId="1383"/>
    <cellStyle name="Explanatory Text 2 2 3" xfId="1384"/>
    <cellStyle name="Explanatory Text 2 2 4" xfId="1385"/>
    <cellStyle name="Explanatory Text 2 2 5" xfId="1386"/>
    <cellStyle name="Explanatory Text 2 3" xfId="1387"/>
    <cellStyle name="Explanatory Text 2 4" xfId="1388"/>
    <cellStyle name="Explanatory Text 2 5" xfId="1389"/>
    <cellStyle name="Explanatory Text 2 6" xfId="1390"/>
    <cellStyle name="Explanatory Text 2 7" xfId="1391"/>
    <cellStyle name="Explanatory Text 2 8" xfId="1392"/>
    <cellStyle name="Explanatory Text 2 9" xfId="1393"/>
    <cellStyle name="Explanatory Text 20" xfId="1394"/>
    <cellStyle name="Explanatory Text 21" xfId="1395"/>
    <cellStyle name="Explanatory Text 22" xfId="1396"/>
    <cellStyle name="Explanatory Text 3" xfId="1397"/>
    <cellStyle name="Explanatory Text 3 2" xfId="7699"/>
    <cellStyle name="Explanatory Text 4" xfId="1398"/>
    <cellStyle name="Explanatory Text 5" xfId="1399"/>
    <cellStyle name="Explanatory Text 6" xfId="1400"/>
    <cellStyle name="Explanatory Text 7" xfId="1401"/>
    <cellStyle name="Explanatory Text 8" xfId="1402"/>
    <cellStyle name="Explanatory Text 9" xfId="1403"/>
    <cellStyle name="F2" xfId="1404"/>
    <cellStyle name="F2 2" xfId="1405"/>
    <cellStyle name="F2 2 2" xfId="7700"/>
    <cellStyle name="F2 3" xfId="1406"/>
    <cellStyle name="F2 3 2" xfId="7701"/>
    <cellStyle name="F2 4" xfId="1407"/>
    <cellStyle name="F2 5" xfId="1408"/>
    <cellStyle name="F2 6" xfId="1409"/>
    <cellStyle name="F2 7" xfId="1410"/>
    <cellStyle name="F2 8" xfId="7702"/>
    <cellStyle name="F2 9" xfId="7703"/>
    <cellStyle name="F2_Regenerated Revenues LGE Gas 2008-04 with Elec Gen-Seelye final version " xfId="7704"/>
    <cellStyle name="F3" xfId="1411"/>
    <cellStyle name="F3 2" xfId="1412"/>
    <cellStyle name="F3 2 2" xfId="7705"/>
    <cellStyle name="F3 3" xfId="1413"/>
    <cellStyle name="F3 3 2" xfId="7706"/>
    <cellStyle name="F3 4" xfId="1414"/>
    <cellStyle name="F3 5" xfId="1415"/>
    <cellStyle name="F3 6" xfId="1416"/>
    <cellStyle name="F3 7" xfId="1417"/>
    <cellStyle name="F3 8" xfId="7707"/>
    <cellStyle name="F3 9" xfId="7708"/>
    <cellStyle name="F3_Regenerated Revenues LGE Gas 2008-04 with Elec Gen-Seelye final version " xfId="7709"/>
    <cellStyle name="F4" xfId="1418"/>
    <cellStyle name="F4 2" xfId="1419"/>
    <cellStyle name="F4 2 2" xfId="7710"/>
    <cellStyle name="F4 3" xfId="1420"/>
    <cellStyle name="F4 3 2" xfId="7711"/>
    <cellStyle name="F4 4" xfId="1421"/>
    <cellStyle name="F4 5" xfId="1422"/>
    <cellStyle name="F4 6" xfId="1423"/>
    <cellStyle name="F4 7" xfId="1424"/>
    <cellStyle name="F4 8" xfId="7712"/>
    <cellStyle name="F4 9" xfId="7713"/>
    <cellStyle name="F4_Regenerated Revenues LGE Gas 2008-04 with Elec Gen-Seelye final version " xfId="7714"/>
    <cellStyle name="F5" xfId="1425"/>
    <cellStyle name="F5 2" xfId="1426"/>
    <cellStyle name="F5 2 2" xfId="7715"/>
    <cellStyle name="F5 3" xfId="1427"/>
    <cellStyle name="F5 3 2" xfId="7716"/>
    <cellStyle name="F5 4" xfId="1428"/>
    <cellStyle name="F5 5" xfId="1429"/>
    <cellStyle name="F5 6" xfId="1430"/>
    <cellStyle name="F5 7" xfId="1431"/>
    <cellStyle name="F5 8" xfId="7717"/>
    <cellStyle name="F5 9" xfId="7718"/>
    <cellStyle name="F5_Regenerated Revenues LGE Gas 2008-04 with Elec Gen-Seelye final version " xfId="7719"/>
    <cellStyle name="F6" xfId="1432"/>
    <cellStyle name="F6 10" xfId="7720"/>
    <cellStyle name="F6 10 2" xfId="7721"/>
    <cellStyle name="F6 11" xfId="7722"/>
    <cellStyle name="F6 2" xfId="1433"/>
    <cellStyle name="F6 2 2" xfId="7723"/>
    <cellStyle name="F6 2 2 2" xfId="7724"/>
    <cellStyle name="F6 3" xfId="1434"/>
    <cellStyle name="F6 3 2" xfId="7725"/>
    <cellStyle name="F6 4" xfId="1435"/>
    <cellStyle name="F6 5" xfId="1436"/>
    <cellStyle name="F6 6" xfId="1437"/>
    <cellStyle name="F6 7" xfId="1438"/>
    <cellStyle name="F6 8" xfId="7726"/>
    <cellStyle name="F6 9" xfId="7727"/>
    <cellStyle name="F6_Regenerated Revenues LGE Gas 2008-04 with Elec Gen-Seelye final version " xfId="7728"/>
    <cellStyle name="F7" xfId="1439"/>
    <cellStyle name="F7 2" xfId="1440"/>
    <cellStyle name="F7 2 2" xfId="7729"/>
    <cellStyle name="F7 3" xfId="1441"/>
    <cellStyle name="F7 3 2" xfId="7730"/>
    <cellStyle name="F7 4" xfId="1442"/>
    <cellStyle name="F7 5" xfId="1443"/>
    <cellStyle name="F7 6" xfId="1444"/>
    <cellStyle name="F7 7" xfId="1445"/>
    <cellStyle name="F7 8" xfId="7731"/>
    <cellStyle name="F7 9" xfId="7732"/>
    <cellStyle name="F7_Regenerated Revenues LGE Gas 2008-04 with Elec Gen-Seelye final version " xfId="7733"/>
    <cellStyle name="F8" xfId="1446"/>
    <cellStyle name="F8 2" xfId="1447"/>
    <cellStyle name="F8 2 2" xfId="7734"/>
    <cellStyle name="F8 3" xfId="1448"/>
    <cellStyle name="F8 3 2" xfId="7735"/>
    <cellStyle name="F8 4" xfId="1449"/>
    <cellStyle name="F8 5" xfId="1450"/>
    <cellStyle name="F8 6" xfId="1451"/>
    <cellStyle name="F8 7" xfId="1452"/>
    <cellStyle name="F8 8" xfId="7736"/>
    <cellStyle name="F8 9" xfId="7737"/>
    <cellStyle name="F8_Regenerated Revenues LGE Gas 2008-04 with Elec Gen-Seelye final version " xfId="7738"/>
    <cellStyle name="Fixed" xfId="1453"/>
    <cellStyle name="Fixed 2" xfId="7739"/>
    <cellStyle name="Fixed 2 2" xfId="7740"/>
    <cellStyle name="Fixed 2 3" xfId="7741"/>
    <cellStyle name="Fixed 3" xfId="7742"/>
    <cellStyle name="Fixed 3 2" xfId="7743"/>
    <cellStyle name="Fixed 3 3" xfId="7744"/>
    <cellStyle name="Good 10" xfId="1454"/>
    <cellStyle name="Good 11" xfId="1455"/>
    <cellStyle name="Good 12" xfId="1456"/>
    <cellStyle name="Good 13" xfId="1457"/>
    <cellStyle name="Good 14" xfId="1458"/>
    <cellStyle name="Good 15" xfId="1459"/>
    <cellStyle name="Good 16" xfId="1460"/>
    <cellStyle name="Good 17" xfId="1461"/>
    <cellStyle name="Good 17 2" xfId="7745"/>
    <cellStyle name="Good 18" xfId="1462"/>
    <cellStyle name="Good 19" xfId="1463"/>
    <cellStyle name="Good 2" xfId="1464"/>
    <cellStyle name="Good 2 2" xfId="1465"/>
    <cellStyle name="Good 2 2 2" xfId="1466"/>
    <cellStyle name="Good 2 2 2 2" xfId="1467"/>
    <cellStyle name="Good 2 2 2 3" xfId="1468"/>
    <cellStyle name="Good 2 2 2 4" xfId="1469"/>
    <cellStyle name="Good 2 2 2 5" xfId="1470"/>
    <cellStyle name="Good 2 2 3" xfId="1471"/>
    <cellStyle name="Good 2 2 4" xfId="1472"/>
    <cellStyle name="Good 2 2 5" xfId="1473"/>
    <cellStyle name="Good 2 3" xfId="1474"/>
    <cellStyle name="Good 2 4" xfId="1475"/>
    <cellStyle name="Good 2 5" xfId="1476"/>
    <cellStyle name="Good 2 6" xfId="1477"/>
    <cellStyle name="Good 2 7" xfId="1478"/>
    <cellStyle name="Good 2 8" xfId="1479"/>
    <cellStyle name="Good 2 9" xfId="1480"/>
    <cellStyle name="Good 20" xfId="1481"/>
    <cellStyle name="Good 21" xfId="1482"/>
    <cellStyle name="Good 22" xfId="1483"/>
    <cellStyle name="Good 3" xfId="1484"/>
    <cellStyle name="Good 3 2" xfId="7746"/>
    <cellStyle name="Good 4" xfId="1485"/>
    <cellStyle name="Good 5" xfId="1486"/>
    <cellStyle name="Good 6" xfId="1487"/>
    <cellStyle name="Good 7" xfId="1488"/>
    <cellStyle name="Good 8" xfId="1489"/>
    <cellStyle name="Good 9" xfId="1490"/>
    <cellStyle name="Heading 1 10" xfId="1491"/>
    <cellStyle name="Heading 1 11" xfId="1492"/>
    <cellStyle name="Heading 1 12" xfId="1493"/>
    <cellStyle name="Heading 1 13" xfId="1494"/>
    <cellStyle name="Heading 1 14" xfId="1495"/>
    <cellStyle name="Heading 1 15" xfId="1496"/>
    <cellStyle name="Heading 1 16" xfId="1497"/>
    <cellStyle name="Heading 1 17" xfId="1498"/>
    <cellStyle name="Heading 1 17 2" xfId="7747"/>
    <cellStyle name="Heading 1 17 3" xfId="7748"/>
    <cellStyle name="Heading 1 17 4" xfId="7749"/>
    <cellStyle name="Heading 1 18" xfId="1499"/>
    <cellStyle name="Heading 1 19" xfId="1500"/>
    <cellStyle name="Heading 1 2" xfId="1501"/>
    <cellStyle name="Heading 1 2 2" xfId="1502"/>
    <cellStyle name="Heading 1 2 2 2" xfId="1503"/>
    <cellStyle name="Heading 1 2 2 2 2" xfId="1504"/>
    <cellStyle name="Heading 1 2 2 2 3" xfId="1505"/>
    <cellStyle name="Heading 1 2 2 2 4" xfId="1506"/>
    <cellStyle name="Heading 1 2 2 2 5" xfId="1507"/>
    <cellStyle name="Heading 1 2 2 3" xfId="1508"/>
    <cellStyle name="Heading 1 2 2 4" xfId="1509"/>
    <cellStyle name="Heading 1 2 2 5" xfId="1510"/>
    <cellStyle name="Heading 1 2 3" xfId="1511"/>
    <cellStyle name="Heading 1 2 4" xfId="1512"/>
    <cellStyle name="Heading 1 2 5" xfId="1513"/>
    <cellStyle name="Heading 1 2 6" xfId="1514"/>
    <cellStyle name="Heading 1 2 7" xfId="1515"/>
    <cellStyle name="Heading 1 2 8" xfId="1516"/>
    <cellStyle name="Heading 1 2 9" xfId="1517"/>
    <cellStyle name="Heading 1 20" xfId="1518"/>
    <cellStyle name="Heading 1 21" xfId="1519"/>
    <cellStyle name="Heading 1 22" xfId="1520"/>
    <cellStyle name="Heading 1 23" xfId="1521"/>
    <cellStyle name="Heading 1 24" xfId="1522"/>
    <cellStyle name="Heading 1 3" xfId="1523"/>
    <cellStyle name="Heading 1 3 2" xfId="7750"/>
    <cellStyle name="Heading 1 3 2 2" xfId="7751"/>
    <cellStyle name="Heading 1 4" xfId="1524"/>
    <cellStyle name="Heading 1 5" xfId="1525"/>
    <cellStyle name="Heading 1 6" xfId="1526"/>
    <cellStyle name="Heading 1 7" xfId="1527"/>
    <cellStyle name="Heading 1 8" xfId="1528"/>
    <cellStyle name="Heading 1 9" xfId="1529"/>
    <cellStyle name="Heading 2 10" xfId="1530"/>
    <cellStyle name="Heading 2 11" xfId="1531"/>
    <cellStyle name="Heading 2 12" xfId="1532"/>
    <cellStyle name="Heading 2 13" xfId="1533"/>
    <cellStyle name="Heading 2 14" xfId="1534"/>
    <cellStyle name="Heading 2 15" xfId="1535"/>
    <cellStyle name="Heading 2 16" xfId="1536"/>
    <cellStyle name="Heading 2 17" xfId="1537"/>
    <cellStyle name="Heading 2 17 2" xfId="7752"/>
    <cellStyle name="Heading 2 17 3" xfId="7753"/>
    <cellStyle name="Heading 2 17 4" xfId="7754"/>
    <cellStyle name="Heading 2 18" xfId="1538"/>
    <cellStyle name="Heading 2 19" xfId="1539"/>
    <cellStyle name="Heading 2 2" xfId="1540"/>
    <cellStyle name="Heading 2 2 2" xfId="1541"/>
    <cellStyle name="Heading 2 2 2 2" xfId="1542"/>
    <cellStyle name="Heading 2 2 2 2 2" xfId="1543"/>
    <cellStyle name="Heading 2 2 2 2 3" xfId="1544"/>
    <cellStyle name="Heading 2 2 2 2 4" xfId="1545"/>
    <cellStyle name="Heading 2 2 2 2 5" xfId="1546"/>
    <cellStyle name="Heading 2 2 2 3" xfId="1547"/>
    <cellStyle name="Heading 2 2 2 4" xfId="1548"/>
    <cellStyle name="Heading 2 2 2 5" xfId="1549"/>
    <cellStyle name="Heading 2 2 3" xfId="1550"/>
    <cellStyle name="Heading 2 2 4" xfId="1551"/>
    <cellStyle name="Heading 2 2 5" xfId="1552"/>
    <cellStyle name="Heading 2 2 6" xfId="1553"/>
    <cellStyle name="Heading 2 2 7" xfId="1554"/>
    <cellStyle name="Heading 2 2 8" xfId="1555"/>
    <cellStyle name="Heading 2 2 9" xfId="1556"/>
    <cellStyle name="Heading 2 20" xfId="1557"/>
    <cellStyle name="Heading 2 21" xfId="1558"/>
    <cellStyle name="Heading 2 22" xfId="1559"/>
    <cellStyle name="Heading 2 23" xfId="1560"/>
    <cellStyle name="Heading 2 24" xfId="1561"/>
    <cellStyle name="Heading 2 3" xfId="1562"/>
    <cellStyle name="Heading 2 3 2" xfId="7755"/>
    <cellStyle name="Heading 2 3 2 2" xfId="7756"/>
    <cellStyle name="Heading 2 4" xfId="1563"/>
    <cellStyle name="Heading 2 5" xfId="1564"/>
    <cellStyle name="Heading 2 6" xfId="1565"/>
    <cellStyle name="Heading 2 7" xfId="1566"/>
    <cellStyle name="Heading 2 8" xfId="1567"/>
    <cellStyle name="Heading 2 9" xfId="1568"/>
    <cellStyle name="Heading 3 10" xfId="1569"/>
    <cellStyle name="Heading 3 11" xfId="1570"/>
    <cellStyle name="Heading 3 12" xfId="1571"/>
    <cellStyle name="Heading 3 13" xfId="1572"/>
    <cellStyle name="Heading 3 14" xfId="1573"/>
    <cellStyle name="Heading 3 15" xfId="1574"/>
    <cellStyle name="Heading 3 16" xfId="1575"/>
    <cellStyle name="Heading 3 17" xfId="1576"/>
    <cellStyle name="Heading 3 17 2" xfId="7757"/>
    <cellStyle name="Heading 3 18" xfId="1577"/>
    <cellStyle name="Heading 3 19" xfId="1578"/>
    <cellStyle name="Heading 3 2" xfId="1579"/>
    <cellStyle name="Heading 3 2 2" xfId="1580"/>
    <cellStyle name="Heading 3 2 2 2" xfId="1581"/>
    <cellStyle name="Heading 3 2 2 2 2" xfId="1582"/>
    <cellStyle name="Heading 3 2 2 2 3" xfId="1583"/>
    <cellStyle name="Heading 3 2 2 2 4" xfId="1584"/>
    <cellStyle name="Heading 3 2 2 2 5" xfId="1585"/>
    <cellStyle name="Heading 3 2 2 3" xfId="1586"/>
    <cellStyle name="Heading 3 2 2 4" xfId="1587"/>
    <cellStyle name="Heading 3 2 2 5" xfId="1588"/>
    <cellStyle name="Heading 3 2 3" xfId="1589"/>
    <cellStyle name="Heading 3 2 4" xfId="1590"/>
    <cellStyle name="Heading 3 2 5" xfId="1591"/>
    <cellStyle name="Heading 3 2 6" xfId="1592"/>
    <cellStyle name="Heading 3 2 7" xfId="1593"/>
    <cellStyle name="Heading 3 2 8" xfId="1594"/>
    <cellStyle name="Heading 3 2 9" xfId="1595"/>
    <cellStyle name="Heading 3 20" xfId="1596"/>
    <cellStyle name="Heading 3 21" xfId="1597"/>
    <cellStyle name="Heading 3 22" xfId="1598"/>
    <cellStyle name="Heading 3 3" xfId="1599"/>
    <cellStyle name="Heading 3 3 2" xfId="7758"/>
    <cellStyle name="Heading 3 4" xfId="1600"/>
    <cellStyle name="Heading 3 4 2" xfId="7759"/>
    <cellStyle name="Heading 3 5" xfId="1601"/>
    <cellStyle name="Heading 3 5 2" xfId="7760"/>
    <cellStyle name="Heading 3 6" xfId="1602"/>
    <cellStyle name="Heading 3 7" xfId="1603"/>
    <cellStyle name="Heading 3 8" xfId="1604"/>
    <cellStyle name="Heading 3 9" xfId="1605"/>
    <cellStyle name="Heading 4 10" xfId="1606"/>
    <cellStyle name="Heading 4 11" xfId="1607"/>
    <cellStyle name="Heading 4 12" xfId="1608"/>
    <cellStyle name="Heading 4 13" xfId="1609"/>
    <cellStyle name="Heading 4 14" xfId="1610"/>
    <cellStyle name="Heading 4 15" xfId="1611"/>
    <cellStyle name="Heading 4 16" xfId="1612"/>
    <cellStyle name="Heading 4 17" xfId="1613"/>
    <cellStyle name="Heading 4 17 2" xfId="7761"/>
    <cellStyle name="Heading 4 18" xfId="1614"/>
    <cellStyle name="Heading 4 19" xfId="1615"/>
    <cellStyle name="Heading 4 2" xfId="1616"/>
    <cellStyle name="Heading 4 2 2" xfId="1617"/>
    <cellStyle name="Heading 4 2 2 2" xfId="1618"/>
    <cellStyle name="Heading 4 2 2 2 2" xfId="1619"/>
    <cellStyle name="Heading 4 2 2 2 3" xfId="1620"/>
    <cellStyle name="Heading 4 2 2 2 4" xfId="1621"/>
    <cellStyle name="Heading 4 2 2 2 5" xfId="1622"/>
    <cellStyle name="Heading 4 2 2 3" xfId="1623"/>
    <cellStyle name="Heading 4 2 2 4" xfId="1624"/>
    <cellStyle name="Heading 4 2 2 5" xfId="1625"/>
    <cellStyle name="Heading 4 2 3" xfId="1626"/>
    <cellStyle name="Heading 4 2 4" xfId="1627"/>
    <cellStyle name="Heading 4 2 5" xfId="1628"/>
    <cellStyle name="Heading 4 2 6" xfId="1629"/>
    <cellStyle name="Heading 4 2 7" xfId="1630"/>
    <cellStyle name="Heading 4 2 8" xfId="1631"/>
    <cellStyle name="Heading 4 2 9" xfId="1632"/>
    <cellStyle name="Heading 4 20" xfId="1633"/>
    <cellStyle name="Heading 4 21" xfId="1634"/>
    <cellStyle name="Heading 4 22" xfId="1635"/>
    <cellStyle name="Heading 4 3" xfId="1636"/>
    <cellStyle name="Heading 4 3 2" xfId="7762"/>
    <cellStyle name="Heading 4 4" xfId="1637"/>
    <cellStyle name="Heading 4 5" xfId="1638"/>
    <cellStyle name="Heading 4 6" xfId="1639"/>
    <cellStyle name="Heading 4 7" xfId="1640"/>
    <cellStyle name="Heading 4 8" xfId="1641"/>
    <cellStyle name="Heading 4 9" xfId="1642"/>
    <cellStyle name="Hyperlink 2" xfId="7763"/>
    <cellStyle name="Input 10" xfId="1643"/>
    <cellStyle name="Input 10 10" xfId="7764"/>
    <cellStyle name="Input 10 11" xfId="7765"/>
    <cellStyle name="Input 10 12" xfId="7766"/>
    <cellStyle name="Input 10 2" xfId="7767"/>
    <cellStyle name="Input 10 2 2" xfId="7768"/>
    <cellStyle name="Input 10 2 2 2" xfId="7769"/>
    <cellStyle name="Input 10 2 3" xfId="7770"/>
    <cellStyle name="Input 10 2 3 2" xfId="7771"/>
    <cellStyle name="Input 10 2 4" xfId="7772"/>
    <cellStyle name="Input 10 2 4 2" xfId="7773"/>
    <cellStyle name="Input 10 2 5" xfId="7774"/>
    <cellStyle name="Input 10 2 5 2" xfId="7775"/>
    <cellStyle name="Input 10 2 6" xfId="7776"/>
    <cellStyle name="Input 10 2 6 2" xfId="7777"/>
    <cellStyle name="Input 10 2 7" xfId="7778"/>
    <cellStyle name="Input 10 2 7 2" xfId="7779"/>
    <cellStyle name="Input 10 2 8" xfId="7780"/>
    <cellStyle name="Input 10 2 8 2" xfId="7781"/>
    <cellStyle name="Input 10 2 9" xfId="7782"/>
    <cellStyle name="Input 10 3" xfId="7783"/>
    <cellStyle name="Input 10 3 2" xfId="7784"/>
    <cellStyle name="Input 10 4" xfId="7785"/>
    <cellStyle name="Input 10 4 2" xfId="7786"/>
    <cellStyle name="Input 10 5" xfId="7787"/>
    <cellStyle name="Input 10 5 2" xfId="7788"/>
    <cellStyle name="Input 10 6" xfId="7789"/>
    <cellStyle name="Input 10 6 2" xfId="7790"/>
    <cellStyle name="Input 10 7" xfId="7791"/>
    <cellStyle name="Input 10 7 2" xfId="7792"/>
    <cellStyle name="Input 10 8" xfId="7793"/>
    <cellStyle name="Input 10 8 2" xfId="7794"/>
    <cellStyle name="Input 10 9" xfId="7795"/>
    <cellStyle name="Input 10 9 2" xfId="7796"/>
    <cellStyle name="Input 11" xfId="1644"/>
    <cellStyle name="Input 11 10" xfId="7797"/>
    <cellStyle name="Input 11 11" xfId="7798"/>
    <cellStyle name="Input 11 12" xfId="7799"/>
    <cellStyle name="Input 11 2" xfId="7800"/>
    <cellStyle name="Input 11 2 2" xfId="7801"/>
    <cellStyle name="Input 11 2 2 2" xfId="7802"/>
    <cellStyle name="Input 11 2 3" xfId="7803"/>
    <cellStyle name="Input 11 2 3 2" xfId="7804"/>
    <cellStyle name="Input 11 2 4" xfId="7805"/>
    <cellStyle name="Input 11 2 4 2" xfId="7806"/>
    <cellStyle name="Input 11 2 5" xfId="7807"/>
    <cellStyle name="Input 11 2 5 2" xfId="7808"/>
    <cellStyle name="Input 11 2 6" xfId="7809"/>
    <cellStyle name="Input 11 2 6 2" xfId="7810"/>
    <cellStyle name="Input 11 2 7" xfId="7811"/>
    <cellStyle name="Input 11 2 7 2" xfId="7812"/>
    <cellStyle name="Input 11 2 8" xfId="7813"/>
    <cellStyle name="Input 11 2 8 2" xfId="7814"/>
    <cellStyle name="Input 11 2 9" xfId="7815"/>
    <cellStyle name="Input 11 3" xfId="7816"/>
    <cellStyle name="Input 11 3 2" xfId="7817"/>
    <cellStyle name="Input 11 4" xfId="7818"/>
    <cellStyle name="Input 11 4 2" xfId="7819"/>
    <cellStyle name="Input 11 5" xfId="7820"/>
    <cellStyle name="Input 11 5 2" xfId="7821"/>
    <cellStyle name="Input 11 6" xfId="7822"/>
    <cellStyle name="Input 11 6 2" xfId="7823"/>
    <cellStyle name="Input 11 7" xfId="7824"/>
    <cellStyle name="Input 11 7 2" xfId="7825"/>
    <cellStyle name="Input 11 8" xfId="7826"/>
    <cellStyle name="Input 11 8 2" xfId="7827"/>
    <cellStyle name="Input 11 9" xfId="7828"/>
    <cellStyle name="Input 11 9 2" xfId="7829"/>
    <cellStyle name="Input 12" xfId="1645"/>
    <cellStyle name="Input 12 10" xfId="7830"/>
    <cellStyle name="Input 12 11" xfId="7831"/>
    <cellStyle name="Input 12 12" xfId="7832"/>
    <cellStyle name="Input 12 2" xfId="7833"/>
    <cellStyle name="Input 12 2 2" xfId="7834"/>
    <cellStyle name="Input 12 2 2 2" xfId="7835"/>
    <cellStyle name="Input 12 2 3" xfId="7836"/>
    <cellStyle name="Input 12 2 3 2" xfId="7837"/>
    <cellStyle name="Input 12 2 4" xfId="7838"/>
    <cellStyle name="Input 12 2 4 2" xfId="7839"/>
    <cellStyle name="Input 12 2 5" xfId="7840"/>
    <cellStyle name="Input 12 2 5 2" xfId="7841"/>
    <cellStyle name="Input 12 2 6" xfId="7842"/>
    <cellStyle name="Input 12 2 6 2" xfId="7843"/>
    <cellStyle name="Input 12 2 7" xfId="7844"/>
    <cellStyle name="Input 12 2 7 2" xfId="7845"/>
    <cellStyle name="Input 12 2 8" xfId="7846"/>
    <cellStyle name="Input 12 2 8 2" xfId="7847"/>
    <cellStyle name="Input 12 2 9" xfId="7848"/>
    <cellStyle name="Input 12 3" xfId="7849"/>
    <cellStyle name="Input 12 3 2" xfId="7850"/>
    <cellStyle name="Input 12 4" xfId="7851"/>
    <cellStyle name="Input 12 4 2" xfId="7852"/>
    <cellStyle name="Input 12 5" xfId="7853"/>
    <cellStyle name="Input 12 5 2" xfId="7854"/>
    <cellStyle name="Input 12 6" xfId="7855"/>
    <cellStyle name="Input 12 6 2" xfId="7856"/>
    <cellStyle name="Input 12 7" xfId="7857"/>
    <cellStyle name="Input 12 7 2" xfId="7858"/>
    <cellStyle name="Input 12 8" xfId="7859"/>
    <cellStyle name="Input 12 8 2" xfId="7860"/>
    <cellStyle name="Input 12 9" xfId="7861"/>
    <cellStyle name="Input 12 9 2" xfId="7862"/>
    <cellStyle name="Input 13" xfId="1646"/>
    <cellStyle name="Input 13 10" xfId="7863"/>
    <cellStyle name="Input 13 11" xfId="7864"/>
    <cellStyle name="Input 13 12" xfId="7865"/>
    <cellStyle name="Input 13 2" xfId="7866"/>
    <cellStyle name="Input 13 2 2" xfId="7867"/>
    <cellStyle name="Input 13 2 2 2" xfId="7868"/>
    <cellStyle name="Input 13 2 3" xfId="7869"/>
    <cellStyle name="Input 13 2 3 2" xfId="7870"/>
    <cellStyle name="Input 13 2 4" xfId="7871"/>
    <cellStyle name="Input 13 2 4 2" xfId="7872"/>
    <cellStyle name="Input 13 2 5" xfId="7873"/>
    <cellStyle name="Input 13 2 5 2" xfId="7874"/>
    <cellStyle name="Input 13 2 6" xfId="7875"/>
    <cellStyle name="Input 13 2 6 2" xfId="7876"/>
    <cellStyle name="Input 13 2 7" xfId="7877"/>
    <cellStyle name="Input 13 2 7 2" xfId="7878"/>
    <cellStyle name="Input 13 2 8" xfId="7879"/>
    <cellStyle name="Input 13 2 8 2" xfId="7880"/>
    <cellStyle name="Input 13 2 9" xfId="7881"/>
    <cellStyle name="Input 13 3" xfId="7882"/>
    <cellStyle name="Input 13 3 2" xfId="7883"/>
    <cellStyle name="Input 13 4" xfId="7884"/>
    <cellStyle name="Input 13 4 2" xfId="7885"/>
    <cellStyle name="Input 13 5" xfId="7886"/>
    <cellStyle name="Input 13 5 2" xfId="7887"/>
    <cellStyle name="Input 13 6" xfId="7888"/>
    <cellStyle name="Input 13 6 2" xfId="7889"/>
    <cellStyle name="Input 13 7" xfId="7890"/>
    <cellStyle name="Input 13 7 2" xfId="7891"/>
    <cellStyle name="Input 13 8" xfId="7892"/>
    <cellStyle name="Input 13 8 2" xfId="7893"/>
    <cellStyle name="Input 13 9" xfId="7894"/>
    <cellStyle name="Input 13 9 2" xfId="7895"/>
    <cellStyle name="Input 14" xfId="1647"/>
    <cellStyle name="Input 14 10" xfId="7896"/>
    <cellStyle name="Input 14 11" xfId="7897"/>
    <cellStyle name="Input 14 12" xfId="7898"/>
    <cellStyle name="Input 14 2" xfId="7899"/>
    <cellStyle name="Input 14 2 2" xfId="7900"/>
    <cellStyle name="Input 14 2 2 2" xfId="7901"/>
    <cellStyle name="Input 14 2 3" xfId="7902"/>
    <cellStyle name="Input 14 2 3 2" xfId="7903"/>
    <cellStyle name="Input 14 2 4" xfId="7904"/>
    <cellStyle name="Input 14 2 4 2" xfId="7905"/>
    <cellStyle name="Input 14 2 5" xfId="7906"/>
    <cellStyle name="Input 14 2 5 2" xfId="7907"/>
    <cellStyle name="Input 14 2 6" xfId="7908"/>
    <cellStyle name="Input 14 2 6 2" xfId="7909"/>
    <cellStyle name="Input 14 2 7" xfId="7910"/>
    <cellStyle name="Input 14 2 7 2" xfId="7911"/>
    <cellStyle name="Input 14 2 8" xfId="7912"/>
    <cellStyle name="Input 14 2 8 2" xfId="7913"/>
    <cellStyle name="Input 14 2 9" xfId="7914"/>
    <cellStyle name="Input 14 3" xfId="7915"/>
    <cellStyle name="Input 14 3 2" xfId="7916"/>
    <cellStyle name="Input 14 4" xfId="7917"/>
    <cellStyle name="Input 14 4 2" xfId="7918"/>
    <cellStyle name="Input 14 5" xfId="7919"/>
    <cellStyle name="Input 14 5 2" xfId="7920"/>
    <cellStyle name="Input 14 6" xfId="7921"/>
    <cellStyle name="Input 14 6 2" xfId="7922"/>
    <cellStyle name="Input 14 7" xfId="7923"/>
    <cellStyle name="Input 14 7 2" xfId="7924"/>
    <cellStyle name="Input 14 8" xfId="7925"/>
    <cellStyle name="Input 14 8 2" xfId="7926"/>
    <cellStyle name="Input 14 9" xfId="7927"/>
    <cellStyle name="Input 14 9 2" xfId="7928"/>
    <cellStyle name="Input 15" xfId="1648"/>
    <cellStyle name="Input 15 10" xfId="7929"/>
    <cellStyle name="Input 15 11" xfId="7930"/>
    <cellStyle name="Input 15 12" xfId="7931"/>
    <cellStyle name="Input 15 2" xfId="7932"/>
    <cellStyle name="Input 15 2 2" xfId="7933"/>
    <cellStyle name="Input 15 2 2 2" xfId="7934"/>
    <cellStyle name="Input 15 2 3" xfId="7935"/>
    <cellStyle name="Input 15 2 3 2" xfId="7936"/>
    <cellStyle name="Input 15 2 4" xfId="7937"/>
    <cellStyle name="Input 15 2 4 2" xfId="7938"/>
    <cellStyle name="Input 15 2 5" xfId="7939"/>
    <cellStyle name="Input 15 2 5 2" xfId="7940"/>
    <cellStyle name="Input 15 2 6" xfId="7941"/>
    <cellStyle name="Input 15 2 6 2" xfId="7942"/>
    <cellStyle name="Input 15 2 7" xfId="7943"/>
    <cellStyle name="Input 15 2 7 2" xfId="7944"/>
    <cellStyle name="Input 15 2 8" xfId="7945"/>
    <cellStyle name="Input 15 2 8 2" xfId="7946"/>
    <cellStyle name="Input 15 2 9" xfId="7947"/>
    <cellStyle name="Input 15 3" xfId="7948"/>
    <cellStyle name="Input 15 3 2" xfId="7949"/>
    <cellStyle name="Input 15 4" xfId="7950"/>
    <cellStyle name="Input 15 4 2" xfId="7951"/>
    <cellStyle name="Input 15 5" xfId="7952"/>
    <cellStyle name="Input 15 5 2" xfId="7953"/>
    <cellStyle name="Input 15 6" xfId="7954"/>
    <cellStyle name="Input 15 6 2" xfId="7955"/>
    <cellStyle name="Input 15 7" xfId="7956"/>
    <cellStyle name="Input 15 7 2" xfId="7957"/>
    <cellStyle name="Input 15 8" xfId="7958"/>
    <cellStyle name="Input 15 8 2" xfId="7959"/>
    <cellStyle name="Input 15 9" xfId="7960"/>
    <cellStyle name="Input 15 9 2" xfId="7961"/>
    <cellStyle name="Input 16" xfId="1649"/>
    <cellStyle name="Input 16 10" xfId="7962"/>
    <cellStyle name="Input 16 11" xfId="7963"/>
    <cellStyle name="Input 16 12" xfId="7964"/>
    <cellStyle name="Input 16 2" xfId="7965"/>
    <cellStyle name="Input 16 2 2" xfId="7966"/>
    <cellStyle name="Input 16 2 2 2" xfId="7967"/>
    <cellStyle name="Input 16 2 3" xfId="7968"/>
    <cellStyle name="Input 16 2 3 2" xfId="7969"/>
    <cellStyle name="Input 16 2 4" xfId="7970"/>
    <cellStyle name="Input 16 2 4 2" xfId="7971"/>
    <cellStyle name="Input 16 2 5" xfId="7972"/>
    <cellStyle name="Input 16 2 5 2" xfId="7973"/>
    <cellStyle name="Input 16 2 6" xfId="7974"/>
    <cellStyle name="Input 16 2 6 2" xfId="7975"/>
    <cellStyle name="Input 16 2 7" xfId="7976"/>
    <cellStyle name="Input 16 2 7 2" xfId="7977"/>
    <cellStyle name="Input 16 2 8" xfId="7978"/>
    <cellStyle name="Input 16 2 8 2" xfId="7979"/>
    <cellStyle name="Input 16 2 9" xfId="7980"/>
    <cellStyle name="Input 16 3" xfId="7981"/>
    <cellStyle name="Input 16 3 2" xfId="7982"/>
    <cellStyle name="Input 16 4" xfId="7983"/>
    <cellStyle name="Input 16 4 2" xfId="7984"/>
    <cellStyle name="Input 16 5" xfId="7985"/>
    <cellStyle name="Input 16 5 2" xfId="7986"/>
    <cellStyle name="Input 16 6" xfId="7987"/>
    <cellStyle name="Input 16 6 2" xfId="7988"/>
    <cellStyle name="Input 16 7" xfId="7989"/>
    <cellStyle name="Input 16 7 2" xfId="7990"/>
    <cellStyle name="Input 16 8" xfId="7991"/>
    <cellStyle name="Input 16 8 2" xfId="7992"/>
    <cellStyle name="Input 16 9" xfId="7993"/>
    <cellStyle name="Input 16 9 2" xfId="7994"/>
    <cellStyle name="Input 17" xfId="1650"/>
    <cellStyle name="Input 17 10" xfId="7995"/>
    <cellStyle name="Input 17 11" xfId="7996"/>
    <cellStyle name="Input 17 2" xfId="7997"/>
    <cellStyle name="Input 17 2 2" xfId="7998"/>
    <cellStyle name="Input 17 2 2 2" xfId="7999"/>
    <cellStyle name="Input 17 2 3" xfId="8000"/>
    <cellStyle name="Input 17 2 3 2" xfId="8001"/>
    <cellStyle name="Input 17 2 4" xfId="8002"/>
    <cellStyle name="Input 17 2 4 2" xfId="8003"/>
    <cellStyle name="Input 17 2 5" xfId="8004"/>
    <cellStyle name="Input 17 2 5 2" xfId="8005"/>
    <cellStyle name="Input 17 2 6" xfId="8006"/>
    <cellStyle name="Input 17 2 6 2" xfId="8007"/>
    <cellStyle name="Input 17 2 7" xfId="8008"/>
    <cellStyle name="Input 17 2 7 2" xfId="8009"/>
    <cellStyle name="Input 17 2 8" xfId="8010"/>
    <cellStyle name="Input 17 2 8 2" xfId="8011"/>
    <cellStyle name="Input 17 2 9" xfId="8012"/>
    <cellStyle name="Input 17 3" xfId="8013"/>
    <cellStyle name="Input 17 3 2" xfId="8014"/>
    <cellStyle name="Input 17 4" xfId="8015"/>
    <cellStyle name="Input 17 4 2" xfId="8016"/>
    <cellStyle name="Input 17 5" xfId="8017"/>
    <cellStyle name="Input 17 5 2" xfId="8018"/>
    <cellStyle name="Input 17 6" xfId="8019"/>
    <cellStyle name="Input 17 6 2" xfId="8020"/>
    <cellStyle name="Input 17 7" xfId="8021"/>
    <cellStyle name="Input 17 7 2" xfId="8022"/>
    <cellStyle name="Input 17 8" xfId="8023"/>
    <cellStyle name="Input 17 8 2" xfId="8024"/>
    <cellStyle name="Input 17 9" xfId="8025"/>
    <cellStyle name="Input 17 9 2" xfId="8026"/>
    <cellStyle name="Input 18" xfId="1651"/>
    <cellStyle name="Input 18 10" xfId="8027"/>
    <cellStyle name="Input 18 2" xfId="8028"/>
    <cellStyle name="Input 18 2 2" xfId="8029"/>
    <cellStyle name="Input 18 2 2 2" xfId="8030"/>
    <cellStyle name="Input 18 2 3" xfId="8031"/>
    <cellStyle name="Input 18 2 3 2" xfId="8032"/>
    <cellStyle name="Input 18 2 4" xfId="8033"/>
    <cellStyle name="Input 18 2 4 2" xfId="8034"/>
    <cellStyle name="Input 18 2 5" xfId="8035"/>
    <cellStyle name="Input 18 2 5 2" xfId="8036"/>
    <cellStyle name="Input 18 2 6" xfId="8037"/>
    <cellStyle name="Input 18 2 6 2" xfId="8038"/>
    <cellStyle name="Input 18 2 7" xfId="8039"/>
    <cellStyle name="Input 18 2 7 2" xfId="8040"/>
    <cellStyle name="Input 18 2 8" xfId="8041"/>
    <cellStyle name="Input 18 2 8 2" xfId="8042"/>
    <cellStyle name="Input 18 2 9" xfId="8043"/>
    <cellStyle name="Input 18 3" xfId="8044"/>
    <cellStyle name="Input 18 3 2" xfId="8045"/>
    <cellStyle name="Input 18 4" xfId="8046"/>
    <cellStyle name="Input 18 4 2" xfId="8047"/>
    <cellStyle name="Input 18 5" xfId="8048"/>
    <cellStyle name="Input 18 5 2" xfId="8049"/>
    <cellStyle name="Input 18 6" xfId="8050"/>
    <cellStyle name="Input 18 6 2" xfId="8051"/>
    <cellStyle name="Input 18 7" xfId="8052"/>
    <cellStyle name="Input 18 7 2" xfId="8053"/>
    <cellStyle name="Input 18 8" xfId="8054"/>
    <cellStyle name="Input 18 8 2" xfId="8055"/>
    <cellStyle name="Input 18 9" xfId="8056"/>
    <cellStyle name="Input 18 9 2" xfId="8057"/>
    <cellStyle name="Input 19" xfId="1652"/>
    <cellStyle name="Input 19 10" xfId="8058"/>
    <cellStyle name="Input 19 2" xfId="8059"/>
    <cellStyle name="Input 19 2 2" xfId="8060"/>
    <cellStyle name="Input 19 2 2 2" xfId="8061"/>
    <cellStyle name="Input 19 2 3" xfId="8062"/>
    <cellStyle name="Input 19 2 3 2" xfId="8063"/>
    <cellStyle name="Input 19 2 4" xfId="8064"/>
    <cellStyle name="Input 19 2 4 2" xfId="8065"/>
    <cellStyle name="Input 19 2 5" xfId="8066"/>
    <cellStyle name="Input 19 2 5 2" xfId="8067"/>
    <cellStyle name="Input 19 2 6" xfId="8068"/>
    <cellStyle name="Input 19 2 6 2" xfId="8069"/>
    <cellStyle name="Input 19 2 7" xfId="8070"/>
    <cellStyle name="Input 19 2 7 2" xfId="8071"/>
    <cellStyle name="Input 19 2 8" xfId="8072"/>
    <cellStyle name="Input 19 2 8 2" xfId="8073"/>
    <cellStyle name="Input 19 2 9" xfId="8074"/>
    <cellStyle name="Input 19 3" xfId="8075"/>
    <cellStyle name="Input 19 3 2" xfId="8076"/>
    <cellStyle name="Input 19 4" xfId="8077"/>
    <cellStyle name="Input 19 4 2" xfId="8078"/>
    <cellStyle name="Input 19 5" xfId="8079"/>
    <cellStyle name="Input 19 5 2" xfId="8080"/>
    <cellStyle name="Input 19 6" xfId="8081"/>
    <cellStyle name="Input 19 6 2" xfId="8082"/>
    <cellStyle name="Input 19 7" xfId="8083"/>
    <cellStyle name="Input 19 7 2" xfId="8084"/>
    <cellStyle name="Input 19 8" xfId="8085"/>
    <cellStyle name="Input 19 8 2" xfId="8086"/>
    <cellStyle name="Input 19 9" xfId="8087"/>
    <cellStyle name="Input 19 9 2" xfId="8088"/>
    <cellStyle name="Input 2" xfId="1653"/>
    <cellStyle name="Input 2 10" xfId="8089"/>
    <cellStyle name="Input 2 2" xfId="1654"/>
    <cellStyle name="Input 2 2 10" xfId="8090"/>
    <cellStyle name="Input 2 2 11" xfId="8091"/>
    <cellStyle name="Input 2 2 2" xfId="1655"/>
    <cellStyle name="Input 2 2 2 2" xfId="1656"/>
    <cellStyle name="Input 2 2 2 3" xfId="1657"/>
    <cellStyle name="Input 2 2 2 4" xfId="1658"/>
    <cellStyle name="Input 2 2 2 5" xfId="1659"/>
    <cellStyle name="Input 2 2 3" xfId="1660"/>
    <cellStyle name="Input 2 2 3 2" xfId="8092"/>
    <cellStyle name="Input 2 2 4" xfId="1661"/>
    <cellStyle name="Input 2 2 4 2" xfId="8093"/>
    <cellStyle name="Input 2 2 5" xfId="1662"/>
    <cellStyle name="Input 2 2 5 2" xfId="8094"/>
    <cellStyle name="Input 2 2 6" xfId="8095"/>
    <cellStyle name="Input 2 2 6 2" xfId="8096"/>
    <cellStyle name="Input 2 2 7" xfId="8097"/>
    <cellStyle name="Input 2 2 7 2" xfId="8098"/>
    <cellStyle name="Input 2 2 8" xfId="8099"/>
    <cellStyle name="Input 2 2 8 2" xfId="8100"/>
    <cellStyle name="Input 2 2 9" xfId="8101"/>
    <cellStyle name="Input 2 3" xfId="1663"/>
    <cellStyle name="Input 2 3 2" xfId="8102"/>
    <cellStyle name="Input 2 4" xfId="1664"/>
    <cellStyle name="Input 2 4 2" xfId="8103"/>
    <cellStyle name="Input 2 5" xfId="1665"/>
    <cellStyle name="Input 2 5 2" xfId="8104"/>
    <cellStyle name="Input 2 6" xfId="1666"/>
    <cellStyle name="Input 2 6 2" xfId="8105"/>
    <cellStyle name="Input 2 7" xfId="1667"/>
    <cellStyle name="Input 2 7 2" xfId="8106"/>
    <cellStyle name="Input 2 8" xfId="1668"/>
    <cellStyle name="Input 2 8 2" xfId="8107"/>
    <cellStyle name="Input 2 9" xfId="1669"/>
    <cellStyle name="Input 20" xfId="1670"/>
    <cellStyle name="Input 20 10" xfId="8108"/>
    <cellStyle name="Input 20 2" xfId="8109"/>
    <cellStyle name="Input 20 2 2" xfId="8110"/>
    <cellStyle name="Input 20 2 2 2" xfId="8111"/>
    <cellStyle name="Input 20 2 3" xfId="8112"/>
    <cellStyle name="Input 20 2 3 2" xfId="8113"/>
    <cellStyle name="Input 20 2 4" xfId="8114"/>
    <cellStyle name="Input 20 2 4 2" xfId="8115"/>
    <cellStyle name="Input 20 2 5" xfId="8116"/>
    <cellStyle name="Input 20 2 5 2" xfId="8117"/>
    <cellStyle name="Input 20 2 6" xfId="8118"/>
    <cellStyle name="Input 20 2 6 2" xfId="8119"/>
    <cellStyle name="Input 20 2 7" xfId="8120"/>
    <cellStyle name="Input 20 2 7 2" xfId="8121"/>
    <cellStyle name="Input 20 2 8" xfId="8122"/>
    <cellStyle name="Input 20 2 8 2" xfId="8123"/>
    <cellStyle name="Input 20 2 9" xfId="8124"/>
    <cellStyle name="Input 20 3" xfId="8125"/>
    <cellStyle name="Input 20 3 2" xfId="8126"/>
    <cellStyle name="Input 20 4" xfId="8127"/>
    <cellStyle name="Input 20 4 2" xfId="8128"/>
    <cellStyle name="Input 20 5" xfId="8129"/>
    <cellStyle name="Input 20 5 2" xfId="8130"/>
    <cellStyle name="Input 20 6" xfId="8131"/>
    <cellStyle name="Input 20 6 2" xfId="8132"/>
    <cellStyle name="Input 20 7" xfId="8133"/>
    <cellStyle name="Input 20 7 2" xfId="8134"/>
    <cellStyle name="Input 20 8" xfId="8135"/>
    <cellStyle name="Input 20 8 2" xfId="8136"/>
    <cellStyle name="Input 20 9" xfId="8137"/>
    <cellStyle name="Input 20 9 2" xfId="8138"/>
    <cellStyle name="Input 21" xfId="1671"/>
    <cellStyle name="Input 21 10" xfId="8139"/>
    <cellStyle name="Input 21 2" xfId="8140"/>
    <cellStyle name="Input 21 2 2" xfId="8141"/>
    <cellStyle name="Input 21 2 2 2" xfId="8142"/>
    <cellStyle name="Input 21 2 3" xfId="8143"/>
    <cellStyle name="Input 21 2 3 2" xfId="8144"/>
    <cellStyle name="Input 21 2 4" xfId="8145"/>
    <cellStyle name="Input 21 2 4 2" xfId="8146"/>
    <cellStyle name="Input 21 2 5" xfId="8147"/>
    <cellStyle name="Input 21 2 5 2" xfId="8148"/>
    <cellStyle name="Input 21 2 6" xfId="8149"/>
    <cellStyle name="Input 21 2 6 2" xfId="8150"/>
    <cellStyle name="Input 21 2 7" xfId="8151"/>
    <cellStyle name="Input 21 2 7 2" xfId="8152"/>
    <cellStyle name="Input 21 2 8" xfId="8153"/>
    <cellStyle name="Input 21 2 8 2" xfId="8154"/>
    <cellStyle name="Input 21 2 9" xfId="8155"/>
    <cellStyle name="Input 21 3" xfId="8156"/>
    <cellStyle name="Input 21 3 2" xfId="8157"/>
    <cellStyle name="Input 21 4" xfId="8158"/>
    <cellStyle name="Input 21 4 2" xfId="8159"/>
    <cellStyle name="Input 21 5" xfId="8160"/>
    <cellStyle name="Input 21 5 2" xfId="8161"/>
    <cellStyle name="Input 21 6" xfId="8162"/>
    <cellStyle name="Input 21 6 2" xfId="8163"/>
    <cellStyle name="Input 21 7" xfId="8164"/>
    <cellStyle name="Input 21 7 2" xfId="8165"/>
    <cellStyle name="Input 21 8" xfId="8166"/>
    <cellStyle name="Input 21 8 2" xfId="8167"/>
    <cellStyle name="Input 21 9" xfId="8168"/>
    <cellStyle name="Input 21 9 2" xfId="8169"/>
    <cellStyle name="Input 22" xfId="1672"/>
    <cellStyle name="Input 22 2" xfId="8170"/>
    <cellStyle name="Input 22 2 2" xfId="8171"/>
    <cellStyle name="Input 22 3" xfId="8172"/>
    <cellStyle name="Input 22 3 2" xfId="8173"/>
    <cellStyle name="Input 22 4" xfId="8174"/>
    <cellStyle name="Input 22 4 2" xfId="8175"/>
    <cellStyle name="Input 22 5" xfId="8176"/>
    <cellStyle name="Input 22 5 2" xfId="8177"/>
    <cellStyle name="Input 22 6" xfId="8178"/>
    <cellStyle name="Input 22 6 2" xfId="8179"/>
    <cellStyle name="Input 22 7" xfId="8180"/>
    <cellStyle name="Input 22 7 2" xfId="8181"/>
    <cellStyle name="Input 22 8" xfId="8182"/>
    <cellStyle name="Input 22 8 2" xfId="8183"/>
    <cellStyle name="Input 22 9" xfId="8184"/>
    <cellStyle name="Input 3" xfId="1673"/>
    <cellStyle name="Input 3 10" xfId="8185"/>
    <cellStyle name="Input 3 11" xfId="8186"/>
    <cellStyle name="Input 3 2" xfId="8187"/>
    <cellStyle name="Input 3 2 10" xfId="8188"/>
    <cellStyle name="Input 3 2 2" xfId="8189"/>
    <cellStyle name="Input 3 2 2 2" xfId="8190"/>
    <cellStyle name="Input 3 2 3" xfId="8191"/>
    <cellStyle name="Input 3 2 3 2" xfId="8192"/>
    <cellStyle name="Input 3 2 4" xfId="8193"/>
    <cellStyle name="Input 3 2 4 2" xfId="8194"/>
    <cellStyle name="Input 3 2 5" xfId="8195"/>
    <cellStyle name="Input 3 2 5 2" xfId="8196"/>
    <cellStyle name="Input 3 2 6" xfId="8197"/>
    <cellStyle name="Input 3 2 6 2" xfId="8198"/>
    <cellStyle name="Input 3 2 7" xfId="8199"/>
    <cellStyle name="Input 3 2 7 2" xfId="8200"/>
    <cellStyle name="Input 3 2 8" xfId="8201"/>
    <cellStyle name="Input 3 2 8 2" xfId="8202"/>
    <cellStyle name="Input 3 2 9" xfId="8203"/>
    <cellStyle name="Input 3 3" xfId="8204"/>
    <cellStyle name="Input 3 3 2" xfId="8205"/>
    <cellStyle name="Input 3 4" xfId="8206"/>
    <cellStyle name="Input 3 4 2" xfId="8207"/>
    <cellStyle name="Input 3 5" xfId="8208"/>
    <cellStyle name="Input 3 5 2" xfId="8209"/>
    <cellStyle name="Input 3 6" xfId="8210"/>
    <cellStyle name="Input 3 6 2" xfId="8211"/>
    <cellStyle name="Input 3 7" xfId="8212"/>
    <cellStyle name="Input 3 7 2" xfId="8213"/>
    <cellStyle name="Input 3 8" xfId="8214"/>
    <cellStyle name="Input 3 8 2" xfId="8215"/>
    <cellStyle name="Input 3 9" xfId="8216"/>
    <cellStyle name="Input 3 9 2" xfId="8217"/>
    <cellStyle name="Input 4" xfId="1674"/>
    <cellStyle name="Input 4 10" xfId="8218"/>
    <cellStyle name="Input 4 11" xfId="8219"/>
    <cellStyle name="Input 4 12" xfId="8220"/>
    <cellStyle name="Input 4 2" xfId="8221"/>
    <cellStyle name="Input 4 2 2" xfId="8222"/>
    <cellStyle name="Input 4 2 2 2" xfId="8223"/>
    <cellStyle name="Input 4 2 3" xfId="8224"/>
    <cellStyle name="Input 4 2 3 2" xfId="8225"/>
    <cellStyle name="Input 4 2 4" xfId="8226"/>
    <cellStyle name="Input 4 2 4 2" xfId="8227"/>
    <cellStyle name="Input 4 2 5" xfId="8228"/>
    <cellStyle name="Input 4 2 5 2" xfId="8229"/>
    <cellStyle name="Input 4 2 6" xfId="8230"/>
    <cellStyle name="Input 4 2 6 2" xfId="8231"/>
    <cellStyle name="Input 4 2 7" xfId="8232"/>
    <cellStyle name="Input 4 2 7 2" xfId="8233"/>
    <cellStyle name="Input 4 2 8" xfId="8234"/>
    <cellStyle name="Input 4 2 8 2" xfId="8235"/>
    <cellStyle name="Input 4 2 9" xfId="8236"/>
    <cellStyle name="Input 4 3" xfId="8237"/>
    <cellStyle name="Input 4 3 2" xfId="8238"/>
    <cellStyle name="Input 4 4" xfId="8239"/>
    <cellStyle name="Input 4 4 2" xfId="8240"/>
    <cellStyle name="Input 4 5" xfId="8241"/>
    <cellStyle name="Input 4 5 2" xfId="8242"/>
    <cellStyle name="Input 4 6" xfId="8243"/>
    <cellStyle name="Input 4 6 2" xfId="8244"/>
    <cellStyle name="Input 4 7" xfId="8245"/>
    <cellStyle name="Input 4 7 2" xfId="8246"/>
    <cellStyle name="Input 4 8" xfId="8247"/>
    <cellStyle name="Input 4 8 2" xfId="8248"/>
    <cellStyle name="Input 4 9" xfId="8249"/>
    <cellStyle name="Input 4 9 2" xfId="8250"/>
    <cellStyle name="Input 5" xfId="1675"/>
    <cellStyle name="Input 5 10" xfId="8251"/>
    <cellStyle name="Input 5 11" xfId="8252"/>
    <cellStyle name="Input 5 12" xfId="8253"/>
    <cellStyle name="Input 5 2" xfId="8254"/>
    <cellStyle name="Input 5 2 2" xfId="8255"/>
    <cellStyle name="Input 5 2 2 2" xfId="8256"/>
    <cellStyle name="Input 5 2 3" xfId="8257"/>
    <cellStyle name="Input 5 2 3 2" xfId="8258"/>
    <cellStyle name="Input 5 2 4" xfId="8259"/>
    <cellStyle name="Input 5 2 4 2" xfId="8260"/>
    <cellStyle name="Input 5 2 5" xfId="8261"/>
    <cellStyle name="Input 5 2 5 2" xfId="8262"/>
    <cellStyle name="Input 5 2 6" xfId="8263"/>
    <cellStyle name="Input 5 2 6 2" xfId="8264"/>
    <cellStyle name="Input 5 2 7" xfId="8265"/>
    <cellStyle name="Input 5 2 7 2" xfId="8266"/>
    <cellStyle name="Input 5 2 8" xfId="8267"/>
    <cellStyle name="Input 5 2 8 2" xfId="8268"/>
    <cellStyle name="Input 5 2 9" xfId="8269"/>
    <cellStyle name="Input 5 3" xfId="8270"/>
    <cellStyle name="Input 5 3 2" xfId="8271"/>
    <cellStyle name="Input 5 4" xfId="8272"/>
    <cellStyle name="Input 5 4 2" xfId="8273"/>
    <cellStyle name="Input 5 5" xfId="8274"/>
    <cellStyle name="Input 5 5 2" xfId="8275"/>
    <cellStyle name="Input 5 6" xfId="8276"/>
    <cellStyle name="Input 5 6 2" xfId="8277"/>
    <cellStyle name="Input 5 7" xfId="8278"/>
    <cellStyle name="Input 5 7 2" xfId="8279"/>
    <cellStyle name="Input 5 8" xfId="8280"/>
    <cellStyle name="Input 5 8 2" xfId="8281"/>
    <cellStyle name="Input 5 9" xfId="8282"/>
    <cellStyle name="Input 5 9 2" xfId="8283"/>
    <cellStyle name="Input 6" xfId="1676"/>
    <cellStyle name="Input 6 10" xfId="8284"/>
    <cellStyle name="Input 6 11" xfId="8285"/>
    <cellStyle name="Input 6 12" xfId="8286"/>
    <cellStyle name="Input 6 2" xfId="8287"/>
    <cellStyle name="Input 6 2 2" xfId="8288"/>
    <cellStyle name="Input 6 2 2 2" xfId="8289"/>
    <cellStyle name="Input 6 2 3" xfId="8290"/>
    <cellStyle name="Input 6 2 3 2" xfId="8291"/>
    <cellStyle name="Input 6 2 4" xfId="8292"/>
    <cellStyle name="Input 6 2 4 2" xfId="8293"/>
    <cellStyle name="Input 6 2 5" xfId="8294"/>
    <cellStyle name="Input 6 2 5 2" xfId="8295"/>
    <cellStyle name="Input 6 2 6" xfId="8296"/>
    <cellStyle name="Input 6 2 6 2" xfId="8297"/>
    <cellStyle name="Input 6 2 7" xfId="8298"/>
    <cellStyle name="Input 6 2 7 2" xfId="8299"/>
    <cellStyle name="Input 6 2 8" xfId="8300"/>
    <cellStyle name="Input 6 2 8 2" xfId="8301"/>
    <cellStyle name="Input 6 2 9" xfId="8302"/>
    <cellStyle name="Input 6 3" xfId="8303"/>
    <cellStyle name="Input 6 3 2" xfId="8304"/>
    <cellStyle name="Input 6 4" xfId="8305"/>
    <cellStyle name="Input 6 4 2" xfId="8306"/>
    <cellStyle name="Input 6 5" xfId="8307"/>
    <cellStyle name="Input 6 5 2" xfId="8308"/>
    <cellStyle name="Input 6 6" xfId="8309"/>
    <cellStyle name="Input 6 6 2" xfId="8310"/>
    <cellStyle name="Input 6 7" xfId="8311"/>
    <cellStyle name="Input 6 7 2" xfId="8312"/>
    <cellStyle name="Input 6 8" xfId="8313"/>
    <cellStyle name="Input 6 8 2" xfId="8314"/>
    <cellStyle name="Input 6 9" xfId="8315"/>
    <cellStyle name="Input 6 9 2" xfId="8316"/>
    <cellStyle name="Input 7" xfId="1677"/>
    <cellStyle name="Input 7 10" xfId="8317"/>
    <cellStyle name="Input 7 11" xfId="8318"/>
    <cellStyle name="Input 7 12" xfId="8319"/>
    <cellStyle name="Input 7 2" xfId="8320"/>
    <cellStyle name="Input 7 2 2" xfId="8321"/>
    <cellStyle name="Input 7 2 2 2" xfId="8322"/>
    <cellStyle name="Input 7 2 3" xfId="8323"/>
    <cellStyle name="Input 7 2 3 2" xfId="8324"/>
    <cellStyle name="Input 7 2 4" xfId="8325"/>
    <cellStyle name="Input 7 2 4 2" xfId="8326"/>
    <cellStyle name="Input 7 2 5" xfId="8327"/>
    <cellStyle name="Input 7 2 5 2" xfId="8328"/>
    <cellStyle name="Input 7 2 6" xfId="8329"/>
    <cellStyle name="Input 7 2 6 2" xfId="8330"/>
    <cellStyle name="Input 7 2 7" xfId="8331"/>
    <cellStyle name="Input 7 2 7 2" xfId="8332"/>
    <cellStyle name="Input 7 2 8" xfId="8333"/>
    <cellStyle name="Input 7 2 8 2" xfId="8334"/>
    <cellStyle name="Input 7 2 9" xfId="8335"/>
    <cellStyle name="Input 7 3" xfId="8336"/>
    <cellStyle name="Input 7 3 2" xfId="8337"/>
    <cellStyle name="Input 7 4" xfId="8338"/>
    <cellStyle name="Input 7 4 2" xfId="8339"/>
    <cellStyle name="Input 7 5" xfId="8340"/>
    <cellStyle name="Input 7 5 2" xfId="8341"/>
    <cellStyle name="Input 7 6" xfId="8342"/>
    <cellStyle name="Input 7 6 2" xfId="8343"/>
    <cellStyle name="Input 7 7" xfId="8344"/>
    <cellStyle name="Input 7 7 2" xfId="8345"/>
    <cellStyle name="Input 7 8" xfId="8346"/>
    <cellStyle name="Input 7 8 2" xfId="8347"/>
    <cellStyle name="Input 7 9" xfId="8348"/>
    <cellStyle name="Input 7 9 2" xfId="8349"/>
    <cellStyle name="Input 8" xfId="1678"/>
    <cellStyle name="Input 8 10" xfId="8350"/>
    <cellStyle name="Input 8 11" xfId="8351"/>
    <cellStyle name="Input 8 12" xfId="8352"/>
    <cellStyle name="Input 8 2" xfId="8353"/>
    <cellStyle name="Input 8 2 2" xfId="8354"/>
    <cellStyle name="Input 8 2 2 2" xfId="8355"/>
    <cellStyle name="Input 8 2 3" xfId="8356"/>
    <cellStyle name="Input 8 2 3 2" xfId="8357"/>
    <cellStyle name="Input 8 2 4" xfId="8358"/>
    <cellStyle name="Input 8 2 4 2" xfId="8359"/>
    <cellStyle name="Input 8 2 5" xfId="8360"/>
    <cellStyle name="Input 8 2 5 2" xfId="8361"/>
    <cellStyle name="Input 8 2 6" xfId="8362"/>
    <cellStyle name="Input 8 2 6 2" xfId="8363"/>
    <cellStyle name="Input 8 2 7" xfId="8364"/>
    <cellStyle name="Input 8 2 7 2" xfId="8365"/>
    <cellStyle name="Input 8 2 8" xfId="8366"/>
    <cellStyle name="Input 8 2 8 2" xfId="8367"/>
    <cellStyle name="Input 8 2 9" xfId="8368"/>
    <cellStyle name="Input 8 3" xfId="8369"/>
    <cellStyle name="Input 8 3 2" xfId="8370"/>
    <cellStyle name="Input 8 4" xfId="8371"/>
    <cellStyle name="Input 8 4 2" xfId="8372"/>
    <cellStyle name="Input 8 5" xfId="8373"/>
    <cellStyle name="Input 8 5 2" xfId="8374"/>
    <cellStyle name="Input 8 6" xfId="8375"/>
    <cellStyle name="Input 8 6 2" xfId="8376"/>
    <cellStyle name="Input 8 7" xfId="8377"/>
    <cellStyle name="Input 8 7 2" xfId="8378"/>
    <cellStyle name="Input 8 8" xfId="8379"/>
    <cellStyle name="Input 8 8 2" xfId="8380"/>
    <cellStyle name="Input 8 9" xfId="8381"/>
    <cellStyle name="Input 8 9 2" xfId="8382"/>
    <cellStyle name="Input 9" xfId="1679"/>
    <cellStyle name="Input 9 10" xfId="8383"/>
    <cellStyle name="Input 9 11" xfId="8384"/>
    <cellStyle name="Input 9 12" xfId="8385"/>
    <cellStyle name="Input 9 2" xfId="8386"/>
    <cellStyle name="Input 9 2 2" xfId="8387"/>
    <cellStyle name="Input 9 2 2 2" xfId="8388"/>
    <cellStyle name="Input 9 2 3" xfId="8389"/>
    <cellStyle name="Input 9 2 3 2" xfId="8390"/>
    <cellStyle name="Input 9 2 4" xfId="8391"/>
    <cellStyle name="Input 9 2 4 2" xfId="8392"/>
    <cellStyle name="Input 9 2 5" xfId="8393"/>
    <cellStyle name="Input 9 2 5 2" xfId="8394"/>
    <cellStyle name="Input 9 2 6" xfId="8395"/>
    <cellStyle name="Input 9 2 6 2" xfId="8396"/>
    <cellStyle name="Input 9 2 7" xfId="8397"/>
    <cellStyle name="Input 9 2 7 2" xfId="8398"/>
    <cellStyle name="Input 9 2 8" xfId="8399"/>
    <cellStyle name="Input 9 2 8 2" xfId="8400"/>
    <cellStyle name="Input 9 2 9" xfId="8401"/>
    <cellStyle name="Input 9 3" xfId="8402"/>
    <cellStyle name="Input 9 3 2" xfId="8403"/>
    <cellStyle name="Input 9 4" xfId="8404"/>
    <cellStyle name="Input 9 4 2" xfId="8405"/>
    <cellStyle name="Input 9 5" xfId="8406"/>
    <cellStyle name="Input 9 5 2" xfId="8407"/>
    <cellStyle name="Input 9 6" xfId="8408"/>
    <cellStyle name="Input 9 6 2" xfId="8409"/>
    <cellStyle name="Input 9 7" xfId="8410"/>
    <cellStyle name="Input 9 7 2" xfId="8411"/>
    <cellStyle name="Input 9 8" xfId="8412"/>
    <cellStyle name="Input 9 8 2" xfId="8413"/>
    <cellStyle name="Input 9 9" xfId="8414"/>
    <cellStyle name="Input 9 9 2" xfId="8415"/>
    <cellStyle name="Labels - Style3" xfId="8416"/>
    <cellStyle name="LineItemPrompt" xfId="8417"/>
    <cellStyle name="LineItemPrompt 2" xfId="8418"/>
    <cellStyle name="LineItemPrompt 2 2" xfId="8419"/>
    <cellStyle name="LineItemPrompt 2 3" xfId="8420"/>
    <cellStyle name="LineItemPrompt 3" xfId="8421"/>
    <cellStyle name="LineItemValue" xfId="8422"/>
    <cellStyle name="LineItemValue 2" xfId="8423"/>
    <cellStyle name="LineItemValue 2 2" xfId="8424"/>
    <cellStyle name="LineItemValue 2 3" xfId="8425"/>
    <cellStyle name="LineItemValue 3" xfId="8426"/>
    <cellStyle name="LineItemValue 4" xfId="8427"/>
    <cellStyle name="Linked Cell 10" xfId="1680"/>
    <cellStyle name="Linked Cell 11" xfId="1681"/>
    <cellStyle name="Linked Cell 12" xfId="1682"/>
    <cellStyle name="Linked Cell 13" xfId="1683"/>
    <cellStyle name="Linked Cell 14" xfId="1684"/>
    <cellStyle name="Linked Cell 15" xfId="1685"/>
    <cellStyle name="Linked Cell 16" xfId="1686"/>
    <cellStyle name="Linked Cell 17" xfId="1687"/>
    <cellStyle name="Linked Cell 17 2" xfId="8428"/>
    <cellStyle name="Linked Cell 18" xfId="1688"/>
    <cellStyle name="Linked Cell 19" xfId="1689"/>
    <cellStyle name="Linked Cell 2" xfId="1690"/>
    <cellStyle name="Linked Cell 2 2" xfId="1691"/>
    <cellStyle name="Linked Cell 2 2 2" xfId="1692"/>
    <cellStyle name="Linked Cell 2 2 2 2" xfId="1693"/>
    <cellStyle name="Linked Cell 2 2 2 3" xfId="1694"/>
    <cellStyle name="Linked Cell 2 2 2 4" xfId="1695"/>
    <cellStyle name="Linked Cell 2 2 2 5" xfId="1696"/>
    <cellStyle name="Linked Cell 2 2 3" xfId="1697"/>
    <cellStyle name="Linked Cell 2 2 4" xfId="1698"/>
    <cellStyle name="Linked Cell 2 2 5" xfId="1699"/>
    <cellStyle name="Linked Cell 2 3" xfId="1700"/>
    <cellStyle name="Linked Cell 2 4" xfId="1701"/>
    <cellStyle name="Linked Cell 2 5" xfId="1702"/>
    <cellStyle name="Linked Cell 2 6" xfId="1703"/>
    <cellStyle name="Linked Cell 2 7" xfId="1704"/>
    <cellStyle name="Linked Cell 2 8" xfId="1705"/>
    <cellStyle name="Linked Cell 2 9" xfId="1706"/>
    <cellStyle name="Linked Cell 20" xfId="1707"/>
    <cellStyle name="Linked Cell 21" xfId="1708"/>
    <cellStyle name="Linked Cell 22" xfId="1709"/>
    <cellStyle name="Linked Cell 3" xfId="1710"/>
    <cellStyle name="Linked Cell 3 2" xfId="8429"/>
    <cellStyle name="Linked Cell 4" xfId="1711"/>
    <cellStyle name="Linked Cell 5" xfId="1712"/>
    <cellStyle name="Linked Cell 6" xfId="1713"/>
    <cellStyle name="Linked Cell 7" xfId="1714"/>
    <cellStyle name="Linked Cell 8" xfId="1715"/>
    <cellStyle name="Linked Cell 9" xfId="1716"/>
    <cellStyle name="Milliers [0]_EDYAN" xfId="8430"/>
    <cellStyle name="Milliers_EDYAN" xfId="8431"/>
    <cellStyle name="Monétaire [0]_EDYAN" xfId="8432"/>
    <cellStyle name="Monétaire_EDYAN" xfId="8433"/>
    <cellStyle name="Neutral 10" xfId="1717"/>
    <cellStyle name="Neutral 11" xfId="1718"/>
    <cellStyle name="Neutral 12" xfId="1719"/>
    <cellStyle name="Neutral 13" xfId="1720"/>
    <cellStyle name="Neutral 14" xfId="1721"/>
    <cellStyle name="Neutral 15" xfId="1722"/>
    <cellStyle name="Neutral 16" xfId="1723"/>
    <cellStyle name="Neutral 17" xfId="1724"/>
    <cellStyle name="Neutral 17 2" xfId="8434"/>
    <cellStyle name="Neutral 18" xfId="1725"/>
    <cellStyle name="Neutral 19" xfId="1726"/>
    <cellStyle name="Neutral 2" xfId="1727"/>
    <cellStyle name="Neutral 2 2" xfId="1728"/>
    <cellStyle name="Neutral 2 2 2" xfId="1729"/>
    <cellStyle name="Neutral 2 2 2 2" xfId="1730"/>
    <cellStyle name="Neutral 2 2 2 3" xfId="1731"/>
    <cellStyle name="Neutral 2 2 2 4" xfId="1732"/>
    <cellStyle name="Neutral 2 2 2 5" xfId="1733"/>
    <cellStyle name="Neutral 2 2 3" xfId="1734"/>
    <cellStyle name="Neutral 2 2 4" xfId="1735"/>
    <cellStyle name="Neutral 2 2 5" xfId="1736"/>
    <cellStyle name="Neutral 2 3" xfId="1737"/>
    <cellStyle name="Neutral 2 4" xfId="1738"/>
    <cellStyle name="Neutral 2 5" xfId="1739"/>
    <cellStyle name="Neutral 2 6" xfId="1740"/>
    <cellStyle name="Neutral 2 7" xfId="1741"/>
    <cellStyle name="Neutral 2 8" xfId="1742"/>
    <cellStyle name="Neutral 2 9" xfId="1743"/>
    <cellStyle name="Neutral 20" xfId="1744"/>
    <cellStyle name="Neutral 21" xfId="1745"/>
    <cellStyle name="Neutral 22" xfId="1746"/>
    <cellStyle name="Neutral 3" xfId="1747"/>
    <cellStyle name="Neutral 3 2" xfId="8435"/>
    <cellStyle name="Neutral 4" xfId="1748"/>
    <cellStyle name="Neutral 5" xfId="1749"/>
    <cellStyle name="Neutral 6" xfId="1750"/>
    <cellStyle name="Neutral 7" xfId="1751"/>
    <cellStyle name="Neutral 8" xfId="1752"/>
    <cellStyle name="Neutral 9" xfId="1753"/>
    <cellStyle name="Normal" xfId="0" builtinId="0" customBuiltin="1"/>
    <cellStyle name="Normal - Style1" xfId="8436"/>
    <cellStyle name="Normal - Style1 2" xfId="8437"/>
    <cellStyle name="Normal - Style2" xfId="8438"/>
    <cellStyle name="Normal - Style3" xfId="8439"/>
    <cellStyle name="Normal - Style4" xfId="8440"/>
    <cellStyle name="Normal - Style5" xfId="8441"/>
    <cellStyle name="Normal - Style6" xfId="8442"/>
    <cellStyle name="Normal - Style7" xfId="8443"/>
    <cellStyle name="Normal - Style8" xfId="8444"/>
    <cellStyle name="Normal 10" xfId="1754"/>
    <cellStyle name="Normal 10 2" xfId="2105"/>
    <cellStyle name="Normal 10 2 2" xfId="8445"/>
    <cellStyle name="Normal 10 3" xfId="8446"/>
    <cellStyle name="Normal 11" xfId="1755"/>
    <cellStyle name="Normal 11 2" xfId="1756"/>
    <cellStyle name="Normal 11 2 2" xfId="8447"/>
    <cellStyle name="Normal 11 3" xfId="1757"/>
    <cellStyle name="Normal 11 4" xfId="1758"/>
    <cellStyle name="Normal 11 5" xfId="1759"/>
    <cellStyle name="Normal 12" xfId="1760"/>
    <cellStyle name="Normal 12 2" xfId="8448"/>
    <cellStyle name="Normal 12 2 2" xfId="8449"/>
    <cellStyle name="Normal 12 2 2 2" xfId="8450"/>
    <cellStyle name="Normal 12 2 2 2 2" xfId="8451"/>
    <cellStyle name="Normal 12 2 2 2 2 2" xfId="8452"/>
    <cellStyle name="Normal 12 2 2 2 2 2 2" xfId="8453"/>
    <cellStyle name="Normal 12 2 2 2 2 3" xfId="8454"/>
    <cellStyle name="Normal 12 2 2 2 3" xfId="8455"/>
    <cellStyle name="Normal 12 2 2 2 3 2" xfId="8456"/>
    <cellStyle name="Normal 12 2 2 2 4" xfId="8457"/>
    <cellStyle name="Normal 12 2 2 2 5" xfId="8458"/>
    <cellStyle name="Normal 12 2 2 3" xfId="8459"/>
    <cellStyle name="Normal 12 2 2 3 2" xfId="8460"/>
    <cellStyle name="Normal 12 2 2 3 2 2" xfId="8461"/>
    <cellStyle name="Normal 12 2 2 3 3" xfId="8462"/>
    <cellStyle name="Normal 12 2 2 4" xfId="8463"/>
    <cellStyle name="Normal 12 2 2 4 2" xfId="8464"/>
    <cellStyle name="Normal 12 2 2 5" xfId="8465"/>
    <cellStyle name="Normal 12 2 2 6" xfId="8466"/>
    <cellStyle name="Normal 12 2 3" xfId="8467"/>
    <cellStyle name="Normal 12 2 3 2" xfId="8468"/>
    <cellStyle name="Normal 12 2 3 2 2" xfId="8469"/>
    <cellStyle name="Normal 12 2 3 2 2 2" xfId="8470"/>
    <cellStyle name="Normal 12 2 3 2 3" xfId="8471"/>
    <cellStyle name="Normal 12 2 3 3" xfId="8472"/>
    <cellStyle name="Normal 12 2 3 3 2" xfId="8473"/>
    <cellStyle name="Normal 12 2 3 4" xfId="8474"/>
    <cellStyle name="Normal 12 2 3 5" xfId="8475"/>
    <cellStyle name="Normal 12 2 4" xfId="8476"/>
    <cellStyle name="Normal 12 2 4 2" xfId="8477"/>
    <cellStyle name="Normal 12 2 4 2 2" xfId="8478"/>
    <cellStyle name="Normal 12 2 4 3" xfId="8479"/>
    <cellStyle name="Normal 12 2 5" xfId="8480"/>
    <cellStyle name="Normal 12 2 5 2" xfId="8481"/>
    <cellStyle name="Normal 12 2 6" xfId="8482"/>
    <cellStyle name="Normal 12 2 7" xfId="8483"/>
    <cellStyle name="Normal 12 3" xfId="8484"/>
    <cellStyle name="Normal 12 3 2" xfId="8485"/>
    <cellStyle name="Normal 12 3 2 2" xfId="8486"/>
    <cellStyle name="Normal 12 3 2 2 2" xfId="8487"/>
    <cellStyle name="Normal 12 3 2 2 2 2" xfId="8488"/>
    <cellStyle name="Normal 12 3 2 2 3" xfId="8489"/>
    <cellStyle name="Normal 12 3 2 3" xfId="8490"/>
    <cellStyle name="Normal 12 3 2 3 2" xfId="8491"/>
    <cellStyle name="Normal 12 3 2 4" xfId="8492"/>
    <cellStyle name="Normal 12 3 3" xfId="8493"/>
    <cellStyle name="Normal 12 3 3 2" xfId="8494"/>
    <cellStyle name="Normal 12 3 3 2 2" xfId="8495"/>
    <cellStyle name="Normal 12 3 3 3" xfId="8496"/>
    <cellStyle name="Normal 12 3 4" xfId="8497"/>
    <cellStyle name="Normal 12 3 4 2" xfId="8498"/>
    <cellStyle name="Normal 12 3 5" xfId="8499"/>
    <cellStyle name="Normal 12 3 6" xfId="8500"/>
    <cellStyle name="Normal 12 4" xfId="8501"/>
    <cellStyle name="Normal 12 4 2" xfId="8502"/>
    <cellStyle name="Normal 12 4 2 2" xfId="8503"/>
    <cellStyle name="Normal 12 4 2 2 2" xfId="8504"/>
    <cellStyle name="Normal 12 4 2 3" xfId="8505"/>
    <cellStyle name="Normal 12 4 3" xfId="8506"/>
    <cellStyle name="Normal 12 4 3 2" xfId="8507"/>
    <cellStyle name="Normal 12 4 4" xfId="8508"/>
    <cellStyle name="Normal 12 5" xfId="8509"/>
    <cellStyle name="Normal 12 5 2" xfId="8510"/>
    <cellStyle name="Normal 12 5 2 2" xfId="8511"/>
    <cellStyle name="Normal 12 5 3" xfId="8512"/>
    <cellStyle name="Normal 12 6" xfId="8513"/>
    <cellStyle name="Normal 12 6 2" xfId="8514"/>
    <cellStyle name="Normal 12 7" xfId="8515"/>
    <cellStyle name="Normal 12 8" xfId="8516"/>
    <cellStyle name="Normal 13" xfId="1761"/>
    <cellStyle name="Normal 13 2" xfId="1762"/>
    <cellStyle name="Normal 13 2 2" xfId="8517"/>
    <cellStyle name="Normal 13 2 3" xfId="8518"/>
    <cellStyle name="Normal 13 3" xfId="1763"/>
    <cellStyle name="Normal 13 4" xfId="1764"/>
    <cellStyle name="Normal 13 5" xfId="1765"/>
    <cellStyle name="Normal 14" xfId="1766"/>
    <cellStyle name="Normal 14 2" xfId="8519"/>
    <cellStyle name="Normal 14 2 2" xfId="8520"/>
    <cellStyle name="Normal 14 2 2 2" xfId="8521"/>
    <cellStyle name="Normal 14 2 2 2 2" xfId="8522"/>
    <cellStyle name="Normal 14 2 2 3" xfId="8523"/>
    <cellStyle name="Normal 14 2 2 4" xfId="8524"/>
    <cellStyle name="Normal 14 2 3" xfId="8525"/>
    <cellStyle name="Normal 14 2 3 2" xfId="8526"/>
    <cellStyle name="Normal 14 2 4" xfId="8527"/>
    <cellStyle name="Normal 14 2 4 2" xfId="8528"/>
    <cellStyle name="Normal 14 2 5" xfId="8529"/>
    <cellStyle name="Normal 14 2 6" xfId="8530"/>
    <cellStyle name="Normal 14 2 7" xfId="8531"/>
    <cellStyle name="Normal 14 3" xfId="8532"/>
    <cellStyle name="Normal 14 3 2" xfId="8533"/>
    <cellStyle name="Normal 14 3 2 2" xfId="8534"/>
    <cellStyle name="Normal 14 3 3" xfId="8535"/>
    <cellStyle name="Normal 14 3 4" xfId="8536"/>
    <cellStyle name="Normal 14 4" xfId="8537"/>
    <cellStyle name="Normal 14 4 2" xfId="8538"/>
    <cellStyle name="Normal 14 4 3" xfId="8539"/>
    <cellStyle name="Normal 14 4 4" xfId="8540"/>
    <cellStyle name="Normal 14 5" xfId="8541"/>
    <cellStyle name="Normal 15" xfId="1767"/>
    <cellStyle name="Normal 15 2" xfId="8542"/>
    <cellStyle name="Normal 15 2 10" xfId="8543"/>
    <cellStyle name="Normal 15 2 11" xfId="8544"/>
    <cellStyle name="Normal 15 2 2" xfId="8545"/>
    <cellStyle name="Normal 15 2 2 2" xfId="8546"/>
    <cellStyle name="Normal 15 2 2 2 2" xfId="8547"/>
    <cellStyle name="Normal 15 2 2 2 2 2" xfId="8548"/>
    <cellStyle name="Normal 15 2 2 2 2 3" xfId="8549"/>
    <cellStyle name="Normal 15 2 2 2 3" xfId="8550"/>
    <cellStyle name="Normal 15 2 2 2 3 2" xfId="8551"/>
    <cellStyle name="Normal 15 2 2 2 4" xfId="8552"/>
    <cellStyle name="Normal 15 2 2 2 5" xfId="8553"/>
    <cellStyle name="Normal 15 2 2 2 6" xfId="8554"/>
    <cellStyle name="Normal 15 2 2 3" xfId="8555"/>
    <cellStyle name="Normal 15 2 2 3 2" xfId="8556"/>
    <cellStyle name="Normal 15 2 2 3 3" xfId="8557"/>
    <cellStyle name="Normal 15 2 2 4" xfId="8558"/>
    <cellStyle name="Normal 15 2 2 4 2" xfId="8559"/>
    <cellStyle name="Normal 15 2 2 5" xfId="8560"/>
    <cellStyle name="Normal 15 2 2 6" xfId="8561"/>
    <cellStyle name="Normal 15 2 2 7" xfId="8562"/>
    <cellStyle name="Normal 15 2 3" xfId="8563"/>
    <cellStyle name="Normal 15 2 3 2" xfId="8564"/>
    <cellStyle name="Normal 15 2 3 2 2" xfId="8565"/>
    <cellStyle name="Normal 15 2 3 2 2 2" xfId="8566"/>
    <cellStyle name="Normal 15 2 3 2 3" xfId="8567"/>
    <cellStyle name="Normal 15 2 3 2 4" xfId="8568"/>
    <cellStyle name="Normal 15 2 3 2 5" xfId="8569"/>
    <cellStyle name="Normal 15 2 3 2 6" xfId="8570"/>
    <cellStyle name="Normal 15 2 3 3" xfId="8571"/>
    <cellStyle name="Normal 15 2 3 3 2" xfId="8572"/>
    <cellStyle name="Normal 15 2 3 4" xfId="8573"/>
    <cellStyle name="Normal 15 2 3 5" xfId="8574"/>
    <cellStyle name="Normal 15 2 3 6" xfId="8575"/>
    <cellStyle name="Normal 15 2 3 7" xfId="8576"/>
    <cellStyle name="Normal 15 2 4" xfId="8577"/>
    <cellStyle name="Normal 15 2 4 2" xfId="8578"/>
    <cellStyle name="Normal 15 2 4 2 2" xfId="8579"/>
    <cellStyle name="Normal 15 2 4 3" xfId="8580"/>
    <cellStyle name="Normal 15 2 4 4" xfId="8581"/>
    <cellStyle name="Normal 15 2 4 5" xfId="8582"/>
    <cellStyle name="Normal 15 2 4 6" xfId="8583"/>
    <cellStyle name="Normal 15 2 5" xfId="8584"/>
    <cellStyle name="Normal 15 2 5 2" xfId="8585"/>
    <cellStyle name="Normal 15 2 5 2 2" xfId="8586"/>
    <cellStyle name="Normal 15 2 5 3" xfId="8587"/>
    <cellStyle name="Normal 15 2 5 4" xfId="8588"/>
    <cellStyle name="Normal 15 2 5 5" xfId="8589"/>
    <cellStyle name="Normal 15 2 6" xfId="8590"/>
    <cellStyle name="Normal 15 2 6 2" xfId="8591"/>
    <cellStyle name="Normal 15 2 7" xfId="8592"/>
    <cellStyle name="Normal 15 2 8" xfId="8593"/>
    <cellStyle name="Normal 15 2 9" xfId="8594"/>
    <cellStyle name="Normal 15 3" xfId="8595"/>
    <cellStyle name="Normal 15 3 2" xfId="8596"/>
    <cellStyle name="Normal 15 3 2 2" xfId="8597"/>
    <cellStyle name="Normal 15 3 2 2 2" xfId="8598"/>
    <cellStyle name="Normal 15 3 2 2 3" xfId="8599"/>
    <cellStyle name="Normal 15 3 2 3" xfId="8600"/>
    <cellStyle name="Normal 15 3 2 3 2" xfId="8601"/>
    <cellStyle name="Normal 15 3 2 4" xfId="8602"/>
    <cellStyle name="Normal 15 3 2 5" xfId="8603"/>
    <cellStyle name="Normal 15 3 2 6" xfId="8604"/>
    <cellStyle name="Normal 15 3 3" xfId="8605"/>
    <cellStyle name="Normal 15 3 3 2" xfId="8606"/>
    <cellStyle name="Normal 15 3 3 3" xfId="8607"/>
    <cellStyle name="Normal 15 3 4" xfId="8608"/>
    <cellStyle name="Normal 15 3 4 2" xfId="8609"/>
    <cellStyle name="Normal 15 3 5" xfId="8610"/>
    <cellStyle name="Normal 15 3 6" xfId="8611"/>
    <cellStyle name="Normal 15 3 7" xfId="8612"/>
    <cellStyle name="Normal 15 4" xfId="8613"/>
    <cellStyle name="Normal 15 4 2" xfId="8614"/>
    <cellStyle name="Normal 15 4 2 2" xfId="8615"/>
    <cellStyle name="Normal 15 4 2 2 2" xfId="8616"/>
    <cellStyle name="Normal 15 4 2 3" xfId="8617"/>
    <cellStyle name="Normal 15 4 2 4" xfId="8618"/>
    <cellStyle name="Normal 15 4 2 5" xfId="8619"/>
    <cellStyle name="Normal 15 4 2 6" xfId="8620"/>
    <cellStyle name="Normal 15 4 3" xfId="8621"/>
    <cellStyle name="Normal 15 4 3 2" xfId="8622"/>
    <cellStyle name="Normal 15 4 4" xfId="8623"/>
    <cellStyle name="Normal 15 4 5" xfId="8624"/>
    <cellStyle name="Normal 15 4 6" xfId="8625"/>
    <cellStyle name="Normal 15 4 7" xfId="8626"/>
    <cellStyle name="Normal 15 5" xfId="8627"/>
    <cellStyle name="Normal 15 5 2" xfId="8628"/>
    <cellStyle name="Normal 15 5 2 2" xfId="8629"/>
    <cellStyle name="Normal 15 5 2 3" xfId="8630"/>
    <cellStyle name="Normal 15 5 3" xfId="8631"/>
    <cellStyle name="Normal 15 5 4" xfId="8632"/>
    <cellStyle name="Normal 15 5 5" xfId="8633"/>
    <cellStyle name="Normal 15 6" xfId="8634"/>
    <cellStyle name="Normal 15 6 2" xfId="8635"/>
    <cellStyle name="Normal 15 6 2 2" xfId="8636"/>
    <cellStyle name="Normal 15 6 3" xfId="8637"/>
    <cellStyle name="Normal 15 6 4" xfId="8638"/>
    <cellStyle name="Normal 15 6 5" xfId="8639"/>
    <cellStyle name="Normal 15 7" xfId="8640"/>
    <cellStyle name="Normal 15 7 2" xfId="8641"/>
    <cellStyle name="Normal 15 7 2 2" xfId="8642"/>
    <cellStyle name="Normal 15 7 3" xfId="8643"/>
    <cellStyle name="Normal 15 7 4" xfId="8644"/>
    <cellStyle name="Normal 15 7 5" xfId="8645"/>
    <cellStyle name="Normal 16" xfId="1768"/>
    <cellStyle name="Normal 16 2" xfId="8646"/>
    <cellStyle name="Normal 16 2 2" xfId="8647"/>
    <cellStyle name="Normal 17" xfId="1769"/>
    <cellStyle name="Normal 17 2" xfId="8648"/>
    <cellStyle name="Normal 17 2 2" xfId="8649"/>
    <cellStyle name="Normal 17 2 2 2" xfId="8650"/>
    <cellStyle name="Normal 17 2 2 2 2" xfId="8651"/>
    <cellStyle name="Normal 17 2 2 2 3" xfId="8652"/>
    <cellStyle name="Normal 17 2 2 3" xfId="8653"/>
    <cellStyle name="Normal 17 2 2 3 2" xfId="8654"/>
    <cellStyle name="Normal 17 2 2 4" xfId="8655"/>
    <cellStyle name="Normal 17 2 2 5" xfId="8656"/>
    <cellStyle name="Normal 17 2 2 6" xfId="8657"/>
    <cellStyle name="Normal 17 2 3" xfId="8658"/>
    <cellStyle name="Normal 17 2 3 2" xfId="8659"/>
    <cellStyle name="Normal 17 2 3 3" xfId="8660"/>
    <cellStyle name="Normal 17 2 4" xfId="8661"/>
    <cellStyle name="Normal 17 2 4 2" xfId="8662"/>
    <cellStyle name="Normal 17 2 5" xfId="8663"/>
    <cellStyle name="Normal 17 2 6" xfId="8664"/>
    <cellStyle name="Normal 17 2 7" xfId="8665"/>
    <cellStyle name="Normal 17 2 8" xfId="8666"/>
    <cellStyle name="Normal 17 3" xfId="8667"/>
    <cellStyle name="Normal 17 3 2" xfId="8668"/>
    <cellStyle name="Normal 17 3 2 2" xfId="8669"/>
    <cellStyle name="Normal 17 3 2 2 2" xfId="8670"/>
    <cellStyle name="Normal 17 3 2 3" xfId="8671"/>
    <cellStyle name="Normal 17 3 2 4" xfId="8672"/>
    <cellStyle name="Normal 17 3 2 5" xfId="8673"/>
    <cellStyle name="Normal 17 3 3" xfId="8674"/>
    <cellStyle name="Normal 17 3 3 2" xfId="8675"/>
    <cellStyle name="Normal 17 3 4" xfId="8676"/>
    <cellStyle name="Normal 17 3 5" xfId="8677"/>
    <cellStyle name="Normal 17 3 6" xfId="8678"/>
    <cellStyle name="Normal 17 3 7" xfId="8679"/>
    <cellStyle name="Normal 17 4" xfId="8680"/>
    <cellStyle name="Normal 17 4 2" xfId="8681"/>
    <cellStyle name="Normal 17 4 2 2" xfId="8682"/>
    <cellStyle name="Normal 17 4 3" xfId="8683"/>
    <cellStyle name="Normal 17 4 4" xfId="8684"/>
    <cellStyle name="Normal 17 4 5" xfId="8685"/>
    <cellStyle name="Normal 17 5" xfId="8686"/>
    <cellStyle name="Normal 17 5 2" xfId="8687"/>
    <cellStyle name="Normal 17 5 2 2" xfId="8688"/>
    <cellStyle name="Normal 17 5 3" xfId="8689"/>
    <cellStyle name="Normal 17 5 4" xfId="8690"/>
    <cellStyle name="Normal 17 5 5" xfId="8691"/>
    <cellStyle name="Normal 17 6" xfId="8692"/>
    <cellStyle name="Normal 17 6 2" xfId="8693"/>
    <cellStyle name="Normal 17 6 2 2" xfId="8694"/>
    <cellStyle name="Normal 17 6 3" xfId="8695"/>
    <cellStyle name="Normal 17 6 4" xfId="8696"/>
    <cellStyle name="Normal 17 6 5" xfId="8697"/>
    <cellStyle name="Normal 17 7" xfId="8698"/>
    <cellStyle name="Normal 18" xfId="1770"/>
    <cellStyle name="Normal 18 2" xfId="8699"/>
    <cellStyle name="Normal 18 2 2" xfId="8700"/>
    <cellStyle name="Normal 18 2 2 2" xfId="8701"/>
    <cellStyle name="Normal 18 2 2 3" xfId="8702"/>
    <cellStyle name="Normal 18 2 3" xfId="8703"/>
    <cellStyle name="Normal 18 2 4" xfId="8704"/>
    <cellStyle name="Normal 18 2 5" xfId="8705"/>
    <cellStyle name="Normal 18 2 6" xfId="8706"/>
    <cellStyle name="Normal 18 2 7" xfId="8707"/>
    <cellStyle name="Normal 18 3" xfId="8708"/>
    <cellStyle name="Normal 18 3 2" xfId="8709"/>
    <cellStyle name="Normal 18 3 2 2" xfId="8710"/>
    <cellStyle name="Normal 18 3 3" xfId="8711"/>
    <cellStyle name="Normal 18 3 4" xfId="8712"/>
    <cellStyle name="Normal 18 3 5" xfId="8713"/>
    <cellStyle name="Normal 18 3 6" xfId="8714"/>
    <cellStyle name="Normal 18 4" xfId="8715"/>
    <cellStyle name="Normal 19" xfId="1771"/>
    <cellStyle name="Normal 19 2" xfId="8716"/>
    <cellStyle name="Normal 19 2 2" xfId="8717"/>
    <cellStyle name="Normal 19 3" xfId="2109"/>
    <cellStyle name="Normal 2" xfId="4"/>
    <cellStyle name="Normal 2 10" xfId="1772"/>
    <cellStyle name="Normal 2 10 2" xfId="8718"/>
    <cellStyle name="Normal 2 10 2 2" xfId="8719"/>
    <cellStyle name="Normal 2 10 3" xfId="8720"/>
    <cellStyle name="Normal 2 11" xfId="1773"/>
    <cellStyle name="Normal 2 11 2" xfId="8721"/>
    <cellStyle name="Normal 2 11 2 2" xfId="8722"/>
    <cellStyle name="Normal 2 11 3" xfId="8723"/>
    <cellStyle name="Normal 2 12" xfId="1774"/>
    <cellStyle name="Normal 2 12 2" xfId="8724"/>
    <cellStyle name="Normal 2 13" xfId="1775"/>
    <cellStyle name="Normal 2 14" xfId="1776"/>
    <cellStyle name="Normal 2 15" xfId="1777"/>
    <cellStyle name="Normal 2 16" xfId="1778"/>
    <cellStyle name="Normal 2 17" xfId="1779"/>
    <cellStyle name="Normal 2 18" xfId="1780"/>
    <cellStyle name="Normal 2 18 2" xfId="8725"/>
    <cellStyle name="Normal 2 18 2 2" xfId="8726"/>
    <cellStyle name="Normal 2 18 3" xfId="8727"/>
    <cellStyle name="Normal 2 18 4" xfId="8728"/>
    <cellStyle name="Normal 2 19" xfId="1781"/>
    <cellStyle name="Normal 2 19 2" xfId="1782"/>
    <cellStyle name="Normal 2 19 3" xfId="1783"/>
    <cellStyle name="Normal 2 19 4" xfId="1784"/>
    <cellStyle name="Normal 2 19 5" xfId="1785"/>
    <cellStyle name="Normal 2 2" xfId="5"/>
    <cellStyle name="Normal 2 2 2" xfId="1786"/>
    <cellStyle name="Normal 2 2 2 2" xfId="8729"/>
    <cellStyle name="Normal 2 2 2 2 2" xfId="8730"/>
    <cellStyle name="Normal 2 2 2 3" xfId="8731"/>
    <cellStyle name="Normal 2 2 2 3 2" xfId="8732"/>
    <cellStyle name="Normal 2 2 2 4" xfId="8733"/>
    <cellStyle name="Normal 2 2 2 4 2" xfId="8734"/>
    <cellStyle name="Normal 2 2 2 5" xfId="8735"/>
    <cellStyle name="Normal 2 2 3" xfId="8736"/>
    <cellStyle name="Normal 2 2 3 2" xfId="8737"/>
    <cellStyle name="Normal 2 2 3 3" xfId="8738"/>
    <cellStyle name="Normal 2 2 4" xfId="8739"/>
    <cellStyle name="Normal 2 2 4 2" xfId="8740"/>
    <cellStyle name="Normal 2 2 4 2 2" xfId="8741"/>
    <cellStyle name="Normal 2 2 4 2 2 2" xfId="8742"/>
    <cellStyle name="Normal 2 2 4 2 2 2 2" xfId="8743"/>
    <cellStyle name="Normal 2 2 4 2 2 3" xfId="8744"/>
    <cellStyle name="Normal 2 2 4 2 2 4" xfId="8745"/>
    <cellStyle name="Normal 2 2 4 2 3" xfId="8746"/>
    <cellStyle name="Normal 2 2 4 2 3 2" xfId="8747"/>
    <cellStyle name="Normal 2 2 4 2 4" xfId="8748"/>
    <cellStyle name="Normal 2 2 4 2 5" xfId="8749"/>
    <cellStyle name="Normal 2 2 4 3" xfId="8750"/>
    <cellStyle name="Normal 2 2 4 3 2" xfId="8751"/>
    <cellStyle name="Normal 2 2 4 3 2 2" xfId="8752"/>
    <cellStyle name="Normal 2 2 4 3 3" xfId="8753"/>
    <cellStyle name="Normal 2 2 4 3 4" xfId="8754"/>
    <cellStyle name="Normal 2 2 4 4" xfId="8755"/>
    <cellStyle name="Normal 2 2 4 4 2" xfId="8756"/>
    <cellStyle name="Normal 2 2 4 5" xfId="8757"/>
    <cellStyle name="Normal 2 2 4 5 2" xfId="8758"/>
    <cellStyle name="Normal 2 2 4 6" xfId="8759"/>
    <cellStyle name="Normal 2 2 4 7" xfId="8760"/>
    <cellStyle name="Normal 2 2 5" xfId="8761"/>
    <cellStyle name="Normal 2 2 5 2" xfId="8762"/>
    <cellStyle name="Normal 2 2 5 2 2" xfId="8763"/>
    <cellStyle name="Normal 2 2 5 2 3" xfId="8764"/>
    <cellStyle name="Normal 2 2 5 3" xfId="8765"/>
    <cellStyle name="Normal 2 2 5 4" xfId="8766"/>
    <cellStyle name="Normal 2 2 5 5" xfId="8767"/>
    <cellStyle name="Normal 2 2 5 6" xfId="8768"/>
    <cellStyle name="Normal 2 2 6" xfId="8769"/>
    <cellStyle name="Normal 2 2 6 2" xfId="8770"/>
    <cellStyle name="Normal 2 2 6 2 2" xfId="8771"/>
    <cellStyle name="Normal 2 2 6 3" xfId="8772"/>
    <cellStyle name="Normal 2 2 6 4" xfId="8773"/>
    <cellStyle name="Normal 2 2 6 5" xfId="8774"/>
    <cellStyle name="Normal 2 2 7" xfId="8775"/>
    <cellStyle name="Normal 2 2 8" xfId="8776"/>
    <cellStyle name="Normal 2 2 8 2" xfId="8777"/>
    <cellStyle name="Normal 2 2 8 3" xfId="8778"/>
    <cellStyle name="Normal 2 20" xfId="1787"/>
    <cellStyle name="Normal 2 20 2" xfId="8779"/>
    <cellStyle name="Normal 2 20 3" xfId="8780"/>
    <cellStyle name="Normal 2 21" xfId="1788"/>
    <cellStyle name="Normal 2 21 2" xfId="8781"/>
    <cellStyle name="Normal 2 22" xfId="1789"/>
    <cellStyle name="Normal 2 23" xfId="1790"/>
    <cellStyle name="Normal 2 24" xfId="1791"/>
    <cellStyle name="Normal 2 25" xfId="1792"/>
    <cellStyle name="Normal 2 3" xfId="1793"/>
    <cellStyle name="Normal 2 3 2" xfId="8782"/>
    <cellStyle name="Normal 2 3 2 2" xfId="8783"/>
    <cellStyle name="Normal 2 3 2 3" xfId="8784"/>
    <cellStyle name="Normal 2 3 3" xfId="8785"/>
    <cellStyle name="Normal 2 3 4" xfId="8786"/>
    <cellStyle name="Normal 2 3 4 2" xfId="8787"/>
    <cellStyle name="Normal 2 3 4 2 2" xfId="8788"/>
    <cellStyle name="Normal 2 3 4 3" xfId="8789"/>
    <cellStyle name="Normal 2 3 4 4" xfId="8790"/>
    <cellStyle name="Normal 2 3 4 5" xfId="8791"/>
    <cellStyle name="Normal 2 3 5" xfId="8792"/>
    <cellStyle name="Normal 2 3 5 2" xfId="8793"/>
    <cellStyle name="Normal 2 3 5 2 2" xfId="8794"/>
    <cellStyle name="Normal 2 3 5 3" xfId="8795"/>
    <cellStyle name="Normal 2 3 5 4" xfId="8796"/>
    <cellStyle name="Normal 2 3 5 5" xfId="8797"/>
    <cellStyle name="Normal 2 3 6" xfId="8798"/>
    <cellStyle name="Normal 2 3 6 2" xfId="8799"/>
    <cellStyle name="Normal 2 4" xfId="1794"/>
    <cellStyle name="Normal 2 4 2" xfId="8800"/>
    <cellStyle name="Normal 2 4 2 2" xfId="8801"/>
    <cellStyle name="Normal 2 4 2 3" xfId="8802"/>
    <cellStyle name="Normal 2 4 3" xfId="8803"/>
    <cellStyle name="Normal 2 4 3 2" xfId="8804"/>
    <cellStyle name="Normal 2 4 4" xfId="8805"/>
    <cellStyle name="Normal 2 4 4 2" xfId="8806"/>
    <cellStyle name="Normal 2 4 5" xfId="8807"/>
    <cellStyle name="Normal 2 41" xfId="8808"/>
    <cellStyle name="Normal 2 43" xfId="8809"/>
    <cellStyle name="Normal 2 5" xfId="1795"/>
    <cellStyle name="Normal 2 5 2" xfId="8810"/>
    <cellStyle name="Normal 2 5 2 2" xfId="8811"/>
    <cellStyle name="Normal 2 5 2 2 2" xfId="8812"/>
    <cellStyle name="Normal 2 5 2 2 2 2" xfId="8813"/>
    <cellStyle name="Normal 2 5 2 2 3" xfId="8814"/>
    <cellStyle name="Normal 2 5 2 2 4" xfId="8815"/>
    <cellStyle name="Normal 2 5 2 3" xfId="8816"/>
    <cellStyle name="Normal 2 5 2 3 2" xfId="8817"/>
    <cellStyle name="Normal 2 5 2 3 2 2" xfId="8818"/>
    <cellStyle name="Normal 2 5 2 3 3" xfId="8819"/>
    <cellStyle name="Normal 2 5 2 3 4" xfId="8820"/>
    <cellStyle name="Normal 2 5 2 4" xfId="8821"/>
    <cellStyle name="Normal 2 5 2 4 2" xfId="8822"/>
    <cellStyle name="Normal 2 5 2 5" xfId="8823"/>
    <cellStyle name="Normal 2 5 2 6" xfId="8824"/>
    <cellStyle name="Normal 2 5 2 7" xfId="8825"/>
    <cellStyle name="Normal 2 5 3" xfId="8826"/>
    <cellStyle name="Normal 2 5 3 2" xfId="8827"/>
    <cellStyle name="Normal 2 5 3 2 2" xfId="8828"/>
    <cellStyle name="Normal 2 5 3 3" xfId="8829"/>
    <cellStyle name="Normal 2 5 3 4" xfId="8830"/>
    <cellStyle name="Normal 2 5 4" xfId="8831"/>
    <cellStyle name="Normal 2 5 4 2" xfId="8832"/>
    <cellStyle name="Normal 2 5 4 2 2" xfId="8833"/>
    <cellStyle name="Normal 2 5 4 3" xfId="8834"/>
    <cellStyle name="Normal 2 5 4 4" xfId="8835"/>
    <cellStyle name="Normal 2 5 5" xfId="8836"/>
    <cellStyle name="Normal 2 5 6" xfId="8837"/>
    <cellStyle name="Normal 2 6" xfId="1796"/>
    <cellStyle name="Normal 2 6 2" xfId="8838"/>
    <cellStyle name="Normal 2 6 3" xfId="8839"/>
    <cellStyle name="Normal 2 7" xfId="1797"/>
    <cellStyle name="Normal 2 7 2" xfId="8840"/>
    <cellStyle name="Normal 2 7 2 2" xfId="8841"/>
    <cellStyle name="Normal 2 7 2 2 2" xfId="8842"/>
    <cellStyle name="Normal 2 7 2 2 3" xfId="8843"/>
    <cellStyle name="Normal 2 7 2 3" xfId="8844"/>
    <cellStyle name="Normal 2 7 2 3 2" xfId="8845"/>
    <cellStyle name="Normal 2 7 2 4" xfId="8846"/>
    <cellStyle name="Normal 2 7 2 5" xfId="8847"/>
    <cellStyle name="Normal 2 7 3" xfId="8848"/>
    <cellStyle name="Normal 2 7 3 2" xfId="8849"/>
    <cellStyle name="Normal 2 7 3 2 2" xfId="8850"/>
    <cellStyle name="Normal 2 7 3 3" xfId="8851"/>
    <cellStyle name="Normal 2 7 3 4" xfId="8852"/>
    <cellStyle name="Normal 2 7 3 5" xfId="8853"/>
    <cellStyle name="Normal 2 7 4" xfId="8854"/>
    <cellStyle name="Normal 2 7 4 2" xfId="8855"/>
    <cellStyle name="Normal 2 7 4 2 2" xfId="8856"/>
    <cellStyle name="Normal 2 7 4 3" xfId="8857"/>
    <cellStyle name="Normal 2 7 4 4" xfId="8858"/>
    <cellStyle name="Normal 2 7 4 5" xfId="8859"/>
    <cellStyle name="Normal 2 7 5" xfId="8860"/>
    <cellStyle name="Normal 2 8" xfId="1798"/>
    <cellStyle name="Normal 2 8 2" xfId="8861"/>
    <cellStyle name="Normal 2 8 2 2" xfId="8862"/>
    <cellStyle name="Normal 2 8 2 2 2" xfId="8863"/>
    <cellStyle name="Normal 2 8 2 3" xfId="8864"/>
    <cellStyle name="Normal 2 8 2 4" xfId="8865"/>
    <cellStyle name="Normal 2 8 2 5" xfId="8866"/>
    <cellStyle name="Normal 2 8 3" xfId="8867"/>
    <cellStyle name="Normal 2 8 3 2" xfId="8868"/>
    <cellStyle name="Normal 2 8 3 2 2" xfId="8869"/>
    <cellStyle name="Normal 2 8 3 3" xfId="8870"/>
    <cellStyle name="Normal 2 8 3 4" xfId="8871"/>
    <cellStyle name="Normal 2 8 3 5" xfId="8872"/>
    <cellStyle name="Normal 2 8 4" xfId="8873"/>
    <cellStyle name="Normal 2 9" xfId="1799"/>
    <cellStyle name="Normal 2 9 2" xfId="8874"/>
    <cellStyle name="Normal 2 9 2 2" xfId="8875"/>
    <cellStyle name="Normal 2 9 2 2 2" xfId="8876"/>
    <cellStyle name="Normal 2 9 2 3" xfId="8877"/>
    <cellStyle name="Normal 2 9 2 4" xfId="8878"/>
    <cellStyle name="Normal 2 9 2 5" xfId="8879"/>
    <cellStyle name="Normal 2 9 3" xfId="8880"/>
    <cellStyle name="Normal 2_LGEElecBillingDeterminants2009-10" xfId="8881"/>
    <cellStyle name="Normal 20" xfId="1800"/>
    <cellStyle name="Normal 20 2" xfId="1801"/>
    <cellStyle name="Normal 20 2 2" xfId="8882"/>
    <cellStyle name="Normal 20 2 2 2" xfId="8883"/>
    <cellStyle name="Normal 20 2 3" xfId="8884"/>
    <cellStyle name="Normal 20 2 4" xfId="8885"/>
    <cellStyle name="Normal 20 2 5" xfId="8886"/>
    <cellStyle name="Normal 20 3" xfId="1802"/>
    <cellStyle name="Normal 20 3 2" xfId="8887"/>
    <cellStyle name="Normal 20 3 3" xfId="8888"/>
    <cellStyle name="Normal 20 3 4" xfId="8889"/>
    <cellStyle name="Normal 20 4" xfId="1803"/>
    <cellStyle name="Normal 20 5" xfId="1804"/>
    <cellStyle name="Normal 21" xfId="1805"/>
    <cellStyle name="Normal 21 2" xfId="8890"/>
    <cellStyle name="Normal 22" xfId="1806"/>
    <cellStyle name="Normal 22 2" xfId="8891"/>
    <cellStyle name="Normal 22 2 2" xfId="8892"/>
    <cellStyle name="Normal 22 2 3" xfId="8893"/>
    <cellStyle name="Normal 22 2 4" xfId="8894"/>
    <cellStyle name="Normal 22 2 5" xfId="8895"/>
    <cellStyle name="Normal 22 3" xfId="8896"/>
    <cellStyle name="Normal 23" xfId="1807"/>
    <cellStyle name="Normal 23 2" xfId="8897"/>
    <cellStyle name="Normal 23 2 2" xfId="8898"/>
    <cellStyle name="Normal 23 2 3" xfId="8899"/>
    <cellStyle name="Normal 23 2 4" xfId="8900"/>
    <cellStyle name="Normal 23 2 5" xfId="8901"/>
    <cellStyle name="Normal 23 3" xfId="8902"/>
    <cellStyle name="Normal 24" xfId="1808"/>
    <cellStyle name="Normal 24 2" xfId="8903"/>
    <cellStyle name="Normal 24 3" xfId="8904"/>
    <cellStyle name="Normal 25" xfId="1809"/>
    <cellStyle name="Normal 25 2" xfId="8905"/>
    <cellStyle name="Normal 26" xfId="1810"/>
    <cellStyle name="Normal 26 2" xfId="8906"/>
    <cellStyle name="Normal 26 2 2" xfId="8907"/>
    <cellStyle name="Normal 26 3" xfId="8908"/>
    <cellStyle name="Normal 26 3 2" xfId="8909"/>
    <cellStyle name="Normal 26 3 3" xfId="8910"/>
    <cellStyle name="Normal 26 4" xfId="8911"/>
    <cellStyle name="Normal 26 4 2" xfId="8912"/>
    <cellStyle name="Normal 26 4 3" xfId="8913"/>
    <cellStyle name="Normal 26 5" xfId="8914"/>
    <cellStyle name="Normal 26 5 2" xfId="8915"/>
    <cellStyle name="Normal 26 6" xfId="8916"/>
    <cellStyle name="Normal 26 7" xfId="8917"/>
    <cellStyle name="Normal 26 8" xfId="8918"/>
    <cellStyle name="Normal 27" xfId="1811"/>
    <cellStyle name="Normal 27 2" xfId="8919"/>
    <cellStyle name="Normal 27 2 2" xfId="8920"/>
    <cellStyle name="Normal 27 2 2 2" xfId="8921"/>
    <cellStyle name="Normal 27 2 2 3" xfId="8922"/>
    <cellStyle name="Normal 27 2 3" xfId="8923"/>
    <cellStyle name="Normal 27 2 4" xfId="8924"/>
    <cellStyle name="Normal 27 3" xfId="8925"/>
    <cellStyle name="Normal 27 3 2" xfId="8926"/>
    <cellStyle name="Normal 27 3 3" xfId="8927"/>
    <cellStyle name="Normal 27 4" xfId="8928"/>
    <cellStyle name="Normal 27 5" xfId="8929"/>
    <cellStyle name="Normal 28" xfId="1812"/>
    <cellStyle name="Normal 28 2" xfId="8930"/>
    <cellStyle name="Normal 28 2 2" xfId="8931"/>
    <cellStyle name="Normal 28 2 2 2" xfId="8932"/>
    <cellStyle name="Normal 28 2 3" xfId="8933"/>
    <cellStyle name="Normal 28 2 3 2" xfId="8934"/>
    <cellStyle name="Normal 28 2 4" xfId="8935"/>
    <cellStyle name="Normal 28 3" xfId="8936"/>
    <cellStyle name="Normal 28 3 2" xfId="8937"/>
    <cellStyle name="Normal 28 4" xfId="8938"/>
    <cellStyle name="Normal 28 4 2" xfId="8939"/>
    <cellStyle name="Normal 28 4 3" xfId="8940"/>
    <cellStyle name="Normal 28 5" xfId="8941"/>
    <cellStyle name="Normal 28 5 2" xfId="8942"/>
    <cellStyle name="Normal 28 6" xfId="8943"/>
    <cellStyle name="Normal 28 7" xfId="8944"/>
    <cellStyle name="Normal 28 8" xfId="8945"/>
    <cellStyle name="Normal 29" xfId="1813"/>
    <cellStyle name="Normal 29 2" xfId="8946"/>
    <cellStyle name="Normal 29 2 2" xfId="8947"/>
    <cellStyle name="Normal 29 2 3" xfId="8948"/>
    <cellStyle name="Normal 29 2 4" xfId="8949"/>
    <cellStyle name="Normal 29 3" xfId="8950"/>
    <cellStyle name="Normal 29 3 2" xfId="8951"/>
    <cellStyle name="Normal 29 4" xfId="8952"/>
    <cellStyle name="Normal 29 5" xfId="8953"/>
    <cellStyle name="Normal 29 6" xfId="8954"/>
    <cellStyle name="Normal 3" xfId="7"/>
    <cellStyle name="Normal 3 10" xfId="1814"/>
    <cellStyle name="Normal 3 11" xfId="1815"/>
    <cellStyle name="Normal 3 12" xfId="1816"/>
    <cellStyle name="Normal 3 13" xfId="1817"/>
    <cellStyle name="Normal 3 14" xfId="1818"/>
    <cellStyle name="Normal 3 15" xfId="1819"/>
    <cellStyle name="Normal 3 16" xfId="1820"/>
    <cellStyle name="Normal 3 17" xfId="1821"/>
    <cellStyle name="Normal 3 17 2" xfId="8955"/>
    <cellStyle name="Normal 3 17 2 2" xfId="8956"/>
    <cellStyle name="Normal 3 17 3" xfId="8957"/>
    <cellStyle name="Normal 3 18" xfId="1822"/>
    <cellStyle name="Normal 3 18 2" xfId="8958"/>
    <cellStyle name="Normal 3 18 2 2" xfId="8959"/>
    <cellStyle name="Normal 3 18 2 3" xfId="8960"/>
    <cellStyle name="Normal 3 18 3" xfId="8961"/>
    <cellStyle name="Normal 3 18 3 2" xfId="8962"/>
    <cellStyle name="Normal 3 18 4" xfId="8963"/>
    <cellStyle name="Normal 3 18 5" xfId="8964"/>
    <cellStyle name="Normal 3 18 6" xfId="8965"/>
    <cellStyle name="Normal 3 19" xfId="8966"/>
    <cellStyle name="Normal 3 19 2" xfId="8967"/>
    <cellStyle name="Normal 3 19 3" xfId="8968"/>
    <cellStyle name="Normal 3 2" xfId="1823"/>
    <cellStyle name="Normal 3 2 2" xfId="8969"/>
    <cellStyle name="Normal 3 2 2 2" xfId="8970"/>
    <cellStyle name="Normal 3 2 2 3" xfId="8971"/>
    <cellStyle name="Normal 3 2 3" xfId="8972"/>
    <cellStyle name="Normal 3 2 3 2" xfId="8973"/>
    <cellStyle name="Normal 3 2 4" xfId="8974"/>
    <cellStyle name="Normal 3 2 4 2" xfId="8975"/>
    <cellStyle name="Normal 3 2 4 3" xfId="8976"/>
    <cellStyle name="Normal 3 2 4 4" xfId="8977"/>
    <cellStyle name="Normal 3 20" xfId="8978"/>
    <cellStyle name="Normal 3 20 2" xfId="8979"/>
    <cellStyle name="Normal 3 20 3" xfId="8980"/>
    <cellStyle name="Normal 3 21" xfId="8981"/>
    <cellStyle name="Normal 3 22" xfId="8982"/>
    <cellStyle name="Normal 3 23" xfId="8983"/>
    <cellStyle name="Normal 3 3" xfId="1824"/>
    <cellStyle name="Normal 3 3 2" xfId="8984"/>
    <cellStyle name="Normal 3 3 2 2" xfId="8985"/>
    <cellStyle name="Normal 3 3 2 3" xfId="8986"/>
    <cellStyle name="Normal 3 3 3" xfId="8987"/>
    <cellStyle name="Normal 3 3 3 2" xfId="8988"/>
    <cellStyle name="Normal 3 3 4" xfId="8989"/>
    <cellStyle name="Normal 3 3 5" xfId="8990"/>
    <cellStyle name="Normal 3 4" xfId="1825"/>
    <cellStyle name="Normal 3 4 2" xfId="8991"/>
    <cellStyle name="Normal 3 4 3" xfId="8992"/>
    <cellStyle name="Normal 3 4 3 2" xfId="8993"/>
    <cellStyle name="Normal 3 4 4" xfId="8994"/>
    <cellStyle name="Normal 3 4 5" xfId="8995"/>
    <cellStyle name="Normal 3 5" xfId="1826"/>
    <cellStyle name="Normal 3 5 2" xfId="8996"/>
    <cellStyle name="Normal 3 6" xfId="1827"/>
    <cellStyle name="Normal 3 7" xfId="1828"/>
    <cellStyle name="Normal 3 8" xfId="1829"/>
    <cellStyle name="Normal 3 9" xfId="1830"/>
    <cellStyle name="Normal 3_LGEElecBillingDeterminants2009-10" xfId="8997"/>
    <cellStyle name="Normal 30" xfId="1831"/>
    <cellStyle name="Normal 30 2" xfId="8998"/>
    <cellStyle name="Normal 30 2 2" xfId="8999"/>
    <cellStyle name="Normal 30 2 3" xfId="9000"/>
    <cellStyle name="Normal 30 2 4" xfId="9001"/>
    <cellStyle name="Normal 30 3" xfId="9002"/>
    <cellStyle name="Normal 30 3 2" xfId="9003"/>
    <cellStyle name="Normal 30 4" xfId="9004"/>
    <cellStyle name="Normal 30 5" xfId="9005"/>
    <cellStyle name="Normal 30 6" xfId="9006"/>
    <cellStyle name="Normal 30 7" xfId="9007"/>
    <cellStyle name="Normal 31" xfId="1832"/>
    <cellStyle name="Normal 31 2" xfId="1833"/>
    <cellStyle name="Normal 31 2 2" xfId="9008"/>
    <cellStyle name="Normal 31 2 3" xfId="9009"/>
    <cellStyle name="Normal 31 2 4" xfId="9010"/>
    <cellStyle name="Normal 31 3" xfId="1834"/>
    <cellStyle name="Normal 31 3 2" xfId="9011"/>
    <cellStyle name="Normal 31 4" xfId="1835"/>
    <cellStyle name="Normal 31 5" xfId="1836"/>
    <cellStyle name="Normal 31 6" xfId="9012"/>
    <cellStyle name="Normal 31 7" xfId="9013"/>
    <cellStyle name="Normal 32" xfId="1837"/>
    <cellStyle name="Normal 32 2" xfId="9014"/>
    <cellStyle name="Normal 32 2 2" xfId="9015"/>
    <cellStyle name="Normal 32 2 3" xfId="9016"/>
    <cellStyle name="Normal 32 2 4" xfId="9017"/>
    <cellStyle name="Normal 32 3" xfId="9018"/>
    <cellStyle name="Normal 32 3 2" xfId="9019"/>
    <cellStyle name="Normal 32 4" xfId="9020"/>
    <cellStyle name="Normal 32 5" xfId="9021"/>
    <cellStyle name="Normal 32 6" xfId="9022"/>
    <cellStyle name="Normal 32 7" xfId="9023"/>
    <cellStyle name="Normal 33" xfId="1838"/>
    <cellStyle name="Normal 33 2" xfId="9024"/>
    <cellStyle name="Normal 33 2 2" xfId="9025"/>
    <cellStyle name="Normal 33 2 3" xfId="9026"/>
    <cellStyle name="Normal 33 2 4" xfId="9027"/>
    <cellStyle name="Normal 33 3" xfId="9028"/>
    <cellStyle name="Normal 33 4" xfId="9029"/>
    <cellStyle name="Normal 33 5" xfId="9030"/>
    <cellStyle name="Normal 33 6" xfId="9031"/>
    <cellStyle name="Normal 34" xfId="1839"/>
    <cellStyle name="Normal 34 2" xfId="9032"/>
    <cellStyle name="Normal 34 2 2" xfId="9033"/>
    <cellStyle name="Normal 34 3" xfId="9034"/>
    <cellStyle name="Normal 34 4" xfId="9035"/>
    <cellStyle name="Normal 34 4 2" xfId="9036"/>
    <cellStyle name="Normal 34 4 3" xfId="9037"/>
    <cellStyle name="Normal 34 5" xfId="9038"/>
    <cellStyle name="Normal 34 6" xfId="9039"/>
    <cellStyle name="Normal 34 7" xfId="9040"/>
    <cellStyle name="Normal 35" xfId="10"/>
    <cellStyle name="Normal 35 2" xfId="9041"/>
    <cellStyle name="Normal 35 2 2" xfId="9042"/>
    <cellStyle name="Normal 35 2 3" xfId="9043"/>
    <cellStyle name="Normal 35 3" xfId="9044"/>
    <cellStyle name="Normal 35 4" xfId="9045"/>
    <cellStyle name="Normal 35 5" xfId="9046"/>
    <cellStyle name="Normal 36" xfId="2106"/>
    <cellStyle name="Normal 36 2" xfId="1840"/>
    <cellStyle name="Normal 36 2 2" xfId="9047"/>
    <cellStyle name="Normal 36 2 3" xfId="9048"/>
    <cellStyle name="Normal 36 3" xfId="1841"/>
    <cellStyle name="Normal 36 4" xfId="1842"/>
    <cellStyle name="Normal 36 5" xfId="1843"/>
    <cellStyle name="Normal 37" xfId="1844"/>
    <cellStyle name="Normal 37 2" xfId="9049"/>
    <cellStyle name="Normal 37 2 2" xfId="9050"/>
    <cellStyle name="Normal 37 3" xfId="9051"/>
    <cellStyle name="Normal 37 4" xfId="9052"/>
    <cellStyle name="Normal 37 5" xfId="9053"/>
    <cellStyle name="Normal 38" xfId="1845"/>
    <cellStyle name="Normal 38 2" xfId="9054"/>
    <cellStyle name="Normal 38 2 2" xfId="9055"/>
    <cellStyle name="Normal 38 3" xfId="9056"/>
    <cellStyle name="Normal 38 4" xfId="9057"/>
    <cellStyle name="Normal 38 5" xfId="9058"/>
    <cellStyle name="Normal 39" xfId="9059"/>
    <cellStyle name="Normal 39 2" xfId="9060"/>
    <cellStyle name="Normal 39 3" xfId="9061"/>
    <cellStyle name="Normal 4" xfId="8"/>
    <cellStyle name="Normal 4 10" xfId="9062"/>
    <cellStyle name="Normal 4 11" xfId="9063"/>
    <cellStyle name="Normal 4 2" xfId="9"/>
    <cellStyle name="Normal 4 2 10" xfId="9064"/>
    <cellStyle name="Normal 4 2 10 2" xfId="9065"/>
    <cellStyle name="Normal 4 2 10 2 2" xfId="9066"/>
    <cellStyle name="Normal 4 2 10 3" xfId="9067"/>
    <cellStyle name="Normal 4 2 10 4" xfId="9068"/>
    <cellStyle name="Normal 4 2 10 5" xfId="9069"/>
    <cellStyle name="Normal 4 2 11" xfId="9070"/>
    <cellStyle name="Normal 4 2 2" xfId="9071"/>
    <cellStyle name="Normal 4 2 2 10" xfId="9072"/>
    <cellStyle name="Normal 4 2 2 11" xfId="9073"/>
    <cellStyle name="Normal 4 2 2 2" xfId="9074"/>
    <cellStyle name="Normal 4 2 2 2 10" xfId="9075"/>
    <cellStyle name="Normal 4 2 2 2 2" xfId="9076"/>
    <cellStyle name="Normal 4 2 2 2 2 2" xfId="9077"/>
    <cellStyle name="Normal 4 2 2 2 2 2 2" xfId="9078"/>
    <cellStyle name="Normal 4 2 2 2 2 2 2 2" xfId="9079"/>
    <cellStyle name="Normal 4 2 2 2 2 2 2 2 2" xfId="9080"/>
    <cellStyle name="Normal 4 2 2 2 2 2 2 2 3" xfId="9081"/>
    <cellStyle name="Normal 4 2 2 2 2 2 2 3" xfId="9082"/>
    <cellStyle name="Normal 4 2 2 2 2 2 2 3 2" xfId="9083"/>
    <cellStyle name="Normal 4 2 2 2 2 2 2 4" xfId="9084"/>
    <cellStyle name="Normal 4 2 2 2 2 2 2 5" xfId="9085"/>
    <cellStyle name="Normal 4 2 2 2 2 2 3" xfId="9086"/>
    <cellStyle name="Normal 4 2 2 2 2 2 3 2" xfId="9087"/>
    <cellStyle name="Normal 4 2 2 2 2 2 3 3" xfId="9088"/>
    <cellStyle name="Normal 4 2 2 2 2 2 4" xfId="9089"/>
    <cellStyle name="Normal 4 2 2 2 2 2 4 2" xfId="9090"/>
    <cellStyle name="Normal 4 2 2 2 2 2 5" xfId="9091"/>
    <cellStyle name="Normal 4 2 2 2 2 2 6" xfId="9092"/>
    <cellStyle name="Normal 4 2 2 2 2 3" xfId="9093"/>
    <cellStyle name="Normal 4 2 2 2 2 3 2" xfId="9094"/>
    <cellStyle name="Normal 4 2 2 2 2 3 2 2" xfId="9095"/>
    <cellStyle name="Normal 4 2 2 2 2 3 2 2 2" xfId="9096"/>
    <cellStyle name="Normal 4 2 2 2 2 3 2 3" xfId="9097"/>
    <cellStyle name="Normal 4 2 2 2 2 3 2 4" xfId="9098"/>
    <cellStyle name="Normal 4 2 2 2 2 3 2 5" xfId="9099"/>
    <cellStyle name="Normal 4 2 2 2 2 3 3" xfId="9100"/>
    <cellStyle name="Normal 4 2 2 2 2 3 3 2" xfId="9101"/>
    <cellStyle name="Normal 4 2 2 2 2 3 4" xfId="9102"/>
    <cellStyle name="Normal 4 2 2 2 2 3 5" xfId="9103"/>
    <cellStyle name="Normal 4 2 2 2 2 3 6" xfId="9104"/>
    <cellStyle name="Normal 4 2 2 2 2 4" xfId="9105"/>
    <cellStyle name="Normal 4 2 2 2 2 4 2" xfId="9106"/>
    <cellStyle name="Normal 4 2 2 2 2 4 2 2" xfId="9107"/>
    <cellStyle name="Normal 4 2 2 2 2 4 3" xfId="9108"/>
    <cellStyle name="Normal 4 2 2 2 2 4 4" xfId="9109"/>
    <cellStyle name="Normal 4 2 2 2 2 4 5" xfId="9110"/>
    <cellStyle name="Normal 4 2 2 2 2 5" xfId="9111"/>
    <cellStyle name="Normal 4 2 2 2 2 5 2" xfId="9112"/>
    <cellStyle name="Normal 4 2 2 2 2 5 2 2" xfId="9113"/>
    <cellStyle name="Normal 4 2 2 2 2 5 3" xfId="9114"/>
    <cellStyle name="Normal 4 2 2 2 2 5 4" xfId="9115"/>
    <cellStyle name="Normal 4 2 2 2 2 5 5" xfId="9116"/>
    <cellStyle name="Normal 4 2 2 2 2 6" xfId="9117"/>
    <cellStyle name="Normal 4 2 2 2 2 6 2" xfId="9118"/>
    <cellStyle name="Normal 4 2 2 2 2 7" xfId="9119"/>
    <cellStyle name="Normal 4 2 2 2 2 8" xfId="9120"/>
    <cellStyle name="Normal 4 2 2 2 2 9" xfId="9121"/>
    <cellStyle name="Normal 4 2 2 2 3" xfId="9122"/>
    <cellStyle name="Normal 4 2 2 2 3 2" xfId="9123"/>
    <cellStyle name="Normal 4 2 2 2 3 2 2" xfId="9124"/>
    <cellStyle name="Normal 4 2 2 2 3 2 2 2" xfId="9125"/>
    <cellStyle name="Normal 4 2 2 2 3 2 2 3" xfId="9126"/>
    <cellStyle name="Normal 4 2 2 2 3 2 3" xfId="9127"/>
    <cellStyle name="Normal 4 2 2 2 3 2 3 2" xfId="9128"/>
    <cellStyle name="Normal 4 2 2 2 3 2 4" xfId="9129"/>
    <cellStyle name="Normal 4 2 2 2 3 2 5" xfId="9130"/>
    <cellStyle name="Normal 4 2 2 2 3 3" xfId="9131"/>
    <cellStyle name="Normal 4 2 2 2 3 3 2" xfId="9132"/>
    <cellStyle name="Normal 4 2 2 2 3 3 3" xfId="9133"/>
    <cellStyle name="Normal 4 2 2 2 3 4" xfId="9134"/>
    <cellStyle name="Normal 4 2 2 2 3 4 2" xfId="9135"/>
    <cellStyle name="Normal 4 2 2 2 3 5" xfId="9136"/>
    <cellStyle name="Normal 4 2 2 2 3 6" xfId="9137"/>
    <cellStyle name="Normal 4 2 2 2 4" xfId="9138"/>
    <cellStyle name="Normal 4 2 2 2 4 2" xfId="9139"/>
    <cellStyle name="Normal 4 2 2 2 4 2 2" xfId="9140"/>
    <cellStyle name="Normal 4 2 2 2 4 2 2 2" xfId="9141"/>
    <cellStyle name="Normal 4 2 2 2 4 2 3" xfId="9142"/>
    <cellStyle name="Normal 4 2 2 2 4 2 4" xfId="9143"/>
    <cellStyle name="Normal 4 2 2 2 4 2 5" xfId="9144"/>
    <cellStyle name="Normal 4 2 2 2 4 3" xfId="9145"/>
    <cellStyle name="Normal 4 2 2 2 4 3 2" xfId="9146"/>
    <cellStyle name="Normal 4 2 2 2 4 4" xfId="9147"/>
    <cellStyle name="Normal 4 2 2 2 4 5" xfId="9148"/>
    <cellStyle name="Normal 4 2 2 2 4 6" xfId="9149"/>
    <cellStyle name="Normal 4 2 2 2 5" xfId="9150"/>
    <cellStyle name="Normal 4 2 2 2 5 2" xfId="9151"/>
    <cellStyle name="Normal 4 2 2 2 5 2 2" xfId="9152"/>
    <cellStyle name="Normal 4 2 2 2 5 3" xfId="9153"/>
    <cellStyle name="Normal 4 2 2 2 5 4" xfId="9154"/>
    <cellStyle name="Normal 4 2 2 2 5 5" xfId="9155"/>
    <cellStyle name="Normal 4 2 2 2 6" xfId="9156"/>
    <cellStyle name="Normal 4 2 2 2 6 2" xfId="9157"/>
    <cellStyle name="Normal 4 2 2 2 6 2 2" xfId="9158"/>
    <cellStyle name="Normal 4 2 2 2 6 3" xfId="9159"/>
    <cellStyle name="Normal 4 2 2 2 6 4" xfId="9160"/>
    <cellStyle name="Normal 4 2 2 2 6 5" xfId="9161"/>
    <cellStyle name="Normal 4 2 2 2 7" xfId="9162"/>
    <cellStyle name="Normal 4 2 2 2 7 2" xfId="9163"/>
    <cellStyle name="Normal 4 2 2 2 8" xfId="9164"/>
    <cellStyle name="Normal 4 2 2 2 9" xfId="9165"/>
    <cellStyle name="Normal 4 2 2 3" xfId="9166"/>
    <cellStyle name="Normal 4 2 2 3 2" xfId="9167"/>
    <cellStyle name="Normal 4 2 2 3 2 2" xfId="9168"/>
    <cellStyle name="Normal 4 2 2 3 2 2 2" xfId="9169"/>
    <cellStyle name="Normal 4 2 2 3 2 2 2 2" xfId="9170"/>
    <cellStyle name="Normal 4 2 2 3 2 2 2 3" xfId="9171"/>
    <cellStyle name="Normal 4 2 2 3 2 2 3" xfId="9172"/>
    <cellStyle name="Normal 4 2 2 3 2 2 3 2" xfId="9173"/>
    <cellStyle name="Normal 4 2 2 3 2 2 4" xfId="9174"/>
    <cellStyle name="Normal 4 2 2 3 2 2 5" xfId="9175"/>
    <cellStyle name="Normal 4 2 2 3 2 3" xfId="9176"/>
    <cellStyle name="Normal 4 2 2 3 2 3 2" xfId="9177"/>
    <cellStyle name="Normal 4 2 2 3 2 3 3" xfId="9178"/>
    <cellStyle name="Normal 4 2 2 3 2 4" xfId="9179"/>
    <cellStyle name="Normal 4 2 2 3 2 4 2" xfId="9180"/>
    <cellStyle name="Normal 4 2 2 3 2 5" xfId="9181"/>
    <cellStyle name="Normal 4 2 2 3 2 6" xfId="9182"/>
    <cellStyle name="Normal 4 2 2 3 3" xfId="9183"/>
    <cellStyle name="Normal 4 2 2 3 3 2" xfId="9184"/>
    <cellStyle name="Normal 4 2 2 3 3 2 2" xfId="9185"/>
    <cellStyle name="Normal 4 2 2 3 3 2 2 2" xfId="9186"/>
    <cellStyle name="Normal 4 2 2 3 3 2 3" xfId="9187"/>
    <cellStyle name="Normal 4 2 2 3 3 2 4" xfId="9188"/>
    <cellStyle name="Normal 4 2 2 3 3 2 5" xfId="9189"/>
    <cellStyle name="Normal 4 2 2 3 3 3" xfId="9190"/>
    <cellStyle name="Normal 4 2 2 3 3 3 2" xfId="9191"/>
    <cellStyle name="Normal 4 2 2 3 3 4" xfId="9192"/>
    <cellStyle name="Normal 4 2 2 3 3 5" xfId="9193"/>
    <cellStyle name="Normal 4 2 2 3 3 6" xfId="9194"/>
    <cellStyle name="Normal 4 2 2 3 4" xfId="9195"/>
    <cellStyle name="Normal 4 2 2 3 4 2" xfId="9196"/>
    <cellStyle name="Normal 4 2 2 3 4 2 2" xfId="9197"/>
    <cellStyle name="Normal 4 2 2 3 4 3" xfId="9198"/>
    <cellStyle name="Normal 4 2 2 3 4 4" xfId="9199"/>
    <cellStyle name="Normal 4 2 2 3 4 5" xfId="9200"/>
    <cellStyle name="Normal 4 2 2 3 5" xfId="9201"/>
    <cellStyle name="Normal 4 2 2 3 5 2" xfId="9202"/>
    <cellStyle name="Normal 4 2 2 3 5 2 2" xfId="9203"/>
    <cellStyle name="Normal 4 2 2 3 5 3" xfId="9204"/>
    <cellStyle name="Normal 4 2 2 3 5 4" xfId="9205"/>
    <cellStyle name="Normal 4 2 2 3 5 5" xfId="9206"/>
    <cellStyle name="Normal 4 2 2 3 6" xfId="9207"/>
    <cellStyle name="Normal 4 2 2 3 6 2" xfId="9208"/>
    <cellStyle name="Normal 4 2 2 3 7" xfId="9209"/>
    <cellStyle name="Normal 4 2 2 3 8" xfId="9210"/>
    <cellStyle name="Normal 4 2 2 3 9" xfId="9211"/>
    <cellStyle name="Normal 4 2 2 4" xfId="9212"/>
    <cellStyle name="Normal 4 2 2 4 2" xfId="9213"/>
    <cellStyle name="Normal 4 2 2 4 2 2" xfId="9214"/>
    <cellStyle name="Normal 4 2 2 4 2 2 2" xfId="9215"/>
    <cellStyle name="Normal 4 2 2 4 2 2 3" xfId="9216"/>
    <cellStyle name="Normal 4 2 2 4 2 3" xfId="9217"/>
    <cellStyle name="Normal 4 2 2 4 2 3 2" xfId="9218"/>
    <cellStyle name="Normal 4 2 2 4 2 4" xfId="9219"/>
    <cellStyle name="Normal 4 2 2 4 2 5" xfId="9220"/>
    <cellStyle name="Normal 4 2 2 4 3" xfId="9221"/>
    <cellStyle name="Normal 4 2 2 4 3 2" xfId="9222"/>
    <cellStyle name="Normal 4 2 2 4 3 3" xfId="9223"/>
    <cellStyle name="Normal 4 2 2 4 4" xfId="9224"/>
    <cellStyle name="Normal 4 2 2 4 4 2" xfId="9225"/>
    <cellStyle name="Normal 4 2 2 4 5" xfId="9226"/>
    <cellStyle name="Normal 4 2 2 4 6" xfId="9227"/>
    <cellStyle name="Normal 4 2 2 5" xfId="9228"/>
    <cellStyle name="Normal 4 2 2 5 2" xfId="9229"/>
    <cellStyle name="Normal 4 2 2 5 2 2" xfId="9230"/>
    <cellStyle name="Normal 4 2 2 5 2 2 2" xfId="9231"/>
    <cellStyle name="Normal 4 2 2 5 2 3" xfId="9232"/>
    <cellStyle name="Normal 4 2 2 5 2 4" xfId="9233"/>
    <cellStyle name="Normal 4 2 2 5 2 5" xfId="9234"/>
    <cellStyle name="Normal 4 2 2 5 3" xfId="9235"/>
    <cellStyle name="Normal 4 2 2 5 3 2" xfId="9236"/>
    <cellStyle name="Normal 4 2 2 5 4" xfId="9237"/>
    <cellStyle name="Normal 4 2 2 5 5" xfId="9238"/>
    <cellStyle name="Normal 4 2 2 5 6" xfId="9239"/>
    <cellStyle name="Normal 4 2 2 6" xfId="9240"/>
    <cellStyle name="Normal 4 2 2 6 2" xfId="9241"/>
    <cellStyle name="Normal 4 2 2 6 2 2" xfId="9242"/>
    <cellStyle name="Normal 4 2 2 6 3" xfId="9243"/>
    <cellStyle name="Normal 4 2 2 6 4" xfId="9244"/>
    <cellStyle name="Normal 4 2 2 6 5" xfId="9245"/>
    <cellStyle name="Normal 4 2 2 7" xfId="9246"/>
    <cellStyle name="Normal 4 2 2 7 2" xfId="9247"/>
    <cellStyle name="Normal 4 2 2 7 2 2" xfId="9248"/>
    <cellStyle name="Normal 4 2 2 7 3" xfId="9249"/>
    <cellStyle name="Normal 4 2 2 7 4" xfId="9250"/>
    <cellStyle name="Normal 4 2 2 7 5" xfId="9251"/>
    <cellStyle name="Normal 4 2 2 8" xfId="9252"/>
    <cellStyle name="Normal 4 2 2 8 2" xfId="9253"/>
    <cellStyle name="Normal 4 2 2 9" xfId="9254"/>
    <cellStyle name="Normal 4 2 3" xfId="9255"/>
    <cellStyle name="Normal 4 2 3 10" xfId="9256"/>
    <cellStyle name="Normal 4 2 3 11" xfId="9257"/>
    <cellStyle name="Normal 4 2 3 2" xfId="9258"/>
    <cellStyle name="Normal 4 2 3 2 10" xfId="9259"/>
    <cellStyle name="Normal 4 2 3 2 2" xfId="9260"/>
    <cellStyle name="Normal 4 2 3 2 2 2" xfId="9261"/>
    <cellStyle name="Normal 4 2 3 2 2 2 2" xfId="9262"/>
    <cellStyle name="Normal 4 2 3 2 2 2 2 2" xfId="9263"/>
    <cellStyle name="Normal 4 2 3 2 2 2 2 2 2" xfId="9264"/>
    <cellStyle name="Normal 4 2 3 2 2 2 2 2 3" xfId="9265"/>
    <cellStyle name="Normal 4 2 3 2 2 2 2 3" xfId="9266"/>
    <cellStyle name="Normal 4 2 3 2 2 2 2 3 2" xfId="9267"/>
    <cellStyle name="Normal 4 2 3 2 2 2 2 4" xfId="9268"/>
    <cellStyle name="Normal 4 2 3 2 2 2 2 5" xfId="9269"/>
    <cellStyle name="Normal 4 2 3 2 2 2 3" xfId="9270"/>
    <cellStyle name="Normal 4 2 3 2 2 2 3 2" xfId="9271"/>
    <cellStyle name="Normal 4 2 3 2 2 2 3 3" xfId="9272"/>
    <cellStyle name="Normal 4 2 3 2 2 2 4" xfId="9273"/>
    <cellStyle name="Normal 4 2 3 2 2 2 4 2" xfId="9274"/>
    <cellStyle name="Normal 4 2 3 2 2 2 5" xfId="9275"/>
    <cellStyle name="Normal 4 2 3 2 2 2 6" xfId="9276"/>
    <cellStyle name="Normal 4 2 3 2 2 3" xfId="9277"/>
    <cellStyle name="Normal 4 2 3 2 2 3 2" xfId="9278"/>
    <cellStyle name="Normal 4 2 3 2 2 3 2 2" xfId="9279"/>
    <cellStyle name="Normal 4 2 3 2 2 3 2 2 2" xfId="9280"/>
    <cellStyle name="Normal 4 2 3 2 2 3 2 3" xfId="9281"/>
    <cellStyle name="Normal 4 2 3 2 2 3 2 4" xfId="9282"/>
    <cellStyle name="Normal 4 2 3 2 2 3 2 5" xfId="9283"/>
    <cellStyle name="Normal 4 2 3 2 2 3 3" xfId="9284"/>
    <cellStyle name="Normal 4 2 3 2 2 3 3 2" xfId="9285"/>
    <cellStyle name="Normal 4 2 3 2 2 3 4" xfId="9286"/>
    <cellStyle name="Normal 4 2 3 2 2 3 5" xfId="9287"/>
    <cellStyle name="Normal 4 2 3 2 2 3 6" xfId="9288"/>
    <cellStyle name="Normal 4 2 3 2 2 4" xfId="9289"/>
    <cellStyle name="Normal 4 2 3 2 2 4 2" xfId="9290"/>
    <cellStyle name="Normal 4 2 3 2 2 4 2 2" xfId="9291"/>
    <cellStyle name="Normal 4 2 3 2 2 4 3" xfId="9292"/>
    <cellStyle name="Normal 4 2 3 2 2 4 4" xfId="9293"/>
    <cellStyle name="Normal 4 2 3 2 2 4 5" xfId="9294"/>
    <cellStyle name="Normal 4 2 3 2 2 5" xfId="9295"/>
    <cellStyle name="Normal 4 2 3 2 2 5 2" xfId="9296"/>
    <cellStyle name="Normal 4 2 3 2 2 5 2 2" xfId="9297"/>
    <cellStyle name="Normal 4 2 3 2 2 5 3" xfId="9298"/>
    <cellStyle name="Normal 4 2 3 2 2 5 4" xfId="9299"/>
    <cellStyle name="Normal 4 2 3 2 2 5 5" xfId="9300"/>
    <cellStyle name="Normal 4 2 3 2 2 6" xfId="9301"/>
    <cellStyle name="Normal 4 2 3 2 2 6 2" xfId="9302"/>
    <cellStyle name="Normal 4 2 3 2 2 7" xfId="9303"/>
    <cellStyle name="Normal 4 2 3 2 2 8" xfId="9304"/>
    <cellStyle name="Normal 4 2 3 2 2 9" xfId="9305"/>
    <cellStyle name="Normal 4 2 3 2 3" xfId="9306"/>
    <cellStyle name="Normal 4 2 3 2 3 2" xfId="9307"/>
    <cellStyle name="Normal 4 2 3 2 3 2 2" xfId="9308"/>
    <cellStyle name="Normal 4 2 3 2 3 2 2 2" xfId="9309"/>
    <cellStyle name="Normal 4 2 3 2 3 2 2 3" xfId="9310"/>
    <cellStyle name="Normal 4 2 3 2 3 2 3" xfId="9311"/>
    <cellStyle name="Normal 4 2 3 2 3 2 3 2" xfId="9312"/>
    <cellStyle name="Normal 4 2 3 2 3 2 4" xfId="9313"/>
    <cellStyle name="Normal 4 2 3 2 3 2 5" xfId="9314"/>
    <cellStyle name="Normal 4 2 3 2 3 3" xfId="9315"/>
    <cellStyle name="Normal 4 2 3 2 3 3 2" xfId="9316"/>
    <cellStyle name="Normal 4 2 3 2 3 3 3" xfId="9317"/>
    <cellStyle name="Normal 4 2 3 2 3 4" xfId="9318"/>
    <cellStyle name="Normal 4 2 3 2 3 4 2" xfId="9319"/>
    <cellStyle name="Normal 4 2 3 2 3 5" xfId="9320"/>
    <cellStyle name="Normal 4 2 3 2 3 6" xfId="9321"/>
    <cellStyle name="Normal 4 2 3 2 4" xfId="9322"/>
    <cellStyle name="Normal 4 2 3 2 4 2" xfId="9323"/>
    <cellStyle name="Normal 4 2 3 2 4 2 2" xfId="9324"/>
    <cellStyle name="Normal 4 2 3 2 4 2 2 2" xfId="9325"/>
    <cellStyle name="Normal 4 2 3 2 4 2 3" xfId="9326"/>
    <cellStyle name="Normal 4 2 3 2 4 2 4" xfId="9327"/>
    <cellStyle name="Normal 4 2 3 2 4 2 5" xfId="9328"/>
    <cellStyle name="Normal 4 2 3 2 4 3" xfId="9329"/>
    <cellStyle name="Normal 4 2 3 2 4 3 2" xfId="9330"/>
    <cellStyle name="Normal 4 2 3 2 4 4" xfId="9331"/>
    <cellStyle name="Normal 4 2 3 2 4 5" xfId="9332"/>
    <cellStyle name="Normal 4 2 3 2 4 6" xfId="9333"/>
    <cellStyle name="Normal 4 2 3 2 5" xfId="9334"/>
    <cellStyle name="Normal 4 2 3 2 5 2" xfId="9335"/>
    <cellStyle name="Normal 4 2 3 2 5 2 2" xfId="9336"/>
    <cellStyle name="Normal 4 2 3 2 5 3" xfId="9337"/>
    <cellStyle name="Normal 4 2 3 2 5 4" xfId="9338"/>
    <cellStyle name="Normal 4 2 3 2 5 5" xfId="9339"/>
    <cellStyle name="Normal 4 2 3 2 6" xfId="9340"/>
    <cellStyle name="Normal 4 2 3 2 6 2" xfId="9341"/>
    <cellStyle name="Normal 4 2 3 2 6 2 2" xfId="9342"/>
    <cellStyle name="Normal 4 2 3 2 6 3" xfId="9343"/>
    <cellStyle name="Normal 4 2 3 2 6 4" xfId="9344"/>
    <cellStyle name="Normal 4 2 3 2 6 5" xfId="9345"/>
    <cellStyle name="Normal 4 2 3 2 7" xfId="9346"/>
    <cellStyle name="Normal 4 2 3 2 7 2" xfId="9347"/>
    <cellStyle name="Normal 4 2 3 2 8" xfId="9348"/>
    <cellStyle name="Normal 4 2 3 2 9" xfId="9349"/>
    <cellStyle name="Normal 4 2 3 3" xfId="9350"/>
    <cellStyle name="Normal 4 2 3 3 2" xfId="9351"/>
    <cellStyle name="Normal 4 2 3 3 2 2" xfId="9352"/>
    <cellStyle name="Normal 4 2 3 3 2 2 2" xfId="9353"/>
    <cellStyle name="Normal 4 2 3 3 2 2 2 2" xfId="9354"/>
    <cellStyle name="Normal 4 2 3 3 2 2 2 3" xfId="9355"/>
    <cellStyle name="Normal 4 2 3 3 2 2 3" xfId="9356"/>
    <cellStyle name="Normal 4 2 3 3 2 2 3 2" xfId="9357"/>
    <cellStyle name="Normal 4 2 3 3 2 2 4" xfId="9358"/>
    <cellStyle name="Normal 4 2 3 3 2 2 5" xfId="9359"/>
    <cellStyle name="Normal 4 2 3 3 2 3" xfId="9360"/>
    <cellStyle name="Normal 4 2 3 3 2 3 2" xfId="9361"/>
    <cellStyle name="Normal 4 2 3 3 2 3 3" xfId="9362"/>
    <cellStyle name="Normal 4 2 3 3 2 4" xfId="9363"/>
    <cellStyle name="Normal 4 2 3 3 2 4 2" xfId="9364"/>
    <cellStyle name="Normal 4 2 3 3 2 5" xfId="9365"/>
    <cellStyle name="Normal 4 2 3 3 2 6" xfId="9366"/>
    <cellStyle name="Normal 4 2 3 3 3" xfId="9367"/>
    <cellStyle name="Normal 4 2 3 3 3 2" xfId="9368"/>
    <cellStyle name="Normal 4 2 3 3 3 2 2" xfId="9369"/>
    <cellStyle name="Normal 4 2 3 3 3 2 2 2" xfId="9370"/>
    <cellStyle name="Normal 4 2 3 3 3 2 3" xfId="9371"/>
    <cellStyle name="Normal 4 2 3 3 3 2 4" xfId="9372"/>
    <cellStyle name="Normal 4 2 3 3 3 2 5" xfId="9373"/>
    <cellStyle name="Normal 4 2 3 3 3 3" xfId="9374"/>
    <cellStyle name="Normal 4 2 3 3 3 3 2" xfId="9375"/>
    <cellStyle name="Normal 4 2 3 3 3 4" xfId="9376"/>
    <cellStyle name="Normal 4 2 3 3 3 5" xfId="9377"/>
    <cellStyle name="Normal 4 2 3 3 3 6" xfId="9378"/>
    <cellStyle name="Normal 4 2 3 3 4" xfId="9379"/>
    <cellStyle name="Normal 4 2 3 3 4 2" xfId="9380"/>
    <cellStyle name="Normal 4 2 3 3 4 2 2" xfId="9381"/>
    <cellStyle name="Normal 4 2 3 3 4 3" xfId="9382"/>
    <cellStyle name="Normal 4 2 3 3 4 4" xfId="9383"/>
    <cellStyle name="Normal 4 2 3 3 4 5" xfId="9384"/>
    <cellStyle name="Normal 4 2 3 3 5" xfId="9385"/>
    <cellStyle name="Normal 4 2 3 3 5 2" xfId="9386"/>
    <cellStyle name="Normal 4 2 3 3 5 2 2" xfId="9387"/>
    <cellStyle name="Normal 4 2 3 3 5 3" xfId="9388"/>
    <cellStyle name="Normal 4 2 3 3 5 4" xfId="9389"/>
    <cellStyle name="Normal 4 2 3 3 5 5" xfId="9390"/>
    <cellStyle name="Normal 4 2 3 3 6" xfId="9391"/>
    <cellStyle name="Normal 4 2 3 3 6 2" xfId="9392"/>
    <cellStyle name="Normal 4 2 3 3 7" xfId="9393"/>
    <cellStyle name="Normal 4 2 3 3 8" xfId="9394"/>
    <cellStyle name="Normal 4 2 3 3 9" xfId="9395"/>
    <cellStyle name="Normal 4 2 3 4" xfId="9396"/>
    <cellStyle name="Normal 4 2 3 4 2" xfId="9397"/>
    <cellStyle name="Normal 4 2 3 4 2 2" xfId="9398"/>
    <cellStyle name="Normal 4 2 3 4 2 2 2" xfId="9399"/>
    <cellStyle name="Normal 4 2 3 4 2 2 3" xfId="9400"/>
    <cellStyle name="Normal 4 2 3 4 2 3" xfId="9401"/>
    <cellStyle name="Normal 4 2 3 4 2 3 2" xfId="9402"/>
    <cellStyle name="Normal 4 2 3 4 2 4" xfId="9403"/>
    <cellStyle name="Normal 4 2 3 4 2 5" xfId="9404"/>
    <cellStyle name="Normal 4 2 3 4 3" xfId="9405"/>
    <cellStyle name="Normal 4 2 3 4 3 2" xfId="9406"/>
    <cellStyle name="Normal 4 2 3 4 3 3" xfId="9407"/>
    <cellStyle name="Normal 4 2 3 4 4" xfId="9408"/>
    <cellStyle name="Normal 4 2 3 4 4 2" xfId="9409"/>
    <cellStyle name="Normal 4 2 3 4 5" xfId="9410"/>
    <cellStyle name="Normal 4 2 3 4 6" xfId="9411"/>
    <cellStyle name="Normal 4 2 3 5" xfId="9412"/>
    <cellStyle name="Normal 4 2 3 5 2" xfId="9413"/>
    <cellStyle name="Normal 4 2 3 5 2 2" xfId="9414"/>
    <cellStyle name="Normal 4 2 3 5 2 2 2" xfId="9415"/>
    <cellStyle name="Normal 4 2 3 5 2 3" xfId="9416"/>
    <cellStyle name="Normal 4 2 3 5 2 4" xfId="9417"/>
    <cellStyle name="Normal 4 2 3 5 2 5" xfId="9418"/>
    <cellStyle name="Normal 4 2 3 5 3" xfId="9419"/>
    <cellStyle name="Normal 4 2 3 5 3 2" xfId="9420"/>
    <cellStyle name="Normal 4 2 3 5 4" xfId="9421"/>
    <cellStyle name="Normal 4 2 3 5 5" xfId="9422"/>
    <cellStyle name="Normal 4 2 3 5 6" xfId="9423"/>
    <cellStyle name="Normal 4 2 3 6" xfId="9424"/>
    <cellStyle name="Normal 4 2 3 6 2" xfId="9425"/>
    <cellStyle name="Normal 4 2 3 6 2 2" xfId="9426"/>
    <cellStyle name="Normal 4 2 3 6 3" xfId="9427"/>
    <cellStyle name="Normal 4 2 3 6 4" xfId="9428"/>
    <cellStyle name="Normal 4 2 3 6 5" xfId="9429"/>
    <cellStyle name="Normal 4 2 3 7" xfId="9430"/>
    <cellStyle name="Normal 4 2 3 7 2" xfId="9431"/>
    <cellStyle name="Normal 4 2 3 7 2 2" xfId="9432"/>
    <cellStyle name="Normal 4 2 3 7 3" xfId="9433"/>
    <cellStyle name="Normal 4 2 3 7 4" xfId="9434"/>
    <cellStyle name="Normal 4 2 3 7 5" xfId="9435"/>
    <cellStyle name="Normal 4 2 3 8" xfId="9436"/>
    <cellStyle name="Normal 4 2 3 8 2" xfId="9437"/>
    <cellStyle name="Normal 4 2 3 9" xfId="9438"/>
    <cellStyle name="Normal 4 2 4" xfId="9439"/>
    <cellStyle name="Normal 4 2 4 10" xfId="9440"/>
    <cellStyle name="Normal 4 2 4 2" xfId="9441"/>
    <cellStyle name="Normal 4 2 4 2 2" xfId="9442"/>
    <cellStyle name="Normal 4 2 4 2 2 2" xfId="9443"/>
    <cellStyle name="Normal 4 2 4 2 2 2 2" xfId="9444"/>
    <cellStyle name="Normal 4 2 4 2 2 2 2 2" xfId="9445"/>
    <cellStyle name="Normal 4 2 4 2 2 2 2 3" xfId="9446"/>
    <cellStyle name="Normal 4 2 4 2 2 2 3" xfId="9447"/>
    <cellStyle name="Normal 4 2 4 2 2 2 3 2" xfId="9448"/>
    <cellStyle name="Normal 4 2 4 2 2 2 4" xfId="9449"/>
    <cellStyle name="Normal 4 2 4 2 2 2 5" xfId="9450"/>
    <cellStyle name="Normal 4 2 4 2 2 3" xfId="9451"/>
    <cellStyle name="Normal 4 2 4 2 2 3 2" xfId="9452"/>
    <cellStyle name="Normal 4 2 4 2 2 3 3" xfId="9453"/>
    <cellStyle name="Normal 4 2 4 2 2 4" xfId="9454"/>
    <cellStyle name="Normal 4 2 4 2 2 4 2" xfId="9455"/>
    <cellStyle name="Normal 4 2 4 2 2 5" xfId="9456"/>
    <cellStyle name="Normal 4 2 4 2 2 6" xfId="9457"/>
    <cellStyle name="Normal 4 2 4 2 3" xfId="9458"/>
    <cellStyle name="Normal 4 2 4 2 3 2" xfId="9459"/>
    <cellStyle name="Normal 4 2 4 2 3 2 2" xfId="9460"/>
    <cellStyle name="Normal 4 2 4 2 3 2 2 2" xfId="9461"/>
    <cellStyle name="Normal 4 2 4 2 3 2 3" xfId="9462"/>
    <cellStyle name="Normal 4 2 4 2 3 2 4" xfId="9463"/>
    <cellStyle name="Normal 4 2 4 2 3 2 5" xfId="9464"/>
    <cellStyle name="Normal 4 2 4 2 3 3" xfId="9465"/>
    <cellStyle name="Normal 4 2 4 2 3 3 2" xfId="9466"/>
    <cellStyle name="Normal 4 2 4 2 3 4" xfId="9467"/>
    <cellStyle name="Normal 4 2 4 2 3 5" xfId="9468"/>
    <cellStyle name="Normal 4 2 4 2 3 6" xfId="9469"/>
    <cellStyle name="Normal 4 2 4 2 4" xfId="9470"/>
    <cellStyle name="Normal 4 2 4 2 4 2" xfId="9471"/>
    <cellStyle name="Normal 4 2 4 2 4 2 2" xfId="9472"/>
    <cellStyle name="Normal 4 2 4 2 4 3" xfId="9473"/>
    <cellStyle name="Normal 4 2 4 2 4 4" xfId="9474"/>
    <cellStyle name="Normal 4 2 4 2 4 5" xfId="9475"/>
    <cellStyle name="Normal 4 2 4 2 5" xfId="9476"/>
    <cellStyle name="Normal 4 2 4 2 5 2" xfId="9477"/>
    <cellStyle name="Normal 4 2 4 2 5 2 2" xfId="9478"/>
    <cellStyle name="Normal 4 2 4 2 5 3" xfId="9479"/>
    <cellStyle name="Normal 4 2 4 2 5 4" xfId="9480"/>
    <cellStyle name="Normal 4 2 4 2 5 5" xfId="9481"/>
    <cellStyle name="Normal 4 2 4 2 6" xfId="9482"/>
    <cellStyle name="Normal 4 2 4 2 6 2" xfId="9483"/>
    <cellStyle name="Normal 4 2 4 2 7" xfId="9484"/>
    <cellStyle name="Normal 4 2 4 2 8" xfId="9485"/>
    <cellStyle name="Normal 4 2 4 2 9" xfId="9486"/>
    <cellStyle name="Normal 4 2 4 3" xfId="9487"/>
    <cellStyle name="Normal 4 2 4 3 2" xfId="9488"/>
    <cellStyle name="Normal 4 2 4 3 2 2" xfId="9489"/>
    <cellStyle name="Normal 4 2 4 3 2 2 2" xfId="9490"/>
    <cellStyle name="Normal 4 2 4 3 2 2 3" xfId="9491"/>
    <cellStyle name="Normal 4 2 4 3 2 3" xfId="9492"/>
    <cellStyle name="Normal 4 2 4 3 2 3 2" xfId="9493"/>
    <cellStyle name="Normal 4 2 4 3 2 4" xfId="9494"/>
    <cellStyle name="Normal 4 2 4 3 2 5" xfId="9495"/>
    <cellStyle name="Normal 4 2 4 3 3" xfId="9496"/>
    <cellStyle name="Normal 4 2 4 3 3 2" xfId="9497"/>
    <cellStyle name="Normal 4 2 4 3 3 3" xfId="9498"/>
    <cellStyle name="Normal 4 2 4 3 4" xfId="9499"/>
    <cellStyle name="Normal 4 2 4 3 4 2" xfId="9500"/>
    <cellStyle name="Normal 4 2 4 3 5" xfId="9501"/>
    <cellStyle name="Normal 4 2 4 3 6" xfId="9502"/>
    <cellStyle name="Normal 4 2 4 4" xfId="9503"/>
    <cellStyle name="Normal 4 2 4 4 2" xfId="9504"/>
    <cellStyle name="Normal 4 2 4 4 2 2" xfId="9505"/>
    <cellStyle name="Normal 4 2 4 4 2 2 2" xfId="9506"/>
    <cellStyle name="Normal 4 2 4 4 2 3" xfId="9507"/>
    <cellStyle name="Normal 4 2 4 4 2 4" xfId="9508"/>
    <cellStyle name="Normal 4 2 4 4 2 5" xfId="9509"/>
    <cellStyle name="Normal 4 2 4 4 3" xfId="9510"/>
    <cellStyle name="Normal 4 2 4 4 3 2" xfId="9511"/>
    <cellStyle name="Normal 4 2 4 4 4" xfId="9512"/>
    <cellStyle name="Normal 4 2 4 4 5" xfId="9513"/>
    <cellStyle name="Normal 4 2 4 4 6" xfId="9514"/>
    <cellStyle name="Normal 4 2 4 5" xfId="9515"/>
    <cellStyle name="Normal 4 2 4 5 2" xfId="9516"/>
    <cellStyle name="Normal 4 2 4 5 2 2" xfId="9517"/>
    <cellStyle name="Normal 4 2 4 5 3" xfId="9518"/>
    <cellStyle name="Normal 4 2 4 5 4" xfId="9519"/>
    <cellStyle name="Normal 4 2 4 5 5" xfId="9520"/>
    <cellStyle name="Normal 4 2 4 6" xfId="9521"/>
    <cellStyle name="Normal 4 2 4 6 2" xfId="9522"/>
    <cellStyle name="Normal 4 2 4 6 2 2" xfId="9523"/>
    <cellStyle name="Normal 4 2 4 6 3" xfId="9524"/>
    <cellStyle name="Normal 4 2 4 6 4" xfId="9525"/>
    <cellStyle name="Normal 4 2 4 6 5" xfId="9526"/>
    <cellStyle name="Normal 4 2 4 7" xfId="9527"/>
    <cellStyle name="Normal 4 2 4 7 2" xfId="9528"/>
    <cellStyle name="Normal 4 2 4 8" xfId="9529"/>
    <cellStyle name="Normal 4 2 4 9" xfId="9530"/>
    <cellStyle name="Normal 4 2 5" xfId="9531"/>
    <cellStyle name="Normal 4 2 5 2" xfId="9532"/>
    <cellStyle name="Normal 4 2 5 2 2" xfId="9533"/>
    <cellStyle name="Normal 4 2 5 2 2 2" xfId="9534"/>
    <cellStyle name="Normal 4 2 5 2 2 2 2" xfId="9535"/>
    <cellStyle name="Normal 4 2 5 2 2 2 3" xfId="9536"/>
    <cellStyle name="Normal 4 2 5 2 2 3" xfId="9537"/>
    <cellStyle name="Normal 4 2 5 2 2 3 2" xfId="9538"/>
    <cellStyle name="Normal 4 2 5 2 2 4" xfId="9539"/>
    <cellStyle name="Normal 4 2 5 2 2 5" xfId="9540"/>
    <cellStyle name="Normal 4 2 5 2 3" xfId="9541"/>
    <cellStyle name="Normal 4 2 5 2 3 2" xfId="9542"/>
    <cellStyle name="Normal 4 2 5 2 3 3" xfId="9543"/>
    <cellStyle name="Normal 4 2 5 2 4" xfId="9544"/>
    <cellStyle name="Normal 4 2 5 2 4 2" xfId="9545"/>
    <cellStyle name="Normal 4 2 5 2 5" xfId="9546"/>
    <cellStyle name="Normal 4 2 5 2 6" xfId="9547"/>
    <cellStyle name="Normal 4 2 5 3" xfId="9548"/>
    <cellStyle name="Normal 4 2 5 3 2" xfId="9549"/>
    <cellStyle name="Normal 4 2 5 3 2 2" xfId="9550"/>
    <cellStyle name="Normal 4 2 5 3 2 2 2" xfId="9551"/>
    <cellStyle name="Normal 4 2 5 3 2 3" xfId="9552"/>
    <cellStyle name="Normal 4 2 5 3 2 4" xfId="9553"/>
    <cellStyle name="Normal 4 2 5 3 2 5" xfId="9554"/>
    <cellStyle name="Normal 4 2 5 3 3" xfId="9555"/>
    <cellStyle name="Normal 4 2 5 3 3 2" xfId="9556"/>
    <cellStyle name="Normal 4 2 5 3 4" xfId="9557"/>
    <cellStyle name="Normal 4 2 5 3 5" xfId="9558"/>
    <cellStyle name="Normal 4 2 5 3 6" xfId="9559"/>
    <cellStyle name="Normal 4 2 5 4" xfId="9560"/>
    <cellStyle name="Normal 4 2 5 4 2" xfId="9561"/>
    <cellStyle name="Normal 4 2 5 4 2 2" xfId="9562"/>
    <cellStyle name="Normal 4 2 5 4 3" xfId="9563"/>
    <cellStyle name="Normal 4 2 5 4 4" xfId="9564"/>
    <cellStyle name="Normal 4 2 5 4 5" xfId="9565"/>
    <cellStyle name="Normal 4 2 5 5" xfId="9566"/>
    <cellStyle name="Normal 4 2 5 5 2" xfId="9567"/>
    <cellStyle name="Normal 4 2 5 5 2 2" xfId="9568"/>
    <cellStyle name="Normal 4 2 5 5 3" xfId="9569"/>
    <cellStyle name="Normal 4 2 5 5 4" xfId="9570"/>
    <cellStyle name="Normal 4 2 5 5 5" xfId="9571"/>
    <cellStyle name="Normal 4 2 5 6" xfId="9572"/>
    <cellStyle name="Normal 4 2 5 6 2" xfId="9573"/>
    <cellStyle name="Normal 4 2 5 7" xfId="9574"/>
    <cellStyle name="Normal 4 2 5 8" xfId="9575"/>
    <cellStyle name="Normal 4 2 5 9" xfId="9576"/>
    <cellStyle name="Normal 4 2 6" xfId="9577"/>
    <cellStyle name="Normal 4 2 6 2" xfId="9578"/>
    <cellStyle name="Normal 4 2 6 2 2" xfId="9579"/>
    <cellStyle name="Normal 4 2 6 2 2 2" xfId="9580"/>
    <cellStyle name="Normal 4 2 6 2 2 3" xfId="9581"/>
    <cellStyle name="Normal 4 2 6 2 3" xfId="9582"/>
    <cellStyle name="Normal 4 2 6 2 3 2" xfId="9583"/>
    <cellStyle name="Normal 4 2 6 2 4" xfId="9584"/>
    <cellStyle name="Normal 4 2 6 2 5" xfId="9585"/>
    <cellStyle name="Normal 4 2 6 3" xfId="9586"/>
    <cellStyle name="Normal 4 2 6 3 2" xfId="9587"/>
    <cellStyle name="Normal 4 2 6 3 3" xfId="9588"/>
    <cellStyle name="Normal 4 2 6 4" xfId="9589"/>
    <cellStyle name="Normal 4 2 6 4 2" xfId="9590"/>
    <cellStyle name="Normal 4 2 6 5" xfId="9591"/>
    <cellStyle name="Normal 4 2 6 6" xfId="9592"/>
    <cellStyle name="Normal 4 2 7" xfId="9593"/>
    <cellStyle name="Normal 4 2 7 2" xfId="9594"/>
    <cellStyle name="Normal 4 2 7 2 2" xfId="9595"/>
    <cellStyle name="Normal 4 2 7 2 2 2" xfId="9596"/>
    <cellStyle name="Normal 4 2 7 2 3" xfId="9597"/>
    <cellStyle name="Normal 4 2 7 2 4" xfId="9598"/>
    <cellStyle name="Normal 4 2 7 2 5" xfId="9599"/>
    <cellStyle name="Normal 4 2 7 3" xfId="9600"/>
    <cellStyle name="Normal 4 2 7 3 2" xfId="9601"/>
    <cellStyle name="Normal 4 2 7 4" xfId="9602"/>
    <cellStyle name="Normal 4 2 7 5" xfId="9603"/>
    <cellStyle name="Normal 4 2 7 6" xfId="9604"/>
    <cellStyle name="Normal 4 2 8" xfId="9605"/>
    <cellStyle name="Normal 4 2 8 2" xfId="9606"/>
    <cellStyle name="Normal 4 2 8 2 2" xfId="9607"/>
    <cellStyle name="Normal 4 2 8 3" xfId="9608"/>
    <cellStyle name="Normal 4 2 8 4" xfId="9609"/>
    <cellStyle name="Normal 4 2 8 5" xfId="9610"/>
    <cellStyle name="Normal 4 2 9" xfId="9611"/>
    <cellStyle name="Normal 4 2 9 2" xfId="9612"/>
    <cellStyle name="Normal 4 2 9 2 2" xfId="9613"/>
    <cellStyle name="Normal 4 2 9 3" xfId="9614"/>
    <cellStyle name="Normal 4 2 9 4" xfId="9615"/>
    <cellStyle name="Normal 4 2 9 5" xfId="9616"/>
    <cellStyle name="Normal 4 3" xfId="2102"/>
    <cellStyle name="Normal 4 3 2" xfId="9617"/>
    <cellStyle name="Normal 4 3 2 2" xfId="9618"/>
    <cellStyle name="Normal 4 3 2 2 2" xfId="9619"/>
    <cellStyle name="Normal 4 3 2 2 2 2" xfId="9620"/>
    <cellStyle name="Normal 4 3 2 2 3" xfId="9621"/>
    <cellStyle name="Normal 4 3 2 3" xfId="9622"/>
    <cellStyle name="Normal 4 3 2 3 2" xfId="9623"/>
    <cellStyle name="Normal 4 3 2 4" xfId="9624"/>
    <cellStyle name="Normal 4 3 2 5" xfId="9625"/>
    <cellStyle name="Normal 4 3 3" xfId="9626"/>
    <cellStyle name="Normal 4 3 3 2" xfId="9627"/>
    <cellStyle name="Normal 4 3 3 2 2" xfId="9628"/>
    <cellStyle name="Normal 4 3 3 3" xfId="9629"/>
    <cellStyle name="Normal 4 3 4" xfId="9630"/>
    <cellStyle name="Normal 4 3 4 2" xfId="9631"/>
    <cellStyle name="Normal 4 3 5" xfId="9632"/>
    <cellStyle name="Normal 4 3 6" xfId="9633"/>
    <cellStyle name="Normal 4 4" xfId="9634"/>
    <cellStyle name="Normal 4 4 2" xfId="9635"/>
    <cellStyle name="Normal 4 4 2 2" xfId="9636"/>
    <cellStyle name="Normal 4 4 2 2 2" xfId="9637"/>
    <cellStyle name="Normal 4 4 2 2 3" xfId="9638"/>
    <cellStyle name="Normal 4 4 2 3" xfId="9639"/>
    <cellStyle name="Normal 4 4 2 4" xfId="9640"/>
    <cellStyle name="Normal 4 4 3" xfId="9641"/>
    <cellStyle name="Normal 4 4 3 2" xfId="9642"/>
    <cellStyle name="Normal 4 4 3 3" xfId="9643"/>
    <cellStyle name="Normal 4 4 4" xfId="9644"/>
    <cellStyle name="Normal 4 4 5" xfId="9645"/>
    <cellStyle name="Normal 4 4 6" xfId="9646"/>
    <cellStyle name="Normal 4 4 7" xfId="9647"/>
    <cellStyle name="Normal 4 5" xfId="9648"/>
    <cellStyle name="Normal 4 5 2" xfId="9649"/>
    <cellStyle name="Normal 4 5 2 2" xfId="9650"/>
    <cellStyle name="Normal 4 5 2 3" xfId="9651"/>
    <cellStyle name="Normal 4 5 3" xfId="9652"/>
    <cellStyle name="Normal 4 5 4" xfId="9653"/>
    <cellStyle name="Normal 4 6" xfId="9654"/>
    <cellStyle name="Normal 4 6 2" xfId="9655"/>
    <cellStyle name="Normal 4 6 3" xfId="9656"/>
    <cellStyle name="Normal 4 7" xfId="9657"/>
    <cellStyle name="Normal 4 7 2" xfId="9658"/>
    <cellStyle name="Normal 4 8" xfId="9659"/>
    <cellStyle name="Normal 4 9" xfId="9660"/>
    <cellStyle name="Normal 4_Regenerated Revenues LGE Gas 10312009" xfId="9661"/>
    <cellStyle name="Normal 40" xfId="1846"/>
    <cellStyle name="Normal 40 2" xfId="9662"/>
    <cellStyle name="Normal 41" xfId="9663"/>
    <cellStyle name="Normal 41 2" xfId="9664"/>
    <cellStyle name="Normal 42" xfId="1847"/>
    <cellStyle name="Normal 42 2" xfId="9665"/>
    <cellStyle name="Normal 42 3" xfId="9666"/>
    <cellStyle name="Normal 42 4" xfId="9667"/>
    <cellStyle name="Normal 43" xfId="1848"/>
    <cellStyle name="Normal 43 2" xfId="9668"/>
    <cellStyle name="Normal 43 3" xfId="9669"/>
    <cellStyle name="Normal 44" xfId="9670"/>
    <cellStyle name="Normal 44 2" xfId="9671"/>
    <cellStyle name="Normal 44 3" xfId="9672"/>
    <cellStyle name="Normal 45" xfId="1849"/>
    <cellStyle name="Normal 45 2" xfId="9673"/>
    <cellStyle name="Normal 45 3" xfId="9674"/>
    <cellStyle name="Normal 46" xfId="1850"/>
    <cellStyle name="Normal 46 2" xfId="9675"/>
    <cellStyle name="Normal 46 3" xfId="9676"/>
    <cellStyle name="Normal 47" xfId="2112"/>
    <cellStyle name="Normal 47 2" xfId="9677"/>
    <cellStyle name="Normal 47 3" xfId="9678"/>
    <cellStyle name="Normal 48" xfId="1851"/>
    <cellStyle name="Normal 48 2" xfId="9679"/>
    <cellStyle name="Normal 48 3" xfId="9680"/>
    <cellStyle name="Normal 49" xfId="1852"/>
    <cellStyle name="Normal 49 2" xfId="9681"/>
    <cellStyle name="Normal 49 3" xfId="9682"/>
    <cellStyle name="Normal 5" xfId="1853"/>
    <cellStyle name="Normal 5 10" xfId="9683"/>
    <cellStyle name="Normal 5 10 2" xfId="9684"/>
    <cellStyle name="Normal 5 10 2 2" xfId="9685"/>
    <cellStyle name="Normal 5 10 2 2 2" xfId="9686"/>
    <cellStyle name="Normal 5 10 2 3" xfId="9687"/>
    <cellStyle name="Normal 5 10 3" xfId="9688"/>
    <cellStyle name="Normal 5 10 3 2" xfId="9689"/>
    <cellStyle name="Normal 5 10 4" xfId="9690"/>
    <cellStyle name="Normal 5 11" xfId="9691"/>
    <cellStyle name="Normal 5 11 2" xfId="9692"/>
    <cellStyle name="Normal 5 11 2 2" xfId="9693"/>
    <cellStyle name="Normal 5 11 3" xfId="9694"/>
    <cellStyle name="Normal 5 12" xfId="9695"/>
    <cellStyle name="Normal 5 12 2" xfId="9696"/>
    <cellStyle name="Normal 5 2" xfId="9697"/>
    <cellStyle name="Normal 5 2 10" xfId="9698"/>
    <cellStyle name="Normal 5 2 11" xfId="9699"/>
    <cellStyle name="Normal 5 2 2" xfId="9700"/>
    <cellStyle name="Normal 5 2 2 2" xfId="9701"/>
    <cellStyle name="Normal 5 2 2 2 2" xfId="9702"/>
    <cellStyle name="Normal 5 2 2 2 2 2" xfId="9703"/>
    <cellStyle name="Normal 5 2 2 2 2 2 2" xfId="9704"/>
    <cellStyle name="Normal 5 2 2 2 2 2 2 2" xfId="9705"/>
    <cellStyle name="Normal 5 2 2 2 2 2 2 2 2" xfId="9706"/>
    <cellStyle name="Normal 5 2 2 2 2 2 2 3" xfId="9707"/>
    <cellStyle name="Normal 5 2 2 2 2 2 3" xfId="9708"/>
    <cellStyle name="Normal 5 2 2 2 2 2 3 2" xfId="9709"/>
    <cellStyle name="Normal 5 2 2 2 2 2 4" xfId="9710"/>
    <cellStyle name="Normal 5 2 2 2 2 3" xfId="9711"/>
    <cellStyle name="Normal 5 2 2 2 2 3 2" xfId="9712"/>
    <cellStyle name="Normal 5 2 2 2 2 3 2 2" xfId="9713"/>
    <cellStyle name="Normal 5 2 2 2 2 3 3" xfId="9714"/>
    <cellStyle name="Normal 5 2 2 2 2 4" xfId="9715"/>
    <cellStyle name="Normal 5 2 2 2 2 4 2" xfId="9716"/>
    <cellStyle name="Normal 5 2 2 2 2 5" xfId="9717"/>
    <cellStyle name="Normal 5 2 2 2 2 6" xfId="9718"/>
    <cellStyle name="Normal 5 2 2 2 3" xfId="9719"/>
    <cellStyle name="Normal 5 2 2 2 3 2" xfId="9720"/>
    <cellStyle name="Normal 5 2 2 2 3 2 2" xfId="9721"/>
    <cellStyle name="Normal 5 2 2 2 3 2 2 2" xfId="9722"/>
    <cellStyle name="Normal 5 2 2 2 3 2 3" xfId="9723"/>
    <cellStyle name="Normal 5 2 2 2 3 3" xfId="9724"/>
    <cellStyle name="Normal 5 2 2 2 3 3 2" xfId="9725"/>
    <cellStyle name="Normal 5 2 2 2 3 4" xfId="9726"/>
    <cellStyle name="Normal 5 2 2 2 4" xfId="9727"/>
    <cellStyle name="Normal 5 2 2 2 4 2" xfId="9728"/>
    <cellStyle name="Normal 5 2 2 2 4 2 2" xfId="9729"/>
    <cellStyle name="Normal 5 2 2 2 4 3" xfId="9730"/>
    <cellStyle name="Normal 5 2 2 2 5" xfId="9731"/>
    <cellStyle name="Normal 5 2 2 2 5 2" xfId="9732"/>
    <cellStyle name="Normal 5 2 2 2 6" xfId="9733"/>
    <cellStyle name="Normal 5 2 2 2 7" xfId="9734"/>
    <cellStyle name="Normal 5 2 2 3" xfId="9735"/>
    <cellStyle name="Normal 5 2 2 3 2" xfId="9736"/>
    <cellStyle name="Normal 5 2 2 3 2 2" xfId="9737"/>
    <cellStyle name="Normal 5 2 2 3 2 2 2" xfId="9738"/>
    <cellStyle name="Normal 5 2 2 3 2 2 2 2" xfId="9739"/>
    <cellStyle name="Normal 5 2 2 3 2 2 3" xfId="9740"/>
    <cellStyle name="Normal 5 2 2 3 2 3" xfId="9741"/>
    <cellStyle name="Normal 5 2 2 3 2 3 2" xfId="9742"/>
    <cellStyle name="Normal 5 2 2 3 2 4" xfId="9743"/>
    <cellStyle name="Normal 5 2 2 3 3" xfId="9744"/>
    <cellStyle name="Normal 5 2 2 3 3 2" xfId="9745"/>
    <cellStyle name="Normal 5 2 2 3 3 2 2" xfId="9746"/>
    <cellStyle name="Normal 5 2 2 3 3 3" xfId="9747"/>
    <cellStyle name="Normal 5 2 2 3 4" xfId="9748"/>
    <cellStyle name="Normal 5 2 2 3 4 2" xfId="9749"/>
    <cellStyle name="Normal 5 2 2 3 5" xfId="9750"/>
    <cellStyle name="Normal 5 2 2 3 6" xfId="9751"/>
    <cellStyle name="Normal 5 2 2 4" xfId="9752"/>
    <cellStyle name="Normal 5 2 2 4 2" xfId="9753"/>
    <cellStyle name="Normal 5 2 2 4 2 2" xfId="9754"/>
    <cellStyle name="Normal 5 2 2 4 2 2 2" xfId="9755"/>
    <cellStyle name="Normal 5 2 2 4 2 2 2 2" xfId="9756"/>
    <cellStyle name="Normal 5 2 2 4 2 2 3" xfId="9757"/>
    <cellStyle name="Normal 5 2 2 4 2 3" xfId="9758"/>
    <cellStyle name="Normal 5 2 2 4 2 3 2" xfId="9759"/>
    <cellStyle name="Normal 5 2 2 4 2 4" xfId="9760"/>
    <cellStyle name="Normal 5 2 2 4 3" xfId="9761"/>
    <cellStyle name="Normal 5 2 2 4 3 2" xfId="9762"/>
    <cellStyle name="Normal 5 2 2 4 3 2 2" xfId="9763"/>
    <cellStyle name="Normal 5 2 2 4 3 3" xfId="9764"/>
    <cellStyle name="Normal 5 2 2 4 4" xfId="9765"/>
    <cellStyle name="Normal 5 2 2 4 4 2" xfId="9766"/>
    <cellStyle name="Normal 5 2 2 4 5" xfId="9767"/>
    <cellStyle name="Normal 5 2 2 5" xfId="9768"/>
    <cellStyle name="Normal 5 2 2 5 2" xfId="9769"/>
    <cellStyle name="Normal 5 2 2 5 2 2" xfId="9770"/>
    <cellStyle name="Normal 5 2 2 5 2 2 2" xfId="9771"/>
    <cellStyle name="Normal 5 2 2 5 2 3" xfId="9772"/>
    <cellStyle name="Normal 5 2 2 5 3" xfId="9773"/>
    <cellStyle name="Normal 5 2 2 5 3 2" xfId="9774"/>
    <cellStyle name="Normal 5 2 2 5 4" xfId="9775"/>
    <cellStyle name="Normal 5 2 2 6" xfId="9776"/>
    <cellStyle name="Normal 5 2 2 6 2" xfId="9777"/>
    <cellStyle name="Normal 5 2 2 6 2 2" xfId="9778"/>
    <cellStyle name="Normal 5 2 2 6 3" xfId="9779"/>
    <cellStyle name="Normal 5 2 2 7" xfId="9780"/>
    <cellStyle name="Normal 5 2 2 7 2" xfId="9781"/>
    <cellStyle name="Normal 5 2 2 8" xfId="9782"/>
    <cellStyle name="Normal 5 2 2 9" xfId="9783"/>
    <cellStyle name="Normal 5 2 3" xfId="9784"/>
    <cellStyle name="Normal 5 2 3 2" xfId="9785"/>
    <cellStyle name="Normal 5 2 3 2 2" xfId="9786"/>
    <cellStyle name="Normal 5 2 3 2 2 2" xfId="9787"/>
    <cellStyle name="Normal 5 2 3 2 2 2 2" xfId="9788"/>
    <cellStyle name="Normal 5 2 3 2 2 2 2 2" xfId="9789"/>
    <cellStyle name="Normal 5 2 3 2 2 2 3" xfId="9790"/>
    <cellStyle name="Normal 5 2 3 2 2 3" xfId="9791"/>
    <cellStyle name="Normal 5 2 3 2 2 3 2" xfId="9792"/>
    <cellStyle name="Normal 5 2 3 2 2 4" xfId="9793"/>
    <cellStyle name="Normal 5 2 3 2 3" xfId="9794"/>
    <cellStyle name="Normal 5 2 3 2 3 2" xfId="9795"/>
    <cellStyle name="Normal 5 2 3 2 3 2 2" xfId="9796"/>
    <cellStyle name="Normal 5 2 3 2 3 3" xfId="9797"/>
    <cellStyle name="Normal 5 2 3 2 4" xfId="9798"/>
    <cellStyle name="Normal 5 2 3 2 4 2" xfId="9799"/>
    <cellStyle name="Normal 5 2 3 2 5" xfId="9800"/>
    <cellStyle name="Normal 5 2 3 3" xfId="9801"/>
    <cellStyle name="Normal 5 2 3 3 2" xfId="9802"/>
    <cellStyle name="Normal 5 2 3 3 2 2" xfId="9803"/>
    <cellStyle name="Normal 5 2 3 3 2 2 2" xfId="9804"/>
    <cellStyle name="Normal 5 2 3 3 2 3" xfId="9805"/>
    <cellStyle name="Normal 5 2 3 3 3" xfId="9806"/>
    <cellStyle name="Normal 5 2 3 3 3 2" xfId="9807"/>
    <cellStyle name="Normal 5 2 3 3 4" xfId="9808"/>
    <cellStyle name="Normal 5 2 3 4" xfId="9809"/>
    <cellStyle name="Normal 5 2 3 4 2" xfId="9810"/>
    <cellStyle name="Normal 5 2 3 4 2 2" xfId="9811"/>
    <cellStyle name="Normal 5 2 3 4 3" xfId="9812"/>
    <cellStyle name="Normal 5 2 3 5" xfId="9813"/>
    <cellStyle name="Normal 5 2 3 5 2" xfId="9814"/>
    <cellStyle name="Normal 5 2 3 6" xfId="9815"/>
    <cellStyle name="Normal 5 2 3 7" xfId="9816"/>
    <cellStyle name="Normal 5 2 4" xfId="9817"/>
    <cellStyle name="Normal 5 2 4 2" xfId="9818"/>
    <cellStyle name="Normal 5 2 4 2 2" xfId="9819"/>
    <cellStyle name="Normal 5 2 4 2 2 2" xfId="9820"/>
    <cellStyle name="Normal 5 2 4 2 2 2 2" xfId="9821"/>
    <cellStyle name="Normal 5 2 4 2 2 3" xfId="9822"/>
    <cellStyle name="Normal 5 2 4 2 3" xfId="9823"/>
    <cellStyle name="Normal 5 2 4 2 3 2" xfId="9824"/>
    <cellStyle name="Normal 5 2 4 2 4" xfId="9825"/>
    <cellStyle name="Normal 5 2 4 2 5" xfId="9826"/>
    <cellStyle name="Normal 5 2 4 3" xfId="9827"/>
    <cellStyle name="Normal 5 2 4 3 2" xfId="9828"/>
    <cellStyle name="Normal 5 2 4 3 2 2" xfId="9829"/>
    <cellStyle name="Normal 5 2 4 3 3" xfId="9830"/>
    <cellStyle name="Normal 5 2 4 4" xfId="9831"/>
    <cellStyle name="Normal 5 2 4 4 2" xfId="9832"/>
    <cellStyle name="Normal 5 2 4 5" xfId="9833"/>
    <cellStyle name="Normal 5 2 4 6" xfId="9834"/>
    <cellStyle name="Normal 5 2 5" xfId="9835"/>
    <cellStyle name="Normal 5 2 5 2" xfId="9836"/>
    <cellStyle name="Normal 5 2 5 2 2" xfId="9837"/>
    <cellStyle name="Normal 5 2 5 2 2 2" xfId="9838"/>
    <cellStyle name="Normal 5 2 5 2 2 2 2" xfId="9839"/>
    <cellStyle name="Normal 5 2 5 2 2 3" xfId="9840"/>
    <cellStyle name="Normal 5 2 5 2 3" xfId="9841"/>
    <cellStyle name="Normal 5 2 5 2 3 2" xfId="9842"/>
    <cellStyle name="Normal 5 2 5 2 4" xfId="9843"/>
    <cellStyle name="Normal 5 2 5 3" xfId="9844"/>
    <cellStyle name="Normal 5 2 5 3 2" xfId="9845"/>
    <cellStyle name="Normal 5 2 5 3 2 2" xfId="9846"/>
    <cellStyle name="Normal 5 2 5 3 3" xfId="9847"/>
    <cellStyle name="Normal 5 2 5 4" xfId="9848"/>
    <cellStyle name="Normal 5 2 5 4 2" xfId="9849"/>
    <cellStyle name="Normal 5 2 5 5" xfId="9850"/>
    <cellStyle name="Normal 5 2 5 6" xfId="9851"/>
    <cellStyle name="Normal 5 2 6" xfId="9852"/>
    <cellStyle name="Normal 5 2 6 2" xfId="9853"/>
    <cellStyle name="Normal 5 2 6 2 2" xfId="9854"/>
    <cellStyle name="Normal 5 2 6 2 2 2" xfId="9855"/>
    <cellStyle name="Normal 5 2 6 2 3" xfId="9856"/>
    <cellStyle name="Normal 5 2 6 3" xfId="9857"/>
    <cellStyle name="Normal 5 2 6 3 2" xfId="9858"/>
    <cellStyle name="Normal 5 2 6 4" xfId="9859"/>
    <cellStyle name="Normal 5 2 7" xfId="9860"/>
    <cellStyle name="Normal 5 2 7 2" xfId="9861"/>
    <cellStyle name="Normal 5 2 7 2 2" xfId="9862"/>
    <cellStyle name="Normal 5 2 7 3" xfId="9863"/>
    <cellStyle name="Normal 5 2 8" xfId="9864"/>
    <cellStyle name="Normal 5 2 8 2" xfId="9865"/>
    <cellStyle name="Normal 5 2 9" xfId="9866"/>
    <cellStyle name="Normal 5 3" xfId="9867"/>
    <cellStyle name="Normal 5 3 10" xfId="9868"/>
    <cellStyle name="Normal 5 3 11" xfId="9869"/>
    <cellStyle name="Normal 5 3 2" xfId="9870"/>
    <cellStyle name="Normal 5 3 2 2" xfId="9871"/>
    <cellStyle name="Normal 5 3 2 2 2" xfId="9872"/>
    <cellStyle name="Normal 5 3 2 2 2 2" xfId="9873"/>
    <cellStyle name="Normal 5 3 2 2 2 2 2" xfId="9874"/>
    <cellStyle name="Normal 5 3 2 2 2 2 2 2" xfId="9875"/>
    <cellStyle name="Normal 5 3 2 2 2 2 2 2 2" xfId="9876"/>
    <cellStyle name="Normal 5 3 2 2 2 2 2 3" xfId="9877"/>
    <cellStyle name="Normal 5 3 2 2 2 2 3" xfId="9878"/>
    <cellStyle name="Normal 5 3 2 2 2 2 3 2" xfId="9879"/>
    <cellStyle name="Normal 5 3 2 2 2 2 4" xfId="9880"/>
    <cellStyle name="Normal 5 3 2 2 2 3" xfId="9881"/>
    <cellStyle name="Normal 5 3 2 2 2 3 2" xfId="9882"/>
    <cellStyle name="Normal 5 3 2 2 2 3 2 2" xfId="9883"/>
    <cellStyle name="Normal 5 3 2 2 2 3 3" xfId="9884"/>
    <cellStyle name="Normal 5 3 2 2 2 4" xfId="9885"/>
    <cellStyle name="Normal 5 3 2 2 2 4 2" xfId="9886"/>
    <cellStyle name="Normal 5 3 2 2 2 5" xfId="9887"/>
    <cellStyle name="Normal 5 3 2 2 3" xfId="9888"/>
    <cellStyle name="Normal 5 3 2 2 3 2" xfId="9889"/>
    <cellStyle name="Normal 5 3 2 2 3 2 2" xfId="9890"/>
    <cellStyle name="Normal 5 3 2 2 3 2 2 2" xfId="9891"/>
    <cellStyle name="Normal 5 3 2 2 3 2 3" xfId="9892"/>
    <cellStyle name="Normal 5 3 2 2 3 3" xfId="9893"/>
    <cellStyle name="Normal 5 3 2 2 3 3 2" xfId="9894"/>
    <cellStyle name="Normal 5 3 2 2 3 4" xfId="9895"/>
    <cellStyle name="Normal 5 3 2 2 4" xfId="9896"/>
    <cellStyle name="Normal 5 3 2 2 4 2" xfId="9897"/>
    <cellStyle name="Normal 5 3 2 2 4 2 2" xfId="9898"/>
    <cellStyle name="Normal 5 3 2 2 4 3" xfId="9899"/>
    <cellStyle name="Normal 5 3 2 2 5" xfId="9900"/>
    <cellStyle name="Normal 5 3 2 2 5 2" xfId="9901"/>
    <cellStyle name="Normal 5 3 2 2 6" xfId="9902"/>
    <cellStyle name="Normal 5 3 2 3" xfId="9903"/>
    <cellStyle name="Normal 5 3 2 3 2" xfId="9904"/>
    <cellStyle name="Normal 5 3 2 3 2 2" xfId="9905"/>
    <cellStyle name="Normal 5 3 2 3 2 2 2" xfId="9906"/>
    <cellStyle name="Normal 5 3 2 3 2 2 2 2" xfId="9907"/>
    <cellStyle name="Normal 5 3 2 3 2 2 3" xfId="9908"/>
    <cellStyle name="Normal 5 3 2 3 2 3" xfId="9909"/>
    <cellStyle name="Normal 5 3 2 3 2 3 2" xfId="9910"/>
    <cellStyle name="Normal 5 3 2 3 2 4" xfId="9911"/>
    <cellStyle name="Normal 5 3 2 3 3" xfId="9912"/>
    <cellStyle name="Normal 5 3 2 3 3 2" xfId="9913"/>
    <cellStyle name="Normal 5 3 2 3 3 2 2" xfId="9914"/>
    <cellStyle name="Normal 5 3 2 3 3 3" xfId="9915"/>
    <cellStyle name="Normal 5 3 2 3 4" xfId="9916"/>
    <cellStyle name="Normal 5 3 2 3 4 2" xfId="9917"/>
    <cellStyle name="Normal 5 3 2 3 5" xfId="9918"/>
    <cellStyle name="Normal 5 3 2 4" xfId="9919"/>
    <cellStyle name="Normal 5 3 2 4 2" xfId="9920"/>
    <cellStyle name="Normal 5 3 2 4 2 2" xfId="9921"/>
    <cellStyle name="Normal 5 3 2 4 2 2 2" xfId="9922"/>
    <cellStyle name="Normal 5 3 2 4 2 2 2 2" xfId="9923"/>
    <cellStyle name="Normal 5 3 2 4 2 2 3" xfId="9924"/>
    <cellStyle name="Normal 5 3 2 4 2 3" xfId="9925"/>
    <cellStyle name="Normal 5 3 2 4 2 3 2" xfId="9926"/>
    <cellStyle name="Normal 5 3 2 4 2 4" xfId="9927"/>
    <cellStyle name="Normal 5 3 2 4 3" xfId="9928"/>
    <cellStyle name="Normal 5 3 2 4 3 2" xfId="9929"/>
    <cellStyle name="Normal 5 3 2 4 3 2 2" xfId="9930"/>
    <cellStyle name="Normal 5 3 2 4 3 3" xfId="9931"/>
    <cellStyle name="Normal 5 3 2 4 4" xfId="9932"/>
    <cellStyle name="Normal 5 3 2 4 4 2" xfId="9933"/>
    <cellStyle name="Normal 5 3 2 4 5" xfId="9934"/>
    <cellStyle name="Normal 5 3 2 5" xfId="9935"/>
    <cellStyle name="Normal 5 3 2 5 2" xfId="9936"/>
    <cellStyle name="Normal 5 3 2 5 2 2" xfId="9937"/>
    <cellStyle name="Normal 5 3 2 5 2 2 2" xfId="9938"/>
    <cellStyle name="Normal 5 3 2 5 2 3" xfId="9939"/>
    <cellStyle name="Normal 5 3 2 5 3" xfId="9940"/>
    <cellStyle name="Normal 5 3 2 5 3 2" xfId="9941"/>
    <cellStyle name="Normal 5 3 2 5 4" xfId="9942"/>
    <cellStyle name="Normal 5 3 2 6" xfId="9943"/>
    <cellStyle name="Normal 5 3 2 6 2" xfId="9944"/>
    <cellStyle name="Normal 5 3 2 6 2 2" xfId="9945"/>
    <cellStyle name="Normal 5 3 2 6 3" xfId="9946"/>
    <cellStyle name="Normal 5 3 2 7" xfId="9947"/>
    <cellStyle name="Normal 5 3 2 7 2" xfId="9948"/>
    <cellStyle name="Normal 5 3 2 8" xfId="9949"/>
    <cellStyle name="Normal 5 3 3" xfId="9950"/>
    <cellStyle name="Normal 5 3 3 2" xfId="9951"/>
    <cellStyle name="Normal 5 3 3 2 2" xfId="9952"/>
    <cellStyle name="Normal 5 3 3 2 2 2" xfId="9953"/>
    <cellStyle name="Normal 5 3 3 2 2 2 2" xfId="9954"/>
    <cellStyle name="Normal 5 3 3 2 2 2 2 2" xfId="9955"/>
    <cellStyle name="Normal 5 3 3 2 2 2 3" xfId="9956"/>
    <cellStyle name="Normal 5 3 3 2 2 3" xfId="9957"/>
    <cellStyle name="Normal 5 3 3 2 2 3 2" xfId="9958"/>
    <cellStyle name="Normal 5 3 3 2 2 4" xfId="9959"/>
    <cellStyle name="Normal 5 3 3 2 3" xfId="9960"/>
    <cellStyle name="Normal 5 3 3 2 3 2" xfId="9961"/>
    <cellStyle name="Normal 5 3 3 2 3 2 2" xfId="9962"/>
    <cellStyle name="Normal 5 3 3 2 3 3" xfId="9963"/>
    <cellStyle name="Normal 5 3 3 2 4" xfId="9964"/>
    <cellStyle name="Normal 5 3 3 2 4 2" xfId="9965"/>
    <cellStyle name="Normal 5 3 3 2 5" xfId="9966"/>
    <cellStyle name="Normal 5 3 3 3" xfId="9967"/>
    <cellStyle name="Normal 5 3 3 3 2" xfId="9968"/>
    <cellStyle name="Normal 5 3 3 3 2 2" xfId="9969"/>
    <cellStyle name="Normal 5 3 3 3 2 2 2" xfId="9970"/>
    <cellStyle name="Normal 5 3 3 3 2 3" xfId="9971"/>
    <cellStyle name="Normal 5 3 3 3 3" xfId="9972"/>
    <cellStyle name="Normal 5 3 3 3 3 2" xfId="9973"/>
    <cellStyle name="Normal 5 3 3 3 4" xfId="9974"/>
    <cellStyle name="Normal 5 3 3 4" xfId="9975"/>
    <cellStyle name="Normal 5 3 3 4 2" xfId="9976"/>
    <cellStyle name="Normal 5 3 3 4 2 2" xfId="9977"/>
    <cellStyle name="Normal 5 3 3 4 3" xfId="9978"/>
    <cellStyle name="Normal 5 3 3 5" xfId="9979"/>
    <cellStyle name="Normal 5 3 3 5 2" xfId="9980"/>
    <cellStyle name="Normal 5 3 3 6" xfId="9981"/>
    <cellStyle name="Normal 5 3 4" xfId="9982"/>
    <cellStyle name="Normal 5 3 4 2" xfId="9983"/>
    <cellStyle name="Normal 5 3 4 2 2" xfId="9984"/>
    <cellStyle name="Normal 5 3 4 2 2 2" xfId="9985"/>
    <cellStyle name="Normal 5 3 4 2 2 2 2" xfId="9986"/>
    <cellStyle name="Normal 5 3 4 2 2 3" xfId="9987"/>
    <cellStyle name="Normal 5 3 4 2 3" xfId="9988"/>
    <cellStyle name="Normal 5 3 4 2 3 2" xfId="9989"/>
    <cellStyle name="Normal 5 3 4 2 4" xfId="9990"/>
    <cellStyle name="Normal 5 3 4 3" xfId="9991"/>
    <cellStyle name="Normal 5 3 4 3 2" xfId="9992"/>
    <cellStyle name="Normal 5 3 4 3 2 2" xfId="9993"/>
    <cellStyle name="Normal 5 3 4 3 3" xfId="9994"/>
    <cellStyle name="Normal 5 3 4 4" xfId="9995"/>
    <cellStyle name="Normal 5 3 4 4 2" xfId="9996"/>
    <cellStyle name="Normal 5 3 4 5" xfId="9997"/>
    <cellStyle name="Normal 5 3 5" xfId="9998"/>
    <cellStyle name="Normal 5 3 5 2" xfId="9999"/>
    <cellStyle name="Normal 5 3 5 2 2" xfId="10000"/>
    <cellStyle name="Normal 5 3 5 2 2 2" xfId="10001"/>
    <cellStyle name="Normal 5 3 5 2 2 2 2" xfId="10002"/>
    <cellStyle name="Normal 5 3 5 2 2 3" xfId="10003"/>
    <cellStyle name="Normal 5 3 5 2 3" xfId="10004"/>
    <cellStyle name="Normal 5 3 5 2 3 2" xfId="10005"/>
    <cellStyle name="Normal 5 3 5 2 4" xfId="10006"/>
    <cellStyle name="Normal 5 3 5 3" xfId="10007"/>
    <cellStyle name="Normal 5 3 5 3 2" xfId="10008"/>
    <cellStyle name="Normal 5 3 5 3 2 2" xfId="10009"/>
    <cellStyle name="Normal 5 3 5 3 3" xfId="10010"/>
    <cellStyle name="Normal 5 3 5 4" xfId="10011"/>
    <cellStyle name="Normal 5 3 5 4 2" xfId="10012"/>
    <cellStyle name="Normal 5 3 5 5" xfId="10013"/>
    <cellStyle name="Normal 5 3 6" xfId="10014"/>
    <cellStyle name="Normal 5 3 6 2" xfId="10015"/>
    <cellStyle name="Normal 5 3 6 2 2" xfId="10016"/>
    <cellStyle name="Normal 5 3 6 2 2 2" xfId="10017"/>
    <cellStyle name="Normal 5 3 6 2 3" xfId="10018"/>
    <cellStyle name="Normal 5 3 6 3" xfId="10019"/>
    <cellStyle name="Normal 5 3 6 3 2" xfId="10020"/>
    <cellStyle name="Normal 5 3 6 4" xfId="10021"/>
    <cellStyle name="Normal 5 3 7" xfId="10022"/>
    <cellStyle name="Normal 5 3 7 2" xfId="10023"/>
    <cellStyle name="Normal 5 3 7 2 2" xfId="10024"/>
    <cellStyle name="Normal 5 3 7 3" xfId="10025"/>
    <cellStyle name="Normal 5 3 8" xfId="10026"/>
    <cellStyle name="Normal 5 3 8 2" xfId="10027"/>
    <cellStyle name="Normal 5 3 9" xfId="10028"/>
    <cellStyle name="Normal 5 4" xfId="10029"/>
    <cellStyle name="Normal 5 4 10" xfId="10030"/>
    <cellStyle name="Normal 5 4 2" xfId="10031"/>
    <cellStyle name="Normal 5 4 2 2" xfId="10032"/>
    <cellStyle name="Normal 5 4 2 2 2" xfId="10033"/>
    <cellStyle name="Normal 5 4 2 2 2 2" xfId="10034"/>
    <cellStyle name="Normal 5 4 2 2 2 2 2" xfId="10035"/>
    <cellStyle name="Normal 5 4 2 2 2 2 2 2" xfId="10036"/>
    <cellStyle name="Normal 5 4 2 2 2 2 3" xfId="10037"/>
    <cellStyle name="Normal 5 4 2 2 2 3" xfId="10038"/>
    <cellStyle name="Normal 5 4 2 2 2 3 2" xfId="10039"/>
    <cellStyle name="Normal 5 4 2 2 2 4" xfId="10040"/>
    <cellStyle name="Normal 5 4 2 2 3" xfId="10041"/>
    <cellStyle name="Normal 5 4 2 2 3 2" xfId="10042"/>
    <cellStyle name="Normal 5 4 2 2 3 2 2" xfId="10043"/>
    <cellStyle name="Normal 5 4 2 2 3 3" xfId="10044"/>
    <cellStyle name="Normal 5 4 2 2 4" xfId="10045"/>
    <cellStyle name="Normal 5 4 2 2 4 2" xfId="10046"/>
    <cellStyle name="Normal 5 4 2 2 5" xfId="10047"/>
    <cellStyle name="Normal 5 4 2 2 6" xfId="10048"/>
    <cellStyle name="Normal 5 4 2 3" xfId="10049"/>
    <cellStyle name="Normal 5 4 2 3 2" xfId="10050"/>
    <cellStyle name="Normal 5 4 2 3 2 2" xfId="10051"/>
    <cellStyle name="Normal 5 4 2 3 2 2 2" xfId="10052"/>
    <cellStyle name="Normal 5 4 2 3 2 2 2 2" xfId="10053"/>
    <cellStyle name="Normal 5 4 2 3 2 2 3" xfId="10054"/>
    <cellStyle name="Normal 5 4 2 3 2 3" xfId="10055"/>
    <cellStyle name="Normal 5 4 2 3 2 3 2" xfId="10056"/>
    <cellStyle name="Normal 5 4 2 3 2 4" xfId="10057"/>
    <cellStyle name="Normal 5 4 2 3 3" xfId="10058"/>
    <cellStyle name="Normal 5 4 2 3 3 2" xfId="10059"/>
    <cellStyle name="Normal 5 4 2 3 3 2 2" xfId="10060"/>
    <cellStyle name="Normal 5 4 2 3 3 3" xfId="10061"/>
    <cellStyle name="Normal 5 4 2 3 4" xfId="10062"/>
    <cellStyle name="Normal 5 4 2 3 4 2" xfId="10063"/>
    <cellStyle name="Normal 5 4 2 3 5" xfId="10064"/>
    <cellStyle name="Normal 5 4 2 4" xfId="10065"/>
    <cellStyle name="Normal 5 4 2 4 2" xfId="10066"/>
    <cellStyle name="Normal 5 4 2 4 2 2" xfId="10067"/>
    <cellStyle name="Normal 5 4 2 4 2 2 2" xfId="10068"/>
    <cellStyle name="Normal 5 4 2 4 2 3" xfId="10069"/>
    <cellStyle name="Normal 5 4 2 4 3" xfId="10070"/>
    <cellStyle name="Normal 5 4 2 4 3 2" xfId="10071"/>
    <cellStyle name="Normal 5 4 2 4 4" xfId="10072"/>
    <cellStyle name="Normal 5 4 2 5" xfId="10073"/>
    <cellStyle name="Normal 5 4 2 5 2" xfId="10074"/>
    <cellStyle name="Normal 5 4 2 5 2 2" xfId="10075"/>
    <cellStyle name="Normal 5 4 2 5 3" xfId="10076"/>
    <cellStyle name="Normal 5 4 2 6" xfId="10077"/>
    <cellStyle name="Normal 5 4 2 6 2" xfId="10078"/>
    <cellStyle name="Normal 5 4 2 7" xfId="10079"/>
    <cellStyle name="Normal 5 4 2 8" xfId="10080"/>
    <cellStyle name="Normal 5 4 3" xfId="10081"/>
    <cellStyle name="Normal 5 4 3 2" xfId="10082"/>
    <cellStyle name="Normal 5 4 3 2 2" xfId="10083"/>
    <cellStyle name="Normal 5 4 3 2 2 2" xfId="10084"/>
    <cellStyle name="Normal 5 4 3 2 2 2 2" xfId="10085"/>
    <cellStyle name="Normal 5 4 3 2 2 2 2 2" xfId="10086"/>
    <cellStyle name="Normal 5 4 3 2 2 2 3" xfId="10087"/>
    <cellStyle name="Normal 5 4 3 2 2 3" xfId="10088"/>
    <cellStyle name="Normal 5 4 3 2 2 3 2" xfId="10089"/>
    <cellStyle name="Normal 5 4 3 2 2 4" xfId="10090"/>
    <cellStyle name="Normal 5 4 3 2 3" xfId="10091"/>
    <cellStyle name="Normal 5 4 3 2 3 2" xfId="10092"/>
    <cellStyle name="Normal 5 4 3 2 3 2 2" xfId="10093"/>
    <cellStyle name="Normal 5 4 3 2 3 3" xfId="10094"/>
    <cellStyle name="Normal 5 4 3 2 4" xfId="10095"/>
    <cellStyle name="Normal 5 4 3 2 4 2" xfId="10096"/>
    <cellStyle name="Normal 5 4 3 2 5" xfId="10097"/>
    <cellStyle name="Normal 5 4 3 3" xfId="10098"/>
    <cellStyle name="Normal 5 4 3 3 2" xfId="10099"/>
    <cellStyle name="Normal 5 4 3 3 2 2" xfId="10100"/>
    <cellStyle name="Normal 5 4 3 3 2 2 2" xfId="10101"/>
    <cellStyle name="Normal 5 4 3 3 2 3" xfId="10102"/>
    <cellStyle name="Normal 5 4 3 3 3" xfId="10103"/>
    <cellStyle name="Normal 5 4 3 3 3 2" xfId="10104"/>
    <cellStyle name="Normal 5 4 3 3 4" xfId="10105"/>
    <cellStyle name="Normal 5 4 3 4" xfId="10106"/>
    <cellStyle name="Normal 5 4 3 4 2" xfId="10107"/>
    <cellStyle name="Normal 5 4 3 4 2 2" xfId="10108"/>
    <cellStyle name="Normal 5 4 3 4 3" xfId="10109"/>
    <cellStyle name="Normal 5 4 3 5" xfId="10110"/>
    <cellStyle name="Normal 5 4 3 5 2" xfId="10111"/>
    <cellStyle name="Normal 5 4 3 6" xfId="10112"/>
    <cellStyle name="Normal 5 4 3 7" xfId="10113"/>
    <cellStyle name="Normal 5 4 4" xfId="10114"/>
    <cellStyle name="Normal 5 4 4 2" xfId="10115"/>
    <cellStyle name="Normal 5 4 4 2 2" xfId="10116"/>
    <cellStyle name="Normal 5 4 4 2 2 2" xfId="10117"/>
    <cellStyle name="Normal 5 4 4 2 2 2 2" xfId="10118"/>
    <cellStyle name="Normal 5 4 4 2 2 3" xfId="10119"/>
    <cellStyle name="Normal 5 4 4 2 3" xfId="10120"/>
    <cellStyle name="Normal 5 4 4 2 3 2" xfId="10121"/>
    <cellStyle name="Normal 5 4 4 2 4" xfId="10122"/>
    <cellStyle name="Normal 5 4 4 3" xfId="10123"/>
    <cellStyle name="Normal 5 4 4 3 2" xfId="10124"/>
    <cellStyle name="Normal 5 4 4 3 2 2" xfId="10125"/>
    <cellStyle name="Normal 5 4 4 3 3" xfId="10126"/>
    <cellStyle name="Normal 5 4 4 4" xfId="10127"/>
    <cellStyle name="Normal 5 4 4 4 2" xfId="10128"/>
    <cellStyle name="Normal 5 4 4 5" xfId="10129"/>
    <cellStyle name="Normal 5 4 5" xfId="10130"/>
    <cellStyle name="Normal 5 4 5 2" xfId="10131"/>
    <cellStyle name="Normal 5 4 5 2 2" xfId="10132"/>
    <cellStyle name="Normal 5 4 5 2 2 2" xfId="10133"/>
    <cellStyle name="Normal 5 4 5 2 2 2 2" xfId="10134"/>
    <cellStyle name="Normal 5 4 5 2 2 3" xfId="10135"/>
    <cellStyle name="Normal 5 4 5 2 3" xfId="10136"/>
    <cellStyle name="Normal 5 4 5 2 3 2" xfId="10137"/>
    <cellStyle name="Normal 5 4 5 2 4" xfId="10138"/>
    <cellStyle name="Normal 5 4 5 3" xfId="10139"/>
    <cellStyle name="Normal 5 4 5 3 2" xfId="10140"/>
    <cellStyle name="Normal 5 4 5 3 2 2" xfId="10141"/>
    <cellStyle name="Normal 5 4 5 3 3" xfId="10142"/>
    <cellStyle name="Normal 5 4 5 4" xfId="10143"/>
    <cellStyle name="Normal 5 4 5 4 2" xfId="10144"/>
    <cellStyle name="Normal 5 4 5 5" xfId="10145"/>
    <cellStyle name="Normal 5 4 6" xfId="10146"/>
    <cellStyle name="Normal 5 4 6 2" xfId="10147"/>
    <cellStyle name="Normal 5 4 6 2 2" xfId="10148"/>
    <cellStyle name="Normal 5 4 6 2 2 2" xfId="10149"/>
    <cellStyle name="Normal 5 4 6 2 3" xfId="10150"/>
    <cellStyle name="Normal 5 4 6 3" xfId="10151"/>
    <cellStyle name="Normal 5 4 6 3 2" xfId="10152"/>
    <cellStyle name="Normal 5 4 6 4" xfId="10153"/>
    <cellStyle name="Normal 5 4 7" xfId="10154"/>
    <cellStyle name="Normal 5 4 7 2" xfId="10155"/>
    <cellStyle name="Normal 5 4 7 2 2" xfId="10156"/>
    <cellStyle name="Normal 5 4 7 3" xfId="10157"/>
    <cellStyle name="Normal 5 4 8" xfId="10158"/>
    <cellStyle name="Normal 5 4 8 2" xfId="10159"/>
    <cellStyle name="Normal 5 4 9" xfId="10160"/>
    <cellStyle name="Normal 5 5" xfId="10161"/>
    <cellStyle name="Normal 5 5 2" xfId="10162"/>
    <cellStyle name="Normal 5 5 2 2" xfId="10163"/>
    <cellStyle name="Normal 5 5 2 2 2" xfId="10164"/>
    <cellStyle name="Normal 5 5 2 2 2 2" xfId="10165"/>
    <cellStyle name="Normal 5 5 2 2 2 2 2" xfId="10166"/>
    <cellStyle name="Normal 5 5 2 2 2 3" xfId="10167"/>
    <cellStyle name="Normal 5 5 2 2 3" xfId="10168"/>
    <cellStyle name="Normal 5 5 2 2 3 2" xfId="10169"/>
    <cellStyle name="Normal 5 5 2 2 4" xfId="10170"/>
    <cellStyle name="Normal 5 5 2 3" xfId="10171"/>
    <cellStyle name="Normal 5 5 2 3 2" xfId="10172"/>
    <cellStyle name="Normal 5 5 2 3 2 2" xfId="10173"/>
    <cellStyle name="Normal 5 5 2 3 3" xfId="10174"/>
    <cellStyle name="Normal 5 5 2 4" xfId="10175"/>
    <cellStyle name="Normal 5 5 2 4 2" xfId="10176"/>
    <cellStyle name="Normal 5 5 2 5" xfId="10177"/>
    <cellStyle name="Normal 5 5 3" xfId="10178"/>
    <cellStyle name="Normal 5 5 3 2" xfId="10179"/>
    <cellStyle name="Normal 5 5 3 2 2" xfId="10180"/>
    <cellStyle name="Normal 5 5 3 2 2 2" xfId="10181"/>
    <cellStyle name="Normal 5 5 3 2 2 2 2" xfId="10182"/>
    <cellStyle name="Normal 5 5 3 2 2 3" xfId="10183"/>
    <cellStyle name="Normal 5 5 3 2 3" xfId="10184"/>
    <cellStyle name="Normal 5 5 3 2 3 2" xfId="10185"/>
    <cellStyle name="Normal 5 5 3 2 4" xfId="10186"/>
    <cellStyle name="Normal 5 5 3 3" xfId="10187"/>
    <cellStyle name="Normal 5 5 3 3 2" xfId="10188"/>
    <cellStyle name="Normal 5 5 3 3 2 2" xfId="10189"/>
    <cellStyle name="Normal 5 5 3 3 3" xfId="10190"/>
    <cellStyle name="Normal 5 5 3 4" xfId="10191"/>
    <cellStyle name="Normal 5 5 3 4 2" xfId="10192"/>
    <cellStyle name="Normal 5 5 3 5" xfId="10193"/>
    <cellStyle name="Normal 5 5 4" xfId="10194"/>
    <cellStyle name="Normal 5 5 4 2" xfId="10195"/>
    <cellStyle name="Normal 5 5 4 2 2" xfId="10196"/>
    <cellStyle name="Normal 5 5 4 2 2 2" xfId="10197"/>
    <cellStyle name="Normal 5 5 4 2 3" xfId="10198"/>
    <cellStyle name="Normal 5 5 4 3" xfId="10199"/>
    <cellStyle name="Normal 5 5 4 3 2" xfId="10200"/>
    <cellStyle name="Normal 5 5 4 4" xfId="10201"/>
    <cellStyle name="Normal 5 5 5" xfId="10202"/>
    <cellStyle name="Normal 5 5 5 2" xfId="10203"/>
    <cellStyle name="Normal 5 5 5 2 2" xfId="10204"/>
    <cellStyle name="Normal 5 5 5 3" xfId="10205"/>
    <cellStyle name="Normal 5 5 6" xfId="10206"/>
    <cellStyle name="Normal 5 5 6 2" xfId="10207"/>
    <cellStyle name="Normal 5 5 7" xfId="10208"/>
    <cellStyle name="Normal 5 6" xfId="10209"/>
    <cellStyle name="Normal 5 6 2" xfId="10210"/>
    <cellStyle name="Normal 5 6 2 2" xfId="10211"/>
    <cellStyle name="Normal 5 6 2 2 2" xfId="10212"/>
    <cellStyle name="Normal 5 6 2 2 2 2" xfId="10213"/>
    <cellStyle name="Normal 5 6 2 2 2 2 2" xfId="10214"/>
    <cellStyle name="Normal 5 6 2 2 2 3" xfId="10215"/>
    <cellStyle name="Normal 5 6 2 2 3" xfId="10216"/>
    <cellStyle name="Normal 5 6 2 2 3 2" xfId="10217"/>
    <cellStyle name="Normal 5 6 2 2 4" xfId="10218"/>
    <cellStyle name="Normal 5 6 2 3" xfId="10219"/>
    <cellStyle name="Normal 5 6 2 3 2" xfId="10220"/>
    <cellStyle name="Normal 5 6 2 3 2 2" xfId="10221"/>
    <cellStyle name="Normal 5 6 2 3 3" xfId="10222"/>
    <cellStyle name="Normal 5 6 2 4" xfId="10223"/>
    <cellStyle name="Normal 5 6 2 4 2" xfId="10224"/>
    <cellStyle name="Normal 5 6 2 5" xfId="10225"/>
    <cellStyle name="Normal 5 6 3" xfId="10226"/>
    <cellStyle name="Normal 5 6 3 2" xfId="10227"/>
    <cellStyle name="Normal 5 6 3 2 2" xfId="10228"/>
    <cellStyle name="Normal 5 6 3 2 2 2" xfId="10229"/>
    <cellStyle name="Normal 5 6 3 2 3" xfId="10230"/>
    <cellStyle name="Normal 5 6 3 3" xfId="10231"/>
    <cellStyle name="Normal 5 6 3 3 2" xfId="10232"/>
    <cellStyle name="Normal 5 6 3 4" xfId="10233"/>
    <cellStyle name="Normal 5 6 4" xfId="10234"/>
    <cellStyle name="Normal 5 6 4 2" xfId="10235"/>
    <cellStyle name="Normal 5 6 4 2 2" xfId="10236"/>
    <cellStyle name="Normal 5 6 4 3" xfId="10237"/>
    <cellStyle name="Normal 5 6 5" xfId="10238"/>
    <cellStyle name="Normal 5 6 5 2" xfId="10239"/>
    <cellStyle name="Normal 5 6 6" xfId="10240"/>
    <cellStyle name="Normal 5 7" xfId="10241"/>
    <cellStyle name="Normal 5 7 2" xfId="10242"/>
    <cellStyle name="Normal 5 7 2 2" xfId="10243"/>
    <cellStyle name="Normal 5 7 2 2 2" xfId="10244"/>
    <cellStyle name="Normal 5 7 2 2 2 2" xfId="10245"/>
    <cellStyle name="Normal 5 7 2 2 3" xfId="10246"/>
    <cellStyle name="Normal 5 7 2 3" xfId="10247"/>
    <cellStyle name="Normal 5 7 2 3 2" xfId="10248"/>
    <cellStyle name="Normal 5 7 2 4" xfId="10249"/>
    <cellStyle name="Normal 5 7 3" xfId="10250"/>
    <cellStyle name="Normal 5 7 3 2" xfId="10251"/>
    <cellStyle name="Normal 5 7 3 2 2" xfId="10252"/>
    <cellStyle name="Normal 5 7 3 3" xfId="10253"/>
    <cellStyle name="Normal 5 7 4" xfId="10254"/>
    <cellStyle name="Normal 5 7 4 2" xfId="10255"/>
    <cellStyle name="Normal 5 7 5" xfId="10256"/>
    <cellStyle name="Normal 5 8" xfId="10257"/>
    <cellStyle name="Normal 5 8 2" xfId="10258"/>
    <cellStyle name="Normal 5 8 2 2" xfId="10259"/>
    <cellStyle name="Normal 5 8 2 2 2" xfId="10260"/>
    <cellStyle name="Normal 5 8 2 2 2 2" xfId="10261"/>
    <cellStyle name="Normal 5 8 2 2 3" xfId="10262"/>
    <cellStyle name="Normal 5 8 2 3" xfId="10263"/>
    <cellStyle name="Normal 5 8 2 3 2" xfId="10264"/>
    <cellStyle name="Normal 5 8 2 4" xfId="10265"/>
    <cellStyle name="Normal 5 8 3" xfId="10266"/>
    <cellStyle name="Normal 5 8 3 2" xfId="10267"/>
    <cellStyle name="Normal 5 8 3 2 2" xfId="10268"/>
    <cellStyle name="Normal 5 8 3 3" xfId="10269"/>
    <cellStyle name="Normal 5 8 4" xfId="10270"/>
    <cellStyle name="Normal 5 8 4 2" xfId="10271"/>
    <cellStyle name="Normal 5 8 5" xfId="10272"/>
    <cellStyle name="Normal 5 9" xfId="10273"/>
    <cellStyle name="Normal 5 9 2" xfId="10274"/>
    <cellStyle name="Normal 5 9 2 2" xfId="10275"/>
    <cellStyle name="Normal 5 9 2 2 2" xfId="10276"/>
    <cellStyle name="Normal 5 9 2 3" xfId="10277"/>
    <cellStyle name="Normal 5 9 3" xfId="10278"/>
    <cellStyle name="Normal 5 9 3 2" xfId="10279"/>
    <cellStyle name="Normal 5 9 4" xfId="10280"/>
    <cellStyle name="Normal 50" xfId="1854"/>
    <cellStyle name="Normal 50 2" xfId="10281"/>
    <cellStyle name="Normal 50 3" xfId="10282"/>
    <cellStyle name="Normal 51" xfId="1855"/>
    <cellStyle name="Normal 51 2" xfId="10283"/>
    <cellStyle name="Normal 51 3" xfId="10284"/>
    <cellStyle name="Normal 52" xfId="1856"/>
    <cellStyle name="Normal 52 2" xfId="10285"/>
    <cellStyle name="Normal 52 3" xfId="10286"/>
    <cellStyle name="Normal 53" xfId="10287"/>
    <cellStyle name="Normal 53 2" xfId="10288"/>
    <cellStyle name="Normal 53 3" xfId="10289"/>
    <cellStyle name="Normal 54" xfId="10290"/>
    <cellStyle name="Normal 54 2" xfId="10291"/>
    <cellStyle name="Normal 54 3" xfId="10292"/>
    <cellStyle name="Normal 55" xfId="10293"/>
    <cellStyle name="Normal 55 2" xfId="10294"/>
    <cellStyle name="Normal 55 3" xfId="10295"/>
    <cellStyle name="Normal 56" xfId="10296"/>
    <cellStyle name="Normal 56 2" xfId="10297"/>
    <cellStyle name="Normal 57" xfId="10298"/>
    <cellStyle name="Normal 57 2" xfId="10299"/>
    <cellStyle name="Normal 58" xfId="10300"/>
    <cellStyle name="Normal 58 2" xfId="10301"/>
    <cellStyle name="Normal 59" xfId="10302"/>
    <cellStyle name="Normal 6" xfId="1857"/>
    <cellStyle name="Normal 6 10" xfId="10303"/>
    <cellStyle name="Normal 6 11" xfId="10304"/>
    <cellStyle name="Normal 6 2" xfId="10305"/>
    <cellStyle name="Normal 6 2 2" xfId="10306"/>
    <cellStyle name="Normal 6 2 2 2" xfId="10307"/>
    <cellStyle name="Normal 6 2 2 2 2" xfId="10308"/>
    <cellStyle name="Normal 6 2 2 2 2 2" xfId="10309"/>
    <cellStyle name="Normal 6 2 2 2 2 2 2" xfId="10310"/>
    <cellStyle name="Normal 6 2 2 2 2 3" xfId="10311"/>
    <cellStyle name="Normal 6 2 2 2 3" xfId="10312"/>
    <cellStyle name="Normal 6 2 2 2 3 2" xfId="10313"/>
    <cellStyle name="Normal 6 2 2 2 4" xfId="10314"/>
    <cellStyle name="Normal 6 2 2 2 5" xfId="10315"/>
    <cellStyle name="Normal 6 2 2 3" xfId="10316"/>
    <cellStyle name="Normal 6 2 2 3 2" xfId="10317"/>
    <cellStyle name="Normal 6 2 2 3 2 2" xfId="10318"/>
    <cellStyle name="Normal 6 2 2 3 3" xfId="10319"/>
    <cellStyle name="Normal 6 2 2 4" xfId="10320"/>
    <cellStyle name="Normal 6 2 2 4 2" xfId="10321"/>
    <cellStyle name="Normal 6 2 2 5" xfId="10322"/>
    <cellStyle name="Normal 6 2 2 6" xfId="10323"/>
    <cellStyle name="Normal 6 2 3" xfId="10324"/>
    <cellStyle name="Normal 6 2 3 2" xfId="10325"/>
    <cellStyle name="Normal 6 2 3 2 2" xfId="10326"/>
    <cellStyle name="Normal 6 2 3 2 2 2" xfId="10327"/>
    <cellStyle name="Normal 6 2 3 2 3" xfId="10328"/>
    <cellStyle name="Normal 6 2 3 3" xfId="10329"/>
    <cellStyle name="Normal 6 2 3 3 2" xfId="10330"/>
    <cellStyle name="Normal 6 2 3 4" xfId="10331"/>
    <cellStyle name="Normal 6 2 3 5" xfId="10332"/>
    <cellStyle name="Normal 6 2 4" xfId="10333"/>
    <cellStyle name="Normal 6 2 4 2" xfId="10334"/>
    <cellStyle name="Normal 6 2 4 2 2" xfId="10335"/>
    <cellStyle name="Normal 6 2 4 3" xfId="10336"/>
    <cellStyle name="Normal 6 2 5" xfId="10337"/>
    <cellStyle name="Normal 6 2 5 2" xfId="10338"/>
    <cellStyle name="Normal 6 2 6" xfId="10339"/>
    <cellStyle name="Normal 6 2 7" xfId="10340"/>
    <cellStyle name="Normal 6 2 8" xfId="10341"/>
    <cellStyle name="Normal 6 3" xfId="10342"/>
    <cellStyle name="Normal 6 3 2" xfId="10343"/>
    <cellStyle name="Normal 6 3 2 2" xfId="10344"/>
    <cellStyle name="Normal 6 3 2 2 2" xfId="10345"/>
    <cellStyle name="Normal 6 3 2 2 2 2" xfId="10346"/>
    <cellStyle name="Normal 6 3 2 2 3" xfId="10347"/>
    <cellStyle name="Normal 6 3 2 3" xfId="10348"/>
    <cellStyle name="Normal 6 3 2 3 2" xfId="10349"/>
    <cellStyle name="Normal 6 3 2 4" xfId="10350"/>
    <cellStyle name="Normal 6 3 2 5" xfId="10351"/>
    <cellStyle name="Normal 6 3 3" xfId="10352"/>
    <cellStyle name="Normal 6 3 3 2" xfId="10353"/>
    <cellStyle name="Normal 6 3 3 2 2" xfId="10354"/>
    <cellStyle name="Normal 6 3 3 3" xfId="10355"/>
    <cellStyle name="Normal 6 3 4" xfId="10356"/>
    <cellStyle name="Normal 6 3 4 2" xfId="10357"/>
    <cellStyle name="Normal 6 3 5" xfId="10358"/>
    <cellStyle name="Normal 6 3 6" xfId="10359"/>
    <cellStyle name="Normal 6 3 7" xfId="10360"/>
    <cellStyle name="Normal 6 4" xfId="10361"/>
    <cellStyle name="Normal 6 4 2" xfId="10362"/>
    <cellStyle name="Normal 6 4 2 2" xfId="10363"/>
    <cellStyle name="Normal 6 4 2 2 2" xfId="10364"/>
    <cellStyle name="Normal 6 4 2 2 3" xfId="10365"/>
    <cellStyle name="Normal 6 4 2 3" xfId="10366"/>
    <cellStyle name="Normal 6 4 2 3 2" xfId="10367"/>
    <cellStyle name="Normal 6 4 2 4" xfId="10368"/>
    <cellStyle name="Normal 6 4 2 5" xfId="10369"/>
    <cellStyle name="Normal 6 4 2 6" xfId="10370"/>
    <cellStyle name="Normal 6 4 3" xfId="10371"/>
    <cellStyle name="Normal 6 4 3 2" xfId="10372"/>
    <cellStyle name="Normal 6 4 3 3" xfId="10373"/>
    <cellStyle name="Normal 6 4 4" xfId="10374"/>
    <cellStyle name="Normal 6 4 4 2" xfId="10375"/>
    <cellStyle name="Normal 6 4 4 3" xfId="10376"/>
    <cellStyle name="Normal 6 4 5" xfId="10377"/>
    <cellStyle name="Normal 6 4 5 2" xfId="10378"/>
    <cellStyle name="Normal 6 4 6" xfId="10379"/>
    <cellStyle name="Normal 6 4 7" xfId="10380"/>
    <cellStyle name="Normal 6 4 8" xfId="10381"/>
    <cellStyle name="Normal 6 5" xfId="10382"/>
    <cellStyle name="Normal 6 5 2" xfId="10383"/>
    <cellStyle name="Normal 6 5 2 2" xfId="10384"/>
    <cellStyle name="Normal 6 5 2 2 2" xfId="10385"/>
    <cellStyle name="Normal 6 5 2 3" xfId="10386"/>
    <cellStyle name="Normal 6 5 3" xfId="10387"/>
    <cellStyle name="Normal 6 5 3 2" xfId="10388"/>
    <cellStyle name="Normal 6 5 4" xfId="10389"/>
    <cellStyle name="Normal 6 5 5" xfId="10390"/>
    <cellStyle name="Normal 6 5 6" xfId="10391"/>
    <cellStyle name="Normal 6 6" xfId="10392"/>
    <cellStyle name="Normal 6 6 2" xfId="10393"/>
    <cellStyle name="Normal 6 6 2 2" xfId="10394"/>
    <cellStyle name="Normal 6 6 3" xfId="10395"/>
    <cellStyle name="Normal 6 6 4" xfId="10396"/>
    <cellStyle name="Normal 6 6 5" xfId="10397"/>
    <cellStyle name="Normal 6 7" xfId="10398"/>
    <cellStyle name="Normal 6 7 2" xfId="10399"/>
    <cellStyle name="Normal 6 7 3" xfId="10400"/>
    <cellStyle name="Normal 6 8" xfId="10401"/>
    <cellStyle name="Normal 6 8 2" xfId="10402"/>
    <cellStyle name="Normal 6 8 3" xfId="10403"/>
    <cellStyle name="Normal 6 9" xfId="10404"/>
    <cellStyle name="Normal 60" xfId="10405"/>
    <cellStyle name="Normal 61" xfId="10406"/>
    <cellStyle name="Normal 62" xfId="10407"/>
    <cellStyle name="Normal 63" xfId="10408"/>
    <cellStyle name="Normal 64" xfId="10409"/>
    <cellStyle name="Normal 65" xfId="10410"/>
    <cellStyle name="Normal 66" xfId="10411"/>
    <cellStyle name="Normal 67" xfId="10412"/>
    <cellStyle name="Normal 68" xfId="10413"/>
    <cellStyle name="Normal 69" xfId="10414"/>
    <cellStyle name="Normal 7" xfId="1858"/>
    <cellStyle name="Normal 7 10" xfId="10415"/>
    <cellStyle name="Normal 7 11" xfId="10416"/>
    <cellStyle name="Normal 7 2" xfId="10417"/>
    <cellStyle name="Normal 7 2 2" xfId="10418"/>
    <cellStyle name="Normal 7 2 2 2" xfId="10419"/>
    <cellStyle name="Normal 7 2 2 2 2" xfId="10420"/>
    <cellStyle name="Normal 7 2 2 2 2 2" xfId="10421"/>
    <cellStyle name="Normal 7 2 2 2 2 2 2" xfId="10422"/>
    <cellStyle name="Normal 7 2 2 2 2 2 2 2" xfId="10423"/>
    <cellStyle name="Normal 7 2 2 2 2 2 3" xfId="10424"/>
    <cellStyle name="Normal 7 2 2 2 2 3" xfId="10425"/>
    <cellStyle name="Normal 7 2 2 2 2 3 2" xfId="10426"/>
    <cellStyle name="Normal 7 2 2 2 2 4" xfId="10427"/>
    <cellStyle name="Normal 7 2 2 2 3" xfId="10428"/>
    <cellStyle name="Normal 7 2 2 2 3 2" xfId="10429"/>
    <cellStyle name="Normal 7 2 2 2 3 2 2" xfId="10430"/>
    <cellStyle name="Normal 7 2 2 2 3 3" xfId="10431"/>
    <cellStyle name="Normal 7 2 2 2 4" xfId="10432"/>
    <cellStyle name="Normal 7 2 2 2 4 2" xfId="10433"/>
    <cellStyle name="Normal 7 2 2 2 5" xfId="10434"/>
    <cellStyle name="Normal 7 2 2 2 6" xfId="10435"/>
    <cellStyle name="Normal 7 2 2 3" xfId="10436"/>
    <cellStyle name="Normal 7 2 2 3 2" xfId="10437"/>
    <cellStyle name="Normal 7 2 2 3 2 2" xfId="10438"/>
    <cellStyle name="Normal 7 2 2 3 2 2 2" xfId="10439"/>
    <cellStyle name="Normal 7 2 2 3 2 3" xfId="10440"/>
    <cellStyle name="Normal 7 2 2 3 3" xfId="10441"/>
    <cellStyle name="Normal 7 2 2 3 3 2" xfId="10442"/>
    <cellStyle name="Normal 7 2 2 3 4" xfId="10443"/>
    <cellStyle name="Normal 7 2 2 4" xfId="10444"/>
    <cellStyle name="Normal 7 2 2 4 2" xfId="10445"/>
    <cellStyle name="Normal 7 2 2 4 2 2" xfId="10446"/>
    <cellStyle name="Normal 7 2 2 4 3" xfId="10447"/>
    <cellStyle name="Normal 7 2 2 5" xfId="10448"/>
    <cellStyle name="Normal 7 2 2 5 2" xfId="10449"/>
    <cellStyle name="Normal 7 2 2 6" xfId="10450"/>
    <cellStyle name="Normal 7 2 2 7" xfId="10451"/>
    <cellStyle name="Normal 7 2 3" xfId="10452"/>
    <cellStyle name="Normal 7 2 3 2" xfId="10453"/>
    <cellStyle name="Normal 7 2 3 2 2" xfId="10454"/>
    <cellStyle name="Normal 7 2 3 2 2 2" xfId="10455"/>
    <cellStyle name="Normal 7 2 3 2 2 2 2" xfId="10456"/>
    <cellStyle name="Normal 7 2 3 2 2 3" xfId="10457"/>
    <cellStyle name="Normal 7 2 3 2 3" xfId="10458"/>
    <cellStyle name="Normal 7 2 3 2 3 2" xfId="10459"/>
    <cellStyle name="Normal 7 2 3 2 4" xfId="10460"/>
    <cellStyle name="Normal 7 2 3 3" xfId="10461"/>
    <cellStyle name="Normal 7 2 3 3 2" xfId="10462"/>
    <cellStyle name="Normal 7 2 3 3 2 2" xfId="10463"/>
    <cellStyle name="Normal 7 2 3 3 3" xfId="10464"/>
    <cellStyle name="Normal 7 2 3 4" xfId="10465"/>
    <cellStyle name="Normal 7 2 3 4 2" xfId="10466"/>
    <cellStyle name="Normal 7 2 3 5" xfId="10467"/>
    <cellStyle name="Normal 7 2 3 6" xfId="10468"/>
    <cellStyle name="Normal 7 2 4" xfId="10469"/>
    <cellStyle name="Normal 7 2 4 2" xfId="10470"/>
    <cellStyle name="Normal 7 2 4 2 2" xfId="10471"/>
    <cellStyle name="Normal 7 2 4 2 2 2" xfId="10472"/>
    <cellStyle name="Normal 7 2 4 2 2 2 2" xfId="10473"/>
    <cellStyle name="Normal 7 2 4 2 2 3" xfId="10474"/>
    <cellStyle name="Normal 7 2 4 2 3" xfId="10475"/>
    <cellStyle name="Normal 7 2 4 2 3 2" xfId="10476"/>
    <cellStyle name="Normal 7 2 4 2 4" xfId="10477"/>
    <cellStyle name="Normal 7 2 4 3" xfId="10478"/>
    <cellStyle name="Normal 7 2 4 3 2" xfId="10479"/>
    <cellStyle name="Normal 7 2 4 3 2 2" xfId="10480"/>
    <cellStyle name="Normal 7 2 4 3 3" xfId="10481"/>
    <cellStyle name="Normal 7 2 4 4" xfId="10482"/>
    <cellStyle name="Normal 7 2 4 4 2" xfId="10483"/>
    <cellStyle name="Normal 7 2 4 5" xfId="10484"/>
    <cellStyle name="Normal 7 2 5" xfId="10485"/>
    <cellStyle name="Normal 7 2 5 2" xfId="10486"/>
    <cellStyle name="Normal 7 2 5 2 2" xfId="10487"/>
    <cellStyle name="Normal 7 2 5 2 2 2" xfId="10488"/>
    <cellStyle name="Normal 7 2 5 2 3" xfId="10489"/>
    <cellStyle name="Normal 7 2 5 3" xfId="10490"/>
    <cellStyle name="Normal 7 2 5 3 2" xfId="10491"/>
    <cellStyle name="Normal 7 2 5 4" xfId="10492"/>
    <cellStyle name="Normal 7 2 6" xfId="10493"/>
    <cellStyle name="Normal 7 2 6 2" xfId="10494"/>
    <cellStyle name="Normal 7 2 6 2 2" xfId="10495"/>
    <cellStyle name="Normal 7 2 6 3" xfId="10496"/>
    <cellStyle name="Normal 7 2 7" xfId="10497"/>
    <cellStyle name="Normal 7 2 7 2" xfId="10498"/>
    <cellStyle name="Normal 7 2 8" xfId="10499"/>
    <cellStyle name="Normal 7 2 9" xfId="10500"/>
    <cellStyle name="Normal 7 3" xfId="10501"/>
    <cellStyle name="Normal 7 3 2" xfId="10502"/>
    <cellStyle name="Normal 7 3 2 2" xfId="10503"/>
    <cellStyle name="Normal 7 3 2 2 2" xfId="10504"/>
    <cellStyle name="Normal 7 3 2 2 2 2" xfId="10505"/>
    <cellStyle name="Normal 7 3 2 2 2 2 2" xfId="10506"/>
    <cellStyle name="Normal 7 3 2 2 2 3" xfId="10507"/>
    <cellStyle name="Normal 7 3 2 2 3" xfId="10508"/>
    <cellStyle name="Normal 7 3 2 2 3 2" xfId="10509"/>
    <cellStyle name="Normal 7 3 2 2 4" xfId="10510"/>
    <cellStyle name="Normal 7 3 2 3" xfId="10511"/>
    <cellStyle name="Normal 7 3 2 3 2" xfId="10512"/>
    <cellStyle name="Normal 7 3 2 3 2 2" xfId="10513"/>
    <cellStyle name="Normal 7 3 2 3 3" xfId="10514"/>
    <cellStyle name="Normal 7 3 2 4" xfId="10515"/>
    <cellStyle name="Normal 7 3 2 4 2" xfId="10516"/>
    <cellStyle name="Normal 7 3 2 5" xfId="10517"/>
    <cellStyle name="Normal 7 3 2 6" xfId="10518"/>
    <cellStyle name="Normal 7 3 3" xfId="10519"/>
    <cellStyle name="Normal 7 3 3 2" xfId="10520"/>
    <cellStyle name="Normal 7 3 3 2 2" xfId="10521"/>
    <cellStyle name="Normal 7 3 3 2 2 2" xfId="10522"/>
    <cellStyle name="Normal 7 3 3 2 3" xfId="10523"/>
    <cellStyle name="Normal 7 3 3 3" xfId="10524"/>
    <cellStyle name="Normal 7 3 3 3 2" xfId="10525"/>
    <cellStyle name="Normal 7 3 3 4" xfId="10526"/>
    <cellStyle name="Normal 7 3 4" xfId="10527"/>
    <cellStyle name="Normal 7 3 4 2" xfId="10528"/>
    <cellStyle name="Normal 7 3 4 2 2" xfId="10529"/>
    <cellStyle name="Normal 7 3 4 3" xfId="10530"/>
    <cellStyle name="Normal 7 3 5" xfId="10531"/>
    <cellStyle name="Normal 7 3 5 2" xfId="10532"/>
    <cellStyle name="Normal 7 3 6" xfId="10533"/>
    <cellStyle name="Normal 7 3 7" xfId="10534"/>
    <cellStyle name="Normal 7 4" xfId="10535"/>
    <cellStyle name="Normal 7 4 2" xfId="10536"/>
    <cellStyle name="Normal 7 4 2 2" xfId="10537"/>
    <cellStyle name="Normal 7 4 2 2 2" xfId="10538"/>
    <cellStyle name="Normal 7 4 2 2 2 2" xfId="10539"/>
    <cellStyle name="Normal 7 4 2 2 3" xfId="10540"/>
    <cellStyle name="Normal 7 4 2 3" xfId="10541"/>
    <cellStyle name="Normal 7 4 2 3 2" xfId="10542"/>
    <cellStyle name="Normal 7 4 2 4" xfId="10543"/>
    <cellStyle name="Normal 7 4 2 5" xfId="10544"/>
    <cellStyle name="Normal 7 4 3" xfId="10545"/>
    <cellStyle name="Normal 7 4 3 2" xfId="10546"/>
    <cellStyle name="Normal 7 4 3 2 2" xfId="10547"/>
    <cellStyle name="Normal 7 4 3 3" xfId="10548"/>
    <cellStyle name="Normal 7 4 4" xfId="10549"/>
    <cellStyle name="Normal 7 4 4 2" xfId="10550"/>
    <cellStyle name="Normal 7 4 5" xfId="10551"/>
    <cellStyle name="Normal 7 4 6" xfId="10552"/>
    <cellStyle name="Normal 7 4 7" xfId="10553"/>
    <cellStyle name="Normal 7 5" xfId="10554"/>
    <cellStyle name="Normal 7 5 2" xfId="10555"/>
    <cellStyle name="Normal 7 5 2 2" xfId="10556"/>
    <cellStyle name="Normal 7 5 2 2 2" xfId="10557"/>
    <cellStyle name="Normal 7 5 2 2 2 2" xfId="10558"/>
    <cellStyle name="Normal 7 5 2 2 3" xfId="10559"/>
    <cellStyle name="Normal 7 5 2 3" xfId="10560"/>
    <cellStyle name="Normal 7 5 2 3 2" xfId="10561"/>
    <cellStyle name="Normal 7 5 2 4" xfId="10562"/>
    <cellStyle name="Normal 7 5 3" xfId="10563"/>
    <cellStyle name="Normal 7 5 3 2" xfId="10564"/>
    <cellStyle name="Normal 7 5 3 2 2" xfId="10565"/>
    <cellStyle name="Normal 7 5 3 3" xfId="10566"/>
    <cellStyle name="Normal 7 5 4" xfId="10567"/>
    <cellStyle name="Normal 7 5 4 2" xfId="10568"/>
    <cellStyle name="Normal 7 5 5" xfId="10569"/>
    <cellStyle name="Normal 7 5 6" xfId="10570"/>
    <cellStyle name="Normal 7 6" xfId="10571"/>
    <cellStyle name="Normal 7 6 2" xfId="10572"/>
    <cellStyle name="Normal 7 6 2 2" xfId="10573"/>
    <cellStyle name="Normal 7 6 2 2 2" xfId="10574"/>
    <cellStyle name="Normal 7 6 2 3" xfId="10575"/>
    <cellStyle name="Normal 7 6 3" xfId="10576"/>
    <cellStyle name="Normal 7 6 3 2" xfId="10577"/>
    <cellStyle name="Normal 7 6 4" xfId="10578"/>
    <cellStyle name="Normal 7 7" xfId="10579"/>
    <cellStyle name="Normal 7 7 2" xfId="10580"/>
    <cellStyle name="Normal 7 7 2 2" xfId="10581"/>
    <cellStyle name="Normal 7 7 3" xfId="10582"/>
    <cellStyle name="Normal 7 8" xfId="10583"/>
    <cellStyle name="Normal 7 8 2" xfId="10584"/>
    <cellStyle name="Normal 7 8 2 2" xfId="10585"/>
    <cellStyle name="Normal 7 8 3" xfId="10586"/>
    <cellStyle name="Normal 7 9" xfId="10587"/>
    <cellStyle name="Normal 7 9 2" xfId="10588"/>
    <cellStyle name="Normal 70" xfId="10589"/>
    <cellStyle name="Normal 71" xfId="10590"/>
    <cellStyle name="Normal 72" xfId="15120"/>
    <cellStyle name="Normal 73" xfId="15121"/>
    <cellStyle name="Normal 73 2" xfId="15126"/>
    <cellStyle name="Normal 74" xfId="15123"/>
    <cellStyle name="Normal 75" xfId="15125"/>
    <cellStyle name="Normal 76" xfId="15128"/>
    <cellStyle name="Normal 77" xfId="15130"/>
    <cellStyle name="Normal 78" xfId="15133"/>
    <cellStyle name="Normal 79" xfId="15135"/>
    <cellStyle name="Normal 8" xfId="1859"/>
    <cellStyle name="Normal 8 2" xfId="10591"/>
    <cellStyle name="Normal 8 2 2" xfId="2107"/>
    <cellStyle name="Normal 8 2 2 2" xfId="10592"/>
    <cellStyle name="Normal 8 2 2 2 2" xfId="10593"/>
    <cellStyle name="Normal 8 2 2 2 2 2" xfId="10594"/>
    <cellStyle name="Normal 8 2 2 2 2 2 2" xfId="10595"/>
    <cellStyle name="Normal 8 2 2 2 2 3" xfId="10596"/>
    <cellStyle name="Normal 8 2 2 2 3" xfId="10597"/>
    <cellStyle name="Normal 8 2 2 2 3 2" xfId="10598"/>
    <cellStyle name="Normal 8 2 2 2 4" xfId="10599"/>
    <cellStyle name="Normal 8 2 2 2 5" xfId="10600"/>
    <cellStyle name="Normal 8 2 2 3" xfId="10601"/>
    <cellStyle name="Normal 8 2 2 3 2" xfId="10602"/>
    <cellStyle name="Normal 8 2 2 3 2 2" xfId="10603"/>
    <cellStyle name="Normal 8 2 2 3 3" xfId="10604"/>
    <cellStyle name="Normal 8 2 2 4" xfId="10605"/>
    <cellStyle name="Normal 8 2 2 4 2" xfId="10606"/>
    <cellStyle name="Normal 8 2 2 5" xfId="10607"/>
    <cellStyle name="Normal 8 2 2 6" xfId="10608"/>
    <cellStyle name="Normal 8 2 3" xfId="10609"/>
    <cellStyle name="Normal 8 2 3 2" xfId="10610"/>
    <cellStyle name="Normal 8 2 3 2 2" xfId="10611"/>
    <cellStyle name="Normal 8 2 3 2 2 2" xfId="10612"/>
    <cellStyle name="Normal 8 2 3 2 3" xfId="10613"/>
    <cellStyle name="Normal 8 2 3 3" xfId="10614"/>
    <cellStyle name="Normal 8 2 3 3 2" xfId="10615"/>
    <cellStyle name="Normal 8 2 3 4" xfId="10616"/>
    <cellStyle name="Normal 8 2 3 5" xfId="10617"/>
    <cellStyle name="Normal 8 2 4" xfId="10618"/>
    <cellStyle name="Normal 8 2 4 2" xfId="10619"/>
    <cellStyle name="Normal 8 2 4 2 2" xfId="10620"/>
    <cellStyle name="Normal 8 2 4 3" xfId="10621"/>
    <cellStyle name="Normal 8 2 5" xfId="10622"/>
    <cellStyle name="Normal 8 2 5 2" xfId="10623"/>
    <cellStyle name="Normal 8 2 6" xfId="10624"/>
    <cellStyle name="Normal 8 2 7" xfId="10625"/>
    <cellStyle name="Normal 8 2 8" xfId="10626"/>
    <cellStyle name="Normal 8 3" xfId="2108"/>
    <cellStyle name="Normal 8 3 2" xfId="10627"/>
    <cellStyle name="Normal 8 3 2 2" xfId="10628"/>
    <cellStyle name="Normal 8 3 2 2 2" xfId="10629"/>
    <cellStyle name="Normal 8 3 2 2 2 2" xfId="10630"/>
    <cellStyle name="Normal 8 3 2 2 3" xfId="10631"/>
    <cellStyle name="Normal 8 3 2 3" xfId="10632"/>
    <cellStyle name="Normal 8 3 2 3 2" xfId="10633"/>
    <cellStyle name="Normal 8 3 2 4" xfId="10634"/>
    <cellStyle name="Normal 8 3 2 5" xfId="10635"/>
    <cellStyle name="Normal 8 3 3" xfId="10636"/>
    <cellStyle name="Normal 8 3 3 2" xfId="10637"/>
    <cellStyle name="Normal 8 3 3 2 2" xfId="10638"/>
    <cellStyle name="Normal 8 3 3 3" xfId="10639"/>
    <cellStyle name="Normal 8 3 4" xfId="10640"/>
    <cellStyle name="Normal 8 3 4 2" xfId="10641"/>
    <cellStyle name="Normal 8 3 5" xfId="10642"/>
    <cellStyle name="Normal 8 3 6" xfId="10643"/>
    <cellStyle name="Normal 8 4" xfId="10644"/>
    <cellStyle name="Normal 8 4 2" xfId="10645"/>
    <cellStyle name="Normal 8 4 2 2" xfId="10646"/>
    <cellStyle name="Normal 8 4 2 2 2" xfId="10647"/>
    <cellStyle name="Normal 8 4 2 3" xfId="10648"/>
    <cellStyle name="Normal 8 4 3" xfId="10649"/>
    <cellStyle name="Normal 8 4 3 2" xfId="10650"/>
    <cellStyle name="Normal 8 4 4" xfId="10651"/>
    <cellStyle name="Normal 8 4 5" xfId="10652"/>
    <cellStyle name="Normal 8 5" xfId="10653"/>
    <cellStyle name="Normal 8 5 2" xfId="10654"/>
    <cellStyle name="Normal 8 5 2 2" xfId="10655"/>
    <cellStyle name="Normal 8 5 3" xfId="10656"/>
    <cellStyle name="Normal 8 6" xfId="10657"/>
    <cellStyle name="Normal 8 6 2" xfId="10658"/>
    <cellStyle name="Normal 8 7" xfId="10659"/>
    <cellStyle name="Normal 8 8" xfId="10660"/>
    <cellStyle name="Normal 80" xfId="15137"/>
    <cellStyle name="Normal 81" xfId="15131"/>
    <cellStyle name="Normal 82" xfId="15138"/>
    <cellStyle name="Normal 83" xfId="15139"/>
    <cellStyle name="Normal 85" xfId="15134"/>
    <cellStyle name="Normal 9" xfId="1860"/>
    <cellStyle name="Normal 9 2" xfId="10661"/>
    <cellStyle name="Normal 9 2 2" xfId="10662"/>
    <cellStyle name="Normal 9 2 2 2" xfId="10663"/>
    <cellStyle name="Normal 9 2 2 2 2" xfId="10664"/>
    <cellStyle name="Normal 9 2 2 2 2 2" xfId="10665"/>
    <cellStyle name="Normal 9 2 2 2 2 2 2" xfId="10666"/>
    <cellStyle name="Normal 9 2 2 2 2 3" xfId="10667"/>
    <cellStyle name="Normal 9 2 2 2 3" xfId="10668"/>
    <cellStyle name="Normal 9 2 2 2 3 2" xfId="10669"/>
    <cellStyle name="Normal 9 2 2 2 4" xfId="10670"/>
    <cellStyle name="Normal 9 2 2 2 5" xfId="10671"/>
    <cellStyle name="Normal 9 2 2 2 6" xfId="10672"/>
    <cellStyle name="Normal 9 2 2 3" xfId="10673"/>
    <cellStyle name="Normal 9 2 2 3 2" xfId="10674"/>
    <cellStyle name="Normal 9 2 2 3 2 2" xfId="10675"/>
    <cellStyle name="Normal 9 2 2 3 3" xfId="10676"/>
    <cellStyle name="Normal 9 2 2 4" xfId="10677"/>
    <cellStyle name="Normal 9 2 2 4 2" xfId="10678"/>
    <cellStyle name="Normal 9 2 2 5" xfId="10679"/>
    <cellStyle name="Normal 9 2 2 6" xfId="10680"/>
    <cellStyle name="Normal 9 2 2 7" xfId="10681"/>
    <cellStyle name="Normal 9 2 3" xfId="10682"/>
    <cellStyle name="Normal 9 2 3 2" xfId="10683"/>
    <cellStyle name="Normal 9 2 3 2 2" xfId="10684"/>
    <cellStyle name="Normal 9 2 3 2 2 2" xfId="10685"/>
    <cellStyle name="Normal 9 2 3 2 3" xfId="10686"/>
    <cellStyle name="Normal 9 2 3 3" xfId="10687"/>
    <cellStyle name="Normal 9 2 3 3 2" xfId="10688"/>
    <cellStyle name="Normal 9 2 3 4" xfId="10689"/>
    <cellStyle name="Normal 9 2 3 5" xfId="10690"/>
    <cellStyle name="Normal 9 2 3 6" xfId="10691"/>
    <cellStyle name="Normal 9 2 4" xfId="10692"/>
    <cellStyle name="Normal 9 2 4 2" xfId="10693"/>
    <cellStyle name="Normal 9 2 4 2 2" xfId="10694"/>
    <cellStyle name="Normal 9 2 4 3" xfId="10695"/>
    <cellStyle name="Normal 9 2 4 4" xfId="10696"/>
    <cellStyle name="Normal 9 2 5" xfId="10697"/>
    <cellStyle name="Normal 9 2 5 2" xfId="10698"/>
    <cellStyle name="Normal 9 2 6" xfId="10699"/>
    <cellStyle name="Normal 9 2 7" xfId="10700"/>
    <cellStyle name="Normal 9 2 8" xfId="10701"/>
    <cellStyle name="Normal 9 3" xfId="10702"/>
    <cellStyle name="Normal 9 3 2" xfId="10703"/>
    <cellStyle name="Normal 9 3 2 2" xfId="10704"/>
    <cellStyle name="Normal 9 3 2 2 2" xfId="10705"/>
    <cellStyle name="Normal 9 3 2 2 2 2" xfId="10706"/>
    <cellStyle name="Normal 9 3 2 2 3" xfId="10707"/>
    <cellStyle name="Normal 9 3 2 3" xfId="10708"/>
    <cellStyle name="Normal 9 3 2 3 2" xfId="10709"/>
    <cellStyle name="Normal 9 3 2 4" xfId="10710"/>
    <cellStyle name="Normal 9 3 2 5" xfId="10711"/>
    <cellStyle name="Normal 9 3 2 6" xfId="10712"/>
    <cellStyle name="Normal 9 3 3" xfId="10713"/>
    <cellStyle name="Normal 9 3 3 2" xfId="10714"/>
    <cellStyle name="Normal 9 3 3 2 2" xfId="10715"/>
    <cellStyle name="Normal 9 3 3 3" xfId="10716"/>
    <cellStyle name="Normal 9 3 3 4" xfId="10717"/>
    <cellStyle name="Normal 9 3 4" xfId="10718"/>
    <cellStyle name="Normal 9 3 4 2" xfId="10719"/>
    <cellStyle name="Normal 9 3 5" xfId="10720"/>
    <cellStyle name="Normal 9 3 6" xfId="10721"/>
    <cellStyle name="Normal 9 3 7" xfId="10722"/>
    <cellStyle name="Normal 9 4" xfId="10723"/>
    <cellStyle name="Normal 9 4 2" xfId="10724"/>
    <cellStyle name="Normal 9 4 2 2" xfId="10725"/>
    <cellStyle name="Normal 9 4 2 2 2" xfId="10726"/>
    <cellStyle name="Normal 9 4 2 3" xfId="10727"/>
    <cellStyle name="Normal 9 4 3" xfId="10728"/>
    <cellStyle name="Normal 9 4 3 2" xfId="10729"/>
    <cellStyle name="Normal 9 4 4" xfId="10730"/>
    <cellStyle name="Normal 9 4 5" xfId="10731"/>
    <cellStyle name="Normal 9 4 6" xfId="10732"/>
    <cellStyle name="Normal 9 5" xfId="10733"/>
    <cellStyle name="Normal 9 5 2" xfId="10734"/>
    <cellStyle name="Normal 9 5 2 2" xfId="10735"/>
    <cellStyle name="Normal 9 5 3" xfId="10736"/>
    <cellStyle name="Normal 9 5 4" xfId="10737"/>
    <cellStyle name="Normal 9 6" xfId="10738"/>
    <cellStyle name="Normal 9 6 2" xfId="10739"/>
    <cellStyle name="Normal 9 7" xfId="10740"/>
    <cellStyle name="Normal 9 8" xfId="10741"/>
    <cellStyle name="Normal 9 9" xfId="10742"/>
    <cellStyle name="Normal_LGE Filed Test Period Billing Exhibits - SBR Summary" xfId="3"/>
    <cellStyle name="Note 10" xfId="1861"/>
    <cellStyle name="Note 10 10" xfId="10743"/>
    <cellStyle name="Note 10 10 2" xfId="10744"/>
    <cellStyle name="Note 10 11" xfId="10745"/>
    <cellStyle name="Note 10 12" xfId="10746"/>
    <cellStyle name="Note 10 13" xfId="10747"/>
    <cellStyle name="Note 10 2" xfId="1862"/>
    <cellStyle name="Note 10 2 10" xfId="10748"/>
    <cellStyle name="Note 10 2 2" xfId="10749"/>
    <cellStyle name="Note 10 2 2 2" xfId="10750"/>
    <cellStyle name="Note 10 2 3" xfId="10751"/>
    <cellStyle name="Note 10 2 3 2" xfId="10752"/>
    <cellStyle name="Note 10 2 4" xfId="10753"/>
    <cellStyle name="Note 10 2 4 2" xfId="10754"/>
    <cellStyle name="Note 10 2 5" xfId="10755"/>
    <cellStyle name="Note 10 2 5 2" xfId="10756"/>
    <cellStyle name="Note 10 2 6" xfId="10757"/>
    <cellStyle name="Note 10 2 6 2" xfId="10758"/>
    <cellStyle name="Note 10 2 7" xfId="10759"/>
    <cellStyle name="Note 10 2 7 2" xfId="10760"/>
    <cellStyle name="Note 10 2 8" xfId="10761"/>
    <cellStyle name="Note 10 2 8 2" xfId="10762"/>
    <cellStyle name="Note 10 2 9" xfId="10763"/>
    <cellStyle name="Note 10 2 9 2" xfId="10764"/>
    <cellStyle name="Note 10 3" xfId="1863"/>
    <cellStyle name="Note 10 3 2" xfId="10765"/>
    <cellStyle name="Note 10 4" xfId="1864"/>
    <cellStyle name="Note 10 4 2" xfId="10766"/>
    <cellStyle name="Note 10 5" xfId="1865"/>
    <cellStyle name="Note 10 5 2" xfId="10767"/>
    <cellStyle name="Note 10 6" xfId="10768"/>
    <cellStyle name="Note 10 6 2" xfId="10769"/>
    <cellStyle name="Note 10 7" xfId="10770"/>
    <cellStyle name="Note 10 7 2" xfId="10771"/>
    <cellStyle name="Note 10 8" xfId="10772"/>
    <cellStyle name="Note 10 8 2" xfId="10773"/>
    <cellStyle name="Note 10 9" xfId="10774"/>
    <cellStyle name="Note 10 9 2" xfId="10775"/>
    <cellStyle name="Note 11" xfId="1866"/>
    <cellStyle name="Note 11 10" xfId="10776"/>
    <cellStyle name="Note 11 10 2" xfId="10777"/>
    <cellStyle name="Note 11 11" xfId="10778"/>
    <cellStyle name="Note 11 12" xfId="10779"/>
    <cellStyle name="Note 11 13" xfId="10780"/>
    <cellStyle name="Note 11 2" xfId="1867"/>
    <cellStyle name="Note 11 2 10" xfId="10781"/>
    <cellStyle name="Note 11 2 2" xfId="10782"/>
    <cellStyle name="Note 11 2 2 2" xfId="10783"/>
    <cellStyle name="Note 11 2 3" xfId="10784"/>
    <cellStyle name="Note 11 2 3 2" xfId="10785"/>
    <cellStyle name="Note 11 2 4" xfId="10786"/>
    <cellStyle name="Note 11 2 4 2" xfId="10787"/>
    <cellStyle name="Note 11 2 5" xfId="10788"/>
    <cellStyle name="Note 11 2 5 2" xfId="10789"/>
    <cellStyle name="Note 11 2 6" xfId="10790"/>
    <cellStyle name="Note 11 2 6 2" xfId="10791"/>
    <cellStyle name="Note 11 2 7" xfId="10792"/>
    <cellStyle name="Note 11 2 7 2" xfId="10793"/>
    <cellStyle name="Note 11 2 8" xfId="10794"/>
    <cellStyle name="Note 11 2 8 2" xfId="10795"/>
    <cellStyle name="Note 11 2 9" xfId="10796"/>
    <cellStyle name="Note 11 2 9 2" xfId="10797"/>
    <cellStyle name="Note 11 3" xfId="1868"/>
    <cellStyle name="Note 11 3 2" xfId="10798"/>
    <cellStyle name="Note 11 4" xfId="1869"/>
    <cellStyle name="Note 11 4 2" xfId="10799"/>
    <cellStyle name="Note 11 5" xfId="1870"/>
    <cellStyle name="Note 11 5 2" xfId="10800"/>
    <cellStyle name="Note 11 6" xfId="10801"/>
    <cellStyle name="Note 11 6 2" xfId="10802"/>
    <cellStyle name="Note 11 7" xfId="10803"/>
    <cellStyle name="Note 11 7 2" xfId="10804"/>
    <cellStyle name="Note 11 8" xfId="10805"/>
    <cellStyle name="Note 11 8 2" xfId="10806"/>
    <cellStyle name="Note 11 9" xfId="10807"/>
    <cellStyle name="Note 11 9 2" xfId="10808"/>
    <cellStyle name="Note 12" xfId="1871"/>
    <cellStyle name="Note 12 10" xfId="10809"/>
    <cellStyle name="Note 12 10 2" xfId="10810"/>
    <cellStyle name="Note 12 11" xfId="10811"/>
    <cellStyle name="Note 12 12" xfId="10812"/>
    <cellStyle name="Note 12 13" xfId="10813"/>
    <cellStyle name="Note 12 2" xfId="10814"/>
    <cellStyle name="Note 12 2 10" xfId="10815"/>
    <cellStyle name="Note 12 2 2" xfId="10816"/>
    <cellStyle name="Note 12 2 2 2" xfId="10817"/>
    <cellStyle name="Note 12 2 3" xfId="10818"/>
    <cellStyle name="Note 12 2 3 2" xfId="10819"/>
    <cellStyle name="Note 12 2 4" xfId="10820"/>
    <cellStyle name="Note 12 2 4 2" xfId="10821"/>
    <cellStyle name="Note 12 2 5" xfId="10822"/>
    <cellStyle name="Note 12 2 5 2" xfId="10823"/>
    <cellStyle name="Note 12 2 6" xfId="10824"/>
    <cellStyle name="Note 12 2 6 2" xfId="10825"/>
    <cellStyle name="Note 12 2 7" xfId="10826"/>
    <cellStyle name="Note 12 2 7 2" xfId="10827"/>
    <cellStyle name="Note 12 2 8" xfId="10828"/>
    <cellStyle name="Note 12 2 8 2" xfId="10829"/>
    <cellStyle name="Note 12 2 9" xfId="10830"/>
    <cellStyle name="Note 12 2 9 2" xfId="10831"/>
    <cellStyle name="Note 12 3" xfId="10832"/>
    <cellStyle name="Note 12 3 2" xfId="10833"/>
    <cellStyle name="Note 12 4" xfId="10834"/>
    <cellStyle name="Note 12 4 2" xfId="10835"/>
    <cellStyle name="Note 12 5" xfId="10836"/>
    <cellStyle name="Note 12 5 2" xfId="10837"/>
    <cellStyle name="Note 12 6" xfId="10838"/>
    <cellStyle name="Note 12 6 2" xfId="10839"/>
    <cellStyle name="Note 12 7" xfId="10840"/>
    <cellStyle name="Note 12 7 2" xfId="10841"/>
    <cellStyle name="Note 12 8" xfId="10842"/>
    <cellStyle name="Note 12 8 2" xfId="10843"/>
    <cellStyle name="Note 12 9" xfId="10844"/>
    <cellStyle name="Note 12 9 2" xfId="10845"/>
    <cellStyle name="Note 13" xfId="1872"/>
    <cellStyle name="Note 13 10" xfId="10846"/>
    <cellStyle name="Note 13 10 2" xfId="10847"/>
    <cellStyle name="Note 13 11" xfId="10848"/>
    <cellStyle name="Note 13 12" xfId="10849"/>
    <cellStyle name="Note 13 13" xfId="10850"/>
    <cellStyle name="Note 13 2" xfId="10851"/>
    <cellStyle name="Note 13 2 10" xfId="10852"/>
    <cellStyle name="Note 13 2 2" xfId="10853"/>
    <cellStyle name="Note 13 2 2 2" xfId="10854"/>
    <cellStyle name="Note 13 2 3" xfId="10855"/>
    <cellStyle name="Note 13 2 3 2" xfId="10856"/>
    <cellStyle name="Note 13 2 4" xfId="10857"/>
    <cellStyle name="Note 13 2 4 2" xfId="10858"/>
    <cellStyle name="Note 13 2 5" xfId="10859"/>
    <cellStyle name="Note 13 2 5 2" xfId="10860"/>
    <cellStyle name="Note 13 2 6" xfId="10861"/>
    <cellStyle name="Note 13 2 6 2" xfId="10862"/>
    <cellStyle name="Note 13 2 7" xfId="10863"/>
    <cellStyle name="Note 13 2 7 2" xfId="10864"/>
    <cellStyle name="Note 13 2 8" xfId="10865"/>
    <cellStyle name="Note 13 2 8 2" xfId="10866"/>
    <cellStyle name="Note 13 2 9" xfId="10867"/>
    <cellStyle name="Note 13 2 9 2" xfId="10868"/>
    <cellStyle name="Note 13 3" xfId="10869"/>
    <cellStyle name="Note 13 3 2" xfId="10870"/>
    <cellStyle name="Note 13 4" xfId="10871"/>
    <cellStyle name="Note 13 4 2" xfId="10872"/>
    <cellStyle name="Note 13 5" xfId="10873"/>
    <cellStyle name="Note 13 5 2" xfId="10874"/>
    <cellStyle name="Note 13 6" xfId="10875"/>
    <cellStyle name="Note 13 6 2" xfId="10876"/>
    <cellStyle name="Note 13 7" xfId="10877"/>
    <cellStyle name="Note 13 7 2" xfId="10878"/>
    <cellStyle name="Note 13 8" xfId="10879"/>
    <cellStyle name="Note 13 8 2" xfId="10880"/>
    <cellStyle name="Note 13 9" xfId="10881"/>
    <cellStyle name="Note 13 9 2" xfId="10882"/>
    <cellStyle name="Note 14" xfId="1873"/>
    <cellStyle name="Note 14 10" xfId="10883"/>
    <cellStyle name="Note 14 10 2" xfId="10884"/>
    <cellStyle name="Note 14 11" xfId="10885"/>
    <cellStyle name="Note 14 12" xfId="10886"/>
    <cellStyle name="Note 14 13" xfId="10887"/>
    <cellStyle name="Note 14 2" xfId="10888"/>
    <cellStyle name="Note 14 2 10" xfId="10889"/>
    <cellStyle name="Note 14 2 2" xfId="10890"/>
    <cellStyle name="Note 14 2 2 2" xfId="10891"/>
    <cellStyle name="Note 14 2 3" xfId="10892"/>
    <cellStyle name="Note 14 2 3 2" xfId="10893"/>
    <cellStyle name="Note 14 2 4" xfId="10894"/>
    <cellStyle name="Note 14 2 4 2" xfId="10895"/>
    <cellStyle name="Note 14 2 5" xfId="10896"/>
    <cellStyle name="Note 14 2 5 2" xfId="10897"/>
    <cellStyle name="Note 14 2 6" xfId="10898"/>
    <cellStyle name="Note 14 2 6 2" xfId="10899"/>
    <cellStyle name="Note 14 2 7" xfId="10900"/>
    <cellStyle name="Note 14 2 7 2" xfId="10901"/>
    <cellStyle name="Note 14 2 8" xfId="10902"/>
    <cellStyle name="Note 14 2 8 2" xfId="10903"/>
    <cellStyle name="Note 14 2 9" xfId="10904"/>
    <cellStyle name="Note 14 2 9 2" xfId="10905"/>
    <cellStyle name="Note 14 3" xfId="10906"/>
    <cellStyle name="Note 14 3 2" xfId="10907"/>
    <cellStyle name="Note 14 4" xfId="10908"/>
    <cellStyle name="Note 14 4 2" xfId="10909"/>
    <cellStyle name="Note 14 5" xfId="10910"/>
    <cellStyle name="Note 14 5 2" xfId="10911"/>
    <cellStyle name="Note 14 6" xfId="10912"/>
    <cellStyle name="Note 14 6 2" xfId="10913"/>
    <cellStyle name="Note 14 7" xfId="10914"/>
    <cellStyle name="Note 14 7 2" xfId="10915"/>
    <cellStyle name="Note 14 8" xfId="10916"/>
    <cellStyle name="Note 14 8 2" xfId="10917"/>
    <cellStyle name="Note 14 9" xfId="10918"/>
    <cellStyle name="Note 14 9 2" xfId="10919"/>
    <cellStyle name="Note 15" xfId="1874"/>
    <cellStyle name="Note 15 10" xfId="10920"/>
    <cellStyle name="Note 15 10 2" xfId="10921"/>
    <cellStyle name="Note 15 11" xfId="10922"/>
    <cellStyle name="Note 15 12" xfId="10923"/>
    <cellStyle name="Note 15 2" xfId="1875"/>
    <cellStyle name="Note 15 2 10" xfId="10924"/>
    <cellStyle name="Note 15 2 2" xfId="10925"/>
    <cellStyle name="Note 15 2 2 2" xfId="10926"/>
    <cellStyle name="Note 15 2 3" xfId="10927"/>
    <cellStyle name="Note 15 2 3 2" xfId="10928"/>
    <cellStyle name="Note 15 2 4" xfId="10929"/>
    <cellStyle name="Note 15 2 4 2" xfId="10930"/>
    <cellStyle name="Note 15 2 5" xfId="10931"/>
    <cellStyle name="Note 15 2 5 2" xfId="10932"/>
    <cellStyle name="Note 15 2 6" xfId="10933"/>
    <cellStyle name="Note 15 2 6 2" xfId="10934"/>
    <cellStyle name="Note 15 2 7" xfId="10935"/>
    <cellStyle name="Note 15 2 7 2" xfId="10936"/>
    <cellStyle name="Note 15 2 8" xfId="10937"/>
    <cellStyle name="Note 15 2 8 2" xfId="10938"/>
    <cellStyle name="Note 15 2 9" xfId="10939"/>
    <cellStyle name="Note 15 2 9 2" xfId="10940"/>
    <cellStyle name="Note 15 3" xfId="1876"/>
    <cellStyle name="Note 15 3 2" xfId="10941"/>
    <cellStyle name="Note 15 4" xfId="1877"/>
    <cellStyle name="Note 15 4 2" xfId="10942"/>
    <cellStyle name="Note 15 5" xfId="1878"/>
    <cellStyle name="Note 15 5 2" xfId="10943"/>
    <cellStyle name="Note 15 6" xfId="10944"/>
    <cellStyle name="Note 15 6 2" xfId="10945"/>
    <cellStyle name="Note 15 7" xfId="10946"/>
    <cellStyle name="Note 15 7 2" xfId="10947"/>
    <cellStyle name="Note 15 8" xfId="10948"/>
    <cellStyle name="Note 15 8 2" xfId="10949"/>
    <cellStyle name="Note 15 9" xfId="10950"/>
    <cellStyle name="Note 15 9 2" xfId="10951"/>
    <cellStyle name="Note 16" xfId="1879"/>
    <cellStyle name="Note 16 10" xfId="10952"/>
    <cellStyle name="Note 16 10 2" xfId="10953"/>
    <cellStyle name="Note 16 11" xfId="10954"/>
    <cellStyle name="Note 16 2" xfId="1880"/>
    <cellStyle name="Note 16 2 10" xfId="10955"/>
    <cellStyle name="Note 16 2 2" xfId="10956"/>
    <cellStyle name="Note 16 2 2 2" xfId="10957"/>
    <cellStyle name="Note 16 2 3" xfId="10958"/>
    <cellStyle name="Note 16 2 3 2" xfId="10959"/>
    <cellStyle name="Note 16 2 4" xfId="10960"/>
    <cellStyle name="Note 16 2 4 2" xfId="10961"/>
    <cellStyle name="Note 16 2 5" xfId="10962"/>
    <cellStyle name="Note 16 2 5 2" xfId="10963"/>
    <cellStyle name="Note 16 2 6" xfId="10964"/>
    <cellStyle name="Note 16 2 6 2" xfId="10965"/>
    <cellStyle name="Note 16 2 7" xfId="10966"/>
    <cellStyle name="Note 16 2 7 2" xfId="10967"/>
    <cellStyle name="Note 16 2 8" xfId="10968"/>
    <cellStyle name="Note 16 2 8 2" xfId="10969"/>
    <cellStyle name="Note 16 2 9" xfId="10970"/>
    <cellStyle name="Note 16 2 9 2" xfId="10971"/>
    <cellStyle name="Note 16 3" xfId="1881"/>
    <cellStyle name="Note 16 3 2" xfId="10972"/>
    <cellStyle name="Note 16 4" xfId="1882"/>
    <cellStyle name="Note 16 4 2" xfId="10973"/>
    <cellStyle name="Note 16 5" xfId="1883"/>
    <cellStyle name="Note 16 5 2" xfId="10974"/>
    <cellStyle name="Note 16 6" xfId="10975"/>
    <cellStyle name="Note 16 6 2" xfId="10976"/>
    <cellStyle name="Note 16 7" xfId="10977"/>
    <cellStyle name="Note 16 7 2" xfId="10978"/>
    <cellStyle name="Note 16 8" xfId="10979"/>
    <cellStyle name="Note 16 8 2" xfId="10980"/>
    <cellStyle name="Note 16 9" xfId="10981"/>
    <cellStyle name="Note 16 9 2" xfId="10982"/>
    <cellStyle name="Note 17" xfId="1884"/>
    <cellStyle name="Note 17 10" xfId="10983"/>
    <cellStyle name="Note 17 10 2" xfId="10984"/>
    <cellStyle name="Note 17 11" xfId="10985"/>
    <cellStyle name="Note 17 2" xfId="10986"/>
    <cellStyle name="Note 17 2 10" xfId="10987"/>
    <cellStyle name="Note 17 2 2" xfId="10988"/>
    <cellStyle name="Note 17 2 2 2" xfId="10989"/>
    <cellStyle name="Note 17 2 3" xfId="10990"/>
    <cellStyle name="Note 17 2 3 2" xfId="10991"/>
    <cellStyle name="Note 17 2 4" xfId="10992"/>
    <cellStyle name="Note 17 2 4 2" xfId="10993"/>
    <cellStyle name="Note 17 2 5" xfId="10994"/>
    <cellStyle name="Note 17 2 5 2" xfId="10995"/>
    <cellStyle name="Note 17 2 6" xfId="10996"/>
    <cellStyle name="Note 17 2 6 2" xfId="10997"/>
    <cellStyle name="Note 17 2 7" xfId="10998"/>
    <cellStyle name="Note 17 2 7 2" xfId="10999"/>
    <cellStyle name="Note 17 2 8" xfId="11000"/>
    <cellStyle name="Note 17 2 8 2" xfId="11001"/>
    <cellStyle name="Note 17 2 9" xfId="11002"/>
    <cellStyle name="Note 17 2 9 2" xfId="11003"/>
    <cellStyle name="Note 17 3" xfId="11004"/>
    <cellStyle name="Note 17 3 2" xfId="11005"/>
    <cellStyle name="Note 17 4" xfId="11006"/>
    <cellStyle name="Note 17 4 2" xfId="11007"/>
    <cellStyle name="Note 17 5" xfId="11008"/>
    <cellStyle name="Note 17 5 2" xfId="11009"/>
    <cellStyle name="Note 17 6" xfId="11010"/>
    <cellStyle name="Note 17 6 2" xfId="11011"/>
    <cellStyle name="Note 17 7" xfId="11012"/>
    <cellStyle name="Note 17 7 2" xfId="11013"/>
    <cellStyle name="Note 17 8" xfId="11014"/>
    <cellStyle name="Note 17 8 2" xfId="11015"/>
    <cellStyle name="Note 17 9" xfId="11016"/>
    <cellStyle name="Note 17 9 2" xfId="11017"/>
    <cellStyle name="Note 18" xfId="1885"/>
    <cellStyle name="Note 18 10" xfId="11018"/>
    <cellStyle name="Note 18 10 2" xfId="11019"/>
    <cellStyle name="Note 18 11" xfId="11020"/>
    <cellStyle name="Note 18 2" xfId="1886"/>
    <cellStyle name="Note 18 2 10" xfId="11021"/>
    <cellStyle name="Note 18 2 2" xfId="11022"/>
    <cellStyle name="Note 18 2 2 2" xfId="11023"/>
    <cellStyle name="Note 18 2 3" xfId="11024"/>
    <cellStyle name="Note 18 2 3 2" xfId="11025"/>
    <cellStyle name="Note 18 2 4" xfId="11026"/>
    <cellStyle name="Note 18 2 4 2" xfId="11027"/>
    <cellStyle name="Note 18 2 5" xfId="11028"/>
    <cellStyle name="Note 18 2 5 2" xfId="11029"/>
    <cellStyle name="Note 18 2 6" xfId="11030"/>
    <cellStyle name="Note 18 2 6 2" xfId="11031"/>
    <cellStyle name="Note 18 2 7" xfId="11032"/>
    <cellStyle name="Note 18 2 7 2" xfId="11033"/>
    <cellStyle name="Note 18 2 8" xfId="11034"/>
    <cellStyle name="Note 18 2 8 2" xfId="11035"/>
    <cellStyle name="Note 18 2 9" xfId="11036"/>
    <cellStyle name="Note 18 2 9 2" xfId="11037"/>
    <cellStyle name="Note 18 3" xfId="1887"/>
    <cellStyle name="Note 18 3 2" xfId="11038"/>
    <cellStyle name="Note 18 4" xfId="1888"/>
    <cellStyle name="Note 18 4 2" xfId="11039"/>
    <cellStyle name="Note 18 5" xfId="1889"/>
    <cellStyle name="Note 18 5 2" xfId="11040"/>
    <cellStyle name="Note 18 6" xfId="11041"/>
    <cellStyle name="Note 18 6 2" xfId="11042"/>
    <cellStyle name="Note 18 7" xfId="11043"/>
    <cellStyle name="Note 18 7 2" xfId="11044"/>
    <cellStyle name="Note 18 8" xfId="11045"/>
    <cellStyle name="Note 18 8 2" xfId="11046"/>
    <cellStyle name="Note 18 9" xfId="11047"/>
    <cellStyle name="Note 18 9 2" xfId="11048"/>
    <cellStyle name="Note 19" xfId="1890"/>
    <cellStyle name="Note 19 10" xfId="11049"/>
    <cellStyle name="Note 19 10 2" xfId="11050"/>
    <cellStyle name="Note 19 11" xfId="11051"/>
    <cellStyle name="Note 19 2" xfId="11052"/>
    <cellStyle name="Note 19 2 10" xfId="11053"/>
    <cellStyle name="Note 19 2 2" xfId="11054"/>
    <cellStyle name="Note 19 2 2 2" xfId="11055"/>
    <cellStyle name="Note 19 2 3" xfId="11056"/>
    <cellStyle name="Note 19 2 3 2" xfId="11057"/>
    <cellStyle name="Note 19 2 4" xfId="11058"/>
    <cellStyle name="Note 19 2 4 2" xfId="11059"/>
    <cellStyle name="Note 19 2 5" xfId="11060"/>
    <cellStyle name="Note 19 2 5 2" xfId="11061"/>
    <cellStyle name="Note 19 2 6" xfId="11062"/>
    <cellStyle name="Note 19 2 6 2" xfId="11063"/>
    <cellStyle name="Note 19 2 7" xfId="11064"/>
    <cellStyle name="Note 19 2 7 2" xfId="11065"/>
    <cellStyle name="Note 19 2 8" xfId="11066"/>
    <cellStyle name="Note 19 2 8 2" xfId="11067"/>
    <cellStyle name="Note 19 2 9" xfId="11068"/>
    <cellStyle name="Note 19 2 9 2" xfId="11069"/>
    <cellStyle name="Note 19 3" xfId="11070"/>
    <cellStyle name="Note 19 3 2" xfId="11071"/>
    <cellStyle name="Note 19 4" xfId="11072"/>
    <cellStyle name="Note 19 4 2" xfId="11073"/>
    <cellStyle name="Note 19 5" xfId="11074"/>
    <cellStyle name="Note 19 5 2" xfId="11075"/>
    <cellStyle name="Note 19 6" xfId="11076"/>
    <cellStyle name="Note 19 6 2" xfId="11077"/>
    <cellStyle name="Note 19 7" xfId="11078"/>
    <cellStyle name="Note 19 7 2" xfId="11079"/>
    <cellStyle name="Note 19 8" xfId="11080"/>
    <cellStyle name="Note 19 8 2" xfId="11081"/>
    <cellStyle name="Note 19 9" xfId="11082"/>
    <cellStyle name="Note 19 9 2" xfId="11083"/>
    <cellStyle name="Note 2" xfId="1891"/>
    <cellStyle name="Note 2 10" xfId="11084"/>
    <cellStyle name="Note 2 10 2" xfId="11085"/>
    <cellStyle name="Note 2 11" xfId="11086"/>
    <cellStyle name="Note 2 12" xfId="11087"/>
    <cellStyle name="Note 2 12 2" xfId="11088"/>
    <cellStyle name="Note 2 12 3" xfId="11089"/>
    <cellStyle name="Note 2 12 4" xfId="11090"/>
    <cellStyle name="Note 2 13" xfId="11091"/>
    <cellStyle name="Note 2 14" xfId="11092"/>
    <cellStyle name="Note 2 15" xfId="11093"/>
    <cellStyle name="Note 2 16" xfId="11094"/>
    <cellStyle name="Note 2 2" xfId="1892"/>
    <cellStyle name="Note 2 2 10" xfId="11095"/>
    <cellStyle name="Note 2 2 11" xfId="11096"/>
    <cellStyle name="Note 2 2 12" xfId="11097"/>
    <cellStyle name="Note 2 2 2" xfId="11098"/>
    <cellStyle name="Note 2 2 2 2" xfId="11099"/>
    <cellStyle name="Note 2 2 2 2 2" xfId="11100"/>
    <cellStyle name="Note 2 2 2 2 2 2" xfId="11101"/>
    <cellStyle name="Note 2 2 2 2 2 2 2" xfId="11102"/>
    <cellStyle name="Note 2 2 2 2 2 3" xfId="11103"/>
    <cellStyle name="Note 2 2 2 2 3" xfId="11104"/>
    <cellStyle name="Note 2 2 2 2 3 2" xfId="11105"/>
    <cellStyle name="Note 2 2 2 2 4" xfId="11106"/>
    <cellStyle name="Note 2 2 2 2 5" xfId="11107"/>
    <cellStyle name="Note 2 2 2 3" xfId="11108"/>
    <cellStyle name="Note 2 2 2 3 2" xfId="11109"/>
    <cellStyle name="Note 2 2 2 3 2 2" xfId="11110"/>
    <cellStyle name="Note 2 2 2 3 3" xfId="11111"/>
    <cellStyle name="Note 2 2 2 3 4" xfId="11112"/>
    <cellStyle name="Note 2 2 2 4" xfId="11113"/>
    <cellStyle name="Note 2 2 2 4 2" xfId="11114"/>
    <cellStyle name="Note 2 2 2 5" xfId="11115"/>
    <cellStyle name="Note 2 2 2 6" xfId="11116"/>
    <cellStyle name="Note 2 2 2 7" xfId="11117"/>
    <cellStyle name="Note 2 2 3" xfId="11118"/>
    <cellStyle name="Note 2 2 3 2" xfId="11119"/>
    <cellStyle name="Note 2 2 3 2 2" xfId="11120"/>
    <cellStyle name="Note 2 2 3 2 2 2" xfId="11121"/>
    <cellStyle name="Note 2 2 3 2 3" xfId="11122"/>
    <cellStyle name="Note 2 2 3 2 4" xfId="11123"/>
    <cellStyle name="Note 2 2 3 2 5" xfId="11124"/>
    <cellStyle name="Note 2 2 3 3" xfId="11125"/>
    <cellStyle name="Note 2 2 3 3 2" xfId="11126"/>
    <cellStyle name="Note 2 2 3 4" xfId="11127"/>
    <cellStyle name="Note 2 2 3 5" xfId="11128"/>
    <cellStyle name="Note 2 2 3 6" xfId="11129"/>
    <cellStyle name="Note 2 2 4" xfId="11130"/>
    <cellStyle name="Note 2 2 4 2" xfId="11131"/>
    <cellStyle name="Note 2 2 4 2 2" xfId="11132"/>
    <cellStyle name="Note 2 2 4 2 3" xfId="11133"/>
    <cellStyle name="Note 2 2 4 2 4" xfId="11134"/>
    <cellStyle name="Note 2 2 4 3" xfId="11135"/>
    <cellStyle name="Note 2 2 4 4" xfId="11136"/>
    <cellStyle name="Note 2 2 4 5" xfId="11137"/>
    <cellStyle name="Note 2 2 5" xfId="11138"/>
    <cellStyle name="Note 2 2 5 2" xfId="11139"/>
    <cellStyle name="Note 2 2 5 3" xfId="11140"/>
    <cellStyle name="Note 2 2 6" xfId="11141"/>
    <cellStyle name="Note 2 2 6 2" xfId="11142"/>
    <cellStyle name="Note 2 2 7" xfId="11143"/>
    <cellStyle name="Note 2 2 7 2" xfId="11144"/>
    <cellStyle name="Note 2 2 8" xfId="11145"/>
    <cellStyle name="Note 2 2 8 2" xfId="11146"/>
    <cellStyle name="Note 2 2 9" xfId="11147"/>
    <cellStyle name="Note 2 2 9 2" xfId="11148"/>
    <cellStyle name="Note 2 3" xfId="11149"/>
    <cellStyle name="Note 2 3 2" xfId="11150"/>
    <cellStyle name="Note 2 3 2 2" xfId="11151"/>
    <cellStyle name="Note 2 3 2 2 2" xfId="11152"/>
    <cellStyle name="Note 2 3 2 2 2 2" xfId="11153"/>
    <cellStyle name="Note 2 3 2 2 3" xfId="11154"/>
    <cellStyle name="Note 2 3 2 2 4" xfId="11155"/>
    <cellStyle name="Note 2 3 2 3" xfId="11156"/>
    <cellStyle name="Note 2 3 2 3 2" xfId="11157"/>
    <cellStyle name="Note 2 3 2 4" xfId="11158"/>
    <cellStyle name="Note 2 3 2 5" xfId="11159"/>
    <cellStyle name="Note 2 3 3" xfId="11160"/>
    <cellStyle name="Note 2 3 3 2" xfId="11161"/>
    <cellStyle name="Note 2 3 3 2 2" xfId="11162"/>
    <cellStyle name="Note 2 3 3 3" xfId="11163"/>
    <cellStyle name="Note 2 3 3 4" xfId="11164"/>
    <cellStyle name="Note 2 3 3 5" xfId="11165"/>
    <cellStyle name="Note 2 3 4" xfId="11166"/>
    <cellStyle name="Note 2 3 4 2" xfId="11167"/>
    <cellStyle name="Note 2 3 5" xfId="11168"/>
    <cellStyle name="Note 2 3 6" xfId="11169"/>
    <cellStyle name="Note 2 3 7" xfId="11170"/>
    <cellStyle name="Note 2 4" xfId="11171"/>
    <cellStyle name="Note 2 4 2" xfId="11172"/>
    <cellStyle name="Note 2 4 2 2" xfId="11173"/>
    <cellStyle name="Note 2 4 2 2 2" xfId="11174"/>
    <cellStyle name="Note 2 4 2 2 3" xfId="11175"/>
    <cellStyle name="Note 2 4 2 3" xfId="11176"/>
    <cellStyle name="Note 2 4 2 4" xfId="11177"/>
    <cellStyle name="Note 2 4 2 5" xfId="11178"/>
    <cellStyle name="Note 2 4 3" xfId="11179"/>
    <cellStyle name="Note 2 4 3 2" xfId="11180"/>
    <cellStyle name="Note 2 4 3 3" xfId="11181"/>
    <cellStyle name="Note 2 4 4" xfId="11182"/>
    <cellStyle name="Note 2 4 4 2" xfId="11183"/>
    <cellStyle name="Note 2 4 5" xfId="11184"/>
    <cellStyle name="Note 2 4 6" xfId="11185"/>
    <cellStyle name="Note 2 4 7" xfId="11186"/>
    <cellStyle name="Note 2 5" xfId="11187"/>
    <cellStyle name="Note 2 5 2" xfId="11188"/>
    <cellStyle name="Note 2 5 2 2" xfId="11189"/>
    <cellStyle name="Note 2 5 2 3" xfId="11190"/>
    <cellStyle name="Note 2 5 2 4" xfId="11191"/>
    <cellStyle name="Note 2 5 2 5" xfId="11192"/>
    <cellStyle name="Note 2 5 3" xfId="11193"/>
    <cellStyle name="Note 2 5 4" xfId="11194"/>
    <cellStyle name="Note 2 5 5" xfId="11195"/>
    <cellStyle name="Note 2 6" xfId="11196"/>
    <cellStyle name="Note 2 6 2" xfId="11197"/>
    <cellStyle name="Note 2 6 2 2" xfId="11198"/>
    <cellStyle name="Note 2 6 2 3" xfId="11199"/>
    <cellStyle name="Note 2 6 2 4" xfId="11200"/>
    <cellStyle name="Note 2 6 3" xfId="11201"/>
    <cellStyle name="Note 2 6 4" xfId="11202"/>
    <cellStyle name="Note 2 6 5" xfId="11203"/>
    <cellStyle name="Note 2 7" xfId="11204"/>
    <cellStyle name="Note 2 7 2" xfId="11205"/>
    <cellStyle name="Note 2 7 2 2" xfId="11206"/>
    <cellStyle name="Note 2 7 2 3" xfId="11207"/>
    <cellStyle name="Note 2 7 2 4" xfId="11208"/>
    <cellStyle name="Note 2 7 3" xfId="11209"/>
    <cellStyle name="Note 2 7 4" xfId="11210"/>
    <cellStyle name="Note 2 7 5" xfId="11211"/>
    <cellStyle name="Note 2 8" xfId="11212"/>
    <cellStyle name="Note 2 8 2" xfId="11213"/>
    <cellStyle name="Note 2 9" xfId="11214"/>
    <cellStyle name="Note 2 9 2" xfId="11215"/>
    <cellStyle name="Note 20" xfId="1893"/>
    <cellStyle name="Note 20 10" xfId="11216"/>
    <cellStyle name="Note 20 10 2" xfId="11217"/>
    <cellStyle name="Note 20 11" xfId="11218"/>
    <cellStyle name="Note 20 2" xfId="11219"/>
    <cellStyle name="Note 20 2 10" xfId="11220"/>
    <cellStyle name="Note 20 2 2" xfId="11221"/>
    <cellStyle name="Note 20 2 2 2" xfId="11222"/>
    <cellStyle name="Note 20 2 3" xfId="11223"/>
    <cellStyle name="Note 20 2 3 2" xfId="11224"/>
    <cellStyle name="Note 20 2 4" xfId="11225"/>
    <cellStyle name="Note 20 2 4 2" xfId="11226"/>
    <cellStyle name="Note 20 2 5" xfId="11227"/>
    <cellStyle name="Note 20 2 5 2" xfId="11228"/>
    <cellStyle name="Note 20 2 6" xfId="11229"/>
    <cellStyle name="Note 20 2 6 2" xfId="11230"/>
    <cellStyle name="Note 20 2 7" xfId="11231"/>
    <cellStyle name="Note 20 2 7 2" xfId="11232"/>
    <cellStyle name="Note 20 2 8" xfId="11233"/>
    <cellStyle name="Note 20 2 8 2" xfId="11234"/>
    <cellStyle name="Note 20 2 9" xfId="11235"/>
    <cellStyle name="Note 20 2 9 2" xfId="11236"/>
    <cellStyle name="Note 20 3" xfId="11237"/>
    <cellStyle name="Note 20 3 2" xfId="11238"/>
    <cellStyle name="Note 20 4" xfId="11239"/>
    <cellStyle name="Note 20 4 2" xfId="11240"/>
    <cellStyle name="Note 20 5" xfId="11241"/>
    <cellStyle name="Note 20 5 2" xfId="11242"/>
    <cellStyle name="Note 20 6" xfId="11243"/>
    <cellStyle name="Note 20 6 2" xfId="11244"/>
    <cellStyle name="Note 20 7" xfId="11245"/>
    <cellStyle name="Note 20 7 2" xfId="11246"/>
    <cellStyle name="Note 20 8" xfId="11247"/>
    <cellStyle name="Note 20 8 2" xfId="11248"/>
    <cellStyle name="Note 20 9" xfId="11249"/>
    <cellStyle name="Note 20 9 2" xfId="11250"/>
    <cellStyle name="Note 21" xfId="1894"/>
    <cellStyle name="Note 21 10" xfId="11251"/>
    <cellStyle name="Note 21 10 2" xfId="11252"/>
    <cellStyle name="Note 21 11" xfId="11253"/>
    <cellStyle name="Note 21 2" xfId="11254"/>
    <cellStyle name="Note 21 2 10" xfId="11255"/>
    <cellStyle name="Note 21 2 2" xfId="11256"/>
    <cellStyle name="Note 21 2 2 2" xfId="11257"/>
    <cellStyle name="Note 21 2 3" xfId="11258"/>
    <cellStyle name="Note 21 2 3 2" xfId="11259"/>
    <cellStyle name="Note 21 2 4" xfId="11260"/>
    <cellStyle name="Note 21 2 4 2" xfId="11261"/>
    <cellStyle name="Note 21 2 5" xfId="11262"/>
    <cellStyle name="Note 21 2 5 2" xfId="11263"/>
    <cellStyle name="Note 21 2 6" xfId="11264"/>
    <cellStyle name="Note 21 2 6 2" xfId="11265"/>
    <cellStyle name="Note 21 2 7" xfId="11266"/>
    <cellStyle name="Note 21 2 7 2" xfId="11267"/>
    <cellStyle name="Note 21 2 8" xfId="11268"/>
    <cellStyle name="Note 21 2 8 2" xfId="11269"/>
    <cellStyle name="Note 21 2 9" xfId="11270"/>
    <cellStyle name="Note 21 2 9 2" xfId="11271"/>
    <cellStyle name="Note 21 3" xfId="11272"/>
    <cellStyle name="Note 21 3 2" xfId="11273"/>
    <cellStyle name="Note 21 4" xfId="11274"/>
    <cellStyle name="Note 21 4 2" xfId="11275"/>
    <cellStyle name="Note 21 5" xfId="11276"/>
    <cellStyle name="Note 21 5 2" xfId="11277"/>
    <cellStyle name="Note 21 6" xfId="11278"/>
    <cellStyle name="Note 21 6 2" xfId="11279"/>
    <cellStyle name="Note 21 7" xfId="11280"/>
    <cellStyle name="Note 21 7 2" xfId="11281"/>
    <cellStyle name="Note 21 8" xfId="11282"/>
    <cellStyle name="Note 21 8 2" xfId="11283"/>
    <cellStyle name="Note 21 9" xfId="11284"/>
    <cellStyle name="Note 21 9 2" xfId="11285"/>
    <cellStyle name="Note 22" xfId="1895"/>
    <cellStyle name="Note 22 10" xfId="11286"/>
    <cellStyle name="Note 22 2" xfId="11287"/>
    <cellStyle name="Note 22 2 2" xfId="11288"/>
    <cellStyle name="Note 22 3" xfId="11289"/>
    <cellStyle name="Note 22 3 2" xfId="11290"/>
    <cellStyle name="Note 22 4" xfId="11291"/>
    <cellStyle name="Note 22 4 2" xfId="11292"/>
    <cellStyle name="Note 22 5" xfId="11293"/>
    <cellStyle name="Note 22 5 2" xfId="11294"/>
    <cellStyle name="Note 22 6" xfId="11295"/>
    <cellStyle name="Note 22 6 2" xfId="11296"/>
    <cellStyle name="Note 22 7" xfId="11297"/>
    <cellStyle name="Note 22 7 2" xfId="11298"/>
    <cellStyle name="Note 22 8" xfId="11299"/>
    <cellStyle name="Note 22 8 2" xfId="11300"/>
    <cellStyle name="Note 22 9" xfId="11301"/>
    <cellStyle name="Note 22 9 2" xfId="11302"/>
    <cellStyle name="Note 23" xfId="1896"/>
    <cellStyle name="Note 23 2" xfId="11303"/>
    <cellStyle name="Note 23 2 2" xfId="11304"/>
    <cellStyle name="Note 23 3" xfId="11305"/>
    <cellStyle name="Note 23 4" xfId="11306"/>
    <cellStyle name="Note 24" xfId="1897"/>
    <cellStyle name="Note 25" xfId="1898"/>
    <cellStyle name="Note 26" xfId="1899"/>
    <cellStyle name="Note 27" xfId="1900"/>
    <cellStyle name="Note 28" xfId="1901"/>
    <cellStyle name="Note 29" xfId="1902"/>
    <cellStyle name="Note 3" xfId="1903"/>
    <cellStyle name="Note 3 10" xfId="11307"/>
    <cellStyle name="Note 3 10 2" xfId="11308"/>
    <cellStyle name="Note 3 11" xfId="11309"/>
    <cellStyle name="Note 3 12" xfId="11310"/>
    <cellStyle name="Note 3 2" xfId="11311"/>
    <cellStyle name="Note 3 2 10" xfId="11312"/>
    <cellStyle name="Note 3 2 11" xfId="11313"/>
    <cellStyle name="Note 3 2 12" xfId="11314"/>
    <cellStyle name="Note 3 2 2" xfId="11315"/>
    <cellStyle name="Note 3 2 2 2" xfId="11316"/>
    <cellStyle name="Note 3 2 2 2 2" xfId="11317"/>
    <cellStyle name="Note 3 2 2 2 2 2" xfId="11318"/>
    <cellStyle name="Note 3 2 2 2 2 2 2" xfId="11319"/>
    <cellStyle name="Note 3 2 2 2 2 3" xfId="11320"/>
    <cellStyle name="Note 3 2 2 2 3" xfId="11321"/>
    <cellStyle name="Note 3 2 2 2 3 2" xfId="11322"/>
    <cellStyle name="Note 3 2 2 2 4" xfId="11323"/>
    <cellStyle name="Note 3 2 2 3" xfId="11324"/>
    <cellStyle name="Note 3 2 2 3 2" xfId="11325"/>
    <cellStyle name="Note 3 2 2 3 2 2" xfId="11326"/>
    <cellStyle name="Note 3 2 2 3 3" xfId="11327"/>
    <cellStyle name="Note 3 2 2 4" xfId="11328"/>
    <cellStyle name="Note 3 2 2 4 2" xfId="11329"/>
    <cellStyle name="Note 3 2 2 5" xfId="11330"/>
    <cellStyle name="Note 3 2 2 6" xfId="11331"/>
    <cellStyle name="Note 3 2 3" xfId="11332"/>
    <cellStyle name="Note 3 2 3 2" xfId="11333"/>
    <cellStyle name="Note 3 2 3 2 2" xfId="11334"/>
    <cellStyle name="Note 3 2 3 2 2 2" xfId="11335"/>
    <cellStyle name="Note 3 2 3 2 3" xfId="11336"/>
    <cellStyle name="Note 3 2 3 3" xfId="11337"/>
    <cellStyle name="Note 3 2 3 3 2" xfId="11338"/>
    <cellStyle name="Note 3 2 3 4" xfId="11339"/>
    <cellStyle name="Note 3 2 3 5" xfId="11340"/>
    <cellStyle name="Note 3 2 4" xfId="11341"/>
    <cellStyle name="Note 3 2 4 2" xfId="11342"/>
    <cellStyle name="Note 3 2 4 2 2" xfId="11343"/>
    <cellStyle name="Note 3 2 4 3" xfId="11344"/>
    <cellStyle name="Note 3 2 4 4" xfId="11345"/>
    <cellStyle name="Note 3 2 5" xfId="11346"/>
    <cellStyle name="Note 3 2 5 2" xfId="11347"/>
    <cellStyle name="Note 3 2 5 3" xfId="11348"/>
    <cellStyle name="Note 3 2 6" xfId="11349"/>
    <cellStyle name="Note 3 2 6 2" xfId="11350"/>
    <cellStyle name="Note 3 2 7" xfId="11351"/>
    <cellStyle name="Note 3 2 7 2" xfId="11352"/>
    <cellStyle name="Note 3 2 8" xfId="11353"/>
    <cellStyle name="Note 3 2 8 2" xfId="11354"/>
    <cellStyle name="Note 3 2 9" xfId="11355"/>
    <cellStyle name="Note 3 2 9 2" xfId="11356"/>
    <cellStyle name="Note 3 3" xfId="11357"/>
    <cellStyle name="Note 3 3 2" xfId="11358"/>
    <cellStyle name="Note 3 3 2 2" xfId="11359"/>
    <cellStyle name="Note 3 3 2 2 2" xfId="11360"/>
    <cellStyle name="Note 3 3 2 2 2 2" xfId="11361"/>
    <cellStyle name="Note 3 3 2 2 3" xfId="11362"/>
    <cellStyle name="Note 3 3 2 3" xfId="11363"/>
    <cellStyle name="Note 3 3 2 3 2" xfId="11364"/>
    <cellStyle name="Note 3 3 2 4" xfId="11365"/>
    <cellStyle name="Note 3 3 3" xfId="11366"/>
    <cellStyle name="Note 3 3 3 2" xfId="11367"/>
    <cellStyle name="Note 3 3 3 2 2" xfId="11368"/>
    <cellStyle name="Note 3 3 3 3" xfId="11369"/>
    <cellStyle name="Note 3 3 4" xfId="11370"/>
    <cellStyle name="Note 3 3 4 2" xfId="11371"/>
    <cellStyle name="Note 3 3 5" xfId="11372"/>
    <cellStyle name="Note 3 3 6" xfId="11373"/>
    <cellStyle name="Note 3 3 7" xfId="11374"/>
    <cellStyle name="Note 3 4" xfId="11375"/>
    <cellStyle name="Note 3 4 2" xfId="11376"/>
    <cellStyle name="Note 3 4 2 2" xfId="11377"/>
    <cellStyle name="Note 3 4 2 2 2" xfId="11378"/>
    <cellStyle name="Note 3 4 2 3" xfId="11379"/>
    <cellStyle name="Note 3 4 2 4" xfId="11380"/>
    <cellStyle name="Note 3 4 3" xfId="11381"/>
    <cellStyle name="Note 3 4 3 2" xfId="11382"/>
    <cellStyle name="Note 3 4 4" xfId="11383"/>
    <cellStyle name="Note 3 4 5" xfId="11384"/>
    <cellStyle name="Note 3 5" xfId="11385"/>
    <cellStyle name="Note 3 5 2" xfId="11386"/>
    <cellStyle name="Note 3 5 2 2" xfId="11387"/>
    <cellStyle name="Note 3 5 3" xfId="11388"/>
    <cellStyle name="Note 3 5 4" xfId="11389"/>
    <cellStyle name="Note 3 6" xfId="11390"/>
    <cellStyle name="Note 3 6 2" xfId="11391"/>
    <cellStyle name="Note 3 6 3" xfId="11392"/>
    <cellStyle name="Note 3 7" xfId="11393"/>
    <cellStyle name="Note 3 7 2" xfId="11394"/>
    <cellStyle name="Note 3 8" xfId="11395"/>
    <cellStyle name="Note 3 8 2" xfId="11396"/>
    <cellStyle name="Note 3 9" xfId="11397"/>
    <cellStyle name="Note 3 9 2" xfId="11398"/>
    <cellStyle name="Note 30" xfId="1904"/>
    <cellStyle name="Note 31" xfId="1905"/>
    <cellStyle name="Note 32" xfId="1906"/>
    <cellStyle name="Note 33" xfId="1907"/>
    <cellStyle name="Note 34" xfId="1908"/>
    <cellStyle name="Note 4" xfId="1909"/>
    <cellStyle name="Note 4 10" xfId="11399"/>
    <cellStyle name="Note 4 10 2" xfId="11400"/>
    <cellStyle name="Note 4 11" xfId="11401"/>
    <cellStyle name="Note 4 12" xfId="11402"/>
    <cellStyle name="Note 4 13" xfId="11403"/>
    <cellStyle name="Note 4 2" xfId="11404"/>
    <cellStyle name="Note 4 2 10" xfId="11405"/>
    <cellStyle name="Note 4 2 11" xfId="11406"/>
    <cellStyle name="Note 4 2 12" xfId="11407"/>
    <cellStyle name="Note 4 2 2" xfId="11408"/>
    <cellStyle name="Note 4 2 2 2" xfId="11409"/>
    <cellStyle name="Note 4 2 2 2 2" xfId="11410"/>
    <cellStyle name="Note 4 2 2 2 2 2" xfId="11411"/>
    <cellStyle name="Note 4 2 2 2 2 2 2" xfId="11412"/>
    <cellStyle name="Note 4 2 2 2 2 3" xfId="11413"/>
    <cellStyle name="Note 4 2 2 2 3" xfId="11414"/>
    <cellStyle name="Note 4 2 2 2 3 2" xfId="11415"/>
    <cellStyle name="Note 4 2 2 2 4" xfId="11416"/>
    <cellStyle name="Note 4 2 2 3" xfId="11417"/>
    <cellStyle name="Note 4 2 2 3 2" xfId="11418"/>
    <cellStyle name="Note 4 2 2 3 2 2" xfId="11419"/>
    <cellStyle name="Note 4 2 2 3 3" xfId="11420"/>
    <cellStyle name="Note 4 2 2 4" xfId="11421"/>
    <cellStyle name="Note 4 2 2 4 2" xfId="11422"/>
    <cellStyle name="Note 4 2 2 5" xfId="11423"/>
    <cellStyle name="Note 4 2 2 6" xfId="11424"/>
    <cellStyle name="Note 4 2 3" xfId="11425"/>
    <cellStyle name="Note 4 2 3 2" xfId="11426"/>
    <cellStyle name="Note 4 2 3 2 2" xfId="11427"/>
    <cellStyle name="Note 4 2 3 2 2 2" xfId="11428"/>
    <cellStyle name="Note 4 2 3 2 3" xfId="11429"/>
    <cellStyle name="Note 4 2 3 3" xfId="11430"/>
    <cellStyle name="Note 4 2 3 3 2" xfId="11431"/>
    <cellStyle name="Note 4 2 3 4" xfId="11432"/>
    <cellStyle name="Note 4 2 3 5" xfId="11433"/>
    <cellStyle name="Note 4 2 4" xfId="11434"/>
    <cellStyle name="Note 4 2 4 2" xfId="11435"/>
    <cellStyle name="Note 4 2 4 2 2" xfId="11436"/>
    <cellStyle name="Note 4 2 4 3" xfId="11437"/>
    <cellStyle name="Note 4 2 4 4" xfId="11438"/>
    <cellStyle name="Note 4 2 5" xfId="11439"/>
    <cellStyle name="Note 4 2 5 2" xfId="11440"/>
    <cellStyle name="Note 4 2 5 3" xfId="11441"/>
    <cellStyle name="Note 4 2 6" xfId="11442"/>
    <cellStyle name="Note 4 2 6 2" xfId="11443"/>
    <cellStyle name="Note 4 2 7" xfId="11444"/>
    <cellStyle name="Note 4 2 7 2" xfId="11445"/>
    <cellStyle name="Note 4 2 8" xfId="11446"/>
    <cellStyle name="Note 4 2 8 2" xfId="11447"/>
    <cellStyle name="Note 4 2 9" xfId="11448"/>
    <cellStyle name="Note 4 2 9 2" xfId="11449"/>
    <cellStyle name="Note 4 3" xfId="11450"/>
    <cellStyle name="Note 4 3 2" xfId="11451"/>
    <cellStyle name="Note 4 3 2 2" xfId="11452"/>
    <cellStyle name="Note 4 3 2 2 2" xfId="11453"/>
    <cellStyle name="Note 4 3 2 2 2 2" xfId="11454"/>
    <cellStyle name="Note 4 3 2 2 3" xfId="11455"/>
    <cellStyle name="Note 4 3 2 3" xfId="11456"/>
    <cellStyle name="Note 4 3 2 3 2" xfId="11457"/>
    <cellStyle name="Note 4 3 2 4" xfId="11458"/>
    <cellStyle name="Note 4 3 3" xfId="11459"/>
    <cellStyle name="Note 4 3 3 2" xfId="11460"/>
    <cellStyle name="Note 4 3 3 2 2" xfId="11461"/>
    <cellStyle name="Note 4 3 3 3" xfId="11462"/>
    <cellStyle name="Note 4 3 4" xfId="11463"/>
    <cellStyle name="Note 4 3 4 2" xfId="11464"/>
    <cellStyle name="Note 4 3 5" xfId="11465"/>
    <cellStyle name="Note 4 3 6" xfId="11466"/>
    <cellStyle name="Note 4 3 7" xfId="11467"/>
    <cellStyle name="Note 4 4" xfId="11468"/>
    <cellStyle name="Note 4 4 2" xfId="11469"/>
    <cellStyle name="Note 4 4 2 2" xfId="11470"/>
    <cellStyle name="Note 4 4 2 2 2" xfId="11471"/>
    <cellStyle name="Note 4 4 2 3" xfId="11472"/>
    <cellStyle name="Note 4 4 3" xfId="11473"/>
    <cellStyle name="Note 4 4 3 2" xfId="11474"/>
    <cellStyle name="Note 4 4 4" xfId="11475"/>
    <cellStyle name="Note 4 4 5" xfId="11476"/>
    <cellStyle name="Note 4 5" xfId="11477"/>
    <cellStyle name="Note 4 5 2" xfId="11478"/>
    <cellStyle name="Note 4 5 2 2" xfId="11479"/>
    <cellStyle name="Note 4 5 3" xfId="11480"/>
    <cellStyle name="Note 4 5 4" xfId="11481"/>
    <cellStyle name="Note 4 6" xfId="11482"/>
    <cellStyle name="Note 4 6 2" xfId="11483"/>
    <cellStyle name="Note 4 6 3" xfId="11484"/>
    <cellStyle name="Note 4 7" xfId="11485"/>
    <cellStyle name="Note 4 7 2" xfId="11486"/>
    <cellStyle name="Note 4 8" xfId="11487"/>
    <cellStyle name="Note 4 8 2" xfId="11488"/>
    <cellStyle name="Note 4 9" xfId="11489"/>
    <cellStyle name="Note 4 9 2" xfId="11490"/>
    <cellStyle name="Note 5" xfId="1910"/>
    <cellStyle name="Note 5 10" xfId="11491"/>
    <cellStyle name="Note 5 10 2" xfId="11492"/>
    <cellStyle name="Note 5 11" xfId="11493"/>
    <cellStyle name="Note 5 12" xfId="11494"/>
    <cellStyle name="Note 5 13" xfId="11495"/>
    <cellStyle name="Note 5 2" xfId="11496"/>
    <cellStyle name="Note 5 2 10" xfId="11497"/>
    <cellStyle name="Note 5 2 11" xfId="11498"/>
    <cellStyle name="Note 5 2 12" xfId="11499"/>
    <cellStyle name="Note 5 2 2" xfId="11500"/>
    <cellStyle name="Note 5 2 2 2" xfId="11501"/>
    <cellStyle name="Note 5 2 2 3" xfId="11502"/>
    <cellStyle name="Note 5 2 3" xfId="11503"/>
    <cellStyle name="Note 5 2 3 2" xfId="11504"/>
    <cellStyle name="Note 5 2 4" xfId="11505"/>
    <cellStyle name="Note 5 2 4 2" xfId="11506"/>
    <cellStyle name="Note 5 2 5" xfId="11507"/>
    <cellStyle name="Note 5 2 5 2" xfId="11508"/>
    <cellStyle name="Note 5 2 6" xfId="11509"/>
    <cellStyle name="Note 5 2 6 2" xfId="11510"/>
    <cellStyle name="Note 5 2 7" xfId="11511"/>
    <cellStyle name="Note 5 2 7 2" xfId="11512"/>
    <cellStyle name="Note 5 2 8" xfId="11513"/>
    <cellStyle name="Note 5 2 8 2" xfId="11514"/>
    <cellStyle name="Note 5 2 9" xfId="11515"/>
    <cellStyle name="Note 5 2 9 2" xfId="11516"/>
    <cellStyle name="Note 5 3" xfId="11517"/>
    <cellStyle name="Note 5 3 2" xfId="11518"/>
    <cellStyle name="Note 5 3 3" xfId="11519"/>
    <cellStyle name="Note 5 3 4" xfId="11520"/>
    <cellStyle name="Note 5 4" xfId="11521"/>
    <cellStyle name="Note 5 4 2" xfId="11522"/>
    <cellStyle name="Note 5 5" xfId="11523"/>
    <cellStyle name="Note 5 5 2" xfId="11524"/>
    <cellStyle name="Note 5 6" xfId="11525"/>
    <cellStyle name="Note 5 6 2" xfId="11526"/>
    <cellStyle name="Note 5 7" xfId="11527"/>
    <cellStyle name="Note 5 7 2" xfId="11528"/>
    <cellStyle name="Note 5 8" xfId="11529"/>
    <cellStyle name="Note 5 8 2" xfId="11530"/>
    <cellStyle name="Note 5 9" xfId="11531"/>
    <cellStyle name="Note 5 9 2" xfId="11532"/>
    <cellStyle name="Note 6" xfId="1911"/>
    <cellStyle name="Note 6 10" xfId="11533"/>
    <cellStyle name="Note 6 10 2" xfId="11534"/>
    <cellStyle name="Note 6 11" xfId="11535"/>
    <cellStyle name="Note 6 12" xfId="11536"/>
    <cellStyle name="Note 6 13" xfId="11537"/>
    <cellStyle name="Note 6 2" xfId="11538"/>
    <cellStyle name="Note 6 2 10" xfId="11539"/>
    <cellStyle name="Note 6 2 11" xfId="11540"/>
    <cellStyle name="Note 6 2 12" xfId="11541"/>
    <cellStyle name="Note 6 2 2" xfId="11542"/>
    <cellStyle name="Note 6 2 2 2" xfId="11543"/>
    <cellStyle name="Note 6 2 2 3" xfId="11544"/>
    <cellStyle name="Note 6 2 3" xfId="11545"/>
    <cellStyle name="Note 6 2 3 2" xfId="11546"/>
    <cellStyle name="Note 6 2 4" xfId="11547"/>
    <cellStyle name="Note 6 2 4 2" xfId="11548"/>
    <cellStyle name="Note 6 2 5" xfId="11549"/>
    <cellStyle name="Note 6 2 5 2" xfId="11550"/>
    <cellStyle name="Note 6 2 6" xfId="11551"/>
    <cellStyle name="Note 6 2 6 2" xfId="11552"/>
    <cellStyle name="Note 6 2 7" xfId="11553"/>
    <cellStyle name="Note 6 2 7 2" xfId="11554"/>
    <cellStyle name="Note 6 2 8" xfId="11555"/>
    <cellStyle name="Note 6 2 8 2" xfId="11556"/>
    <cellStyle name="Note 6 2 9" xfId="11557"/>
    <cellStyle name="Note 6 2 9 2" xfId="11558"/>
    <cellStyle name="Note 6 3" xfId="11559"/>
    <cellStyle name="Note 6 3 2" xfId="11560"/>
    <cellStyle name="Note 6 3 3" xfId="11561"/>
    <cellStyle name="Note 6 3 4" xfId="11562"/>
    <cellStyle name="Note 6 4" xfId="11563"/>
    <cellStyle name="Note 6 4 2" xfId="11564"/>
    <cellStyle name="Note 6 5" xfId="11565"/>
    <cellStyle name="Note 6 5 2" xfId="11566"/>
    <cellStyle name="Note 6 6" xfId="11567"/>
    <cellStyle name="Note 6 6 2" xfId="11568"/>
    <cellStyle name="Note 6 7" xfId="11569"/>
    <cellStyle name="Note 6 7 2" xfId="11570"/>
    <cellStyle name="Note 6 8" xfId="11571"/>
    <cellStyle name="Note 6 8 2" xfId="11572"/>
    <cellStyle name="Note 6 9" xfId="11573"/>
    <cellStyle name="Note 6 9 2" xfId="11574"/>
    <cellStyle name="Note 7" xfId="1912"/>
    <cellStyle name="Note 7 10" xfId="11575"/>
    <cellStyle name="Note 7 10 2" xfId="11576"/>
    <cellStyle name="Note 7 11" xfId="11577"/>
    <cellStyle name="Note 7 12" xfId="11578"/>
    <cellStyle name="Note 7 13" xfId="11579"/>
    <cellStyle name="Note 7 2" xfId="11580"/>
    <cellStyle name="Note 7 2 10" xfId="11581"/>
    <cellStyle name="Note 7 2 11" xfId="11582"/>
    <cellStyle name="Note 7 2 12" xfId="11583"/>
    <cellStyle name="Note 7 2 2" xfId="11584"/>
    <cellStyle name="Note 7 2 2 2" xfId="11585"/>
    <cellStyle name="Note 7 2 3" xfId="11586"/>
    <cellStyle name="Note 7 2 3 2" xfId="11587"/>
    <cellStyle name="Note 7 2 4" xfId="11588"/>
    <cellStyle name="Note 7 2 4 2" xfId="11589"/>
    <cellStyle name="Note 7 2 5" xfId="11590"/>
    <cellStyle name="Note 7 2 5 2" xfId="11591"/>
    <cellStyle name="Note 7 2 6" xfId="11592"/>
    <cellStyle name="Note 7 2 6 2" xfId="11593"/>
    <cellStyle name="Note 7 2 7" xfId="11594"/>
    <cellStyle name="Note 7 2 7 2" xfId="11595"/>
    <cellStyle name="Note 7 2 8" xfId="11596"/>
    <cellStyle name="Note 7 2 8 2" xfId="11597"/>
    <cellStyle name="Note 7 2 9" xfId="11598"/>
    <cellStyle name="Note 7 2 9 2" xfId="11599"/>
    <cellStyle name="Note 7 3" xfId="11600"/>
    <cellStyle name="Note 7 3 2" xfId="11601"/>
    <cellStyle name="Note 7 3 3" xfId="11602"/>
    <cellStyle name="Note 7 4" xfId="11603"/>
    <cellStyle name="Note 7 4 2" xfId="11604"/>
    <cellStyle name="Note 7 5" xfId="11605"/>
    <cellStyle name="Note 7 5 2" xfId="11606"/>
    <cellStyle name="Note 7 6" xfId="11607"/>
    <cellStyle name="Note 7 6 2" xfId="11608"/>
    <cellStyle name="Note 7 7" xfId="11609"/>
    <cellStyle name="Note 7 7 2" xfId="11610"/>
    <cellStyle name="Note 7 8" xfId="11611"/>
    <cellStyle name="Note 7 8 2" xfId="11612"/>
    <cellStyle name="Note 7 9" xfId="11613"/>
    <cellStyle name="Note 7 9 2" xfId="11614"/>
    <cellStyle name="Note 8" xfId="1913"/>
    <cellStyle name="Note 8 10" xfId="11615"/>
    <cellStyle name="Note 8 10 2" xfId="11616"/>
    <cellStyle name="Note 8 11" xfId="11617"/>
    <cellStyle name="Note 8 12" xfId="11618"/>
    <cellStyle name="Note 8 13" xfId="11619"/>
    <cellStyle name="Note 8 2" xfId="11620"/>
    <cellStyle name="Note 8 2 10" xfId="11621"/>
    <cellStyle name="Note 8 2 11" xfId="11622"/>
    <cellStyle name="Note 8 2 12" xfId="11623"/>
    <cellStyle name="Note 8 2 2" xfId="11624"/>
    <cellStyle name="Note 8 2 2 2" xfId="11625"/>
    <cellStyle name="Note 8 2 3" xfId="11626"/>
    <cellStyle name="Note 8 2 3 2" xfId="11627"/>
    <cellStyle name="Note 8 2 4" xfId="11628"/>
    <cellStyle name="Note 8 2 4 2" xfId="11629"/>
    <cellStyle name="Note 8 2 5" xfId="11630"/>
    <cellStyle name="Note 8 2 5 2" xfId="11631"/>
    <cellStyle name="Note 8 2 6" xfId="11632"/>
    <cellStyle name="Note 8 2 6 2" xfId="11633"/>
    <cellStyle name="Note 8 2 7" xfId="11634"/>
    <cellStyle name="Note 8 2 7 2" xfId="11635"/>
    <cellStyle name="Note 8 2 8" xfId="11636"/>
    <cellStyle name="Note 8 2 8 2" xfId="11637"/>
    <cellStyle name="Note 8 2 9" xfId="11638"/>
    <cellStyle name="Note 8 2 9 2" xfId="11639"/>
    <cellStyle name="Note 8 3" xfId="11640"/>
    <cellStyle name="Note 8 3 2" xfId="11641"/>
    <cellStyle name="Note 8 3 3" xfId="11642"/>
    <cellStyle name="Note 8 4" xfId="11643"/>
    <cellStyle name="Note 8 4 2" xfId="11644"/>
    <cellStyle name="Note 8 5" xfId="11645"/>
    <cellStyle name="Note 8 5 2" xfId="11646"/>
    <cellStyle name="Note 8 6" xfId="11647"/>
    <cellStyle name="Note 8 6 2" xfId="11648"/>
    <cellStyle name="Note 8 7" xfId="11649"/>
    <cellStyle name="Note 8 7 2" xfId="11650"/>
    <cellStyle name="Note 8 8" xfId="11651"/>
    <cellStyle name="Note 8 8 2" xfId="11652"/>
    <cellStyle name="Note 8 9" xfId="11653"/>
    <cellStyle name="Note 8 9 2" xfId="11654"/>
    <cellStyle name="Note 9" xfId="1914"/>
    <cellStyle name="Note 9 10" xfId="11655"/>
    <cellStyle name="Note 9 10 2" xfId="11656"/>
    <cellStyle name="Note 9 11" xfId="11657"/>
    <cellStyle name="Note 9 12" xfId="11658"/>
    <cellStyle name="Note 9 13" xfId="11659"/>
    <cellStyle name="Note 9 2" xfId="1915"/>
    <cellStyle name="Note 9 2 10" xfId="11660"/>
    <cellStyle name="Note 9 2 11" xfId="11661"/>
    <cellStyle name="Note 9 2 2" xfId="11662"/>
    <cellStyle name="Note 9 2 2 2" xfId="11663"/>
    <cellStyle name="Note 9 2 3" xfId="11664"/>
    <cellStyle name="Note 9 2 3 2" xfId="11665"/>
    <cellStyle name="Note 9 2 4" xfId="11666"/>
    <cellStyle name="Note 9 2 4 2" xfId="11667"/>
    <cellStyle name="Note 9 2 5" xfId="11668"/>
    <cellStyle name="Note 9 2 5 2" xfId="11669"/>
    <cellStyle name="Note 9 2 6" xfId="11670"/>
    <cellStyle name="Note 9 2 6 2" xfId="11671"/>
    <cellStyle name="Note 9 2 7" xfId="11672"/>
    <cellStyle name="Note 9 2 7 2" xfId="11673"/>
    <cellStyle name="Note 9 2 8" xfId="11674"/>
    <cellStyle name="Note 9 2 8 2" xfId="11675"/>
    <cellStyle name="Note 9 2 9" xfId="11676"/>
    <cellStyle name="Note 9 2 9 2" xfId="11677"/>
    <cellStyle name="Note 9 3" xfId="1916"/>
    <cellStyle name="Note 9 3 2" xfId="11678"/>
    <cellStyle name="Note 9 4" xfId="1917"/>
    <cellStyle name="Note 9 4 2" xfId="11679"/>
    <cellStyle name="Note 9 5" xfId="1918"/>
    <cellStyle name="Note 9 5 2" xfId="11680"/>
    <cellStyle name="Note 9 6" xfId="11681"/>
    <cellStyle name="Note 9 6 2" xfId="11682"/>
    <cellStyle name="Note 9 7" xfId="11683"/>
    <cellStyle name="Note 9 7 2" xfId="11684"/>
    <cellStyle name="Note 9 8" xfId="11685"/>
    <cellStyle name="Note 9 8 2" xfId="11686"/>
    <cellStyle name="Note 9 9" xfId="11687"/>
    <cellStyle name="Note 9 9 2" xfId="11688"/>
    <cellStyle name="Output 10" xfId="1919"/>
    <cellStyle name="Output 11" xfId="1920"/>
    <cellStyle name="Output 12" xfId="1921"/>
    <cellStyle name="Output 13" xfId="1922"/>
    <cellStyle name="Output 14" xfId="1923"/>
    <cellStyle name="Output 15" xfId="1924"/>
    <cellStyle name="Output 16" xfId="1925"/>
    <cellStyle name="Output 17" xfId="1926"/>
    <cellStyle name="Output 17 2" xfId="11689"/>
    <cellStyle name="Output 18" xfId="1927"/>
    <cellStyle name="Output 19" xfId="1928"/>
    <cellStyle name="Output 2" xfId="1929"/>
    <cellStyle name="Output 2 2" xfId="1930"/>
    <cellStyle name="Output 2 2 2" xfId="1931"/>
    <cellStyle name="Output 2 2 2 2" xfId="1932"/>
    <cellStyle name="Output 2 2 2 3" xfId="1933"/>
    <cellStyle name="Output 2 2 2 4" xfId="1934"/>
    <cellStyle name="Output 2 2 2 5" xfId="1935"/>
    <cellStyle name="Output 2 2 3" xfId="1936"/>
    <cellStyle name="Output 2 2 4" xfId="1937"/>
    <cellStyle name="Output 2 2 5" xfId="1938"/>
    <cellStyle name="Output 2 3" xfId="1939"/>
    <cellStyle name="Output 2 3 2" xfId="11690"/>
    <cellStyle name="Output 2 4" xfId="1940"/>
    <cellStyle name="Output 2 4 2" xfId="11691"/>
    <cellStyle name="Output 2 5" xfId="1941"/>
    <cellStyle name="Output 2 5 2" xfId="11692"/>
    <cellStyle name="Output 2 6" xfId="1942"/>
    <cellStyle name="Output 2 6 2" xfId="11693"/>
    <cellStyle name="Output 2 7" xfId="1943"/>
    <cellStyle name="Output 2 8" xfId="1944"/>
    <cellStyle name="Output 2 9" xfId="1945"/>
    <cellStyle name="Output 20" xfId="1946"/>
    <cellStyle name="Output 21" xfId="1947"/>
    <cellStyle name="Output 22" xfId="1948"/>
    <cellStyle name="Output 3" xfId="1949"/>
    <cellStyle name="Output 3 2" xfId="11694"/>
    <cellStyle name="Output 3 3" xfId="11695"/>
    <cellStyle name="Output 4" xfId="1950"/>
    <cellStyle name="Output 5" xfId="1951"/>
    <cellStyle name="Output 6" xfId="1952"/>
    <cellStyle name="Output 7" xfId="1953"/>
    <cellStyle name="Output 8" xfId="1954"/>
    <cellStyle name="Output 9" xfId="1955"/>
    <cellStyle name="Output Amounts" xfId="1956"/>
    <cellStyle name="OUTPUT AMOUNTS 10" xfId="11696"/>
    <cellStyle name="Output Amounts 11" xfId="11697"/>
    <cellStyle name="Output Amounts 2" xfId="11698"/>
    <cellStyle name="Output Amounts 2 10" xfId="11699"/>
    <cellStyle name="OUTPUT AMOUNTS 2 11" xfId="11700"/>
    <cellStyle name="OUTPUT AMOUNTS 2 2" xfId="11701"/>
    <cellStyle name="OUTPUT AMOUNTS 2 3" xfId="11702"/>
    <cellStyle name="Output Amounts 2 3 2" xfId="11703"/>
    <cellStyle name="Output Amounts 2 4" xfId="11704"/>
    <cellStyle name="Output Amounts 2 5" xfId="11705"/>
    <cellStyle name="Output Amounts 2 6" xfId="11706"/>
    <cellStyle name="Output Amounts 2 7" xfId="11707"/>
    <cellStyle name="Output Amounts 2 8" xfId="11708"/>
    <cellStyle name="Output Amounts 2 9" xfId="11709"/>
    <cellStyle name="Output Amounts 3" xfId="11710"/>
    <cellStyle name="OUTPUT AMOUNTS 3 2" xfId="11711"/>
    <cellStyle name="Output Amounts 3 3" xfId="11712"/>
    <cellStyle name="Output Amounts 3 4" xfId="11713"/>
    <cellStyle name="Output Amounts 3 5" xfId="11714"/>
    <cellStyle name="Output Amounts 3 6" xfId="11715"/>
    <cellStyle name="Output Amounts 3 7" xfId="11716"/>
    <cellStyle name="Output Amounts 3 8" xfId="11717"/>
    <cellStyle name="Output Amounts 3 9" xfId="11718"/>
    <cellStyle name="Output Amounts 4" xfId="11719"/>
    <cellStyle name="OUTPUT AMOUNTS 5" xfId="11720"/>
    <cellStyle name="OUTPUT AMOUNTS 6" xfId="11721"/>
    <cellStyle name="OUTPUT AMOUNTS 7" xfId="11722"/>
    <cellStyle name="OUTPUT AMOUNTS 8" xfId="11723"/>
    <cellStyle name="OUTPUT AMOUNTS 9" xfId="11724"/>
    <cellStyle name="Output Amounts_d1" xfId="11725"/>
    <cellStyle name="Output Column Headings" xfId="1957"/>
    <cellStyle name="OUTPUT COLUMN HEADINGS 10" xfId="11726"/>
    <cellStyle name="OUTPUT COLUMN HEADINGS 10 2" xfId="11727"/>
    <cellStyle name="OUTPUT COLUMN HEADINGS 10 3" xfId="11728"/>
    <cellStyle name="Output Column Headings 11" xfId="11729"/>
    <cellStyle name="Output Column Headings 2" xfId="1958"/>
    <cellStyle name="Output Column Headings 2 2" xfId="11730"/>
    <cellStyle name="OUTPUT COLUMN HEADINGS 2 2 2" xfId="11731"/>
    <cellStyle name="Output Column Headings 2 2 3" xfId="11732"/>
    <cellStyle name="Output Column Headings 2 2 4" xfId="11733"/>
    <cellStyle name="Output Column Headings 2 2 5" xfId="11734"/>
    <cellStyle name="Output Column Headings 2 2 6" xfId="11735"/>
    <cellStyle name="Output Column Headings 2 2 7" xfId="11736"/>
    <cellStyle name="OUTPUT COLUMN HEADINGS 2 3" xfId="11737"/>
    <cellStyle name="OUTPUT COLUMN HEADINGS 2 3 2" xfId="11738"/>
    <cellStyle name="Output Column Headings 2 4" xfId="11739"/>
    <cellStyle name="Output Column Headings 2 5" xfId="11740"/>
    <cellStyle name="Output Column Headings 2 6" xfId="11741"/>
    <cellStyle name="Output Column Headings 3" xfId="1959"/>
    <cellStyle name="Output Column Headings 4" xfId="1960"/>
    <cellStyle name="Output Column Headings 4 2" xfId="11742"/>
    <cellStyle name="Output Column Headings 5" xfId="1961"/>
    <cellStyle name="Output Column Headings 6" xfId="1962"/>
    <cellStyle name="Output Column Headings 7" xfId="1963"/>
    <cellStyle name="Output Column Headings 8" xfId="11743"/>
    <cellStyle name="Output Column Headings 9" xfId="11744"/>
    <cellStyle name="Output Column Headings_d1" xfId="11745"/>
    <cellStyle name="Output Line Items" xfId="1964"/>
    <cellStyle name="OUTPUT LINE ITEMS 10" xfId="11746"/>
    <cellStyle name="OUTPUT LINE ITEMS 10 2" xfId="11747"/>
    <cellStyle name="OUTPUT LINE ITEMS 10 3" xfId="11748"/>
    <cellStyle name="Output Line Items 11" xfId="11749"/>
    <cellStyle name="Output Line Items 2" xfId="1965"/>
    <cellStyle name="Output Line Items 2 2" xfId="11750"/>
    <cellStyle name="Output Line Items 2 2 2" xfId="11751"/>
    <cellStyle name="Output Line Items 2 2 3" xfId="11752"/>
    <cellStyle name="Output Line Items 2 3" xfId="11753"/>
    <cellStyle name="OUTPUT LINE ITEMS 2 3 2" xfId="11754"/>
    <cellStyle name="Output Line Items 2 3 3" xfId="11755"/>
    <cellStyle name="Output Line Items 2 3 4" xfId="11756"/>
    <cellStyle name="Output Line Items 2 3 5" xfId="11757"/>
    <cellStyle name="Output Line Items 2 3 6" xfId="11758"/>
    <cellStyle name="Output Line Items 2 3 7" xfId="11759"/>
    <cellStyle name="OUTPUT LINE ITEMS 2 4" xfId="11760"/>
    <cellStyle name="Output Line Items 2 5" xfId="11761"/>
    <cellStyle name="Output Line Items 2 6" xfId="11762"/>
    <cellStyle name="Output Line Items 2 7" xfId="11763"/>
    <cellStyle name="Output Line Items 3" xfId="1966"/>
    <cellStyle name="Output Line Items 4" xfId="1967"/>
    <cellStyle name="Output Line Items 4 2" xfId="11764"/>
    <cellStyle name="Output Line Items 5" xfId="1968"/>
    <cellStyle name="Output Line Items 6" xfId="1969"/>
    <cellStyle name="Output Line Items 7" xfId="1970"/>
    <cellStyle name="Output Line Items 8" xfId="11765"/>
    <cellStyle name="Output Line Items 9" xfId="11766"/>
    <cellStyle name="Output Line Items_d1" xfId="11767"/>
    <cellStyle name="Output Report Heading" xfId="1971"/>
    <cellStyle name="OUTPUT REPORT HEADING 10" xfId="11768"/>
    <cellStyle name="OUTPUT REPORT HEADING 10 2" xfId="11769"/>
    <cellStyle name="OUTPUT REPORT HEADING 10 3" xfId="11770"/>
    <cellStyle name="Output Report Heading 11" xfId="11771"/>
    <cellStyle name="Output Report Heading 2" xfId="1972"/>
    <cellStyle name="Output Report Heading 2 2" xfId="11772"/>
    <cellStyle name="OUTPUT REPORT HEADING 2 2 2" xfId="11773"/>
    <cellStyle name="Output Report Heading 2 2 3" xfId="11774"/>
    <cellStyle name="Output Report Heading 2 2 4" xfId="11775"/>
    <cellStyle name="Output Report Heading 2 2 5" xfId="11776"/>
    <cellStyle name="Output Report Heading 2 2 6" xfId="11777"/>
    <cellStyle name="Output Report Heading 2 2 7" xfId="11778"/>
    <cellStyle name="OUTPUT REPORT HEADING 2 3" xfId="11779"/>
    <cellStyle name="OUTPUT REPORT HEADING 2 3 2" xfId="11780"/>
    <cellStyle name="Output Report Heading 2 4" xfId="11781"/>
    <cellStyle name="Output Report Heading 2 5" xfId="11782"/>
    <cellStyle name="Output Report Heading 2 6" xfId="11783"/>
    <cellStyle name="Output Report Heading 3" xfId="1973"/>
    <cellStyle name="Output Report Heading 4" xfId="1974"/>
    <cellStyle name="Output Report Heading 4 2" xfId="11784"/>
    <cellStyle name="Output Report Heading 5" xfId="1975"/>
    <cellStyle name="Output Report Heading 6" xfId="1976"/>
    <cellStyle name="Output Report Heading 7" xfId="1977"/>
    <cellStyle name="Output Report Heading 8" xfId="11785"/>
    <cellStyle name="Output Report Heading 9" xfId="11786"/>
    <cellStyle name="Output Report Heading_d1" xfId="11787"/>
    <cellStyle name="Output Report Title" xfId="1978"/>
    <cellStyle name="OUTPUT REPORT TITLE 10" xfId="11788"/>
    <cellStyle name="OUTPUT REPORT TITLE 10 2" xfId="11789"/>
    <cellStyle name="OUTPUT REPORT TITLE 10 3" xfId="11790"/>
    <cellStyle name="OUTPUT REPORT TITLE 11" xfId="11791"/>
    <cellStyle name="Output Report Title 12" xfId="11792"/>
    <cellStyle name="Output Report Title 2" xfId="1979"/>
    <cellStyle name="Output Report Title 2 2" xfId="11793"/>
    <cellStyle name="OUTPUT REPORT TITLE 2 2 2" xfId="11794"/>
    <cellStyle name="Output Report Title 2 2 3" xfId="11795"/>
    <cellStyle name="Output Report Title 2 2 4" xfId="11796"/>
    <cellStyle name="Output Report Title 2 2 5" xfId="11797"/>
    <cellStyle name="Output Report Title 2 2 6" xfId="11798"/>
    <cellStyle name="Output Report Title 2 2 7" xfId="11799"/>
    <cellStyle name="OUTPUT REPORT TITLE 2 3" xfId="11800"/>
    <cellStyle name="OUTPUT REPORT TITLE 2 3 2" xfId="11801"/>
    <cellStyle name="Output Report Title 2 4" xfId="11802"/>
    <cellStyle name="Output Report Title 2 5" xfId="11803"/>
    <cellStyle name="Output Report Title 2 6" xfId="11804"/>
    <cellStyle name="Output Report Title 3" xfId="1980"/>
    <cellStyle name="Output Report Title 4" xfId="1981"/>
    <cellStyle name="Output Report Title 4 2" xfId="11805"/>
    <cellStyle name="Output Report Title 5" xfId="1982"/>
    <cellStyle name="Output Report Title 6" xfId="1983"/>
    <cellStyle name="Output Report Title 7" xfId="1984"/>
    <cellStyle name="Output Report Title 8" xfId="11806"/>
    <cellStyle name="Output Report Title 9" xfId="11807"/>
    <cellStyle name="Output Report Title_d1" xfId="11808"/>
    <cellStyle name="Percent 10" xfId="11809"/>
    <cellStyle name="Percent 10 2" xfId="11810"/>
    <cellStyle name="Percent 10 2 2" xfId="11811"/>
    <cellStyle name="Percent 10 2 3" xfId="11812"/>
    <cellStyle name="Percent 10 3" xfId="11813"/>
    <cellStyle name="Percent 10 3 2" xfId="11814"/>
    <cellStyle name="Percent 10 4" xfId="11815"/>
    <cellStyle name="Percent 10 5" xfId="11816"/>
    <cellStyle name="Percent 10 6" xfId="11817"/>
    <cellStyle name="Percent 11" xfId="11818"/>
    <cellStyle name="Percent 11 2" xfId="11819"/>
    <cellStyle name="Percent 11 3" xfId="11820"/>
    <cellStyle name="Percent 12" xfId="11821"/>
    <cellStyle name="Percent 13" xfId="11822"/>
    <cellStyle name="Percent 13 2" xfId="11823"/>
    <cellStyle name="Percent 14" xfId="11824"/>
    <cellStyle name="Percent 15" xfId="11825"/>
    <cellStyle name="Percent 2" xfId="1985"/>
    <cellStyle name="Percent 2 2" xfId="1986"/>
    <cellStyle name="Percent 2 2 2" xfId="11826"/>
    <cellStyle name="Percent 2 2 2 2" xfId="11827"/>
    <cellStyle name="Percent 2 2 2 2 2" xfId="11828"/>
    <cellStyle name="Percent 2 2 2 2 2 2" xfId="11829"/>
    <cellStyle name="Percent 2 2 2 2 2 2 2" xfId="11830"/>
    <cellStyle name="Percent 2 2 2 2 2 3" xfId="11831"/>
    <cellStyle name="Percent 2 2 2 2 3" xfId="11832"/>
    <cellStyle name="Percent 2 2 2 2 3 2" xfId="11833"/>
    <cellStyle name="Percent 2 2 2 2 4" xfId="11834"/>
    <cellStyle name="Percent 2 2 2 3" xfId="11835"/>
    <cellStyle name="Percent 2 2 2 3 2" xfId="11836"/>
    <cellStyle name="Percent 2 2 2 3 2 2" xfId="11837"/>
    <cellStyle name="Percent 2 2 2 3 3" xfId="11838"/>
    <cellStyle name="Percent 2 2 2 4" xfId="11839"/>
    <cellStyle name="Percent 2 2 2 4 2" xfId="11840"/>
    <cellStyle name="Percent 2 2 2 5" xfId="11841"/>
    <cellStyle name="Percent 2 2 3" xfId="11842"/>
    <cellStyle name="Percent 2 2 3 2" xfId="11843"/>
    <cellStyle name="Percent 2 2 3 2 2" xfId="11844"/>
    <cellStyle name="Percent 2 2 3 2 2 2" xfId="11845"/>
    <cellStyle name="Percent 2 2 3 2 3" xfId="11846"/>
    <cellStyle name="Percent 2 2 3 3" xfId="11847"/>
    <cellStyle name="Percent 2 2 3 3 2" xfId="11848"/>
    <cellStyle name="Percent 2 2 3 4" xfId="11849"/>
    <cellStyle name="Percent 2 2 4" xfId="11850"/>
    <cellStyle name="Percent 2 2 4 2" xfId="11851"/>
    <cellStyle name="Percent 2 2 4 2 2" xfId="11852"/>
    <cellStyle name="Percent 2 2 4 3" xfId="11853"/>
    <cellStyle name="Percent 2 2 5" xfId="11854"/>
    <cellStyle name="Percent 2 2 5 2" xfId="11855"/>
    <cellStyle name="Percent 2 2 6" xfId="11856"/>
    <cellStyle name="Percent 2 2 7" xfId="11857"/>
    <cellStyle name="Percent 2 3" xfId="1987"/>
    <cellStyle name="Percent 2 3 2" xfId="11858"/>
    <cellStyle name="Percent 2 3 2 2" xfId="11859"/>
    <cellStyle name="Percent 2 3 2 2 2" xfId="11860"/>
    <cellStyle name="Percent 2 3 2 3" xfId="11861"/>
    <cellStyle name="Percent 2 3 2 4" xfId="11862"/>
    <cellStyle name="Percent 2 3 3" xfId="11863"/>
    <cellStyle name="Percent 2 3 3 2" xfId="11864"/>
    <cellStyle name="Percent 2 3 4" xfId="11865"/>
    <cellStyle name="Percent 2 3 5" xfId="11866"/>
    <cellStyle name="Percent 2 4" xfId="1988"/>
    <cellStyle name="Percent 2 4 2" xfId="11867"/>
    <cellStyle name="Percent 2 5" xfId="1989"/>
    <cellStyle name="Percent 3" xfId="2103"/>
    <cellStyle name="Percent 3 10" xfId="11868"/>
    <cellStyle name="Percent 3 2" xfId="11869"/>
    <cellStyle name="Percent 3 2 2" xfId="11870"/>
    <cellStyle name="Percent 3 2 2 2" xfId="11871"/>
    <cellStyle name="Percent 3 2 2 2 2" xfId="11872"/>
    <cellStyle name="Percent 3 2 2 2 2 2" xfId="11873"/>
    <cellStyle name="Percent 3 2 2 2 2 2 2" xfId="11874"/>
    <cellStyle name="Percent 3 2 2 2 2 2 2 2" xfId="11875"/>
    <cellStyle name="Percent 3 2 2 2 2 2 3" xfId="11876"/>
    <cellStyle name="Percent 3 2 2 2 2 3" xfId="11877"/>
    <cellStyle name="Percent 3 2 2 2 2 3 2" xfId="11878"/>
    <cellStyle name="Percent 3 2 2 2 2 4" xfId="11879"/>
    <cellStyle name="Percent 3 2 2 2 3" xfId="11880"/>
    <cellStyle name="Percent 3 2 2 2 3 2" xfId="11881"/>
    <cellStyle name="Percent 3 2 2 2 3 2 2" xfId="11882"/>
    <cellStyle name="Percent 3 2 2 2 3 3" xfId="11883"/>
    <cellStyle name="Percent 3 2 2 2 4" xfId="11884"/>
    <cellStyle name="Percent 3 2 2 2 4 2" xfId="11885"/>
    <cellStyle name="Percent 3 2 2 2 5" xfId="11886"/>
    <cellStyle name="Percent 3 2 2 2 6" xfId="11887"/>
    <cellStyle name="Percent 3 2 2 3" xfId="11888"/>
    <cellStyle name="Percent 3 2 2 3 2" xfId="11889"/>
    <cellStyle name="Percent 3 2 2 3 2 2" xfId="11890"/>
    <cellStyle name="Percent 3 2 2 3 2 2 2" xfId="11891"/>
    <cellStyle name="Percent 3 2 2 3 2 3" xfId="11892"/>
    <cellStyle name="Percent 3 2 2 3 3" xfId="11893"/>
    <cellStyle name="Percent 3 2 2 3 3 2" xfId="11894"/>
    <cellStyle name="Percent 3 2 2 3 4" xfId="11895"/>
    <cellStyle name="Percent 3 2 2 4" xfId="11896"/>
    <cellStyle name="Percent 3 2 2 4 2" xfId="11897"/>
    <cellStyle name="Percent 3 2 2 4 2 2" xfId="11898"/>
    <cellStyle name="Percent 3 2 2 4 3" xfId="11899"/>
    <cellStyle name="Percent 3 2 2 5" xfId="11900"/>
    <cellStyle name="Percent 3 2 2 5 2" xfId="11901"/>
    <cellStyle name="Percent 3 2 2 6" xfId="11902"/>
    <cellStyle name="Percent 3 2 2 7" xfId="11903"/>
    <cellStyle name="Percent 3 2 3" xfId="11904"/>
    <cellStyle name="Percent 3 2 3 2" xfId="11905"/>
    <cellStyle name="Percent 3 2 3 2 2" xfId="11906"/>
    <cellStyle name="Percent 3 2 3 2 2 2" xfId="11907"/>
    <cellStyle name="Percent 3 2 3 2 2 2 2" xfId="11908"/>
    <cellStyle name="Percent 3 2 3 2 2 3" xfId="11909"/>
    <cellStyle name="Percent 3 2 3 2 3" xfId="11910"/>
    <cellStyle name="Percent 3 2 3 2 3 2" xfId="11911"/>
    <cellStyle name="Percent 3 2 3 2 4" xfId="11912"/>
    <cellStyle name="Percent 3 2 3 3" xfId="11913"/>
    <cellStyle name="Percent 3 2 3 3 2" xfId="11914"/>
    <cellStyle name="Percent 3 2 3 3 2 2" xfId="11915"/>
    <cellStyle name="Percent 3 2 3 3 3" xfId="11916"/>
    <cellStyle name="Percent 3 2 3 4" xfId="11917"/>
    <cellStyle name="Percent 3 2 3 4 2" xfId="11918"/>
    <cellStyle name="Percent 3 2 3 5" xfId="11919"/>
    <cellStyle name="Percent 3 2 3 6" xfId="11920"/>
    <cellStyle name="Percent 3 2 4" xfId="11921"/>
    <cellStyle name="Percent 3 2 4 2" xfId="11922"/>
    <cellStyle name="Percent 3 2 4 2 2" xfId="11923"/>
    <cellStyle name="Percent 3 2 4 2 2 2" xfId="11924"/>
    <cellStyle name="Percent 3 2 4 2 2 2 2" xfId="11925"/>
    <cellStyle name="Percent 3 2 4 2 2 3" xfId="11926"/>
    <cellStyle name="Percent 3 2 4 2 3" xfId="11927"/>
    <cellStyle name="Percent 3 2 4 2 3 2" xfId="11928"/>
    <cellStyle name="Percent 3 2 4 2 4" xfId="11929"/>
    <cellStyle name="Percent 3 2 4 3" xfId="11930"/>
    <cellStyle name="Percent 3 2 4 3 2" xfId="11931"/>
    <cellStyle name="Percent 3 2 4 3 2 2" xfId="11932"/>
    <cellStyle name="Percent 3 2 4 3 3" xfId="11933"/>
    <cellStyle name="Percent 3 2 4 4" xfId="11934"/>
    <cellStyle name="Percent 3 2 4 4 2" xfId="11935"/>
    <cellStyle name="Percent 3 2 4 5" xfId="11936"/>
    <cellStyle name="Percent 3 2 5" xfId="11937"/>
    <cellStyle name="Percent 3 2 5 2" xfId="11938"/>
    <cellStyle name="Percent 3 2 5 2 2" xfId="11939"/>
    <cellStyle name="Percent 3 2 5 2 2 2" xfId="11940"/>
    <cellStyle name="Percent 3 2 5 2 3" xfId="11941"/>
    <cellStyle name="Percent 3 2 5 3" xfId="11942"/>
    <cellStyle name="Percent 3 2 5 3 2" xfId="11943"/>
    <cellStyle name="Percent 3 2 5 4" xfId="11944"/>
    <cellStyle name="Percent 3 2 6" xfId="11945"/>
    <cellStyle name="Percent 3 2 6 2" xfId="11946"/>
    <cellStyle name="Percent 3 2 6 2 2" xfId="11947"/>
    <cellStyle name="Percent 3 2 6 3" xfId="11948"/>
    <cellStyle name="Percent 3 2 7" xfId="11949"/>
    <cellStyle name="Percent 3 2 7 2" xfId="11950"/>
    <cellStyle name="Percent 3 2 8" xfId="11951"/>
    <cellStyle name="Percent 3 2 9" xfId="11952"/>
    <cellStyle name="Percent 3 3" xfId="11953"/>
    <cellStyle name="Percent 3 3 2" xfId="11954"/>
    <cellStyle name="Percent 3 3 2 2" xfId="11955"/>
    <cellStyle name="Percent 3 3 2 2 2" xfId="11956"/>
    <cellStyle name="Percent 3 3 2 2 2 2" xfId="11957"/>
    <cellStyle name="Percent 3 3 2 2 2 2 2" xfId="11958"/>
    <cellStyle name="Percent 3 3 2 2 2 3" xfId="11959"/>
    <cellStyle name="Percent 3 3 2 2 3" xfId="11960"/>
    <cellStyle name="Percent 3 3 2 2 3 2" xfId="11961"/>
    <cellStyle name="Percent 3 3 2 2 4" xfId="11962"/>
    <cellStyle name="Percent 3 3 2 3" xfId="11963"/>
    <cellStyle name="Percent 3 3 2 3 2" xfId="11964"/>
    <cellStyle name="Percent 3 3 2 3 2 2" xfId="11965"/>
    <cellStyle name="Percent 3 3 2 3 3" xfId="11966"/>
    <cellStyle name="Percent 3 3 2 4" xfId="11967"/>
    <cellStyle name="Percent 3 3 2 4 2" xfId="11968"/>
    <cellStyle name="Percent 3 3 2 5" xfId="11969"/>
    <cellStyle name="Percent 3 3 3" xfId="11970"/>
    <cellStyle name="Percent 3 3 3 2" xfId="11971"/>
    <cellStyle name="Percent 3 3 3 2 2" xfId="11972"/>
    <cellStyle name="Percent 3 3 3 2 2 2" xfId="11973"/>
    <cellStyle name="Percent 3 3 3 2 3" xfId="11974"/>
    <cellStyle name="Percent 3 3 3 3" xfId="11975"/>
    <cellStyle name="Percent 3 3 3 3 2" xfId="11976"/>
    <cellStyle name="Percent 3 3 3 4" xfId="11977"/>
    <cellStyle name="Percent 3 3 4" xfId="11978"/>
    <cellStyle name="Percent 3 3 4 2" xfId="11979"/>
    <cellStyle name="Percent 3 3 4 2 2" xfId="11980"/>
    <cellStyle name="Percent 3 3 4 3" xfId="11981"/>
    <cellStyle name="Percent 3 3 5" xfId="11982"/>
    <cellStyle name="Percent 3 3 5 2" xfId="11983"/>
    <cellStyle name="Percent 3 3 6" xfId="11984"/>
    <cellStyle name="Percent 3 3 7" xfId="11985"/>
    <cellStyle name="Percent 3 4" xfId="11986"/>
    <cellStyle name="Percent 3 4 2" xfId="11987"/>
    <cellStyle name="Percent 3 4 2 2" xfId="11988"/>
    <cellStyle name="Percent 3 4 2 2 2" xfId="11989"/>
    <cellStyle name="Percent 3 4 2 2 2 2" xfId="11990"/>
    <cellStyle name="Percent 3 4 2 2 3" xfId="11991"/>
    <cellStyle name="Percent 3 4 2 3" xfId="11992"/>
    <cellStyle name="Percent 3 4 2 3 2" xfId="11993"/>
    <cellStyle name="Percent 3 4 2 4" xfId="11994"/>
    <cellStyle name="Percent 3 4 2 5" xfId="11995"/>
    <cellStyle name="Percent 3 4 3" xfId="11996"/>
    <cellStyle name="Percent 3 4 3 2" xfId="11997"/>
    <cellStyle name="Percent 3 4 3 2 2" xfId="11998"/>
    <cellStyle name="Percent 3 4 3 3" xfId="11999"/>
    <cellStyle name="Percent 3 4 4" xfId="12000"/>
    <cellStyle name="Percent 3 4 4 2" xfId="12001"/>
    <cellStyle name="Percent 3 4 5" xfId="12002"/>
    <cellStyle name="Percent 3 4 6" xfId="12003"/>
    <cellStyle name="Percent 3 5" xfId="12004"/>
    <cellStyle name="Percent 3 5 2" xfId="12005"/>
    <cellStyle name="Percent 3 5 2 2" xfId="12006"/>
    <cellStyle name="Percent 3 5 2 2 2" xfId="12007"/>
    <cellStyle name="Percent 3 5 2 2 2 2" xfId="12008"/>
    <cellStyle name="Percent 3 5 2 2 3" xfId="12009"/>
    <cellStyle name="Percent 3 5 2 3" xfId="12010"/>
    <cellStyle name="Percent 3 5 2 3 2" xfId="12011"/>
    <cellStyle name="Percent 3 5 2 4" xfId="12012"/>
    <cellStyle name="Percent 3 5 3" xfId="12013"/>
    <cellStyle name="Percent 3 5 3 2" xfId="12014"/>
    <cellStyle name="Percent 3 5 3 2 2" xfId="12015"/>
    <cellStyle name="Percent 3 5 3 3" xfId="12016"/>
    <cellStyle name="Percent 3 5 4" xfId="12017"/>
    <cellStyle name="Percent 3 5 4 2" xfId="12018"/>
    <cellStyle name="Percent 3 5 5" xfId="12019"/>
    <cellStyle name="Percent 3 5 6" xfId="12020"/>
    <cellStyle name="Percent 3 6" xfId="12021"/>
    <cellStyle name="Percent 3 6 2" xfId="12022"/>
    <cellStyle name="Percent 3 6 2 2" xfId="12023"/>
    <cellStyle name="Percent 3 6 2 2 2" xfId="12024"/>
    <cellStyle name="Percent 3 6 2 3" xfId="12025"/>
    <cellStyle name="Percent 3 6 3" xfId="12026"/>
    <cellStyle name="Percent 3 6 3 2" xfId="12027"/>
    <cellStyle name="Percent 3 6 4" xfId="12028"/>
    <cellStyle name="Percent 3 7" xfId="12029"/>
    <cellStyle name="Percent 3 7 2" xfId="12030"/>
    <cellStyle name="Percent 3 7 2 2" xfId="12031"/>
    <cellStyle name="Percent 3 7 3" xfId="12032"/>
    <cellStyle name="Percent 3 8" xfId="12033"/>
    <cellStyle name="Percent 3 8 2" xfId="12034"/>
    <cellStyle name="Percent 3 9" xfId="12035"/>
    <cellStyle name="Percent 4" xfId="12036"/>
    <cellStyle name="Percent 4 2" xfId="12037"/>
    <cellStyle name="Percent 4 2 2" xfId="12038"/>
    <cellStyle name="Percent 4 2 2 2" xfId="12039"/>
    <cellStyle name="Percent 4 2 2 2 2" xfId="12040"/>
    <cellStyle name="Percent 4 2 2 2 2 2" xfId="12041"/>
    <cellStyle name="Percent 4 2 2 2 3" xfId="12042"/>
    <cellStyle name="Percent 4 2 2 2 4" xfId="12043"/>
    <cellStyle name="Percent 4 2 2 3" xfId="12044"/>
    <cellStyle name="Percent 4 2 2 3 2" xfId="12045"/>
    <cellStyle name="Percent 4 2 2 4" xfId="12046"/>
    <cellStyle name="Percent 4 2 2 5" xfId="12047"/>
    <cellStyle name="Percent 4 2 3" xfId="12048"/>
    <cellStyle name="Percent 4 2 3 2" xfId="12049"/>
    <cellStyle name="Percent 4 2 3 2 2" xfId="12050"/>
    <cellStyle name="Percent 4 2 3 3" xfId="12051"/>
    <cellStyle name="Percent 4 2 3 4" xfId="12052"/>
    <cellStyle name="Percent 4 2 4" xfId="12053"/>
    <cellStyle name="Percent 4 2 4 2" xfId="12054"/>
    <cellStyle name="Percent 4 2 5" xfId="12055"/>
    <cellStyle name="Percent 4 2 6" xfId="12056"/>
    <cellStyle name="Percent 4 3" xfId="12057"/>
    <cellStyle name="Percent 4 3 2" xfId="12058"/>
    <cellStyle name="Percent 4 3 2 2" xfId="12059"/>
    <cellStyle name="Percent 4 3 2 2 2" xfId="12060"/>
    <cellStyle name="Percent 4 3 2 3" xfId="12061"/>
    <cellStyle name="Percent 4 3 3" xfId="12062"/>
    <cellStyle name="Percent 4 3 3 2" xfId="12063"/>
    <cellStyle name="Percent 4 3 4" xfId="12064"/>
    <cellStyle name="Percent 4 3 5" xfId="12065"/>
    <cellStyle name="Percent 4 4" xfId="12066"/>
    <cellStyle name="Percent 4 4 2" xfId="12067"/>
    <cellStyle name="Percent 4 4 2 2" xfId="12068"/>
    <cellStyle name="Percent 4 4 3" xfId="12069"/>
    <cellStyle name="Percent 4 5" xfId="12070"/>
    <cellStyle name="Percent 4 5 2" xfId="12071"/>
    <cellStyle name="Percent 4 6" xfId="12072"/>
    <cellStyle name="Percent 4 7" xfId="12073"/>
    <cellStyle name="Percent 4 8" xfId="12074"/>
    <cellStyle name="Percent 5" xfId="12075"/>
    <cellStyle name="Percent 5 2" xfId="12076"/>
    <cellStyle name="Percent 5 2 2" xfId="12077"/>
    <cellStyle name="Percent 5 3" xfId="12078"/>
    <cellStyle name="Percent 6" xfId="12079"/>
    <cellStyle name="Percent 6 2" xfId="12080"/>
    <cellStyle name="Percent 6 3" xfId="12081"/>
    <cellStyle name="Percent 7" xfId="12082"/>
    <cellStyle name="Percent 7 2" xfId="12083"/>
    <cellStyle name="Percent 7 2 2" xfId="12084"/>
    <cellStyle name="Percent 7 2 2 2" xfId="12085"/>
    <cellStyle name="Percent 7 2 2 3" xfId="12086"/>
    <cellStyle name="Percent 7 2 3" xfId="12087"/>
    <cellStyle name="Percent 7 2 4" xfId="12088"/>
    <cellStyle name="Percent 7 3" xfId="12089"/>
    <cellStyle name="Percent 7 3 2" xfId="12090"/>
    <cellStyle name="Percent 7 3 3" xfId="12091"/>
    <cellStyle name="Percent 7 4" xfId="12092"/>
    <cellStyle name="Percent 7 5" xfId="12093"/>
    <cellStyle name="Percent 7 6" xfId="12094"/>
    <cellStyle name="Percent 8" xfId="12095"/>
    <cellStyle name="Percent 8 2" xfId="12096"/>
    <cellStyle name="Percent 8 2 2" xfId="12097"/>
    <cellStyle name="Percent 8 2 2 2" xfId="12098"/>
    <cellStyle name="Percent 8 2 3" xfId="12099"/>
    <cellStyle name="Percent 8 3" xfId="12100"/>
    <cellStyle name="Percent 8 3 2" xfId="12101"/>
    <cellStyle name="Percent 8 4" xfId="12102"/>
    <cellStyle name="Percent 8 5" xfId="12103"/>
    <cellStyle name="Percent 8 6" xfId="12104"/>
    <cellStyle name="Percent 9" xfId="12105"/>
    <cellStyle name="Percent 9 2" xfId="12106"/>
    <cellStyle name="Percent 9 2 2" xfId="12107"/>
    <cellStyle name="Percent 9 2 3" xfId="12108"/>
    <cellStyle name="Percent 9 3" xfId="12109"/>
    <cellStyle name="Percent 9 3 2" xfId="12110"/>
    <cellStyle name="Percent 9 4" xfId="12111"/>
    <cellStyle name="Percent 9 5" xfId="12112"/>
    <cellStyle name="Percent 9 6" xfId="12113"/>
    <cellStyle name="Project Overview Data Entry" xfId="12114"/>
    <cellStyle name="Project Overview Data Entry 2" xfId="12115"/>
    <cellStyle name="PSChar" xfId="12116"/>
    <cellStyle name="PSDate" xfId="12117"/>
    <cellStyle name="PSDec" xfId="12118"/>
    <cellStyle name="PSHeading" xfId="12119"/>
    <cellStyle name="PSInt" xfId="12120"/>
    <cellStyle name="PSSpacer" xfId="12121"/>
    <cellStyle name="ReportTitlePrompt" xfId="12122"/>
    <cellStyle name="ReportTitlePrompt 2" xfId="12123"/>
    <cellStyle name="ReportTitlePrompt 2 2" xfId="12124"/>
    <cellStyle name="ReportTitlePrompt 2 3" xfId="12125"/>
    <cellStyle name="ReportTitlePrompt 3" xfId="12126"/>
    <cellStyle name="ReportTitlePrompt 4" xfId="12127"/>
    <cellStyle name="ReportTitleValue" xfId="12128"/>
    <cellStyle name="ReportTitleValue 2" xfId="12129"/>
    <cellStyle name="ReportTitleValue 2 2" xfId="12130"/>
    <cellStyle name="Reset  - Style4" xfId="12131"/>
    <cellStyle name="RowAcctAbovePrompt" xfId="12132"/>
    <cellStyle name="RowAcctAbovePrompt 2" xfId="12133"/>
    <cellStyle name="RowAcctAbovePrompt 2 2" xfId="12134"/>
    <cellStyle name="RowAcctAbovePrompt 2 3" xfId="12135"/>
    <cellStyle name="RowAcctAbovePrompt 3" xfId="12136"/>
    <cellStyle name="RowAcctSOBAbovePrompt" xfId="12137"/>
    <cellStyle name="RowAcctSOBAbovePrompt 2" xfId="12138"/>
    <cellStyle name="RowAcctSOBAbovePrompt 2 2" xfId="12139"/>
    <cellStyle name="RowAcctSOBAbovePrompt 2 3" xfId="12140"/>
    <cellStyle name="RowAcctSOBAbovePrompt 3" xfId="12141"/>
    <cellStyle name="RowAcctSOBValue" xfId="12142"/>
    <cellStyle name="RowAcctSOBValue 2" xfId="12143"/>
    <cellStyle name="RowAcctSOBValue 2 2" xfId="12144"/>
    <cellStyle name="RowAcctSOBValue 2 3" xfId="12145"/>
    <cellStyle name="RowAcctSOBValue 3" xfId="12146"/>
    <cellStyle name="RowAcctValue" xfId="12147"/>
    <cellStyle name="RowAcctValue 2" xfId="12148"/>
    <cellStyle name="RowAcctValue 2 2" xfId="12149"/>
    <cellStyle name="RowAttrAbovePrompt" xfId="12150"/>
    <cellStyle name="RowAttrAbovePrompt 2" xfId="12151"/>
    <cellStyle name="RowAttrAbovePrompt 2 2" xfId="12152"/>
    <cellStyle name="RowAttrAbovePrompt 2 3" xfId="12153"/>
    <cellStyle name="RowAttrAbovePrompt 3" xfId="12154"/>
    <cellStyle name="RowAttrValue" xfId="12155"/>
    <cellStyle name="RowAttrValue 2" xfId="12156"/>
    <cellStyle name="RowAttrValue 2 2" xfId="12157"/>
    <cellStyle name="RowColSetAbovePrompt" xfId="12158"/>
    <cellStyle name="RowColSetAbovePrompt 2" xfId="12159"/>
    <cellStyle name="RowColSetAbovePrompt 2 2" xfId="12160"/>
    <cellStyle name="RowColSetAbovePrompt 2 3" xfId="12161"/>
    <cellStyle name="RowColSetAbovePrompt 3" xfId="12162"/>
    <cellStyle name="RowColSetLeftPrompt" xfId="12163"/>
    <cellStyle name="RowColSetLeftPrompt 2" xfId="12164"/>
    <cellStyle name="RowColSetLeftPrompt 2 2" xfId="12165"/>
    <cellStyle name="RowColSetLeftPrompt 2 3" xfId="12166"/>
    <cellStyle name="RowColSetLeftPrompt 3" xfId="12167"/>
    <cellStyle name="RowColSetValue" xfId="12168"/>
    <cellStyle name="RowColSetValue 2" xfId="12169"/>
    <cellStyle name="RowColSetValue 2 2" xfId="12170"/>
    <cellStyle name="RowColSetValue 3" xfId="12171"/>
    <cellStyle name="RowLeftPrompt" xfId="12172"/>
    <cellStyle name="RowLeftPrompt 2" xfId="12173"/>
    <cellStyle name="RowLeftPrompt 2 2" xfId="12174"/>
    <cellStyle name="RowLeftPrompt 2 3" xfId="12175"/>
    <cellStyle name="RowLeftPrompt 3" xfId="12176"/>
    <cellStyle name="SampleUsingFormatMask" xfId="12177"/>
    <cellStyle name="SampleUsingFormatMask 2" xfId="12178"/>
    <cellStyle name="SampleUsingFormatMask 2 2" xfId="12179"/>
    <cellStyle name="SampleUsingFormatMask 2 3" xfId="12180"/>
    <cellStyle name="SampleUsingFormatMask 3" xfId="12181"/>
    <cellStyle name="SampleWithNoFormatMask" xfId="12182"/>
    <cellStyle name="SampleWithNoFormatMask 2" xfId="12183"/>
    <cellStyle name="SampleWithNoFormatMask 2 2" xfId="12184"/>
    <cellStyle name="SampleWithNoFormatMask 2 3" xfId="12185"/>
    <cellStyle name="SampleWithNoFormatMask 3" xfId="12186"/>
    <cellStyle name="SAPBEXaggData" xfId="12187"/>
    <cellStyle name="SAPBEXaggData 10" xfId="12188"/>
    <cellStyle name="SAPBEXaggData 10 2" xfId="12189"/>
    <cellStyle name="SAPBEXaggData 11" xfId="12190"/>
    <cellStyle name="SAPBEXaggData 11 2" xfId="12191"/>
    <cellStyle name="SAPBEXaggData 12" xfId="12192"/>
    <cellStyle name="SAPBEXaggData 2" xfId="12193"/>
    <cellStyle name="SAPBEXaggData 2 10" xfId="12194"/>
    <cellStyle name="SAPBEXaggData 2 10 2" xfId="12195"/>
    <cellStyle name="SAPBEXaggData 2 11" xfId="12196"/>
    <cellStyle name="SAPBEXaggData 2 2" xfId="12197"/>
    <cellStyle name="SAPBEXaggData 2 2 2" xfId="12198"/>
    <cellStyle name="SAPBEXaggData 2 3" xfId="12199"/>
    <cellStyle name="SAPBEXaggData 2 3 2" xfId="12200"/>
    <cellStyle name="SAPBEXaggData 2 4" xfId="12201"/>
    <cellStyle name="SAPBEXaggData 2 4 2" xfId="12202"/>
    <cellStyle name="SAPBEXaggData 2 5" xfId="12203"/>
    <cellStyle name="SAPBEXaggData 2 5 2" xfId="12204"/>
    <cellStyle name="SAPBEXaggData 2 6" xfId="12205"/>
    <cellStyle name="SAPBEXaggData 2 6 2" xfId="12206"/>
    <cellStyle name="SAPBEXaggData 2 7" xfId="12207"/>
    <cellStyle name="SAPBEXaggData 2 7 2" xfId="12208"/>
    <cellStyle name="SAPBEXaggData 2 8" xfId="12209"/>
    <cellStyle name="SAPBEXaggData 2 8 2" xfId="12210"/>
    <cellStyle name="SAPBEXaggData 2 9" xfId="12211"/>
    <cellStyle name="SAPBEXaggData 2 9 2" xfId="12212"/>
    <cellStyle name="SAPBEXaggData 3" xfId="12213"/>
    <cellStyle name="SAPBEXaggData 3 2" xfId="12214"/>
    <cellStyle name="SAPBEXaggData 4" xfId="12215"/>
    <cellStyle name="SAPBEXaggData 4 2" xfId="12216"/>
    <cellStyle name="SAPBEXaggData 5" xfId="12217"/>
    <cellStyle name="SAPBEXaggData 5 2" xfId="12218"/>
    <cellStyle name="SAPBEXaggData 6" xfId="12219"/>
    <cellStyle name="SAPBEXaggData 6 2" xfId="12220"/>
    <cellStyle name="SAPBEXaggData 7" xfId="12221"/>
    <cellStyle name="SAPBEXaggData 7 2" xfId="12222"/>
    <cellStyle name="SAPBEXaggData 8" xfId="12223"/>
    <cellStyle name="SAPBEXaggData 8 2" xfId="12224"/>
    <cellStyle name="SAPBEXaggData 9" xfId="12225"/>
    <cellStyle name="SAPBEXaggData 9 2" xfId="12226"/>
    <cellStyle name="SAPBEXaggDataEmph" xfId="12227"/>
    <cellStyle name="SAPBEXaggDataEmph 10" xfId="12228"/>
    <cellStyle name="SAPBEXaggDataEmph 10 2" xfId="12229"/>
    <cellStyle name="SAPBEXaggDataEmph 11" xfId="12230"/>
    <cellStyle name="SAPBEXaggDataEmph 2" xfId="12231"/>
    <cellStyle name="SAPBEXaggDataEmph 2 2" xfId="12232"/>
    <cellStyle name="SAPBEXaggDataEmph 3" xfId="12233"/>
    <cellStyle name="SAPBEXaggDataEmph 3 2" xfId="12234"/>
    <cellStyle name="SAPBEXaggDataEmph 4" xfId="12235"/>
    <cellStyle name="SAPBEXaggDataEmph 4 2" xfId="12236"/>
    <cellStyle name="SAPBEXaggDataEmph 5" xfId="12237"/>
    <cellStyle name="SAPBEXaggDataEmph 5 2" xfId="12238"/>
    <cellStyle name="SAPBEXaggDataEmph 6" xfId="12239"/>
    <cellStyle name="SAPBEXaggDataEmph 6 2" xfId="12240"/>
    <cellStyle name="SAPBEXaggDataEmph 7" xfId="12241"/>
    <cellStyle name="SAPBEXaggDataEmph 7 2" xfId="12242"/>
    <cellStyle name="SAPBEXaggDataEmph 8" xfId="12243"/>
    <cellStyle name="SAPBEXaggDataEmph 8 2" xfId="12244"/>
    <cellStyle name="SAPBEXaggDataEmph 9" xfId="12245"/>
    <cellStyle name="SAPBEXaggDataEmph 9 2" xfId="12246"/>
    <cellStyle name="SAPBEXaggItem" xfId="12247"/>
    <cellStyle name="SAPBEXaggItem 10" xfId="12248"/>
    <cellStyle name="SAPBEXaggItem 10 2" xfId="12249"/>
    <cellStyle name="SAPBEXaggItem 11" xfId="12250"/>
    <cellStyle name="SAPBEXaggItem 11 2" xfId="12251"/>
    <cellStyle name="SAPBEXaggItem 12" xfId="12252"/>
    <cellStyle name="SAPBEXaggItem 2" xfId="12253"/>
    <cellStyle name="SAPBEXaggItem 2 10" xfId="12254"/>
    <cellStyle name="SAPBEXaggItem 2 10 2" xfId="12255"/>
    <cellStyle name="SAPBEXaggItem 2 11" xfId="12256"/>
    <cellStyle name="SAPBEXaggItem 2 2" xfId="12257"/>
    <cellStyle name="SAPBEXaggItem 2 2 2" xfId="12258"/>
    <cellStyle name="SAPBEXaggItem 2 3" xfId="12259"/>
    <cellStyle name="SAPBEXaggItem 2 3 2" xfId="12260"/>
    <cellStyle name="SAPBEXaggItem 2 4" xfId="12261"/>
    <cellStyle name="SAPBEXaggItem 2 4 2" xfId="12262"/>
    <cellStyle name="SAPBEXaggItem 2 5" xfId="12263"/>
    <cellStyle name="SAPBEXaggItem 2 5 2" xfId="12264"/>
    <cellStyle name="SAPBEXaggItem 2 6" xfId="12265"/>
    <cellStyle name="SAPBEXaggItem 2 6 2" xfId="12266"/>
    <cellStyle name="SAPBEXaggItem 2 7" xfId="12267"/>
    <cellStyle name="SAPBEXaggItem 2 7 2" xfId="12268"/>
    <cellStyle name="SAPBEXaggItem 2 8" xfId="12269"/>
    <cellStyle name="SAPBEXaggItem 2 8 2" xfId="12270"/>
    <cellStyle name="SAPBEXaggItem 2 9" xfId="12271"/>
    <cellStyle name="SAPBEXaggItem 2 9 2" xfId="12272"/>
    <cellStyle name="SAPBEXaggItem 3" xfId="12273"/>
    <cellStyle name="SAPBEXaggItem 3 2" xfId="12274"/>
    <cellStyle name="SAPBEXaggItem 4" xfId="12275"/>
    <cellStyle name="SAPBEXaggItem 4 2" xfId="12276"/>
    <cellStyle name="SAPBEXaggItem 5" xfId="12277"/>
    <cellStyle name="SAPBEXaggItem 5 2" xfId="12278"/>
    <cellStyle name="SAPBEXaggItem 6" xfId="12279"/>
    <cellStyle name="SAPBEXaggItem 6 2" xfId="12280"/>
    <cellStyle name="SAPBEXaggItem 7" xfId="12281"/>
    <cellStyle name="SAPBEXaggItem 7 2" xfId="12282"/>
    <cellStyle name="SAPBEXaggItem 8" xfId="12283"/>
    <cellStyle name="SAPBEXaggItem 8 2" xfId="12284"/>
    <cellStyle name="SAPBEXaggItem 9" xfId="12285"/>
    <cellStyle name="SAPBEXaggItem 9 2" xfId="12286"/>
    <cellStyle name="SAPBEXaggItemX" xfId="12287"/>
    <cellStyle name="SAPBEXaggItemX 10" xfId="12288"/>
    <cellStyle name="SAPBEXaggItemX 10 2" xfId="12289"/>
    <cellStyle name="SAPBEXaggItemX 11" xfId="12290"/>
    <cellStyle name="SAPBEXaggItemX 11 2" xfId="12291"/>
    <cellStyle name="SAPBEXaggItemX 12" xfId="12292"/>
    <cellStyle name="SAPBEXaggItemX 2" xfId="12293"/>
    <cellStyle name="SAPBEXaggItemX 2 10" xfId="12294"/>
    <cellStyle name="SAPBEXaggItemX 2 10 2" xfId="12295"/>
    <cellStyle name="SAPBEXaggItemX 2 11" xfId="12296"/>
    <cellStyle name="SAPBEXaggItemX 2 2" xfId="12297"/>
    <cellStyle name="SAPBEXaggItemX 2 2 2" xfId="12298"/>
    <cellStyle name="SAPBEXaggItemX 2 3" xfId="12299"/>
    <cellStyle name="SAPBEXaggItemX 2 3 2" xfId="12300"/>
    <cellStyle name="SAPBEXaggItemX 2 4" xfId="12301"/>
    <cellStyle name="SAPBEXaggItemX 2 4 2" xfId="12302"/>
    <cellStyle name="SAPBEXaggItemX 2 5" xfId="12303"/>
    <cellStyle name="SAPBEXaggItemX 2 5 2" xfId="12304"/>
    <cellStyle name="SAPBEXaggItemX 2 6" xfId="12305"/>
    <cellStyle name="SAPBEXaggItemX 2 6 2" xfId="12306"/>
    <cellStyle name="SAPBEXaggItemX 2 7" xfId="12307"/>
    <cellStyle name="SAPBEXaggItemX 2 7 2" xfId="12308"/>
    <cellStyle name="SAPBEXaggItemX 2 8" xfId="12309"/>
    <cellStyle name="SAPBEXaggItemX 2 8 2" xfId="12310"/>
    <cellStyle name="SAPBEXaggItemX 2 9" xfId="12311"/>
    <cellStyle name="SAPBEXaggItemX 2 9 2" xfId="12312"/>
    <cellStyle name="SAPBEXaggItemX 3" xfId="12313"/>
    <cellStyle name="SAPBEXaggItemX 3 2" xfId="12314"/>
    <cellStyle name="SAPBEXaggItemX 4" xfId="12315"/>
    <cellStyle name="SAPBEXaggItemX 4 2" xfId="12316"/>
    <cellStyle name="SAPBEXaggItemX 5" xfId="12317"/>
    <cellStyle name="SAPBEXaggItemX 5 2" xfId="12318"/>
    <cellStyle name="SAPBEXaggItemX 6" xfId="12319"/>
    <cellStyle name="SAPBEXaggItemX 6 2" xfId="12320"/>
    <cellStyle name="SAPBEXaggItemX 7" xfId="12321"/>
    <cellStyle name="SAPBEXaggItemX 7 2" xfId="12322"/>
    <cellStyle name="SAPBEXaggItemX 8" xfId="12323"/>
    <cellStyle name="SAPBEXaggItemX 8 2" xfId="12324"/>
    <cellStyle name="SAPBEXaggItemX 9" xfId="12325"/>
    <cellStyle name="SAPBEXaggItemX 9 2" xfId="12326"/>
    <cellStyle name="SAPBEXchaText" xfId="12327"/>
    <cellStyle name="SAPBEXchaText 2" xfId="12328"/>
    <cellStyle name="SAPBEXexcBad7" xfId="12329"/>
    <cellStyle name="SAPBEXexcBad7 10" xfId="12330"/>
    <cellStyle name="SAPBEXexcBad7 10 2" xfId="12331"/>
    <cellStyle name="SAPBEXexcBad7 11" xfId="12332"/>
    <cellStyle name="SAPBEXexcBad7 11 2" xfId="12333"/>
    <cellStyle name="SAPBEXexcBad7 12" xfId="12334"/>
    <cellStyle name="SAPBEXexcBad7 2" xfId="12335"/>
    <cellStyle name="SAPBEXexcBad7 2 10" xfId="12336"/>
    <cellStyle name="SAPBEXexcBad7 2 10 2" xfId="12337"/>
    <cellStyle name="SAPBEXexcBad7 2 11" xfId="12338"/>
    <cellStyle name="SAPBEXexcBad7 2 2" xfId="12339"/>
    <cellStyle name="SAPBEXexcBad7 2 2 2" xfId="12340"/>
    <cellStyle name="SAPBEXexcBad7 2 3" xfId="12341"/>
    <cellStyle name="SAPBEXexcBad7 2 3 2" xfId="12342"/>
    <cellStyle name="SAPBEXexcBad7 2 4" xfId="12343"/>
    <cellStyle name="SAPBEXexcBad7 2 4 2" xfId="12344"/>
    <cellStyle name="SAPBEXexcBad7 2 5" xfId="12345"/>
    <cellStyle name="SAPBEXexcBad7 2 5 2" xfId="12346"/>
    <cellStyle name="SAPBEXexcBad7 2 6" xfId="12347"/>
    <cellStyle name="SAPBEXexcBad7 2 6 2" xfId="12348"/>
    <cellStyle name="SAPBEXexcBad7 2 7" xfId="12349"/>
    <cellStyle name="SAPBEXexcBad7 2 7 2" xfId="12350"/>
    <cellStyle name="SAPBEXexcBad7 2 8" xfId="12351"/>
    <cellStyle name="SAPBEXexcBad7 2 8 2" xfId="12352"/>
    <cellStyle name="SAPBEXexcBad7 2 9" xfId="12353"/>
    <cellStyle name="SAPBEXexcBad7 2 9 2" xfId="12354"/>
    <cellStyle name="SAPBEXexcBad7 3" xfId="12355"/>
    <cellStyle name="SAPBEXexcBad7 3 2" xfId="12356"/>
    <cellStyle name="SAPBEXexcBad7 4" xfId="12357"/>
    <cellStyle name="SAPBEXexcBad7 4 2" xfId="12358"/>
    <cellStyle name="SAPBEXexcBad7 5" xfId="12359"/>
    <cellStyle name="SAPBEXexcBad7 5 2" xfId="12360"/>
    <cellStyle name="SAPBEXexcBad7 6" xfId="12361"/>
    <cellStyle name="SAPBEXexcBad7 6 2" xfId="12362"/>
    <cellStyle name="SAPBEXexcBad7 7" xfId="12363"/>
    <cellStyle name="SAPBEXexcBad7 7 2" xfId="12364"/>
    <cellStyle name="SAPBEXexcBad7 8" xfId="12365"/>
    <cellStyle name="SAPBEXexcBad7 8 2" xfId="12366"/>
    <cellStyle name="SAPBEXexcBad7 9" xfId="12367"/>
    <cellStyle name="SAPBEXexcBad7 9 2" xfId="12368"/>
    <cellStyle name="SAPBEXexcBad8" xfId="12369"/>
    <cellStyle name="SAPBEXexcBad8 10" xfId="12370"/>
    <cellStyle name="SAPBEXexcBad8 10 2" xfId="12371"/>
    <cellStyle name="SAPBEXexcBad8 11" xfId="12372"/>
    <cellStyle name="SAPBEXexcBad8 2" xfId="12373"/>
    <cellStyle name="SAPBEXexcBad8 2 2" xfId="12374"/>
    <cellStyle name="SAPBEXexcBad8 3" xfId="12375"/>
    <cellStyle name="SAPBEXexcBad8 3 2" xfId="12376"/>
    <cellStyle name="SAPBEXexcBad8 4" xfId="12377"/>
    <cellStyle name="SAPBEXexcBad8 4 2" xfId="12378"/>
    <cellStyle name="SAPBEXexcBad8 5" xfId="12379"/>
    <cellStyle name="SAPBEXexcBad8 5 2" xfId="12380"/>
    <cellStyle name="SAPBEXexcBad8 6" xfId="12381"/>
    <cellStyle name="SAPBEXexcBad8 6 2" xfId="12382"/>
    <cellStyle name="SAPBEXexcBad8 7" xfId="12383"/>
    <cellStyle name="SAPBEXexcBad8 7 2" xfId="12384"/>
    <cellStyle name="SAPBEXexcBad8 8" xfId="12385"/>
    <cellStyle name="SAPBEXexcBad8 8 2" xfId="12386"/>
    <cellStyle name="SAPBEXexcBad8 9" xfId="12387"/>
    <cellStyle name="SAPBEXexcBad8 9 2" xfId="12388"/>
    <cellStyle name="SAPBEXexcBad9" xfId="12389"/>
    <cellStyle name="SAPBEXexcBad9 10" xfId="12390"/>
    <cellStyle name="SAPBEXexcBad9 10 2" xfId="12391"/>
    <cellStyle name="SAPBEXexcBad9 11" xfId="12392"/>
    <cellStyle name="SAPBEXexcBad9 2" xfId="12393"/>
    <cellStyle name="SAPBEXexcBad9 2 2" xfId="12394"/>
    <cellStyle name="SAPBEXexcBad9 3" xfId="12395"/>
    <cellStyle name="SAPBEXexcBad9 3 2" xfId="12396"/>
    <cellStyle name="SAPBEXexcBad9 4" xfId="12397"/>
    <cellStyle name="SAPBEXexcBad9 4 2" xfId="12398"/>
    <cellStyle name="SAPBEXexcBad9 5" xfId="12399"/>
    <cellStyle name="SAPBEXexcBad9 5 2" xfId="12400"/>
    <cellStyle name="SAPBEXexcBad9 6" xfId="12401"/>
    <cellStyle name="SAPBEXexcBad9 6 2" xfId="12402"/>
    <cellStyle name="SAPBEXexcBad9 7" xfId="12403"/>
    <cellStyle name="SAPBEXexcBad9 7 2" xfId="12404"/>
    <cellStyle name="SAPBEXexcBad9 8" xfId="12405"/>
    <cellStyle name="SAPBEXexcBad9 8 2" xfId="12406"/>
    <cellStyle name="SAPBEXexcBad9 9" xfId="12407"/>
    <cellStyle name="SAPBEXexcBad9 9 2" xfId="12408"/>
    <cellStyle name="SAPBEXexcCritical4" xfId="12409"/>
    <cellStyle name="SAPBEXexcCritical4 10" xfId="12410"/>
    <cellStyle name="SAPBEXexcCritical4 10 2" xfId="12411"/>
    <cellStyle name="SAPBEXexcCritical4 11" xfId="12412"/>
    <cellStyle name="SAPBEXexcCritical4 11 2" xfId="12413"/>
    <cellStyle name="SAPBEXexcCritical4 12" xfId="12414"/>
    <cellStyle name="SAPBEXexcCritical4 2" xfId="12415"/>
    <cellStyle name="SAPBEXexcCritical4 2 10" xfId="12416"/>
    <cellStyle name="SAPBEXexcCritical4 2 10 2" xfId="12417"/>
    <cellStyle name="SAPBEXexcCritical4 2 11" xfId="12418"/>
    <cellStyle name="SAPBEXexcCritical4 2 2" xfId="12419"/>
    <cellStyle name="SAPBEXexcCritical4 2 2 2" xfId="12420"/>
    <cellStyle name="SAPBEXexcCritical4 2 3" xfId="12421"/>
    <cellStyle name="SAPBEXexcCritical4 2 3 2" xfId="12422"/>
    <cellStyle name="SAPBEXexcCritical4 2 4" xfId="12423"/>
    <cellStyle name="SAPBEXexcCritical4 2 4 2" xfId="12424"/>
    <cellStyle name="SAPBEXexcCritical4 2 5" xfId="12425"/>
    <cellStyle name="SAPBEXexcCritical4 2 5 2" xfId="12426"/>
    <cellStyle name="SAPBEXexcCritical4 2 6" xfId="12427"/>
    <cellStyle name="SAPBEXexcCritical4 2 6 2" xfId="12428"/>
    <cellStyle name="SAPBEXexcCritical4 2 7" xfId="12429"/>
    <cellStyle name="SAPBEXexcCritical4 2 7 2" xfId="12430"/>
    <cellStyle name="SAPBEXexcCritical4 2 8" xfId="12431"/>
    <cellStyle name="SAPBEXexcCritical4 2 8 2" xfId="12432"/>
    <cellStyle name="SAPBEXexcCritical4 2 9" xfId="12433"/>
    <cellStyle name="SAPBEXexcCritical4 2 9 2" xfId="12434"/>
    <cellStyle name="SAPBEXexcCritical4 3" xfId="12435"/>
    <cellStyle name="SAPBEXexcCritical4 3 2" xfId="12436"/>
    <cellStyle name="SAPBEXexcCritical4 4" xfId="12437"/>
    <cellStyle name="SAPBEXexcCritical4 4 2" xfId="12438"/>
    <cellStyle name="SAPBEXexcCritical4 5" xfId="12439"/>
    <cellStyle name="SAPBEXexcCritical4 5 2" xfId="12440"/>
    <cellStyle name="SAPBEXexcCritical4 6" xfId="12441"/>
    <cellStyle name="SAPBEXexcCritical4 6 2" xfId="12442"/>
    <cellStyle name="SAPBEXexcCritical4 7" xfId="12443"/>
    <cellStyle name="SAPBEXexcCritical4 7 2" xfId="12444"/>
    <cellStyle name="SAPBEXexcCritical4 8" xfId="12445"/>
    <cellStyle name="SAPBEXexcCritical4 8 2" xfId="12446"/>
    <cellStyle name="SAPBEXexcCritical4 9" xfId="12447"/>
    <cellStyle name="SAPBEXexcCritical4 9 2" xfId="12448"/>
    <cellStyle name="SAPBEXexcCritical5" xfId="12449"/>
    <cellStyle name="SAPBEXexcCritical5 10" xfId="12450"/>
    <cellStyle name="SAPBEXexcCritical5 10 2" xfId="12451"/>
    <cellStyle name="SAPBEXexcCritical5 11" xfId="12452"/>
    <cellStyle name="SAPBEXexcCritical5 11 2" xfId="12453"/>
    <cellStyle name="SAPBEXexcCritical5 12" xfId="12454"/>
    <cellStyle name="SAPBEXexcCritical5 2" xfId="12455"/>
    <cellStyle name="SAPBEXexcCritical5 2 10" xfId="12456"/>
    <cellStyle name="SAPBEXexcCritical5 2 10 2" xfId="12457"/>
    <cellStyle name="SAPBEXexcCritical5 2 11" xfId="12458"/>
    <cellStyle name="SAPBEXexcCritical5 2 2" xfId="12459"/>
    <cellStyle name="SAPBEXexcCritical5 2 2 2" xfId="12460"/>
    <cellStyle name="SAPBEXexcCritical5 2 3" xfId="12461"/>
    <cellStyle name="SAPBEXexcCritical5 2 3 2" xfId="12462"/>
    <cellStyle name="SAPBEXexcCritical5 2 4" xfId="12463"/>
    <cellStyle name="SAPBEXexcCritical5 2 4 2" xfId="12464"/>
    <cellStyle name="SAPBEXexcCritical5 2 5" xfId="12465"/>
    <cellStyle name="SAPBEXexcCritical5 2 5 2" xfId="12466"/>
    <cellStyle name="SAPBEXexcCritical5 2 6" xfId="12467"/>
    <cellStyle name="SAPBEXexcCritical5 2 6 2" xfId="12468"/>
    <cellStyle name="SAPBEXexcCritical5 2 7" xfId="12469"/>
    <cellStyle name="SAPBEXexcCritical5 2 7 2" xfId="12470"/>
    <cellStyle name="SAPBEXexcCritical5 2 8" xfId="12471"/>
    <cellStyle name="SAPBEXexcCritical5 2 8 2" xfId="12472"/>
    <cellStyle name="SAPBEXexcCritical5 2 9" xfId="12473"/>
    <cellStyle name="SAPBEXexcCritical5 2 9 2" xfId="12474"/>
    <cellStyle name="SAPBEXexcCritical5 3" xfId="12475"/>
    <cellStyle name="SAPBEXexcCritical5 3 2" xfId="12476"/>
    <cellStyle name="SAPBEXexcCritical5 4" xfId="12477"/>
    <cellStyle name="SAPBEXexcCritical5 4 2" xfId="12478"/>
    <cellStyle name="SAPBEXexcCritical5 5" xfId="12479"/>
    <cellStyle name="SAPBEXexcCritical5 5 2" xfId="12480"/>
    <cellStyle name="SAPBEXexcCritical5 6" xfId="12481"/>
    <cellStyle name="SAPBEXexcCritical5 6 2" xfId="12482"/>
    <cellStyle name="SAPBEXexcCritical5 7" xfId="12483"/>
    <cellStyle name="SAPBEXexcCritical5 7 2" xfId="12484"/>
    <cellStyle name="SAPBEXexcCritical5 8" xfId="12485"/>
    <cellStyle name="SAPBEXexcCritical5 8 2" xfId="12486"/>
    <cellStyle name="SAPBEXexcCritical5 9" xfId="12487"/>
    <cellStyle name="SAPBEXexcCritical5 9 2" xfId="12488"/>
    <cellStyle name="SAPBEXexcCritical6" xfId="12489"/>
    <cellStyle name="SAPBEXexcCritical6 10" xfId="12490"/>
    <cellStyle name="SAPBEXexcCritical6 10 2" xfId="12491"/>
    <cellStyle name="SAPBEXexcCritical6 11" xfId="12492"/>
    <cellStyle name="SAPBEXexcCritical6 11 2" xfId="12493"/>
    <cellStyle name="SAPBEXexcCritical6 12" xfId="12494"/>
    <cellStyle name="SAPBEXexcCritical6 2" xfId="12495"/>
    <cellStyle name="SAPBEXexcCritical6 2 10" xfId="12496"/>
    <cellStyle name="SAPBEXexcCritical6 2 10 2" xfId="12497"/>
    <cellStyle name="SAPBEXexcCritical6 2 11" xfId="12498"/>
    <cellStyle name="SAPBEXexcCritical6 2 2" xfId="12499"/>
    <cellStyle name="SAPBEXexcCritical6 2 2 2" xfId="12500"/>
    <cellStyle name="SAPBEXexcCritical6 2 3" xfId="12501"/>
    <cellStyle name="SAPBEXexcCritical6 2 3 2" xfId="12502"/>
    <cellStyle name="SAPBEXexcCritical6 2 4" xfId="12503"/>
    <cellStyle name="SAPBEXexcCritical6 2 4 2" xfId="12504"/>
    <cellStyle name="SAPBEXexcCritical6 2 5" xfId="12505"/>
    <cellStyle name="SAPBEXexcCritical6 2 5 2" xfId="12506"/>
    <cellStyle name="SAPBEXexcCritical6 2 6" xfId="12507"/>
    <cellStyle name="SAPBEXexcCritical6 2 6 2" xfId="12508"/>
    <cellStyle name="SAPBEXexcCritical6 2 7" xfId="12509"/>
    <cellStyle name="SAPBEXexcCritical6 2 7 2" xfId="12510"/>
    <cellStyle name="SAPBEXexcCritical6 2 8" xfId="12511"/>
    <cellStyle name="SAPBEXexcCritical6 2 8 2" xfId="12512"/>
    <cellStyle name="SAPBEXexcCritical6 2 9" xfId="12513"/>
    <cellStyle name="SAPBEXexcCritical6 2 9 2" xfId="12514"/>
    <cellStyle name="SAPBEXexcCritical6 3" xfId="12515"/>
    <cellStyle name="SAPBEXexcCritical6 3 2" xfId="12516"/>
    <cellStyle name="SAPBEXexcCritical6 4" xfId="12517"/>
    <cellStyle name="SAPBEXexcCritical6 4 2" xfId="12518"/>
    <cellStyle name="SAPBEXexcCritical6 5" xfId="12519"/>
    <cellStyle name="SAPBEXexcCritical6 5 2" xfId="12520"/>
    <cellStyle name="SAPBEXexcCritical6 6" xfId="12521"/>
    <cellStyle name="SAPBEXexcCritical6 6 2" xfId="12522"/>
    <cellStyle name="SAPBEXexcCritical6 7" xfId="12523"/>
    <cellStyle name="SAPBEXexcCritical6 7 2" xfId="12524"/>
    <cellStyle name="SAPBEXexcCritical6 8" xfId="12525"/>
    <cellStyle name="SAPBEXexcCritical6 8 2" xfId="12526"/>
    <cellStyle name="SAPBEXexcCritical6 9" xfId="12527"/>
    <cellStyle name="SAPBEXexcCritical6 9 2" xfId="12528"/>
    <cellStyle name="SAPBEXexcGood1" xfId="12529"/>
    <cellStyle name="SAPBEXexcGood1 10" xfId="12530"/>
    <cellStyle name="SAPBEXexcGood1 10 2" xfId="12531"/>
    <cellStyle name="SAPBEXexcGood1 11" xfId="12532"/>
    <cellStyle name="SAPBEXexcGood1 2" xfId="12533"/>
    <cellStyle name="SAPBEXexcGood1 2 2" xfId="12534"/>
    <cellStyle name="SAPBEXexcGood1 3" xfId="12535"/>
    <cellStyle name="SAPBEXexcGood1 3 2" xfId="12536"/>
    <cellStyle name="SAPBEXexcGood1 4" xfId="12537"/>
    <cellStyle name="SAPBEXexcGood1 4 2" xfId="12538"/>
    <cellStyle name="SAPBEXexcGood1 5" xfId="12539"/>
    <cellStyle name="SAPBEXexcGood1 5 2" xfId="12540"/>
    <cellStyle name="SAPBEXexcGood1 6" xfId="12541"/>
    <cellStyle name="SAPBEXexcGood1 6 2" xfId="12542"/>
    <cellStyle name="SAPBEXexcGood1 7" xfId="12543"/>
    <cellStyle name="SAPBEXexcGood1 7 2" xfId="12544"/>
    <cellStyle name="SAPBEXexcGood1 8" xfId="12545"/>
    <cellStyle name="SAPBEXexcGood1 8 2" xfId="12546"/>
    <cellStyle name="SAPBEXexcGood1 9" xfId="12547"/>
    <cellStyle name="SAPBEXexcGood1 9 2" xfId="12548"/>
    <cellStyle name="SAPBEXexcGood2" xfId="12549"/>
    <cellStyle name="SAPBEXexcGood2 10" xfId="12550"/>
    <cellStyle name="SAPBEXexcGood2 10 2" xfId="12551"/>
    <cellStyle name="SAPBEXexcGood2 11" xfId="12552"/>
    <cellStyle name="SAPBEXexcGood2 2" xfId="12553"/>
    <cellStyle name="SAPBEXexcGood2 2 2" xfId="12554"/>
    <cellStyle name="SAPBEXexcGood2 3" xfId="12555"/>
    <cellStyle name="SAPBEXexcGood2 3 2" xfId="12556"/>
    <cellStyle name="SAPBEXexcGood2 4" xfId="12557"/>
    <cellStyle name="SAPBEXexcGood2 4 2" xfId="12558"/>
    <cellStyle name="SAPBEXexcGood2 5" xfId="12559"/>
    <cellStyle name="SAPBEXexcGood2 5 2" xfId="12560"/>
    <cellStyle name="SAPBEXexcGood2 6" xfId="12561"/>
    <cellStyle name="SAPBEXexcGood2 6 2" xfId="12562"/>
    <cellStyle name="SAPBEXexcGood2 7" xfId="12563"/>
    <cellStyle name="SAPBEXexcGood2 7 2" xfId="12564"/>
    <cellStyle name="SAPBEXexcGood2 8" xfId="12565"/>
    <cellStyle name="SAPBEXexcGood2 8 2" xfId="12566"/>
    <cellStyle name="SAPBEXexcGood2 9" xfId="12567"/>
    <cellStyle name="SAPBEXexcGood2 9 2" xfId="12568"/>
    <cellStyle name="SAPBEXexcGood3" xfId="12569"/>
    <cellStyle name="SAPBEXexcGood3 10" xfId="12570"/>
    <cellStyle name="SAPBEXexcGood3 10 2" xfId="12571"/>
    <cellStyle name="SAPBEXexcGood3 11" xfId="12572"/>
    <cellStyle name="SAPBEXexcGood3 11 2" xfId="12573"/>
    <cellStyle name="SAPBEXexcGood3 12" xfId="12574"/>
    <cellStyle name="SAPBEXexcGood3 2" xfId="12575"/>
    <cellStyle name="SAPBEXexcGood3 2 10" xfId="12576"/>
    <cellStyle name="SAPBEXexcGood3 2 10 2" xfId="12577"/>
    <cellStyle name="SAPBEXexcGood3 2 11" xfId="12578"/>
    <cellStyle name="SAPBEXexcGood3 2 2" xfId="12579"/>
    <cellStyle name="SAPBEXexcGood3 2 2 2" xfId="12580"/>
    <cellStyle name="SAPBEXexcGood3 2 3" xfId="12581"/>
    <cellStyle name="SAPBEXexcGood3 2 3 2" xfId="12582"/>
    <cellStyle name="SAPBEXexcGood3 2 4" xfId="12583"/>
    <cellStyle name="SAPBEXexcGood3 2 4 2" xfId="12584"/>
    <cellStyle name="SAPBEXexcGood3 2 5" xfId="12585"/>
    <cellStyle name="SAPBEXexcGood3 2 5 2" xfId="12586"/>
    <cellStyle name="SAPBEXexcGood3 2 6" xfId="12587"/>
    <cellStyle name="SAPBEXexcGood3 2 6 2" xfId="12588"/>
    <cellStyle name="SAPBEXexcGood3 2 7" xfId="12589"/>
    <cellStyle name="SAPBEXexcGood3 2 7 2" xfId="12590"/>
    <cellStyle name="SAPBEXexcGood3 2 8" xfId="12591"/>
    <cellStyle name="SAPBEXexcGood3 2 8 2" xfId="12592"/>
    <cellStyle name="SAPBEXexcGood3 2 9" xfId="12593"/>
    <cellStyle name="SAPBEXexcGood3 2 9 2" xfId="12594"/>
    <cellStyle name="SAPBEXexcGood3 3" xfId="12595"/>
    <cellStyle name="SAPBEXexcGood3 3 2" xfId="12596"/>
    <cellStyle name="SAPBEXexcGood3 4" xfId="12597"/>
    <cellStyle name="SAPBEXexcGood3 4 2" xfId="12598"/>
    <cellStyle name="SAPBEXexcGood3 5" xfId="12599"/>
    <cellStyle name="SAPBEXexcGood3 5 2" xfId="12600"/>
    <cellStyle name="SAPBEXexcGood3 6" xfId="12601"/>
    <cellStyle name="SAPBEXexcGood3 6 2" xfId="12602"/>
    <cellStyle name="SAPBEXexcGood3 7" xfId="12603"/>
    <cellStyle name="SAPBEXexcGood3 7 2" xfId="12604"/>
    <cellStyle name="SAPBEXexcGood3 8" xfId="12605"/>
    <cellStyle name="SAPBEXexcGood3 8 2" xfId="12606"/>
    <cellStyle name="SAPBEXexcGood3 9" xfId="12607"/>
    <cellStyle name="SAPBEXexcGood3 9 2" xfId="12608"/>
    <cellStyle name="SAPBEXfilterDrill" xfId="12609"/>
    <cellStyle name="SAPBEXfilterDrill 2" xfId="12610"/>
    <cellStyle name="SAPBEXfilterItem" xfId="12611"/>
    <cellStyle name="SAPBEXfilterItem 2" xfId="12612"/>
    <cellStyle name="SAPBEXfilterText" xfId="12613"/>
    <cellStyle name="SAPBEXfilterText 2" xfId="12614"/>
    <cellStyle name="SAPBEXformats" xfId="12615"/>
    <cellStyle name="SAPBEXformats 10" xfId="12616"/>
    <cellStyle name="SAPBEXformats 10 2" xfId="12617"/>
    <cellStyle name="SAPBEXformats 11" xfId="12618"/>
    <cellStyle name="SAPBEXformats 11 2" xfId="12619"/>
    <cellStyle name="SAPBEXformats 12" xfId="12620"/>
    <cellStyle name="SAPBEXformats 2" xfId="12621"/>
    <cellStyle name="SAPBEXformats 2 10" xfId="12622"/>
    <cellStyle name="SAPBEXformats 2 10 2" xfId="12623"/>
    <cellStyle name="SAPBEXformats 2 11" xfId="12624"/>
    <cellStyle name="SAPBEXformats 2 2" xfId="12625"/>
    <cellStyle name="SAPBEXformats 2 2 2" xfId="12626"/>
    <cellStyle name="SAPBEXformats 2 3" xfId="12627"/>
    <cellStyle name="SAPBEXformats 2 3 2" xfId="12628"/>
    <cellStyle name="SAPBEXformats 2 4" xfId="12629"/>
    <cellStyle name="SAPBEXformats 2 4 2" xfId="12630"/>
    <cellStyle name="SAPBEXformats 2 5" xfId="12631"/>
    <cellStyle name="SAPBEXformats 2 5 2" xfId="12632"/>
    <cellStyle name="SAPBEXformats 2 6" xfId="12633"/>
    <cellStyle name="SAPBEXformats 2 6 2" xfId="12634"/>
    <cellStyle name="SAPBEXformats 2 7" xfId="12635"/>
    <cellStyle name="SAPBEXformats 2 7 2" xfId="12636"/>
    <cellStyle name="SAPBEXformats 2 8" xfId="12637"/>
    <cellStyle name="SAPBEXformats 2 8 2" xfId="12638"/>
    <cellStyle name="SAPBEXformats 2 9" xfId="12639"/>
    <cellStyle name="SAPBEXformats 2 9 2" xfId="12640"/>
    <cellStyle name="SAPBEXformats 3" xfId="12641"/>
    <cellStyle name="SAPBEXformats 3 2" xfId="12642"/>
    <cellStyle name="SAPBEXformats 4" xfId="12643"/>
    <cellStyle name="SAPBEXformats 4 2" xfId="12644"/>
    <cellStyle name="SAPBEXformats 5" xfId="12645"/>
    <cellStyle name="SAPBEXformats 5 2" xfId="12646"/>
    <cellStyle name="SAPBEXformats 6" xfId="12647"/>
    <cellStyle name="SAPBEXformats 6 2" xfId="12648"/>
    <cellStyle name="SAPBEXformats 7" xfId="12649"/>
    <cellStyle name="SAPBEXformats 7 2" xfId="12650"/>
    <cellStyle name="SAPBEXformats 8" xfId="12651"/>
    <cellStyle name="SAPBEXformats 8 2" xfId="12652"/>
    <cellStyle name="SAPBEXformats 9" xfId="12653"/>
    <cellStyle name="SAPBEXformats 9 2" xfId="12654"/>
    <cellStyle name="SAPBEXheaderItem" xfId="12655"/>
    <cellStyle name="SAPBEXheaderItem 2" xfId="12656"/>
    <cellStyle name="SAPBEXheaderText" xfId="12657"/>
    <cellStyle name="SAPBEXheaderText 2" xfId="12658"/>
    <cellStyle name="SAPBEXHLevel0" xfId="12659"/>
    <cellStyle name="SAPBEXHLevel0 10" xfId="12660"/>
    <cellStyle name="SAPBEXHLevel0 10 2" xfId="12661"/>
    <cellStyle name="SAPBEXHLevel0 11" xfId="12662"/>
    <cellStyle name="SAPBEXHLevel0 11 2" xfId="12663"/>
    <cellStyle name="SAPBEXHLevel0 12" xfId="12664"/>
    <cellStyle name="SAPBEXHLevel0 2" xfId="12665"/>
    <cellStyle name="SAPBEXHLevel0 2 10" xfId="12666"/>
    <cellStyle name="SAPBEXHLevel0 2 10 2" xfId="12667"/>
    <cellStyle name="SAPBEXHLevel0 2 11" xfId="12668"/>
    <cellStyle name="SAPBEXHLevel0 2 2" xfId="12669"/>
    <cellStyle name="SAPBEXHLevel0 2 2 2" xfId="12670"/>
    <cellStyle name="SAPBEXHLevel0 2 3" xfId="12671"/>
    <cellStyle name="SAPBEXHLevel0 2 3 2" xfId="12672"/>
    <cellStyle name="SAPBEXHLevel0 2 4" xfId="12673"/>
    <cellStyle name="SAPBEXHLevel0 2 4 2" xfId="12674"/>
    <cellStyle name="SAPBEXHLevel0 2 5" xfId="12675"/>
    <cellStyle name="SAPBEXHLevel0 2 5 2" xfId="12676"/>
    <cellStyle name="SAPBEXHLevel0 2 6" xfId="12677"/>
    <cellStyle name="SAPBEXHLevel0 2 6 2" xfId="12678"/>
    <cellStyle name="SAPBEXHLevel0 2 7" xfId="12679"/>
    <cellStyle name="SAPBEXHLevel0 2 7 2" xfId="12680"/>
    <cellStyle name="SAPBEXHLevel0 2 8" xfId="12681"/>
    <cellStyle name="SAPBEXHLevel0 2 8 2" xfId="12682"/>
    <cellStyle name="SAPBEXHLevel0 2 9" xfId="12683"/>
    <cellStyle name="SAPBEXHLevel0 2 9 2" xfId="12684"/>
    <cellStyle name="SAPBEXHLevel0 3" xfId="12685"/>
    <cellStyle name="SAPBEXHLevel0 3 2" xfId="12686"/>
    <cellStyle name="SAPBEXHLevel0 4" xfId="12687"/>
    <cellStyle name="SAPBEXHLevel0 4 2" xfId="12688"/>
    <cellStyle name="SAPBEXHLevel0 5" xfId="12689"/>
    <cellStyle name="SAPBEXHLevel0 5 2" xfId="12690"/>
    <cellStyle name="SAPBEXHLevel0 6" xfId="12691"/>
    <cellStyle name="SAPBEXHLevel0 6 2" xfId="12692"/>
    <cellStyle name="SAPBEXHLevel0 7" xfId="12693"/>
    <cellStyle name="SAPBEXHLevel0 7 2" xfId="12694"/>
    <cellStyle name="SAPBEXHLevel0 8" xfId="12695"/>
    <cellStyle name="SAPBEXHLevel0 8 2" xfId="12696"/>
    <cellStyle name="SAPBEXHLevel0 9" xfId="12697"/>
    <cellStyle name="SAPBEXHLevel0 9 2" xfId="12698"/>
    <cellStyle name="SAPBEXHLevel0X" xfId="12699"/>
    <cellStyle name="SAPBEXHLevel0X 10" xfId="12700"/>
    <cellStyle name="SAPBEXHLevel0X 10 2" xfId="12701"/>
    <cellStyle name="SAPBEXHLevel0X 11" xfId="12702"/>
    <cellStyle name="SAPBEXHLevel0X 11 2" xfId="12703"/>
    <cellStyle name="SAPBEXHLevel0X 12" xfId="12704"/>
    <cellStyle name="SAPBEXHLevel0X 2" xfId="12705"/>
    <cellStyle name="SAPBEXHLevel0X 2 10" xfId="12706"/>
    <cellStyle name="SAPBEXHLevel0X 2 10 2" xfId="12707"/>
    <cellStyle name="SAPBEXHLevel0X 2 11" xfId="12708"/>
    <cellStyle name="SAPBEXHLevel0X 2 2" xfId="12709"/>
    <cellStyle name="SAPBEXHLevel0X 2 2 2" xfId="12710"/>
    <cellStyle name="SAPBEXHLevel0X 2 3" xfId="12711"/>
    <cellStyle name="SAPBEXHLevel0X 2 3 2" xfId="12712"/>
    <cellStyle name="SAPBEXHLevel0X 2 4" xfId="12713"/>
    <cellStyle name="SAPBEXHLevel0X 2 4 2" xfId="12714"/>
    <cellStyle name="SAPBEXHLevel0X 2 5" xfId="12715"/>
    <cellStyle name="SAPBEXHLevel0X 2 5 2" xfId="12716"/>
    <cellStyle name="SAPBEXHLevel0X 2 6" xfId="12717"/>
    <cellStyle name="SAPBEXHLevel0X 2 6 2" xfId="12718"/>
    <cellStyle name="SAPBEXHLevel0X 2 7" xfId="12719"/>
    <cellStyle name="SAPBEXHLevel0X 2 7 2" xfId="12720"/>
    <cellStyle name="SAPBEXHLevel0X 2 8" xfId="12721"/>
    <cellStyle name="SAPBEXHLevel0X 2 8 2" xfId="12722"/>
    <cellStyle name="SAPBEXHLevel0X 2 9" xfId="12723"/>
    <cellStyle name="SAPBEXHLevel0X 2 9 2" xfId="12724"/>
    <cellStyle name="SAPBEXHLevel0X 3" xfId="12725"/>
    <cellStyle name="SAPBEXHLevel0X 3 2" xfId="12726"/>
    <cellStyle name="SAPBEXHLevel0X 4" xfId="12727"/>
    <cellStyle name="SAPBEXHLevel0X 4 2" xfId="12728"/>
    <cellStyle name="SAPBEXHLevel0X 5" xfId="12729"/>
    <cellStyle name="SAPBEXHLevel0X 5 2" xfId="12730"/>
    <cellStyle name="SAPBEXHLevel0X 6" xfId="12731"/>
    <cellStyle name="SAPBEXHLevel0X 6 2" xfId="12732"/>
    <cellStyle name="SAPBEXHLevel0X 7" xfId="12733"/>
    <cellStyle name="SAPBEXHLevel0X 7 2" xfId="12734"/>
    <cellStyle name="SAPBEXHLevel0X 8" xfId="12735"/>
    <cellStyle name="SAPBEXHLevel0X 8 2" xfId="12736"/>
    <cellStyle name="SAPBEXHLevel0X 9" xfId="12737"/>
    <cellStyle name="SAPBEXHLevel0X 9 2" xfId="12738"/>
    <cellStyle name="SAPBEXHLevel1" xfId="12739"/>
    <cellStyle name="SAPBEXHLevel1 10" xfId="12740"/>
    <cellStyle name="SAPBEXHLevel1 10 2" xfId="12741"/>
    <cellStyle name="SAPBEXHLevel1 11" xfId="12742"/>
    <cellStyle name="SAPBEXHLevel1 11 2" xfId="12743"/>
    <cellStyle name="SAPBEXHLevel1 12" xfId="12744"/>
    <cellStyle name="SAPBEXHLevel1 2" xfId="12745"/>
    <cellStyle name="SAPBEXHLevel1 2 10" xfId="12746"/>
    <cellStyle name="SAPBEXHLevel1 2 10 2" xfId="12747"/>
    <cellStyle name="SAPBEXHLevel1 2 11" xfId="12748"/>
    <cellStyle name="SAPBEXHLevel1 2 2" xfId="12749"/>
    <cellStyle name="SAPBEXHLevel1 2 2 2" xfId="12750"/>
    <cellStyle name="SAPBEXHLevel1 2 3" xfId="12751"/>
    <cellStyle name="SAPBEXHLevel1 2 3 2" xfId="12752"/>
    <cellStyle name="SAPBEXHLevel1 2 4" xfId="12753"/>
    <cellStyle name="SAPBEXHLevel1 2 4 2" xfId="12754"/>
    <cellStyle name="SAPBEXHLevel1 2 5" xfId="12755"/>
    <cellStyle name="SAPBEXHLevel1 2 5 2" xfId="12756"/>
    <cellStyle name="SAPBEXHLevel1 2 6" xfId="12757"/>
    <cellStyle name="SAPBEXHLevel1 2 6 2" xfId="12758"/>
    <cellStyle name="SAPBEXHLevel1 2 7" xfId="12759"/>
    <cellStyle name="SAPBEXHLevel1 2 7 2" xfId="12760"/>
    <cellStyle name="SAPBEXHLevel1 2 8" xfId="12761"/>
    <cellStyle name="SAPBEXHLevel1 2 8 2" xfId="12762"/>
    <cellStyle name="SAPBEXHLevel1 2 9" xfId="12763"/>
    <cellStyle name="SAPBEXHLevel1 2 9 2" xfId="12764"/>
    <cellStyle name="SAPBEXHLevel1 3" xfId="12765"/>
    <cellStyle name="SAPBEXHLevel1 3 2" xfId="12766"/>
    <cellStyle name="SAPBEXHLevel1 4" xfId="12767"/>
    <cellStyle name="SAPBEXHLevel1 4 2" xfId="12768"/>
    <cellStyle name="SAPBEXHLevel1 5" xfId="12769"/>
    <cellStyle name="SAPBEXHLevel1 5 2" xfId="12770"/>
    <cellStyle name="SAPBEXHLevel1 6" xfId="12771"/>
    <cellStyle name="SAPBEXHLevel1 6 2" xfId="12772"/>
    <cellStyle name="SAPBEXHLevel1 7" xfId="12773"/>
    <cellStyle name="SAPBEXHLevel1 7 2" xfId="12774"/>
    <cellStyle name="SAPBEXHLevel1 8" xfId="12775"/>
    <cellStyle name="SAPBEXHLevel1 8 2" xfId="12776"/>
    <cellStyle name="SAPBEXHLevel1 9" xfId="12777"/>
    <cellStyle name="SAPBEXHLevel1 9 2" xfId="12778"/>
    <cellStyle name="SAPBEXHLevel1X" xfId="12779"/>
    <cellStyle name="SAPBEXHLevel1X 10" xfId="12780"/>
    <cellStyle name="SAPBEXHLevel1X 10 2" xfId="12781"/>
    <cellStyle name="SAPBEXHLevel1X 11" xfId="12782"/>
    <cellStyle name="SAPBEXHLevel1X 11 2" xfId="12783"/>
    <cellStyle name="SAPBEXHLevel1X 12" xfId="12784"/>
    <cellStyle name="SAPBEXHLevel1X 2" xfId="12785"/>
    <cellStyle name="SAPBEXHLevel1X 2 10" xfId="12786"/>
    <cellStyle name="SAPBEXHLevel1X 2 10 2" xfId="12787"/>
    <cellStyle name="SAPBEXHLevel1X 2 11" xfId="12788"/>
    <cellStyle name="SAPBEXHLevel1X 2 2" xfId="12789"/>
    <cellStyle name="SAPBEXHLevel1X 2 2 2" xfId="12790"/>
    <cellStyle name="SAPBEXHLevel1X 2 3" xfId="12791"/>
    <cellStyle name="SAPBEXHLevel1X 2 3 2" xfId="12792"/>
    <cellStyle name="SAPBEXHLevel1X 2 4" xfId="12793"/>
    <cellStyle name="SAPBEXHLevel1X 2 4 2" xfId="12794"/>
    <cellStyle name="SAPBEXHLevel1X 2 5" xfId="12795"/>
    <cellStyle name="SAPBEXHLevel1X 2 5 2" xfId="12796"/>
    <cellStyle name="SAPBEXHLevel1X 2 6" xfId="12797"/>
    <cellStyle name="SAPBEXHLevel1X 2 6 2" xfId="12798"/>
    <cellStyle name="SAPBEXHLevel1X 2 7" xfId="12799"/>
    <cellStyle name="SAPBEXHLevel1X 2 7 2" xfId="12800"/>
    <cellStyle name="SAPBEXHLevel1X 2 8" xfId="12801"/>
    <cellStyle name="SAPBEXHLevel1X 2 8 2" xfId="12802"/>
    <cellStyle name="SAPBEXHLevel1X 2 9" xfId="12803"/>
    <cellStyle name="SAPBEXHLevel1X 2 9 2" xfId="12804"/>
    <cellStyle name="SAPBEXHLevel1X 3" xfId="12805"/>
    <cellStyle name="SAPBEXHLevel1X 3 2" xfId="12806"/>
    <cellStyle name="SAPBEXHLevel1X 4" xfId="12807"/>
    <cellStyle name="SAPBEXHLevel1X 4 2" xfId="12808"/>
    <cellStyle name="SAPBEXHLevel1X 5" xfId="12809"/>
    <cellStyle name="SAPBEXHLevel1X 5 2" xfId="12810"/>
    <cellStyle name="SAPBEXHLevel1X 6" xfId="12811"/>
    <cellStyle name="SAPBEXHLevel1X 6 2" xfId="12812"/>
    <cellStyle name="SAPBEXHLevel1X 7" xfId="12813"/>
    <cellStyle name="SAPBEXHLevel1X 7 2" xfId="12814"/>
    <cellStyle name="SAPBEXHLevel1X 8" xfId="12815"/>
    <cellStyle name="SAPBEXHLevel1X 8 2" xfId="12816"/>
    <cellStyle name="SAPBEXHLevel1X 9" xfId="12817"/>
    <cellStyle name="SAPBEXHLevel1X 9 2" xfId="12818"/>
    <cellStyle name="SAPBEXHLevel2" xfId="12819"/>
    <cellStyle name="SAPBEXHLevel2 10" xfId="12820"/>
    <cellStyle name="SAPBEXHLevel2 10 2" xfId="12821"/>
    <cellStyle name="SAPBEXHLevel2 11" xfId="12822"/>
    <cellStyle name="SAPBEXHLevel2 11 2" xfId="12823"/>
    <cellStyle name="SAPBEXHLevel2 12" xfId="12824"/>
    <cellStyle name="SAPBEXHLevel2 2" xfId="12825"/>
    <cellStyle name="SAPBEXHLevel2 2 10" xfId="12826"/>
    <cellStyle name="SAPBEXHLevel2 2 10 2" xfId="12827"/>
    <cellStyle name="SAPBEXHLevel2 2 11" xfId="12828"/>
    <cellStyle name="SAPBEXHLevel2 2 2" xfId="12829"/>
    <cellStyle name="SAPBEXHLevel2 2 2 2" xfId="12830"/>
    <cellStyle name="SAPBEXHLevel2 2 3" xfId="12831"/>
    <cellStyle name="SAPBEXHLevel2 2 3 2" xfId="12832"/>
    <cellStyle name="SAPBEXHLevel2 2 4" xfId="12833"/>
    <cellStyle name="SAPBEXHLevel2 2 4 2" xfId="12834"/>
    <cellStyle name="SAPBEXHLevel2 2 5" xfId="12835"/>
    <cellStyle name="SAPBEXHLevel2 2 5 2" xfId="12836"/>
    <cellStyle name="SAPBEXHLevel2 2 6" xfId="12837"/>
    <cellStyle name="SAPBEXHLevel2 2 6 2" xfId="12838"/>
    <cellStyle name="SAPBEXHLevel2 2 7" xfId="12839"/>
    <cellStyle name="SAPBEXHLevel2 2 7 2" xfId="12840"/>
    <cellStyle name="SAPBEXHLevel2 2 8" xfId="12841"/>
    <cellStyle name="SAPBEXHLevel2 2 8 2" xfId="12842"/>
    <cellStyle name="SAPBEXHLevel2 2 9" xfId="12843"/>
    <cellStyle name="SAPBEXHLevel2 2 9 2" xfId="12844"/>
    <cellStyle name="SAPBEXHLevel2 3" xfId="12845"/>
    <cellStyle name="SAPBEXHLevel2 3 2" xfId="12846"/>
    <cellStyle name="SAPBEXHLevel2 4" xfId="12847"/>
    <cellStyle name="SAPBEXHLevel2 4 2" xfId="12848"/>
    <cellStyle name="SAPBEXHLevel2 5" xfId="12849"/>
    <cellStyle name="SAPBEXHLevel2 5 2" xfId="12850"/>
    <cellStyle name="SAPBEXHLevel2 6" xfId="12851"/>
    <cellStyle name="SAPBEXHLevel2 6 2" xfId="12852"/>
    <cellStyle name="SAPBEXHLevel2 7" xfId="12853"/>
    <cellStyle name="SAPBEXHLevel2 7 2" xfId="12854"/>
    <cellStyle name="SAPBEXHLevel2 8" xfId="12855"/>
    <cellStyle name="SAPBEXHLevel2 8 2" xfId="12856"/>
    <cellStyle name="SAPBEXHLevel2 9" xfId="12857"/>
    <cellStyle name="SAPBEXHLevel2 9 2" xfId="12858"/>
    <cellStyle name="SAPBEXHLevel2X" xfId="12859"/>
    <cellStyle name="SAPBEXHLevel2X 10" xfId="12860"/>
    <cellStyle name="SAPBEXHLevel2X 10 2" xfId="12861"/>
    <cellStyle name="SAPBEXHLevel2X 11" xfId="12862"/>
    <cellStyle name="SAPBEXHLevel2X 11 2" xfId="12863"/>
    <cellStyle name="SAPBEXHLevel2X 12" xfId="12864"/>
    <cellStyle name="SAPBEXHLevel2X 2" xfId="12865"/>
    <cellStyle name="SAPBEXHLevel2X 2 10" xfId="12866"/>
    <cellStyle name="SAPBEXHLevel2X 2 10 2" xfId="12867"/>
    <cellStyle name="SAPBEXHLevel2X 2 11" xfId="12868"/>
    <cellStyle name="SAPBEXHLevel2X 2 2" xfId="12869"/>
    <cellStyle name="SAPBEXHLevel2X 2 2 2" xfId="12870"/>
    <cellStyle name="SAPBEXHLevel2X 2 3" xfId="12871"/>
    <cellStyle name="SAPBEXHLevel2X 2 3 2" xfId="12872"/>
    <cellStyle name="SAPBEXHLevel2X 2 4" xfId="12873"/>
    <cellStyle name="SAPBEXHLevel2X 2 4 2" xfId="12874"/>
    <cellStyle name="SAPBEXHLevel2X 2 5" xfId="12875"/>
    <cellStyle name="SAPBEXHLevel2X 2 5 2" xfId="12876"/>
    <cellStyle name="SAPBEXHLevel2X 2 6" xfId="12877"/>
    <cellStyle name="SAPBEXHLevel2X 2 6 2" xfId="12878"/>
    <cellStyle name="SAPBEXHLevel2X 2 7" xfId="12879"/>
    <cellStyle name="SAPBEXHLevel2X 2 7 2" xfId="12880"/>
    <cellStyle name="SAPBEXHLevel2X 2 8" xfId="12881"/>
    <cellStyle name="SAPBEXHLevel2X 2 8 2" xfId="12882"/>
    <cellStyle name="SAPBEXHLevel2X 2 9" xfId="12883"/>
    <cellStyle name="SAPBEXHLevel2X 2 9 2" xfId="12884"/>
    <cellStyle name="SAPBEXHLevel2X 3" xfId="12885"/>
    <cellStyle name="SAPBEXHLevel2X 3 2" xfId="12886"/>
    <cellStyle name="SAPBEXHLevel2X 4" xfId="12887"/>
    <cellStyle name="SAPBEXHLevel2X 4 2" xfId="12888"/>
    <cellStyle name="SAPBEXHLevel2X 5" xfId="12889"/>
    <cellStyle name="SAPBEXHLevel2X 5 2" xfId="12890"/>
    <cellStyle name="SAPBEXHLevel2X 6" xfId="12891"/>
    <cellStyle name="SAPBEXHLevel2X 6 2" xfId="12892"/>
    <cellStyle name="SAPBEXHLevel2X 7" xfId="12893"/>
    <cellStyle name="SAPBEXHLevel2X 7 2" xfId="12894"/>
    <cellStyle name="SAPBEXHLevel2X 8" xfId="12895"/>
    <cellStyle name="SAPBEXHLevel2X 8 2" xfId="12896"/>
    <cellStyle name="SAPBEXHLevel2X 9" xfId="12897"/>
    <cellStyle name="SAPBEXHLevel2X 9 2" xfId="12898"/>
    <cellStyle name="SAPBEXHLevel3" xfId="12899"/>
    <cellStyle name="SAPBEXHLevel3 10" xfId="12900"/>
    <cellStyle name="SAPBEXHLevel3 10 2" xfId="12901"/>
    <cellStyle name="SAPBEXHLevel3 11" xfId="12902"/>
    <cellStyle name="SAPBEXHLevel3 11 2" xfId="12903"/>
    <cellStyle name="SAPBEXHLevel3 12" xfId="12904"/>
    <cellStyle name="SAPBEXHLevel3 2" xfId="12905"/>
    <cellStyle name="SAPBEXHLevel3 2 10" xfId="12906"/>
    <cellStyle name="SAPBEXHLevel3 2 10 2" xfId="12907"/>
    <cellStyle name="SAPBEXHLevel3 2 11" xfId="12908"/>
    <cellStyle name="SAPBEXHLevel3 2 2" xfId="12909"/>
    <cellStyle name="SAPBEXHLevel3 2 2 2" xfId="12910"/>
    <cellStyle name="SAPBEXHLevel3 2 3" xfId="12911"/>
    <cellStyle name="SAPBEXHLevel3 2 3 2" xfId="12912"/>
    <cellStyle name="SAPBEXHLevel3 2 4" xfId="12913"/>
    <cellStyle name="SAPBEXHLevel3 2 4 2" xfId="12914"/>
    <cellStyle name="SAPBEXHLevel3 2 5" xfId="12915"/>
    <cellStyle name="SAPBEXHLevel3 2 5 2" xfId="12916"/>
    <cellStyle name="SAPBEXHLevel3 2 6" xfId="12917"/>
    <cellStyle name="SAPBEXHLevel3 2 6 2" xfId="12918"/>
    <cellStyle name="SAPBEXHLevel3 2 7" xfId="12919"/>
    <cellStyle name="SAPBEXHLevel3 2 7 2" xfId="12920"/>
    <cellStyle name="SAPBEXHLevel3 2 8" xfId="12921"/>
    <cellStyle name="SAPBEXHLevel3 2 8 2" xfId="12922"/>
    <cellStyle name="SAPBEXHLevel3 2 9" xfId="12923"/>
    <cellStyle name="SAPBEXHLevel3 2 9 2" xfId="12924"/>
    <cellStyle name="SAPBEXHLevel3 3" xfId="12925"/>
    <cellStyle name="SAPBEXHLevel3 3 2" xfId="12926"/>
    <cellStyle name="SAPBEXHLevel3 4" xfId="12927"/>
    <cellStyle name="SAPBEXHLevel3 4 2" xfId="12928"/>
    <cellStyle name="SAPBEXHLevel3 5" xfId="12929"/>
    <cellStyle name="SAPBEXHLevel3 5 2" xfId="12930"/>
    <cellStyle name="SAPBEXHLevel3 6" xfId="12931"/>
    <cellStyle name="SAPBEXHLevel3 6 2" xfId="12932"/>
    <cellStyle name="SAPBEXHLevel3 7" xfId="12933"/>
    <cellStyle name="SAPBEXHLevel3 7 2" xfId="12934"/>
    <cellStyle name="SAPBEXHLevel3 8" xfId="12935"/>
    <cellStyle name="SAPBEXHLevel3 8 2" xfId="12936"/>
    <cellStyle name="SAPBEXHLevel3 9" xfId="12937"/>
    <cellStyle name="SAPBEXHLevel3 9 2" xfId="12938"/>
    <cellStyle name="SAPBEXHLevel3X" xfId="12939"/>
    <cellStyle name="SAPBEXHLevel3X 10" xfId="12940"/>
    <cellStyle name="SAPBEXHLevel3X 10 2" xfId="12941"/>
    <cellStyle name="SAPBEXHLevel3X 11" xfId="12942"/>
    <cellStyle name="SAPBEXHLevel3X 11 2" xfId="12943"/>
    <cellStyle name="SAPBEXHLevel3X 12" xfId="12944"/>
    <cellStyle name="SAPBEXHLevel3X 2" xfId="12945"/>
    <cellStyle name="SAPBEXHLevel3X 2 10" xfId="12946"/>
    <cellStyle name="SAPBEXHLevel3X 2 10 2" xfId="12947"/>
    <cellStyle name="SAPBEXHLevel3X 2 11" xfId="12948"/>
    <cellStyle name="SAPBEXHLevel3X 2 2" xfId="12949"/>
    <cellStyle name="SAPBEXHLevel3X 2 2 2" xfId="12950"/>
    <cellStyle name="SAPBEXHLevel3X 2 3" xfId="12951"/>
    <cellStyle name="SAPBEXHLevel3X 2 3 2" xfId="12952"/>
    <cellStyle name="SAPBEXHLevel3X 2 4" xfId="12953"/>
    <cellStyle name="SAPBEXHLevel3X 2 4 2" xfId="12954"/>
    <cellStyle name="SAPBEXHLevel3X 2 5" xfId="12955"/>
    <cellStyle name="SAPBEXHLevel3X 2 5 2" xfId="12956"/>
    <cellStyle name="SAPBEXHLevel3X 2 6" xfId="12957"/>
    <cellStyle name="SAPBEXHLevel3X 2 6 2" xfId="12958"/>
    <cellStyle name="SAPBEXHLevel3X 2 7" xfId="12959"/>
    <cellStyle name="SAPBEXHLevel3X 2 7 2" xfId="12960"/>
    <cellStyle name="SAPBEXHLevel3X 2 8" xfId="12961"/>
    <cellStyle name="SAPBEXHLevel3X 2 8 2" xfId="12962"/>
    <cellStyle name="SAPBEXHLevel3X 2 9" xfId="12963"/>
    <cellStyle name="SAPBEXHLevel3X 2 9 2" xfId="12964"/>
    <cellStyle name="SAPBEXHLevel3X 3" xfId="12965"/>
    <cellStyle name="SAPBEXHLevel3X 3 2" xfId="12966"/>
    <cellStyle name="SAPBEXHLevel3X 4" xfId="12967"/>
    <cellStyle name="SAPBEXHLevel3X 4 2" xfId="12968"/>
    <cellStyle name="SAPBEXHLevel3X 5" xfId="12969"/>
    <cellStyle name="SAPBEXHLevel3X 5 2" xfId="12970"/>
    <cellStyle name="SAPBEXHLevel3X 6" xfId="12971"/>
    <cellStyle name="SAPBEXHLevel3X 6 2" xfId="12972"/>
    <cellStyle name="SAPBEXHLevel3X 7" xfId="12973"/>
    <cellStyle name="SAPBEXHLevel3X 7 2" xfId="12974"/>
    <cellStyle name="SAPBEXHLevel3X 8" xfId="12975"/>
    <cellStyle name="SAPBEXHLevel3X 8 2" xfId="12976"/>
    <cellStyle name="SAPBEXHLevel3X 9" xfId="12977"/>
    <cellStyle name="SAPBEXHLevel3X 9 2" xfId="12978"/>
    <cellStyle name="SAPBEXresData" xfId="12979"/>
    <cellStyle name="SAPBEXresData 10" xfId="12980"/>
    <cellStyle name="SAPBEXresData 10 2" xfId="12981"/>
    <cellStyle name="SAPBEXresData 11" xfId="12982"/>
    <cellStyle name="SAPBEXresData 2" xfId="12983"/>
    <cellStyle name="SAPBEXresData 2 2" xfId="12984"/>
    <cellStyle name="SAPBEXresData 3" xfId="12985"/>
    <cellStyle name="SAPBEXresData 3 2" xfId="12986"/>
    <cellStyle name="SAPBEXresData 4" xfId="12987"/>
    <cellStyle name="SAPBEXresData 4 2" xfId="12988"/>
    <cellStyle name="SAPBEXresData 5" xfId="12989"/>
    <cellStyle name="SAPBEXresData 5 2" xfId="12990"/>
    <cellStyle name="SAPBEXresData 6" xfId="12991"/>
    <cellStyle name="SAPBEXresData 6 2" xfId="12992"/>
    <cellStyle name="SAPBEXresData 7" xfId="12993"/>
    <cellStyle name="SAPBEXresData 7 2" xfId="12994"/>
    <cellStyle name="SAPBEXresData 8" xfId="12995"/>
    <cellStyle name="SAPBEXresData 8 2" xfId="12996"/>
    <cellStyle name="SAPBEXresData 9" xfId="12997"/>
    <cellStyle name="SAPBEXresData 9 2" xfId="12998"/>
    <cellStyle name="SAPBEXresDataEmph" xfId="12999"/>
    <cellStyle name="SAPBEXresDataEmph 10" xfId="13000"/>
    <cellStyle name="SAPBEXresDataEmph 10 2" xfId="13001"/>
    <cellStyle name="SAPBEXresDataEmph 11" xfId="13002"/>
    <cellStyle name="SAPBEXresDataEmph 2" xfId="13003"/>
    <cellStyle name="SAPBEXresDataEmph 2 2" xfId="13004"/>
    <cellStyle name="SAPBEXresDataEmph 3" xfId="13005"/>
    <cellStyle name="SAPBEXresDataEmph 3 2" xfId="13006"/>
    <cellStyle name="SAPBEXresDataEmph 4" xfId="13007"/>
    <cellStyle name="SAPBEXresDataEmph 4 2" xfId="13008"/>
    <cellStyle name="SAPBEXresDataEmph 5" xfId="13009"/>
    <cellStyle name="SAPBEXresDataEmph 5 2" xfId="13010"/>
    <cellStyle name="SAPBEXresDataEmph 6" xfId="13011"/>
    <cellStyle name="SAPBEXresDataEmph 6 2" xfId="13012"/>
    <cellStyle name="SAPBEXresDataEmph 7" xfId="13013"/>
    <cellStyle name="SAPBEXresDataEmph 7 2" xfId="13014"/>
    <cellStyle name="SAPBEXresDataEmph 8" xfId="13015"/>
    <cellStyle name="SAPBEXresDataEmph 8 2" xfId="13016"/>
    <cellStyle name="SAPBEXresDataEmph 9" xfId="13017"/>
    <cellStyle name="SAPBEXresDataEmph 9 2" xfId="13018"/>
    <cellStyle name="SAPBEXresItem" xfId="13019"/>
    <cellStyle name="SAPBEXresItem 10" xfId="13020"/>
    <cellStyle name="SAPBEXresItem 10 2" xfId="13021"/>
    <cellStyle name="SAPBEXresItem 11" xfId="13022"/>
    <cellStyle name="SAPBEXresItem 11 2" xfId="13023"/>
    <cellStyle name="SAPBEXresItem 12" xfId="13024"/>
    <cellStyle name="SAPBEXresItem 2" xfId="13025"/>
    <cellStyle name="SAPBEXresItem 2 10" xfId="13026"/>
    <cellStyle name="SAPBEXresItem 2 10 2" xfId="13027"/>
    <cellStyle name="SAPBEXresItem 2 11" xfId="13028"/>
    <cellStyle name="SAPBEXresItem 2 2" xfId="13029"/>
    <cellStyle name="SAPBEXresItem 2 2 2" xfId="13030"/>
    <cellStyle name="SAPBEXresItem 2 3" xfId="13031"/>
    <cellStyle name="SAPBEXresItem 2 3 2" xfId="13032"/>
    <cellStyle name="SAPBEXresItem 2 4" xfId="13033"/>
    <cellStyle name="SAPBEXresItem 2 4 2" xfId="13034"/>
    <cellStyle name="SAPBEXresItem 2 5" xfId="13035"/>
    <cellStyle name="SAPBEXresItem 2 5 2" xfId="13036"/>
    <cellStyle name="SAPBEXresItem 2 6" xfId="13037"/>
    <cellStyle name="SAPBEXresItem 2 6 2" xfId="13038"/>
    <cellStyle name="SAPBEXresItem 2 7" xfId="13039"/>
    <cellStyle name="SAPBEXresItem 2 7 2" xfId="13040"/>
    <cellStyle name="SAPBEXresItem 2 8" xfId="13041"/>
    <cellStyle name="SAPBEXresItem 2 8 2" xfId="13042"/>
    <cellStyle name="SAPBEXresItem 2 9" xfId="13043"/>
    <cellStyle name="SAPBEXresItem 2 9 2" xfId="13044"/>
    <cellStyle name="SAPBEXresItem 3" xfId="13045"/>
    <cellStyle name="SAPBEXresItem 3 2" xfId="13046"/>
    <cellStyle name="SAPBEXresItem 4" xfId="13047"/>
    <cellStyle name="SAPBEXresItem 4 2" xfId="13048"/>
    <cellStyle name="SAPBEXresItem 5" xfId="13049"/>
    <cellStyle name="SAPBEXresItem 5 2" xfId="13050"/>
    <cellStyle name="SAPBEXresItem 6" xfId="13051"/>
    <cellStyle name="SAPBEXresItem 6 2" xfId="13052"/>
    <cellStyle name="SAPBEXresItem 7" xfId="13053"/>
    <cellStyle name="SAPBEXresItem 7 2" xfId="13054"/>
    <cellStyle name="SAPBEXresItem 8" xfId="13055"/>
    <cellStyle name="SAPBEXresItem 8 2" xfId="13056"/>
    <cellStyle name="SAPBEXresItem 9" xfId="13057"/>
    <cellStyle name="SAPBEXresItem 9 2" xfId="13058"/>
    <cellStyle name="SAPBEXresItemX" xfId="13059"/>
    <cellStyle name="SAPBEXresItemX 10" xfId="13060"/>
    <cellStyle name="SAPBEXresItemX 10 2" xfId="13061"/>
    <cellStyle name="SAPBEXresItemX 11" xfId="13062"/>
    <cellStyle name="SAPBEXresItemX 11 2" xfId="13063"/>
    <cellStyle name="SAPBEXresItemX 12" xfId="13064"/>
    <cellStyle name="SAPBEXresItemX 2" xfId="13065"/>
    <cellStyle name="SAPBEXresItemX 2 10" xfId="13066"/>
    <cellStyle name="SAPBEXresItemX 2 10 2" xfId="13067"/>
    <cellStyle name="SAPBEXresItemX 2 11" xfId="13068"/>
    <cellStyle name="SAPBEXresItemX 2 2" xfId="13069"/>
    <cellStyle name="SAPBEXresItemX 2 2 2" xfId="13070"/>
    <cellStyle name="SAPBEXresItemX 2 3" xfId="13071"/>
    <cellStyle name="SAPBEXresItemX 2 3 2" xfId="13072"/>
    <cellStyle name="SAPBEXresItemX 2 4" xfId="13073"/>
    <cellStyle name="SAPBEXresItemX 2 4 2" xfId="13074"/>
    <cellStyle name="SAPBEXresItemX 2 5" xfId="13075"/>
    <cellStyle name="SAPBEXresItemX 2 5 2" xfId="13076"/>
    <cellStyle name="SAPBEXresItemX 2 6" xfId="13077"/>
    <cellStyle name="SAPBEXresItemX 2 6 2" xfId="13078"/>
    <cellStyle name="SAPBEXresItemX 2 7" xfId="13079"/>
    <cellStyle name="SAPBEXresItemX 2 7 2" xfId="13080"/>
    <cellStyle name="SAPBEXresItemX 2 8" xfId="13081"/>
    <cellStyle name="SAPBEXresItemX 2 8 2" xfId="13082"/>
    <cellStyle name="SAPBEXresItemX 2 9" xfId="13083"/>
    <cellStyle name="SAPBEXresItemX 2 9 2" xfId="13084"/>
    <cellStyle name="SAPBEXresItemX 3" xfId="13085"/>
    <cellStyle name="SAPBEXresItemX 3 2" xfId="13086"/>
    <cellStyle name="SAPBEXresItemX 4" xfId="13087"/>
    <cellStyle name="SAPBEXresItemX 4 2" xfId="13088"/>
    <cellStyle name="SAPBEXresItemX 5" xfId="13089"/>
    <cellStyle name="SAPBEXresItemX 5 2" xfId="13090"/>
    <cellStyle name="SAPBEXresItemX 6" xfId="13091"/>
    <cellStyle name="SAPBEXresItemX 6 2" xfId="13092"/>
    <cellStyle name="SAPBEXresItemX 7" xfId="13093"/>
    <cellStyle name="SAPBEXresItemX 7 2" xfId="13094"/>
    <cellStyle name="SAPBEXresItemX 8" xfId="13095"/>
    <cellStyle name="SAPBEXresItemX 8 2" xfId="13096"/>
    <cellStyle name="SAPBEXresItemX 9" xfId="13097"/>
    <cellStyle name="SAPBEXresItemX 9 2" xfId="13098"/>
    <cellStyle name="SAPBEXstdData" xfId="13099"/>
    <cellStyle name="SAPBEXstdData 10" xfId="13100"/>
    <cellStyle name="SAPBEXstdData 10 2" xfId="13101"/>
    <cellStyle name="SAPBEXstdData 11" xfId="13102"/>
    <cellStyle name="SAPBEXstdData 11 2" xfId="13103"/>
    <cellStyle name="SAPBEXstdData 12" xfId="13104"/>
    <cellStyle name="SAPBEXstdData 2" xfId="13105"/>
    <cellStyle name="SAPBEXstdData 2 10" xfId="13106"/>
    <cellStyle name="SAPBEXstdData 2 10 2" xfId="13107"/>
    <cellStyle name="SAPBEXstdData 2 11" xfId="13108"/>
    <cellStyle name="SAPBEXstdData 2 2" xfId="13109"/>
    <cellStyle name="SAPBEXstdData 2 2 2" xfId="13110"/>
    <cellStyle name="SAPBEXstdData 2 3" xfId="13111"/>
    <cellStyle name="SAPBEXstdData 2 3 2" xfId="13112"/>
    <cellStyle name="SAPBEXstdData 2 4" xfId="13113"/>
    <cellStyle name="SAPBEXstdData 2 4 2" xfId="13114"/>
    <cellStyle name="SAPBEXstdData 2 5" xfId="13115"/>
    <cellStyle name="SAPBEXstdData 2 5 2" xfId="13116"/>
    <cellStyle name="SAPBEXstdData 2 6" xfId="13117"/>
    <cellStyle name="SAPBEXstdData 2 6 2" xfId="13118"/>
    <cellStyle name="SAPBEXstdData 2 7" xfId="13119"/>
    <cellStyle name="SAPBEXstdData 2 7 2" xfId="13120"/>
    <cellStyle name="SAPBEXstdData 2 8" xfId="13121"/>
    <cellStyle name="SAPBEXstdData 2 8 2" xfId="13122"/>
    <cellStyle name="SAPBEXstdData 2 9" xfId="13123"/>
    <cellStyle name="SAPBEXstdData 2 9 2" xfId="13124"/>
    <cellStyle name="SAPBEXstdData 3" xfId="13125"/>
    <cellStyle name="SAPBEXstdData 3 2" xfId="13126"/>
    <cellStyle name="SAPBEXstdData 4" xfId="13127"/>
    <cellStyle name="SAPBEXstdData 4 2" xfId="13128"/>
    <cellStyle name="SAPBEXstdData 5" xfId="13129"/>
    <cellStyle name="SAPBEXstdData 5 2" xfId="13130"/>
    <cellStyle name="SAPBEXstdData 6" xfId="13131"/>
    <cellStyle name="SAPBEXstdData 6 2" xfId="13132"/>
    <cellStyle name="SAPBEXstdData 7" xfId="13133"/>
    <cellStyle name="SAPBEXstdData 7 2" xfId="13134"/>
    <cellStyle name="SAPBEXstdData 8" xfId="13135"/>
    <cellStyle name="SAPBEXstdData 8 2" xfId="13136"/>
    <cellStyle name="SAPBEXstdData 9" xfId="13137"/>
    <cellStyle name="SAPBEXstdData 9 2" xfId="13138"/>
    <cellStyle name="SAPBEXstdDataEmph" xfId="13139"/>
    <cellStyle name="SAPBEXstdDataEmph 10" xfId="13140"/>
    <cellStyle name="SAPBEXstdDataEmph 10 2" xfId="13141"/>
    <cellStyle name="SAPBEXstdDataEmph 11" xfId="13142"/>
    <cellStyle name="SAPBEXstdDataEmph 11 2" xfId="13143"/>
    <cellStyle name="SAPBEXstdDataEmph 12" xfId="13144"/>
    <cellStyle name="SAPBEXstdDataEmph 2" xfId="13145"/>
    <cellStyle name="SAPBEXstdDataEmph 2 10" xfId="13146"/>
    <cellStyle name="SAPBEXstdDataEmph 2 10 2" xfId="13147"/>
    <cellStyle name="SAPBEXstdDataEmph 2 11" xfId="13148"/>
    <cellStyle name="SAPBEXstdDataEmph 2 2" xfId="13149"/>
    <cellStyle name="SAPBEXstdDataEmph 2 2 2" xfId="13150"/>
    <cellStyle name="SAPBEXstdDataEmph 2 3" xfId="13151"/>
    <cellStyle name="SAPBEXstdDataEmph 2 3 2" xfId="13152"/>
    <cellStyle name="SAPBEXstdDataEmph 2 4" xfId="13153"/>
    <cellStyle name="SAPBEXstdDataEmph 2 4 2" xfId="13154"/>
    <cellStyle name="SAPBEXstdDataEmph 2 5" xfId="13155"/>
    <cellStyle name="SAPBEXstdDataEmph 2 5 2" xfId="13156"/>
    <cellStyle name="SAPBEXstdDataEmph 2 6" xfId="13157"/>
    <cellStyle name="SAPBEXstdDataEmph 2 6 2" xfId="13158"/>
    <cellStyle name="SAPBEXstdDataEmph 2 7" xfId="13159"/>
    <cellStyle name="SAPBEXstdDataEmph 2 7 2" xfId="13160"/>
    <cellStyle name="SAPBEXstdDataEmph 2 8" xfId="13161"/>
    <cellStyle name="SAPBEXstdDataEmph 2 8 2" xfId="13162"/>
    <cellStyle name="SAPBEXstdDataEmph 2 9" xfId="13163"/>
    <cellStyle name="SAPBEXstdDataEmph 2 9 2" xfId="13164"/>
    <cellStyle name="SAPBEXstdDataEmph 3" xfId="13165"/>
    <cellStyle name="SAPBEXstdDataEmph 3 2" xfId="13166"/>
    <cellStyle name="SAPBEXstdDataEmph 4" xfId="13167"/>
    <cellStyle name="SAPBEXstdDataEmph 4 2" xfId="13168"/>
    <cellStyle name="SAPBEXstdDataEmph 5" xfId="13169"/>
    <cellStyle name="SAPBEXstdDataEmph 5 2" xfId="13170"/>
    <cellStyle name="SAPBEXstdDataEmph 6" xfId="13171"/>
    <cellStyle name="SAPBEXstdDataEmph 6 2" xfId="13172"/>
    <cellStyle name="SAPBEXstdDataEmph 7" xfId="13173"/>
    <cellStyle name="SAPBEXstdDataEmph 7 2" xfId="13174"/>
    <cellStyle name="SAPBEXstdDataEmph 8" xfId="13175"/>
    <cellStyle name="SAPBEXstdDataEmph 8 2" xfId="13176"/>
    <cellStyle name="SAPBEXstdDataEmph 9" xfId="13177"/>
    <cellStyle name="SAPBEXstdDataEmph 9 2" xfId="13178"/>
    <cellStyle name="SAPBEXstdItem" xfId="13179"/>
    <cellStyle name="SAPBEXstdItem 10" xfId="13180"/>
    <cellStyle name="SAPBEXstdItem 10 2" xfId="13181"/>
    <cellStyle name="SAPBEXstdItem 11" xfId="13182"/>
    <cellStyle name="SAPBEXstdItem 11 2" xfId="13183"/>
    <cellStyle name="SAPBEXstdItem 12" xfId="13184"/>
    <cellStyle name="SAPBEXstdItem 2" xfId="13185"/>
    <cellStyle name="SAPBEXstdItem 2 10" xfId="13186"/>
    <cellStyle name="SAPBEXstdItem 2 10 2" xfId="13187"/>
    <cellStyle name="SAPBEXstdItem 2 11" xfId="13188"/>
    <cellStyle name="SAPBEXstdItem 2 2" xfId="13189"/>
    <cellStyle name="SAPBEXstdItem 2 2 2" xfId="13190"/>
    <cellStyle name="SAPBEXstdItem 2 3" xfId="13191"/>
    <cellStyle name="SAPBEXstdItem 2 3 2" xfId="13192"/>
    <cellStyle name="SAPBEXstdItem 2 4" xfId="13193"/>
    <cellStyle name="SAPBEXstdItem 2 4 2" xfId="13194"/>
    <cellStyle name="SAPBEXstdItem 2 5" xfId="13195"/>
    <cellStyle name="SAPBEXstdItem 2 5 2" xfId="13196"/>
    <cellStyle name="SAPBEXstdItem 2 6" xfId="13197"/>
    <cellStyle name="SAPBEXstdItem 2 6 2" xfId="13198"/>
    <cellStyle name="SAPBEXstdItem 2 7" xfId="13199"/>
    <cellStyle name="SAPBEXstdItem 2 7 2" xfId="13200"/>
    <cellStyle name="SAPBEXstdItem 2 8" xfId="13201"/>
    <cellStyle name="SAPBEXstdItem 2 8 2" xfId="13202"/>
    <cellStyle name="SAPBEXstdItem 2 9" xfId="13203"/>
    <cellStyle name="SAPBEXstdItem 2 9 2" xfId="13204"/>
    <cellStyle name="SAPBEXstdItem 3" xfId="13205"/>
    <cellStyle name="SAPBEXstdItem 3 2" xfId="13206"/>
    <cellStyle name="SAPBEXstdItem 4" xfId="13207"/>
    <cellStyle name="SAPBEXstdItem 4 2" xfId="13208"/>
    <cellStyle name="SAPBEXstdItem 5" xfId="13209"/>
    <cellStyle name="SAPBEXstdItem 5 2" xfId="13210"/>
    <cellStyle name="SAPBEXstdItem 6" xfId="13211"/>
    <cellStyle name="SAPBEXstdItem 6 2" xfId="13212"/>
    <cellStyle name="SAPBEXstdItem 7" xfId="13213"/>
    <cellStyle name="SAPBEXstdItem 7 2" xfId="13214"/>
    <cellStyle name="SAPBEXstdItem 8" xfId="13215"/>
    <cellStyle name="SAPBEXstdItem 8 2" xfId="13216"/>
    <cellStyle name="SAPBEXstdItem 9" xfId="13217"/>
    <cellStyle name="SAPBEXstdItem 9 2" xfId="13218"/>
    <cellStyle name="SAPBEXstdItemX" xfId="13219"/>
    <cellStyle name="SAPBEXstdItemX 10" xfId="13220"/>
    <cellStyle name="SAPBEXstdItemX 10 2" xfId="13221"/>
    <cellStyle name="SAPBEXstdItemX 11" xfId="13222"/>
    <cellStyle name="SAPBEXstdItemX 11 2" xfId="13223"/>
    <cellStyle name="SAPBEXstdItemX 12" xfId="13224"/>
    <cellStyle name="SAPBEXstdItemX 2" xfId="13225"/>
    <cellStyle name="SAPBEXstdItemX 2 10" xfId="13226"/>
    <cellStyle name="SAPBEXstdItemX 2 10 2" xfId="13227"/>
    <cellStyle name="SAPBEXstdItemX 2 11" xfId="13228"/>
    <cellStyle name="SAPBEXstdItemX 2 2" xfId="13229"/>
    <cellStyle name="SAPBEXstdItemX 2 2 2" xfId="13230"/>
    <cellStyle name="SAPBEXstdItemX 2 3" xfId="13231"/>
    <cellStyle name="SAPBEXstdItemX 2 3 2" xfId="13232"/>
    <cellStyle name="SAPBEXstdItemX 2 4" xfId="13233"/>
    <cellStyle name="SAPBEXstdItemX 2 4 2" xfId="13234"/>
    <cellStyle name="SAPBEXstdItemX 2 5" xfId="13235"/>
    <cellStyle name="SAPBEXstdItemX 2 5 2" xfId="13236"/>
    <cellStyle name="SAPBEXstdItemX 2 6" xfId="13237"/>
    <cellStyle name="SAPBEXstdItemX 2 6 2" xfId="13238"/>
    <cellStyle name="SAPBEXstdItemX 2 7" xfId="13239"/>
    <cellStyle name="SAPBEXstdItemX 2 7 2" xfId="13240"/>
    <cellStyle name="SAPBEXstdItemX 2 8" xfId="13241"/>
    <cellStyle name="SAPBEXstdItemX 2 8 2" xfId="13242"/>
    <cellStyle name="SAPBEXstdItemX 2 9" xfId="13243"/>
    <cellStyle name="SAPBEXstdItemX 2 9 2" xfId="13244"/>
    <cellStyle name="SAPBEXstdItemX 3" xfId="13245"/>
    <cellStyle name="SAPBEXstdItemX 3 2" xfId="13246"/>
    <cellStyle name="SAPBEXstdItemX 4" xfId="13247"/>
    <cellStyle name="SAPBEXstdItemX 4 2" xfId="13248"/>
    <cellStyle name="SAPBEXstdItemX 5" xfId="13249"/>
    <cellStyle name="SAPBEXstdItemX 5 2" xfId="13250"/>
    <cellStyle name="SAPBEXstdItemX 6" xfId="13251"/>
    <cellStyle name="SAPBEXstdItemX 6 2" xfId="13252"/>
    <cellStyle name="SAPBEXstdItemX 7" xfId="13253"/>
    <cellStyle name="SAPBEXstdItemX 7 2" xfId="13254"/>
    <cellStyle name="SAPBEXstdItemX 8" xfId="13255"/>
    <cellStyle name="SAPBEXstdItemX 8 2" xfId="13256"/>
    <cellStyle name="SAPBEXstdItemX 9" xfId="13257"/>
    <cellStyle name="SAPBEXstdItemX 9 2" xfId="13258"/>
    <cellStyle name="SAPBEXtitle" xfId="13259"/>
    <cellStyle name="SAPBEXundefined" xfId="13260"/>
    <cellStyle name="SAPBEXundefined 10" xfId="13261"/>
    <cellStyle name="SAPBEXundefined 10 2" xfId="13262"/>
    <cellStyle name="SAPBEXundefined 11" xfId="13263"/>
    <cellStyle name="SAPBEXundefined 11 2" xfId="13264"/>
    <cellStyle name="SAPBEXundefined 12" xfId="13265"/>
    <cellStyle name="SAPBEXundefined 2" xfId="13266"/>
    <cellStyle name="SAPBEXundefined 2 10" xfId="13267"/>
    <cellStyle name="SAPBEXundefined 2 10 2" xfId="13268"/>
    <cellStyle name="SAPBEXundefined 2 11" xfId="13269"/>
    <cellStyle name="SAPBEXundefined 2 2" xfId="13270"/>
    <cellStyle name="SAPBEXundefined 2 2 2" xfId="13271"/>
    <cellStyle name="SAPBEXundefined 2 3" xfId="13272"/>
    <cellStyle name="SAPBEXundefined 2 3 2" xfId="13273"/>
    <cellStyle name="SAPBEXundefined 2 4" xfId="13274"/>
    <cellStyle name="SAPBEXundefined 2 4 2" xfId="13275"/>
    <cellStyle name="SAPBEXundefined 2 5" xfId="13276"/>
    <cellStyle name="SAPBEXundefined 2 5 2" xfId="13277"/>
    <cellStyle name="SAPBEXundefined 2 6" xfId="13278"/>
    <cellStyle name="SAPBEXundefined 2 6 2" xfId="13279"/>
    <cellStyle name="SAPBEXundefined 2 7" xfId="13280"/>
    <cellStyle name="SAPBEXundefined 2 7 2" xfId="13281"/>
    <cellStyle name="SAPBEXundefined 2 8" xfId="13282"/>
    <cellStyle name="SAPBEXundefined 2 8 2" xfId="13283"/>
    <cellStyle name="SAPBEXundefined 2 9" xfId="13284"/>
    <cellStyle name="SAPBEXundefined 2 9 2" xfId="13285"/>
    <cellStyle name="SAPBEXundefined 3" xfId="13286"/>
    <cellStyle name="SAPBEXundefined 3 2" xfId="13287"/>
    <cellStyle name="SAPBEXundefined 4" xfId="13288"/>
    <cellStyle name="SAPBEXundefined 4 2" xfId="13289"/>
    <cellStyle name="SAPBEXundefined 5" xfId="13290"/>
    <cellStyle name="SAPBEXundefined 5 2" xfId="13291"/>
    <cellStyle name="SAPBEXundefined 6" xfId="13292"/>
    <cellStyle name="SAPBEXundefined 6 2" xfId="13293"/>
    <cellStyle name="SAPBEXundefined 7" xfId="13294"/>
    <cellStyle name="SAPBEXundefined 7 2" xfId="13295"/>
    <cellStyle name="SAPBEXundefined 8" xfId="13296"/>
    <cellStyle name="SAPBEXundefined 8 2" xfId="13297"/>
    <cellStyle name="SAPBEXundefined 9" xfId="13298"/>
    <cellStyle name="SAPBEXundefined 9 2" xfId="13299"/>
    <cellStyle name="SAPDataCell" xfId="13300"/>
    <cellStyle name="SAPDataTotalCell" xfId="13301"/>
    <cellStyle name="SAPDimensionCell" xfId="13302"/>
    <cellStyle name="SAPEmphasized" xfId="13303"/>
    <cellStyle name="SAPHierarchyCell0" xfId="13304"/>
    <cellStyle name="SAPHierarchyCell1" xfId="13305"/>
    <cellStyle name="SAPHierarchyCell2" xfId="13306"/>
    <cellStyle name="SAPHierarchyCell3" xfId="13307"/>
    <cellStyle name="SAPHierarchyCell4" xfId="13308"/>
    <cellStyle name="SAPLocked" xfId="13309"/>
    <cellStyle name="SAPLocked 10" xfId="13310"/>
    <cellStyle name="SAPLocked 10 10" xfId="13311"/>
    <cellStyle name="SAPLocked 10 10 2" xfId="13312"/>
    <cellStyle name="SAPLocked 10 11" xfId="13313"/>
    <cellStyle name="SAPLocked 10 11 2" xfId="13314"/>
    <cellStyle name="SAPLocked 10 12" xfId="13315"/>
    <cellStyle name="SAPLocked 10 12 2" xfId="13316"/>
    <cellStyle name="SAPLocked 10 13" xfId="13317"/>
    <cellStyle name="SAPLocked 10 2" xfId="13318"/>
    <cellStyle name="SAPLocked 10 2 10" xfId="13319"/>
    <cellStyle name="SAPLocked 10 2 10 2" xfId="13320"/>
    <cellStyle name="SAPLocked 10 2 11" xfId="13321"/>
    <cellStyle name="SAPLocked 10 2 11 2" xfId="13322"/>
    <cellStyle name="SAPLocked 10 2 12" xfId="13323"/>
    <cellStyle name="SAPLocked 10 2 2" xfId="13324"/>
    <cellStyle name="SAPLocked 10 2 2 2" xfId="13325"/>
    <cellStyle name="SAPLocked 10 2 3" xfId="13326"/>
    <cellStyle name="SAPLocked 10 2 3 2" xfId="13327"/>
    <cellStyle name="SAPLocked 10 2 4" xfId="13328"/>
    <cellStyle name="SAPLocked 10 2 4 2" xfId="13329"/>
    <cellStyle name="SAPLocked 10 2 5" xfId="13330"/>
    <cellStyle name="SAPLocked 10 2 5 2" xfId="13331"/>
    <cellStyle name="SAPLocked 10 2 6" xfId="13332"/>
    <cellStyle name="SAPLocked 10 2 6 2" xfId="13333"/>
    <cellStyle name="SAPLocked 10 2 7" xfId="13334"/>
    <cellStyle name="SAPLocked 10 2 7 2" xfId="13335"/>
    <cellStyle name="SAPLocked 10 2 8" xfId="13336"/>
    <cellStyle name="SAPLocked 10 2 8 2" xfId="13337"/>
    <cellStyle name="SAPLocked 10 2 9" xfId="13338"/>
    <cellStyle name="SAPLocked 10 2 9 2" xfId="13339"/>
    <cellStyle name="SAPLocked 10 3" xfId="13340"/>
    <cellStyle name="SAPLocked 10 3 2" xfId="13341"/>
    <cellStyle name="SAPLocked 10 4" xfId="13342"/>
    <cellStyle name="SAPLocked 10 4 2" xfId="13343"/>
    <cellStyle name="SAPLocked 10 5" xfId="13344"/>
    <cellStyle name="SAPLocked 10 5 2" xfId="13345"/>
    <cellStyle name="SAPLocked 10 6" xfId="13346"/>
    <cellStyle name="SAPLocked 10 6 2" xfId="13347"/>
    <cellStyle name="SAPLocked 10 7" xfId="13348"/>
    <cellStyle name="SAPLocked 10 7 2" xfId="13349"/>
    <cellStyle name="SAPLocked 10 8" xfId="13350"/>
    <cellStyle name="SAPLocked 10 8 2" xfId="13351"/>
    <cellStyle name="SAPLocked 10 9" xfId="13352"/>
    <cellStyle name="SAPLocked 10 9 2" xfId="13353"/>
    <cellStyle name="SAPLocked 11" xfId="13354"/>
    <cellStyle name="SAPLocked 11 10" xfId="13355"/>
    <cellStyle name="SAPLocked 11 10 2" xfId="13356"/>
    <cellStyle name="SAPLocked 11 11" xfId="13357"/>
    <cellStyle name="SAPLocked 11 11 2" xfId="13358"/>
    <cellStyle name="SAPLocked 11 12" xfId="13359"/>
    <cellStyle name="SAPLocked 11 12 2" xfId="13360"/>
    <cellStyle name="SAPLocked 11 13" xfId="13361"/>
    <cellStyle name="SAPLocked 11 2" xfId="13362"/>
    <cellStyle name="SAPLocked 11 2 10" xfId="13363"/>
    <cellStyle name="SAPLocked 11 2 10 2" xfId="13364"/>
    <cellStyle name="SAPLocked 11 2 11" xfId="13365"/>
    <cellStyle name="SAPLocked 11 2 11 2" xfId="13366"/>
    <cellStyle name="SAPLocked 11 2 12" xfId="13367"/>
    <cellStyle name="SAPLocked 11 2 2" xfId="13368"/>
    <cellStyle name="SAPLocked 11 2 2 2" xfId="13369"/>
    <cellStyle name="SAPLocked 11 2 3" xfId="13370"/>
    <cellStyle name="SAPLocked 11 2 3 2" xfId="13371"/>
    <cellStyle name="SAPLocked 11 2 4" xfId="13372"/>
    <cellStyle name="SAPLocked 11 2 4 2" xfId="13373"/>
    <cellStyle name="SAPLocked 11 2 5" xfId="13374"/>
    <cellStyle name="SAPLocked 11 2 5 2" xfId="13375"/>
    <cellStyle name="SAPLocked 11 2 6" xfId="13376"/>
    <cellStyle name="SAPLocked 11 2 6 2" xfId="13377"/>
    <cellStyle name="SAPLocked 11 2 7" xfId="13378"/>
    <cellStyle name="SAPLocked 11 2 7 2" xfId="13379"/>
    <cellStyle name="SAPLocked 11 2 8" xfId="13380"/>
    <cellStyle name="SAPLocked 11 2 8 2" xfId="13381"/>
    <cellStyle name="SAPLocked 11 2 9" xfId="13382"/>
    <cellStyle name="SAPLocked 11 2 9 2" xfId="13383"/>
    <cellStyle name="SAPLocked 11 3" xfId="13384"/>
    <cellStyle name="SAPLocked 11 3 2" xfId="13385"/>
    <cellStyle name="SAPLocked 11 4" xfId="13386"/>
    <cellStyle name="SAPLocked 11 4 2" xfId="13387"/>
    <cellStyle name="SAPLocked 11 5" xfId="13388"/>
    <cellStyle name="SAPLocked 11 5 2" xfId="13389"/>
    <cellStyle name="SAPLocked 11 6" xfId="13390"/>
    <cellStyle name="SAPLocked 11 6 2" xfId="13391"/>
    <cellStyle name="SAPLocked 11 7" xfId="13392"/>
    <cellStyle name="SAPLocked 11 7 2" xfId="13393"/>
    <cellStyle name="SAPLocked 11 8" xfId="13394"/>
    <cellStyle name="SAPLocked 11 8 2" xfId="13395"/>
    <cellStyle name="SAPLocked 11 9" xfId="13396"/>
    <cellStyle name="SAPLocked 11 9 2" xfId="13397"/>
    <cellStyle name="SAPLocked 12" xfId="13398"/>
    <cellStyle name="SAPLocked 12 10" xfId="13399"/>
    <cellStyle name="SAPLocked 12 10 2" xfId="13400"/>
    <cellStyle name="SAPLocked 12 11" xfId="13401"/>
    <cellStyle name="SAPLocked 12 11 2" xfId="13402"/>
    <cellStyle name="SAPLocked 12 12" xfId="13403"/>
    <cellStyle name="SAPLocked 12 12 2" xfId="13404"/>
    <cellStyle name="SAPLocked 12 13" xfId="13405"/>
    <cellStyle name="SAPLocked 12 2" xfId="13406"/>
    <cellStyle name="SAPLocked 12 2 10" xfId="13407"/>
    <cellStyle name="SAPLocked 12 2 10 2" xfId="13408"/>
    <cellStyle name="SAPLocked 12 2 11" xfId="13409"/>
    <cellStyle name="SAPLocked 12 2 11 2" xfId="13410"/>
    <cellStyle name="SAPLocked 12 2 12" xfId="13411"/>
    <cellStyle name="SAPLocked 12 2 2" xfId="13412"/>
    <cellStyle name="SAPLocked 12 2 2 2" xfId="13413"/>
    <cellStyle name="SAPLocked 12 2 3" xfId="13414"/>
    <cellStyle name="SAPLocked 12 2 3 2" xfId="13415"/>
    <cellStyle name="SAPLocked 12 2 4" xfId="13416"/>
    <cellStyle name="SAPLocked 12 2 4 2" xfId="13417"/>
    <cellStyle name="SAPLocked 12 2 5" xfId="13418"/>
    <cellStyle name="SAPLocked 12 2 5 2" xfId="13419"/>
    <cellStyle name="SAPLocked 12 2 6" xfId="13420"/>
    <cellStyle name="SAPLocked 12 2 6 2" xfId="13421"/>
    <cellStyle name="SAPLocked 12 2 7" xfId="13422"/>
    <cellStyle name="SAPLocked 12 2 7 2" xfId="13423"/>
    <cellStyle name="SAPLocked 12 2 8" xfId="13424"/>
    <cellStyle name="SAPLocked 12 2 8 2" xfId="13425"/>
    <cellStyle name="SAPLocked 12 2 9" xfId="13426"/>
    <cellStyle name="SAPLocked 12 2 9 2" xfId="13427"/>
    <cellStyle name="SAPLocked 12 3" xfId="13428"/>
    <cellStyle name="SAPLocked 12 3 2" xfId="13429"/>
    <cellStyle name="SAPLocked 12 4" xfId="13430"/>
    <cellStyle name="SAPLocked 12 4 2" xfId="13431"/>
    <cellStyle name="SAPLocked 12 5" xfId="13432"/>
    <cellStyle name="SAPLocked 12 5 2" xfId="13433"/>
    <cellStyle name="SAPLocked 12 6" xfId="13434"/>
    <cellStyle name="SAPLocked 12 6 2" xfId="13435"/>
    <cellStyle name="SAPLocked 12 7" xfId="13436"/>
    <cellStyle name="SAPLocked 12 7 2" xfId="13437"/>
    <cellStyle name="SAPLocked 12 8" xfId="13438"/>
    <cellStyle name="SAPLocked 12 8 2" xfId="13439"/>
    <cellStyle name="SAPLocked 12 9" xfId="13440"/>
    <cellStyle name="SAPLocked 12 9 2" xfId="13441"/>
    <cellStyle name="SAPLocked 13" xfId="13442"/>
    <cellStyle name="SAPLocked 13 10" xfId="13443"/>
    <cellStyle name="SAPLocked 13 10 2" xfId="13444"/>
    <cellStyle name="SAPLocked 13 11" xfId="13445"/>
    <cellStyle name="SAPLocked 13 11 2" xfId="13446"/>
    <cellStyle name="SAPLocked 13 12" xfId="13447"/>
    <cellStyle name="SAPLocked 13 12 2" xfId="13448"/>
    <cellStyle name="SAPLocked 13 13" xfId="13449"/>
    <cellStyle name="SAPLocked 13 2" xfId="13450"/>
    <cellStyle name="SAPLocked 13 2 10" xfId="13451"/>
    <cellStyle name="SAPLocked 13 2 10 2" xfId="13452"/>
    <cellStyle name="SAPLocked 13 2 11" xfId="13453"/>
    <cellStyle name="SAPLocked 13 2 11 2" xfId="13454"/>
    <cellStyle name="SAPLocked 13 2 12" xfId="13455"/>
    <cellStyle name="SAPLocked 13 2 2" xfId="13456"/>
    <cellStyle name="SAPLocked 13 2 2 2" xfId="13457"/>
    <cellStyle name="SAPLocked 13 2 3" xfId="13458"/>
    <cellStyle name="SAPLocked 13 2 3 2" xfId="13459"/>
    <cellStyle name="SAPLocked 13 2 4" xfId="13460"/>
    <cellStyle name="SAPLocked 13 2 4 2" xfId="13461"/>
    <cellStyle name="SAPLocked 13 2 5" xfId="13462"/>
    <cellStyle name="SAPLocked 13 2 5 2" xfId="13463"/>
    <cellStyle name="SAPLocked 13 2 6" xfId="13464"/>
    <cellStyle name="SAPLocked 13 2 6 2" xfId="13465"/>
    <cellStyle name="SAPLocked 13 2 7" xfId="13466"/>
    <cellStyle name="SAPLocked 13 2 7 2" xfId="13467"/>
    <cellStyle name="SAPLocked 13 2 8" xfId="13468"/>
    <cellStyle name="SAPLocked 13 2 8 2" xfId="13469"/>
    <cellStyle name="SAPLocked 13 2 9" xfId="13470"/>
    <cellStyle name="SAPLocked 13 2 9 2" xfId="13471"/>
    <cellStyle name="SAPLocked 13 3" xfId="13472"/>
    <cellStyle name="SAPLocked 13 3 2" xfId="13473"/>
    <cellStyle name="SAPLocked 13 4" xfId="13474"/>
    <cellStyle name="SAPLocked 13 4 2" xfId="13475"/>
    <cellStyle name="SAPLocked 13 5" xfId="13476"/>
    <cellStyle name="SAPLocked 13 5 2" xfId="13477"/>
    <cellStyle name="SAPLocked 13 6" xfId="13478"/>
    <cellStyle name="SAPLocked 13 6 2" xfId="13479"/>
    <cellStyle name="SAPLocked 13 7" xfId="13480"/>
    <cellStyle name="SAPLocked 13 7 2" xfId="13481"/>
    <cellStyle name="SAPLocked 13 8" xfId="13482"/>
    <cellStyle name="SAPLocked 13 8 2" xfId="13483"/>
    <cellStyle name="SAPLocked 13 9" xfId="13484"/>
    <cellStyle name="SAPLocked 13 9 2" xfId="13485"/>
    <cellStyle name="SAPLocked 14" xfId="13486"/>
    <cellStyle name="SAPLocked 14 10" xfId="13487"/>
    <cellStyle name="SAPLocked 14 10 2" xfId="13488"/>
    <cellStyle name="SAPLocked 14 11" xfId="13489"/>
    <cellStyle name="SAPLocked 14 11 2" xfId="13490"/>
    <cellStyle name="SAPLocked 14 12" xfId="13491"/>
    <cellStyle name="SAPLocked 14 12 2" xfId="13492"/>
    <cellStyle name="SAPLocked 14 13" xfId="13493"/>
    <cellStyle name="SAPLocked 14 2" xfId="13494"/>
    <cellStyle name="SAPLocked 14 2 10" xfId="13495"/>
    <cellStyle name="SAPLocked 14 2 10 2" xfId="13496"/>
    <cellStyle name="SAPLocked 14 2 11" xfId="13497"/>
    <cellStyle name="SAPLocked 14 2 11 2" xfId="13498"/>
    <cellStyle name="SAPLocked 14 2 12" xfId="13499"/>
    <cellStyle name="SAPLocked 14 2 2" xfId="13500"/>
    <cellStyle name="SAPLocked 14 2 2 2" xfId="13501"/>
    <cellStyle name="SAPLocked 14 2 3" xfId="13502"/>
    <cellStyle name="SAPLocked 14 2 3 2" xfId="13503"/>
    <cellStyle name="SAPLocked 14 2 4" xfId="13504"/>
    <cellStyle name="SAPLocked 14 2 4 2" xfId="13505"/>
    <cellStyle name="SAPLocked 14 2 5" xfId="13506"/>
    <cellStyle name="SAPLocked 14 2 5 2" xfId="13507"/>
    <cellStyle name="SAPLocked 14 2 6" xfId="13508"/>
    <cellStyle name="SAPLocked 14 2 6 2" xfId="13509"/>
    <cellStyle name="SAPLocked 14 2 7" xfId="13510"/>
    <cellStyle name="SAPLocked 14 2 7 2" xfId="13511"/>
    <cellStyle name="SAPLocked 14 2 8" xfId="13512"/>
    <cellStyle name="SAPLocked 14 2 8 2" xfId="13513"/>
    <cellStyle name="SAPLocked 14 2 9" xfId="13514"/>
    <cellStyle name="SAPLocked 14 2 9 2" xfId="13515"/>
    <cellStyle name="SAPLocked 14 3" xfId="13516"/>
    <cellStyle name="SAPLocked 14 3 2" xfId="13517"/>
    <cellStyle name="SAPLocked 14 4" xfId="13518"/>
    <cellStyle name="SAPLocked 14 4 2" xfId="13519"/>
    <cellStyle name="SAPLocked 14 5" xfId="13520"/>
    <cellStyle name="SAPLocked 14 5 2" xfId="13521"/>
    <cellStyle name="SAPLocked 14 6" xfId="13522"/>
    <cellStyle name="SAPLocked 14 6 2" xfId="13523"/>
    <cellStyle name="SAPLocked 14 7" xfId="13524"/>
    <cellStyle name="SAPLocked 14 7 2" xfId="13525"/>
    <cellStyle name="SAPLocked 14 8" xfId="13526"/>
    <cellStyle name="SAPLocked 14 8 2" xfId="13527"/>
    <cellStyle name="SAPLocked 14 9" xfId="13528"/>
    <cellStyle name="SAPLocked 14 9 2" xfId="13529"/>
    <cellStyle name="SAPLocked 15" xfId="13530"/>
    <cellStyle name="SAPLocked 15 10" xfId="13531"/>
    <cellStyle name="SAPLocked 15 10 2" xfId="13532"/>
    <cellStyle name="SAPLocked 15 11" xfId="13533"/>
    <cellStyle name="SAPLocked 15 11 2" xfId="13534"/>
    <cellStyle name="SAPLocked 15 12" xfId="13535"/>
    <cellStyle name="SAPLocked 15 12 2" xfId="13536"/>
    <cellStyle name="SAPLocked 15 13" xfId="13537"/>
    <cellStyle name="SAPLocked 15 2" xfId="13538"/>
    <cellStyle name="SAPLocked 15 2 10" xfId="13539"/>
    <cellStyle name="SAPLocked 15 2 10 2" xfId="13540"/>
    <cellStyle name="SAPLocked 15 2 11" xfId="13541"/>
    <cellStyle name="SAPLocked 15 2 11 2" xfId="13542"/>
    <cellStyle name="SAPLocked 15 2 12" xfId="13543"/>
    <cellStyle name="SAPLocked 15 2 2" xfId="13544"/>
    <cellStyle name="SAPLocked 15 2 2 2" xfId="13545"/>
    <cellStyle name="SAPLocked 15 2 3" xfId="13546"/>
    <cellStyle name="SAPLocked 15 2 3 2" xfId="13547"/>
    <cellStyle name="SAPLocked 15 2 4" xfId="13548"/>
    <cellStyle name="SAPLocked 15 2 4 2" xfId="13549"/>
    <cellStyle name="SAPLocked 15 2 5" xfId="13550"/>
    <cellStyle name="SAPLocked 15 2 5 2" xfId="13551"/>
    <cellStyle name="SAPLocked 15 2 6" xfId="13552"/>
    <cellStyle name="SAPLocked 15 2 6 2" xfId="13553"/>
    <cellStyle name="SAPLocked 15 2 7" xfId="13554"/>
    <cellStyle name="SAPLocked 15 2 7 2" xfId="13555"/>
    <cellStyle name="SAPLocked 15 2 8" xfId="13556"/>
    <cellStyle name="SAPLocked 15 2 8 2" xfId="13557"/>
    <cellStyle name="SAPLocked 15 2 9" xfId="13558"/>
    <cellStyle name="SAPLocked 15 2 9 2" xfId="13559"/>
    <cellStyle name="SAPLocked 15 3" xfId="13560"/>
    <cellStyle name="SAPLocked 15 3 2" xfId="13561"/>
    <cellStyle name="SAPLocked 15 4" xfId="13562"/>
    <cellStyle name="SAPLocked 15 4 2" xfId="13563"/>
    <cellStyle name="SAPLocked 15 5" xfId="13564"/>
    <cellStyle name="SAPLocked 15 5 2" xfId="13565"/>
    <cellStyle name="SAPLocked 15 6" xfId="13566"/>
    <cellStyle name="SAPLocked 15 6 2" xfId="13567"/>
    <cellStyle name="SAPLocked 15 7" xfId="13568"/>
    <cellStyle name="SAPLocked 15 7 2" xfId="13569"/>
    <cellStyle name="SAPLocked 15 8" xfId="13570"/>
    <cellStyle name="SAPLocked 15 8 2" xfId="13571"/>
    <cellStyle name="SAPLocked 15 9" xfId="13572"/>
    <cellStyle name="SAPLocked 15 9 2" xfId="13573"/>
    <cellStyle name="SAPLocked 16" xfId="13574"/>
    <cellStyle name="SAPLocked 16 10" xfId="13575"/>
    <cellStyle name="SAPLocked 16 10 2" xfId="13576"/>
    <cellStyle name="SAPLocked 16 11" xfId="13577"/>
    <cellStyle name="SAPLocked 16 11 2" xfId="13578"/>
    <cellStyle name="SAPLocked 16 12" xfId="13579"/>
    <cellStyle name="SAPLocked 16 12 2" xfId="13580"/>
    <cellStyle name="SAPLocked 16 13" xfId="13581"/>
    <cellStyle name="SAPLocked 16 2" xfId="13582"/>
    <cellStyle name="SAPLocked 16 2 10" xfId="13583"/>
    <cellStyle name="SAPLocked 16 2 10 2" xfId="13584"/>
    <cellStyle name="SAPLocked 16 2 11" xfId="13585"/>
    <cellStyle name="SAPLocked 16 2 11 2" xfId="13586"/>
    <cellStyle name="SAPLocked 16 2 12" xfId="13587"/>
    <cellStyle name="SAPLocked 16 2 2" xfId="13588"/>
    <cellStyle name="SAPLocked 16 2 2 2" xfId="13589"/>
    <cellStyle name="SAPLocked 16 2 3" xfId="13590"/>
    <cellStyle name="SAPLocked 16 2 3 2" xfId="13591"/>
    <cellStyle name="SAPLocked 16 2 4" xfId="13592"/>
    <cellStyle name="SAPLocked 16 2 4 2" xfId="13593"/>
    <cellStyle name="SAPLocked 16 2 5" xfId="13594"/>
    <cellStyle name="SAPLocked 16 2 5 2" xfId="13595"/>
    <cellStyle name="SAPLocked 16 2 6" xfId="13596"/>
    <cellStyle name="SAPLocked 16 2 6 2" xfId="13597"/>
    <cellStyle name="SAPLocked 16 2 7" xfId="13598"/>
    <cellStyle name="SAPLocked 16 2 7 2" xfId="13599"/>
    <cellStyle name="SAPLocked 16 2 8" xfId="13600"/>
    <cellStyle name="SAPLocked 16 2 8 2" xfId="13601"/>
    <cellStyle name="SAPLocked 16 2 9" xfId="13602"/>
    <cellStyle name="SAPLocked 16 2 9 2" xfId="13603"/>
    <cellStyle name="SAPLocked 16 3" xfId="13604"/>
    <cellStyle name="SAPLocked 16 3 2" xfId="13605"/>
    <cellStyle name="SAPLocked 16 4" xfId="13606"/>
    <cellStyle name="SAPLocked 16 4 2" xfId="13607"/>
    <cellStyle name="SAPLocked 16 5" xfId="13608"/>
    <cellStyle name="SAPLocked 16 5 2" xfId="13609"/>
    <cellStyle name="SAPLocked 16 6" xfId="13610"/>
    <cellStyle name="SAPLocked 16 6 2" xfId="13611"/>
    <cellStyle name="SAPLocked 16 7" xfId="13612"/>
    <cellStyle name="SAPLocked 16 7 2" xfId="13613"/>
    <cellStyle name="SAPLocked 16 8" xfId="13614"/>
    <cellStyle name="SAPLocked 16 8 2" xfId="13615"/>
    <cellStyle name="SAPLocked 16 9" xfId="13616"/>
    <cellStyle name="SAPLocked 16 9 2" xfId="13617"/>
    <cellStyle name="SAPLocked 17" xfId="13618"/>
    <cellStyle name="SAPLocked 17 10" xfId="13619"/>
    <cellStyle name="SAPLocked 17 10 2" xfId="13620"/>
    <cellStyle name="SAPLocked 17 11" xfId="13621"/>
    <cellStyle name="SAPLocked 17 11 2" xfId="13622"/>
    <cellStyle name="SAPLocked 17 12" xfId="13623"/>
    <cellStyle name="SAPLocked 17 12 2" xfId="13624"/>
    <cellStyle name="SAPLocked 17 13" xfId="13625"/>
    <cellStyle name="SAPLocked 17 2" xfId="13626"/>
    <cellStyle name="SAPLocked 17 2 10" xfId="13627"/>
    <cellStyle name="SAPLocked 17 2 10 2" xfId="13628"/>
    <cellStyle name="SAPLocked 17 2 11" xfId="13629"/>
    <cellStyle name="SAPLocked 17 2 11 2" xfId="13630"/>
    <cellStyle name="SAPLocked 17 2 12" xfId="13631"/>
    <cellStyle name="SAPLocked 17 2 2" xfId="13632"/>
    <cellStyle name="SAPLocked 17 2 2 2" xfId="13633"/>
    <cellStyle name="SAPLocked 17 2 3" xfId="13634"/>
    <cellStyle name="SAPLocked 17 2 3 2" xfId="13635"/>
    <cellStyle name="SAPLocked 17 2 4" xfId="13636"/>
    <cellStyle name="SAPLocked 17 2 4 2" xfId="13637"/>
    <cellStyle name="SAPLocked 17 2 5" xfId="13638"/>
    <cellStyle name="SAPLocked 17 2 5 2" xfId="13639"/>
    <cellStyle name="SAPLocked 17 2 6" xfId="13640"/>
    <cellStyle name="SAPLocked 17 2 6 2" xfId="13641"/>
    <cellStyle name="SAPLocked 17 2 7" xfId="13642"/>
    <cellStyle name="SAPLocked 17 2 7 2" xfId="13643"/>
    <cellStyle name="SAPLocked 17 2 8" xfId="13644"/>
    <cellStyle name="SAPLocked 17 2 8 2" xfId="13645"/>
    <cellStyle name="SAPLocked 17 2 9" xfId="13646"/>
    <cellStyle name="SAPLocked 17 2 9 2" xfId="13647"/>
    <cellStyle name="SAPLocked 17 3" xfId="13648"/>
    <cellStyle name="SAPLocked 17 3 2" xfId="13649"/>
    <cellStyle name="SAPLocked 17 4" xfId="13650"/>
    <cellStyle name="SAPLocked 17 4 2" xfId="13651"/>
    <cellStyle name="SAPLocked 17 5" xfId="13652"/>
    <cellStyle name="SAPLocked 17 5 2" xfId="13653"/>
    <cellStyle name="SAPLocked 17 6" xfId="13654"/>
    <cellStyle name="SAPLocked 17 6 2" xfId="13655"/>
    <cellStyle name="SAPLocked 17 7" xfId="13656"/>
    <cellStyle name="SAPLocked 17 7 2" xfId="13657"/>
    <cellStyle name="SAPLocked 17 8" xfId="13658"/>
    <cellStyle name="SAPLocked 17 8 2" xfId="13659"/>
    <cellStyle name="SAPLocked 17 9" xfId="13660"/>
    <cellStyle name="SAPLocked 17 9 2" xfId="13661"/>
    <cellStyle name="SAPLocked 18" xfId="13662"/>
    <cellStyle name="SAPLocked 18 10" xfId="13663"/>
    <cellStyle name="SAPLocked 18 10 2" xfId="13664"/>
    <cellStyle name="SAPLocked 18 11" xfId="13665"/>
    <cellStyle name="SAPLocked 18 11 2" xfId="13666"/>
    <cellStyle name="SAPLocked 18 12" xfId="13667"/>
    <cellStyle name="SAPLocked 18 12 2" xfId="13668"/>
    <cellStyle name="SAPLocked 18 13" xfId="13669"/>
    <cellStyle name="SAPLocked 18 2" xfId="13670"/>
    <cellStyle name="SAPLocked 18 2 10" xfId="13671"/>
    <cellStyle name="SAPLocked 18 2 10 2" xfId="13672"/>
    <cellStyle name="SAPLocked 18 2 11" xfId="13673"/>
    <cellStyle name="SAPLocked 18 2 11 2" xfId="13674"/>
    <cellStyle name="SAPLocked 18 2 12" xfId="13675"/>
    <cellStyle name="SAPLocked 18 2 2" xfId="13676"/>
    <cellStyle name="SAPLocked 18 2 2 2" xfId="13677"/>
    <cellStyle name="SAPLocked 18 2 3" xfId="13678"/>
    <cellStyle name="SAPLocked 18 2 3 2" xfId="13679"/>
    <cellStyle name="SAPLocked 18 2 4" xfId="13680"/>
    <cellStyle name="SAPLocked 18 2 4 2" xfId="13681"/>
    <cellStyle name="SAPLocked 18 2 5" xfId="13682"/>
    <cellStyle name="SAPLocked 18 2 5 2" xfId="13683"/>
    <cellStyle name="SAPLocked 18 2 6" xfId="13684"/>
    <cellStyle name="SAPLocked 18 2 6 2" xfId="13685"/>
    <cellStyle name="SAPLocked 18 2 7" xfId="13686"/>
    <cellStyle name="SAPLocked 18 2 7 2" xfId="13687"/>
    <cellStyle name="SAPLocked 18 2 8" xfId="13688"/>
    <cellStyle name="SAPLocked 18 2 8 2" xfId="13689"/>
    <cellStyle name="SAPLocked 18 2 9" xfId="13690"/>
    <cellStyle name="SAPLocked 18 2 9 2" xfId="13691"/>
    <cellStyle name="SAPLocked 18 3" xfId="13692"/>
    <cellStyle name="SAPLocked 18 3 2" xfId="13693"/>
    <cellStyle name="SAPLocked 18 4" xfId="13694"/>
    <cellStyle name="SAPLocked 18 4 2" xfId="13695"/>
    <cellStyle name="SAPLocked 18 5" xfId="13696"/>
    <cellStyle name="SAPLocked 18 5 2" xfId="13697"/>
    <cellStyle name="SAPLocked 18 6" xfId="13698"/>
    <cellStyle name="SAPLocked 18 6 2" xfId="13699"/>
    <cellStyle name="SAPLocked 18 7" xfId="13700"/>
    <cellStyle name="SAPLocked 18 7 2" xfId="13701"/>
    <cellStyle name="SAPLocked 18 8" xfId="13702"/>
    <cellStyle name="SAPLocked 18 8 2" xfId="13703"/>
    <cellStyle name="SAPLocked 18 9" xfId="13704"/>
    <cellStyle name="SAPLocked 18 9 2" xfId="13705"/>
    <cellStyle name="SAPLocked 19" xfId="13706"/>
    <cellStyle name="SAPLocked 19 10" xfId="13707"/>
    <cellStyle name="SAPLocked 19 10 2" xfId="13708"/>
    <cellStyle name="SAPLocked 19 11" xfId="13709"/>
    <cellStyle name="SAPLocked 19 11 2" xfId="13710"/>
    <cellStyle name="SAPLocked 19 12" xfId="13711"/>
    <cellStyle name="SAPLocked 19 12 2" xfId="13712"/>
    <cellStyle name="SAPLocked 19 13" xfId="13713"/>
    <cellStyle name="SAPLocked 19 2" xfId="13714"/>
    <cellStyle name="SAPLocked 19 2 10" xfId="13715"/>
    <cellStyle name="SAPLocked 19 2 10 2" xfId="13716"/>
    <cellStyle name="SAPLocked 19 2 11" xfId="13717"/>
    <cellStyle name="SAPLocked 19 2 11 2" xfId="13718"/>
    <cellStyle name="SAPLocked 19 2 12" xfId="13719"/>
    <cellStyle name="SAPLocked 19 2 2" xfId="13720"/>
    <cellStyle name="SAPLocked 19 2 2 2" xfId="13721"/>
    <cellStyle name="SAPLocked 19 2 3" xfId="13722"/>
    <cellStyle name="SAPLocked 19 2 3 2" xfId="13723"/>
    <cellStyle name="SAPLocked 19 2 4" xfId="13724"/>
    <cellStyle name="SAPLocked 19 2 4 2" xfId="13725"/>
    <cellStyle name="SAPLocked 19 2 5" xfId="13726"/>
    <cellStyle name="SAPLocked 19 2 5 2" xfId="13727"/>
    <cellStyle name="SAPLocked 19 2 6" xfId="13728"/>
    <cellStyle name="SAPLocked 19 2 6 2" xfId="13729"/>
    <cellStyle name="SAPLocked 19 2 7" xfId="13730"/>
    <cellStyle name="SAPLocked 19 2 7 2" xfId="13731"/>
    <cellStyle name="SAPLocked 19 2 8" xfId="13732"/>
    <cellStyle name="SAPLocked 19 2 8 2" xfId="13733"/>
    <cellStyle name="SAPLocked 19 2 9" xfId="13734"/>
    <cellStyle name="SAPLocked 19 2 9 2" xfId="13735"/>
    <cellStyle name="SAPLocked 19 3" xfId="13736"/>
    <cellStyle name="SAPLocked 19 3 2" xfId="13737"/>
    <cellStyle name="SAPLocked 19 4" xfId="13738"/>
    <cellStyle name="SAPLocked 19 4 2" xfId="13739"/>
    <cellStyle name="SAPLocked 19 5" xfId="13740"/>
    <cellStyle name="SAPLocked 19 5 2" xfId="13741"/>
    <cellStyle name="SAPLocked 19 6" xfId="13742"/>
    <cellStyle name="SAPLocked 19 6 2" xfId="13743"/>
    <cellStyle name="SAPLocked 19 7" xfId="13744"/>
    <cellStyle name="SAPLocked 19 7 2" xfId="13745"/>
    <cellStyle name="SAPLocked 19 8" xfId="13746"/>
    <cellStyle name="SAPLocked 19 8 2" xfId="13747"/>
    <cellStyle name="SAPLocked 19 9" xfId="13748"/>
    <cellStyle name="SAPLocked 19 9 2" xfId="13749"/>
    <cellStyle name="SAPLocked 2" xfId="13750"/>
    <cellStyle name="SAPLocked 2 10" xfId="13751"/>
    <cellStyle name="SAPLocked 2 10 10" xfId="13752"/>
    <cellStyle name="SAPLocked 2 10 10 2" xfId="13753"/>
    <cellStyle name="SAPLocked 2 10 11" xfId="13754"/>
    <cellStyle name="SAPLocked 2 10 11 2" xfId="13755"/>
    <cellStyle name="SAPLocked 2 10 12" xfId="13756"/>
    <cellStyle name="SAPLocked 2 10 12 2" xfId="13757"/>
    <cellStyle name="SAPLocked 2 10 13" xfId="13758"/>
    <cellStyle name="SAPLocked 2 10 2" xfId="13759"/>
    <cellStyle name="SAPLocked 2 10 2 10" xfId="13760"/>
    <cellStyle name="SAPLocked 2 10 2 10 2" xfId="13761"/>
    <cellStyle name="SAPLocked 2 10 2 11" xfId="13762"/>
    <cellStyle name="SAPLocked 2 10 2 11 2" xfId="13763"/>
    <cellStyle name="SAPLocked 2 10 2 12" xfId="13764"/>
    <cellStyle name="SAPLocked 2 10 2 2" xfId="13765"/>
    <cellStyle name="SAPLocked 2 10 2 2 2" xfId="13766"/>
    <cellStyle name="SAPLocked 2 10 2 3" xfId="13767"/>
    <cellStyle name="SAPLocked 2 10 2 3 2" xfId="13768"/>
    <cellStyle name="SAPLocked 2 10 2 4" xfId="13769"/>
    <cellStyle name="SAPLocked 2 10 2 4 2" xfId="13770"/>
    <cellStyle name="SAPLocked 2 10 2 5" xfId="13771"/>
    <cellStyle name="SAPLocked 2 10 2 5 2" xfId="13772"/>
    <cellStyle name="SAPLocked 2 10 2 6" xfId="13773"/>
    <cellStyle name="SAPLocked 2 10 2 6 2" xfId="13774"/>
    <cellStyle name="SAPLocked 2 10 2 7" xfId="13775"/>
    <cellStyle name="SAPLocked 2 10 2 7 2" xfId="13776"/>
    <cellStyle name="SAPLocked 2 10 2 8" xfId="13777"/>
    <cellStyle name="SAPLocked 2 10 2 8 2" xfId="13778"/>
    <cellStyle name="SAPLocked 2 10 2 9" xfId="13779"/>
    <cellStyle name="SAPLocked 2 10 2 9 2" xfId="13780"/>
    <cellStyle name="SAPLocked 2 10 3" xfId="13781"/>
    <cellStyle name="SAPLocked 2 10 3 2" xfId="13782"/>
    <cellStyle name="SAPLocked 2 10 4" xfId="13783"/>
    <cellStyle name="SAPLocked 2 10 4 2" xfId="13784"/>
    <cellStyle name="SAPLocked 2 10 5" xfId="13785"/>
    <cellStyle name="SAPLocked 2 10 5 2" xfId="13786"/>
    <cellStyle name="SAPLocked 2 10 6" xfId="13787"/>
    <cellStyle name="SAPLocked 2 10 6 2" xfId="13788"/>
    <cellStyle name="SAPLocked 2 10 7" xfId="13789"/>
    <cellStyle name="SAPLocked 2 10 7 2" xfId="13790"/>
    <cellStyle name="SAPLocked 2 10 8" xfId="13791"/>
    <cellStyle name="SAPLocked 2 10 8 2" xfId="13792"/>
    <cellStyle name="SAPLocked 2 10 9" xfId="13793"/>
    <cellStyle name="SAPLocked 2 10 9 2" xfId="13794"/>
    <cellStyle name="SAPLocked 2 11" xfId="13795"/>
    <cellStyle name="SAPLocked 2 11 10" xfId="13796"/>
    <cellStyle name="SAPLocked 2 11 10 2" xfId="13797"/>
    <cellStyle name="SAPLocked 2 11 11" xfId="13798"/>
    <cellStyle name="SAPLocked 2 11 11 2" xfId="13799"/>
    <cellStyle name="SAPLocked 2 11 12" xfId="13800"/>
    <cellStyle name="SAPLocked 2 11 12 2" xfId="13801"/>
    <cellStyle name="SAPLocked 2 11 13" xfId="13802"/>
    <cellStyle name="SAPLocked 2 11 2" xfId="13803"/>
    <cellStyle name="SAPLocked 2 11 2 10" xfId="13804"/>
    <cellStyle name="SAPLocked 2 11 2 10 2" xfId="13805"/>
    <cellStyle name="SAPLocked 2 11 2 11" xfId="13806"/>
    <cellStyle name="SAPLocked 2 11 2 11 2" xfId="13807"/>
    <cellStyle name="SAPLocked 2 11 2 12" xfId="13808"/>
    <cellStyle name="SAPLocked 2 11 2 2" xfId="13809"/>
    <cellStyle name="SAPLocked 2 11 2 2 2" xfId="13810"/>
    <cellStyle name="SAPLocked 2 11 2 3" xfId="13811"/>
    <cellStyle name="SAPLocked 2 11 2 3 2" xfId="13812"/>
    <cellStyle name="SAPLocked 2 11 2 4" xfId="13813"/>
    <cellStyle name="SAPLocked 2 11 2 4 2" xfId="13814"/>
    <cellStyle name="SAPLocked 2 11 2 5" xfId="13815"/>
    <cellStyle name="SAPLocked 2 11 2 5 2" xfId="13816"/>
    <cellStyle name="SAPLocked 2 11 2 6" xfId="13817"/>
    <cellStyle name="SAPLocked 2 11 2 6 2" xfId="13818"/>
    <cellStyle name="SAPLocked 2 11 2 7" xfId="13819"/>
    <cellStyle name="SAPLocked 2 11 2 7 2" xfId="13820"/>
    <cellStyle name="SAPLocked 2 11 2 8" xfId="13821"/>
    <cellStyle name="SAPLocked 2 11 2 8 2" xfId="13822"/>
    <cellStyle name="SAPLocked 2 11 2 9" xfId="13823"/>
    <cellStyle name="SAPLocked 2 11 2 9 2" xfId="13824"/>
    <cellStyle name="SAPLocked 2 11 3" xfId="13825"/>
    <cellStyle name="SAPLocked 2 11 3 2" xfId="13826"/>
    <cellStyle name="SAPLocked 2 11 4" xfId="13827"/>
    <cellStyle name="SAPLocked 2 11 4 2" xfId="13828"/>
    <cellStyle name="SAPLocked 2 11 5" xfId="13829"/>
    <cellStyle name="SAPLocked 2 11 5 2" xfId="13830"/>
    <cellStyle name="SAPLocked 2 11 6" xfId="13831"/>
    <cellStyle name="SAPLocked 2 11 6 2" xfId="13832"/>
    <cellStyle name="SAPLocked 2 11 7" xfId="13833"/>
    <cellStyle name="SAPLocked 2 11 7 2" xfId="13834"/>
    <cellStyle name="SAPLocked 2 11 8" xfId="13835"/>
    <cellStyle name="SAPLocked 2 11 8 2" xfId="13836"/>
    <cellStyle name="SAPLocked 2 11 9" xfId="13837"/>
    <cellStyle name="SAPLocked 2 11 9 2" xfId="13838"/>
    <cellStyle name="SAPLocked 2 12" xfId="13839"/>
    <cellStyle name="SAPLocked 2 12 10" xfId="13840"/>
    <cellStyle name="SAPLocked 2 12 10 2" xfId="13841"/>
    <cellStyle name="SAPLocked 2 12 11" xfId="13842"/>
    <cellStyle name="SAPLocked 2 12 11 2" xfId="13843"/>
    <cellStyle name="SAPLocked 2 12 12" xfId="13844"/>
    <cellStyle name="SAPLocked 2 12 12 2" xfId="13845"/>
    <cellStyle name="SAPLocked 2 12 13" xfId="13846"/>
    <cellStyle name="SAPLocked 2 12 2" xfId="13847"/>
    <cellStyle name="SAPLocked 2 12 2 10" xfId="13848"/>
    <cellStyle name="SAPLocked 2 12 2 10 2" xfId="13849"/>
    <cellStyle name="SAPLocked 2 12 2 11" xfId="13850"/>
    <cellStyle name="SAPLocked 2 12 2 11 2" xfId="13851"/>
    <cellStyle name="SAPLocked 2 12 2 12" xfId="13852"/>
    <cellStyle name="SAPLocked 2 12 2 2" xfId="13853"/>
    <cellStyle name="SAPLocked 2 12 2 2 2" xfId="13854"/>
    <cellStyle name="SAPLocked 2 12 2 3" xfId="13855"/>
    <cellStyle name="SAPLocked 2 12 2 3 2" xfId="13856"/>
    <cellStyle name="SAPLocked 2 12 2 4" xfId="13857"/>
    <cellStyle name="SAPLocked 2 12 2 4 2" xfId="13858"/>
    <cellStyle name="SAPLocked 2 12 2 5" xfId="13859"/>
    <cellStyle name="SAPLocked 2 12 2 5 2" xfId="13860"/>
    <cellStyle name="SAPLocked 2 12 2 6" xfId="13861"/>
    <cellStyle name="SAPLocked 2 12 2 6 2" xfId="13862"/>
    <cellStyle name="SAPLocked 2 12 2 7" xfId="13863"/>
    <cellStyle name="SAPLocked 2 12 2 7 2" xfId="13864"/>
    <cellStyle name="SAPLocked 2 12 2 8" xfId="13865"/>
    <cellStyle name="SAPLocked 2 12 2 8 2" xfId="13866"/>
    <cellStyle name="SAPLocked 2 12 2 9" xfId="13867"/>
    <cellStyle name="SAPLocked 2 12 2 9 2" xfId="13868"/>
    <cellStyle name="SAPLocked 2 12 3" xfId="13869"/>
    <cellStyle name="SAPLocked 2 12 3 2" xfId="13870"/>
    <cellStyle name="SAPLocked 2 12 4" xfId="13871"/>
    <cellStyle name="SAPLocked 2 12 4 2" xfId="13872"/>
    <cellStyle name="SAPLocked 2 12 5" xfId="13873"/>
    <cellStyle name="SAPLocked 2 12 5 2" xfId="13874"/>
    <cellStyle name="SAPLocked 2 12 6" xfId="13875"/>
    <cellStyle name="SAPLocked 2 12 6 2" xfId="13876"/>
    <cellStyle name="SAPLocked 2 12 7" xfId="13877"/>
    <cellStyle name="SAPLocked 2 12 7 2" xfId="13878"/>
    <cellStyle name="SAPLocked 2 12 8" xfId="13879"/>
    <cellStyle name="SAPLocked 2 12 8 2" xfId="13880"/>
    <cellStyle name="SAPLocked 2 12 9" xfId="13881"/>
    <cellStyle name="SAPLocked 2 12 9 2" xfId="13882"/>
    <cellStyle name="SAPLocked 2 13" xfId="13883"/>
    <cellStyle name="SAPLocked 2 13 10" xfId="13884"/>
    <cellStyle name="SAPLocked 2 13 10 2" xfId="13885"/>
    <cellStyle name="SAPLocked 2 13 11" xfId="13886"/>
    <cellStyle name="SAPLocked 2 13 11 2" xfId="13887"/>
    <cellStyle name="SAPLocked 2 13 12" xfId="13888"/>
    <cellStyle name="SAPLocked 2 13 12 2" xfId="13889"/>
    <cellStyle name="SAPLocked 2 13 13" xfId="13890"/>
    <cellStyle name="SAPLocked 2 13 2" xfId="13891"/>
    <cellStyle name="SAPLocked 2 13 2 10" xfId="13892"/>
    <cellStyle name="SAPLocked 2 13 2 10 2" xfId="13893"/>
    <cellStyle name="SAPLocked 2 13 2 11" xfId="13894"/>
    <cellStyle name="SAPLocked 2 13 2 11 2" xfId="13895"/>
    <cellStyle name="SAPLocked 2 13 2 12" xfId="13896"/>
    <cellStyle name="SAPLocked 2 13 2 2" xfId="13897"/>
    <cellStyle name="SAPLocked 2 13 2 2 2" xfId="13898"/>
    <cellStyle name="SAPLocked 2 13 2 3" xfId="13899"/>
    <cellStyle name="SAPLocked 2 13 2 3 2" xfId="13900"/>
    <cellStyle name="SAPLocked 2 13 2 4" xfId="13901"/>
    <cellStyle name="SAPLocked 2 13 2 4 2" xfId="13902"/>
    <cellStyle name="SAPLocked 2 13 2 5" xfId="13903"/>
    <cellStyle name="SAPLocked 2 13 2 5 2" xfId="13904"/>
    <cellStyle name="SAPLocked 2 13 2 6" xfId="13905"/>
    <cellStyle name="SAPLocked 2 13 2 6 2" xfId="13906"/>
    <cellStyle name="SAPLocked 2 13 2 7" xfId="13907"/>
    <cellStyle name="SAPLocked 2 13 2 7 2" xfId="13908"/>
    <cellStyle name="SAPLocked 2 13 2 8" xfId="13909"/>
    <cellStyle name="SAPLocked 2 13 2 8 2" xfId="13910"/>
    <cellStyle name="SAPLocked 2 13 2 9" xfId="13911"/>
    <cellStyle name="SAPLocked 2 13 2 9 2" xfId="13912"/>
    <cellStyle name="SAPLocked 2 13 3" xfId="13913"/>
    <cellStyle name="SAPLocked 2 13 3 2" xfId="13914"/>
    <cellStyle name="SAPLocked 2 13 4" xfId="13915"/>
    <cellStyle name="SAPLocked 2 13 4 2" xfId="13916"/>
    <cellStyle name="SAPLocked 2 13 5" xfId="13917"/>
    <cellStyle name="SAPLocked 2 13 5 2" xfId="13918"/>
    <cellStyle name="SAPLocked 2 13 6" xfId="13919"/>
    <cellStyle name="SAPLocked 2 13 6 2" xfId="13920"/>
    <cellStyle name="SAPLocked 2 13 7" xfId="13921"/>
    <cellStyle name="SAPLocked 2 13 7 2" xfId="13922"/>
    <cellStyle name="SAPLocked 2 13 8" xfId="13923"/>
    <cellStyle name="SAPLocked 2 13 8 2" xfId="13924"/>
    <cellStyle name="SAPLocked 2 13 9" xfId="13925"/>
    <cellStyle name="SAPLocked 2 13 9 2" xfId="13926"/>
    <cellStyle name="SAPLocked 2 14" xfId="13927"/>
    <cellStyle name="SAPLocked 2 14 10" xfId="13928"/>
    <cellStyle name="SAPLocked 2 14 10 2" xfId="13929"/>
    <cellStyle name="SAPLocked 2 14 11" xfId="13930"/>
    <cellStyle name="SAPLocked 2 14 11 2" xfId="13931"/>
    <cellStyle name="SAPLocked 2 14 12" xfId="13932"/>
    <cellStyle name="SAPLocked 2 14 12 2" xfId="13933"/>
    <cellStyle name="SAPLocked 2 14 13" xfId="13934"/>
    <cellStyle name="SAPLocked 2 14 2" xfId="13935"/>
    <cellStyle name="SAPLocked 2 14 2 10" xfId="13936"/>
    <cellStyle name="SAPLocked 2 14 2 10 2" xfId="13937"/>
    <cellStyle name="SAPLocked 2 14 2 11" xfId="13938"/>
    <cellStyle name="SAPLocked 2 14 2 11 2" xfId="13939"/>
    <cellStyle name="SAPLocked 2 14 2 12" xfId="13940"/>
    <cellStyle name="SAPLocked 2 14 2 2" xfId="13941"/>
    <cellStyle name="SAPLocked 2 14 2 2 2" xfId="13942"/>
    <cellStyle name="SAPLocked 2 14 2 3" xfId="13943"/>
    <cellStyle name="SAPLocked 2 14 2 3 2" xfId="13944"/>
    <cellStyle name="SAPLocked 2 14 2 4" xfId="13945"/>
    <cellStyle name="SAPLocked 2 14 2 4 2" xfId="13946"/>
    <cellStyle name="SAPLocked 2 14 2 5" xfId="13947"/>
    <cellStyle name="SAPLocked 2 14 2 5 2" xfId="13948"/>
    <cellStyle name="SAPLocked 2 14 2 6" xfId="13949"/>
    <cellStyle name="SAPLocked 2 14 2 6 2" xfId="13950"/>
    <cellStyle name="SAPLocked 2 14 2 7" xfId="13951"/>
    <cellStyle name="SAPLocked 2 14 2 7 2" xfId="13952"/>
    <cellStyle name="SAPLocked 2 14 2 8" xfId="13953"/>
    <cellStyle name="SAPLocked 2 14 2 8 2" xfId="13954"/>
    <cellStyle name="SAPLocked 2 14 2 9" xfId="13955"/>
    <cellStyle name="SAPLocked 2 14 2 9 2" xfId="13956"/>
    <cellStyle name="SAPLocked 2 14 3" xfId="13957"/>
    <cellStyle name="SAPLocked 2 14 3 2" xfId="13958"/>
    <cellStyle name="SAPLocked 2 14 4" xfId="13959"/>
    <cellStyle name="SAPLocked 2 14 4 2" xfId="13960"/>
    <cellStyle name="SAPLocked 2 14 5" xfId="13961"/>
    <cellStyle name="SAPLocked 2 14 5 2" xfId="13962"/>
    <cellStyle name="SAPLocked 2 14 6" xfId="13963"/>
    <cellStyle name="SAPLocked 2 14 6 2" xfId="13964"/>
    <cellStyle name="SAPLocked 2 14 7" xfId="13965"/>
    <cellStyle name="SAPLocked 2 14 7 2" xfId="13966"/>
    <cellStyle name="SAPLocked 2 14 8" xfId="13967"/>
    <cellStyle name="SAPLocked 2 14 8 2" xfId="13968"/>
    <cellStyle name="SAPLocked 2 14 9" xfId="13969"/>
    <cellStyle name="SAPLocked 2 14 9 2" xfId="13970"/>
    <cellStyle name="SAPLocked 2 15" xfId="13971"/>
    <cellStyle name="SAPLocked 2 15 10" xfId="13972"/>
    <cellStyle name="SAPLocked 2 15 10 2" xfId="13973"/>
    <cellStyle name="SAPLocked 2 15 11" xfId="13974"/>
    <cellStyle name="SAPLocked 2 15 11 2" xfId="13975"/>
    <cellStyle name="SAPLocked 2 15 12" xfId="13976"/>
    <cellStyle name="SAPLocked 2 15 12 2" xfId="13977"/>
    <cellStyle name="SAPLocked 2 15 13" xfId="13978"/>
    <cellStyle name="SAPLocked 2 15 2" xfId="13979"/>
    <cellStyle name="SAPLocked 2 15 2 10" xfId="13980"/>
    <cellStyle name="SAPLocked 2 15 2 10 2" xfId="13981"/>
    <cellStyle name="SAPLocked 2 15 2 11" xfId="13982"/>
    <cellStyle name="SAPLocked 2 15 2 11 2" xfId="13983"/>
    <cellStyle name="SAPLocked 2 15 2 12" xfId="13984"/>
    <cellStyle name="SAPLocked 2 15 2 2" xfId="13985"/>
    <cellStyle name="SAPLocked 2 15 2 2 2" xfId="13986"/>
    <cellStyle name="SAPLocked 2 15 2 3" xfId="13987"/>
    <cellStyle name="SAPLocked 2 15 2 3 2" xfId="13988"/>
    <cellStyle name="SAPLocked 2 15 2 4" xfId="13989"/>
    <cellStyle name="SAPLocked 2 15 2 4 2" xfId="13990"/>
    <cellStyle name="SAPLocked 2 15 2 5" xfId="13991"/>
    <cellStyle name="SAPLocked 2 15 2 5 2" xfId="13992"/>
    <cellStyle name="SAPLocked 2 15 2 6" xfId="13993"/>
    <cellStyle name="SAPLocked 2 15 2 6 2" xfId="13994"/>
    <cellStyle name="SAPLocked 2 15 2 7" xfId="13995"/>
    <cellStyle name="SAPLocked 2 15 2 7 2" xfId="13996"/>
    <cellStyle name="SAPLocked 2 15 2 8" xfId="13997"/>
    <cellStyle name="SAPLocked 2 15 2 8 2" xfId="13998"/>
    <cellStyle name="SAPLocked 2 15 2 9" xfId="13999"/>
    <cellStyle name="SAPLocked 2 15 2 9 2" xfId="14000"/>
    <cellStyle name="SAPLocked 2 15 3" xfId="14001"/>
    <cellStyle name="SAPLocked 2 15 3 2" xfId="14002"/>
    <cellStyle name="SAPLocked 2 15 4" xfId="14003"/>
    <cellStyle name="SAPLocked 2 15 4 2" xfId="14004"/>
    <cellStyle name="SAPLocked 2 15 5" xfId="14005"/>
    <cellStyle name="SAPLocked 2 15 5 2" xfId="14006"/>
    <cellStyle name="SAPLocked 2 15 6" xfId="14007"/>
    <cellStyle name="SAPLocked 2 15 6 2" xfId="14008"/>
    <cellStyle name="SAPLocked 2 15 7" xfId="14009"/>
    <cellStyle name="SAPLocked 2 15 7 2" xfId="14010"/>
    <cellStyle name="SAPLocked 2 15 8" xfId="14011"/>
    <cellStyle name="SAPLocked 2 15 8 2" xfId="14012"/>
    <cellStyle name="SAPLocked 2 15 9" xfId="14013"/>
    <cellStyle name="SAPLocked 2 15 9 2" xfId="14014"/>
    <cellStyle name="SAPLocked 2 16" xfId="14015"/>
    <cellStyle name="SAPLocked 2 16 10" xfId="14016"/>
    <cellStyle name="SAPLocked 2 16 10 2" xfId="14017"/>
    <cellStyle name="SAPLocked 2 16 11" xfId="14018"/>
    <cellStyle name="SAPLocked 2 16 11 2" xfId="14019"/>
    <cellStyle name="SAPLocked 2 16 12" xfId="14020"/>
    <cellStyle name="SAPLocked 2 16 12 2" xfId="14021"/>
    <cellStyle name="SAPLocked 2 16 13" xfId="14022"/>
    <cellStyle name="SAPLocked 2 16 2" xfId="14023"/>
    <cellStyle name="SAPLocked 2 16 2 10" xfId="14024"/>
    <cellStyle name="SAPLocked 2 16 2 10 2" xfId="14025"/>
    <cellStyle name="SAPLocked 2 16 2 11" xfId="14026"/>
    <cellStyle name="SAPLocked 2 16 2 11 2" xfId="14027"/>
    <cellStyle name="SAPLocked 2 16 2 12" xfId="14028"/>
    <cellStyle name="SAPLocked 2 16 2 2" xfId="14029"/>
    <cellStyle name="SAPLocked 2 16 2 2 2" xfId="14030"/>
    <cellStyle name="SAPLocked 2 16 2 3" xfId="14031"/>
    <cellStyle name="SAPLocked 2 16 2 3 2" xfId="14032"/>
    <cellStyle name="SAPLocked 2 16 2 4" xfId="14033"/>
    <cellStyle name="SAPLocked 2 16 2 4 2" xfId="14034"/>
    <cellStyle name="SAPLocked 2 16 2 5" xfId="14035"/>
    <cellStyle name="SAPLocked 2 16 2 5 2" xfId="14036"/>
    <cellStyle name="SAPLocked 2 16 2 6" xfId="14037"/>
    <cellStyle name="SAPLocked 2 16 2 6 2" xfId="14038"/>
    <cellStyle name="SAPLocked 2 16 2 7" xfId="14039"/>
    <cellStyle name="SAPLocked 2 16 2 7 2" xfId="14040"/>
    <cellStyle name="SAPLocked 2 16 2 8" xfId="14041"/>
    <cellStyle name="SAPLocked 2 16 2 8 2" xfId="14042"/>
    <cellStyle name="SAPLocked 2 16 2 9" xfId="14043"/>
    <cellStyle name="SAPLocked 2 16 2 9 2" xfId="14044"/>
    <cellStyle name="SAPLocked 2 16 3" xfId="14045"/>
    <cellStyle name="SAPLocked 2 16 3 2" xfId="14046"/>
    <cellStyle name="SAPLocked 2 16 4" xfId="14047"/>
    <cellStyle name="SAPLocked 2 16 4 2" xfId="14048"/>
    <cellStyle name="SAPLocked 2 16 5" xfId="14049"/>
    <cellStyle name="SAPLocked 2 16 5 2" xfId="14050"/>
    <cellStyle name="SAPLocked 2 16 6" xfId="14051"/>
    <cellStyle name="SAPLocked 2 16 6 2" xfId="14052"/>
    <cellStyle name="SAPLocked 2 16 7" xfId="14053"/>
    <cellStyle name="SAPLocked 2 16 7 2" xfId="14054"/>
    <cellStyle name="SAPLocked 2 16 8" xfId="14055"/>
    <cellStyle name="SAPLocked 2 16 8 2" xfId="14056"/>
    <cellStyle name="SAPLocked 2 16 9" xfId="14057"/>
    <cellStyle name="SAPLocked 2 16 9 2" xfId="14058"/>
    <cellStyle name="SAPLocked 2 17" xfId="14059"/>
    <cellStyle name="SAPLocked 2 17 10" xfId="14060"/>
    <cellStyle name="SAPLocked 2 17 10 2" xfId="14061"/>
    <cellStyle name="SAPLocked 2 17 11" xfId="14062"/>
    <cellStyle name="SAPLocked 2 17 11 2" xfId="14063"/>
    <cellStyle name="SAPLocked 2 17 12" xfId="14064"/>
    <cellStyle name="SAPLocked 2 17 12 2" xfId="14065"/>
    <cellStyle name="SAPLocked 2 17 13" xfId="14066"/>
    <cellStyle name="SAPLocked 2 17 2" xfId="14067"/>
    <cellStyle name="SAPLocked 2 17 2 10" xfId="14068"/>
    <cellStyle name="SAPLocked 2 17 2 10 2" xfId="14069"/>
    <cellStyle name="SAPLocked 2 17 2 11" xfId="14070"/>
    <cellStyle name="SAPLocked 2 17 2 11 2" xfId="14071"/>
    <cellStyle name="SAPLocked 2 17 2 12" xfId="14072"/>
    <cellStyle name="SAPLocked 2 17 2 2" xfId="14073"/>
    <cellStyle name="SAPLocked 2 17 2 2 2" xfId="14074"/>
    <cellStyle name="SAPLocked 2 17 2 3" xfId="14075"/>
    <cellStyle name="SAPLocked 2 17 2 3 2" xfId="14076"/>
    <cellStyle name="SAPLocked 2 17 2 4" xfId="14077"/>
    <cellStyle name="SAPLocked 2 17 2 4 2" xfId="14078"/>
    <cellStyle name="SAPLocked 2 17 2 5" xfId="14079"/>
    <cellStyle name="SAPLocked 2 17 2 5 2" xfId="14080"/>
    <cellStyle name="SAPLocked 2 17 2 6" xfId="14081"/>
    <cellStyle name="SAPLocked 2 17 2 6 2" xfId="14082"/>
    <cellStyle name="SAPLocked 2 17 2 7" xfId="14083"/>
    <cellStyle name="SAPLocked 2 17 2 7 2" xfId="14084"/>
    <cellStyle name="SAPLocked 2 17 2 8" xfId="14085"/>
    <cellStyle name="SAPLocked 2 17 2 8 2" xfId="14086"/>
    <cellStyle name="SAPLocked 2 17 2 9" xfId="14087"/>
    <cellStyle name="SAPLocked 2 17 2 9 2" xfId="14088"/>
    <cellStyle name="SAPLocked 2 17 3" xfId="14089"/>
    <cellStyle name="SAPLocked 2 17 3 2" xfId="14090"/>
    <cellStyle name="SAPLocked 2 17 4" xfId="14091"/>
    <cellStyle name="SAPLocked 2 17 4 2" xfId="14092"/>
    <cellStyle name="SAPLocked 2 17 5" xfId="14093"/>
    <cellStyle name="SAPLocked 2 17 5 2" xfId="14094"/>
    <cellStyle name="SAPLocked 2 17 6" xfId="14095"/>
    <cellStyle name="SAPLocked 2 17 6 2" xfId="14096"/>
    <cellStyle name="SAPLocked 2 17 7" xfId="14097"/>
    <cellStyle name="SAPLocked 2 17 7 2" xfId="14098"/>
    <cellStyle name="SAPLocked 2 17 8" xfId="14099"/>
    <cellStyle name="SAPLocked 2 17 8 2" xfId="14100"/>
    <cellStyle name="SAPLocked 2 17 9" xfId="14101"/>
    <cellStyle name="SAPLocked 2 17 9 2" xfId="14102"/>
    <cellStyle name="SAPLocked 2 18" xfId="14103"/>
    <cellStyle name="SAPLocked 2 18 10" xfId="14104"/>
    <cellStyle name="SAPLocked 2 18 10 2" xfId="14105"/>
    <cellStyle name="SAPLocked 2 18 11" xfId="14106"/>
    <cellStyle name="SAPLocked 2 18 11 2" xfId="14107"/>
    <cellStyle name="SAPLocked 2 18 12" xfId="14108"/>
    <cellStyle name="SAPLocked 2 18 12 2" xfId="14109"/>
    <cellStyle name="SAPLocked 2 18 13" xfId="14110"/>
    <cellStyle name="SAPLocked 2 18 2" xfId="14111"/>
    <cellStyle name="SAPLocked 2 18 2 10" xfId="14112"/>
    <cellStyle name="SAPLocked 2 18 2 10 2" xfId="14113"/>
    <cellStyle name="SAPLocked 2 18 2 11" xfId="14114"/>
    <cellStyle name="SAPLocked 2 18 2 11 2" xfId="14115"/>
    <cellStyle name="SAPLocked 2 18 2 12" xfId="14116"/>
    <cellStyle name="SAPLocked 2 18 2 2" xfId="14117"/>
    <cellStyle name="SAPLocked 2 18 2 2 2" xfId="14118"/>
    <cellStyle name="SAPLocked 2 18 2 3" xfId="14119"/>
    <cellStyle name="SAPLocked 2 18 2 3 2" xfId="14120"/>
    <cellStyle name="SAPLocked 2 18 2 4" xfId="14121"/>
    <cellStyle name="SAPLocked 2 18 2 4 2" xfId="14122"/>
    <cellStyle name="SAPLocked 2 18 2 5" xfId="14123"/>
    <cellStyle name="SAPLocked 2 18 2 5 2" xfId="14124"/>
    <cellStyle name="SAPLocked 2 18 2 6" xfId="14125"/>
    <cellStyle name="SAPLocked 2 18 2 6 2" xfId="14126"/>
    <cellStyle name="SAPLocked 2 18 2 7" xfId="14127"/>
    <cellStyle name="SAPLocked 2 18 2 7 2" xfId="14128"/>
    <cellStyle name="SAPLocked 2 18 2 8" xfId="14129"/>
    <cellStyle name="SAPLocked 2 18 2 8 2" xfId="14130"/>
    <cellStyle name="SAPLocked 2 18 2 9" xfId="14131"/>
    <cellStyle name="SAPLocked 2 18 2 9 2" xfId="14132"/>
    <cellStyle name="SAPLocked 2 18 3" xfId="14133"/>
    <cellStyle name="SAPLocked 2 18 3 2" xfId="14134"/>
    <cellStyle name="SAPLocked 2 18 4" xfId="14135"/>
    <cellStyle name="SAPLocked 2 18 4 2" xfId="14136"/>
    <cellStyle name="SAPLocked 2 18 5" xfId="14137"/>
    <cellStyle name="SAPLocked 2 18 5 2" xfId="14138"/>
    <cellStyle name="SAPLocked 2 18 6" xfId="14139"/>
    <cellStyle name="SAPLocked 2 18 6 2" xfId="14140"/>
    <cellStyle name="SAPLocked 2 18 7" xfId="14141"/>
    <cellStyle name="SAPLocked 2 18 7 2" xfId="14142"/>
    <cellStyle name="SAPLocked 2 18 8" xfId="14143"/>
    <cellStyle name="SAPLocked 2 18 8 2" xfId="14144"/>
    <cellStyle name="SAPLocked 2 18 9" xfId="14145"/>
    <cellStyle name="SAPLocked 2 18 9 2" xfId="14146"/>
    <cellStyle name="SAPLocked 2 19" xfId="14147"/>
    <cellStyle name="SAPLocked 2 19 10" xfId="14148"/>
    <cellStyle name="SAPLocked 2 19 10 2" xfId="14149"/>
    <cellStyle name="SAPLocked 2 19 11" xfId="14150"/>
    <cellStyle name="SAPLocked 2 19 11 2" xfId="14151"/>
    <cellStyle name="SAPLocked 2 19 12" xfId="14152"/>
    <cellStyle name="SAPLocked 2 19 12 2" xfId="14153"/>
    <cellStyle name="SAPLocked 2 19 13" xfId="14154"/>
    <cellStyle name="SAPLocked 2 19 2" xfId="14155"/>
    <cellStyle name="SAPLocked 2 19 2 10" xfId="14156"/>
    <cellStyle name="SAPLocked 2 19 2 10 2" xfId="14157"/>
    <cellStyle name="SAPLocked 2 19 2 11" xfId="14158"/>
    <cellStyle name="SAPLocked 2 19 2 11 2" xfId="14159"/>
    <cellStyle name="SAPLocked 2 19 2 12" xfId="14160"/>
    <cellStyle name="SAPLocked 2 19 2 2" xfId="14161"/>
    <cellStyle name="SAPLocked 2 19 2 2 2" xfId="14162"/>
    <cellStyle name="SAPLocked 2 19 2 3" xfId="14163"/>
    <cellStyle name="SAPLocked 2 19 2 3 2" xfId="14164"/>
    <cellStyle name="SAPLocked 2 19 2 4" xfId="14165"/>
    <cellStyle name="SAPLocked 2 19 2 4 2" xfId="14166"/>
    <cellStyle name="SAPLocked 2 19 2 5" xfId="14167"/>
    <cellStyle name="SAPLocked 2 19 2 5 2" xfId="14168"/>
    <cellStyle name="SAPLocked 2 19 2 6" xfId="14169"/>
    <cellStyle name="SAPLocked 2 19 2 6 2" xfId="14170"/>
    <cellStyle name="SAPLocked 2 19 2 7" xfId="14171"/>
    <cellStyle name="SAPLocked 2 19 2 7 2" xfId="14172"/>
    <cellStyle name="SAPLocked 2 19 2 8" xfId="14173"/>
    <cellStyle name="SAPLocked 2 19 2 8 2" xfId="14174"/>
    <cellStyle name="SAPLocked 2 19 2 9" xfId="14175"/>
    <cellStyle name="SAPLocked 2 19 2 9 2" xfId="14176"/>
    <cellStyle name="SAPLocked 2 19 3" xfId="14177"/>
    <cellStyle name="SAPLocked 2 19 3 2" xfId="14178"/>
    <cellStyle name="SAPLocked 2 19 4" xfId="14179"/>
    <cellStyle name="SAPLocked 2 19 4 2" xfId="14180"/>
    <cellStyle name="SAPLocked 2 19 5" xfId="14181"/>
    <cellStyle name="SAPLocked 2 19 5 2" xfId="14182"/>
    <cellStyle name="SAPLocked 2 19 6" xfId="14183"/>
    <cellStyle name="SAPLocked 2 19 6 2" xfId="14184"/>
    <cellStyle name="SAPLocked 2 19 7" xfId="14185"/>
    <cellStyle name="SAPLocked 2 19 7 2" xfId="14186"/>
    <cellStyle name="SAPLocked 2 19 8" xfId="14187"/>
    <cellStyle name="SAPLocked 2 19 8 2" xfId="14188"/>
    <cellStyle name="SAPLocked 2 19 9" xfId="14189"/>
    <cellStyle name="SAPLocked 2 19 9 2" xfId="14190"/>
    <cellStyle name="SAPLocked 2 2" xfId="14191"/>
    <cellStyle name="SAPLocked 2 2 10" xfId="14192"/>
    <cellStyle name="SAPLocked 2 2 10 2" xfId="14193"/>
    <cellStyle name="SAPLocked 2 2 11" xfId="14194"/>
    <cellStyle name="SAPLocked 2 2 11 2" xfId="14195"/>
    <cellStyle name="SAPLocked 2 2 12" xfId="14196"/>
    <cellStyle name="SAPLocked 2 2 12 2" xfId="14197"/>
    <cellStyle name="SAPLocked 2 2 13" xfId="14198"/>
    <cellStyle name="SAPLocked 2 2 2" xfId="14199"/>
    <cellStyle name="SAPLocked 2 2 2 10" xfId="14200"/>
    <cellStyle name="SAPLocked 2 2 2 10 2" xfId="14201"/>
    <cellStyle name="SAPLocked 2 2 2 11" xfId="14202"/>
    <cellStyle name="SAPLocked 2 2 2 11 2" xfId="14203"/>
    <cellStyle name="SAPLocked 2 2 2 12" xfId="14204"/>
    <cellStyle name="SAPLocked 2 2 2 2" xfId="14205"/>
    <cellStyle name="SAPLocked 2 2 2 2 2" xfId="14206"/>
    <cellStyle name="SAPLocked 2 2 2 3" xfId="14207"/>
    <cellStyle name="SAPLocked 2 2 2 3 2" xfId="14208"/>
    <cellStyle name="SAPLocked 2 2 2 4" xfId="14209"/>
    <cellStyle name="SAPLocked 2 2 2 4 2" xfId="14210"/>
    <cellStyle name="SAPLocked 2 2 2 5" xfId="14211"/>
    <cellStyle name="SAPLocked 2 2 2 5 2" xfId="14212"/>
    <cellStyle name="SAPLocked 2 2 2 6" xfId="14213"/>
    <cellStyle name="SAPLocked 2 2 2 6 2" xfId="14214"/>
    <cellStyle name="SAPLocked 2 2 2 7" xfId="14215"/>
    <cellStyle name="SAPLocked 2 2 2 7 2" xfId="14216"/>
    <cellStyle name="SAPLocked 2 2 2 8" xfId="14217"/>
    <cellStyle name="SAPLocked 2 2 2 8 2" xfId="14218"/>
    <cellStyle name="SAPLocked 2 2 2 9" xfId="14219"/>
    <cellStyle name="SAPLocked 2 2 2 9 2" xfId="14220"/>
    <cellStyle name="SAPLocked 2 2 3" xfId="14221"/>
    <cellStyle name="SAPLocked 2 2 3 2" xfId="14222"/>
    <cellStyle name="SAPLocked 2 2 4" xfId="14223"/>
    <cellStyle name="SAPLocked 2 2 4 2" xfId="14224"/>
    <cellStyle name="SAPLocked 2 2 5" xfId="14225"/>
    <cellStyle name="SAPLocked 2 2 5 2" xfId="14226"/>
    <cellStyle name="SAPLocked 2 2 6" xfId="14227"/>
    <cellStyle name="SAPLocked 2 2 6 2" xfId="14228"/>
    <cellStyle name="SAPLocked 2 2 7" xfId="14229"/>
    <cellStyle name="SAPLocked 2 2 7 2" xfId="14230"/>
    <cellStyle name="SAPLocked 2 2 8" xfId="14231"/>
    <cellStyle name="SAPLocked 2 2 8 2" xfId="14232"/>
    <cellStyle name="SAPLocked 2 2 9" xfId="14233"/>
    <cellStyle name="SAPLocked 2 2 9 2" xfId="14234"/>
    <cellStyle name="SAPLocked 2 20" xfId="14235"/>
    <cellStyle name="SAPLocked 2 20 10" xfId="14236"/>
    <cellStyle name="SAPLocked 2 20 10 2" xfId="14237"/>
    <cellStyle name="SAPLocked 2 20 11" xfId="14238"/>
    <cellStyle name="SAPLocked 2 20 11 2" xfId="14239"/>
    <cellStyle name="SAPLocked 2 20 12" xfId="14240"/>
    <cellStyle name="SAPLocked 2 20 12 2" xfId="14241"/>
    <cellStyle name="SAPLocked 2 20 13" xfId="14242"/>
    <cellStyle name="SAPLocked 2 20 2" xfId="14243"/>
    <cellStyle name="SAPLocked 2 20 2 10" xfId="14244"/>
    <cellStyle name="SAPLocked 2 20 2 10 2" xfId="14245"/>
    <cellStyle name="SAPLocked 2 20 2 11" xfId="14246"/>
    <cellStyle name="SAPLocked 2 20 2 11 2" xfId="14247"/>
    <cellStyle name="SAPLocked 2 20 2 12" xfId="14248"/>
    <cellStyle name="SAPLocked 2 20 2 2" xfId="14249"/>
    <cellStyle name="SAPLocked 2 20 2 2 2" xfId="14250"/>
    <cellStyle name="SAPLocked 2 20 2 3" xfId="14251"/>
    <cellStyle name="SAPLocked 2 20 2 3 2" xfId="14252"/>
    <cellStyle name="SAPLocked 2 20 2 4" xfId="14253"/>
    <cellStyle name="SAPLocked 2 20 2 4 2" xfId="14254"/>
    <cellStyle name="SAPLocked 2 20 2 5" xfId="14255"/>
    <cellStyle name="SAPLocked 2 20 2 5 2" xfId="14256"/>
    <cellStyle name="SAPLocked 2 20 2 6" xfId="14257"/>
    <cellStyle name="SAPLocked 2 20 2 6 2" xfId="14258"/>
    <cellStyle name="SAPLocked 2 20 2 7" xfId="14259"/>
    <cellStyle name="SAPLocked 2 20 2 7 2" xfId="14260"/>
    <cellStyle name="SAPLocked 2 20 2 8" xfId="14261"/>
    <cellStyle name="SAPLocked 2 20 2 8 2" xfId="14262"/>
    <cellStyle name="SAPLocked 2 20 2 9" xfId="14263"/>
    <cellStyle name="SAPLocked 2 20 2 9 2" xfId="14264"/>
    <cellStyle name="SAPLocked 2 20 3" xfId="14265"/>
    <cellStyle name="SAPLocked 2 20 3 2" xfId="14266"/>
    <cellStyle name="SAPLocked 2 20 4" xfId="14267"/>
    <cellStyle name="SAPLocked 2 20 4 2" xfId="14268"/>
    <cellStyle name="SAPLocked 2 20 5" xfId="14269"/>
    <cellStyle name="SAPLocked 2 20 5 2" xfId="14270"/>
    <cellStyle name="SAPLocked 2 20 6" xfId="14271"/>
    <cellStyle name="SAPLocked 2 20 6 2" xfId="14272"/>
    <cellStyle name="SAPLocked 2 20 7" xfId="14273"/>
    <cellStyle name="SAPLocked 2 20 7 2" xfId="14274"/>
    <cellStyle name="SAPLocked 2 20 8" xfId="14275"/>
    <cellStyle name="SAPLocked 2 20 8 2" xfId="14276"/>
    <cellStyle name="SAPLocked 2 20 9" xfId="14277"/>
    <cellStyle name="SAPLocked 2 20 9 2" xfId="14278"/>
    <cellStyle name="SAPLocked 2 21" xfId="14279"/>
    <cellStyle name="SAPLocked 2 21 10" xfId="14280"/>
    <cellStyle name="SAPLocked 2 21 10 2" xfId="14281"/>
    <cellStyle name="SAPLocked 2 21 11" xfId="14282"/>
    <cellStyle name="SAPLocked 2 21 11 2" xfId="14283"/>
    <cellStyle name="SAPLocked 2 21 12" xfId="14284"/>
    <cellStyle name="SAPLocked 2 21 2" xfId="14285"/>
    <cellStyle name="SAPLocked 2 21 2 2" xfId="14286"/>
    <cellStyle name="SAPLocked 2 21 3" xfId="14287"/>
    <cellStyle name="SAPLocked 2 21 3 2" xfId="14288"/>
    <cellStyle name="SAPLocked 2 21 4" xfId="14289"/>
    <cellStyle name="SAPLocked 2 21 4 2" xfId="14290"/>
    <cellStyle name="SAPLocked 2 21 5" xfId="14291"/>
    <cellStyle name="SAPLocked 2 21 5 2" xfId="14292"/>
    <cellStyle name="SAPLocked 2 21 6" xfId="14293"/>
    <cellStyle name="SAPLocked 2 21 6 2" xfId="14294"/>
    <cellStyle name="SAPLocked 2 21 7" xfId="14295"/>
    <cellStyle name="SAPLocked 2 21 7 2" xfId="14296"/>
    <cellStyle name="SAPLocked 2 21 8" xfId="14297"/>
    <cellStyle name="SAPLocked 2 21 8 2" xfId="14298"/>
    <cellStyle name="SAPLocked 2 21 9" xfId="14299"/>
    <cellStyle name="SAPLocked 2 21 9 2" xfId="14300"/>
    <cellStyle name="SAPLocked 2 22" xfId="14301"/>
    <cellStyle name="SAPLocked 2 22 2" xfId="14302"/>
    <cellStyle name="SAPLocked 2 23" xfId="14303"/>
    <cellStyle name="SAPLocked 2 23 2" xfId="14304"/>
    <cellStyle name="SAPLocked 2 24" xfId="14305"/>
    <cellStyle name="SAPLocked 2 24 2" xfId="14306"/>
    <cellStyle name="SAPLocked 2 25" xfId="14307"/>
    <cellStyle name="SAPLocked 2 25 2" xfId="14308"/>
    <cellStyle name="SAPLocked 2 26" xfId="14309"/>
    <cellStyle name="SAPLocked 2 26 2" xfId="14310"/>
    <cellStyle name="SAPLocked 2 27" xfId="14311"/>
    <cellStyle name="SAPLocked 2 27 2" xfId="14312"/>
    <cellStyle name="SAPLocked 2 28" xfId="14313"/>
    <cellStyle name="SAPLocked 2 28 2" xfId="14314"/>
    <cellStyle name="SAPLocked 2 29" xfId="14315"/>
    <cellStyle name="SAPLocked 2 29 2" xfId="14316"/>
    <cellStyle name="SAPLocked 2 3" xfId="14317"/>
    <cellStyle name="SAPLocked 2 3 10" xfId="14318"/>
    <cellStyle name="SAPLocked 2 3 10 2" xfId="14319"/>
    <cellStyle name="SAPLocked 2 3 11" xfId="14320"/>
    <cellStyle name="SAPLocked 2 3 11 2" xfId="14321"/>
    <cellStyle name="SAPLocked 2 3 12" xfId="14322"/>
    <cellStyle name="SAPLocked 2 3 12 2" xfId="14323"/>
    <cellStyle name="SAPLocked 2 3 13" xfId="14324"/>
    <cellStyle name="SAPLocked 2 3 2" xfId="14325"/>
    <cellStyle name="SAPLocked 2 3 2 10" xfId="14326"/>
    <cellStyle name="SAPLocked 2 3 2 10 2" xfId="14327"/>
    <cellStyle name="SAPLocked 2 3 2 11" xfId="14328"/>
    <cellStyle name="SAPLocked 2 3 2 11 2" xfId="14329"/>
    <cellStyle name="SAPLocked 2 3 2 12" xfId="14330"/>
    <cellStyle name="SAPLocked 2 3 2 2" xfId="14331"/>
    <cellStyle name="SAPLocked 2 3 2 2 2" xfId="14332"/>
    <cellStyle name="SAPLocked 2 3 2 3" xfId="14333"/>
    <cellStyle name="SAPLocked 2 3 2 3 2" xfId="14334"/>
    <cellStyle name="SAPLocked 2 3 2 4" xfId="14335"/>
    <cellStyle name="SAPLocked 2 3 2 4 2" xfId="14336"/>
    <cellStyle name="SAPLocked 2 3 2 5" xfId="14337"/>
    <cellStyle name="SAPLocked 2 3 2 5 2" xfId="14338"/>
    <cellStyle name="SAPLocked 2 3 2 6" xfId="14339"/>
    <cellStyle name="SAPLocked 2 3 2 6 2" xfId="14340"/>
    <cellStyle name="SAPLocked 2 3 2 7" xfId="14341"/>
    <cellStyle name="SAPLocked 2 3 2 7 2" xfId="14342"/>
    <cellStyle name="SAPLocked 2 3 2 8" xfId="14343"/>
    <cellStyle name="SAPLocked 2 3 2 8 2" xfId="14344"/>
    <cellStyle name="SAPLocked 2 3 2 9" xfId="14345"/>
    <cellStyle name="SAPLocked 2 3 2 9 2" xfId="14346"/>
    <cellStyle name="SAPLocked 2 3 3" xfId="14347"/>
    <cellStyle name="SAPLocked 2 3 3 2" xfId="14348"/>
    <cellStyle name="SAPLocked 2 3 4" xfId="14349"/>
    <cellStyle name="SAPLocked 2 3 4 2" xfId="14350"/>
    <cellStyle name="SAPLocked 2 3 5" xfId="14351"/>
    <cellStyle name="SAPLocked 2 3 5 2" xfId="14352"/>
    <cellStyle name="SAPLocked 2 3 6" xfId="14353"/>
    <cellStyle name="SAPLocked 2 3 6 2" xfId="14354"/>
    <cellStyle name="SAPLocked 2 3 7" xfId="14355"/>
    <cellStyle name="SAPLocked 2 3 7 2" xfId="14356"/>
    <cellStyle name="SAPLocked 2 3 8" xfId="14357"/>
    <cellStyle name="SAPLocked 2 3 8 2" xfId="14358"/>
    <cellStyle name="SAPLocked 2 3 9" xfId="14359"/>
    <cellStyle name="SAPLocked 2 3 9 2" xfId="14360"/>
    <cellStyle name="SAPLocked 2 30" xfId="14361"/>
    <cellStyle name="SAPLocked 2 4" xfId="14362"/>
    <cellStyle name="SAPLocked 2 4 10" xfId="14363"/>
    <cellStyle name="SAPLocked 2 4 10 2" xfId="14364"/>
    <cellStyle name="SAPLocked 2 4 11" xfId="14365"/>
    <cellStyle name="SAPLocked 2 4 11 2" xfId="14366"/>
    <cellStyle name="SAPLocked 2 4 12" xfId="14367"/>
    <cellStyle name="SAPLocked 2 4 12 2" xfId="14368"/>
    <cellStyle name="SAPLocked 2 4 13" xfId="14369"/>
    <cellStyle name="SAPLocked 2 4 2" xfId="14370"/>
    <cellStyle name="SAPLocked 2 4 2 10" xfId="14371"/>
    <cellStyle name="SAPLocked 2 4 2 10 2" xfId="14372"/>
    <cellStyle name="SAPLocked 2 4 2 11" xfId="14373"/>
    <cellStyle name="SAPLocked 2 4 2 11 2" xfId="14374"/>
    <cellStyle name="SAPLocked 2 4 2 12" xfId="14375"/>
    <cellStyle name="SAPLocked 2 4 2 2" xfId="14376"/>
    <cellStyle name="SAPLocked 2 4 2 2 2" xfId="14377"/>
    <cellStyle name="SAPLocked 2 4 2 3" xfId="14378"/>
    <cellStyle name="SAPLocked 2 4 2 3 2" xfId="14379"/>
    <cellStyle name="SAPLocked 2 4 2 4" xfId="14380"/>
    <cellStyle name="SAPLocked 2 4 2 4 2" xfId="14381"/>
    <cellStyle name="SAPLocked 2 4 2 5" xfId="14382"/>
    <cellStyle name="SAPLocked 2 4 2 5 2" xfId="14383"/>
    <cellStyle name="SAPLocked 2 4 2 6" xfId="14384"/>
    <cellStyle name="SAPLocked 2 4 2 6 2" xfId="14385"/>
    <cellStyle name="SAPLocked 2 4 2 7" xfId="14386"/>
    <cellStyle name="SAPLocked 2 4 2 7 2" xfId="14387"/>
    <cellStyle name="SAPLocked 2 4 2 8" xfId="14388"/>
    <cellStyle name="SAPLocked 2 4 2 8 2" xfId="14389"/>
    <cellStyle name="SAPLocked 2 4 2 9" xfId="14390"/>
    <cellStyle name="SAPLocked 2 4 2 9 2" xfId="14391"/>
    <cellStyle name="SAPLocked 2 4 3" xfId="14392"/>
    <cellStyle name="SAPLocked 2 4 3 2" xfId="14393"/>
    <cellStyle name="SAPLocked 2 4 4" xfId="14394"/>
    <cellStyle name="SAPLocked 2 4 4 2" xfId="14395"/>
    <cellStyle name="SAPLocked 2 4 5" xfId="14396"/>
    <cellStyle name="SAPLocked 2 4 5 2" xfId="14397"/>
    <cellStyle name="SAPLocked 2 4 6" xfId="14398"/>
    <cellStyle name="SAPLocked 2 4 6 2" xfId="14399"/>
    <cellStyle name="SAPLocked 2 4 7" xfId="14400"/>
    <cellStyle name="SAPLocked 2 4 7 2" xfId="14401"/>
    <cellStyle name="SAPLocked 2 4 8" xfId="14402"/>
    <cellStyle name="SAPLocked 2 4 8 2" xfId="14403"/>
    <cellStyle name="SAPLocked 2 4 9" xfId="14404"/>
    <cellStyle name="SAPLocked 2 4 9 2" xfId="14405"/>
    <cellStyle name="SAPLocked 2 5" xfId="14406"/>
    <cellStyle name="SAPLocked 2 5 10" xfId="14407"/>
    <cellStyle name="SAPLocked 2 5 10 2" xfId="14408"/>
    <cellStyle name="SAPLocked 2 5 11" xfId="14409"/>
    <cellStyle name="SAPLocked 2 5 11 2" xfId="14410"/>
    <cellStyle name="SAPLocked 2 5 12" xfId="14411"/>
    <cellStyle name="SAPLocked 2 5 12 2" xfId="14412"/>
    <cellStyle name="SAPLocked 2 5 13" xfId="14413"/>
    <cellStyle name="SAPLocked 2 5 2" xfId="14414"/>
    <cellStyle name="SAPLocked 2 5 2 10" xfId="14415"/>
    <cellStyle name="SAPLocked 2 5 2 10 2" xfId="14416"/>
    <cellStyle name="SAPLocked 2 5 2 11" xfId="14417"/>
    <cellStyle name="SAPLocked 2 5 2 11 2" xfId="14418"/>
    <cellStyle name="SAPLocked 2 5 2 12" xfId="14419"/>
    <cellStyle name="SAPLocked 2 5 2 2" xfId="14420"/>
    <cellStyle name="SAPLocked 2 5 2 2 2" xfId="14421"/>
    <cellStyle name="SAPLocked 2 5 2 3" xfId="14422"/>
    <cellStyle name="SAPLocked 2 5 2 3 2" xfId="14423"/>
    <cellStyle name="SAPLocked 2 5 2 4" xfId="14424"/>
    <cellStyle name="SAPLocked 2 5 2 4 2" xfId="14425"/>
    <cellStyle name="SAPLocked 2 5 2 5" xfId="14426"/>
    <cellStyle name="SAPLocked 2 5 2 5 2" xfId="14427"/>
    <cellStyle name="SAPLocked 2 5 2 6" xfId="14428"/>
    <cellStyle name="SAPLocked 2 5 2 6 2" xfId="14429"/>
    <cellStyle name="SAPLocked 2 5 2 7" xfId="14430"/>
    <cellStyle name="SAPLocked 2 5 2 7 2" xfId="14431"/>
    <cellStyle name="SAPLocked 2 5 2 8" xfId="14432"/>
    <cellStyle name="SAPLocked 2 5 2 8 2" xfId="14433"/>
    <cellStyle name="SAPLocked 2 5 2 9" xfId="14434"/>
    <cellStyle name="SAPLocked 2 5 2 9 2" xfId="14435"/>
    <cellStyle name="SAPLocked 2 5 3" xfId="14436"/>
    <cellStyle name="SAPLocked 2 5 3 2" xfId="14437"/>
    <cellStyle name="SAPLocked 2 5 4" xfId="14438"/>
    <cellStyle name="SAPLocked 2 5 4 2" xfId="14439"/>
    <cellStyle name="SAPLocked 2 5 5" xfId="14440"/>
    <cellStyle name="SAPLocked 2 5 5 2" xfId="14441"/>
    <cellStyle name="SAPLocked 2 5 6" xfId="14442"/>
    <cellStyle name="SAPLocked 2 5 6 2" xfId="14443"/>
    <cellStyle name="SAPLocked 2 5 7" xfId="14444"/>
    <cellStyle name="SAPLocked 2 5 7 2" xfId="14445"/>
    <cellStyle name="SAPLocked 2 5 8" xfId="14446"/>
    <cellStyle name="SAPLocked 2 5 8 2" xfId="14447"/>
    <cellStyle name="SAPLocked 2 5 9" xfId="14448"/>
    <cellStyle name="SAPLocked 2 5 9 2" xfId="14449"/>
    <cellStyle name="SAPLocked 2 6" xfId="14450"/>
    <cellStyle name="SAPLocked 2 6 10" xfId="14451"/>
    <cellStyle name="SAPLocked 2 6 10 2" xfId="14452"/>
    <cellStyle name="SAPLocked 2 6 11" xfId="14453"/>
    <cellStyle name="SAPLocked 2 6 11 2" xfId="14454"/>
    <cellStyle name="SAPLocked 2 6 12" xfId="14455"/>
    <cellStyle name="SAPLocked 2 6 12 2" xfId="14456"/>
    <cellStyle name="SAPLocked 2 6 13" xfId="14457"/>
    <cellStyle name="SAPLocked 2 6 2" xfId="14458"/>
    <cellStyle name="SAPLocked 2 6 2 10" xfId="14459"/>
    <cellStyle name="SAPLocked 2 6 2 10 2" xfId="14460"/>
    <cellStyle name="SAPLocked 2 6 2 11" xfId="14461"/>
    <cellStyle name="SAPLocked 2 6 2 11 2" xfId="14462"/>
    <cellStyle name="SAPLocked 2 6 2 12" xfId="14463"/>
    <cellStyle name="SAPLocked 2 6 2 2" xfId="14464"/>
    <cellStyle name="SAPLocked 2 6 2 2 2" xfId="14465"/>
    <cellStyle name="SAPLocked 2 6 2 3" xfId="14466"/>
    <cellStyle name="SAPLocked 2 6 2 3 2" xfId="14467"/>
    <cellStyle name="SAPLocked 2 6 2 4" xfId="14468"/>
    <cellStyle name="SAPLocked 2 6 2 4 2" xfId="14469"/>
    <cellStyle name="SAPLocked 2 6 2 5" xfId="14470"/>
    <cellStyle name="SAPLocked 2 6 2 5 2" xfId="14471"/>
    <cellStyle name="SAPLocked 2 6 2 6" xfId="14472"/>
    <cellStyle name="SAPLocked 2 6 2 6 2" xfId="14473"/>
    <cellStyle name="SAPLocked 2 6 2 7" xfId="14474"/>
    <cellStyle name="SAPLocked 2 6 2 7 2" xfId="14475"/>
    <cellStyle name="SAPLocked 2 6 2 8" xfId="14476"/>
    <cellStyle name="SAPLocked 2 6 2 8 2" xfId="14477"/>
    <cellStyle name="SAPLocked 2 6 2 9" xfId="14478"/>
    <cellStyle name="SAPLocked 2 6 2 9 2" xfId="14479"/>
    <cellStyle name="SAPLocked 2 6 3" xfId="14480"/>
    <cellStyle name="SAPLocked 2 6 3 2" xfId="14481"/>
    <cellStyle name="SAPLocked 2 6 4" xfId="14482"/>
    <cellStyle name="SAPLocked 2 6 4 2" xfId="14483"/>
    <cellStyle name="SAPLocked 2 6 5" xfId="14484"/>
    <cellStyle name="SAPLocked 2 6 5 2" xfId="14485"/>
    <cellStyle name="SAPLocked 2 6 6" xfId="14486"/>
    <cellStyle name="SAPLocked 2 6 6 2" xfId="14487"/>
    <cellStyle name="SAPLocked 2 6 7" xfId="14488"/>
    <cellStyle name="SAPLocked 2 6 7 2" xfId="14489"/>
    <cellStyle name="SAPLocked 2 6 8" xfId="14490"/>
    <cellStyle name="SAPLocked 2 6 8 2" xfId="14491"/>
    <cellStyle name="SAPLocked 2 6 9" xfId="14492"/>
    <cellStyle name="SAPLocked 2 6 9 2" xfId="14493"/>
    <cellStyle name="SAPLocked 2 7" xfId="14494"/>
    <cellStyle name="SAPLocked 2 7 10" xfId="14495"/>
    <cellStyle name="SAPLocked 2 7 10 2" xfId="14496"/>
    <cellStyle name="SAPLocked 2 7 11" xfId="14497"/>
    <cellStyle name="SAPLocked 2 7 11 2" xfId="14498"/>
    <cellStyle name="SAPLocked 2 7 12" xfId="14499"/>
    <cellStyle name="SAPLocked 2 7 12 2" xfId="14500"/>
    <cellStyle name="SAPLocked 2 7 13" xfId="14501"/>
    <cellStyle name="SAPLocked 2 7 2" xfId="14502"/>
    <cellStyle name="SAPLocked 2 7 2 10" xfId="14503"/>
    <cellStyle name="SAPLocked 2 7 2 10 2" xfId="14504"/>
    <cellStyle name="SAPLocked 2 7 2 11" xfId="14505"/>
    <cellStyle name="SAPLocked 2 7 2 11 2" xfId="14506"/>
    <cellStyle name="SAPLocked 2 7 2 12" xfId="14507"/>
    <cellStyle name="SAPLocked 2 7 2 2" xfId="14508"/>
    <cellStyle name="SAPLocked 2 7 2 2 2" xfId="14509"/>
    <cellStyle name="SAPLocked 2 7 2 3" xfId="14510"/>
    <cellStyle name="SAPLocked 2 7 2 3 2" xfId="14511"/>
    <cellStyle name="SAPLocked 2 7 2 4" xfId="14512"/>
    <cellStyle name="SAPLocked 2 7 2 4 2" xfId="14513"/>
    <cellStyle name="SAPLocked 2 7 2 5" xfId="14514"/>
    <cellStyle name="SAPLocked 2 7 2 5 2" xfId="14515"/>
    <cellStyle name="SAPLocked 2 7 2 6" xfId="14516"/>
    <cellStyle name="SAPLocked 2 7 2 6 2" xfId="14517"/>
    <cellStyle name="SAPLocked 2 7 2 7" xfId="14518"/>
    <cellStyle name="SAPLocked 2 7 2 7 2" xfId="14519"/>
    <cellStyle name="SAPLocked 2 7 2 8" xfId="14520"/>
    <cellStyle name="SAPLocked 2 7 2 8 2" xfId="14521"/>
    <cellStyle name="SAPLocked 2 7 2 9" xfId="14522"/>
    <cellStyle name="SAPLocked 2 7 2 9 2" xfId="14523"/>
    <cellStyle name="SAPLocked 2 7 3" xfId="14524"/>
    <cellStyle name="SAPLocked 2 7 3 2" xfId="14525"/>
    <cellStyle name="SAPLocked 2 7 4" xfId="14526"/>
    <cellStyle name="SAPLocked 2 7 4 2" xfId="14527"/>
    <cellStyle name="SAPLocked 2 7 5" xfId="14528"/>
    <cellStyle name="SAPLocked 2 7 5 2" xfId="14529"/>
    <cellStyle name="SAPLocked 2 7 6" xfId="14530"/>
    <cellStyle name="SAPLocked 2 7 6 2" xfId="14531"/>
    <cellStyle name="SAPLocked 2 7 7" xfId="14532"/>
    <cellStyle name="SAPLocked 2 7 7 2" xfId="14533"/>
    <cellStyle name="SAPLocked 2 7 8" xfId="14534"/>
    <cellStyle name="SAPLocked 2 7 8 2" xfId="14535"/>
    <cellStyle name="SAPLocked 2 7 9" xfId="14536"/>
    <cellStyle name="SAPLocked 2 7 9 2" xfId="14537"/>
    <cellStyle name="SAPLocked 2 8" xfId="14538"/>
    <cellStyle name="SAPLocked 2 8 10" xfId="14539"/>
    <cellStyle name="SAPLocked 2 8 10 2" xfId="14540"/>
    <cellStyle name="SAPLocked 2 8 11" xfId="14541"/>
    <cellStyle name="SAPLocked 2 8 11 2" xfId="14542"/>
    <cellStyle name="SAPLocked 2 8 12" xfId="14543"/>
    <cellStyle name="SAPLocked 2 8 12 2" xfId="14544"/>
    <cellStyle name="SAPLocked 2 8 13" xfId="14545"/>
    <cellStyle name="SAPLocked 2 8 2" xfId="14546"/>
    <cellStyle name="SAPLocked 2 8 2 10" xfId="14547"/>
    <cellStyle name="SAPLocked 2 8 2 10 2" xfId="14548"/>
    <cellStyle name="SAPLocked 2 8 2 11" xfId="14549"/>
    <cellStyle name="SAPLocked 2 8 2 11 2" xfId="14550"/>
    <cellStyle name="SAPLocked 2 8 2 12" xfId="14551"/>
    <cellStyle name="SAPLocked 2 8 2 2" xfId="14552"/>
    <cellStyle name="SAPLocked 2 8 2 2 2" xfId="14553"/>
    <cellStyle name="SAPLocked 2 8 2 3" xfId="14554"/>
    <cellStyle name="SAPLocked 2 8 2 3 2" xfId="14555"/>
    <cellStyle name="SAPLocked 2 8 2 4" xfId="14556"/>
    <cellStyle name="SAPLocked 2 8 2 4 2" xfId="14557"/>
    <cellStyle name="SAPLocked 2 8 2 5" xfId="14558"/>
    <cellStyle name="SAPLocked 2 8 2 5 2" xfId="14559"/>
    <cellStyle name="SAPLocked 2 8 2 6" xfId="14560"/>
    <cellStyle name="SAPLocked 2 8 2 6 2" xfId="14561"/>
    <cellStyle name="SAPLocked 2 8 2 7" xfId="14562"/>
    <cellStyle name="SAPLocked 2 8 2 7 2" xfId="14563"/>
    <cellStyle name="SAPLocked 2 8 2 8" xfId="14564"/>
    <cellStyle name="SAPLocked 2 8 2 8 2" xfId="14565"/>
    <cellStyle name="SAPLocked 2 8 2 9" xfId="14566"/>
    <cellStyle name="SAPLocked 2 8 2 9 2" xfId="14567"/>
    <cellStyle name="SAPLocked 2 8 3" xfId="14568"/>
    <cellStyle name="SAPLocked 2 8 3 2" xfId="14569"/>
    <cellStyle name="SAPLocked 2 8 4" xfId="14570"/>
    <cellStyle name="SAPLocked 2 8 4 2" xfId="14571"/>
    <cellStyle name="SAPLocked 2 8 5" xfId="14572"/>
    <cellStyle name="SAPLocked 2 8 5 2" xfId="14573"/>
    <cellStyle name="SAPLocked 2 8 6" xfId="14574"/>
    <cellStyle name="SAPLocked 2 8 6 2" xfId="14575"/>
    <cellStyle name="SAPLocked 2 8 7" xfId="14576"/>
    <cellStyle name="SAPLocked 2 8 7 2" xfId="14577"/>
    <cellStyle name="SAPLocked 2 8 8" xfId="14578"/>
    <cellStyle name="SAPLocked 2 8 8 2" xfId="14579"/>
    <cellStyle name="SAPLocked 2 8 9" xfId="14580"/>
    <cellStyle name="SAPLocked 2 8 9 2" xfId="14581"/>
    <cellStyle name="SAPLocked 2 9" xfId="14582"/>
    <cellStyle name="SAPLocked 2 9 10" xfId="14583"/>
    <cellStyle name="SAPLocked 2 9 10 2" xfId="14584"/>
    <cellStyle name="SAPLocked 2 9 11" xfId="14585"/>
    <cellStyle name="SAPLocked 2 9 11 2" xfId="14586"/>
    <cellStyle name="SAPLocked 2 9 12" xfId="14587"/>
    <cellStyle name="SAPLocked 2 9 12 2" xfId="14588"/>
    <cellStyle name="SAPLocked 2 9 13" xfId="14589"/>
    <cellStyle name="SAPLocked 2 9 2" xfId="14590"/>
    <cellStyle name="SAPLocked 2 9 2 10" xfId="14591"/>
    <cellStyle name="SAPLocked 2 9 2 10 2" xfId="14592"/>
    <cellStyle name="SAPLocked 2 9 2 11" xfId="14593"/>
    <cellStyle name="SAPLocked 2 9 2 11 2" xfId="14594"/>
    <cellStyle name="SAPLocked 2 9 2 12" xfId="14595"/>
    <cellStyle name="SAPLocked 2 9 2 2" xfId="14596"/>
    <cellStyle name="SAPLocked 2 9 2 2 2" xfId="14597"/>
    <cellStyle name="SAPLocked 2 9 2 3" xfId="14598"/>
    <cellStyle name="SAPLocked 2 9 2 3 2" xfId="14599"/>
    <cellStyle name="SAPLocked 2 9 2 4" xfId="14600"/>
    <cellStyle name="SAPLocked 2 9 2 4 2" xfId="14601"/>
    <cellStyle name="SAPLocked 2 9 2 5" xfId="14602"/>
    <cellStyle name="SAPLocked 2 9 2 5 2" xfId="14603"/>
    <cellStyle name="SAPLocked 2 9 2 6" xfId="14604"/>
    <cellStyle name="SAPLocked 2 9 2 6 2" xfId="14605"/>
    <cellStyle name="SAPLocked 2 9 2 7" xfId="14606"/>
    <cellStyle name="SAPLocked 2 9 2 7 2" xfId="14607"/>
    <cellStyle name="SAPLocked 2 9 2 8" xfId="14608"/>
    <cellStyle name="SAPLocked 2 9 2 8 2" xfId="14609"/>
    <cellStyle name="SAPLocked 2 9 2 9" xfId="14610"/>
    <cellStyle name="SAPLocked 2 9 2 9 2" xfId="14611"/>
    <cellStyle name="SAPLocked 2 9 3" xfId="14612"/>
    <cellStyle name="SAPLocked 2 9 3 2" xfId="14613"/>
    <cellStyle name="SAPLocked 2 9 4" xfId="14614"/>
    <cellStyle name="SAPLocked 2 9 4 2" xfId="14615"/>
    <cellStyle name="SAPLocked 2 9 5" xfId="14616"/>
    <cellStyle name="SAPLocked 2 9 5 2" xfId="14617"/>
    <cellStyle name="SAPLocked 2 9 6" xfId="14618"/>
    <cellStyle name="SAPLocked 2 9 6 2" xfId="14619"/>
    <cellStyle name="SAPLocked 2 9 7" xfId="14620"/>
    <cellStyle name="SAPLocked 2 9 7 2" xfId="14621"/>
    <cellStyle name="SAPLocked 2 9 8" xfId="14622"/>
    <cellStyle name="SAPLocked 2 9 8 2" xfId="14623"/>
    <cellStyle name="SAPLocked 2 9 9" xfId="14624"/>
    <cellStyle name="SAPLocked 2 9 9 2" xfId="14625"/>
    <cellStyle name="SAPLocked 20" xfId="14626"/>
    <cellStyle name="SAPLocked 20 10" xfId="14627"/>
    <cellStyle name="SAPLocked 20 10 2" xfId="14628"/>
    <cellStyle name="SAPLocked 20 11" xfId="14629"/>
    <cellStyle name="SAPLocked 20 11 2" xfId="14630"/>
    <cellStyle name="SAPLocked 20 12" xfId="14631"/>
    <cellStyle name="SAPLocked 20 12 2" xfId="14632"/>
    <cellStyle name="SAPLocked 20 13" xfId="14633"/>
    <cellStyle name="SAPLocked 20 2" xfId="14634"/>
    <cellStyle name="SAPLocked 20 2 10" xfId="14635"/>
    <cellStyle name="SAPLocked 20 2 10 2" xfId="14636"/>
    <cellStyle name="SAPLocked 20 2 11" xfId="14637"/>
    <cellStyle name="SAPLocked 20 2 11 2" xfId="14638"/>
    <cellStyle name="SAPLocked 20 2 12" xfId="14639"/>
    <cellStyle name="SAPLocked 20 2 2" xfId="14640"/>
    <cellStyle name="SAPLocked 20 2 2 2" xfId="14641"/>
    <cellStyle name="SAPLocked 20 2 3" xfId="14642"/>
    <cellStyle name="SAPLocked 20 2 3 2" xfId="14643"/>
    <cellStyle name="SAPLocked 20 2 4" xfId="14644"/>
    <cellStyle name="SAPLocked 20 2 4 2" xfId="14645"/>
    <cellStyle name="SAPLocked 20 2 5" xfId="14646"/>
    <cellStyle name="SAPLocked 20 2 5 2" xfId="14647"/>
    <cellStyle name="SAPLocked 20 2 6" xfId="14648"/>
    <cellStyle name="SAPLocked 20 2 6 2" xfId="14649"/>
    <cellStyle name="SAPLocked 20 2 7" xfId="14650"/>
    <cellStyle name="SAPLocked 20 2 7 2" xfId="14651"/>
    <cellStyle name="SAPLocked 20 2 8" xfId="14652"/>
    <cellStyle name="SAPLocked 20 2 8 2" xfId="14653"/>
    <cellStyle name="SAPLocked 20 2 9" xfId="14654"/>
    <cellStyle name="SAPLocked 20 2 9 2" xfId="14655"/>
    <cellStyle name="SAPLocked 20 3" xfId="14656"/>
    <cellStyle name="SAPLocked 20 3 2" xfId="14657"/>
    <cellStyle name="SAPLocked 20 4" xfId="14658"/>
    <cellStyle name="SAPLocked 20 4 2" xfId="14659"/>
    <cellStyle name="SAPLocked 20 5" xfId="14660"/>
    <cellStyle name="SAPLocked 20 5 2" xfId="14661"/>
    <cellStyle name="SAPLocked 20 6" xfId="14662"/>
    <cellStyle name="SAPLocked 20 6 2" xfId="14663"/>
    <cellStyle name="SAPLocked 20 7" xfId="14664"/>
    <cellStyle name="SAPLocked 20 7 2" xfId="14665"/>
    <cellStyle name="SAPLocked 20 8" xfId="14666"/>
    <cellStyle name="SAPLocked 20 8 2" xfId="14667"/>
    <cellStyle name="SAPLocked 20 9" xfId="14668"/>
    <cellStyle name="SAPLocked 20 9 2" xfId="14669"/>
    <cellStyle name="SAPLocked 21" xfId="14670"/>
    <cellStyle name="SAPLocked 21 10" xfId="14671"/>
    <cellStyle name="SAPLocked 21 10 2" xfId="14672"/>
    <cellStyle name="SAPLocked 21 11" xfId="14673"/>
    <cellStyle name="SAPLocked 21 11 2" xfId="14674"/>
    <cellStyle name="SAPLocked 21 12" xfId="14675"/>
    <cellStyle name="SAPLocked 21 12 2" xfId="14676"/>
    <cellStyle name="SAPLocked 21 13" xfId="14677"/>
    <cellStyle name="SAPLocked 21 2" xfId="14678"/>
    <cellStyle name="SAPLocked 21 2 10" xfId="14679"/>
    <cellStyle name="SAPLocked 21 2 10 2" xfId="14680"/>
    <cellStyle name="SAPLocked 21 2 11" xfId="14681"/>
    <cellStyle name="SAPLocked 21 2 11 2" xfId="14682"/>
    <cellStyle name="SAPLocked 21 2 12" xfId="14683"/>
    <cellStyle name="SAPLocked 21 2 2" xfId="14684"/>
    <cellStyle name="SAPLocked 21 2 2 2" xfId="14685"/>
    <cellStyle name="SAPLocked 21 2 3" xfId="14686"/>
    <cellStyle name="SAPLocked 21 2 3 2" xfId="14687"/>
    <cellStyle name="SAPLocked 21 2 4" xfId="14688"/>
    <cellStyle name="SAPLocked 21 2 4 2" xfId="14689"/>
    <cellStyle name="SAPLocked 21 2 5" xfId="14690"/>
    <cellStyle name="SAPLocked 21 2 5 2" xfId="14691"/>
    <cellStyle name="SAPLocked 21 2 6" xfId="14692"/>
    <cellStyle name="SAPLocked 21 2 6 2" xfId="14693"/>
    <cellStyle name="SAPLocked 21 2 7" xfId="14694"/>
    <cellStyle name="SAPLocked 21 2 7 2" xfId="14695"/>
    <cellStyle name="SAPLocked 21 2 8" xfId="14696"/>
    <cellStyle name="SAPLocked 21 2 8 2" xfId="14697"/>
    <cellStyle name="SAPLocked 21 2 9" xfId="14698"/>
    <cellStyle name="SAPLocked 21 2 9 2" xfId="14699"/>
    <cellStyle name="SAPLocked 21 3" xfId="14700"/>
    <cellStyle name="SAPLocked 21 3 2" xfId="14701"/>
    <cellStyle name="SAPLocked 21 4" xfId="14702"/>
    <cellStyle name="SAPLocked 21 4 2" xfId="14703"/>
    <cellStyle name="SAPLocked 21 5" xfId="14704"/>
    <cellStyle name="SAPLocked 21 5 2" xfId="14705"/>
    <cellStyle name="SAPLocked 21 6" xfId="14706"/>
    <cellStyle name="SAPLocked 21 6 2" xfId="14707"/>
    <cellStyle name="SAPLocked 21 7" xfId="14708"/>
    <cellStyle name="SAPLocked 21 7 2" xfId="14709"/>
    <cellStyle name="SAPLocked 21 8" xfId="14710"/>
    <cellStyle name="SAPLocked 21 8 2" xfId="14711"/>
    <cellStyle name="SAPLocked 21 9" xfId="14712"/>
    <cellStyle name="SAPLocked 21 9 2" xfId="14713"/>
    <cellStyle name="SAPLocked 22" xfId="14714"/>
    <cellStyle name="SAPLocked 22 10" xfId="14715"/>
    <cellStyle name="SAPLocked 22 10 2" xfId="14716"/>
    <cellStyle name="SAPLocked 22 11" xfId="14717"/>
    <cellStyle name="SAPLocked 22 11 2" xfId="14718"/>
    <cellStyle name="SAPLocked 22 12" xfId="14719"/>
    <cellStyle name="SAPLocked 22 2" xfId="14720"/>
    <cellStyle name="SAPLocked 22 2 2" xfId="14721"/>
    <cellStyle name="SAPLocked 22 3" xfId="14722"/>
    <cellStyle name="SAPLocked 22 3 2" xfId="14723"/>
    <cellStyle name="SAPLocked 22 4" xfId="14724"/>
    <cellStyle name="SAPLocked 22 4 2" xfId="14725"/>
    <cellStyle name="SAPLocked 22 5" xfId="14726"/>
    <cellStyle name="SAPLocked 22 5 2" xfId="14727"/>
    <cellStyle name="SAPLocked 22 6" xfId="14728"/>
    <cellStyle name="SAPLocked 22 6 2" xfId="14729"/>
    <cellStyle name="SAPLocked 22 7" xfId="14730"/>
    <cellStyle name="SAPLocked 22 7 2" xfId="14731"/>
    <cellStyle name="SAPLocked 22 8" xfId="14732"/>
    <cellStyle name="SAPLocked 22 8 2" xfId="14733"/>
    <cellStyle name="SAPLocked 22 9" xfId="14734"/>
    <cellStyle name="SAPLocked 22 9 2" xfId="14735"/>
    <cellStyle name="SAPLocked 23" xfId="14736"/>
    <cellStyle name="SAPLocked 23 2" xfId="14737"/>
    <cellStyle name="SAPLocked 24" xfId="14738"/>
    <cellStyle name="SAPLocked 24 2" xfId="14739"/>
    <cellStyle name="SAPLocked 25" xfId="14740"/>
    <cellStyle name="SAPLocked 25 2" xfId="14741"/>
    <cellStyle name="SAPLocked 26" xfId="14742"/>
    <cellStyle name="SAPLocked 26 2" xfId="14743"/>
    <cellStyle name="SAPLocked 27" xfId="14744"/>
    <cellStyle name="SAPLocked 27 2" xfId="14745"/>
    <cellStyle name="SAPLocked 28" xfId="14746"/>
    <cellStyle name="SAPLocked 28 2" xfId="14747"/>
    <cellStyle name="SAPLocked 29" xfId="14748"/>
    <cellStyle name="SAPLocked 29 2" xfId="14749"/>
    <cellStyle name="SAPLocked 3" xfId="14750"/>
    <cellStyle name="SAPLocked 3 10" xfId="14751"/>
    <cellStyle name="SAPLocked 3 10 2" xfId="14752"/>
    <cellStyle name="SAPLocked 3 11" xfId="14753"/>
    <cellStyle name="SAPLocked 3 11 2" xfId="14754"/>
    <cellStyle name="SAPLocked 3 12" xfId="14755"/>
    <cellStyle name="SAPLocked 3 12 2" xfId="14756"/>
    <cellStyle name="SAPLocked 3 13" xfId="14757"/>
    <cellStyle name="SAPLocked 3 2" xfId="14758"/>
    <cellStyle name="SAPLocked 3 2 10" xfId="14759"/>
    <cellStyle name="SAPLocked 3 2 10 2" xfId="14760"/>
    <cellStyle name="SAPLocked 3 2 11" xfId="14761"/>
    <cellStyle name="SAPLocked 3 2 11 2" xfId="14762"/>
    <cellStyle name="SAPLocked 3 2 12" xfId="14763"/>
    <cellStyle name="SAPLocked 3 2 2" xfId="14764"/>
    <cellStyle name="SAPLocked 3 2 2 2" xfId="14765"/>
    <cellStyle name="SAPLocked 3 2 3" xfId="14766"/>
    <cellStyle name="SAPLocked 3 2 3 2" xfId="14767"/>
    <cellStyle name="SAPLocked 3 2 4" xfId="14768"/>
    <cellStyle name="SAPLocked 3 2 4 2" xfId="14769"/>
    <cellStyle name="SAPLocked 3 2 5" xfId="14770"/>
    <cellStyle name="SAPLocked 3 2 5 2" xfId="14771"/>
    <cellStyle name="SAPLocked 3 2 6" xfId="14772"/>
    <cellStyle name="SAPLocked 3 2 6 2" xfId="14773"/>
    <cellStyle name="SAPLocked 3 2 7" xfId="14774"/>
    <cellStyle name="SAPLocked 3 2 7 2" xfId="14775"/>
    <cellStyle name="SAPLocked 3 2 8" xfId="14776"/>
    <cellStyle name="SAPLocked 3 2 8 2" xfId="14777"/>
    <cellStyle name="SAPLocked 3 2 9" xfId="14778"/>
    <cellStyle name="SAPLocked 3 2 9 2" xfId="14779"/>
    <cellStyle name="SAPLocked 3 3" xfId="14780"/>
    <cellStyle name="SAPLocked 3 3 2" xfId="14781"/>
    <cellStyle name="SAPLocked 3 4" xfId="14782"/>
    <cellStyle name="SAPLocked 3 4 2" xfId="14783"/>
    <cellStyle name="SAPLocked 3 5" xfId="14784"/>
    <cellStyle name="SAPLocked 3 5 2" xfId="14785"/>
    <cellStyle name="SAPLocked 3 6" xfId="14786"/>
    <cellStyle name="SAPLocked 3 6 2" xfId="14787"/>
    <cellStyle name="SAPLocked 3 7" xfId="14788"/>
    <cellStyle name="SAPLocked 3 7 2" xfId="14789"/>
    <cellStyle name="SAPLocked 3 8" xfId="14790"/>
    <cellStyle name="SAPLocked 3 8 2" xfId="14791"/>
    <cellStyle name="SAPLocked 3 9" xfId="14792"/>
    <cellStyle name="SAPLocked 3 9 2" xfId="14793"/>
    <cellStyle name="SAPLocked 30" xfId="14794"/>
    <cellStyle name="SAPLocked 30 2" xfId="14795"/>
    <cellStyle name="SAPLocked 31" xfId="14796"/>
    <cellStyle name="SAPLocked 4" xfId="14797"/>
    <cellStyle name="SAPLocked 4 10" xfId="14798"/>
    <cellStyle name="SAPLocked 4 10 2" xfId="14799"/>
    <cellStyle name="SAPLocked 4 11" xfId="14800"/>
    <cellStyle name="SAPLocked 4 11 2" xfId="14801"/>
    <cellStyle name="SAPLocked 4 12" xfId="14802"/>
    <cellStyle name="SAPLocked 4 12 2" xfId="14803"/>
    <cellStyle name="SAPLocked 4 13" xfId="14804"/>
    <cellStyle name="SAPLocked 4 2" xfId="14805"/>
    <cellStyle name="SAPLocked 4 2 10" xfId="14806"/>
    <cellStyle name="SAPLocked 4 2 10 2" xfId="14807"/>
    <cellStyle name="SAPLocked 4 2 11" xfId="14808"/>
    <cellStyle name="SAPLocked 4 2 11 2" xfId="14809"/>
    <cellStyle name="SAPLocked 4 2 12" xfId="14810"/>
    <cellStyle name="SAPLocked 4 2 2" xfId="14811"/>
    <cellStyle name="SAPLocked 4 2 2 2" xfId="14812"/>
    <cellStyle name="SAPLocked 4 2 3" xfId="14813"/>
    <cellStyle name="SAPLocked 4 2 3 2" xfId="14814"/>
    <cellStyle name="SAPLocked 4 2 4" xfId="14815"/>
    <cellStyle name="SAPLocked 4 2 4 2" xfId="14816"/>
    <cellStyle name="SAPLocked 4 2 5" xfId="14817"/>
    <cellStyle name="SAPLocked 4 2 5 2" xfId="14818"/>
    <cellStyle name="SAPLocked 4 2 6" xfId="14819"/>
    <cellStyle name="SAPLocked 4 2 6 2" xfId="14820"/>
    <cellStyle name="SAPLocked 4 2 7" xfId="14821"/>
    <cellStyle name="SAPLocked 4 2 7 2" xfId="14822"/>
    <cellStyle name="SAPLocked 4 2 8" xfId="14823"/>
    <cellStyle name="SAPLocked 4 2 8 2" xfId="14824"/>
    <cellStyle name="SAPLocked 4 2 9" xfId="14825"/>
    <cellStyle name="SAPLocked 4 2 9 2" xfId="14826"/>
    <cellStyle name="SAPLocked 4 3" xfId="14827"/>
    <cellStyle name="SAPLocked 4 3 2" xfId="14828"/>
    <cellStyle name="SAPLocked 4 4" xfId="14829"/>
    <cellStyle name="SAPLocked 4 4 2" xfId="14830"/>
    <cellStyle name="SAPLocked 4 5" xfId="14831"/>
    <cellStyle name="SAPLocked 4 5 2" xfId="14832"/>
    <cellStyle name="SAPLocked 4 6" xfId="14833"/>
    <cellStyle name="SAPLocked 4 6 2" xfId="14834"/>
    <cellStyle name="SAPLocked 4 7" xfId="14835"/>
    <cellStyle name="SAPLocked 4 7 2" xfId="14836"/>
    <cellStyle name="SAPLocked 4 8" xfId="14837"/>
    <cellStyle name="SAPLocked 4 8 2" xfId="14838"/>
    <cellStyle name="SAPLocked 4 9" xfId="14839"/>
    <cellStyle name="SAPLocked 4 9 2" xfId="14840"/>
    <cellStyle name="SAPLocked 5" xfId="14841"/>
    <cellStyle name="SAPLocked 5 10" xfId="14842"/>
    <cellStyle name="SAPLocked 5 10 2" xfId="14843"/>
    <cellStyle name="SAPLocked 5 11" xfId="14844"/>
    <cellStyle name="SAPLocked 5 11 2" xfId="14845"/>
    <cellStyle name="SAPLocked 5 12" xfId="14846"/>
    <cellStyle name="SAPLocked 5 12 2" xfId="14847"/>
    <cellStyle name="SAPLocked 5 13" xfId="14848"/>
    <cellStyle name="SAPLocked 5 2" xfId="14849"/>
    <cellStyle name="SAPLocked 5 2 10" xfId="14850"/>
    <cellStyle name="SAPLocked 5 2 10 2" xfId="14851"/>
    <cellStyle name="SAPLocked 5 2 11" xfId="14852"/>
    <cellStyle name="SAPLocked 5 2 11 2" xfId="14853"/>
    <cellStyle name="SAPLocked 5 2 12" xfId="14854"/>
    <cellStyle name="SAPLocked 5 2 2" xfId="14855"/>
    <cellStyle name="SAPLocked 5 2 2 2" xfId="14856"/>
    <cellStyle name="SAPLocked 5 2 3" xfId="14857"/>
    <cellStyle name="SAPLocked 5 2 3 2" xfId="14858"/>
    <cellStyle name="SAPLocked 5 2 4" xfId="14859"/>
    <cellStyle name="SAPLocked 5 2 4 2" xfId="14860"/>
    <cellStyle name="SAPLocked 5 2 5" xfId="14861"/>
    <cellStyle name="SAPLocked 5 2 5 2" xfId="14862"/>
    <cellStyle name="SAPLocked 5 2 6" xfId="14863"/>
    <cellStyle name="SAPLocked 5 2 6 2" xfId="14864"/>
    <cellStyle name="SAPLocked 5 2 7" xfId="14865"/>
    <cellStyle name="SAPLocked 5 2 7 2" xfId="14866"/>
    <cellStyle name="SAPLocked 5 2 8" xfId="14867"/>
    <cellStyle name="SAPLocked 5 2 8 2" xfId="14868"/>
    <cellStyle name="SAPLocked 5 2 9" xfId="14869"/>
    <cellStyle name="SAPLocked 5 2 9 2" xfId="14870"/>
    <cellStyle name="SAPLocked 5 3" xfId="14871"/>
    <cellStyle name="SAPLocked 5 3 2" xfId="14872"/>
    <cellStyle name="SAPLocked 5 4" xfId="14873"/>
    <cellStyle name="SAPLocked 5 4 2" xfId="14874"/>
    <cellStyle name="SAPLocked 5 5" xfId="14875"/>
    <cellStyle name="SAPLocked 5 5 2" xfId="14876"/>
    <cellStyle name="SAPLocked 5 6" xfId="14877"/>
    <cellStyle name="SAPLocked 5 6 2" xfId="14878"/>
    <cellStyle name="SAPLocked 5 7" xfId="14879"/>
    <cellStyle name="SAPLocked 5 7 2" xfId="14880"/>
    <cellStyle name="SAPLocked 5 8" xfId="14881"/>
    <cellStyle name="SAPLocked 5 8 2" xfId="14882"/>
    <cellStyle name="SAPLocked 5 9" xfId="14883"/>
    <cellStyle name="SAPLocked 5 9 2" xfId="14884"/>
    <cellStyle name="SAPLocked 6" xfId="14885"/>
    <cellStyle name="SAPLocked 6 10" xfId="14886"/>
    <cellStyle name="SAPLocked 6 10 2" xfId="14887"/>
    <cellStyle name="SAPLocked 6 11" xfId="14888"/>
    <cellStyle name="SAPLocked 6 11 2" xfId="14889"/>
    <cellStyle name="SAPLocked 6 12" xfId="14890"/>
    <cellStyle name="SAPLocked 6 12 2" xfId="14891"/>
    <cellStyle name="SAPLocked 6 13" xfId="14892"/>
    <cellStyle name="SAPLocked 6 2" xfId="14893"/>
    <cellStyle name="SAPLocked 6 2 10" xfId="14894"/>
    <cellStyle name="SAPLocked 6 2 10 2" xfId="14895"/>
    <cellStyle name="SAPLocked 6 2 11" xfId="14896"/>
    <cellStyle name="SAPLocked 6 2 11 2" xfId="14897"/>
    <cellStyle name="SAPLocked 6 2 12" xfId="14898"/>
    <cellStyle name="SAPLocked 6 2 2" xfId="14899"/>
    <cellStyle name="SAPLocked 6 2 2 2" xfId="14900"/>
    <cellStyle name="SAPLocked 6 2 3" xfId="14901"/>
    <cellStyle name="SAPLocked 6 2 3 2" xfId="14902"/>
    <cellStyle name="SAPLocked 6 2 4" xfId="14903"/>
    <cellStyle name="SAPLocked 6 2 4 2" xfId="14904"/>
    <cellStyle name="SAPLocked 6 2 5" xfId="14905"/>
    <cellStyle name="SAPLocked 6 2 5 2" xfId="14906"/>
    <cellStyle name="SAPLocked 6 2 6" xfId="14907"/>
    <cellStyle name="SAPLocked 6 2 6 2" xfId="14908"/>
    <cellStyle name="SAPLocked 6 2 7" xfId="14909"/>
    <cellStyle name="SAPLocked 6 2 7 2" xfId="14910"/>
    <cellStyle name="SAPLocked 6 2 8" xfId="14911"/>
    <cellStyle name="SAPLocked 6 2 8 2" xfId="14912"/>
    <cellStyle name="SAPLocked 6 2 9" xfId="14913"/>
    <cellStyle name="SAPLocked 6 2 9 2" xfId="14914"/>
    <cellStyle name="SAPLocked 6 3" xfId="14915"/>
    <cellStyle name="SAPLocked 6 3 2" xfId="14916"/>
    <cellStyle name="SAPLocked 6 4" xfId="14917"/>
    <cellStyle name="SAPLocked 6 4 2" xfId="14918"/>
    <cellStyle name="SAPLocked 6 5" xfId="14919"/>
    <cellStyle name="SAPLocked 6 5 2" xfId="14920"/>
    <cellStyle name="SAPLocked 6 6" xfId="14921"/>
    <cellStyle name="SAPLocked 6 6 2" xfId="14922"/>
    <cellStyle name="SAPLocked 6 7" xfId="14923"/>
    <cellStyle name="SAPLocked 6 7 2" xfId="14924"/>
    <cellStyle name="SAPLocked 6 8" xfId="14925"/>
    <cellStyle name="SAPLocked 6 8 2" xfId="14926"/>
    <cellStyle name="SAPLocked 6 9" xfId="14927"/>
    <cellStyle name="SAPLocked 6 9 2" xfId="14928"/>
    <cellStyle name="SAPLocked 7" xfId="14929"/>
    <cellStyle name="SAPLocked 7 10" xfId="14930"/>
    <cellStyle name="SAPLocked 7 10 2" xfId="14931"/>
    <cellStyle name="SAPLocked 7 11" xfId="14932"/>
    <cellStyle name="SAPLocked 7 11 2" xfId="14933"/>
    <cellStyle name="SAPLocked 7 12" xfId="14934"/>
    <cellStyle name="SAPLocked 7 12 2" xfId="14935"/>
    <cellStyle name="SAPLocked 7 13" xfId="14936"/>
    <cellStyle name="SAPLocked 7 2" xfId="14937"/>
    <cellStyle name="SAPLocked 7 2 10" xfId="14938"/>
    <cellStyle name="SAPLocked 7 2 10 2" xfId="14939"/>
    <cellStyle name="SAPLocked 7 2 11" xfId="14940"/>
    <cellStyle name="SAPLocked 7 2 11 2" xfId="14941"/>
    <cellStyle name="SAPLocked 7 2 12" xfId="14942"/>
    <cellStyle name="SAPLocked 7 2 2" xfId="14943"/>
    <cellStyle name="SAPLocked 7 2 2 2" xfId="14944"/>
    <cellStyle name="SAPLocked 7 2 3" xfId="14945"/>
    <cellStyle name="SAPLocked 7 2 3 2" xfId="14946"/>
    <cellStyle name="SAPLocked 7 2 4" xfId="14947"/>
    <cellStyle name="SAPLocked 7 2 4 2" xfId="14948"/>
    <cellStyle name="SAPLocked 7 2 5" xfId="14949"/>
    <cellStyle name="SAPLocked 7 2 5 2" xfId="14950"/>
    <cellStyle name="SAPLocked 7 2 6" xfId="14951"/>
    <cellStyle name="SAPLocked 7 2 6 2" xfId="14952"/>
    <cellStyle name="SAPLocked 7 2 7" xfId="14953"/>
    <cellStyle name="SAPLocked 7 2 7 2" xfId="14954"/>
    <cellStyle name="SAPLocked 7 2 8" xfId="14955"/>
    <cellStyle name="SAPLocked 7 2 8 2" xfId="14956"/>
    <cellStyle name="SAPLocked 7 2 9" xfId="14957"/>
    <cellStyle name="SAPLocked 7 2 9 2" xfId="14958"/>
    <cellStyle name="SAPLocked 7 3" xfId="14959"/>
    <cellStyle name="SAPLocked 7 3 2" xfId="14960"/>
    <cellStyle name="SAPLocked 7 4" xfId="14961"/>
    <cellStyle name="SAPLocked 7 4 2" xfId="14962"/>
    <cellStyle name="SAPLocked 7 5" xfId="14963"/>
    <cellStyle name="SAPLocked 7 5 2" xfId="14964"/>
    <cellStyle name="SAPLocked 7 6" xfId="14965"/>
    <cellStyle name="SAPLocked 7 6 2" xfId="14966"/>
    <cellStyle name="SAPLocked 7 7" xfId="14967"/>
    <cellStyle name="SAPLocked 7 7 2" xfId="14968"/>
    <cellStyle name="SAPLocked 7 8" xfId="14969"/>
    <cellStyle name="SAPLocked 7 8 2" xfId="14970"/>
    <cellStyle name="SAPLocked 7 9" xfId="14971"/>
    <cellStyle name="SAPLocked 7 9 2" xfId="14972"/>
    <cellStyle name="SAPLocked 8" xfId="14973"/>
    <cellStyle name="SAPLocked 8 10" xfId="14974"/>
    <cellStyle name="SAPLocked 8 10 2" xfId="14975"/>
    <cellStyle name="SAPLocked 8 11" xfId="14976"/>
    <cellStyle name="SAPLocked 8 11 2" xfId="14977"/>
    <cellStyle name="SAPLocked 8 12" xfId="14978"/>
    <cellStyle name="SAPLocked 8 12 2" xfId="14979"/>
    <cellStyle name="SAPLocked 8 13" xfId="14980"/>
    <cellStyle name="SAPLocked 8 2" xfId="14981"/>
    <cellStyle name="SAPLocked 8 2 10" xfId="14982"/>
    <cellStyle name="SAPLocked 8 2 10 2" xfId="14983"/>
    <cellStyle name="SAPLocked 8 2 11" xfId="14984"/>
    <cellStyle name="SAPLocked 8 2 11 2" xfId="14985"/>
    <cellStyle name="SAPLocked 8 2 12" xfId="14986"/>
    <cellStyle name="SAPLocked 8 2 2" xfId="14987"/>
    <cellStyle name="SAPLocked 8 2 2 2" xfId="14988"/>
    <cellStyle name="SAPLocked 8 2 3" xfId="14989"/>
    <cellStyle name="SAPLocked 8 2 3 2" xfId="14990"/>
    <cellStyle name="SAPLocked 8 2 4" xfId="14991"/>
    <cellStyle name="SAPLocked 8 2 4 2" xfId="14992"/>
    <cellStyle name="SAPLocked 8 2 5" xfId="14993"/>
    <cellStyle name="SAPLocked 8 2 5 2" xfId="14994"/>
    <cellStyle name="SAPLocked 8 2 6" xfId="14995"/>
    <cellStyle name="SAPLocked 8 2 6 2" xfId="14996"/>
    <cellStyle name="SAPLocked 8 2 7" xfId="14997"/>
    <cellStyle name="SAPLocked 8 2 7 2" xfId="14998"/>
    <cellStyle name="SAPLocked 8 2 8" xfId="14999"/>
    <cellStyle name="SAPLocked 8 2 8 2" xfId="15000"/>
    <cellStyle name="SAPLocked 8 2 9" xfId="15001"/>
    <cellStyle name="SAPLocked 8 2 9 2" xfId="15002"/>
    <cellStyle name="SAPLocked 8 3" xfId="15003"/>
    <cellStyle name="SAPLocked 8 3 2" xfId="15004"/>
    <cellStyle name="SAPLocked 8 4" xfId="15005"/>
    <cellStyle name="SAPLocked 8 4 2" xfId="15006"/>
    <cellStyle name="SAPLocked 8 5" xfId="15007"/>
    <cellStyle name="SAPLocked 8 5 2" xfId="15008"/>
    <cellStyle name="SAPLocked 8 6" xfId="15009"/>
    <cellStyle name="SAPLocked 8 6 2" xfId="15010"/>
    <cellStyle name="SAPLocked 8 7" xfId="15011"/>
    <cellStyle name="SAPLocked 8 7 2" xfId="15012"/>
    <cellStyle name="SAPLocked 8 8" xfId="15013"/>
    <cellStyle name="SAPLocked 8 8 2" xfId="15014"/>
    <cellStyle name="SAPLocked 8 9" xfId="15015"/>
    <cellStyle name="SAPLocked 8 9 2" xfId="15016"/>
    <cellStyle name="SAPLocked 9" xfId="15017"/>
    <cellStyle name="SAPLocked 9 10" xfId="15018"/>
    <cellStyle name="SAPLocked 9 10 2" xfId="15019"/>
    <cellStyle name="SAPLocked 9 11" xfId="15020"/>
    <cellStyle name="SAPLocked 9 11 2" xfId="15021"/>
    <cellStyle name="SAPLocked 9 12" xfId="15022"/>
    <cellStyle name="SAPLocked 9 12 2" xfId="15023"/>
    <cellStyle name="SAPLocked 9 13" xfId="15024"/>
    <cellStyle name="SAPLocked 9 2" xfId="15025"/>
    <cellStyle name="SAPLocked 9 2 10" xfId="15026"/>
    <cellStyle name="SAPLocked 9 2 10 2" xfId="15027"/>
    <cellStyle name="SAPLocked 9 2 11" xfId="15028"/>
    <cellStyle name="SAPLocked 9 2 11 2" xfId="15029"/>
    <cellStyle name="SAPLocked 9 2 12" xfId="15030"/>
    <cellStyle name="SAPLocked 9 2 2" xfId="15031"/>
    <cellStyle name="SAPLocked 9 2 2 2" xfId="15032"/>
    <cellStyle name="SAPLocked 9 2 3" xfId="15033"/>
    <cellStyle name="SAPLocked 9 2 3 2" xfId="15034"/>
    <cellStyle name="SAPLocked 9 2 4" xfId="15035"/>
    <cellStyle name="SAPLocked 9 2 4 2" xfId="15036"/>
    <cellStyle name="SAPLocked 9 2 5" xfId="15037"/>
    <cellStyle name="SAPLocked 9 2 5 2" xfId="15038"/>
    <cellStyle name="SAPLocked 9 2 6" xfId="15039"/>
    <cellStyle name="SAPLocked 9 2 6 2" xfId="15040"/>
    <cellStyle name="SAPLocked 9 2 7" xfId="15041"/>
    <cellStyle name="SAPLocked 9 2 7 2" xfId="15042"/>
    <cellStyle name="SAPLocked 9 2 8" xfId="15043"/>
    <cellStyle name="SAPLocked 9 2 8 2" xfId="15044"/>
    <cellStyle name="SAPLocked 9 2 9" xfId="15045"/>
    <cellStyle name="SAPLocked 9 2 9 2" xfId="15046"/>
    <cellStyle name="SAPLocked 9 3" xfId="15047"/>
    <cellStyle name="SAPLocked 9 3 2" xfId="15048"/>
    <cellStyle name="SAPLocked 9 4" xfId="15049"/>
    <cellStyle name="SAPLocked 9 4 2" xfId="15050"/>
    <cellStyle name="SAPLocked 9 5" xfId="15051"/>
    <cellStyle name="SAPLocked 9 5 2" xfId="15052"/>
    <cellStyle name="SAPLocked 9 6" xfId="15053"/>
    <cellStyle name="SAPLocked 9 6 2" xfId="15054"/>
    <cellStyle name="SAPLocked 9 7" xfId="15055"/>
    <cellStyle name="SAPLocked 9 7 2" xfId="15056"/>
    <cellStyle name="SAPLocked 9 8" xfId="15057"/>
    <cellStyle name="SAPLocked 9 8 2" xfId="15058"/>
    <cellStyle name="SAPLocked 9 9" xfId="15059"/>
    <cellStyle name="SAPLocked 9 9 2" xfId="15060"/>
    <cellStyle name="SAPMemberCell" xfId="15061"/>
    <cellStyle name="SAPMemberTotalCell" xfId="15062"/>
    <cellStyle name="Standard_CORE_20040805_Movement types_Sets_V0.1_e" xfId="15063"/>
    <cellStyle name="STYL5 - Style5" xfId="15064"/>
    <cellStyle name="STYL5 - Style5 2" xfId="15065"/>
    <cellStyle name="STYL5 - Style5 2 2" xfId="15066"/>
    <cellStyle name="STYL5 - Style5 3" xfId="15067"/>
    <cellStyle name="STYL5 - Style5 3 2" xfId="15068"/>
    <cellStyle name="STYL6 - Style6" xfId="15069"/>
    <cellStyle name="STYL6 - Style6 2" xfId="15070"/>
    <cellStyle name="STYL6 - Style6 2 2" xfId="15071"/>
    <cellStyle name="STYL6 - Style6 3" xfId="15072"/>
    <cellStyle name="STYL6 - Style6 3 2" xfId="15073"/>
    <cellStyle name="STYLE1 - Style1" xfId="15074"/>
    <cellStyle name="STYLE1 - Style1 2" xfId="15075"/>
    <cellStyle name="STYLE1 - Style1 2 2" xfId="15076"/>
    <cellStyle name="STYLE1 - Style1 3" xfId="15077"/>
    <cellStyle name="STYLE1 - Style1 3 2" xfId="15078"/>
    <cellStyle name="STYLE2 - Style2" xfId="15079"/>
    <cellStyle name="STYLE2 - Style2 2" xfId="15080"/>
    <cellStyle name="STYLE2 - Style2 2 2" xfId="15081"/>
    <cellStyle name="STYLE2 - Style2 3" xfId="15082"/>
    <cellStyle name="STYLE2 - Style2 3 2" xfId="15083"/>
    <cellStyle name="STYLE3 - Style3" xfId="15084"/>
    <cellStyle name="STYLE3 - Style3 2" xfId="15085"/>
    <cellStyle name="STYLE3 - Style3 2 2" xfId="15086"/>
    <cellStyle name="STYLE3 - Style3 3" xfId="15087"/>
    <cellStyle name="STYLE3 - Style3 3 2" xfId="15088"/>
    <cellStyle name="STYLE4 - Style4" xfId="15089"/>
    <cellStyle name="STYLE4 - Style4 2" xfId="15090"/>
    <cellStyle name="STYLE4 - Style4 2 2" xfId="15091"/>
    <cellStyle name="STYLE4 - Style4 3" xfId="15092"/>
    <cellStyle name="STYLE4 - Style4 3 2" xfId="15093"/>
    <cellStyle name="Table  - Style5" xfId="15094"/>
    <cellStyle name="Text" xfId="15095"/>
    <cellStyle name="Title  - Style6" xfId="15096"/>
    <cellStyle name="Title 10" xfId="1990"/>
    <cellStyle name="Title 11" xfId="1991"/>
    <cellStyle name="Title 12" xfId="1992"/>
    <cellStyle name="Title 13" xfId="1993"/>
    <cellStyle name="Title 14" xfId="1994"/>
    <cellStyle name="Title 15" xfId="1995"/>
    <cellStyle name="Title 16" xfId="1996"/>
    <cellStyle name="Title 17" xfId="1997"/>
    <cellStyle name="Title 17 2" xfId="1998"/>
    <cellStyle name="Title 17 3" xfId="1999"/>
    <cellStyle name="Title 17 4" xfId="2000"/>
    <cellStyle name="Title 17 5" xfId="2001"/>
    <cellStyle name="Title 18" xfId="2002"/>
    <cellStyle name="Title 19" xfId="2003"/>
    <cellStyle name="Title 2" xfId="2004"/>
    <cellStyle name="Title 2 2" xfId="2005"/>
    <cellStyle name="Title 2 2 2" xfId="2006"/>
    <cellStyle name="Title 2 2 3" xfId="2007"/>
    <cellStyle name="Title 2 2 4" xfId="2008"/>
    <cellStyle name="Title 2 2 5" xfId="2009"/>
    <cellStyle name="Title 2 3" xfId="2010"/>
    <cellStyle name="Title 2 4" xfId="2011"/>
    <cellStyle name="Title 2 5" xfId="2012"/>
    <cellStyle name="Title 2 6" xfId="2013"/>
    <cellStyle name="Title 2 7" xfId="2014"/>
    <cellStyle name="Title 2 8" xfId="2015"/>
    <cellStyle name="Title 20" xfId="2016"/>
    <cellStyle name="Title 21" xfId="2017"/>
    <cellStyle name="Title 22" xfId="2018"/>
    <cellStyle name="Title 3" xfId="2019"/>
    <cellStyle name="Title 3 2" xfId="15097"/>
    <cellStyle name="Title 4" xfId="2020"/>
    <cellStyle name="Title 5" xfId="2021"/>
    <cellStyle name="Title 6" xfId="2022"/>
    <cellStyle name="Title 7" xfId="2023"/>
    <cellStyle name="Title 8" xfId="2024"/>
    <cellStyle name="Title 9" xfId="2025"/>
    <cellStyle name="Total 10" xfId="2026"/>
    <cellStyle name="Total 11" xfId="2027"/>
    <cellStyle name="Total 12" xfId="2028"/>
    <cellStyle name="Total 13" xfId="2029"/>
    <cellStyle name="Total 14" xfId="2030"/>
    <cellStyle name="Total 15" xfId="2031"/>
    <cellStyle name="Total 16" xfId="2032"/>
    <cellStyle name="Total 17" xfId="2033"/>
    <cellStyle name="Total 17 2" xfId="15098"/>
    <cellStyle name="Total 17 3" xfId="15099"/>
    <cellStyle name="Total 17 4" xfId="15100"/>
    <cellStyle name="Total 18" xfId="2034"/>
    <cellStyle name="Total 19" xfId="2035"/>
    <cellStyle name="Total 2" xfId="2036"/>
    <cellStyle name="Total 2 2" xfId="2037"/>
    <cellStyle name="Total 2 2 2" xfId="2038"/>
    <cellStyle name="Total 2 2 2 2" xfId="2039"/>
    <cellStyle name="Total 2 2 2 3" xfId="2040"/>
    <cellStyle name="Total 2 2 2 4" xfId="2041"/>
    <cellStyle name="Total 2 2 2 5" xfId="2042"/>
    <cellStyle name="Total 2 2 3" xfId="2043"/>
    <cellStyle name="Total 2 2 4" xfId="2044"/>
    <cellStyle name="Total 2 2 5" xfId="2045"/>
    <cellStyle name="Total 2 3" xfId="2046"/>
    <cellStyle name="Total 2 3 2" xfId="15101"/>
    <cellStyle name="Total 2 4" xfId="2047"/>
    <cellStyle name="Total 2 4 2" xfId="15102"/>
    <cellStyle name="Total 2 5" xfId="2048"/>
    <cellStyle name="Total 2 5 2" xfId="15103"/>
    <cellStyle name="Total 2 6" xfId="2049"/>
    <cellStyle name="Total 2 6 2" xfId="15104"/>
    <cellStyle name="Total 2 7" xfId="2050"/>
    <cellStyle name="Total 2 7 2" xfId="15105"/>
    <cellStyle name="Total 2 8" xfId="2051"/>
    <cellStyle name="Total 2 9" xfId="2052"/>
    <cellStyle name="Total 20" xfId="2053"/>
    <cellStyle name="Total 21" xfId="2054"/>
    <cellStyle name="Total 22" xfId="2055"/>
    <cellStyle name="Total 23" xfId="2056"/>
    <cellStyle name="Total 24" xfId="2057"/>
    <cellStyle name="Total 3" xfId="2058"/>
    <cellStyle name="Total 3 2" xfId="15106"/>
    <cellStyle name="Total 3 2 2" xfId="15107"/>
    <cellStyle name="Total 3 3" xfId="15108"/>
    <cellStyle name="Total 4" xfId="2059"/>
    <cellStyle name="Total 4 2" xfId="15109"/>
    <cellStyle name="Total 5" xfId="2060"/>
    <cellStyle name="Total 6" xfId="2061"/>
    <cellStyle name="Total 7" xfId="2062"/>
    <cellStyle name="Total 8" xfId="2063"/>
    <cellStyle name="Total 9" xfId="2064"/>
    <cellStyle name="TotCol - Style7" xfId="15110"/>
    <cellStyle name="TotRow - Style8" xfId="15111"/>
    <cellStyle name="Undefiniert" xfId="15112"/>
    <cellStyle name="Undefiniert 2" xfId="15113"/>
    <cellStyle name="UploadThisRowValue" xfId="15114"/>
    <cellStyle name="UploadThisRowValue 2" xfId="15115"/>
    <cellStyle name="UploadThisRowValue 2 2" xfId="15116"/>
    <cellStyle name="UploadThisRowValue 3" xfId="15117"/>
    <cellStyle name="Warning Text 10" xfId="2065"/>
    <cellStyle name="Warning Text 11" xfId="2066"/>
    <cellStyle name="Warning Text 12" xfId="2067"/>
    <cellStyle name="Warning Text 13" xfId="2068"/>
    <cellStyle name="Warning Text 14" xfId="2069"/>
    <cellStyle name="Warning Text 15" xfId="2070"/>
    <cellStyle name="Warning Text 16" xfId="2071"/>
    <cellStyle name="Warning Text 17" xfId="2072"/>
    <cellStyle name="Warning Text 18" xfId="2073"/>
    <cellStyle name="Warning Text 19" xfId="2074"/>
    <cellStyle name="Warning Text 2" xfId="2075"/>
    <cellStyle name="Warning Text 2 2" xfId="2076"/>
    <cellStyle name="Warning Text 2 2 2" xfId="2077"/>
    <cellStyle name="Warning Text 2 2 2 2" xfId="2078"/>
    <cellStyle name="Warning Text 2 2 2 3" xfId="2079"/>
    <cellStyle name="Warning Text 2 2 2 4" xfId="2080"/>
    <cellStyle name="Warning Text 2 2 2 5" xfId="2081"/>
    <cellStyle name="Warning Text 2 2 3" xfId="2082"/>
    <cellStyle name="Warning Text 2 2 4" xfId="2083"/>
    <cellStyle name="Warning Text 2 2 5" xfId="2084"/>
    <cellStyle name="Warning Text 2 3" xfId="2085"/>
    <cellStyle name="Warning Text 2 4" xfId="2086"/>
    <cellStyle name="Warning Text 2 5" xfId="2087"/>
    <cellStyle name="Warning Text 2 6" xfId="2088"/>
    <cellStyle name="Warning Text 2 7" xfId="2089"/>
    <cellStyle name="Warning Text 2 8" xfId="2090"/>
    <cellStyle name="Warning Text 2 9" xfId="2091"/>
    <cellStyle name="Warning Text 20" xfId="2092"/>
    <cellStyle name="Warning Text 21" xfId="2093"/>
    <cellStyle name="Warning Text 22" xfId="2094"/>
    <cellStyle name="Warning Text 3" xfId="2095"/>
    <cellStyle name="Warning Text 3 2" xfId="15118"/>
    <cellStyle name="Warning Text 4" xfId="2096"/>
    <cellStyle name="Warning Text 4 2" xfId="15119"/>
    <cellStyle name="Warning Text 5" xfId="2097"/>
    <cellStyle name="Warning Text 6" xfId="2098"/>
    <cellStyle name="Warning Text 7" xfId="2099"/>
    <cellStyle name="Warning Text 8" xfId="2100"/>
    <cellStyle name="Warning Text 9" xfId="2101"/>
  </cellStyles>
  <dxfs count="1">
    <dxf>
      <font>
        <b/>
        <i val="0"/>
        <color rgb="FFFF0000"/>
      </font>
      <fill>
        <patternFill>
          <bgColor rgb="FFFFFF00"/>
        </patternFill>
      </fill>
    </dxf>
  </dxfs>
  <tableStyles count="0" defaultTableStyle="TableStyleMedium9" defaultPivotStyle="PivotStyleLight16"/>
  <colors>
    <mruColors>
      <color rgb="FF0000FF"/>
      <color rgb="FFCCFFCC"/>
      <color rgb="FFC5D9F1"/>
      <color rgb="FFB7DEFF"/>
      <color rgb="FFC7DCEF"/>
      <color rgb="FFFFFF99"/>
      <color rgb="FFEEF0A8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026098\AppData\Local\Microsoft\Windows\Temporary%20Internet%20Files\Content.Outlook\DLYUB9T7\LGE%20ECR%20Rollin%20FINAL%20Rates%20Tables%20Updated%202-3-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imegroupllc.sharepoint.com/Rate%20Case%202018/Bill%20Determinants/KU/KU%20Base%20Period%20Jan-Dec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4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imegroupllc.sharepoint.com/Revenue%20Volume%20Analysis%20Reports/2016/Revenue%20Volume%20Analysis%202016-06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s==&gt;"/>
      <sheetName val="Reconciliation"/>
      <sheetName val="RevDeltaRoll-in"/>
      <sheetName val="Conroy Exhibit P1 pg1"/>
      <sheetName val="Conroy Exhibit P1 pgs 16-24"/>
      <sheetName val="Conroy Exhibit P2"/>
      <sheetName val="Conroy Exhibit P5"/>
      <sheetName val="Conroy Exhibit P7"/>
      <sheetName val="ECR Roll-in==&gt;"/>
      <sheetName val="Summary"/>
      <sheetName val="Group1 File"/>
      <sheetName val="Group2"/>
      <sheetName val="ECR Adjustments"/>
      <sheetName val="ECRProFormaRollinRevenue"/>
      <sheetName val="Conroy Exhibit R3"/>
      <sheetName val="Conroy Exhibit R4"/>
      <sheetName val="Conroy Exhibit R5 pgs 1-14"/>
      <sheetName val="Conroy Exhibit R5 pgs 15-24"/>
      <sheetName val="Rate Summary"/>
      <sheetName val="Class Summary"/>
      <sheetName val="Data==&gt;"/>
      <sheetName val="ITODP kva"/>
      <sheetName val="13thMonth"/>
      <sheetName val="12MonResults"/>
      <sheetName val="12MonLights"/>
      <sheetName val="12MonPoles"/>
      <sheetName val="Adjustments"/>
      <sheetName val="LghtAdj"/>
      <sheetName val="ECRBaseResults"/>
      <sheetName val="ECRBaseLights"/>
      <sheetName val="FACResults"/>
      <sheetName val="FACLights"/>
      <sheetName val="ECRRollin"/>
      <sheetName val="ECRLights"/>
      <sheetName val="Sources ==&gt;"/>
      <sheetName val="Rates"/>
      <sheetName val="LightingRates"/>
      <sheetName val="PoleRates"/>
      <sheetName val="1022"/>
      <sheetName val="1040"/>
      <sheetName val="1051"/>
      <sheetName val="1055"/>
      <sheetName val="SBR"/>
      <sheetName val="MiscData"/>
      <sheetName val="Conroy Exhibit P1 Pgs 2-15"/>
      <sheetName val="Reconciliation==&gt;"/>
      <sheetName val="January"/>
      <sheetName val="February"/>
      <sheetName val="March"/>
      <sheetName val="April"/>
      <sheetName val="May"/>
      <sheetName val="June"/>
      <sheetName val="July"/>
      <sheetName val="August"/>
      <sheetName val="Sept"/>
      <sheetName val="Oct"/>
      <sheetName val="Nov"/>
      <sheetName val="De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4">
          <cell r="B4" t="str">
            <v>Jan 2015</v>
          </cell>
          <cell r="C4" t="str">
            <v>FLSP</v>
          </cell>
          <cell r="D4" t="str">
            <v>LGINE682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AA4">
            <v>0</v>
          </cell>
          <cell r="AB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Z4">
            <v>0</v>
          </cell>
          <cell r="BG4" t="str">
            <v>20140101LGINE682</v>
          </cell>
          <cell r="BH4" t="str">
            <v>20140101FLSP</v>
          </cell>
        </row>
        <row r="5">
          <cell r="B5" t="str">
            <v>Jan 2015</v>
          </cell>
          <cell r="C5" t="str">
            <v>FLST</v>
          </cell>
          <cell r="D5" t="str">
            <v>LGINE683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AA5">
            <v>0</v>
          </cell>
          <cell r="AB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Z5">
            <v>0</v>
          </cell>
          <cell r="BG5" t="str">
            <v>20140101LGINE683</v>
          </cell>
          <cell r="BH5" t="str">
            <v>20140101FLST</v>
          </cell>
        </row>
        <row r="6">
          <cell r="B6" t="str">
            <v>Jan 2015</v>
          </cell>
          <cell r="C6" t="str">
            <v>GSS</v>
          </cell>
          <cell r="D6" t="str">
            <v>LGCME451</v>
          </cell>
          <cell r="E6">
            <v>54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11511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AA6">
            <v>0</v>
          </cell>
          <cell r="AB6">
            <v>1051.4100000000001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9.9999999999909051E-3</v>
          </cell>
          <cell r="AN6">
            <v>0</v>
          </cell>
          <cell r="AO6">
            <v>1051.42</v>
          </cell>
          <cell r="AP6">
            <v>1051.4199999999998</v>
          </cell>
          <cell r="AR6">
            <v>1.69</v>
          </cell>
          <cell r="AS6">
            <v>34.590000000000003</v>
          </cell>
          <cell r="AT6">
            <v>69.39</v>
          </cell>
          <cell r="AU6">
            <v>0</v>
          </cell>
          <cell r="AV6">
            <v>0</v>
          </cell>
          <cell r="AW6">
            <v>1157.0899999999999</v>
          </cell>
          <cell r="AZ6">
            <v>313.67</v>
          </cell>
          <cell r="BG6" t="str">
            <v>20140101LGCME451</v>
          </cell>
          <cell r="BH6" t="str">
            <v>20140101GSS</v>
          </cell>
        </row>
        <row r="7">
          <cell r="B7" t="str">
            <v>Jan 2015</v>
          </cell>
          <cell r="C7" t="str">
            <v>GSS</v>
          </cell>
          <cell r="D7" t="str">
            <v>LGCME550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AA7">
            <v>0</v>
          </cell>
          <cell r="AB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Z7">
            <v>0</v>
          </cell>
          <cell r="BG7" t="str">
            <v>20140101LGCME550</v>
          </cell>
          <cell r="BH7" t="str">
            <v>20140101GSS</v>
          </cell>
        </row>
        <row r="8">
          <cell r="B8" t="str">
            <v>Jan 2015</v>
          </cell>
          <cell r="C8" t="str">
            <v>GSS</v>
          </cell>
          <cell r="D8" t="str">
            <v>LGCME551</v>
          </cell>
          <cell r="E8">
            <v>28020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35075628</v>
          </cell>
          <cell r="K8">
            <v>5951.9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AA8">
            <v>560400</v>
          </cell>
          <cell r="AB8">
            <v>3203807.86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3327.6300000000047</v>
          </cell>
          <cell r="AM8">
            <v>-77.199999999720603</v>
          </cell>
          <cell r="AN8">
            <v>0</v>
          </cell>
          <cell r="AO8">
            <v>3767458.29</v>
          </cell>
          <cell r="AP8">
            <v>3767458.29</v>
          </cell>
          <cell r="AR8">
            <v>5015.6099999999997</v>
          </cell>
          <cell r="AS8">
            <v>104986.67</v>
          </cell>
          <cell r="AT8">
            <v>261850.8</v>
          </cell>
          <cell r="AU8">
            <v>0</v>
          </cell>
          <cell r="AV8">
            <v>0</v>
          </cell>
          <cell r="AW8">
            <v>4139311.37</v>
          </cell>
          <cell r="AZ8">
            <v>955810.86</v>
          </cell>
          <cell r="BG8" t="str">
            <v>20140101LGCME551</v>
          </cell>
          <cell r="BH8" t="str">
            <v>20140101GSS</v>
          </cell>
        </row>
        <row r="9">
          <cell r="B9" t="str">
            <v>Jan 2015</v>
          </cell>
          <cell r="C9" t="str">
            <v>GSS</v>
          </cell>
          <cell r="D9" t="str">
            <v>LGCME551UM</v>
          </cell>
          <cell r="E9">
            <v>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13802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AA9">
            <v>20</v>
          </cell>
          <cell r="AB9">
            <v>1260.67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872.67</v>
          </cell>
          <cell r="AM9">
            <v>0</v>
          </cell>
          <cell r="AN9">
            <v>0</v>
          </cell>
          <cell r="AO9">
            <v>2153.34</v>
          </cell>
          <cell r="AP9">
            <v>2153.34</v>
          </cell>
          <cell r="AR9">
            <v>-13.39</v>
          </cell>
          <cell r="AS9">
            <v>41.82</v>
          </cell>
          <cell r="AT9">
            <v>156.97999999999999</v>
          </cell>
          <cell r="AU9">
            <v>0</v>
          </cell>
          <cell r="AV9">
            <v>0</v>
          </cell>
          <cell r="AW9">
            <v>2338.75</v>
          </cell>
          <cell r="AZ9">
            <v>376.1</v>
          </cell>
          <cell r="BG9" t="str">
            <v>20140101LGCME551UM</v>
          </cell>
          <cell r="BH9" t="str">
            <v>20140101GSS</v>
          </cell>
        </row>
        <row r="10">
          <cell r="B10" t="str">
            <v>Jan 2015</v>
          </cell>
          <cell r="C10" t="str">
            <v>GSS</v>
          </cell>
          <cell r="D10" t="str">
            <v>LGCME552</v>
          </cell>
          <cell r="E10">
            <v>117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305323</v>
          </cell>
          <cell r="K10">
            <v>1.3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AA10">
            <v>0</v>
          </cell>
          <cell r="AB10">
            <v>27888.2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27888.2</v>
          </cell>
          <cell r="AP10">
            <v>27888.2</v>
          </cell>
          <cell r="AR10">
            <v>48.69</v>
          </cell>
          <cell r="AS10">
            <v>914.29</v>
          </cell>
          <cell r="AT10">
            <v>1841.38</v>
          </cell>
          <cell r="AU10">
            <v>0</v>
          </cell>
          <cell r="AV10">
            <v>0</v>
          </cell>
          <cell r="AW10">
            <v>30692.560000000001</v>
          </cell>
          <cell r="AZ10">
            <v>8320.0499999999993</v>
          </cell>
          <cell r="BG10" t="str">
            <v>20140101LGCME552</v>
          </cell>
          <cell r="BH10" t="str">
            <v>20140101GSS</v>
          </cell>
        </row>
        <row r="11">
          <cell r="B11" t="str">
            <v>Jan 2015</v>
          </cell>
          <cell r="C11" t="str">
            <v>GSS</v>
          </cell>
          <cell r="D11" t="str">
            <v>LGCME557</v>
          </cell>
          <cell r="E11">
            <v>11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13479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AA11">
            <v>220</v>
          </cell>
          <cell r="AB11">
            <v>1231.17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-19.349999999999994</v>
          </cell>
          <cell r="AM11">
            <v>0</v>
          </cell>
          <cell r="AN11">
            <v>0</v>
          </cell>
          <cell r="AO11">
            <v>1431.8200000000002</v>
          </cell>
          <cell r="AP11">
            <v>1431.82</v>
          </cell>
          <cell r="AR11">
            <v>2.16</v>
          </cell>
          <cell r="AS11">
            <v>40.44</v>
          </cell>
          <cell r="AT11">
            <v>99.34</v>
          </cell>
          <cell r="AU11">
            <v>0</v>
          </cell>
          <cell r="AV11">
            <v>0</v>
          </cell>
          <cell r="AW11">
            <v>1573.76</v>
          </cell>
          <cell r="AZ11">
            <v>367.3</v>
          </cell>
          <cell r="BG11" t="str">
            <v>20140101LGCME557</v>
          </cell>
          <cell r="BH11" t="str">
            <v>20140101GSS</v>
          </cell>
        </row>
        <row r="12">
          <cell r="B12" t="str">
            <v>Jan 2015</v>
          </cell>
          <cell r="C12" t="str">
            <v>PSS</v>
          </cell>
          <cell r="D12" t="str">
            <v>LGCME561</v>
          </cell>
          <cell r="E12">
            <v>2610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142839125</v>
          </cell>
          <cell r="K12">
            <v>351761.7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AA12">
            <v>234900</v>
          </cell>
          <cell r="AB12">
            <v>5799268.4800000004</v>
          </cell>
          <cell r="AH12">
            <v>0</v>
          </cell>
          <cell r="AI12">
            <v>9435.2999999999993</v>
          </cell>
          <cell r="AJ12">
            <v>0</v>
          </cell>
          <cell r="AK12">
            <v>4937616.72</v>
          </cell>
          <cell r="AL12">
            <v>4547.179999999993</v>
          </cell>
          <cell r="AM12">
            <v>-6.0000000521540642E-2</v>
          </cell>
          <cell r="AN12">
            <v>176678.04999999981</v>
          </cell>
          <cell r="AO12">
            <v>11153010.370000001</v>
          </cell>
          <cell r="AP12">
            <v>11153010.370000001</v>
          </cell>
          <cell r="AR12">
            <v>15657.02</v>
          </cell>
          <cell r="AS12">
            <v>205060.49</v>
          </cell>
          <cell r="AT12">
            <v>669810.43999999994</v>
          </cell>
          <cell r="AU12">
            <v>0</v>
          </cell>
          <cell r="AV12">
            <v>0</v>
          </cell>
          <cell r="AW12">
            <v>12043538.32</v>
          </cell>
          <cell r="AZ12">
            <v>3892366.16</v>
          </cell>
          <cell r="BG12" t="str">
            <v>20140101LGCME561</v>
          </cell>
          <cell r="BH12" t="str">
            <v>20140101PSS</v>
          </cell>
        </row>
        <row r="13">
          <cell r="B13" t="str">
            <v>Jan 2015</v>
          </cell>
          <cell r="C13" t="str">
            <v>PSP</v>
          </cell>
          <cell r="D13" t="str">
            <v>LGCME563</v>
          </cell>
          <cell r="E13">
            <v>55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12680180</v>
          </cell>
          <cell r="K13">
            <v>26539.3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AA13">
            <v>9350</v>
          </cell>
          <cell r="AB13">
            <v>497823.87</v>
          </cell>
          <cell r="AH13">
            <v>0</v>
          </cell>
          <cell r="AI13">
            <v>1347.9</v>
          </cell>
          <cell r="AJ13">
            <v>0</v>
          </cell>
          <cell r="AK13">
            <v>310796.14</v>
          </cell>
          <cell r="AL13">
            <v>0</v>
          </cell>
          <cell r="AM13">
            <v>0</v>
          </cell>
          <cell r="AN13">
            <v>22170.919999999984</v>
          </cell>
          <cell r="AO13">
            <v>840140.92999999993</v>
          </cell>
          <cell r="AP13">
            <v>840140.93</v>
          </cell>
          <cell r="AR13">
            <v>279.45</v>
          </cell>
          <cell r="AS13">
            <v>18130.39</v>
          </cell>
          <cell r="AT13">
            <v>45827.91</v>
          </cell>
          <cell r="AU13">
            <v>0</v>
          </cell>
          <cell r="AV13">
            <v>0</v>
          </cell>
          <cell r="AW13">
            <v>904378.68</v>
          </cell>
          <cell r="AZ13">
            <v>345534.91</v>
          </cell>
          <cell r="BG13" t="str">
            <v>20140101LGCME563</v>
          </cell>
          <cell r="BH13" t="str">
            <v>20140101PSP</v>
          </cell>
        </row>
        <row r="14">
          <cell r="B14" t="str">
            <v>Jan 2015</v>
          </cell>
          <cell r="C14" t="str">
            <v>PSS</v>
          </cell>
          <cell r="D14" t="str">
            <v>LGCME567</v>
          </cell>
          <cell r="E14">
            <v>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98400</v>
          </cell>
          <cell r="K14">
            <v>297.60000000000002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AA14">
            <v>180</v>
          </cell>
          <cell r="AB14">
            <v>3995.04</v>
          </cell>
          <cell r="AH14">
            <v>0</v>
          </cell>
          <cell r="AI14">
            <v>95.27</v>
          </cell>
          <cell r="AJ14">
            <v>0</v>
          </cell>
          <cell r="AK14">
            <v>4264.6500000000005</v>
          </cell>
          <cell r="AL14">
            <v>0</v>
          </cell>
          <cell r="AM14">
            <v>0</v>
          </cell>
          <cell r="AN14">
            <v>0</v>
          </cell>
          <cell r="AO14">
            <v>8439.69</v>
          </cell>
          <cell r="AP14">
            <v>8439.69</v>
          </cell>
          <cell r="AR14">
            <v>-83.51</v>
          </cell>
          <cell r="AS14">
            <v>137.56</v>
          </cell>
          <cell r="AT14">
            <v>513.21</v>
          </cell>
          <cell r="AU14">
            <v>0</v>
          </cell>
          <cell r="AV14">
            <v>0</v>
          </cell>
          <cell r="AW14">
            <v>9006.9500000000007</v>
          </cell>
          <cell r="AZ14">
            <v>2681.4</v>
          </cell>
          <cell r="BG14" t="str">
            <v>20140101LGCME567</v>
          </cell>
          <cell r="BH14" t="str">
            <v>20140101PSS</v>
          </cell>
        </row>
        <row r="15">
          <cell r="B15" t="str">
            <v>Jan 2015</v>
          </cell>
          <cell r="C15" t="str">
            <v>TODS</v>
          </cell>
          <cell r="D15" t="str">
            <v>LGCME591</v>
          </cell>
          <cell r="E15">
            <v>241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60065721</v>
          </cell>
          <cell r="K15">
            <v>0</v>
          </cell>
          <cell r="L15">
            <v>0</v>
          </cell>
          <cell r="M15">
            <v>121193</v>
          </cell>
          <cell r="N15">
            <v>120250.4</v>
          </cell>
          <cell r="O15">
            <v>117123.7</v>
          </cell>
          <cell r="P15">
            <v>0</v>
          </cell>
          <cell r="Q15">
            <v>0</v>
          </cell>
          <cell r="R15">
            <v>0</v>
          </cell>
          <cell r="AA15">
            <v>48200</v>
          </cell>
          <cell r="AB15">
            <v>2396622.27</v>
          </cell>
          <cell r="AH15">
            <v>1755</v>
          </cell>
          <cell r="AI15">
            <v>13188.75</v>
          </cell>
          <cell r="AJ15">
            <v>0</v>
          </cell>
          <cell r="AK15">
            <v>1757670.86</v>
          </cell>
          <cell r="AL15">
            <v>2037.3799999999974</v>
          </cell>
          <cell r="AM15">
            <v>4.0000000037252903E-2</v>
          </cell>
          <cell r="AN15">
            <v>107076.10999999987</v>
          </cell>
          <cell r="AO15">
            <v>4311606.66</v>
          </cell>
          <cell r="AP15">
            <v>4311606.66</v>
          </cell>
          <cell r="AR15">
            <v>8260.2099999999991</v>
          </cell>
          <cell r="AS15">
            <v>45139.56</v>
          </cell>
          <cell r="AT15">
            <v>242711.31</v>
          </cell>
          <cell r="AU15">
            <v>0</v>
          </cell>
          <cell r="AV15">
            <v>0</v>
          </cell>
          <cell r="AW15">
            <v>4607717.74</v>
          </cell>
          <cell r="AZ15">
            <v>1636790.9</v>
          </cell>
          <cell r="BG15" t="str">
            <v>20140101LGCME591</v>
          </cell>
          <cell r="BH15" t="str">
            <v>20140101TODS</v>
          </cell>
        </row>
        <row r="16">
          <cell r="B16" t="str">
            <v>Jan 2015</v>
          </cell>
          <cell r="C16" t="str">
            <v>TODP</v>
          </cell>
          <cell r="D16" t="str">
            <v>LGCME593</v>
          </cell>
          <cell r="E16">
            <v>36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30705300</v>
          </cell>
          <cell r="K16">
            <v>0</v>
          </cell>
          <cell r="L16">
            <v>0</v>
          </cell>
          <cell r="M16">
            <v>61105.9</v>
          </cell>
          <cell r="N16">
            <v>60054</v>
          </cell>
          <cell r="O16">
            <v>56955.8</v>
          </cell>
          <cell r="P16">
            <v>0</v>
          </cell>
          <cell r="Q16">
            <v>0</v>
          </cell>
          <cell r="R16">
            <v>0</v>
          </cell>
          <cell r="AA16">
            <v>10800</v>
          </cell>
          <cell r="AB16">
            <v>1169871.93</v>
          </cell>
          <cell r="AH16">
            <v>0</v>
          </cell>
          <cell r="AI16">
            <v>0</v>
          </cell>
          <cell r="AJ16">
            <v>0</v>
          </cell>
          <cell r="AK16">
            <v>823276.81</v>
          </cell>
          <cell r="AL16">
            <v>300</v>
          </cell>
          <cell r="AM16">
            <v>0</v>
          </cell>
          <cell r="AN16">
            <v>66145.359999999986</v>
          </cell>
          <cell r="AO16">
            <v>2070394.1</v>
          </cell>
          <cell r="AP16">
            <v>2070394.1</v>
          </cell>
          <cell r="AR16">
            <v>-6580.61</v>
          </cell>
          <cell r="AS16">
            <v>23118.05</v>
          </cell>
          <cell r="AT16">
            <v>111681.62</v>
          </cell>
          <cell r="AU16">
            <v>0</v>
          </cell>
          <cell r="AV16">
            <v>0</v>
          </cell>
          <cell r="AW16">
            <v>2198613.16</v>
          </cell>
          <cell r="AZ16">
            <v>836719.43</v>
          </cell>
          <cell r="BG16" t="str">
            <v>20140101LGCME593</v>
          </cell>
          <cell r="BH16" t="str">
            <v>20140101TODP</v>
          </cell>
        </row>
        <row r="17">
          <cell r="B17" t="str">
            <v>Jan 2015</v>
          </cell>
          <cell r="C17" t="str">
            <v>GS3</v>
          </cell>
          <cell r="D17" t="str">
            <v>LGCME650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AA17">
            <v>0</v>
          </cell>
          <cell r="AB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Z17">
            <v>0</v>
          </cell>
          <cell r="BG17" t="str">
            <v>20140101LGCME650</v>
          </cell>
          <cell r="BH17" t="str">
            <v>20140101GS3</v>
          </cell>
        </row>
        <row r="18">
          <cell r="B18" t="str">
            <v>Jan 2015</v>
          </cell>
          <cell r="C18" t="str">
            <v>GS3</v>
          </cell>
          <cell r="D18" t="str">
            <v>LGCME651</v>
          </cell>
          <cell r="E18">
            <v>15790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76230805</v>
          </cell>
          <cell r="K18">
            <v>278864.59999999998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AA18">
            <v>552650</v>
          </cell>
          <cell r="AB18">
            <v>6962921.7300000004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11428.270000000019</v>
          </cell>
          <cell r="AM18">
            <v>-0.11000000033527613</v>
          </cell>
          <cell r="AN18">
            <v>0</v>
          </cell>
          <cell r="AO18">
            <v>7526999.8899999997</v>
          </cell>
          <cell r="AP18">
            <v>7526999.8899999997</v>
          </cell>
          <cell r="AR18">
            <v>9311.36</v>
          </cell>
          <cell r="AS18">
            <v>225473.28</v>
          </cell>
          <cell r="AT18">
            <v>509621.24</v>
          </cell>
          <cell r="AU18">
            <v>0</v>
          </cell>
          <cell r="AV18">
            <v>0</v>
          </cell>
          <cell r="AW18">
            <v>8271405.7699999996</v>
          </cell>
          <cell r="AZ18">
            <v>2077289.44</v>
          </cell>
          <cell r="BG18" t="str">
            <v>20140101LGCME651</v>
          </cell>
          <cell r="BH18" t="str">
            <v>20140101GS3</v>
          </cell>
        </row>
        <row r="19">
          <cell r="B19" t="str">
            <v>Jan 2015</v>
          </cell>
          <cell r="C19" t="str">
            <v>GS3</v>
          </cell>
          <cell r="D19" t="str">
            <v>LGCME652</v>
          </cell>
          <cell r="E19">
            <v>688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3742312</v>
          </cell>
          <cell r="K19">
            <v>16928.900000000001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AA19">
            <v>0</v>
          </cell>
          <cell r="AB19">
            <v>341822.78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8.9999999909196049E-2</v>
          </cell>
          <cell r="AN19">
            <v>0</v>
          </cell>
          <cell r="AO19">
            <v>341822.86999999994</v>
          </cell>
          <cell r="AP19">
            <v>341822.87</v>
          </cell>
          <cell r="AR19">
            <v>391.81</v>
          </cell>
          <cell r="AS19">
            <v>11190.98</v>
          </cell>
          <cell r="AT19">
            <v>22524.74</v>
          </cell>
          <cell r="AU19">
            <v>0</v>
          </cell>
          <cell r="AV19">
            <v>0</v>
          </cell>
          <cell r="AW19">
            <v>375930.4</v>
          </cell>
          <cell r="AZ19">
            <v>101978</v>
          </cell>
          <cell r="BG19" t="str">
            <v>20140101LGCME652</v>
          </cell>
          <cell r="BH19" t="str">
            <v>20140101GS3</v>
          </cell>
        </row>
        <row r="20">
          <cell r="B20" t="str">
            <v>Jan 2015</v>
          </cell>
          <cell r="C20" t="str">
            <v>GS3</v>
          </cell>
          <cell r="D20" t="str">
            <v>LGCME657</v>
          </cell>
          <cell r="E20">
            <v>9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167554</v>
          </cell>
          <cell r="K20">
            <v>459.2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AA20">
            <v>315</v>
          </cell>
          <cell r="AB20">
            <v>15304.38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1.0000000000218279E-2</v>
          </cell>
          <cell r="AN20">
            <v>0</v>
          </cell>
          <cell r="AO20">
            <v>15619.39</v>
          </cell>
          <cell r="AP20">
            <v>15619.39</v>
          </cell>
          <cell r="AR20">
            <v>26.8</v>
          </cell>
          <cell r="AS20">
            <v>502.51</v>
          </cell>
          <cell r="AT20">
            <v>1038.9000000000001</v>
          </cell>
          <cell r="AU20">
            <v>0</v>
          </cell>
          <cell r="AV20">
            <v>0</v>
          </cell>
          <cell r="AW20">
            <v>17187.599999999999</v>
          </cell>
          <cell r="AZ20">
            <v>4565.8500000000004</v>
          </cell>
          <cell r="BG20" t="str">
            <v>20140101LGCME657</v>
          </cell>
          <cell r="BH20" t="str">
            <v>20140101GS3</v>
          </cell>
        </row>
        <row r="21">
          <cell r="B21" t="str">
            <v>Jan 2015</v>
          </cell>
          <cell r="C21" t="str">
            <v>LWC</v>
          </cell>
          <cell r="D21" t="str">
            <v>LGCME671</v>
          </cell>
          <cell r="E21">
            <v>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5444400</v>
          </cell>
          <cell r="K21">
            <v>9470.4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AA21">
            <v>0</v>
          </cell>
          <cell r="AB21">
            <v>201551.69</v>
          </cell>
          <cell r="AH21">
            <v>0</v>
          </cell>
          <cell r="AI21">
            <v>0</v>
          </cell>
          <cell r="AJ21">
            <v>0</v>
          </cell>
          <cell r="AK21">
            <v>98018.64</v>
          </cell>
          <cell r="AL21">
            <v>0</v>
          </cell>
          <cell r="AM21">
            <v>-1.0000000009313226E-2</v>
          </cell>
          <cell r="AN21">
            <v>0</v>
          </cell>
          <cell r="AO21">
            <v>299570.32</v>
          </cell>
          <cell r="AP21">
            <v>299570.32</v>
          </cell>
          <cell r="AR21">
            <v>871.1</v>
          </cell>
          <cell r="AS21">
            <v>0</v>
          </cell>
          <cell r="AT21">
            <v>13593.82</v>
          </cell>
          <cell r="AU21">
            <v>0</v>
          </cell>
          <cell r="AV21">
            <v>0</v>
          </cell>
          <cell r="AW21">
            <v>314035.24</v>
          </cell>
          <cell r="AZ21">
            <v>148359.9</v>
          </cell>
          <cell r="BG21" t="str">
            <v>20140101LGCME671</v>
          </cell>
          <cell r="BH21" t="str">
            <v>20140101LWC</v>
          </cell>
        </row>
        <row r="22">
          <cell r="B22" t="str">
            <v>Jan 2015</v>
          </cell>
          <cell r="C22" t="str">
            <v>CSR</v>
          </cell>
          <cell r="D22" t="str">
            <v>LGCSR761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AA22">
            <v>0</v>
          </cell>
          <cell r="AB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Z22">
            <v>0</v>
          </cell>
          <cell r="BG22" t="str">
            <v>20140101LGCSR761</v>
          </cell>
          <cell r="BH22" t="str">
            <v>20140101CSR</v>
          </cell>
        </row>
        <row r="23">
          <cell r="B23" t="str">
            <v>Jan 2015</v>
          </cell>
          <cell r="C23" t="str">
            <v>CSR</v>
          </cell>
          <cell r="D23" t="str">
            <v>LGCSR780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AA23">
            <v>0</v>
          </cell>
          <cell r="AB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Z23">
            <v>0</v>
          </cell>
          <cell r="BG23" t="str">
            <v>20140101LGCSR780</v>
          </cell>
          <cell r="BH23" t="str">
            <v>20140101CSR</v>
          </cell>
        </row>
        <row r="24">
          <cell r="B24" t="str">
            <v>Jan 2015</v>
          </cell>
          <cell r="C24" t="str">
            <v>FK</v>
          </cell>
          <cell r="D24" t="str">
            <v>LGINE599</v>
          </cell>
          <cell r="E24">
            <v>1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16012000</v>
          </cell>
          <cell r="K24">
            <v>27900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AA24">
            <v>0</v>
          </cell>
          <cell r="AB24">
            <v>598848.80000000005</v>
          </cell>
          <cell r="AH24">
            <v>0</v>
          </cell>
          <cell r="AI24">
            <v>-25551.94</v>
          </cell>
          <cell r="AJ24">
            <v>0</v>
          </cell>
          <cell r="AK24">
            <v>329336.06</v>
          </cell>
          <cell r="AL24">
            <v>0</v>
          </cell>
          <cell r="AM24">
            <v>0</v>
          </cell>
          <cell r="AN24">
            <v>0</v>
          </cell>
          <cell r="AO24">
            <v>928184.8600000001</v>
          </cell>
          <cell r="AP24">
            <v>928184.8600000001</v>
          </cell>
          <cell r="AR24">
            <v>-15531.64</v>
          </cell>
          <cell r="AS24">
            <v>0</v>
          </cell>
          <cell r="AT24">
            <v>42447.33</v>
          </cell>
          <cell r="AU24">
            <v>0</v>
          </cell>
          <cell r="AV24">
            <v>0</v>
          </cell>
          <cell r="AW24">
            <v>955100.55</v>
          </cell>
          <cell r="AZ24">
            <v>436327</v>
          </cell>
          <cell r="BG24" t="str">
            <v>20140101LGINE599</v>
          </cell>
          <cell r="BH24" t="str">
            <v>20140101FK</v>
          </cell>
        </row>
        <row r="25">
          <cell r="B25" t="str">
            <v>Jan 2015</v>
          </cell>
          <cell r="C25" t="str">
            <v>RTS</v>
          </cell>
          <cell r="D25" t="str">
            <v>LGINE643</v>
          </cell>
          <cell r="E25">
            <v>12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70579615</v>
          </cell>
          <cell r="K25">
            <v>0</v>
          </cell>
          <cell r="L25">
            <v>0</v>
          </cell>
          <cell r="M25">
            <v>140866.5</v>
          </cell>
          <cell r="N25">
            <v>136543.20000000001</v>
          </cell>
          <cell r="O25">
            <v>135899.9</v>
          </cell>
          <cell r="P25">
            <v>0</v>
          </cell>
          <cell r="Q25">
            <v>0</v>
          </cell>
          <cell r="R25">
            <v>0</v>
          </cell>
          <cell r="AA25">
            <v>9000</v>
          </cell>
          <cell r="AB25">
            <v>2547924.1</v>
          </cell>
          <cell r="AH25">
            <v>0</v>
          </cell>
          <cell r="AI25">
            <v>0</v>
          </cell>
          <cell r="AJ25">
            <v>0</v>
          </cell>
          <cell r="AK25">
            <v>1415357.03</v>
          </cell>
          <cell r="AL25">
            <v>0</v>
          </cell>
          <cell r="AM25">
            <v>0</v>
          </cell>
          <cell r="AN25">
            <v>2046.6300000001211</v>
          </cell>
          <cell r="AO25">
            <v>3974327.76</v>
          </cell>
          <cell r="AP25">
            <v>3974327.7600000002</v>
          </cell>
          <cell r="AR25">
            <v>-51678.34</v>
          </cell>
          <cell r="AS25">
            <v>0</v>
          </cell>
          <cell r="AT25">
            <v>178752.72</v>
          </cell>
          <cell r="AU25">
            <v>0</v>
          </cell>
          <cell r="AV25">
            <v>0</v>
          </cell>
          <cell r="AW25">
            <v>4101402.14</v>
          </cell>
          <cell r="AZ25">
            <v>1923294.51</v>
          </cell>
          <cell r="BG25" t="str">
            <v>20140101LGINE643</v>
          </cell>
          <cell r="BH25" t="str">
            <v>20140101RTS</v>
          </cell>
        </row>
        <row r="26">
          <cell r="B26" t="str">
            <v>Jan 2015</v>
          </cell>
          <cell r="C26" t="str">
            <v>PSS</v>
          </cell>
          <cell r="D26" t="str">
            <v>LGINE661</v>
          </cell>
          <cell r="E26">
            <v>240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22409462</v>
          </cell>
          <cell r="K26">
            <v>59985.2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AA26">
            <v>21600</v>
          </cell>
          <cell r="AB26">
            <v>909824.16</v>
          </cell>
          <cell r="AH26">
            <v>0</v>
          </cell>
          <cell r="AI26">
            <v>51614.26</v>
          </cell>
          <cell r="AJ26">
            <v>0</v>
          </cell>
          <cell r="AK26">
            <v>892006.91</v>
          </cell>
          <cell r="AL26">
            <v>630</v>
          </cell>
          <cell r="AM26">
            <v>-1.0000000009313226E-2</v>
          </cell>
          <cell r="AN26">
            <v>11616.459999999963</v>
          </cell>
          <cell r="AO26">
            <v>1835677.52</v>
          </cell>
          <cell r="AP26">
            <v>1835677.52</v>
          </cell>
          <cell r="AR26">
            <v>2856.28</v>
          </cell>
          <cell r="AS26">
            <v>0</v>
          </cell>
          <cell r="AT26">
            <v>109996.88</v>
          </cell>
          <cell r="AU26">
            <v>0</v>
          </cell>
          <cell r="AV26">
            <v>0</v>
          </cell>
          <cell r="AW26">
            <v>1948530.68</v>
          </cell>
          <cell r="AZ26">
            <v>610657.84</v>
          </cell>
          <cell r="BG26" t="str">
            <v>20140101LGINE661</v>
          </cell>
          <cell r="BH26" t="str">
            <v>20140101PSS</v>
          </cell>
        </row>
        <row r="27">
          <cell r="B27" t="str">
            <v>Jan 2015</v>
          </cell>
          <cell r="C27" t="str">
            <v>PSP</v>
          </cell>
          <cell r="D27" t="str">
            <v>LGINE663</v>
          </cell>
          <cell r="E27">
            <v>23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1361520</v>
          </cell>
          <cell r="K27">
            <v>4672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AA27">
            <v>3910</v>
          </cell>
          <cell r="AB27">
            <v>53453.279999999999</v>
          </cell>
          <cell r="AH27">
            <v>0</v>
          </cell>
          <cell r="AI27">
            <v>10528.96</v>
          </cell>
          <cell r="AJ27">
            <v>0</v>
          </cell>
          <cell r="AK27">
            <v>65004.479999999996</v>
          </cell>
          <cell r="AL27">
            <v>170</v>
          </cell>
          <cell r="AM27">
            <v>0</v>
          </cell>
          <cell r="AN27">
            <v>113.09000000000378</v>
          </cell>
          <cell r="AO27">
            <v>122650.84999999998</v>
          </cell>
          <cell r="AP27">
            <v>122650.85</v>
          </cell>
          <cell r="AR27">
            <v>95.8</v>
          </cell>
          <cell r="AS27">
            <v>0</v>
          </cell>
          <cell r="AT27">
            <v>7662.32</v>
          </cell>
          <cell r="AU27">
            <v>0</v>
          </cell>
          <cell r="AV27">
            <v>0</v>
          </cell>
          <cell r="AW27">
            <v>130408.97</v>
          </cell>
          <cell r="AZ27">
            <v>37101.42</v>
          </cell>
          <cell r="BG27" t="str">
            <v>20140101LGINE663</v>
          </cell>
          <cell r="BH27" t="str">
            <v>20140101PSP</v>
          </cell>
        </row>
        <row r="28">
          <cell r="B28" t="str">
            <v>Jan 2015</v>
          </cell>
          <cell r="C28" t="str">
            <v>TODS</v>
          </cell>
          <cell r="D28" t="str">
            <v>LGINE691</v>
          </cell>
          <cell r="E28">
            <v>84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20176820</v>
          </cell>
          <cell r="K28">
            <v>0</v>
          </cell>
          <cell r="L28">
            <v>0</v>
          </cell>
          <cell r="M28">
            <v>48286.9</v>
          </cell>
          <cell r="N28">
            <v>47283.9</v>
          </cell>
          <cell r="O28">
            <v>46208.7</v>
          </cell>
          <cell r="P28">
            <v>0</v>
          </cell>
          <cell r="Q28">
            <v>0</v>
          </cell>
          <cell r="R28">
            <v>0</v>
          </cell>
          <cell r="AA28">
            <v>16800</v>
          </cell>
          <cell r="AB28">
            <v>805055.12</v>
          </cell>
          <cell r="AH28">
            <v>0</v>
          </cell>
          <cell r="AI28">
            <v>46570.5</v>
          </cell>
          <cell r="AJ28">
            <v>0</v>
          </cell>
          <cell r="AK28">
            <v>735303.64999999991</v>
          </cell>
          <cell r="AL28">
            <v>600</v>
          </cell>
          <cell r="AM28">
            <v>-1.0000000009313226E-2</v>
          </cell>
          <cell r="AN28">
            <v>18662.380000000121</v>
          </cell>
          <cell r="AO28">
            <v>1576421.14</v>
          </cell>
          <cell r="AP28">
            <v>1576421.14</v>
          </cell>
          <cell r="AR28">
            <v>2919.46</v>
          </cell>
          <cell r="AS28">
            <v>0</v>
          </cell>
          <cell r="AT28">
            <v>92240.79</v>
          </cell>
          <cell r="AU28">
            <v>0</v>
          </cell>
          <cell r="AV28">
            <v>0</v>
          </cell>
          <cell r="AW28">
            <v>1671581.39</v>
          </cell>
          <cell r="AZ28">
            <v>549818.35</v>
          </cell>
          <cell r="BG28" t="str">
            <v>20140101LGINE691</v>
          </cell>
          <cell r="BH28" t="str">
            <v>20140101TODS</v>
          </cell>
        </row>
        <row r="29">
          <cell r="B29" t="str">
            <v>Jan 2015</v>
          </cell>
          <cell r="C29" t="str">
            <v>TODP</v>
          </cell>
          <cell r="D29" t="str">
            <v>LGINE693</v>
          </cell>
          <cell r="E29">
            <v>66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132787200</v>
          </cell>
          <cell r="K29">
            <v>0</v>
          </cell>
          <cell r="L29">
            <v>0</v>
          </cell>
          <cell r="M29">
            <v>302156.2</v>
          </cell>
          <cell r="N29">
            <v>295813.90000000002</v>
          </cell>
          <cell r="O29">
            <v>290532.8</v>
          </cell>
          <cell r="P29">
            <v>0</v>
          </cell>
          <cell r="Q29">
            <v>0</v>
          </cell>
          <cell r="R29">
            <v>0</v>
          </cell>
          <cell r="AA29">
            <v>19800</v>
          </cell>
          <cell r="AB29">
            <v>4698011.1399999997</v>
          </cell>
          <cell r="AH29">
            <v>1577</v>
          </cell>
          <cell r="AI29">
            <v>0</v>
          </cell>
          <cell r="AJ29">
            <v>0</v>
          </cell>
          <cell r="AK29">
            <v>3564705.55</v>
          </cell>
          <cell r="AL29">
            <v>600</v>
          </cell>
          <cell r="AM29">
            <v>1.0000000707805157E-2</v>
          </cell>
          <cell r="AN29">
            <v>70516.620000000577</v>
          </cell>
          <cell r="AO29">
            <v>8353633.3200000003</v>
          </cell>
          <cell r="AP29">
            <v>8353633.3200000003</v>
          </cell>
          <cell r="AR29">
            <v>-14570.04</v>
          </cell>
          <cell r="AS29">
            <v>0</v>
          </cell>
          <cell r="AT29">
            <v>421927.69</v>
          </cell>
          <cell r="AU29">
            <v>0</v>
          </cell>
          <cell r="AV29">
            <v>0</v>
          </cell>
          <cell r="AW29">
            <v>8760990.9700000007</v>
          </cell>
          <cell r="AZ29">
            <v>3618451.2</v>
          </cell>
          <cell r="BG29" t="str">
            <v>20140101LGINE693</v>
          </cell>
          <cell r="BH29" t="str">
            <v>20140101TODP</v>
          </cell>
        </row>
        <row r="30">
          <cell r="B30" t="str">
            <v>Jan 2015</v>
          </cell>
          <cell r="C30" t="str">
            <v>TODP</v>
          </cell>
          <cell r="D30" t="str">
            <v>LGINE694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AA30">
            <v>0</v>
          </cell>
          <cell r="AB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Z30">
            <v>0</v>
          </cell>
          <cell r="BG30" t="str">
            <v>20140101LGINE694</v>
          </cell>
          <cell r="BH30" t="str">
            <v>20140101TODP</v>
          </cell>
        </row>
        <row r="31">
          <cell r="B31" t="str">
            <v>Jan 2015</v>
          </cell>
          <cell r="C31" t="str">
            <v>LE</v>
          </cell>
          <cell r="D31" t="str">
            <v>LGMLE570</v>
          </cell>
          <cell r="E31">
            <v>1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196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AA31">
            <v>0</v>
          </cell>
          <cell r="AB31">
            <v>12.66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12.66</v>
          </cell>
          <cell r="AP31">
            <v>12.66</v>
          </cell>
          <cell r="AR31">
            <v>0.03</v>
          </cell>
          <cell r="AS31">
            <v>0</v>
          </cell>
          <cell r="AT31">
            <v>0.72</v>
          </cell>
          <cell r="AU31">
            <v>0</v>
          </cell>
          <cell r="AV31">
            <v>0</v>
          </cell>
          <cell r="AW31">
            <v>13.41</v>
          </cell>
          <cell r="AZ31">
            <v>5.34</v>
          </cell>
          <cell r="BG31" t="str">
            <v>20140101LGMLE570</v>
          </cell>
          <cell r="BH31" t="str">
            <v>20140101LE</v>
          </cell>
        </row>
        <row r="32">
          <cell r="B32" t="str">
            <v>Jan 2015</v>
          </cell>
          <cell r="C32" t="str">
            <v>LE</v>
          </cell>
          <cell r="D32" t="str">
            <v>LGMLE571</v>
          </cell>
          <cell r="E32">
            <v>153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245345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AA32">
            <v>0</v>
          </cell>
          <cell r="AB32">
            <v>15851.74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1.0000000000218279E-2</v>
          </cell>
          <cell r="AN32">
            <v>0</v>
          </cell>
          <cell r="AO32">
            <v>15851.75</v>
          </cell>
          <cell r="AP32">
            <v>15851.75</v>
          </cell>
          <cell r="AR32">
            <v>21.92</v>
          </cell>
          <cell r="AS32">
            <v>0</v>
          </cell>
          <cell r="AT32">
            <v>904.01</v>
          </cell>
          <cell r="AU32">
            <v>0</v>
          </cell>
          <cell r="AV32">
            <v>0</v>
          </cell>
          <cell r="AW32">
            <v>16777.68</v>
          </cell>
          <cell r="AZ32">
            <v>6685.65</v>
          </cell>
          <cell r="BG32" t="str">
            <v>20140101LGMLE571</v>
          </cell>
          <cell r="BH32" t="str">
            <v>20140101LE</v>
          </cell>
        </row>
        <row r="33">
          <cell r="B33" t="str">
            <v>Jan 2015</v>
          </cell>
          <cell r="C33" t="str">
            <v>LE</v>
          </cell>
          <cell r="D33" t="str">
            <v>LGMLE572</v>
          </cell>
          <cell r="E33">
            <v>13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106199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AA33">
            <v>0</v>
          </cell>
          <cell r="AB33">
            <v>6861.52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6861.52</v>
          </cell>
          <cell r="AP33">
            <v>6861.52</v>
          </cell>
          <cell r="AR33">
            <v>15.38</v>
          </cell>
          <cell r="AS33">
            <v>0</v>
          </cell>
          <cell r="AT33">
            <v>392.44</v>
          </cell>
          <cell r="AU33">
            <v>0</v>
          </cell>
          <cell r="AV33">
            <v>0</v>
          </cell>
          <cell r="AW33">
            <v>7269.34</v>
          </cell>
          <cell r="AZ33">
            <v>2893.92</v>
          </cell>
          <cell r="BG33" t="str">
            <v>20140101LGMLE572</v>
          </cell>
          <cell r="BH33" t="str">
            <v>20140101LE</v>
          </cell>
        </row>
        <row r="34">
          <cell r="B34" t="str">
            <v>Jan 2015</v>
          </cell>
          <cell r="C34" t="str">
            <v>TE</v>
          </cell>
          <cell r="D34" t="str">
            <v>LGMLE573</v>
          </cell>
          <cell r="E34">
            <v>897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203003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AA34">
            <v>2915.25</v>
          </cell>
          <cell r="AB34">
            <v>15545.97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-2.9999999998835847E-2</v>
          </cell>
          <cell r="AN34">
            <v>0</v>
          </cell>
          <cell r="AO34">
            <v>18461.190000000002</v>
          </cell>
          <cell r="AP34">
            <v>18461.189999999999</v>
          </cell>
          <cell r="AR34">
            <v>13.03</v>
          </cell>
          <cell r="AS34">
            <v>0</v>
          </cell>
          <cell r="AT34">
            <v>1051.22</v>
          </cell>
          <cell r="AU34">
            <v>0</v>
          </cell>
          <cell r="AV34">
            <v>0</v>
          </cell>
          <cell r="AW34">
            <v>19525.439999999999</v>
          </cell>
          <cell r="AZ34">
            <v>5531.83</v>
          </cell>
          <cell r="BG34" t="str">
            <v>20140101LGMLE573</v>
          </cell>
          <cell r="BH34" t="str">
            <v>20140101TE</v>
          </cell>
        </row>
        <row r="35">
          <cell r="B35" t="str">
            <v>Jan 2015</v>
          </cell>
          <cell r="C35" t="str">
            <v>TE</v>
          </cell>
          <cell r="D35" t="str">
            <v>LGMLE574</v>
          </cell>
          <cell r="E35">
            <v>8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68742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AA35">
            <v>26</v>
          </cell>
          <cell r="AB35">
            <v>5264.26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409.5</v>
          </cell>
          <cell r="AM35">
            <v>0</v>
          </cell>
          <cell r="AN35">
            <v>0</v>
          </cell>
          <cell r="AO35">
            <v>5699.76</v>
          </cell>
          <cell r="AP35">
            <v>5699.76</v>
          </cell>
          <cell r="AR35">
            <v>11.01</v>
          </cell>
          <cell r="AS35">
            <v>0</v>
          </cell>
          <cell r="AT35">
            <v>326.10000000000002</v>
          </cell>
          <cell r="AU35">
            <v>0</v>
          </cell>
          <cell r="AV35">
            <v>0</v>
          </cell>
          <cell r="AW35">
            <v>6036.87</v>
          </cell>
          <cell r="AZ35">
            <v>1873.22</v>
          </cell>
          <cell r="BG35" t="str">
            <v>20140101LGMLE574</v>
          </cell>
          <cell r="BH35" t="str">
            <v>20140101TE</v>
          </cell>
        </row>
        <row r="36">
          <cell r="B36" t="str">
            <v>Jan 2015</v>
          </cell>
          <cell r="C36" t="str">
            <v>RS</v>
          </cell>
          <cell r="D36" t="str">
            <v>LGRSE411</v>
          </cell>
          <cell r="E36">
            <v>3381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934655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AA36">
            <v>0</v>
          </cell>
          <cell r="AB36">
            <v>75482.740000000005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-1.9700000000157161</v>
          </cell>
          <cell r="AN36">
            <v>0</v>
          </cell>
          <cell r="AO36">
            <v>75480.76999999999</v>
          </cell>
          <cell r="AP36">
            <v>75480.77</v>
          </cell>
          <cell r="AR36">
            <v>147.76</v>
          </cell>
          <cell r="AS36">
            <v>5225.25</v>
          </cell>
          <cell r="AT36">
            <v>4625.6000000000004</v>
          </cell>
          <cell r="AU36">
            <v>0</v>
          </cell>
          <cell r="AV36">
            <v>0</v>
          </cell>
          <cell r="AW36">
            <v>85479.38</v>
          </cell>
          <cell r="AZ36">
            <v>25469.35</v>
          </cell>
          <cell r="BG36" t="str">
            <v>20140101LGRSE411</v>
          </cell>
          <cell r="BH36" t="str">
            <v>20140101RS</v>
          </cell>
        </row>
        <row r="37">
          <cell r="B37" t="str">
            <v>Jan 2015</v>
          </cell>
          <cell r="C37" t="str">
            <v>RS</v>
          </cell>
          <cell r="D37" t="str">
            <v>LGRSE511</v>
          </cell>
          <cell r="E37">
            <v>354329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381658177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AA37">
            <v>3809036.75</v>
          </cell>
          <cell r="AB37">
            <v>30822714.370000001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-8018.5800000000745</v>
          </cell>
          <cell r="AM37">
            <v>-5.2600000016391277</v>
          </cell>
          <cell r="AN37">
            <v>0</v>
          </cell>
          <cell r="AO37">
            <v>34623727.280000001</v>
          </cell>
          <cell r="AP37">
            <v>34623727.280000001</v>
          </cell>
          <cell r="AR37">
            <v>60804.28</v>
          </cell>
          <cell r="AS37">
            <v>2133576.15</v>
          </cell>
          <cell r="AT37">
            <v>2101863.27</v>
          </cell>
          <cell r="AU37">
            <v>0</v>
          </cell>
          <cell r="AV37">
            <v>0</v>
          </cell>
          <cell r="AW37">
            <v>38919970.979999997</v>
          </cell>
          <cell r="AZ37">
            <v>10400185.32</v>
          </cell>
          <cell r="BG37" t="str">
            <v>20140101LGRSE511</v>
          </cell>
          <cell r="BH37" t="str">
            <v>20140101RS</v>
          </cell>
        </row>
        <row r="38">
          <cell r="B38" t="str">
            <v>Jan 2015</v>
          </cell>
          <cell r="C38" t="str">
            <v>RS</v>
          </cell>
          <cell r="D38" t="str">
            <v>LGRSE519</v>
          </cell>
          <cell r="E38">
            <v>145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198518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AA38">
            <v>1558.75</v>
          </cell>
          <cell r="AB38">
            <v>16032.31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-33.079999999999927</v>
          </cell>
          <cell r="AM38">
            <v>-1.9999999998617568E-2</v>
          </cell>
          <cell r="AN38">
            <v>0</v>
          </cell>
          <cell r="AO38">
            <v>17557.96</v>
          </cell>
          <cell r="AP38">
            <v>17557.96</v>
          </cell>
          <cell r="AR38">
            <v>27.91</v>
          </cell>
          <cell r="AS38">
            <v>1111.3900000000001</v>
          </cell>
          <cell r="AT38">
            <v>1066.8599999999999</v>
          </cell>
          <cell r="AU38">
            <v>0</v>
          </cell>
          <cell r="AV38">
            <v>0</v>
          </cell>
          <cell r="AW38">
            <v>19764.12</v>
          </cell>
          <cell r="AZ38">
            <v>5409.62</v>
          </cell>
          <cell r="BG38" t="str">
            <v>20140101LGRSE519</v>
          </cell>
          <cell r="BH38" t="str">
            <v>20140101RS</v>
          </cell>
        </row>
        <row r="39">
          <cell r="B39" t="str">
            <v>Jan 2015</v>
          </cell>
          <cell r="C39" t="str">
            <v>RTODE</v>
          </cell>
          <cell r="D39" t="str">
            <v>LGRSE521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AA39">
            <v>0</v>
          </cell>
          <cell r="AB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Z39">
            <v>0</v>
          </cell>
          <cell r="BG39" t="str">
            <v>20140101LGRSE521</v>
          </cell>
          <cell r="BH39" t="str">
            <v>20140101RTODE</v>
          </cell>
        </row>
        <row r="40">
          <cell r="B40" t="str">
            <v>Jan 2015</v>
          </cell>
          <cell r="C40" t="str">
            <v>RTODE</v>
          </cell>
          <cell r="D40" t="str">
            <v>LGRSE523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AA40">
            <v>0</v>
          </cell>
          <cell r="AB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Z40">
            <v>0</v>
          </cell>
          <cell r="BG40" t="str">
            <v>20140101LGRSE523</v>
          </cell>
          <cell r="BH40" t="str">
            <v>20140101RTODE</v>
          </cell>
        </row>
        <row r="41">
          <cell r="B41" t="str">
            <v>Jan 2015</v>
          </cell>
          <cell r="C41" t="str">
            <v>RTODD</v>
          </cell>
          <cell r="D41" t="str">
            <v>LGRSE527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AA41">
            <v>0</v>
          </cell>
          <cell r="AB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Z41">
            <v>0</v>
          </cell>
          <cell r="BG41" t="str">
            <v>20140101LGRSE527</v>
          </cell>
          <cell r="BH41" t="str">
            <v>20140101RTODD</v>
          </cell>
        </row>
        <row r="42">
          <cell r="B42" t="str">
            <v>Jan 2015</v>
          </cell>
          <cell r="C42" t="str">
            <v>RTODD</v>
          </cell>
          <cell r="D42" t="str">
            <v>LGRSE529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AA42">
            <v>0</v>
          </cell>
          <cell r="AB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Z42">
            <v>0</v>
          </cell>
          <cell r="BG42" t="str">
            <v>20140101LGRSE529</v>
          </cell>
          <cell r="BH42" t="str">
            <v>20140101RTODD</v>
          </cell>
        </row>
        <row r="43">
          <cell r="B43" t="str">
            <v>Jan 2015</v>
          </cell>
          <cell r="C43" t="str">
            <v>VFD</v>
          </cell>
          <cell r="D43" t="str">
            <v>LGRSE540</v>
          </cell>
          <cell r="E43">
            <v>6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35764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AA43">
            <v>64.5</v>
          </cell>
          <cell r="AB43">
            <v>2888.3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-1.0000000000218279E-2</v>
          </cell>
          <cell r="AN43">
            <v>0</v>
          </cell>
          <cell r="AO43">
            <v>2952.79</v>
          </cell>
          <cell r="AP43">
            <v>2952.79</v>
          </cell>
          <cell r="AR43">
            <v>5.73</v>
          </cell>
          <cell r="AS43">
            <v>200.54</v>
          </cell>
          <cell r="AT43">
            <v>180.37</v>
          </cell>
          <cell r="AU43">
            <v>0</v>
          </cell>
          <cell r="AV43">
            <v>0</v>
          </cell>
          <cell r="AW43">
            <v>3339.43</v>
          </cell>
          <cell r="AZ43">
            <v>974.57</v>
          </cell>
          <cell r="BG43" t="str">
            <v>20140101LGRSE540</v>
          </cell>
          <cell r="BH43" t="str">
            <v>20140101VFD</v>
          </cell>
        </row>
        <row r="44">
          <cell r="B44" t="str">
            <v>Jan 2015</v>
          </cell>
          <cell r="C44" t="str">
            <v>LEV</v>
          </cell>
          <cell r="D44" t="str">
            <v>LGRSE547</v>
          </cell>
          <cell r="E44">
            <v>1</v>
          </cell>
          <cell r="F44">
            <v>0</v>
          </cell>
          <cell r="G44">
            <v>180</v>
          </cell>
          <cell r="H44">
            <v>0</v>
          </cell>
          <cell r="I44">
            <v>0</v>
          </cell>
          <cell r="J44">
            <v>180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AA44">
            <v>10.75</v>
          </cell>
          <cell r="AB44">
            <v>10.48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21.23</v>
          </cell>
          <cell r="AP44">
            <v>21.23</v>
          </cell>
          <cell r="AR44">
            <v>0.03</v>
          </cell>
          <cell r="AS44">
            <v>1.01</v>
          </cell>
          <cell r="AT44">
            <v>1.27</v>
          </cell>
          <cell r="AU44">
            <v>0</v>
          </cell>
          <cell r="AV44">
            <v>0</v>
          </cell>
          <cell r="AW44">
            <v>23.54</v>
          </cell>
          <cell r="AZ44">
            <v>4.91</v>
          </cell>
          <cell r="BG44" t="str">
            <v>20140101LGRSE547</v>
          </cell>
          <cell r="BH44" t="str">
            <v>20140101LEV</v>
          </cell>
        </row>
        <row r="45">
          <cell r="B45" t="str">
            <v>Jan 2015</v>
          </cell>
          <cell r="C45" t="str">
            <v>LEV</v>
          </cell>
          <cell r="D45" t="str">
            <v>LGRSE543</v>
          </cell>
          <cell r="E45">
            <v>21</v>
          </cell>
          <cell r="F45">
            <v>0</v>
          </cell>
          <cell r="G45">
            <v>23386</v>
          </cell>
          <cell r="H45">
            <v>12854</v>
          </cell>
          <cell r="I45">
            <v>5839</v>
          </cell>
          <cell r="J45">
            <v>42079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AA45">
            <v>225.75</v>
          </cell>
          <cell r="AB45">
            <v>3220.2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-2.4300000000000068</v>
          </cell>
          <cell r="AM45">
            <v>0</v>
          </cell>
          <cell r="AN45">
            <v>0</v>
          </cell>
          <cell r="AO45">
            <v>3443.52</v>
          </cell>
          <cell r="AP45">
            <v>3443.52</v>
          </cell>
          <cell r="AR45">
            <v>6.38</v>
          </cell>
          <cell r="AS45">
            <v>235.5</v>
          </cell>
          <cell r="AT45">
            <v>211.52</v>
          </cell>
          <cell r="AU45">
            <v>0</v>
          </cell>
          <cell r="AV45">
            <v>0</v>
          </cell>
          <cell r="AW45">
            <v>3896.92</v>
          </cell>
          <cell r="AZ45">
            <v>1146.6500000000001</v>
          </cell>
          <cell r="BG45" t="str">
            <v>20140101LGRSE543</v>
          </cell>
          <cell r="BH45" t="str">
            <v>20140101LEV</v>
          </cell>
        </row>
        <row r="46">
          <cell r="B46" t="str">
            <v>Feb 2015</v>
          </cell>
          <cell r="C46" t="str">
            <v>FLSP</v>
          </cell>
          <cell r="D46" t="str">
            <v>LGINE682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AA46">
            <v>0</v>
          </cell>
          <cell r="AB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Z46">
            <v>0</v>
          </cell>
          <cell r="BG46" t="str">
            <v>20140101LGINE682</v>
          </cell>
          <cell r="BH46" t="str">
            <v>20140101FLSP</v>
          </cell>
        </row>
        <row r="47">
          <cell r="B47" t="str">
            <v>Feb 2015</v>
          </cell>
          <cell r="C47" t="str">
            <v>FLST</v>
          </cell>
          <cell r="D47" t="str">
            <v>LGINE683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AA47">
            <v>0</v>
          </cell>
          <cell r="AB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Z47">
            <v>0</v>
          </cell>
          <cell r="BG47" t="str">
            <v>20140101LGINE683</v>
          </cell>
          <cell r="BH47" t="str">
            <v>20140101FLST</v>
          </cell>
        </row>
        <row r="48">
          <cell r="B48" t="str">
            <v>Feb 2015</v>
          </cell>
          <cell r="C48" t="str">
            <v>GSS</v>
          </cell>
          <cell r="D48" t="str">
            <v>LGCME451</v>
          </cell>
          <cell r="E48">
            <v>54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11174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AA48">
            <v>0</v>
          </cell>
          <cell r="AB48">
            <v>1020.63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-9.9999999999909051E-3</v>
          </cell>
          <cell r="AN48">
            <v>0</v>
          </cell>
          <cell r="AO48">
            <v>1020.62</v>
          </cell>
          <cell r="AP48">
            <v>1020.6200000000001</v>
          </cell>
          <cell r="AR48">
            <v>13.68</v>
          </cell>
          <cell r="AS48">
            <v>33.159999999999997</v>
          </cell>
          <cell r="AT48">
            <v>67.23</v>
          </cell>
          <cell r="AU48">
            <v>0</v>
          </cell>
          <cell r="AV48">
            <v>0</v>
          </cell>
          <cell r="AW48">
            <v>1134.69</v>
          </cell>
          <cell r="AZ48">
            <v>304.49</v>
          </cell>
          <cell r="BG48" t="str">
            <v>20140101LGCME451</v>
          </cell>
          <cell r="BH48" t="str">
            <v>20140101GSS</v>
          </cell>
        </row>
        <row r="49">
          <cell r="B49" t="str">
            <v>Feb 2015</v>
          </cell>
          <cell r="C49" t="str">
            <v>GSS</v>
          </cell>
          <cell r="D49" t="str">
            <v>LGCME550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AA49">
            <v>0</v>
          </cell>
          <cell r="AB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Z49">
            <v>0</v>
          </cell>
          <cell r="BG49" t="str">
            <v>20140101LGCME550</v>
          </cell>
          <cell r="BH49" t="str">
            <v>20140101GSS</v>
          </cell>
        </row>
        <row r="50">
          <cell r="B50" t="str">
            <v>Feb 2015</v>
          </cell>
          <cell r="C50" t="str">
            <v>GSS</v>
          </cell>
          <cell r="D50" t="str">
            <v>LGCME551</v>
          </cell>
          <cell r="E50">
            <v>27454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32077010</v>
          </cell>
          <cell r="K50">
            <v>4761.7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AA50">
            <v>549080</v>
          </cell>
          <cell r="AB50">
            <v>2929914.09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-22.03000000002794</v>
          </cell>
          <cell r="AM50">
            <v>-11.889999999664724</v>
          </cell>
          <cell r="AN50">
            <v>0</v>
          </cell>
          <cell r="AO50">
            <v>3478960.17</v>
          </cell>
          <cell r="AP50">
            <v>3478960.17</v>
          </cell>
          <cell r="AR50">
            <v>39872.559999999998</v>
          </cell>
          <cell r="AS50">
            <v>95150.15</v>
          </cell>
          <cell r="AT50">
            <v>247130.48</v>
          </cell>
          <cell r="AU50">
            <v>0</v>
          </cell>
          <cell r="AV50">
            <v>0</v>
          </cell>
          <cell r="AW50">
            <v>3861113.36</v>
          </cell>
          <cell r="AZ50">
            <v>874098.52</v>
          </cell>
          <cell r="BG50" t="str">
            <v>20140101LGCME551</v>
          </cell>
          <cell r="BH50" t="str">
            <v>20140101GSS</v>
          </cell>
        </row>
        <row r="51">
          <cell r="B51" t="str">
            <v>Feb 2015</v>
          </cell>
          <cell r="C51" t="str">
            <v>GSS</v>
          </cell>
          <cell r="D51" t="str">
            <v>LGCME551UM</v>
          </cell>
          <cell r="E51">
            <v>1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13802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AA51">
            <v>20</v>
          </cell>
          <cell r="AB51">
            <v>1260.67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2040</v>
          </cell>
          <cell r="AM51">
            <v>0</v>
          </cell>
          <cell r="AN51">
            <v>0</v>
          </cell>
          <cell r="AO51">
            <v>3320.67</v>
          </cell>
          <cell r="AP51">
            <v>3320.67</v>
          </cell>
          <cell r="AR51">
            <v>2.21</v>
          </cell>
          <cell r="AS51">
            <v>41.02</v>
          </cell>
          <cell r="AT51">
            <v>268.39999999999998</v>
          </cell>
          <cell r="AU51">
            <v>0</v>
          </cell>
          <cell r="AV51">
            <v>0</v>
          </cell>
          <cell r="AW51">
            <v>3632.3</v>
          </cell>
          <cell r="AZ51">
            <v>376.1</v>
          </cell>
          <cell r="BG51" t="str">
            <v>20140101LGCME551UM</v>
          </cell>
          <cell r="BH51" t="str">
            <v>20140101GSS</v>
          </cell>
        </row>
        <row r="52">
          <cell r="B52" t="str">
            <v>Feb 2015</v>
          </cell>
          <cell r="C52" t="str">
            <v>GSS</v>
          </cell>
          <cell r="D52" t="str">
            <v>LGCME552</v>
          </cell>
          <cell r="E52">
            <v>115</v>
          </cell>
          <cell r="F52">
            <v>102</v>
          </cell>
          <cell r="G52">
            <v>0</v>
          </cell>
          <cell r="H52">
            <v>0</v>
          </cell>
          <cell r="I52">
            <v>0</v>
          </cell>
          <cell r="J52">
            <v>321193</v>
          </cell>
          <cell r="K52">
            <v>1.3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AA52">
            <v>0</v>
          </cell>
          <cell r="AB52">
            <v>29337.77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2.0000000000436557E-2</v>
          </cell>
          <cell r="AN52">
            <v>0</v>
          </cell>
          <cell r="AO52">
            <v>29337.79</v>
          </cell>
          <cell r="AP52">
            <v>29337.789999999997</v>
          </cell>
          <cell r="AR52">
            <v>401.48</v>
          </cell>
          <cell r="AS52">
            <v>953.94</v>
          </cell>
          <cell r="AT52">
            <v>1968.73</v>
          </cell>
          <cell r="AU52">
            <v>0</v>
          </cell>
          <cell r="AV52">
            <v>0</v>
          </cell>
          <cell r="AW52">
            <v>32661.94</v>
          </cell>
          <cell r="AZ52">
            <v>8752.51</v>
          </cell>
          <cell r="BG52" t="str">
            <v>20140101LGCME552</v>
          </cell>
          <cell r="BH52" t="str">
            <v>20140101GSS</v>
          </cell>
        </row>
        <row r="53">
          <cell r="B53" t="str">
            <v>Feb 2015</v>
          </cell>
          <cell r="C53" t="str">
            <v>GSS</v>
          </cell>
          <cell r="D53" t="str">
            <v>LGCME557</v>
          </cell>
          <cell r="E53">
            <v>11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15096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AA53">
            <v>220</v>
          </cell>
          <cell r="AB53">
            <v>1378.87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1.0000000000218279E-2</v>
          </cell>
          <cell r="AN53">
            <v>0</v>
          </cell>
          <cell r="AO53">
            <v>1598.88</v>
          </cell>
          <cell r="AP53">
            <v>1598.88</v>
          </cell>
          <cell r="AR53">
            <v>18.87</v>
          </cell>
          <cell r="AS53">
            <v>44.83</v>
          </cell>
          <cell r="AT53">
            <v>112.63</v>
          </cell>
          <cell r="AU53">
            <v>0</v>
          </cell>
          <cell r="AV53">
            <v>0</v>
          </cell>
          <cell r="AW53">
            <v>1775.21</v>
          </cell>
          <cell r="AZ53">
            <v>411.37</v>
          </cell>
          <cell r="BG53" t="str">
            <v>20140101LGCME557</v>
          </cell>
          <cell r="BH53" t="str">
            <v>20140101GSS</v>
          </cell>
        </row>
        <row r="54">
          <cell r="B54" t="str">
            <v>Feb 2015</v>
          </cell>
          <cell r="C54" t="str">
            <v>PSS</v>
          </cell>
          <cell r="D54" t="str">
            <v>LGCME561</v>
          </cell>
          <cell r="E54">
            <v>2523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130050012</v>
          </cell>
          <cell r="K54">
            <v>328062.5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AA54">
            <v>227070</v>
          </cell>
          <cell r="AB54">
            <v>5280030.49</v>
          </cell>
          <cell r="AH54">
            <v>0</v>
          </cell>
          <cell r="AI54">
            <v>8707.24</v>
          </cell>
          <cell r="AJ54">
            <v>0</v>
          </cell>
          <cell r="AK54">
            <v>4604862.87</v>
          </cell>
          <cell r="AL54">
            <v>-276</v>
          </cell>
          <cell r="AM54">
            <v>6.9100000001490116</v>
          </cell>
          <cell r="AN54">
            <v>175395.63999999966</v>
          </cell>
          <cell r="AO54">
            <v>10287089.91</v>
          </cell>
          <cell r="AP54">
            <v>10287089.91</v>
          </cell>
          <cell r="AR54">
            <v>156890.37</v>
          </cell>
          <cell r="AS54">
            <v>192253.63</v>
          </cell>
          <cell r="AT54">
            <v>633537.93000000005</v>
          </cell>
          <cell r="AU54">
            <v>0</v>
          </cell>
          <cell r="AV54">
            <v>0</v>
          </cell>
          <cell r="AW54">
            <v>11269771.84</v>
          </cell>
          <cell r="AZ54">
            <v>3543862.83</v>
          </cell>
          <cell r="BG54" t="str">
            <v>20140101LGCME561</v>
          </cell>
          <cell r="BH54" t="str">
            <v>20140101PSS</v>
          </cell>
        </row>
        <row r="55">
          <cell r="B55" t="str">
            <v>Feb 2015</v>
          </cell>
          <cell r="C55" t="str">
            <v>PSP</v>
          </cell>
          <cell r="D55" t="str">
            <v>LGCME563</v>
          </cell>
          <cell r="E55">
            <v>54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11347860</v>
          </cell>
          <cell r="K55">
            <v>22063.599999999999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AA55">
            <v>9180</v>
          </cell>
          <cell r="AB55">
            <v>445516.98</v>
          </cell>
          <cell r="AH55">
            <v>0</v>
          </cell>
          <cell r="AI55">
            <v>700.77</v>
          </cell>
          <cell r="AJ55">
            <v>0</v>
          </cell>
          <cell r="AK55">
            <v>257962.34999999998</v>
          </cell>
          <cell r="AL55">
            <v>-606.32999999999993</v>
          </cell>
          <cell r="AM55">
            <v>-1.9999999960418791E-2</v>
          </cell>
          <cell r="AN55">
            <v>17946.179999999993</v>
          </cell>
          <cell r="AO55">
            <v>729999.15999999992</v>
          </cell>
          <cell r="AP55">
            <v>729999.16</v>
          </cell>
          <cell r="AR55">
            <v>12797.2</v>
          </cell>
          <cell r="AS55">
            <v>16797.82</v>
          </cell>
          <cell r="AT55">
            <v>40123.94</v>
          </cell>
          <cell r="AU55">
            <v>0</v>
          </cell>
          <cell r="AV55">
            <v>0</v>
          </cell>
          <cell r="AW55">
            <v>799718.12</v>
          </cell>
          <cell r="AZ55">
            <v>309229.19</v>
          </cell>
          <cell r="BG55" t="str">
            <v>20140101LGCME563</v>
          </cell>
          <cell r="BH55" t="str">
            <v>20140101PSP</v>
          </cell>
        </row>
        <row r="56">
          <cell r="B56" t="str">
            <v>Feb 2015</v>
          </cell>
          <cell r="C56" t="str">
            <v>PSS</v>
          </cell>
          <cell r="D56" t="str">
            <v>LGCME567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88800</v>
          </cell>
          <cell r="K56">
            <v>225.5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AA56">
            <v>90</v>
          </cell>
          <cell r="AB56">
            <v>3605.28</v>
          </cell>
          <cell r="AH56">
            <v>0</v>
          </cell>
          <cell r="AI56">
            <v>0</v>
          </cell>
          <cell r="AJ56">
            <v>0</v>
          </cell>
          <cell r="AK56">
            <v>3159.26</v>
          </cell>
          <cell r="AL56">
            <v>0</v>
          </cell>
          <cell r="AM56">
            <v>0</v>
          </cell>
          <cell r="AN56">
            <v>114.17999999999984</v>
          </cell>
          <cell r="AO56">
            <v>6968.7200000000012</v>
          </cell>
          <cell r="AP56">
            <v>6968.72</v>
          </cell>
          <cell r="AR56">
            <v>14.21</v>
          </cell>
          <cell r="AS56">
            <v>130.25</v>
          </cell>
          <cell r="AT56">
            <v>420.66</v>
          </cell>
          <cell r="AU56">
            <v>0</v>
          </cell>
          <cell r="AV56">
            <v>0</v>
          </cell>
          <cell r="AW56">
            <v>7533.84</v>
          </cell>
          <cell r="AZ56">
            <v>2419.8000000000002</v>
          </cell>
          <cell r="BG56" t="str">
            <v>20140101LGCME567</v>
          </cell>
          <cell r="BH56" t="str">
            <v>20140101PSS</v>
          </cell>
        </row>
        <row r="57">
          <cell r="B57" t="str">
            <v>Feb 2015</v>
          </cell>
          <cell r="C57" t="str">
            <v>TODS</v>
          </cell>
          <cell r="D57" t="str">
            <v>LGCME591</v>
          </cell>
          <cell r="E57">
            <v>233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57340338</v>
          </cell>
          <cell r="K57">
            <v>0</v>
          </cell>
          <cell r="L57">
            <v>0</v>
          </cell>
          <cell r="M57">
            <v>121269.2</v>
          </cell>
          <cell r="N57">
            <v>119977.9</v>
          </cell>
          <cell r="O57">
            <v>118005.4</v>
          </cell>
          <cell r="P57">
            <v>0</v>
          </cell>
          <cell r="Q57">
            <v>0</v>
          </cell>
          <cell r="R57">
            <v>0</v>
          </cell>
          <cell r="AA57">
            <v>46600</v>
          </cell>
          <cell r="AB57">
            <v>2287879.4900000002</v>
          </cell>
          <cell r="AH57">
            <v>1755</v>
          </cell>
          <cell r="AI57">
            <v>14217.96</v>
          </cell>
          <cell r="AJ57">
            <v>0</v>
          </cell>
          <cell r="AK57">
            <v>1763163.0799999998</v>
          </cell>
          <cell r="AL57">
            <v>-1746.6600000000035</v>
          </cell>
          <cell r="AM57">
            <v>1.9999999552965164E-2</v>
          </cell>
          <cell r="AN57">
            <v>62950.90000000014</v>
          </cell>
          <cell r="AO57">
            <v>4158846.83</v>
          </cell>
          <cell r="AP57">
            <v>4158846.8299999996</v>
          </cell>
          <cell r="AR57">
            <v>69072.86</v>
          </cell>
          <cell r="AS57">
            <v>42447.44</v>
          </cell>
          <cell r="AT57">
            <v>242218.34</v>
          </cell>
          <cell r="AU57">
            <v>0</v>
          </cell>
          <cell r="AV57">
            <v>0</v>
          </cell>
          <cell r="AW57">
            <v>4512585.47</v>
          </cell>
          <cell r="AZ57">
            <v>1562524.21</v>
          </cell>
          <cell r="BG57" t="str">
            <v>20140101LGCME591</v>
          </cell>
          <cell r="BH57" t="str">
            <v>20140101TODS</v>
          </cell>
        </row>
        <row r="58">
          <cell r="B58" t="str">
            <v>Feb 2015</v>
          </cell>
          <cell r="C58" t="str">
            <v>TODP</v>
          </cell>
          <cell r="D58" t="str">
            <v>LGCME593</v>
          </cell>
          <cell r="E58">
            <v>37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28390800</v>
          </cell>
          <cell r="K58">
            <v>0</v>
          </cell>
          <cell r="L58">
            <v>0</v>
          </cell>
          <cell r="M58">
            <v>64325.5</v>
          </cell>
          <cell r="N58">
            <v>63494.3</v>
          </cell>
          <cell r="O58">
            <v>61836.7</v>
          </cell>
          <cell r="P58">
            <v>0</v>
          </cell>
          <cell r="Q58">
            <v>0</v>
          </cell>
          <cell r="R58">
            <v>0</v>
          </cell>
          <cell r="AA58">
            <v>11100</v>
          </cell>
          <cell r="AB58">
            <v>1081689.48</v>
          </cell>
          <cell r="AH58">
            <v>0</v>
          </cell>
          <cell r="AI58">
            <v>0</v>
          </cell>
          <cell r="AJ58">
            <v>0</v>
          </cell>
          <cell r="AK58">
            <v>878754.91</v>
          </cell>
          <cell r="AL58">
            <v>590</v>
          </cell>
          <cell r="AM58">
            <v>0</v>
          </cell>
          <cell r="AN58">
            <v>57848.130000000005</v>
          </cell>
          <cell r="AO58">
            <v>2029982.52</v>
          </cell>
          <cell r="AP58">
            <v>2029982.5200000003</v>
          </cell>
          <cell r="AR58">
            <v>25563.63</v>
          </cell>
          <cell r="AS58">
            <v>21017.61</v>
          </cell>
          <cell r="AT58">
            <v>115887.98</v>
          </cell>
          <cell r="AU58">
            <v>0</v>
          </cell>
          <cell r="AV58">
            <v>0</v>
          </cell>
          <cell r="AW58">
            <v>2192451.7400000002</v>
          </cell>
          <cell r="AZ58">
            <v>773649.3</v>
          </cell>
          <cell r="BG58" t="str">
            <v>20140101LGCME593</v>
          </cell>
          <cell r="BH58" t="str">
            <v>20140101TODP</v>
          </cell>
        </row>
        <row r="59">
          <cell r="B59" t="str">
            <v>Feb 2015</v>
          </cell>
          <cell r="C59" t="str">
            <v>GS3</v>
          </cell>
          <cell r="D59" t="str">
            <v>LGCME650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AA59">
            <v>0</v>
          </cell>
          <cell r="AB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Z59">
            <v>0</v>
          </cell>
          <cell r="BG59" t="str">
            <v>20140101LGCME650</v>
          </cell>
          <cell r="BH59" t="str">
            <v>20140101GS3</v>
          </cell>
        </row>
        <row r="60">
          <cell r="B60" t="str">
            <v>Feb 2015</v>
          </cell>
          <cell r="C60" t="str">
            <v>GS3</v>
          </cell>
          <cell r="D60" t="str">
            <v>LGCME651</v>
          </cell>
          <cell r="E60">
            <v>15249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71054413</v>
          </cell>
          <cell r="K60">
            <v>265764.7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AA60">
            <v>533715</v>
          </cell>
          <cell r="AB60">
            <v>6490110.0800000001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-241.18000000005122</v>
          </cell>
          <cell r="AM60">
            <v>-0.11000000033527613</v>
          </cell>
          <cell r="AN60">
            <v>0</v>
          </cell>
          <cell r="AO60">
            <v>7023583.79</v>
          </cell>
          <cell r="AP60">
            <v>7023583.79</v>
          </cell>
          <cell r="AR60">
            <v>87100.86</v>
          </cell>
          <cell r="AS60">
            <v>207834.6</v>
          </cell>
          <cell r="AT60">
            <v>483665.58</v>
          </cell>
          <cell r="AU60">
            <v>0</v>
          </cell>
          <cell r="AV60">
            <v>0</v>
          </cell>
          <cell r="AW60">
            <v>7802184.8300000001</v>
          </cell>
          <cell r="AZ60">
            <v>1936232.75</v>
          </cell>
          <cell r="BG60" t="str">
            <v>20140101LGCME651</v>
          </cell>
          <cell r="BH60" t="str">
            <v>20140101GS3</v>
          </cell>
        </row>
        <row r="61">
          <cell r="B61" t="str">
            <v>Feb 2015</v>
          </cell>
          <cell r="C61" t="str">
            <v>GS3</v>
          </cell>
          <cell r="D61" t="str">
            <v>LGCME652</v>
          </cell>
          <cell r="E61">
            <v>644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3526654</v>
          </cell>
          <cell r="K61">
            <v>15884.1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AA61">
            <v>0</v>
          </cell>
          <cell r="AB61">
            <v>322124.58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322124.58</v>
          </cell>
          <cell r="AP61">
            <v>322124.58</v>
          </cell>
          <cell r="AR61">
            <v>4373.7299999999996</v>
          </cell>
          <cell r="AS61">
            <v>10474.1</v>
          </cell>
          <cell r="AT61">
            <v>21613.18</v>
          </cell>
          <cell r="AU61">
            <v>0</v>
          </cell>
          <cell r="AV61">
            <v>0</v>
          </cell>
          <cell r="AW61">
            <v>358585.59</v>
          </cell>
          <cell r="AZ61">
            <v>96101.32</v>
          </cell>
          <cell r="BG61" t="str">
            <v>20140101LGCME652</v>
          </cell>
          <cell r="BH61" t="str">
            <v>20140101GS3</v>
          </cell>
        </row>
        <row r="62">
          <cell r="B62" t="str">
            <v>Feb 2015</v>
          </cell>
          <cell r="C62" t="str">
            <v>GS3</v>
          </cell>
          <cell r="D62" t="str">
            <v>LGCME657</v>
          </cell>
          <cell r="E62">
            <v>8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139843</v>
          </cell>
          <cell r="K62">
            <v>426.9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AA62">
            <v>280</v>
          </cell>
          <cell r="AB62">
            <v>12773.26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-1.0000000000218279E-2</v>
          </cell>
          <cell r="AN62">
            <v>0</v>
          </cell>
          <cell r="AO62">
            <v>13053.25</v>
          </cell>
          <cell r="AP62">
            <v>13053.25</v>
          </cell>
          <cell r="AR62">
            <v>174.81</v>
          </cell>
          <cell r="AS62">
            <v>415.33</v>
          </cell>
          <cell r="AT62">
            <v>882.72</v>
          </cell>
          <cell r="AU62">
            <v>0</v>
          </cell>
          <cell r="AV62">
            <v>0</v>
          </cell>
          <cell r="AW62">
            <v>14526.11</v>
          </cell>
          <cell r="AZ62">
            <v>3810.72</v>
          </cell>
          <cell r="BG62" t="str">
            <v>20140101LGCME657</v>
          </cell>
          <cell r="BH62" t="str">
            <v>20140101GS3</v>
          </cell>
        </row>
        <row r="63">
          <cell r="B63" t="str">
            <v>Feb 2015</v>
          </cell>
          <cell r="C63" t="str">
            <v>LWC</v>
          </cell>
          <cell r="D63" t="str">
            <v>LGCME671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AA63">
            <v>0</v>
          </cell>
          <cell r="AB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Z63">
            <v>0</v>
          </cell>
          <cell r="BG63" t="str">
            <v>20140101LGCME671</v>
          </cell>
          <cell r="BH63" t="str">
            <v>20140101LWC</v>
          </cell>
        </row>
        <row r="64">
          <cell r="B64" t="str">
            <v>Feb 2015</v>
          </cell>
          <cell r="C64" t="str">
            <v>CSR</v>
          </cell>
          <cell r="D64" t="str">
            <v>LGCSR761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AA64">
            <v>0</v>
          </cell>
          <cell r="AB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Z64">
            <v>0</v>
          </cell>
          <cell r="BG64" t="str">
            <v>20140101LGCSR761</v>
          </cell>
          <cell r="BH64" t="str">
            <v>20140101CSR</v>
          </cell>
        </row>
        <row r="65">
          <cell r="B65" t="str">
            <v>Feb 2015</v>
          </cell>
          <cell r="C65" t="str">
            <v>CSR</v>
          </cell>
          <cell r="D65" t="str">
            <v>LGCSR780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AA65">
            <v>0</v>
          </cell>
          <cell r="AB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Z65">
            <v>0</v>
          </cell>
          <cell r="BG65" t="str">
            <v>20140101LGCSR780</v>
          </cell>
          <cell r="BH65" t="str">
            <v>20140101CSR</v>
          </cell>
        </row>
        <row r="66">
          <cell r="B66" t="str">
            <v>Feb 2015</v>
          </cell>
          <cell r="C66" t="str">
            <v>FK</v>
          </cell>
          <cell r="D66" t="str">
            <v>LGINE599</v>
          </cell>
          <cell r="E66">
            <v>1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15050000</v>
          </cell>
          <cell r="K66">
            <v>24924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AA66">
            <v>0</v>
          </cell>
          <cell r="AB66">
            <v>562870</v>
          </cell>
          <cell r="AH66">
            <v>0</v>
          </cell>
          <cell r="AI66">
            <v>-22826.400000000001</v>
          </cell>
          <cell r="AJ66">
            <v>0</v>
          </cell>
          <cell r="AK66">
            <v>294206.88</v>
          </cell>
          <cell r="AL66">
            <v>0</v>
          </cell>
          <cell r="AM66">
            <v>0</v>
          </cell>
          <cell r="AN66">
            <v>0</v>
          </cell>
          <cell r="AO66">
            <v>857076.88</v>
          </cell>
          <cell r="AP66">
            <v>857076.88</v>
          </cell>
          <cell r="AR66">
            <v>2408</v>
          </cell>
          <cell r="AS66">
            <v>0</v>
          </cell>
          <cell r="AT66">
            <v>40182.1</v>
          </cell>
          <cell r="AU66">
            <v>0</v>
          </cell>
          <cell r="AV66">
            <v>0</v>
          </cell>
          <cell r="AW66">
            <v>899666.98</v>
          </cell>
          <cell r="AZ66">
            <v>410112.5</v>
          </cell>
          <cell r="BG66" t="str">
            <v>20140101LGINE599</v>
          </cell>
          <cell r="BH66" t="str">
            <v>20140101FK</v>
          </cell>
        </row>
        <row r="67">
          <cell r="B67" t="str">
            <v>Feb 2015</v>
          </cell>
          <cell r="C67" t="str">
            <v>RTS</v>
          </cell>
          <cell r="D67" t="str">
            <v>LGINE643</v>
          </cell>
          <cell r="E67">
            <v>12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74419068</v>
          </cell>
          <cell r="K67">
            <v>0</v>
          </cell>
          <cell r="L67">
            <v>0</v>
          </cell>
          <cell r="M67">
            <v>142221.29999999999</v>
          </cell>
          <cell r="N67">
            <v>136510.5</v>
          </cell>
          <cell r="O67">
            <v>135932.9</v>
          </cell>
          <cell r="P67">
            <v>0</v>
          </cell>
          <cell r="Q67">
            <v>0</v>
          </cell>
          <cell r="R67">
            <v>0</v>
          </cell>
          <cell r="AA67">
            <v>9000</v>
          </cell>
          <cell r="AB67">
            <v>2686528.35</v>
          </cell>
          <cell r="AH67">
            <v>0</v>
          </cell>
          <cell r="AI67">
            <v>0</v>
          </cell>
          <cell r="AJ67">
            <v>0</v>
          </cell>
          <cell r="AK67">
            <v>1419134.78</v>
          </cell>
          <cell r="AL67">
            <v>0</v>
          </cell>
          <cell r="AM67">
            <v>0</v>
          </cell>
          <cell r="AN67">
            <v>9800.589999999851</v>
          </cell>
          <cell r="AO67">
            <v>4124463.7199999997</v>
          </cell>
          <cell r="AP67">
            <v>4124463.72</v>
          </cell>
          <cell r="AR67">
            <v>26729.96</v>
          </cell>
          <cell r="AS67">
            <v>0</v>
          </cell>
          <cell r="AT67">
            <v>189149.98</v>
          </cell>
          <cell r="AU67">
            <v>0</v>
          </cell>
          <cell r="AV67">
            <v>0</v>
          </cell>
          <cell r="AW67">
            <v>4340343.66</v>
          </cell>
          <cell r="AZ67">
            <v>2027919.6</v>
          </cell>
          <cell r="BG67" t="str">
            <v>20140101LGINE643</v>
          </cell>
          <cell r="BH67" t="str">
            <v>20140101RTS</v>
          </cell>
        </row>
        <row r="68">
          <cell r="B68" t="str">
            <v>Feb 2015</v>
          </cell>
          <cell r="C68" t="str">
            <v>PSS</v>
          </cell>
          <cell r="D68" t="str">
            <v>LGINE661</v>
          </cell>
          <cell r="E68">
            <v>231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20951909</v>
          </cell>
          <cell r="K68">
            <v>56265.1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AA68">
            <v>20790</v>
          </cell>
          <cell r="AB68">
            <v>850647.51</v>
          </cell>
          <cell r="AH68">
            <v>0</v>
          </cell>
          <cell r="AI68">
            <v>46964.92</v>
          </cell>
          <cell r="AJ68">
            <v>0</v>
          </cell>
          <cell r="AK68">
            <v>835238.97000000009</v>
          </cell>
          <cell r="AL68">
            <v>18</v>
          </cell>
          <cell r="AM68">
            <v>2.0000000018626451E-2</v>
          </cell>
          <cell r="AN68">
            <v>12840.399999999907</v>
          </cell>
          <cell r="AO68">
            <v>1719534.9</v>
          </cell>
          <cell r="AP68">
            <v>1719534.9</v>
          </cell>
          <cell r="AR68">
            <v>26052.92</v>
          </cell>
          <cell r="AS68">
            <v>0</v>
          </cell>
          <cell r="AT68">
            <v>104962.1</v>
          </cell>
          <cell r="AU68">
            <v>0</v>
          </cell>
          <cell r="AV68">
            <v>0</v>
          </cell>
          <cell r="AW68">
            <v>1850549.92</v>
          </cell>
          <cell r="AZ68">
            <v>570939.52</v>
          </cell>
          <cell r="BG68" t="str">
            <v>20140101LGINE661</v>
          </cell>
          <cell r="BH68" t="str">
            <v>20140101PSS</v>
          </cell>
        </row>
        <row r="69">
          <cell r="B69" t="str">
            <v>Feb 2015</v>
          </cell>
          <cell r="C69" t="str">
            <v>PSP</v>
          </cell>
          <cell r="D69" t="str">
            <v>LGINE663</v>
          </cell>
          <cell r="E69">
            <v>23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1285815</v>
          </cell>
          <cell r="K69">
            <v>4466.3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AA69">
            <v>3910</v>
          </cell>
          <cell r="AB69">
            <v>50481.1</v>
          </cell>
          <cell r="AH69">
            <v>0</v>
          </cell>
          <cell r="AI69">
            <v>10328.43</v>
          </cell>
          <cell r="AJ69">
            <v>0</v>
          </cell>
          <cell r="AK69">
            <v>62405.49</v>
          </cell>
          <cell r="AL69">
            <v>0</v>
          </cell>
          <cell r="AM69">
            <v>-1.0000000002037268E-2</v>
          </cell>
          <cell r="AN69">
            <v>374.86000000000058</v>
          </cell>
          <cell r="AO69">
            <v>117171.43999999999</v>
          </cell>
          <cell r="AP69">
            <v>117171.44</v>
          </cell>
          <cell r="AR69">
            <v>1486.93</v>
          </cell>
          <cell r="AS69">
            <v>0</v>
          </cell>
          <cell r="AT69">
            <v>7499.39</v>
          </cell>
          <cell r="AU69">
            <v>0</v>
          </cell>
          <cell r="AV69">
            <v>0</v>
          </cell>
          <cell r="AW69">
            <v>126157.75999999999</v>
          </cell>
          <cell r="AZ69">
            <v>35038.46</v>
          </cell>
          <cell r="BG69" t="str">
            <v>20140101LGINE663</v>
          </cell>
          <cell r="BH69" t="str">
            <v>20140101PSP</v>
          </cell>
        </row>
        <row r="70">
          <cell r="B70" t="str">
            <v>Feb 2015</v>
          </cell>
          <cell r="C70" t="str">
            <v>TODS</v>
          </cell>
          <cell r="D70" t="str">
            <v>LGINE691</v>
          </cell>
          <cell r="E70">
            <v>84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19862200</v>
          </cell>
          <cell r="K70">
            <v>0</v>
          </cell>
          <cell r="L70">
            <v>0</v>
          </cell>
          <cell r="M70">
            <v>47586.400000000001</v>
          </cell>
          <cell r="N70">
            <v>46660.2</v>
          </cell>
          <cell r="O70">
            <v>45480.2</v>
          </cell>
          <cell r="P70">
            <v>0</v>
          </cell>
          <cell r="Q70">
            <v>0</v>
          </cell>
          <cell r="R70">
            <v>0</v>
          </cell>
          <cell r="AA70">
            <v>16800</v>
          </cell>
          <cell r="AB70">
            <v>792501.78</v>
          </cell>
          <cell r="AH70">
            <v>0</v>
          </cell>
          <cell r="AI70">
            <v>41165.199999999997</v>
          </cell>
          <cell r="AJ70">
            <v>0</v>
          </cell>
          <cell r="AK70">
            <v>719832.32</v>
          </cell>
          <cell r="AL70">
            <v>0</v>
          </cell>
          <cell r="AM70">
            <v>-2.0000000018626451E-2</v>
          </cell>
          <cell r="AN70">
            <v>18512.630000000121</v>
          </cell>
          <cell r="AO70">
            <v>1547646.71</v>
          </cell>
          <cell r="AP70">
            <v>1547646.71</v>
          </cell>
          <cell r="AR70">
            <v>24827.77</v>
          </cell>
          <cell r="AS70">
            <v>0</v>
          </cell>
          <cell r="AT70">
            <v>91985.1</v>
          </cell>
          <cell r="AU70">
            <v>0</v>
          </cell>
          <cell r="AV70">
            <v>0</v>
          </cell>
          <cell r="AW70">
            <v>1664459.58</v>
          </cell>
          <cell r="AZ70">
            <v>541244.94999999995</v>
          </cell>
          <cell r="BG70" t="str">
            <v>20140101LGINE691</v>
          </cell>
          <cell r="BH70" t="str">
            <v>20140101TODS</v>
          </cell>
        </row>
        <row r="71">
          <cell r="B71" t="str">
            <v>Feb 2015</v>
          </cell>
          <cell r="C71" t="str">
            <v>TODP</v>
          </cell>
          <cell r="D71" t="str">
            <v>LGINE693</v>
          </cell>
          <cell r="E71">
            <v>62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107258600</v>
          </cell>
          <cell r="K71">
            <v>0</v>
          </cell>
          <cell r="L71">
            <v>0</v>
          </cell>
          <cell r="M71">
            <v>254649</v>
          </cell>
          <cell r="N71">
            <v>245562.6</v>
          </cell>
          <cell r="O71">
            <v>243364.9</v>
          </cell>
          <cell r="P71">
            <v>0</v>
          </cell>
          <cell r="Q71">
            <v>0</v>
          </cell>
          <cell r="R71">
            <v>0</v>
          </cell>
          <cell r="AA71">
            <v>18600</v>
          </cell>
          <cell r="AB71">
            <v>3794809.27</v>
          </cell>
          <cell r="AH71">
            <v>1577</v>
          </cell>
          <cell r="AI71">
            <v>0</v>
          </cell>
          <cell r="AJ71">
            <v>0</v>
          </cell>
          <cell r="AK71">
            <v>2983414.6100000003</v>
          </cell>
          <cell r="AL71">
            <v>0</v>
          </cell>
          <cell r="AM71">
            <v>0</v>
          </cell>
          <cell r="AN71">
            <v>8013.3199999998324</v>
          </cell>
          <cell r="AO71">
            <v>6804837.1999999993</v>
          </cell>
          <cell r="AP71">
            <v>6804837.1999999993</v>
          </cell>
          <cell r="AR71">
            <v>101055.41</v>
          </cell>
          <cell r="AS71">
            <v>0</v>
          </cell>
          <cell r="AT71">
            <v>353269.78</v>
          </cell>
          <cell r="AU71">
            <v>0</v>
          </cell>
          <cell r="AV71">
            <v>0</v>
          </cell>
          <cell r="AW71">
            <v>7259162.3899999997</v>
          </cell>
          <cell r="AZ71">
            <v>2922796.85</v>
          </cell>
          <cell r="BG71" t="str">
            <v>20140101LGINE693</v>
          </cell>
          <cell r="BH71" t="str">
            <v>20140101TODP</v>
          </cell>
        </row>
        <row r="72">
          <cell r="B72" t="str">
            <v>Feb 2015</v>
          </cell>
          <cell r="C72" t="str">
            <v>TODP</v>
          </cell>
          <cell r="D72" t="str">
            <v>LGINE694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AA72">
            <v>0</v>
          </cell>
          <cell r="AB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Z72">
            <v>0</v>
          </cell>
          <cell r="BG72" t="str">
            <v>20140101LGINE694</v>
          </cell>
          <cell r="BH72" t="str">
            <v>20140101TODP</v>
          </cell>
        </row>
        <row r="73">
          <cell r="B73" t="str">
            <v>Feb 2015</v>
          </cell>
          <cell r="C73" t="str">
            <v>LE</v>
          </cell>
          <cell r="D73" t="str">
            <v>LGMLE570</v>
          </cell>
          <cell r="E73">
            <v>1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196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AA73">
            <v>0</v>
          </cell>
          <cell r="AB73">
            <v>12.66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12.66</v>
          </cell>
          <cell r="AP73">
            <v>12.66</v>
          </cell>
          <cell r="AR73">
            <v>0.25</v>
          </cell>
          <cell r="AS73">
            <v>0</v>
          </cell>
          <cell r="AT73">
            <v>0.75</v>
          </cell>
          <cell r="AU73">
            <v>0</v>
          </cell>
          <cell r="AV73">
            <v>0</v>
          </cell>
          <cell r="AW73">
            <v>13.66</v>
          </cell>
          <cell r="AZ73">
            <v>5.34</v>
          </cell>
          <cell r="BG73" t="str">
            <v>20140101LGMLE570</v>
          </cell>
          <cell r="BH73" t="str">
            <v>20140101LE</v>
          </cell>
        </row>
        <row r="74">
          <cell r="B74" t="str">
            <v>Feb 2015</v>
          </cell>
          <cell r="C74" t="str">
            <v>LE</v>
          </cell>
          <cell r="D74" t="str">
            <v>LGMLE571</v>
          </cell>
          <cell r="E74">
            <v>151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206411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AA74">
            <v>0</v>
          </cell>
          <cell r="AB74">
            <v>13336.21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2.0000000000436557E-2</v>
          </cell>
          <cell r="AN74">
            <v>0</v>
          </cell>
          <cell r="AO74">
            <v>13336.23</v>
          </cell>
          <cell r="AP74">
            <v>13336.23</v>
          </cell>
          <cell r="AR74">
            <v>238.5</v>
          </cell>
          <cell r="AS74">
            <v>0</v>
          </cell>
          <cell r="AT74">
            <v>786.25</v>
          </cell>
          <cell r="AU74">
            <v>0</v>
          </cell>
          <cell r="AV74">
            <v>0</v>
          </cell>
          <cell r="AW74">
            <v>14360.98</v>
          </cell>
          <cell r="AZ74">
            <v>5624.7</v>
          </cell>
          <cell r="BG74" t="str">
            <v>20140101LGMLE571</v>
          </cell>
          <cell r="BH74" t="str">
            <v>20140101LE</v>
          </cell>
        </row>
        <row r="75">
          <cell r="B75" t="str">
            <v>Feb 2015</v>
          </cell>
          <cell r="C75" t="str">
            <v>LE</v>
          </cell>
          <cell r="D75" t="str">
            <v>LGMLE572</v>
          </cell>
          <cell r="E75">
            <v>9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23091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AA75">
            <v>0</v>
          </cell>
          <cell r="AB75">
            <v>1491.91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1491.91</v>
          </cell>
          <cell r="AP75">
            <v>1491.91</v>
          </cell>
          <cell r="AR75">
            <v>27.51</v>
          </cell>
          <cell r="AS75">
            <v>0</v>
          </cell>
          <cell r="AT75">
            <v>88.07</v>
          </cell>
          <cell r="AU75">
            <v>0</v>
          </cell>
          <cell r="AV75">
            <v>0</v>
          </cell>
          <cell r="AW75">
            <v>1607.49</v>
          </cell>
          <cell r="AZ75">
            <v>629.23</v>
          </cell>
          <cell r="BG75" t="str">
            <v>20140101LGMLE572</v>
          </cell>
          <cell r="BH75" t="str">
            <v>20140101LE</v>
          </cell>
        </row>
        <row r="76">
          <cell r="B76" t="str">
            <v>Feb 2015</v>
          </cell>
          <cell r="C76" t="str">
            <v>TE</v>
          </cell>
          <cell r="D76" t="str">
            <v>LGMLE573</v>
          </cell>
          <cell r="E76">
            <v>892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191280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AA76">
            <v>2899</v>
          </cell>
          <cell r="AB76">
            <v>14648.22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-46.4699999999998</v>
          </cell>
          <cell r="AM76">
            <v>0.25000000000181899</v>
          </cell>
          <cell r="AN76">
            <v>0</v>
          </cell>
          <cell r="AO76">
            <v>17501</v>
          </cell>
          <cell r="AP76">
            <v>17501</v>
          </cell>
          <cell r="AR76">
            <v>220.23</v>
          </cell>
          <cell r="AS76">
            <v>0</v>
          </cell>
          <cell r="AT76">
            <v>1030.67</v>
          </cell>
          <cell r="AU76">
            <v>0</v>
          </cell>
          <cell r="AV76">
            <v>0</v>
          </cell>
          <cell r="AW76">
            <v>18751.900000000001</v>
          </cell>
          <cell r="AZ76">
            <v>5212.38</v>
          </cell>
          <cell r="BG76" t="str">
            <v>20140101LGMLE573</v>
          </cell>
          <cell r="BH76" t="str">
            <v>20140101TE</v>
          </cell>
        </row>
        <row r="77">
          <cell r="B77" t="str">
            <v>Feb 2015</v>
          </cell>
          <cell r="C77" t="str">
            <v>TE</v>
          </cell>
          <cell r="D77" t="str">
            <v>LGMLE574</v>
          </cell>
          <cell r="E77">
            <v>8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68742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AA77">
            <v>26</v>
          </cell>
          <cell r="AB77">
            <v>5264.26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409.5</v>
          </cell>
          <cell r="AM77">
            <v>0</v>
          </cell>
          <cell r="AN77">
            <v>0</v>
          </cell>
          <cell r="AO77">
            <v>5699.76</v>
          </cell>
          <cell r="AP77">
            <v>5699.76</v>
          </cell>
          <cell r="AR77">
            <v>85.92</v>
          </cell>
          <cell r="AS77">
            <v>0</v>
          </cell>
          <cell r="AT77">
            <v>335.57</v>
          </cell>
          <cell r="AU77">
            <v>0</v>
          </cell>
          <cell r="AV77">
            <v>0</v>
          </cell>
          <cell r="AW77">
            <v>6121.25</v>
          </cell>
          <cell r="AZ77">
            <v>1873.22</v>
          </cell>
          <cell r="BG77" t="str">
            <v>20140101LGMLE574</v>
          </cell>
          <cell r="BH77" t="str">
            <v>20140101TE</v>
          </cell>
        </row>
        <row r="78">
          <cell r="B78" t="str">
            <v>Feb 2015</v>
          </cell>
          <cell r="C78" t="str">
            <v>RS</v>
          </cell>
          <cell r="D78" t="str">
            <v>LGRSE411</v>
          </cell>
          <cell r="E78">
            <v>3300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868113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AA78">
            <v>0</v>
          </cell>
          <cell r="AB78">
            <v>70108.81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-0.16000000000349246</v>
          </cell>
          <cell r="AN78">
            <v>0</v>
          </cell>
          <cell r="AO78">
            <v>70108.649999999994</v>
          </cell>
          <cell r="AP78">
            <v>70108.649999999994</v>
          </cell>
          <cell r="AR78">
            <v>1088.56</v>
          </cell>
          <cell r="AS78">
            <v>4965.8599999999997</v>
          </cell>
          <cell r="AT78">
            <v>4417.62</v>
          </cell>
          <cell r="AU78">
            <v>0</v>
          </cell>
          <cell r="AV78">
            <v>0</v>
          </cell>
          <cell r="AW78">
            <v>80580.69</v>
          </cell>
          <cell r="AZ78">
            <v>23656.080000000002</v>
          </cell>
          <cell r="BG78" t="str">
            <v>20140101LGRSE411</v>
          </cell>
          <cell r="BH78" t="str">
            <v>20140101RS</v>
          </cell>
        </row>
        <row r="79">
          <cell r="B79" t="str">
            <v>Feb 2015</v>
          </cell>
          <cell r="C79" t="str">
            <v>RS</v>
          </cell>
          <cell r="D79" t="str">
            <v>LGRSE511</v>
          </cell>
          <cell r="E79">
            <v>345952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348790089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AA79">
            <v>3718984</v>
          </cell>
          <cell r="AB79">
            <v>28168287.59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-16298.169999999925</v>
          </cell>
          <cell r="AM79">
            <v>5.3299999982118607</v>
          </cell>
          <cell r="AN79">
            <v>0</v>
          </cell>
          <cell r="AO79">
            <v>31870978.75</v>
          </cell>
          <cell r="AP79">
            <v>31870978.75</v>
          </cell>
          <cell r="AR79">
            <v>436008.51</v>
          </cell>
          <cell r="AS79">
            <v>1995066.93</v>
          </cell>
          <cell r="AT79">
            <v>1989464.42</v>
          </cell>
          <cell r="AU79">
            <v>0</v>
          </cell>
          <cell r="AV79">
            <v>0</v>
          </cell>
          <cell r="AW79">
            <v>36291518.609999999</v>
          </cell>
          <cell r="AZ79">
            <v>9504529.9299999997</v>
          </cell>
          <cell r="BG79" t="str">
            <v>20140101LGRSE511</v>
          </cell>
          <cell r="BH79" t="str">
            <v>20140101RS</v>
          </cell>
        </row>
        <row r="80">
          <cell r="B80" t="str">
            <v>Feb 2015</v>
          </cell>
          <cell r="C80" t="str">
            <v>RS</v>
          </cell>
          <cell r="D80" t="str">
            <v>LGRSE519</v>
          </cell>
          <cell r="E80">
            <v>148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177426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AA80">
            <v>1591</v>
          </cell>
          <cell r="AB80">
            <v>14328.92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0.95000000000004547</v>
          </cell>
          <cell r="AM80">
            <v>0</v>
          </cell>
          <cell r="AN80">
            <v>0</v>
          </cell>
          <cell r="AO80">
            <v>15920.87</v>
          </cell>
          <cell r="AP80">
            <v>15920.87</v>
          </cell>
          <cell r="AR80">
            <v>218.9</v>
          </cell>
          <cell r="AS80">
            <v>1014.59</v>
          </cell>
          <cell r="AT80">
            <v>994.61</v>
          </cell>
          <cell r="AU80">
            <v>0</v>
          </cell>
          <cell r="AV80">
            <v>0</v>
          </cell>
          <cell r="AW80">
            <v>18148.97</v>
          </cell>
          <cell r="AZ80">
            <v>4834.8599999999997</v>
          </cell>
          <cell r="BG80" t="str">
            <v>20140101LGRSE519</v>
          </cell>
          <cell r="BH80" t="str">
            <v>20140101RS</v>
          </cell>
        </row>
        <row r="81">
          <cell r="B81" t="str">
            <v>Feb 2015</v>
          </cell>
          <cell r="C81" t="str">
            <v>RTODE</v>
          </cell>
          <cell r="D81" t="str">
            <v>LGRSE521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AA81">
            <v>0</v>
          </cell>
          <cell r="AB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Z81">
            <v>0</v>
          </cell>
          <cell r="BG81" t="str">
            <v>20140101LGRSE521</v>
          </cell>
          <cell r="BH81" t="str">
            <v>20140101RTODE</v>
          </cell>
        </row>
        <row r="82">
          <cell r="B82" t="str">
            <v>Feb 2015</v>
          </cell>
          <cell r="C82" t="str">
            <v>RTODE</v>
          </cell>
          <cell r="D82" t="str">
            <v>LGRSE523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AA82">
            <v>0</v>
          </cell>
          <cell r="AB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Z82">
            <v>0</v>
          </cell>
          <cell r="BG82" t="str">
            <v>20140101LGRSE523</v>
          </cell>
          <cell r="BH82" t="str">
            <v>20140101RTODE</v>
          </cell>
        </row>
        <row r="83">
          <cell r="B83" t="str">
            <v>Feb 2015</v>
          </cell>
          <cell r="C83" t="str">
            <v>RTODD</v>
          </cell>
          <cell r="D83" t="str">
            <v>LGRSE527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AA83">
            <v>0</v>
          </cell>
          <cell r="AB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Z83">
            <v>0</v>
          </cell>
          <cell r="BG83" t="str">
            <v>20140101LGRSE527</v>
          </cell>
          <cell r="BH83" t="str">
            <v>20140101RTODD</v>
          </cell>
        </row>
        <row r="84">
          <cell r="B84" t="str">
            <v>Feb 2015</v>
          </cell>
          <cell r="C84" t="str">
            <v>RTODD</v>
          </cell>
          <cell r="D84" t="str">
            <v>LGRSE529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AA84">
            <v>0</v>
          </cell>
          <cell r="AB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Z84">
            <v>0</v>
          </cell>
          <cell r="BG84" t="str">
            <v>20140101LGRSE529</v>
          </cell>
          <cell r="BH84" t="str">
            <v>20140101RTODD</v>
          </cell>
        </row>
        <row r="85">
          <cell r="B85" t="str">
            <v>Feb 2015</v>
          </cell>
          <cell r="C85" t="str">
            <v>VFD</v>
          </cell>
          <cell r="D85" t="str">
            <v>LGRSE540</v>
          </cell>
          <cell r="E85">
            <v>6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32560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AA85">
            <v>64.5</v>
          </cell>
          <cell r="AB85">
            <v>2629.55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-1.0000000000218279E-2</v>
          </cell>
          <cell r="AN85">
            <v>0</v>
          </cell>
          <cell r="AO85">
            <v>2694.04</v>
          </cell>
          <cell r="AP85">
            <v>2694.04</v>
          </cell>
          <cell r="AR85">
            <v>40.700000000000003</v>
          </cell>
          <cell r="AS85">
            <v>186.26</v>
          </cell>
          <cell r="AT85">
            <v>169.42</v>
          </cell>
          <cell r="AU85">
            <v>0</v>
          </cell>
          <cell r="AV85">
            <v>0</v>
          </cell>
          <cell r="AW85">
            <v>3090.42</v>
          </cell>
          <cell r="AZ85">
            <v>887.26</v>
          </cell>
          <cell r="BG85" t="str">
            <v>20140101LGRSE540</v>
          </cell>
          <cell r="BH85" t="str">
            <v>20140101VFD</v>
          </cell>
        </row>
        <row r="86">
          <cell r="B86" t="str">
            <v>Feb 2015</v>
          </cell>
          <cell r="C86" t="str">
            <v>LEV</v>
          </cell>
          <cell r="D86" t="str">
            <v>LGRSE547</v>
          </cell>
          <cell r="E86">
            <v>1</v>
          </cell>
          <cell r="F86">
            <v>0</v>
          </cell>
          <cell r="G86">
            <v>162</v>
          </cell>
          <cell r="H86">
            <v>0</v>
          </cell>
          <cell r="I86">
            <v>0</v>
          </cell>
          <cell r="J86">
            <v>162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AA86">
            <v>10.75</v>
          </cell>
          <cell r="AB86">
            <v>9.43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20.18</v>
          </cell>
          <cell r="AP86">
            <v>20.18</v>
          </cell>
          <cell r="AR86">
            <v>0.2</v>
          </cell>
          <cell r="AS86">
            <v>0.93</v>
          </cell>
          <cell r="AT86">
            <v>1.24</v>
          </cell>
          <cell r="AU86">
            <v>0</v>
          </cell>
          <cell r="AV86">
            <v>0</v>
          </cell>
          <cell r="AW86">
            <v>22.55</v>
          </cell>
          <cell r="AZ86">
            <v>4.41</v>
          </cell>
          <cell r="BG86" t="str">
            <v>20140101LGRSE547</v>
          </cell>
          <cell r="BH86" t="str">
            <v>20140101LEV</v>
          </cell>
        </row>
        <row r="87">
          <cell r="B87" t="str">
            <v>Feb 2015</v>
          </cell>
          <cell r="C87" t="str">
            <v>LEV</v>
          </cell>
          <cell r="D87" t="str">
            <v>LGRSE543</v>
          </cell>
          <cell r="E87">
            <v>21</v>
          </cell>
          <cell r="F87">
            <v>0</v>
          </cell>
          <cell r="G87">
            <v>18177</v>
          </cell>
          <cell r="H87">
            <v>10288</v>
          </cell>
          <cell r="I87">
            <v>6852</v>
          </cell>
          <cell r="J87">
            <v>35317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AA87">
            <v>225.75</v>
          </cell>
          <cell r="AB87">
            <v>2860.73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-7.9799999999999898</v>
          </cell>
          <cell r="AM87">
            <v>3.0000000000200089E-2</v>
          </cell>
          <cell r="AN87">
            <v>0</v>
          </cell>
          <cell r="AO87">
            <v>3078.53</v>
          </cell>
          <cell r="AP87">
            <v>3078.53</v>
          </cell>
          <cell r="AR87">
            <v>44.17</v>
          </cell>
          <cell r="AS87">
            <v>201.99</v>
          </cell>
          <cell r="AT87">
            <v>192.84</v>
          </cell>
          <cell r="AU87">
            <v>0</v>
          </cell>
          <cell r="AV87">
            <v>0</v>
          </cell>
          <cell r="AW87">
            <v>3517.53</v>
          </cell>
          <cell r="AZ87">
            <v>962.39</v>
          </cell>
          <cell r="BG87" t="str">
            <v>20140101LGRSE543</v>
          </cell>
          <cell r="BH87" t="str">
            <v>20140101LEV</v>
          </cell>
        </row>
        <row r="88">
          <cell r="B88" t="str">
            <v>Mar 2015</v>
          </cell>
          <cell r="C88" t="str">
            <v>FLSP</v>
          </cell>
          <cell r="D88" t="str">
            <v>LGINE682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AA88">
            <v>0</v>
          </cell>
          <cell r="AB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Z88">
            <v>0</v>
          </cell>
          <cell r="BG88" t="str">
            <v>20140101LGINE682</v>
          </cell>
          <cell r="BH88" t="str">
            <v>20140101FLSP</v>
          </cell>
        </row>
        <row r="89">
          <cell r="B89" t="str">
            <v>Mar 2015</v>
          </cell>
          <cell r="C89" t="str">
            <v>FLST</v>
          </cell>
          <cell r="D89" t="str">
            <v>LGINE683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AA89">
            <v>0</v>
          </cell>
          <cell r="AB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Z89">
            <v>0</v>
          </cell>
          <cell r="BG89" t="str">
            <v>20140101LGINE683</v>
          </cell>
          <cell r="BH89" t="str">
            <v>20140101FLST</v>
          </cell>
        </row>
        <row r="90">
          <cell r="B90" t="str">
            <v>Mar 2015</v>
          </cell>
          <cell r="C90" t="str">
            <v>GSS</v>
          </cell>
          <cell r="D90" t="str">
            <v>LGCME451</v>
          </cell>
          <cell r="E90">
            <v>53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11479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AA90">
            <v>0</v>
          </cell>
          <cell r="AB90">
            <v>1048.49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1.999999999998181E-2</v>
          </cell>
          <cell r="AN90">
            <v>0</v>
          </cell>
          <cell r="AO90">
            <v>1048.51</v>
          </cell>
          <cell r="AP90">
            <v>1048.51</v>
          </cell>
          <cell r="AR90">
            <v>12.87</v>
          </cell>
          <cell r="AS90">
            <v>34.090000000000003</v>
          </cell>
          <cell r="AT90">
            <v>70.569999999999993</v>
          </cell>
          <cell r="AU90">
            <v>0</v>
          </cell>
          <cell r="AV90">
            <v>0</v>
          </cell>
          <cell r="AW90">
            <v>1166.04</v>
          </cell>
          <cell r="AZ90">
            <v>312.8</v>
          </cell>
          <cell r="BG90" t="str">
            <v>20140101LGCME451</v>
          </cell>
          <cell r="BH90" t="str">
            <v>20140101GSS</v>
          </cell>
        </row>
        <row r="91">
          <cell r="B91" t="str">
            <v>Mar 2015</v>
          </cell>
          <cell r="C91" t="str">
            <v>GSS</v>
          </cell>
          <cell r="D91" t="str">
            <v>LGCME550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AA91">
            <v>0</v>
          </cell>
          <cell r="AB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Z91">
            <v>0</v>
          </cell>
          <cell r="BG91" t="str">
            <v>20140101LGCME550</v>
          </cell>
          <cell r="BH91" t="str">
            <v>20140101GSS</v>
          </cell>
        </row>
        <row r="92">
          <cell r="B92" t="str">
            <v>Mar 2015</v>
          </cell>
          <cell r="C92" t="str">
            <v>GSS</v>
          </cell>
          <cell r="D92" t="str">
            <v>LGCME551</v>
          </cell>
          <cell r="E92">
            <v>28116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33270244</v>
          </cell>
          <cell r="K92">
            <v>5909.9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AA92">
            <v>562320</v>
          </cell>
          <cell r="AB92">
            <v>3038904.09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11485.060000000056</v>
          </cell>
          <cell r="AM92">
            <v>27.78000000026077</v>
          </cell>
          <cell r="AN92">
            <v>0</v>
          </cell>
          <cell r="AO92">
            <v>3612736.93</v>
          </cell>
          <cell r="AP92">
            <v>3612736.93</v>
          </cell>
          <cell r="AR92">
            <v>36742.83</v>
          </cell>
          <cell r="AS92">
            <v>98680.58</v>
          </cell>
          <cell r="AT92">
            <v>257190.36</v>
          </cell>
          <cell r="AU92">
            <v>0</v>
          </cell>
          <cell r="AV92">
            <v>0</v>
          </cell>
          <cell r="AW92">
            <v>4005350.7</v>
          </cell>
          <cell r="AZ92">
            <v>906614.15</v>
          </cell>
          <cell r="BG92" t="str">
            <v>20140101LGCME551</v>
          </cell>
          <cell r="BH92" t="str">
            <v>20140101GSS</v>
          </cell>
        </row>
        <row r="93">
          <cell r="B93" t="str">
            <v>Mar 2015</v>
          </cell>
          <cell r="C93" t="str">
            <v>GSS</v>
          </cell>
          <cell r="D93" t="str">
            <v>LGCME551UM</v>
          </cell>
          <cell r="E93">
            <v>1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13802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AA93">
            <v>20</v>
          </cell>
          <cell r="AB93">
            <v>1260.67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2040</v>
          </cell>
          <cell r="AM93">
            <v>0</v>
          </cell>
          <cell r="AN93">
            <v>0</v>
          </cell>
          <cell r="AO93">
            <v>3320.67</v>
          </cell>
          <cell r="AP93">
            <v>3320.67</v>
          </cell>
          <cell r="AR93">
            <v>17.25</v>
          </cell>
          <cell r="AS93">
            <v>40.99</v>
          </cell>
          <cell r="AT93">
            <v>272.88</v>
          </cell>
          <cell r="AU93">
            <v>0</v>
          </cell>
          <cell r="AV93">
            <v>0</v>
          </cell>
          <cell r="AW93">
            <v>3651.79</v>
          </cell>
          <cell r="AZ93">
            <v>376.1</v>
          </cell>
          <cell r="BG93" t="str">
            <v>20140101LGCME551UM</v>
          </cell>
          <cell r="BH93" t="str">
            <v>20140101GSS</v>
          </cell>
        </row>
        <row r="94">
          <cell r="B94" t="str">
            <v>Mar 2015</v>
          </cell>
          <cell r="C94" t="str">
            <v>GSS</v>
          </cell>
          <cell r="D94" t="str">
            <v>LGCME552</v>
          </cell>
          <cell r="E94">
            <v>116</v>
          </cell>
          <cell r="F94">
            <v>102</v>
          </cell>
          <cell r="G94">
            <v>0</v>
          </cell>
          <cell r="H94">
            <v>0</v>
          </cell>
          <cell r="I94">
            <v>0</v>
          </cell>
          <cell r="J94">
            <v>271246</v>
          </cell>
          <cell r="K94">
            <v>1.3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AA94">
            <v>0</v>
          </cell>
          <cell r="AB94">
            <v>24775.61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-4.0000000000873115E-2</v>
          </cell>
          <cell r="AN94">
            <v>0</v>
          </cell>
          <cell r="AO94">
            <v>24775.57</v>
          </cell>
          <cell r="AP94">
            <v>24775.57</v>
          </cell>
          <cell r="AR94">
            <v>298.52</v>
          </cell>
          <cell r="AS94">
            <v>805.63</v>
          </cell>
          <cell r="AT94">
            <v>1667.99</v>
          </cell>
          <cell r="AU94">
            <v>0</v>
          </cell>
          <cell r="AV94">
            <v>0</v>
          </cell>
          <cell r="AW94">
            <v>27547.71</v>
          </cell>
          <cell r="AZ94">
            <v>7391.45</v>
          </cell>
          <cell r="BG94" t="str">
            <v>20140101LGCME552</v>
          </cell>
          <cell r="BH94" t="str">
            <v>20140101GSS</v>
          </cell>
        </row>
        <row r="95">
          <cell r="B95" t="str">
            <v>Mar 2015</v>
          </cell>
          <cell r="C95" t="str">
            <v>GSS</v>
          </cell>
          <cell r="D95" t="str">
            <v>LGCME557</v>
          </cell>
          <cell r="E95">
            <v>11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16823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AA95">
            <v>220</v>
          </cell>
          <cell r="AB95">
            <v>1536.61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1756.61</v>
          </cell>
          <cell r="AP95">
            <v>1756.6100000000001</v>
          </cell>
          <cell r="AR95">
            <v>18.5</v>
          </cell>
          <cell r="AS95">
            <v>49.97</v>
          </cell>
          <cell r="AT95">
            <v>123.62</v>
          </cell>
          <cell r="AU95">
            <v>0</v>
          </cell>
          <cell r="AV95">
            <v>0</v>
          </cell>
          <cell r="AW95">
            <v>1948.7</v>
          </cell>
          <cell r="AZ95">
            <v>458.43</v>
          </cell>
          <cell r="BG95" t="str">
            <v>20140101LGCME557</v>
          </cell>
          <cell r="BH95" t="str">
            <v>20140101GSS</v>
          </cell>
        </row>
        <row r="96">
          <cell r="B96" t="str">
            <v>Mar 2015</v>
          </cell>
          <cell r="C96" t="str">
            <v>PSS</v>
          </cell>
          <cell r="D96" t="str">
            <v>LGCME561</v>
          </cell>
          <cell r="E96">
            <v>2619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139393573</v>
          </cell>
          <cell r="K96">
            <v>361709.4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AA96">
            <v>235710</v>
          </cell>
          <cell r="AB96">
            <v>5659379.0599999996</v>
          </cell>
          <cell r="AH96">
            <v>0</v>
          </cell>
          <cell r="AI96">
            <v>11072.13</v>
          </cell>
          <cell r="AJ96">
            <v>0</v>
          </cell>
          <cell r="AK96">
            <v>5078620.82</v>
          </cell>
          <cell r="AL96">
            <v>8087.8500000000058</v>
          </cell>
          <cell r="AM96">
            <v>1.0000000707805157E-2</v>
          </cell>
          <cell r="AN96">
            <v>177519.30999999959</v>
          </cell>
          <cell r="AO96">
            <v>11159317.050000001</v>
          </cell>
          <cell r="AP96">
            <v>11159317.050000001</v>
          </cell>
          <cell r="AR96">
            <v>154987.48000000001</v>
          </cell>
          <cell r="AS96">
            <v>206112.73</v>
          </cell>
          <cell r="AT96">
            <v>693711.64</v>
          </cell>
          <cell r="AU96">
            <v>0</v>
          </cell>
          <cell r="AV96">
            <v>0</v>
          </cell>
          <cell r="AW96">
            <v>12214128.9</v>
          </cell>
          <cell r="AZ96">
            <v>3798474.86</v>
          </cell>
          <cell r="BG96" t="str">
            <v>20140101LGCME561</v>
          </cell>
          <cell r="BH96" t="str">
            <v>20140101PSS</v>
          </cell>
        </row>
        <row r="97">
          <cell r="B97" t="str">
            <v>Mar 2015</v>
          </cell>
          <cell r="C97" t="str">
            <v>PSP</v>
          </cell>
          <cell r="D97" t="str">
            <v>LGCME563</v>
          </cell>
          <cell r="E97">
            <v>52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12107100</v>
          </cell>
          <cell r="K97">
            <v>25172.799999999999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AA97">
            <v>8840</v>
          </cell>
          <cell r="AB97">
            <v>475324.75</v>
          </cell>
          <cell r="AH97">
            <v>0</v>
          </cell>
          <cell r="AI97">
            <v>461.74</v>
          </cell>
          <cell r="AJ97">
            <v>0</v>
          </cell>
          <cell r="AK97">
            <v>293976.58999999997</v>
          </cell>
          <cell r="AL97">
            <v>113.32999999999993</v>
          </cell>
          <cell r="AM97">
            <v>-2.0000000018626451E-2</v>
          </cell>
          <cell r="AN97">
            <v>12632.049999999988</v>
          </cell>
          <cell r="AO97">
            <v>790886.7</v>
          </cell>
          <cell r="AP97">
            <v>790886.7</v>
          </cell>
          <cell r="AR97">
            <v>13546.9</v>
          </cell>
          <cell r="AS97">
            <v>17918.490000000002</v>
          </cell>
          <cell r="AT97">
            <v>43896.43</v>
          </cell>
          <cell r="AU97">
            <v>0</v>
          </cell>
          <cell r="AV97">
            <v>0</v>
          </cell>
          <cell r="AW97">
            <v>866248.52</v>
          </cell>
          <cell r="AZ97">
            <v>329918.48</v>
          </cell>
          <cell r="BG97" t="str">
            <v>20140101LGCME563</v>
          </cell>
          <cell r="BH97" t="str">
            <v>20140101PSP</v>
          </cell>
        </row>
        <row r="98">
          <cell r="B98" t="str">
            <v>Mar 2015</v>
          </cell>
          <cell r="C98" t="str">
            <v>PSS</v>
          </cell>
          <cell r="D98" t="str">
            <v>LGCME567</v>
          </cell>
          <cell r="E98">
            <v>2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101760</v>
          </cell>
          <cell r="K98">
            <v>321.60000000000002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AA98">
            <v>180</v>
          </cell>
          <cell r="AB98">
            <v>4131.46</v>
          </cell>
          <cell r="AH98">
            <v>0</v>
          </cell>
          <cell r="AI98">
            <v>190.54</v>
          </cell>
          <cell r="AJ98">
            <v>0</v>
          </cell>
          <cell r="AK98">
            <v>4696.16</v>
          </cell>
          <cell r="AL98">
            <v>90</v>
          </cell>
          <cell r="AM98">
            <v>0</v>
          </cell>
          <cell r="AN98">
            <v>11.900000000000546</v>
          </cell>
          <cell r="AO98">
            <v>9109.52</v>
          </cell>
          <cell r="AP98">
            <v>9109.5199999999986</v>
          </cell>
          <cell r="AR98">
            <v>126.05</v>
          </cell>
          <cell r="AS98">
            <v>150.61000000000001</v>
          </cell>
          <cell r="AT98">
            <v>593.20000000000005</v>
          </cell>
          <cell r="AU98">
            <v>0</v>
          </cell>
          <cell r="AV98">
            <v>0</v>
          </cell>
          <cell r="AW98">
            <v>9979.3799999999992</v>
          </cell>
          <cell r="AZ98">
            <v>2772.96</v>
          </cell>
          <cell r="BG98" t="str">
            <v>20140101LGCME567</v>
          </cell>
          <cell r="BH98" t="str">
            <v>20140101PSS</v>
          </cell>
        </row>
        <row r="99">
          <cell r="B99" t="str">
            <v>Mar 2015</v>
          </cell>
          <cell r="C99" t="str">
            <v>TODS</v>
          </cell>
          <cell r="D99" t="str">
            <v>LGCME591</v>
          </cell>
          <cell r="E99">
            <v>250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61189556</v>
          </cell>
          <cell r="K99">
            <v>0</v>
          </cell>
          <cell r="L99">
            <v>0</v>
          </cell>
          <cell r="M99">
            <v>130278.39999999999</v>
          </cell>
          <cell r="N99">
            <v>129544.5</v>
          </cell>
          <cell r="O99">
            <v>125941.3</v>
          </cell>
          <cell r="P99">
            <v>0</v>
          </cell>
          <cell r="Q99">
            <v>0</v>
          </cell>
          <cell r="R99">
            <v>0</v>
          </cell>
          <cell r="AA99">
            <v>50000</v>
          </cell>
          <cell r="AB99">
            <v>2441463.2799999998</v>
          </cell>
          <cell r="AH99">
            <v>1755</v>
          </cell>
          <cell r="AI99">
            <v>15912.19</v>
          </cell>
          <cell r="AJ99">
            <v>0</v>
          </cell>
          <cell r="AK99">
            <v>1892527.8299999996</v>
          </cell>
          <cell r="AL99">
            <v>1168.7900000000009</v>
          </cell>
          <cell r="AM99">
            <v>0</v>
          </cell>
          <cell r="AN99">
            <v>78215.650000000373</v>
          </cell>
          <cell r="AO99">
            <v>4463375.5500000007</v>
          </cell>
          <cell r="AP99">
            <v>4463375.55</v>
          </cell>
          <cell r="AR99">
            <v>67765.56</v>
          </cell>
          <cell r="AS99">
            <v>45280.34</v>
          </cell>
          <cell r="AT99">
            <v>260334.76</v>
          </cell>
          <cell r="AU99">
            <v>0</v>
          </cell>
          <cell r="AV99">
            <v>0</v>
          </cell>
          <cell r="AW99">
            <v>4836756.21</v>
          </cell>
          <cell r="AZ99">
            <v>1667415.4</v>
          </cell>
          <cell r="BG99" t="str">
            <v>20140101LGCME591</v>
          </cell>
          <cell r="BH99" t="str">
            <v>20140101TODS</v>
          </cell>
        </row>
        <row r="100">
          <cell r="B100" t="str">
            <v>Mar 2015</v>
          </cell>
          <cell r="C100" t="str">
            <v>TODP</v>
          </cell>
          <cell r="D100" t="str">
            <v>LGCME593</v>
          </cell>
          <cell r="E100">
            <v>37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29357100</v>
          </cell>
          <cell r="K100">
            <v>0</v>
          </cell>
          <cell r="L100">
            <v>0</v>
          </cell>
          <cell r="M100">
            <v>65091.9</v>
          </cell>
          <cell r="N100">
            <v>64409.9</v>
          </cell>
          <cell r="O100">
            <v>61859.7</v>
          </cell>
          <cell r="P100">
            <v>0</v>
          </cell>
          <cell r="Q100">
            <v>0</v>
          </cell>
          <cell r="R100">
            <v>0</v>
          </cell>
          <cell r="AA100">
            <v>11100</v>
          </cell>
          <cell r="AB100">
            <v>1118505.51</v>
          </cell>
          <cell r="AH100">
            <v>0</v>
          </cell>
          <cell r="AI100">
            <v>0</v>
          </cell>
          <cell r="AJ100">
            <v>0</v>
          </cell>
          <cell r="AK100">
            <v>885720.7</v>
          </cell>
          <cell r="AL100">
            <v>600</v>
          </cell>
          <cell r="AM100">
            <v>0</v>
          </cell>
          <cell r="AN100">
            <v>52204.95000000007</v>
          </cell>
          <cell r="AO100">
            <v>2068131.1600000001</v>
          </cell>
          <cell r="AP100">
            <v>2068131.16</v>
          </cell>
          <cell r="AR100">
            <v>33658.379999999997</v>
          </cell>
          <cell r="AS100">
            <v>21724.26</v>
          </cell>
          <cell r="AT100">
            <v>118174.7</v>
          </cell>
          <cell r="AU100">
            <v>0</v>
          </cell>
          <cell r="AV100">
            <v>0</v>
          </cell>
          <cell r="AW100">
            <v>2241688.5</v>
          </cell>
          <cell r="AZ100">
            <v>799980.98</v>
          </cell>
          <cell r="BG100" t="str">
            <v>20140101LGCME593</v>
          </cell>
          <cell r="BH100" t="str">
            <v>20140101TODP</v>
          </cell>
        </row>
        <row r="101">
          <cell r="B101" t="str">
            <v>Mar 2015</v>
          </cell>
          <cell r="C101" t="str">
            <v>GS3</v>
          </cell>
          <cell r="D101" t="str">
            <v>LGCME650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AA101">
            <v>0</v>
          </cell>
          <cell r="AB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Z101">
            <v>0</v>
          </cell>
          <cell r="BG101" t="str">
            <v>20140101LGCME650</v>
          </cell>
          <cell r="BH101" t="str">
            <v>20140101GS3</v>
          </cell>
        </row>
        <row r="102">
          <cell r="B102" t="str">
            <v>Mar 2015</v>
          </cell>
          <cell r="C102" t="str">
            <v>GS3</v>
          </cell>
          <cell r="D102" t="str">
            <v>LGCME651</v>
          </cell>
          <cell r="E102">
            <v>15823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73737480</v>
          </cell>
          <cell r="K102">
            <v>285243.59999999998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AA102">
            <v>553805</v>
          </cell>
          <cell r="AB102">
            <v>6735181.4199999999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16642.489999999991</v>
          </cell>
          <cell r="AM102">
            <v>0.61000000033527613</v>
          </cell>
          <cell r="AN102">
            <v>0</v>
          </cell>
          <cell r="AO102">
            <v>7305629.5200000005</v>
          </cell>
          <cell r="AP102">
            <v>7305629.5200000005</v>
          </cell>
          <cell r="AR102">
            <v>81697.59</v>
          </cell>
          <cell r="AS102">
            <v>215750.95</v>
          </cell>
          <cell r="AT102">
            <v>505559.55</v>
          </cell>
          <cell r="AU102">
            <v>0</v>
          </cell>
          <cell r="AV102">
            <v>0</v>
          </cell>
          <cell r="AW102">
            <v>8108637.6100000003</v>
          </cell>
          <cell r="AZ102">
            <v>2009346.33</v>
          </cell>
          <cell r="BG102" t="str">
            <v>20140101LGCME651</v>
          </cell>
          <cell r="BH102" t="str">
            <v>20140101GS3</v>
          </cell>
        </row>
        <row r="103">
          <cell r="B103" t="str">
            <v>Mar 2015</v>
          </cell>
          <cell r="C103" t="str">
            <v>GS3</v>
          </cell>
          <cell r="D103" t="str">
            <v>LGCME652</v>
          </cell>
          <cell r="E103">
            <v>690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3245827</v>
          </cell>
          <cell r="K103">
            <v>16678.7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AA103">
            <v>0</v>
          </cell>
          <cell r="AB103">
            <v>296473.84000000003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-5.9999999997671694E-2</v>
          </cell>
          <cell r="AN103">
            <v>0</v>
          </cell>
          <cell r="AO103">
            <v>296473.78000000003</v>
          </cell>
          <cell r="AP103">
            <v>296473.78000000003</v>
          </cell>
          <cell r="AR103">
            <v>3624.58</v>
          </cell>
          <cell r="AS103">
            <v>9639.84</v>
          </cell>
          <cell r="AT103">
            <v>19953.95</v>
          </cell>
          <cell r="AU103">
            <v>0</v>
          </cell>
          <cell r="AV103">
            <v>0</v>
          </cell>
          <cell r="AW103">
            <v>329692.15000000002</v>
          </cell>
          <cell r="AZ103">
            <v>88448.79</v>
          </cell>
          <cell r="BG103" t="str">
            <v>20140101LGCME652</v>
          </cell>
          <cell r="BH103" t="str">
            <v>20140101GS3</v>
          </cell>
        </row>
        <row r="104">
          <cell r="B104" t="str">
            <v>Mar 2015</v>
          </cell>
          <cell r="C104" t="str">
            <v>GS3</v>
          </cell>
          <cell r="D104" t="str">
            <v>LGCME657</v>
          </cell>
          <cell r="E104">
            <v>9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187258</v>
          </cell>
          <cell r="K104">
            <v>456.7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AA104">
            <v>315</v>
          </cell>
          <cell r="AB104">
            <v>17104.150000000001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17419.150000000001</v>
          </cell>
          <cell r="AP104">
            <v>17419.149999999998</v>
          </cell>
          <cell r="AR104">
            <v>209.35</v>
          </cell>
          <cell r="AS104">
            <v>556.16</v>
          </cell>
          <cell r="AT104">
            <v>1179.96</v>
          </cell>
          <cell r="AU104">
            <v>0</v>
          </cell>
          <cell r="AV104">
            <v>0</v>
          </cell>
          <cell r="AW104">
            <v>19364.62</v>
          </cell>
          <cell r="AZ104">
            <v>5102.78</v>
          </cell>
          <cell r="BG104" t="str">
            <v>20140101LGCME657</v>
          </cell>
          <cell r="BH104" t="str">
            <v>20140101GS3</v>
          </cell>
        </row>
        <row r="105">
          <cell r="B105" t="str">
            <v>Mar 2015</v>
          </cell>
          <cell r="C105" t="str">
            <v>LWC</v>
          </cell>
          <cell r="D105" t="str">
            <v>LGCME671</v>
          </cell>
          <cell r="E105">
            <v>2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9541200</v>
          </cell>
          <cell r="K105">
            <v>18888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AA105">
            <v>0</v>
          </cell>
          <cell r="AB105">
            <v>353215.22</v>
          </cell>
          <cell r="AH105">
            <v>0</v>
          </cell>
          <cell r="AI105">
            <v>0</v>
          </cell>
          <cell r="AJ105">
            <v>0</v>
          </cell>
          <cell r="AK105">
            <v>195490.8</v>
          </cell>
          <cell r="AL105">
            <v>0</v>
          </cell>
          <cell r="AM105">
            <v>0</v>
          </cell>
          <cell r="AN105">
            <v>1291.679999999993</v>
          </cell>
          <cell r="AO105">
            <v>549997.69999999995</v>
          </cell>
          <cell r="AP105">
            <v>549997.70000000007</v>
          </cell>
          <cell r="AR105">
            <v>11225.4</v>
          </cell>
          <cell r="AS105">
            <v>0</v>
          </cell>
          <cell r="AT105">
            <v>26549.33</v>
          </cell>
          <cell r="AU105">
            <v>0</v>
          </cell>
          <cell r="AV105">
            <v>0</v>
          </cell>
          <cell r="AW105">
            <v>587772.43000000005</v>
          </cell>
          <cell r="AZ105">
            <v>259997.7</v>
          </cell>
          <cell r="BG105" t="str">
            <v>20140101LGCME671</v>
          </cell>
          <cell r="BH105" t="str">
            <v>20140101LWC</v>
          </cell>
        </row>
        <row r="106">
          <cell r="B106" t="str">
            <v>Mar 2015</v>
          </cell>
          <cell r="C106" t="str">
            <v>CSR</v>
          </cell>
          <cell r="D106" t="str">
            <v>LGCSR761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AA106">
            <v>0</v>
          </cell>
          <cell r="AB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Z106">
            <v>0</v>
          </cell>
          <cell r="BG106" t="str">
            <v>20140101LGCSR761</v>
          </cell>
          <cell r="BH106" t="str">
            <v>20140101CSR</v>
          </cell>
        </row>
        <row r="107">
          <cell r="B107" t="str">
            <v>Mar 2015</v>
          </cell>
          <cell r="C107" t="str">
            <v>CSR</v>
          </cell>
          <cell r="D107" t="str">
            <v>LGCSR780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AA107">
            <v>0</v>
          </cell>
          <cell r="AB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Z107">
            <v>0</v>
          </cell>
          <cell r="BG107" t="str">
            <v>20140101LGCSR780</v>
          </cell>
          <cell r="BH107" t="str">
            <v>20140101CSR</v>
          </cell>
        </row>
        <row r="108">
          <cell r="B108" t="str">
            <v>Mar 2015</v>
          </cell>
          <cell r="C108" t="str">
            <v>FK</v>
          </cell>
          <cell r="D108" t="str">
            <v>LGINE599</v>
          </cell>
          <cell r="E108">
            <v>1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13098000</v>
          </cell>
          <cell r="K108">
            <v>23064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AA108">
            <v>0</v>
          </cell>
          <cell r="AB108">
            <v>489865.2</v>
          </cell>
          <cell r="AH108">
            <v>0</v>
          </cell>
          <cell r="AI108">
            <v>-21122.93</v>
          </cell>
          <cell r="AJ108">
            <v>0</v>
          </cell>
          <cell r="AK108">
            <v>272251.15000000002</v>
          </cell>
          <cell r="AL108">
            <v>0</v>
          </cell>
          <cell r="AM108">
            <v>0</v>
          </cell>
          <cell r="AN108">
            <v>0</v>
          </cell>
          <cell r="AO108">
            <v>762116.35</v>
          </cell>
          <cell r="AP108">
            <v>762116.35</v>
          </cell>
          <cell r="AR108">
            <v>16372.5</v>
          </cell>
          <cell r="AS108">
            <v>0</v>
          </cell>
          <cell r="AT108">
            <v>37034.9</v>
          </cell>
          <cell r="AU108">
            <v>0</v>
          </cell>
          <cell r="AV108">
            <v>0</v>
          </cell>
          <cell r="AW108">
            <v>815523.75</v>
          </cell>
          <cell r="AZ108">
            <v>356920.5</v>
          </cell>
          <cell r="BG108" t="str">
            <v>20140101LGINE599</v>
          </cell>
          <cell r="BH108" t="str">
            <v>20140101FK</v>
          </cell>
        </row>
        <row r="109">
          <cell r="B109" t="str">
            <v>Mar 2015</v>
          </cell>
          <cell r="C109" t="str">
            <v>RTS</v>
          </cell>
          <cell r="D109" t="str">
            <v>LGINE643</v>
          </cell>
          <cell r="E109">
            <v>12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63447855</v>
          </cell>
          <cell r="K109">
            <v>0</v>
          </cell>
          <cell r="L109">
            <v>0</v>
          </cell>
          <cell r="M109">
            <v>136446.39999999999</v>
          </cell>
          <cell r="N109">
            <v>130148.2</v>
          </cell>
          <cell r="O109">
            <v>130051.3</v>
          </cell>
          <cell r="P109">
            <v>0</v>
          </cell>
          <cell r="Q109">
            <v>0</v>
          </cell>
          <cell r="R109">
            <v>0</v>
          </cell>
          <cell r="AA109">
            <v>9000</v>
          </cell>
          <cell r="AB109">
            <v>2290467.5699999998</v>
          </cell>
          <cell r="AH109">
            <v>0</v>
          </cell>
          <cell r="AI109">
            <v>0</v>
          </cell>
          <cell r="AJ109">
            <v>0</v>
          </cell>
          <cell r="AK109">
            <v>1357405.62</v>
          </cell>
          <cell r="AL109">
            <v>0</v>
          </cell>
          <cell r="AM109">
            <v>0</v>
          </cell>
          <cell r="AN109">
            <v>27649.019999999786</v>
          </cell>
          <cell r="AO109">
            <v>3684522.21</v>
          </cell>
          <cell r="AP109">
            <v>3684522.21</v>
          </cell>
          <cell r="AR109">
            <v>77181.320000000007</v>
          </cell>
          <cell r="AS109">
            <v>0</v>
          </cell>
          <cell r="AT109">
            <v>178887.38</v>
          </cell>
          <cell r="AU109">
            <v>0</v>
          </cell>
          <cell r="AV109">
            <v>0</v>
          </cell>
          <cell r="AW109">
            <v>3940590.91</v>
          </cell>
          <cell r="AZ109">
            <v>1728954.05</v>
          </cell>
          <cell r="BG109" t="str">
            <v>20140101LGINE643</v>
          </cell>
          <cell r="BH109" t="str">
            <v>20140101RTS</v>
          </cell>
        </row>
        <row r="110">
          <cell r="B110" t="str">
            <v>Mar 2015</v>
          </cell>
          <cell r="C110" t="str">
            <v>PSS</v>
          </cell>
          <cell r="D110" t="str">
            <v>LGINE661</v>
          </cell>
          <cell r="E110">
            <v>237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21524787</v>
          </cell>
          <cell r="K110">
            <v>58596.9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AA110">
            <v>21330</v>
          </cell>
          <cell r="AB110">
            <v>873906.35</v>
          </cell>
          <cell r="AH110">
            <v>0</v>
          </cell>
          <cell r="AI110">
            <v>52407.25</v>
          </cell>
          <cell r="AJ110">
            <v>0</v>
          </cell>
          <cell r="AK110">
            <v>873349.82</v>
          </cell>
          <cell r="AL110">
            <v>168.61999999999898</v>
          </cell>
          <cell r="AM110">
            <v>4.0000000037252903E-2</v>
          </cell>
          <cell r="AN110">
            <v>6444.2000000000698</v>
          </cell>
          <cell r="AO110">
            <v>1775199.0300000003</v>
          </cell>
          <cell r="AP110">
            <v>1775199.03</v>
          </cell>
          <cell r="AR110">
            <v>23727.48</v>
          </cell>
          <cell r="AS110">
            <v>0</v>
          </cell>
          <cell r="AT110">
            <v>108991.07</v>
          </cell>
          <cell r="AU110">
            <v>0</v>
          </cell>
          <cell r="AV110">
            <v>0</v>
          </cell>
          <cell r="AW110">
            <v>1907917.58</v>
          </cell>
          <cell r="AZ110">
            <v>586550.44999999995</v>
          </cell>
          <cell r="BG110" t="str">
            <v>20140101LGINE661</v>
          </cell>
          <cell r="BH110" t="str">
            <v>20140101PSS</v>
          </cell>
        </row>
        <row r="111">
          <cell r="B111" t="str">
            <v>Mar 2015</v>
          </cell>
          <cell r="C111" t="str">
            <v>PSP</v>
          </cell>
          <cell r="D111" t="str">
            <v>LGINE663</v>
          </cell>
          <cell r="E111">
            <v>22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1195440</v>
          </cell>
          <cell r="K111">
            <v>4347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AA111">
            <v>3740</v>
          </cell>
          <cell r="AB111">
            <v>46932.97</v>
          </cell>
          <cell r="AH111">
            <v>0</v>
          </cell>
          <cell r="AI111">
            <v>13012.74</v>
          </cell>
          <cell r="AJ111">
            <v>0</v>
          </cell>
          <cell r="AK111">
            <v>63698.759999999995</v>
          </cell>
          <cell r="AL111">
            <v>-175.67000000000007</v>
          </cell>
          <cell r="AM111">
            <v>2.0000000004074536E-2</v>
          </cell>
          <cell r="AN111">
            <v>-1541.0399999999936</v>
          </cell>
          <cell r="AO111">
            <v>112655.04000000001</v>
          </cell>
          <cell r="AP111">
            <v>112655.03999999999</v>
          </cell>
          <cell r="AR111">
            <v>1337.84</v>
          </cell>
          <cell r="AS111">
            <v>0</v>
          </cell>
          <cell r="AT111">
            <v>7341.05</v>
          </cell>
          <cell r="AU111">
            <v>0</v>
          </cell>
          <cell r="AV111">
            <v>0</v>
          </cell>
          <cell r="AW111">
            <v>121333.93</v>
          </cell>
          <cell r="AZ111">
            <v>32575.74</v>
          </cell>
          <cell r="BG111" t="str">
            <v>20140101LGINE663</v>
          </cell>
          <cell r="BH111" t="str">
            <v>20140101PSP</v>
          </cell>
        </row>
        <row r="112">
          <cell r="B112" t="str">
            <v>Mar 2015</v>
          </cell>
          <cell r="C112" t="str">
            <v>TODS</v>
          </cell>
          <cell r="D112" t="str">
            <v>LGINE691</v>
          </cell>
          <cell r="E112">
            <v>79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20282180</v>
          </cell>
          <cell r="K112">
            <v>0</v>
          </cell>
          <cell r="L112">
            <v>0</v>
          </cell>
          <cell r="M112">
            <v>49171.7</v>
          </cell>
          <cell r="N112">
            <v>48256.6</v>
          </cell>
          <cell r="O112">
            <v>47007.9</v>
          </cell>
          <cell r="P112">
            <v>0</v>
          </cell>
          <cell r="Q112">
            <v>0</v>
          </cell>
          <cell r="R112">
            <v>0</v>
          </cell>
          <cell r="AA112">
            <v>15800</v>
          </cell>
          <cell r="AB112">
            <v>809258.98</v>
          </cell>
          <cell r="AH112">
            <v>0</v>
          </cell>
          <cell r="AI112">
            <v>47438.48</v>
          </cell>
          <cell r="AJ112">
            <v>0</v>
          </cell>
          <cell r="AK112">
            <v>748980.82</v>
          </cell>
          <cell r="AL112">
            <v>200</v>
          </cell>
          <cell r="AM112">
            <v>-1.0000000009313226E-2</v>
          </cell>
          <cell r="AN112">
            <v>10360.690000000061</v>
          </cell>
          <cell r="AO112">
            <v>1584600.48</v>
          </cell>
          <cell r="AP112">
            <v>1584600.48</v>
          </cell>
          <cell r="AR112">
            <v>22366.799999999999</v>
          </cell>
          <cell r="AS112">
            <v>0</v>
          </cell>
          <cell r="AT112">
            <v>94621.49</v>
          </cell>
          <cell r="AU112">
            <v>0</v>
          </cell>
          <cell r="AV112">
            <v>0</v>
          </cell>
          <cell r="AW112">
            <v>1701588.77</v>
          </cell>
          <cell r="AZ112">
            <v>552689.41</v>
          </cell>
          <cell r="BG112" t="str">
            <v>20140101LGINE691</v>
          </cell>
          <cell r="BH112" t="str">
            <v>20140101TODS</v>
          </cell>
        </row>
        <row r="113">
          <cell r="B113" t="str">
            <v>Mar 2015</v>
          </cell>
          <cell r="C113" t="str">
            <v>TODP</v>
          </cell>
          <cell r="D113" t="str">
            <v>LGINE693</v>
          </cell>
          <cell r="E113">
            <v>67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150575000</v>
          </cell>
          <cell r="K113">
            <v>0</v>
          </cell>
          <cell r="L113">
            <v>0</v>
          </cell>
          <cell r="M113">
            <v>344555.3</v>
          </cell>
          <cell r="N113">
            <v>334294.59999999998</v>
          </cell>
          <cell r="O113">
            <v>328582.40000000002</v>
          </cell>
          <cell r="P113">
            <v>0</v>
          </cell>
          <cell r="Q113">
            <v>0</v>
          </cell>
          <cell r="R113">
            <v>0</v>
          </cell>
          <cell r="AA113">
            <v>20100</v>
          </cell>
          <cell r="AB113">
            <v>5327343.5</v>
          </cell>
          <cell r="AH113">
            <v>1705.65</v>
          </cell>
          <cell r="AI113">
            <v>0</v>
          </cell>
          <cell r="AJ113">
            <v>0</v>
          </cell>
          <cell r="AK113">
            <v>4040754.43</v>
          </cell>
          <cell r="AL113">
            <v>1500</v>
          </cell>
          <cell r="AM113">
            <v>-9.9999997764825821E-3</v>
          </cell>
          <cell r="AN113">
            <v>104529.91999999993</v>
          </cell>
          <cell r="AO113">
            <v>9494227.8400000017</v>
          </cell>
          <cell r="AP113">
            <v>9494227.8399999999</v>
          </cell>
          <cell r="AR113">
            <v>173116.72</v>
          </cell>
          <cell r="AS113">
            <v>0</v>
          </cell>
          <cell r="AT113">
            <v>493707.99</v>
          </cell>
          <cell r="AU113">
            <v>0</v>
          </cell>
          <cell r="AV113">
            <v>0</v>
          </cell>
          <cell r="AW113">
            <v>10161052.550000001</v>
          </cell>
          <cell r="AZ113">
            <v>4103168.75</v>
          </cell>
          <cell r="BG113" t="str">
            <v>20140101LGINE693</v>
          </cell>
          <cell r="BH113" t="str">
            <v>20140101TODP</v>
          </cell>
        </row>
        <row r="114">
          <cell r="B114" t="str">
            <v>Mar 2015</v>
          </cell>
          <cell r="C114" t="str">
            <v>TODP</v>
          </cell>
          <cell r="D114" t="str">
            <v>LGINE694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AA114">
            <v>0</v>
          </cell>
          <cell r="AB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Z114">
            <v>0</v>
          </cell>
          <cell r="BG114" t="str">
            <v>20140101LGINE694</v>
          </cell>
          <cell r="BH114" t="str">
            <v>20140101TODP</v>
          </cell>
        </row>
        <row r="115">
          <cell r="B115" t="str">
            <v>Mar 2015</v>
          </cell>
          <cell r="C115" t="str">
            <v>LE</v>
          </cell>
          <cell r="D115" t="str">
            <v>LGMLE570</v>
          </cell>
          <cell r="E115">
            <v>1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196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AA115">
            <v>0</v>
          </cell>
          <cell r="AB115">
            <v>12.66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12.66</v>
          </cell>
          <cell r="AP115">
            <v>12.66</v>
          </cell>
          <cell r="AR115">
            <v>0.22</v>
          </cell>
          <cell r="AS115">
            <v>0</v>
          </cell>
          <cell r="AT115">
            <v>0.75</v>
          </cell>
          <cell r="AU115">
            <v>0</v>
          </cell>
          <cell r="AV115">
            <v>0</v>
          </cell>
          <cell r="AW115">
            <v>13.63</v>
          </cell>
          <cell r="AZ115">
            <v>5.34</v>
          </cell>
          <cell r="BG115" t="str">
            <v>20140101LGMLE570</v>
          </cell>
          <cell r="BH115" t="str">
            <v>20140101LE</v>
          </cell>
        </row>
        <row r="116">
          <cell r="B116" t="str">
            <v>Mar 2015</v>
          </cell>
          <cell r="C116" t="str">
            <v>LE</v>
          </cell>
          <cell r="D116" t="str">
            <v>LGMLE571</v>
          </cell>
          <cell r="E116">
            <v>156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221493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AA116">
            <v>0</v>
          </cell>
          <cell r="AB116">
            <v>14310.66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-39.079999999999927</v>
          </cell>
          <cell r="AN116">
            <v>0</v>
          </cell>
          <cell r="AO116">
            <v>14271.58</v>
          </cell>
          <cell r="AP116">
            <v>14271.58</v>
          </cell>
          <cell r="AR116">
            <v>262.47000000000003</v>
          </cell>
          <cell r="AS116">
            <v>0</v>
          </cell>
          <cell r="AT116">
            <v>825.73</v>
          </cell>
          <cell r="AU116">
            <v>0</v>
          </cell>
          <cell r="AV116">
            <v>0</v>
          </cell>
          <cell r="AW116">
            <v>15359.78</v>
          </cell>
          <cell r="AZ116">
            <v>6035.68</v>
          </cell>
          <cell r="BG116" t="str">
            <v>20140101LGMLE571</v>
          </cell>
          <cell r="BH116" t="str">
            <v>20140101LE</v>
          </cell>
        </row>
        <row r="117">
          <cell r="B117" t="str">
            <v>Mar 2015</v>
          </cell>
          <cell r="C117" t="str">
            <v>LE</v>
          </cell>
          <cell r="D117" t="str">
            <v>LGMLE572</v>
          </cell>
          <cell r="E117">
            <v>13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165598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AA117">
            <v>0</v>
          </cell>
          <cell r="AB117">
            <v>10699.29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10699.29</v>
          </cell>
          <cell r="AP117">
            <v>10699.29</v>
          </cell>
          <cell r="AR117">
            <v>193.26</v>
          </cell>
          <cell r="AS117">
            <v>0</v>
          </cell>
          <cell r="AT117">
            <v>632.96</v>
          </cell>
          <cell r="AU117">
            <v>0</v>
          </cell>
          <cell r="AV117">
            <v>0</v>
          </cell>
          <cell r="AW117">
            <v>11525.51</v>
          </cell>
          <cell r="AZ117">
            <v>4512.55</v>
          </cell>
          <cell r="BG117" t="str">
            <v>20140101LGMLE572</v>
          </cell>
          <cell r="BH117" t="str">
            <v>20140101LE</v>
          </cell>
        </row>
        <row r="118">
          <cell r="B118" t="str">
            <v>Mar 2015</v>
          </cell>
          <cell r="C118" t="str">
            <v>TE</v>
          </cell>
          <cell r="D118" t="str">
            <v>LGMLE573</v>
          </cell>
          <cell r="E118">
            <v>901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188893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AA118">
            <v>2928.25</v>
          </cell>
          <cell r="AB118">
            <v>14465.43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30.010000000000218</v>
          </cell>
          <cell r="AM118">
            <v>-2.9999999998835847E-2</v>
          </cell>
          <cell r="AN118">
            <v>0</v>
          </cell>
          <cell r="AO118">
            <v>17423.660000000003</v>
          </cell>
          <cell r="AP118">
            <v>17423.66</v>
          </cell>
          <cell r="AR118">
            <v>210.59</v>
          </cell>
          <cell r="AS118">
            <v>0</v>
          </cell>
          <cell r="AT118">
            <v>1026.05</v>
          </cell>
          <cell r="AU118">
            <v>0</v>
          </cell>
          <cell r="AV118">
            <v>0</v>
          </cell>
          <cell r="AW118">
            <v>18660.3</v>
          </cell>
          <cell r="AZ118">
            <v>5147.33</v>
          </cell>
          <cell r="BG118" t="str">
            <v>20140101LGMLE573</v>
          </cell>
          <cell r="BH118" t="str">
            <v>20140101TE</v>
          </cell>
        </row>
        <row r="119">
          <cell r="B119" t="str">
            <v>Mar 2015</v>
          </cell>
          <cell r="C119" t="str">
            <v>TE</v>
          </cell>
          <cell r="D119" t="str">
            <v>LGMLE574</v>
          </cell>
          <cell r="E119">
            <v>8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68742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AA119">
            <v>26</v>
          </cell>
          <cell r="AB119">
            <v>5264.26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409.5</v>
          </cell>
          <cell r="AM119">
            <v>0</v>
          </cell>
          <cell r="AN119">
            <v>0</v>
          </cell>
          <cell r="AO119">
            <v>5699.76</v>
          </cell>
          <cell r="AP119">
            <v>5699.76</v>
          </cell>
          <cell r="AR119">
            <v>75.61</v>
          </cell>
          <cell r="AS119">
            <v>0</v>
          </cell>
          <cell r="AT119">
            <v>336.13</v>
          </cell>
          <cell r="AU119">
            <v>0</v>
          </cell>
          <cell r="AV119">
            <v>0</v>
          </cell>
          <cell r="AW119">
            <v>6111.5</v>
          </cell>
          <cell r="AZ119">
            <v>1873.22</v>
          </cell>
          <cell r="BG119" t="str">
            <v>20140101LGMLE574</v>
          </cell>
          <cell r="BH119" t="str">
            <v>20140101TE</v>
          </cell>
        </row>
        <row r="120">
          <cell r="B120" t="str">
            <v>Mar 2015</v>
          </cell>
          <cell r="C120" t="str">
            <v>RS</v>
          </cell>
          <cell r="D120" t="str">
            <v>LGRSE411</v>
          </cell>
          <cell r="E120">
            <v>3353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947261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AA120">
            <v>0</v>
          </cell>
          <cell r="AB120">
            <v>76500.800000000003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-0.35000000000582077</v>
          </cell>
          <cell r="AN120">
            <v>0</v>
          </cell>
          <cell r="AO120">
            <v>76500.45</v>
          </cell>
          <cell r="AP120">
            <v>76500.45</v>
          </cell>
          <cell r="AR120">
            <v>1045.07</v>
          </cell>
          <cell r="AS120">
            <v>5418.24</v>
          </cell>
          <cell r="AT120">
            <v>4828.6099999999997</v>
          </cell>
          <cell r="AU120">
            <v>0</v>
          </cell>
          <cell r="AV120">
            <v>0</v>
          </cell>
          <cell r="AW120">
            <v>87792.37</v>
          </cell>
          <cell r="AZ120">
            <v>25812.86</v>
          </cell>
          <cell r="BG120" t="str">
            <v>20140101LGRSE411</v>
          </cell>
          <cell r="BH120" t="str">
            <v>20140101RS</v>
          </cell>
        </row>
        <row r="121">
          <cell r="B121" t="str">
            <v>Mar 2015</v>
          </cell>
          <cell r="C121" t="str">
            <v>RS</v>
          </cell>
          <cell r="D121" t="str">
            <v>LGRSE511</v>
          </cell>
          <cell r="E121">
            <v>356148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354234646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AA121">
            <v>3828591</v>
          </cell>
          <cell r="AB121">
            <v>28607990.010000002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80593.020000000019</v>
          </cell>
          <cell r="AM121">
            <v>5.1899999976158142</v>
          </cell>
          <cell r="AN121">
            <v>0</v>
          </cell>
          <cell r="AO121">
            <v>32517179.219999999</v>
          </cell>
          <cell r="AP121">
            <v>32517179.220000003</v>
          </cell>
          <cell r="AR121">
            <v>390929.37</v>
          </cell>
          <cell r="AS121">
            <v>2026212</v>
          </cell>
          <cell r="AT121">
            <v>2032934.15</v>
          </cell>
          <cell r="AU121">
            <v>0</v>
          </cell>
          <cell r="AV121">
            <v>0</v>
          </cell>
          <cell r="AW121">
            <v>36967254.740000002</v>
          </cell>
          <cell r="AZ121">
            <v>9652894.0999999996</v>
          </cell>
          <cell r="BG121" t="str">
            <v>20140101LGRSE511</v>
          </cell>
          <cell r="BH121" t="str">
            <v>20140101RS</v>
          </cell>
        </row>
        <row r="122">
          <cell r="B122" t="str">
            <v>Mar 2015</v>
          </cell>
          <cell r="C122" t="str">
            <v>RS</v>
          </cell>
          <cell r="D122" t="str">
            <v>LGRSE519</v>
          </cell>
          <cell r="E122">
            <v>154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171044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AA122">
            <v>1655.5</v>
          </cell>
          <cell r="AB122">
            <v>13813.51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18.410000000000082</v>
          </cell>
          <cell r="AM122">
            <v>0</v>
          </cell>
          <cell r="AN122">
            <v>0</v>
          </cell>
          <cell r="AO122">
            <v>15487.42</v>
          </cell>
          <cell r="AP122">
            <v>15487.419999999998</v>
          </cell>
          <cell r="AR122">
            <v>188.67</v>
          </cell>
          <cell r="AS122">
            <v>978.41</v>
          </cell>
          <cell r="AT122">
            <v>969.3</v>
          </cell>
          <cell r="AU122">
            <v>0</v>
          </cell>
          <cell r="AV122">
            <v>0</v>
          </cell>
          <cell r="AW122">
            <v>17623.8</v>
          </cell>
          <cell r="AZ122">
            <v>4660.95</v>
          </cell>
          <cell r="BG122" t="str">
            <v>20140101LGRSE519</v>
          </cell>
          <cell r="BH122" t="str">
            <v>20140101RS</v>
          </cell>
        </row>
        <row r="123">
          <cell r="B123" t="str">
            <v>Mar 2015</v>
          </cell>
          <cell r="C123" t="str">
            <v>RTODE</v>
          </cell>
          <cell r="D123" t="str">
            <v>LGRSE521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AA123">
            <v>0</v>
          </cell>
          <cell r="AB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Z123">
            <v>0</v>
          </cell>
          <cell r="BG123" t="str">
            <v>20140101LGRSE521</v>
          </cell>
          <cell r="BH123" t="str">
            <v>20140101RTODE</v>
          </cell>
        </row>
        <row r="124">
          <cell r="B124" t="str">
            <v>Mar 2015</v>
          </cell>
          <cell r="C124" t="str">
            <v>RTODE</v>
          </cell>
          <cell r="D124" t="str">
            <v>LGRSE523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AA124">
            <v>0</v>
          </cell>
          <cell r="AB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Z124">
            <v>0</v>
          </cell>
          <cell r="BG124" t="str">
            <v>20140101LGRSE523</v>
          </cell>
          <cell r="BH124" t="str">
            <v>20140101RTODE</v>
          </cell>
        </row>
        <row r="125">
          <cell r="B125" t="str">
            <v>Mar 2015</v>
          </cell>
          <cell r="C125" t="str">
            <v>RTODD</v>
          </cell>
          <cell r="D125" t="str">
            <v>LGRSE527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AA125">
            <v>0</v>
          </cell>
          <cell r="AB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Z125">
            <v>0</v>
          </cell>
          <cell r="BG125" t="str">
            <v>20140101LGRSE527</v>
          </cell>
          <cell r="BH125" t="str">
            <v>20140101RTODD</v>
          </cell>
        </row>
        <row r="126">
          <cell r="B126" t="str">
            <v>Mar 2015</v>
          </cell>
          <cell r="C126" t="str">
            <v>RTODD</v>
          </cell>
          <cell r="D126" t="str">
            <v>LGRSE529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AA126">
            <v>0</v>
          </cell>
          <cell r="AB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Z126">
            <v>0</v>
          </cell>
          <cell r="BG126" t="str">
            <v>20140101LGRSE529</v>
          </cell>
          <cell r="BH126" t="str">
            <v>20140101RTODD</v>
          </cell>
        </row>
        <row r="127">
          <cell r="B127" t="str">
            <v>Mar 2015</v>
          </cell>
          <cell r="C127" t="str">
            <v>VFD</v>
          </cell>
          <cell r="D127" t="str">
            <v>LGRSE540</v>
          </cell>
          <cell r="E127">
            <v>6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30208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AA127">
            <v>64.5</v>
          </cell>
          <cell r="AB127">
            <v>2439.6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2504.1</v>
          </cell>
          <cell r="AP127">
            <v>2504.1</v>
          </cell>
          <cell r="AR127">
            <v>33.229999999999997</v>
          </cell>
          <cell r="AS127">
            <v>172.8</v>
          </cell>
          <cell r="AT127">
            <v>157.74</v>
          </cell>
          <cell r="AU127">
            <v>0</v>
          </cell>
          <cell r="AV127">
            <v>0</v>
          </cell>
          <cell r="AW127">
            <v>2867.87</v>
          </cell>
          <cell r="AZ127">
            <v>823.17</v>
          </cell>
          <cell r="BG127" t="str">
            <v>20140101LGRSE540</v>
          </cell>
          <cell r="BH127" t="str">
            <v>20140101VFD</v>
          </cell>
        </row>
        <row r="128">
          <cell r="B128" t="str">
            <v>Mar 2015</v>
          </cell>
          <cell r="C128" t="str">
            <v>LEV</v>
          </cell>
          <cell r="D128" t="str">
            <v>LGRSE547</v>
          </cell>
          <cell r="E128">
            <v>1</v>
          </cell>
          <cell r="F128">
            <v>0</v>
          </cell>
          <cell r="G128">
            <v>154</v>
          </cell>
          <cell r="H128">
            <v>43</v>
          </cell>
          <cell r="I128">
            <v>0</v>
          </cell>
          <cell r="J128">
            <v>197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AA128">
            <v>10.75</v>
          </cell>
          <cell r="AB128">
            <v>12.36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-4.43</v>
          </cell>
          <cell r="AM128">
            <v>0</v>
          </cell>
          <cell r="AN128">
            <v>0</v>
          </cell>
          <cell r="AO128">
            <v>18.68</v>
          </cell>
          <cell r="AP128">
            <v>18.68</v>
          </cell>
          <cell r="AR128">
            <v>0.22</v>
          </cell>
          <cell r="AS128">
            <v>1.1299999999999999</v>
          </cell>
          <cell r="AT128">
            <v>1.17</v>
          </cell>
          <cell r="AU128">
            <v>0</v>
          </cell>
          <cell r="AV128">
            <v>0</v>
          </cell>
          <cell r="AW128">
            <v>21.2</v>
          </cell>
          <cell r="AZ128">
            <v>5.37</v>
          </cell>
          <cell r="BG128" t="str">
            <v>20140101LGRSE547</v>
          </cell>
          <cell r="BH128" t="str">
            <v>20140101LEV</v>
          </cell>
        </row>
        <row r="129">
          <cell r="B129" t="str">
            <v>Mar 2015</v>
          </cell>
          <cell r="C129" t="str">
            <v>LEV</v>
          </cell>
          <cell r="D129" t="str">
            <v>LGRSE543</v>
          </cell>
          <cell r="E129">
            <v>22</v>
          </cell>
          <cell r="F129">
            <v>0</v>
          </cell>
          <cell r="G129">
            <v>21851</v>
          </cell>
          <cell r="H129">
            <v>11952</v>
          </cell>
          <cell r="I129">
            <v>7124</v>
          </cell>
          <cell r="J129">
            <v>40927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AA129">
            <v>236.5</v>
          </cell>
          <cell r="AB129">
            <v>3245.31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10.75</v>
          </cell>
          <cell r="AM129">
            <v>1.999999999998181E-2</v>
          </cell>
          <cell r="AN129">
            <v>0</v>
          </cell>
          <cell r="AO129">
            <v>3492.58</v>
          </cell>
          <cell r="AP129">
            <v>3492.58</v>
          </cell>
          <cell r="AR129">
            <v>45.23</v>
          </cell>
          <cell r="AS129">
            <v>234.09</v>
          </cell>
          <cell r="AT129">
            <v>219.53</v>
          </cell>
          <cell r="AU129">
            <v>0</v>
          </cell>
          <cell r="AV129">
            <v>0</v>
          </cell>
          <cell r="AW129">
            <v>3991.43</v>
          </cell>
          <cell r="AZ129">
            <v>1115.26</v>
          </cell>
          <cell r="BG129" t="str">
            <v>20140101LGRSE543</v>
          </cell>
          <cell r="BH129" t="str">
            <v>20140101LEV</v>
          </cell>
        </row>
        <row r="130">
          <cell r="B130" t="str">
            <v>Apr 2015</v>
          </cell>
          <cell r="C130" t="str">
            <v>FLSP</v>
          </cell>
          <cell r="D130" t="str">
            <v>LGINE682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AA130">
            <v>0</v>
          </cell>
          <cell r="AB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Z130">
            <v>0</v>
          </cell>
          <cell r="BG130" t="str">
            <v>20140101LGINE682</v>
          </cell>
          <cell r="BH130" t="str">
            <v>20140101FLSP</v>
          </cell>
        </row>
        <row r="131">
          <cell r="B131" t="str">
            <v>Apr 2015</v>
          </cell>
          <cell r="C131" t="str">
            <v>FLST</v>
          </cell>
          <cell r="D131" t="str">
            <v>LGINE683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AA131">
            <v>0</v>
          </cell>
          <cell r="AB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Z131">
            <v>0</v>
          </cell>
          <cell r="BG131" t="str">
            <v>20140101LGINE683</v>
          </cell>
          <cell r="BH131" t="str">
            <v>20140101FLST</v>
          </cell>
        </row>
        <row r="132">
          <cell r="B132" t="str">
            <v>Apr 2015</v>
          </cell>
          <cell r="C132" t="str">
            <v>GSS</v>
          </cell>
          <cell r="D132" t="str">
            <v>LGCME451</v>
          </cell>
          <cell r="E132">
            <v>53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8438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AA132">
            <v>0</v>
          </cell>
          <cell r="AB132">
            <v>770.73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2.9999999999972715E-2</v>
          </cell>
          <cell r="AN132">
            <v>0</v>
          </cell>
          <cell r="AO132">
            <v>770.76</v>
          </cell>
          <cell r="AP132">
            <v>770.76</v>
          </cell>
          <cell r="AR132">
            <v>18.829999999999998</v>
          </cell>
          <cell r="AS132">
            <v>22.46</v>
          </cell>
          <cell r="AT132">
            <v>51.93</v>
          </cell>
          <cell r="AU132">
            <v>0</v>
          </cell>
          <cell r="AV132">
            <v>0</v>
          </cell>
          <cell r="AW132">
            <v>863.98</v>
          </cell>
          <cell r="AZ132">
            <v>229.94</v>
          </cell>
          <cell r="BG132" t="str">
            <v>20140101LGCME451</v>
          </cell>
          <cell r="BH132" t="str">
            <v>20140101GSS</v>
          </cell>
        </row>
        <row r="133">
          <cell r="B133" t="str">
            <v>Apr 2015</v>
          </cell>
          <cell r="C133" t="str">
            <v>GSS</v>
          </cell>
          <cell r="D133" t="str">
            <v>LGCME550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AA133">
            <v>0</v>
          </cell>
          <cell r="AB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Z133">
            <v>0</v>
          </cell>
          <cell r="BG133" t="str">
            <v>20140101LGCME550</v>
          </cell>
          <cell r="BH133" t="str">
            <v>20140101GSS</v>
          </cell>
        </row>
        <row r="134">
          <cell r="B134" t="str">
            <v>Apr 2015</v>
          </cell>
          <cell r="C134" t="str">
            <v>GSS</v>
          </cell>
          <cell r="D134" t="str">
            <v>LGCME551</v>
          </cell>
          <cell r="E134">
            <v>28095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26879056</v>
          </cell>
          <cell r="K134">
            <v>5727.5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AA134">
            <v>561900</v>
          </cell>
          <cell r="AB134">
            <v>2455132.98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-149.57999999995809</v>
          </cell>
          <cell r="AM134">
            <v>12.549999999813735</v>
          </cell>
          <cell r="AN134">
            <v>0</v>
          </cell>
          <cell r="AO134">
            <v>3016895.9499999997</v>
          </cell>
          <cell r="AP134">
            <v>3016895.95</v>
          </cell>
          <cell r="AR134">
            <v>59847.839999999997</v>
          </cell>
          <cell r="AS134">
            <v>67660.78</v>
          </cell>
          <cell r="AT134">
            <v>217150.26</v>
          </cell>
          <cell r="AU134">
            <v>0</v>
          </cell>
          <cell r="AV134">
            <v>0</v>
          </cell>
          <cell r="AW134">
            <v>3361554.83</v>
          </cell>
          <cell r="AZ134">
            <v>732454.28</v>
          </cell>
          <cell r="BG134" t="str">
            <v>20140101LGCME551</v>
          </cell>
          <cell r="BH134" t="str">
            <v>20140101GSS</v>
          </cell>
        </row>
        <row r="135">
          <cell r="B135" t="str">
            <v>Apr 2015</v>
          </cell>
          <cell r="C135" t="str">
            <v>GSS</v>
          </cell>
          <cell r="D135" t="str">
            <v>LGCME551UM</v>
          </cell>
          <cell r="E135">
            <v>1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13802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AA135">
            <v>20</v>
          </cell>
          <cell r="AB135">
            <v>1260.67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2040</v>
          </cell>
          <cell r="AM135">
            <v>0</v>
          </cell>
          <cell r="AN135">
            <v>0</v>
          </cell>
          <cell r="AO135">
            <v>3320.67</v>
          </cell>
          <cell r="AP135">
            <v>3320.67</v>
          </cell>
          <cell r="AR135">
            <v>15.18</v>
          </cell>
          <cell r="AS135">
            <v>40.99</v>
          </cell>
          <cell r="AT135">
            <v>273.77999999999997</v>
          </cell>
          <cell r="AU135">
            <v>0</v>
          </cell>
          <cell r="AV135">
            <v>0</v>
          </cell>
          <cell r="AW135">
            <v>3650.62</v>
          </cell>
          <cell r="AZ135">
            <v>376.1</v>
          </cell>
          <cell r="BG135" t="str">
            <v>20140101LGCME551UM</v>
          </cell>
          <cell r="BH135" t="str">
            <v>20140101GSS</v>
          </cell>
        </row>
        <row r="136">
          <cell r="B136" t="str">
            <v>Apr 2015</v>
          </cell>
          <cell r="C136" t="str">
            <v>GSS</v>
          </cell>
          <cell r="D136" t="str">
            <v>LGCME552</v>
          </cell>
          <cell r="E136">
            <v>113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101744</v>
          </cell>
          <cell r="K136">
            <v>1.3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AA136">
            <v>0</v>
          </cell>
          <cell r="AB136">
            <v>9293.2999999999993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-2.0000000000436557E-2</v>
          </cell>
          <cell r="AN136">
            <v>0</v>
          </cell>
          <cell r="AO136">
            <v>9293.2799999999988</v>
          </cell>
          <cell r="AP136">
            <v>9293.2800000000007</v>
          </cell>
          <cell r="AR136">
            <v>223.77</v>
          </cell>
          <cell r="AS136">
            <v>271.73</v>
          </cell>
          <cell r="AT136">
            <v>626.15</v>
          </cell>
          <cell r="AU136">
            <v>0</v>
          </cell>
          <cell r="AV136">
            <v>0</v>
          </cell>
          <cell r="AW136">
            <v>10414.93</v>
          </cell>
          <cell r="AZ136">
            <v>2772.52</v>
          </cell>
          <cell r="BG136" t="str">
            <v>20140101LGCME552</v>
          </cell>
          <cell r="BH136" t="str">
            <v>20140101GSS</v>
          </cell>
        </row>
        <row r="137">
          <cell r="B137" t="str">
            <v>Apr 2015</v>
          </cell>
          <cell r="C137" t="str">
            <v>GSS</v>
          </cell>
          <cell r="D137" t="str">
            <v>LGCME557</v>
          </cell>
          <cell r="E137">
            <v>11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4917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AA137">
            <v>220</v>
          </cell>
          <cell r="AB137">
            <v>449.12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669.12</v>
          </cell>
          <cell r="AP137">
            <v>669.12</v>
          </cell>
          <cell r="AR137">
            <v>11.01</v>
          </cell>
          <cell r="AS137">
            <v>13.09</v>
          </cell>
          <cell r="AT137">
            <v>50.53</v>
          </cell>
          <cell r="AU137">
            <v>0</v>
          </cell>
          <cell r="AV137">
            <v>0</v>
          </cell>
          <cell r="AW137">
            <v>743.75</v>
          </cell>
          <cell r="AZ137">
            <v>133.99</v>
          </cell>
          <cell r="BG137" t="str">
            <v>20140101LGCME557</v>
          </cell>
          <cell r="BH137" t="str">
            <v>20140101GSS</v>
          </cell>
        </row>
        <row r="138">
          <cell r="B138" t="str">
            <v>Apr 2015</v>
          </cell>
          <cell r="C138" t="str">
            <v>PSS</v>
          </cell>
          <cell r="D138" t="str">
            <v>LGCME561</v>
          </cell>
          <cell r="E138">
            <v>2607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124559258</v>
          </cell>
          <cell r="K138">
            <v>350105.4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AA138">
            <v>234630</v>
          </cell>
          <cell r="AB138">
            <v>5057105.87</v>
          </cell>
          <cell r="AH138">
            <v>0</v>
          </cell>
          <cell r="AI138">
            <v>13189.9</v>
          </cell>
          <cell r="AJ138">
            <v>0</v>
          </cell>
          <cell r="AK138">
            <v>4918166.5500000007</v>
          </cell>
          <cell r="AL138">
            <v>2986.2300000000105</v>
          </cell>
          <cell r="AM138">
            <v>0.12000000011175871</v>
          </cell>
          <cell r="AN138">
            <v>150795.13999999873</v>
          </cell>
          <cell r="AO138">
            <v>10363683.909999998</v>
          </cell>
          <cell r="AP138">
            <v>10363683.91</v>
          </cell>
          <cell r="AR138">
            <v>269436.07</v>
          </cell>
          <cell r="AS138">
            <v>167391.54999999999</v>
          </cell>
          <cell r="AT138">
            <v>656233.69999999995</v>
          </cell>
          <cell r="AU138">
            <v>0</v>
          </cell>
          <cell r="AV138">
            <v>0</v>
          </cell>
          <cell r="AW138">
            <v>11456745.23</v>
          </cell>
          <cell r="AZ138">
            <v>3394239.78</v>
          </cell>
          <cell r="BG138" t="str">
            <v>20140101LGCME561</v>
          </cell>
          <cell r="BH138" t="str">
            <v>20140101PSS</v>
          </cell>
        </row>
        <row r="139">
          <cell r="B139" t="str">
            <v>Apr 2015</v>
          </cell>
          <cell r="C139" t="str">
            <v>PSP</v>
          </cell>
          <cell r="D139" t="str">
            <v>LGCME563</v>
          </cell>
          <cell r="E139">
            <v>53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12518500</v>
          </cell>
          <cell r="K139">
            <v>40386.9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AA139">
            <v>9010</v>
          </cell>
          <cell r="AB139">
            <v>491476.31</v>
          </cell>
          <cell r="AH139">
            <v>0</v>
          </cell>
          <cell r="AI139">
            <v>2485.91</v>
          </cell>
          <cell r="AJ139">
            <v>0</v>
          </cell>
          <cell r="AK139">
            <v>473397.16</v>
          </cell>
          <cell r="AL139">
            <v>510</v>
          </cell>
          <cell r="AM139">
            <v>-9.9999999511055648E-3</v>
          </cell>
          <cell r="AN139">
            <v>1113.5499999999884</v>
          </cell>
          <cell r="AO139">
            <v>975507.01000000024</v>
          </cell>
          <cell r="AP139">
            <v>975507.01</v>
          </cell>
          <cell r="AR139">
            <v>25811.81</v>
          </cell>
          <cell r="AS139">
            <v>17266.53</v>
          </cell>
          <cell r="AT139">
            <v>60037.7</v>
          </cell>
          <cell r="AU139">
            <v>0</v>
          </cell>
          <cell r="AV139">
            <v>0</v>
          </cell>
          <cell r="AW139">
            <v>1078623.05</v>
          </cell>
          <cell r="AZ139">
            <v>341129.13</v>
          </cell>
          <cell r="BG139" t="str">
            <v>20140101LGCME563</v>
          </cell>
          <cell r="BH139" t="str">
            <v>20140101PSP</v>
          </cell>
        </row>
        <row r="140">
          <cell r="B140" t="str">
            <v>Apr 2015</v>
          </cell>
          <cell r="C140" t="str">
            <v>PSS</v>
          </cell>
          <cell r="D140" t="str">
            <v>LGCME567</v>
          </cell>
          <cell r="E140">
            <v>2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93120</v>
          </cell>
          <cell r="K140">
            <v>298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AA140">
            <v>180</v>
          </cell>
          <cell r="AB140">
            <v>3780.67</v>
          </cell>
          <cell r="AH140">
            <v>0</v>
          </cell>
          <cell r="AI140">
            <v>99.47</v>
          </cell>
          <cell r="AJ140">
            <v>0</v>
          </cell>
          <cell r="AK140">
            <v>4274.45</v>
          </cell>
          <cell r="AL140">
            <v>0</v>
          </cell>
          <cell r="AM140">
            <v>0</v>
          </cell>
          <cell r="AN140">
            <v>0</v>
          </cell>
          <cell r="AO140">
            <v>8235.119999999999</v>
          </cell>
          <cell r="AP140">
            <v>8235.119999999999</v>
          </cell>
          <cell r="AR140">
            <v>113.37</v>
          </cell>
          <cell r="AS140">
            <v>136.66999999999999</v>
          </cell>
          <cell r="AT140">
            <v>535.55999999999995</v>
          </cell>
          <cell r="AU140">
            <v>0</v>
          </cell>
          <cell r="AV140">
            <v>0</v>
          </cell>
          <cell r="AW140">
            <v>9020.7199999999993</v>
          </cell>
          <cell r="AZ140">
            <v>2537.52</v>
          </cell>
          <cell r="BG140" t="str">
            <v>20140101LGCME567</v>
          </cell>
          <cell r="BH140" t="str">
            <v>20140101PSS</v>
          </cell>
        </row>
        <row r="141">
          <cell r="B141" t="str">
            <v>Apr 2015</v>
          </cell>
          <cell r="C141" t="str">
            <v>TODS</v>
          </cell>
          <cell r="D141" t="str">
            <v>LGCME591</v>
          </cell>
          <cell r="E141">
            <v>253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56561308</v>
          </cell>
          <cell r="K141">
            <v>0</v>
          </cell>
          <cell r="L141">
            <v>0</v>
          </cell>
          <cell r="M141">
            <v>123841.5</v>
          </cell>
          <cell r="N141">
            <v>122095.3</v>
          </cell>
          <cell r="O141">
            <v>116285.7</v>
          </cell>
          <cell r="P141">
            <v>0</v>
          </cell>
          <cell r="Q141">
            <v>0</v>
          </cell>
          <cell r="R141">
            <v>0</v>
          </cell>
          <cell r="AA141">
            <v>50600</v>
          </cell>
          <cell r="AB141">
            <v>2256796.19</v>
          </cell>
          <cell r="AH141">
            <v>1755</v>
          </cell>
          <cell r="AI141">
            <v>7774.39</v>
          </cell>
          <cell r="AJ141">
            <v>0</v>
          </cell>
          <cell r="AK141">
            <v>1766050.82</v>
          </cell>
          <cell r="AL141">
            <v>-3276.5400000000009</v>
          </cell>
          <cell r="AM141">
            <v>-2.0000000018626451E-2</v>
          </cell>
          <cell r="AN141">
            <v>66341.409999999916</v>
          </cell>
          <cell r="AO141">
            <v>4136511.8600000003</v>
          </cell>
          <cell r="AP141">
            <v>4136511.8600000003</v>
          </cell>
          <cell r="AR141">
            <v>125976.73</v>
          </cell>
          <cell r="AS141">
            <v>30703.23</v>
          </cell>
          <cell r="AT141">
            <v>245248.63</v>
          </cell>
          <cell r="AU141">
            <v>0</v>
          </cell>
          <cell r="AV141">
            <v>0</v>
          </cell>
          <cell r="AW141">
            <v>4538440.45</v>
          </cell>
          <cell r="AZ141">
            <v>1541295.64</v>
          </cell>
          <cell r="BG141" t="str">
            <v>20140101LGCME591</v>
          </cell>
          <cell r="BH141" t="str">
            <v>20140101TODS</v>
          </cell>
        </row>
        <row r="142">
          <cell r="B142" t="str">
            <v>Apr 2015</v>
          </cell>
          <cell r="C142" t="str">
            <v>TODP</v>
          </cell>
          <cell r="D142" t="str">
            <v>LGCME593</v>
          </cell>
          <cell r="E142">
            <v>37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30407400</v>
          </cell>
          <cell r="K142">
            <v>0</v>
          </cell>
          <cell r="L142">
            <v>0</v>
          </cell>
          <cell r="M142">
            <v>66974.600000000006</v>
          </cell>
          <cell r="N142">
            <v>66011.899999999994</v>
          </cell>
          <cell r="O142">
            <v>63981.8</v>
          </cell>
          <cell r="P142">
            <v>0</v>
          </cell>
          <cell r="Q142">
            <v>0</v>
          </cell>
          <cell r="R142">
            <v>0</v>
          </cell>
          <cell r="AA142">
            <v>11100</v>
          </cell>
          <cell r="AB142">
            <v>1158521.94</v>
          </cell>
          <cell r="AH142">
            <v>0</v>
          </cell>
          <cell r="AI142">
            <v>0</v>
          </cell>
          <cell r="AJ142">
            <v>0</v>
          </cell>
          <cell r="AK142">
            <v>912201.95000000007</v>
          </cell>
          <cell r="AL142">
            <v>0</v>
          </cell>
          <cell r="AM142">
            <v>0</v>
          </cell>
          <cell r="AN142">
            <v>53261.709999999963</v>
          </cell>
          <cell r="AO142">
            <v>2135085.6</v>
          </cell>
          <cell r="AP142">
            <v>2135085.6</v>
          </cell>
          <cell r="AR142">
            <v>57562.559999999998</v>
          </cell>
          <cell r="AS142">
            <v>18270.88</v>
          </cell>
          <cell r="AT142">
            <v>121970.09</v>
          </cell>
          <cell r="AU142">
            <v>0</v>
          </cell>
          <cell r="AV142">
            <v>0</v>
          </cell>
          <cell r="AW142">
            <v>2332889.13</v>
          </cell>
          <cell r="AZ142">
            <v>828601.65</v>
          </cell>
          <cell r="BG142" t="str">
            <v>20140101LGCME593</v>
          </cell>
          <cell r="BH142" t="str">
            <v>20140101TODP</v>
          </cell>
        </row>
        <row r="143">
          <cell r="B143" t="str">
            <v>Apr 2015</v>
          </cell>
          <cell r="C143" t="str">
            <v>GS3</v>
          </cell>
          <cell r="D143" t="str">
            <v>LGCME650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AA143">
            <v>0</v>
          </cell>
          <cell r="AB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Z143">
            <v>0</v>
          </cell>
          <cell r="BG143" t="str">
            <v>20140101LGCME650</v>
          </cell>
          <cell r="BH143" t="str">
            <v>20140101GS3</v>
          </cell>
        </row>
        <row r="144">
          <cell r="B144" t="str">
            <v>Apr 2015</v>
          </cell>
          <cell r="C144" t="str">
            <v>GS3</v>
          </cell>
          <cell r="D144" t="str">
            <v>LGCME651</v>
          </cell>
          <cell r="E144">
            <v>15761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63958318</v>
          </cell>
          <cell r="K144">
            <v>297605.40000000002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AA144">
            <v>551635</v>
          </cell>
          <cell r="AB144">
            <v>5841952.7699999996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2097.3000000000466</v>
          </cell>
          <cell r="AM144">
            <v>-0.62000000011175871</v>
          </cell>
          <cell r="AN144">
            <v>0</v>
          </cell>
          <cell r="AO144">
            <v>6395684.4499999993</v>
          </cell>
          <cell r="AP144">
            <v>6395684.4499999993</v>
          </cell>
          <cell r="AR144">
            <v>142954.32999999999</v>
          </cell>
          <cell r="AS144">
            <v>161156.71</v>
          </cell>
          <cell r="AT144">
            <v>444160.36</v>
          </cell>
          <cell r="AU144">
            <v>0</v>
          </cell>
          <cell r="AV144">
            <v>0</v>
          </cell>
          <cell r="AW144">
            <v>7143955.8499999996</v>
          </cell>
          <cell r="AZ144">
            <v>1742864.17</v>
          </cell>
          <cell r="BG144" t="str">
            <v>20140101LGCME651</v>
          </cell>
          <cell r="BH144" t="str">
            <v>20140101GS3</v>
          </cell>
        </row>
        <row r="145">
          <cell r="B145" t="str">
            <v>Apr 2015</v>
          </cell>
          <cell r="C145" t="str">
            <v>GS3</v>
          </cell>
          <cell r="D145" t="str">
            <v>LGCME652</v>
          </cell>
          <cell r="E145">
            <v>692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1276550</v>
          </cell>
          <cell r="K145">
            <v>12387.8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AA145">
            <v>0</v>
          </cell>
          <cell r="AB145">
            <v>116600.08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-7.0000000006984919E-2</v>
          </cell>
          <cell r="AN145">
            <v>0</v>
          </cell>
          <cell r="AO145">
            <v>116600.01</v>
          </cell>
          <cell r="AP145">
            <v>116600.01000000001</v>
          </cell>
          <cell r="AR145">
            <v>2821.66</v>
          </cell>
          <cell r="AS145">
            <v>3405.87</v>
          </cell>
          <cell r="AT145">
            <v>7856.28</v>
          </cell>
          <cell r="AU145">
            <v>0</v>
          </cell>
          <cell r="AV145">
            <v>0</v>
          </cell>
          <cell r="AW145">
            <v>130683.82</v>
          </cell>
          <cell r="AZ145">
            <v>34785.99</v>
          </cell>
          <cell r="BG145" t="str">
            <v>20140101LGCME652</v>
          </cell>
          <cell r="BH145" t="str">
            <v>20140101GS3</v>
          </cell>
        </row>
        <row r="146">
          <cell r="B146" t="str">
            <v>Apr 2015</v>
          </cell>
          <cell r="C146" t="str">
            <v>GS3</v>
          </cell>
          <cell r="D146" t="str">
            <v>LGCME657</v>
          </cell>
          <cell r="E146">
            <v>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154597</v>
          </cell>
          <cell r="K146">
            <v>454.4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AA146">
            <v>315</v>
          </cell>
          <cell r="AB146">
            <v>14120.89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35</v>
          </cell>
          <cell r="AM146">
            <v>1.0000000000218279E-2</v>
          </cell>
          <cell r="AN146">
            <v>0</v>
          </cell>
          <cell r="AO146">
            <v>14470.9</v>
          </cell>
          <cell r="AP146">
            <v>14470.900000000001</v>
          </cell>
          <cell r="AR146">
            <v>333.44</v>
          </cell>
          <cell r="AS146">
            <v>414.72</v>
          </cell>
          <cell r="AT146">
            <v>983.63</v>
          </cell>
          <cell r="AU146">
            <v>0</v>
          </cell>
          <cell r="AV146">
            <v>0</v>
          </cell>
          <cell r="AW146">
            <v>16202.69</v>
          </cell>
          <cell r="AZ146">
            <v>4212.7700000000004</v>
          </cell>
          <cell r="BG146" t="str">
            <v>20140101LGCME657</v>
          </cell>
          <cell r="BH146" t="str">
            <v>20140101GS3</v>
          </cell>
        </row>
        <row r="147">
          <cell r="B147" t="str">
            <v>Apr 2015</v>
          </cell>
          <cell r="C147" t="str">
            <v>LWC</v>
          </cell>
          <cell r="D147" t="str">
            <v>LGCME671</v>
          </cell>
          <cell r="E147">
            <v>2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4220400</v>
          </cell>
          <cell r="K147">
            <v>7521.6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AA147">
            <v>0</v>
          </cell>
          <cell r="AB147">
            <v>156239.21</v>
          </cell>
          <cell r="AH147">
            <v>0</v>
          </cell>
          <cell r="AI147">
            <v>0</v>
          </cell>
          <cell r="AJ147">
            <v>0</v>
          </cell>
          <cell r="AK147">
            <v>77848.56</v>
          </cell>
          <cell r="AL147">
            <v>0</v>
          </cell>
          <cell r="AM147">
            <v>0</v>
          </cell>
          <cell r="AN147">
            <v>20915.28</v>
          </cell>
          <cell r="AO147">
            <v>255003.05</v>
          </cell>
          <cell r="AP147">
            <v>255003.05</v>
          </cell>
          <cell r="AR147">
            <v>9453.7000000000007</v>
          </cell>
          <cell r="AS147">
            <v>0</v>
          </cell>
          <cell r="AT147">
            <v>12907.74</v>
          </cell>
          <cell r="AU147">
            <v>0</v>
          </cell>
          <cell r="AV147">
            <v>0</v>
          </cell>
          <cell r="AW147">
            <v>277364.49</v>
          </cell>
          <cell r="AZ147">
            <v>115005.9</v>
          </cell>
          <cell r="BG147" t="str">
            <v>20140101LGCME671</v>
          </cell>
          <cell r="BH147" t="str">
            <v>20140101LWC</v>
          </cell>
        </row>
        <row r="148">
          <cell r="B148" t="str">
            <v>Apr 2015</v>
          </cell>
          <cell r="C148" t="str">
            <v>CSR</v>
          </cell>
          <cell r="D148" t="str">
            <v>LGCSR761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AA148">
            <v>0</v>
          </cell>
          <cell r="AB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Z148">
            <v>0</v>
          </cell>
          <cell r="BG148" t="str">
            <v>20140101LGCSR761</v>
          </cell>
          <cell r="BH148" t="str">
            <v>20140101CSR</v>
          </cell>
        </row>
        <row r="149">
          <cell r="B149" t="str">
            <v>Apr 2015</v>
          </cell>
          <cell r="C149" t="str">
            <v>CSR</v>
          </cell>
          <cell r="D149" t="str">
            <v>LGCSR780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AA149">
            <v>0</v>
          </cell>
          <cell r="AB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Z149">
            <v>0</v>
          </cell>
          <cell r="BG149" t="str">
            <v>20140101LGCSR780</v>
          </cell>
          <cell r="BH149" t="str">
            <v>20140101CSR</v>
          </cell>
        </row>
        <row r="150">
          <cell r="B150" t="str">
            <v>Apr 2015</v>
          </cell>
          <cell r="C150" t="str">
            <v>FK</v>
          </cell>
          <cell r="D150" t="str">
            <v>LGINE599</v>
          </cell>
          <cell r="E150">
            <v>1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12373000</v>
          </cell>
          <cell r="K150">
            <v>21888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AA150">
            <v>0</v>
          </cell>
          <cell r="AB150">
            <v>462750.2</v>
          </cell>
          <cell r="AH150">
            <v>0</v>
          </cell>
          <cell r="AI150">
            <v>-18932.240000000002</v>
          </cell>
          <cell r="AJ150">
            <v>0</v>
          </cell>
          <cell r="AK150">
            <v>259483.12</v>
          </cell>
          <cell r="AL150">
            <v>0</v>
          </cell>
          <cell r="AM150">
            <v>0</v>
          </cell>
          <cell r="AN150">
            <v>0</v>
          </cell>
          <cell r="AO150">
            <v>722233.32000000007</v>
          </cell>
          <cell r="AP150">
            <v>722233.32</v>
          </cell>
          <cell r="AR150">
            <v>13610.3</v>
          </cell>
          <cell r="AS150">
            <v>0</v>
          </cell>
          <cell r="AT150">
            <v>35310.83</v>
          </cell>
          <cell r="AU150">
            <v>0</v>
          </cell>
          <cell r="AV150">
            <v>0</v>
          </cell>
          <cell r="AW150">
            <v>771154.45</v>
          </cell>
          <cell r="AZ150">
            <v>337164.25</v>
          </cell>
          <cell r="BG150" t="str">
            <v>20140101LGINE599</v>
          </cell>
          <cell r="BH150" t="str">
            <v>20140101FK</v>
          </cell>
        </row>
        <row r="151">
          <cell r="B151" t="str">
            <v>Apr 2015</v>
          </cell>
          <cell r="C151" t="str">
            <v>RTS</v>
          </cell>
          <cell r="D151" t="str">
            <v>LGINE643</v>
          </cell>
          <cell r="E151">
            <v>13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88123779</v>
          </cell>
          <cell r="K151">
            <v>0</v>
          </cell>
          <cell r="L151">
            <v>0</v>
          </cell>
          <cell r="M151">
            <v>196890.9</v>
          </cell>
          <cell r="N151">
            <v>196358.3</v>
          </cell>
          <cell r="O151">
            <v>181882</v>
          </cell>
          <cell r="P151">
            <v>0</v>
          </cell>
          <cell r="Q151">
            <v>0</v>
          </cell>
          <cell r="R151">
            <v>0</v>
          </cell>
          <cell r="AA151">
            <v>9750</v>
          </cell>
          <cell r="AB151">
            <v>3181268.42</v>
          </cell>
          <cell r="AH151">
            <v>0</v>
          </cell>
          <cell r="AI151">
            <v>0</v>
          </cell>
          <cell r="AJ151">
            <v>0</v>
          </cell>
          <cell r="AK151">
            <v>1958087.98</v>
          </cell>
          <cell r="AL151">
            <v>0</v>
          </cell>
          <cell r="AM151">
            <v>0</v>
          </cell>
          <cell r="AN151">
            <v>3329.2200000002049</v>
          </cell>
          <cell r="AO151">
            <v>5152435.6199999992</v>
          </cell>
          <cell r="AP151">
            <v>5152435.62</v>
          </cell>
          <cell r="AR151">
            <v>115188.7</v>
          </cell>
          <cell r="AS151">
            <v>0</v>
          </cell>
          <cell r="AT151">
            <v>252643.42</v>
          </cell>
          <cell r="AU151">
            <v>0</v>
          </cell>
          <cell r="AV151">
            <v>0</v>
          </cell>
          <cell r="AW151">
            <v>5520267.7400000002</v>
          </cell>
          <cell r="AZ151">
            <v>2401372.98</v>
          </cell>
          <cell r="BG151" t="str">
            <v>20140101LGINE643</v>
          </cell>
          <cell r="BH151" t="str">
            <v>20140101RTS</v>
          </cell>
        </row>
        <row r="152">
          <cell r="B152" t="str">
            <v>Apr 2015</v>
          </cell>
          <cell r="C152" t="str">
            <v>PSS</v>
          </cell>
          <cell r="D152" t="str">
            <v>LGINE661</v>
          </cell>
          <cell r="E152">
            <v>237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21225411</v>
          </cell>
          <cell r="K152">
            <v>58690.2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AA152">
            <v>21330</v>
          </cell>
          <cell r="AB152">
            <v>861751.69</v>
          </cell>
          <cell r="AH152">
            <v>0</v>
          </cell>
          <cell r="AI152">
            <v>54300.39</v>
          </cell>
          <cell r="AJ152">
            <v>0</v>
          </cell>
          <cell r="AK152">
            <v>876550.09</v>
          </cell>
          <cell r="AL152">
            <v>150</v>
          </cell>
          <cell r="AM152">
            <v>-1.0000000009313226E-2</v>
          </cell>
          <cell r="AN152">
            <v>-2722.2800000000279</v>
          </cell>
          <cell r="AO152">
            <v>1757059.4899999998</v>
          </cell>
          <cell r="AP152">
            <v>1757059.49</v>
          </cell>
          <cell r="AR152">
            <v>47137.83</v>
          </cell>
          <cell r="AS152">
            <v>0</v>
          </cell>
          <cell r="AT152">
            <v>108659.58</v>
          </cell>
          <cell r="AU152">
            <v>0</v>
          </cell>
          <cell r="AV152">
            <v>0</v>
          </cell>
          <cell r="AW152">
            <v>1912856.9</v>
          </cell>
          <cell r="AZ152">
            <v>578392.44999999995</v>
          </cell>
          <cell r="BG152" t="str">
            <v>20140101LGINE661</v>
          </cell>
          <cell r="BH152" t="str">
            <v>20140101PSS</v>
          </cell>
        </row>
        <row r="153">
          <cell r="B153" t="str">
            <v>Apr 2015</v>
          </cell>
          <cell r="C153" t="str">
            <v>PSP</v>
          </cell>
          <cell r="D153" t="str">
            <v>LGINE663</v>
          </cell>
          <cell r="E153">
            <v>23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1244520</v>
          </cell>
          <cell r="K153">
            <v>4568.8999999999996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AA153">
            <v>3910</v>
          </cell>
          <cell r="AB153">
            <v>48859.86</v>
          </cell>
          <cell r="AH153">
            <v>0</v>
          </cell>
          <cell r="AI153">
            <v>9647.48</v>
          </cell>
          <cell r="AJ153">
            <v>0</v>
          </cell>
          <cell r="AK153">
            <v>62920.850000000006</v>
          </cell>
          <cell r="AL153">
            <v>340</v>
          </cell>
          <cell r="AM153">
            <v>0</v>
          </cell>
          <cell r="AN153">
            <v>672.19999999998981</v>
          </cell>
          <cell r="AO153">
            <v>116702.91</v>
          </cell>
          <cell r="AP153">
            <v>116702.91</v>
          </cell>
          <cell r="AR153">
            <v>2479.2399999999998</v>
          </cell>
          <cell r="AS153">
            <v>0</v>
          </cell>
          <cell r="AT153">
            <v>7627.22</v>
          </cell>
          <cell r="AU153">
            <v>0</v>
          </cell>
          <cell r="AV153">
            <v>0</v>
          </cell>
          <cell r="AW153">
            <v>126809.37</v>
          </cell>
          <cell r="AZ153">
            <v>33913.17</v>
          </cell>
          <cell r="BG153" t="str">
            <v>20140101LGINE663</v>
          </cell>
          <cell r="BH153" t="str">
            <v>20140101PSP</v>
          </cell>
        </row>
        <row r="154">
          <cell r="B154" t="str">
            <v>Apr 2015</v>
          </cell>
          <cell r="C154" t="str">
            <v>TODS</v>
          </cell>
          <cell r="D154" t="str">
            <v>LGINE691</v>
          </cell>
          <cell r="E154">
            <v>85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21550580</v>
          </cell>
          <cell r="K154">
            <v>0</v>
          </cell>
          <cell r="L154">
            <v>0</v>
          </cell>
          <cell r="M154">
            <v>50789.2</v>
          </cell>
          <cell r="N154">
            <v>50302.400000000001</v>
          </cell>
          <cell r="O154">
            <v>49071.8</v>
          </cell>
          <cell r="P154">
            <v>0</v>
          </cell>
          <cell r="Q154">
            <v>0</v>
          </cell>
          <cell r="R154">
            <v>0</v>
          </cell>
          <cell r="AA154">
            <v>17000</v>
          </cell>
          <cell r="AB154">
            <v>859868.14</v>
          </cell>
          <cell r="AH154">
            <v>0</v>
          </cell>
          <cell r="AI154">
            <v>49508.83</v>
          </cell>
          <cell r="AJ154">
            <v>0</v>
          </cell>
          <cell r="AK154">
            <v>779358.15</v>
          </cell>
          <cell r="AL154">
            <v>746.66999999999825</v>
          </cell>
          <cell r="AM154">
            <v>1.999999990221113E-2</v>
          </cell>
          <cell r="AN154">
            <v>17133.949999999953</v>
          </cell>
          <cell r="AO154">
            <v>1674106.93</v>
          </cell>
          <cell r="AP154">
            <v>1674106.9300000002</v>
          </cell>
          <cell r="AR154">
            <v>47458.25</v>
          </cell>
          <cell r="AS154">
            <v>0</v>
          </cell>
          <cell r="AT154">
            <v>100189.67</v>
          </cell>
          <cell r="AU154">
            <v>0</v>
          </cell>
          <cell r="AV154">
            <v>0</v>
          </cell>
          <cell r="AW154">
            <v>1821754.85</v>
          </cell>
          <cell r="AZ154">
            <v>587253.31000000006</v>
          </cell>
          <cell r="BG154" t="str">
            <v>20140101LGINE691</v>
          </cell>
          <cell r="BH154" t="str">
            <v>20140101TODS</v>
          </cell>
        </row>
        <row r="155">
          <cell r="B155" t="str">
            <v>Apr 2015</v>
          </cell>
          <cell r="C155" t="str">
            <v>TODP</v>
          </cell>
          <cell r="D155" t="str">
            <v>LGINE693</v>
          </cell>
          <cell r="E155">
            <v>66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117917600</v>
          </cell>
          <cell r="K155">
            <v>0</v>
          </cell>
          <cell r="L155">
            <v>0</v>
          </cell>
          <cell r="M155">
            <v>275401.2</v>
          </cell>
          <cell r="N155">
            <v>269082.8</v>
          </cell>
          <cell r="O155">
            <v>262642.90000000002</v>
          </cell>
          <cell r="P155">
            <v>0</v>
          </cell>
          <cell r="Q155">
            <v>0</v>
          </cell>
          <cell r="R155">
            <v>0</v>
          </cell>
          <cell r="AA155">
            <v>19800</v>
          </cell>
          <cell r="AB155">
            <v>4171924.69</v>
          </cell>
          <cell r="AH155">
            <v>1577</v>
          </cell>
          <cell r="AI155">
            <v>0</v>
          </cell>
          <cell r="AJ155">
            <v>0</v>
          </cell>
          <cell r="AK155">
            <v>3237143.8</v>
          </cell>
          <cell r="AL155">
            <v>0</v>
          </cell>
          <cell r="AM155">
            <v>-2.0000000018626451E-2</v>
          </cell>
          <cell r="AN155">
            <v>13388.959999999963</v>
          </cell>
          <cell r="AO155">
            <v>7442257.4299999988</v>
          </cell>
          <cell r="AP155">
            <v>7442257.4299999997</v>
          </cell>
          <cell r="AR155">
            <v>248574.42</v>
          </cell>
          <cell r="AS155">
            <v>0</v>
          </cell>
          <cell r="AT155">
            <v>389584.57</v>
          </cell>
          <cell r="AU155">
            <v>0</v>
          </cell>
          <cell r="AV155">
            <v>0</v>
          </cell>
          <cell r="AW155">
            <v>8080416.4199999999</v>
          </cell>
          <cell r="AZ155">
            <v>3213254.6</v>
          </cell>
          <cell r="BG155" t="str">
            <v>20140101LGINE693</v>
          </cell>
          <cell r="BH155" t="str">
            <v>20140101TODP</v>
          </cell>
        </row>
        <row r="156">
          <cell r="B156" t="str">
            <v>Apr 2015</v>
          </cell>
          <cell r="C156" t="str">
            <v>TODP</v>
          </cell>
          <cell r="D156" t="str">
            <v>LGINE694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AA156">
            <v>0</v>
          </cell>
          <cell r="AB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Z156">
            <v>0</v>
          </cell>
          <cell r="BG156" t="str">
            <v>20140101LGINE694</v>
          </cell>
          <cell r="BH156" t="str">
            <v>20140101TODP</v>
          </cell>
        </row>
        <row r="157">
          <cell r="B157" t="str">
            <v>Apr 2015</v>
          </cell>
          <cell r="C157" t="str">
            <v>LE</v>
          </cell>
          <cell r="D157" t="str">
            <v>LGMLE570</v>
          </cell>
          <cell r="E157">
            <v>1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196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AA157">
            <v>0</v>
          </cell>
          <cell r="AB157">
            <v>12.66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12.66</v>
          </cell>
          <cell r="AP157">
            <v>12.66</v>
          </cell>
          <cell r="AR157">
            <v>0.44</v>
          </cell>
          <cell r="AS157">
            <v>0</v>
          </cell>
          <cell r="AT157">
            <v>0.77</v>
          </cell>
          <cell r="AU157">
            <v>0</v>
          </cell>
          <cell r="AV157">
            <v>0</v>
          </cell>
          <cell r="AW157">
            <v>13.87</v>
          </cell>
          <cell r="AZ157">
            <v>5.34</v>
          </cell>
          <cell r="BG157" t="str">
            <v>20140101LGMLE570</v>
          </cell>
          <cell r="BH157" t="str">
            <v>20140101LE</v>
          </cell>
        </row>
        <row r="158">
          <cell r="B158" t="str">
            <v>Apr 2015</v>
          </cell>
          <cell r="C158" t="str">
            <v>LE</v>
          </cell>
          <cell r="D158" t="str">
            <v>LGMLE571</v>
          </cell>
          <cell r="E158">
            <v>156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167149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AA158">
            <v>0</v>
          </cell>
          <cell r="AB158">
            <v>10799.5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-7.0000000001527951E-2</v>
          </cell>
          <cell r="AN158">
            <v>0</v>
          </cell>
          <cell r="AO158">
            <v>10799.429999999998</v>
          </cell>
          <cell r="AP158">
            <v>10799.429999999998</v>
          </cell>
          <cell r="AR158">
            <v>363.02</v>
          </cell>
          <cell r="AS158">
            <v>0</v>
          </cell>
          <cell r="AT158">
            <v>653.85</v>
          </cell>
          <cell r="AU158">
            <v>0</v>
          </cell>
          <cell r="AV158">
            <v>0</v>
          </cell>
          <cell r="AW158">
            <v>11816.3</v>
          </cell>
          <cell r="AZ158">
            <v>4554.8100000000004</v>
          </cell>
          <cell r="BG158" t="str">
            <v>20140101LGMLE571</v>
          </cell>
          <cell r="BH158" t="str">
            <v>20140101LE</v>
          </cell>
        </row>
        <row r="159">
          <cell r="B159" t="str">
            <v>Apr 2015</v>
          </cell>
          <cell r="C159" t="str">
            <v>LE</v>
          </cell>
          <cell r="D159" t="str">
            <v>LGMLE572</v>
          </cell>
          <cell r="E159">
            <v>13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81221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AA159">
            <v>0</v>
          </cell>
          <cell r="AB159">
            <v>5247.69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1.0000000001127773E-2</v>
          </cell>
          <cell r="AN159">
            <v>0</v>
          </cell>
          <cell r="AO159">
            <v>5247.7000000000007</v>
          </cell>
          <cell r="AP159">
            <v>5247.7000000000007</v>
          </cell>
          <cell r="AR159">
            <v>180.76</v>
          </cell>
          <cell r="AS159">
            <v>0</v>
          </cell>
          <cell r="AT159">
            <v>318.10000000000002</v>
          </cell>
          <cell r="AU159">
            <v>0</v>
          </cell>
          <cell r="AV159">
            <v>0</v>
          </cell>
          <cell r="AW159">
            <v>5746.56</v>
          </cell>
          <cell r="AZ159">
            <v>2213.27</v>
          </cell>
          <cell r="BG159" t="str">
            <v>20140101LGMLE572</v>
          </cell>
          <cell r="BH159" t="str">
            <v>20140101LE</v>
          </cell>
        </row>
        <row r="160">
          <cell r="B160" t="str">
            <v>Apr 2015</v>
          </cell>
          <cell r="C160" t="str">
            <v>TE</v>
          </cell>
          <cell r="D160" t="str">
            <v>LGMLE573</v>
          </cell>
          <cell r="E160">
            <v>901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179296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AA160">
            <v>2928.25</v>
          </cell>
          <cell r="AB160">
            <v>13730.49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1.3000000000001819</v>
          </cell>
          <cell r="AM160">
            <v>3.0000000000654836E-2</v>
          </cell>
          <cell r="AN160">
            <v>0</v>
          </cell>
          <cell r="AO160">
            <v>16660.07</v>
          </cell>
          <cell r="AP160">
            <v>16660.07</v>
          </cell>
          <cell r="AR160">
            <v>382.12</v>
          </cell>
          <cell r="AS160">
            <v>0</v>
          </cell>
          <cell r="AT160">
            <v>998.29</v>
          </cell>
          <cell r="AU160">
            <v>0</v>
          </cell>
          <cell r="AV160">
            <v>0</v>
          </cell>
          <cell r="AW160">
            <v>18040.48</v>
          </cell>
          <cell r="AZ160">
            <v>4885.82</v>
          </cell>
          <cell r="BG160" t="str">
            <v>20140101LGMLE573</v>
          </cell>
          <cell r="BH160" t="str">
            <v>20140101TE</v>
          </cell>
        </row>
        <row r="161">
          <cell r="B161" t="str">
            <v>Apr 2015</v>
          </cell>
          <cell r="C161" t="str">
            <v>TE</v>
          </cell>
          <cell r="D161" t="str">
            <v>LGMLE574</v>
          </cell>
          <cell r="E161">
            <v>8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68742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AA161">
            <v>26</v>
          </cell>
          <cell r="AB161">
            <v>5264.26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409.5</v>
          </cell>
          <cell r="AM161">
            <v>0</v>
          </cell>
          <cell r="AN161">
            <v>0</v>
          </cell>
          <cell r="AO161">
            <v>5699.76</v>
          </cell>
          <cell r="AP161">
            <v>5699.76</v>
          </cell>
          <cell r="AR161">
            <v>153.99</v>
          </cell>
          <cell r="AS161">
            <v>0</v>
          </cell>
          <cell r="AT161">
            <v>343.02</v>
          </cell>
          <cell r="AU161">
            <v>0</v>
          </cell>
          <cell r="AV161">
            <v>0</v>
          </cell>
          <cell r="AW161">
            <v>6196.77</v>
          </cell>
          <cell r="AZ161">
            <v>1873.22</v>
          </cell>
          <cell r="BG161" t="str">
            <v>20140101LGMLE574</v>
          </cell>
          <cell r="BH161" t="str">
            <v>20140101TE</v>
          </cell>
        </row>
        <row r="162">
          <cell r="B162" t="str">
            <v>Apr 2015</v>
          </cell>
          <cell r="C162" t="str">
            <v>RS</v>
          </cell>
          <cell r="D162" t="str">
            <v>LGRSE411</v>
          </cell>
          <cell r="E162">
            <v>3344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772486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AA162">
            <v>0</v>
          </cell>
          <cell r="AB162">
            <v>62385.97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5.9999999997671694E-2</v>
          </cell>
          <cell r="AN162">
            <v>0</v>
          </cell>
          <cell r="AO162">
            <v>62386.03</v>
          </cell>
          <cell r="AP162">
            <v>62386.03</v>
          </cell>
          <cell r="AR162">
            <v>1735.9</v>
          </cell>
          <cell r="AS162">
            <v>4014.14</v>
          </cell>
          <cell r="AT162">
            <v>3993.13</v>
          </cell>
          <cell r="AU162">
            <v>0</v>
          </cell>
          <cell r="AV162">
            <v>0</v>
          </cell>
          <cell r="AW162">
            <v>72129.2</v>
          </cell>
          <cell r="AZ162">
            <v>21050.240000000002</v>
          </cell>
          <cell r="BG162" t="str">
            <v>20140101LGRSE411</v>
          </cell>
          <cell r="BH162" t="str">
            <v>20140101RS</v>
          </cell>
        </row>
        <row r="163">
          <cell r="B163" t="str">
            <v>Apr 2015</v>
          </cell>
          <cell r="C163" t="str">
            <v>RS</v>
          </cell>
          <cell r="D163" t="str">
            <v>LGRSE511</v>
          </cell>
          <cell r="E163">
            <v>355478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238865234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AA163">
            <v>3821388.5</v>
          </cell>
          <cell r="AB163">
            <v>19290756.300000001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-16774.330000000075</v>
          </cell>
          <cell r="AM163">
            <v>5.25</v>
          </cell>
          <cell r="AN163">
            <v>0</v>
          </cell>
          <cell r="AO163">
            <v>23095375.719999999</v>
          </cell>
          <cell r="AP163">
            <v>23095375.720000003</v>
          </cell>
          <cell r="AR163">
            <v>535534.43000000005</v>
          </cell>
          <cell r="AS163">
            <v>1241888.98</v>
          </cell>
          <cell r="AT163">
            <v>1457556.47</v>
          </cell>
          <cell r="AU163">
            <v>0</v>
          </cell>
          <cell r="AV163">
            <v>0</v>
          </cell>
          <cell r="AW163">
            <v>26330355.600000001</v>
          </cell>
          <cell r="AZ163">
            <v>6509077.6299999999</v>
          </cell>
          <cell r="BG163" t="str">
            <v>20140101LGRSE511</v>
          </cell>
          <cell r="BH163" t="str">
            <v>20140101RS</v>
          </cell>
        </row>
        <row r="164">
          <cell r="B164" t="str">
            <v>Apr 2015</v>
          </cell>
          <cell r="C164" t="str">
            <v>RS</v>
          </cell>
          <cell r="D164" t="str">
            <v>LGRSE519</v>
          </cell>
          <cell r="E164">
            <v>151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90948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AA164">
            <v>1623.25</v>
          </cell>
          <cell r="AB164">
            <v>7344.96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10.75</v>
          </cell>
          <cell r="AM164">
            <v>0</v>
          </cell>
          <cell r="AN164">
            <v>0</v>
          </cell>
          <cell r="AO164">
            <v>8978.9599999999991</v>
          </cell>
          <cell r="AP164">
            <v>8978.9599999999991</v>
          </cell>
          <cell r="AR164">
            <v>203.52</v>
          </cell>
          <cell r="AS164">
            <v>473.02</v>
          </cell>
          <cell r="AT164">
            <v>565.80999999999995</v>
          </cell>
          <cell r="AU164">
            <v>0</v>
          </cell>
          <cell r="AV164">
            <v>0</v>
          </cell>
          <cell r="AW164">
            <v>10221.31</v>
          </cell>
          <cell r="AZ164">
            <v>2478.33</v>
          </cell>
          <cell r="BG164" t="str">
            <v>20140101LGRSE519</v>
          </cell>
          <cell r="BH164" t="str">
            <v>20140101RS</v>
          </cell>
        </row>
        <row r="165">
          <cell r="B165" t="str">
            <v>Apr 2015</v>
          </cell>
          <cell r="C165" t="str">
            <v>RTODE</v>
          </cell>
          <cell r="D165" t="str">
            <v>LGRSE521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AA165">
            <v>0</v>
          </cell>
          <cell r="AB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Z165">
            <v>0</v>
          </cell>
          <cell r="BG165" t="str">
            <v>20140101LGRSE521</v>
          </cell>
          <cell r="BH165" t="str">
            <v>20140101RTODE</v>
          </cell>
        </row>
        <row r="166">
          <cell r="B166" t="str">
            <v>Apr 2015</v>
          </cell>
          <cell r="C166" t="str">
            <v>RTODE</v>
          </cell>
          <cell r="D166" t="str">
            <v>LGRSE523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AA166">
            <v>0</v>
          </cell>
          <cell r="AB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Z166">
            <v>0</v>
          </cell>
          <cell r="BG166" t="str">
            <v>20140101LGRSE523</v>
          </cell>
          <cell r="BH166" t="str">
            <v>20140101RTODE</v>
          </cell>
        </row>
        <row r="167">
          <cell r="B167" t="str">
            <v>Apr 2015</v>
          </cell>
          <cell r="C167" t="str">
            <v>RTODD</v>
          </cell>
          <cell r="D167" t="str">
            <v>LGRSE527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AA167">
            <v>0</v>
          </cell>
          <cell r="AB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Z167">
            <v>0</v>
          </cell>
          <cell r="BG167" t="str">
            <v>20140101LGRSE527</v>
          </cell>
          <cell r="BH167" t="str">
            <v>20140101RTODD</v>
          </cell>
        </row>
        <row r="168">
          <cell r="B168" t="str">
            <v>Apr 2015</v>
          </cell>
          <cell r="C168" t="str">
            <v>RTODD</v>
          </cell>
          <cell r="D168" t="str">
            <v>LGRSE529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AA168">
            <v>0</v>
          </cell>
          <cell r="AB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Z168">
            <v>0</v>
          </cell>
          <cell r="BG168" t="str">
            <v>20140101LGRSE529</v>
          </cell>
          <cell r="BH168" t="str">
            <v>20140101RTODD</v>
          </cell>
        </row>
        <row r="169">
          <cell r="B169" t="str">
            <v>Apr 2015</v>
          </cell>
          <cell r="C169" t="str">
            <v>VFD</v>
          </cell>
          <cell r="D169" t="str">
            <v>LGRSE540</v>
          </cell>
          <cell r="E169">
            <v>6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29430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AA169">
            <v>64.5</v>
          </cell>
          <cell r="AB169">
            <v>2376.77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-2.0000000000436557E-2</v>
          </cell>
          <cell r="AN169">
            <v>0</v>
          </cell>
          <cell r="AO169">
            <v>2441.2499999999995</v>
          </cell>
          <cell r="AP169">
            <v>2441.25</v>
          </cell>
          <cell r="AR169">
            <v>65.94</v>
          </cell>
          <cell r="AS169">
            <v>153.04</v>
          </cell>
          <cell r="AT169">
            <v>155.9</v>
          </cell>
          <cell r="AU169">
            <v>0</v>
          </cell>
          <cell r="AV169">
            <v>0</v>
          </cell>
          <cell r="AW169">
            <v>2816.13</v>
          </cell>
          <cell r="AZ169">
            <v>801.97</v>
          </cell>
          <cell r="BG169" t="str">
            <v>20140101LGRSE540</v>
          </cell>
          <cell r="BH169" t="str">
            <v>20140101VFD</v>
          </cell>
        </row>
        <row r="170">
          <cell r="B170" t="str">
            <v>Apr 2015</v>
          </cell>
          <cell r="C170" t="str">
            <v>LEV</v>
          </cell>
          <cell r="D170" t="str">
            <v>LGRSE547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AA170">
            <v>0</v>
          </cell>
          <cell r="AB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Z170">
            <v>0</v>
          </cell>
          <cell r="BG170" t="str">
            <v>20140101LGRSE547</v>
          </cell>
          <cell r="BH170" t="str">
            <v>20140101LEV</v>
          </cell>
        </row>
        <row r="171">
          <cell r="B171" t="str">
            <v>Apr 2015</v>
          </cell>
          <cell r="C171" t="str">
            <v>LEV</v>
          </cell>
          <cell r="D171" t="str">
            <v>LGRSE543</v>
          </cell>
          <cell r="E171">
            <v>22</v>
          </cell>
          <cell r="F171">
            <v>0</v>
          </cell>
          <cell r="G171">
            <v>13826</v>
          </cell>
          <cell r="H171">
            <v>7967</v>
          </cell>
          <cell r="I171">
            <v>3544</v>
          </cell>
          <cell r="J171">
            <v>25337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AA171">
            <v>236.5</v>
          </cell>
          <cell r="AB171">
            <v>1946.13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-6.7199999999999989</v>
          </cell>
          <cell r="AM171">
            <v>4.9999999999954525E-2</v>
          </cell>
          <cell r="AN171">
            <v>0</v>
          </cell>
          <cell r="AO171">
            <v>2175.96</v>
          </cell>
          <cell r="AP171">
            <v>2175.96</v>
          </cell>
          <cell r="AR171">
            <v>56.75</v>
          </cell>
          <cell r="AS171">
            <v>131.75</v>
          </cell>
          <cell r="AT171">
            <v>138.54</v>
          </cell>
          <cell r="AU171">
            <v>0</v>
          </cell>
          <cell r="AV171">
            <v>0</v>
          </cell>
          <cell r="AW171">
            <v>2503</v>
          </cell>
          <cell r="AZ171">
            <v>690.43</v>
          </cell>
          <cell r="BG171" t="str">
            <v>20140101LGRSE543</v>
          </cell>
          <cell r="BH171" t="str">
            <v>20140101LEV</v>
          </cell>
        </row>
        <row r="172">
          <cell r="B172" t="str">
            <v>May 2015</v>
          </cell>
          <cell r="C172" t="str">
            <v>FLSP</v>
          </cell>
          <cell r="D172" t="str">
            <v>LGINE682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AA172">
            <v>0</v>
          </cell>
          <cell r="AB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Z172">
            <v>0</v>
          </cell>
          <cell r="BG172" t="str">
            <v>20140101LGINE682</v>
          </cell>
          <cell r="BH172" t="str">
            <v>20140101FLSP</v>
          </cell>
        </row>
        <row r="173">
          <cell r="B173" t="str">
            <v>May 2015</v>
          </cell>
          <cell r="C173" t="str">
            <v>FLST</v>
          </cell>
          <cell r="D173" t="str">
            <v>LGINE683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AA173">
            <v>0</v>
          </cell>
          <cell r="AB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Z173">
            <v>0</v>
          </cell>
          <cell r="BG173" t="str">
            <v>20140101LGINE683</v>
          </cell>
          <cell r="BH173" t="str">
            <v>20140101FLST</v>
          </cell>
        </row>
        <row r="174">
          <cell r="B174" t="str">
            <v>May 2015</v>
          </cell>
          <cell r="C174" t="str">
            <v>GSS</v>
          </cell>
          <cell r="D174" t="str">
            <v>LGCME451</v>
          </cell>
          <cell r="E174">
            <v>53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7959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AA174">
            <v>0</v>
          </cell>
          <cell r="AB174">
            <v>726.98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-7.0000000000050022E-2</v>
          </cell>
          <cell r="AN174">
            <v>0</v>
          </cell>
          <cell r="AO174">
            <v>726.91</v>
          </cell>
          <cell r="AP174">
            <v>726.91</v>
          </cell>
          <cell r="AR174">
            <v>19.18</v>
          </cell>
          <cell r="AS174">
            <v>21.17</v>
          </cell>
          <cell r="AT174">
            <v>56.28</v>
          </cell>
          <cell r="AU174">
            <v>0</v>
          </cell>
          <cell r="AV174">
            <v>0</v>
          </cell>
          <cell r="AW174">
            <v>823.54</v>
          </cell>
          <cell r="AZ174">
            <v>216.88</v>
          </cell>
          <cell r="BG174" t="str">
            <v>20140101LGCME451</v>
          </cell>
          <cell r="BH174" t="str">
            <v>20140101GSS</v>
          </cell>
        </row>
        <row r="175">
          <cell r="B175" t="str">
            <v>May 2015</v>
          </cell>
          <cell r="C175" t="str">
            <v>GSS</v>
          </cell>
          <cell r="D175" t="str">
            <v>LGCME550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AA175">
            <v>0</v>
          </cell>
          <cell r="AB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Z175">
            <v>0</v>
          </cell>
          <cell r="BG175" t="str">
            <v>20140101LGCME550</v>
          </cell>
          <cell r="BH175" t="str">
            <v>20140101GSS</v>
          </cell>
        </row>
        <row r="176">
          <cell r="B176" t="str">
            <v>May 2015</v>
          </cell>
          <cell r="C176" t="str">
            <v>GSS</v>
          </cell>
          <cell r="D176" t="str">
            <v>LGCME551</v>
          </cell>
          <cell r="E176">
            <v>27996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27224248</v>
          </cell>
          <cell r="K176">
            <v>0</v>
          </cell>
          <cell r="L176">
            <v>5531.9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AA176">
            <v>559920</v>
          </cell>
          <cell r="AB176">
            <v>2486662.81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386.38000000000466</v>
          </cell>
          <cell r="AM176">
            <v>-7.2299999999813735</v>
          </cell>
          <cell r="AN176">
            <v>0</v>
          </cell>
          <cell r="AO176">
            <v>3046961.96</v>
          </cell>
          <cell r="AP176">
            <v>3046961.96</v>
          </cell>
          <cell r="AR176">
            <v>65581.08</v>
          </cell>
          <cell r="AS176">
            <v>72325.59</v>
          </cell>
          <cell r="AT176">
            <v>251725.56</v>
          </cell>
          <cell r="AU176">
            <v>0</v>
          </cell>
          <cell r="AV176">
            <v>0</v>
          </cell>
          <cell r="AW176">
            <v>3436594.19</v>
          </cell>
          <cell r="AZ176">
            <v>741860.76</v>
          </cell>
          <cell r="BG176" t="str">
            <v>20140101LGCME551</v>
          </cell>
          <cell r="BH176" t="str">
            <v>20140101GSS</v>
          </cell>
        </row>
        <row r="177">
          <cell r="B177" t="str">
            <v>May 2015</v>
          </cell>
          <cell r="C177" t="str">
            <v>GSS</v>
          </cell>
          <cell r="D177" t="str">
            <v>LGCME551UM</v>
          </cell>
          <cell r="E177">
            <v>1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13802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AA177">
            <v>20</v>
          </cell>
          <cell r="AB177">
            <v>1260.67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2040</v>
          </cell>
          <cell r="AM177">
            <v>0</v>
          </cell>
          <cell r="AN177">
            <v>0</v>
          </cell>
          <cell r="AO177">
            <v>3320.67</v>
          </cell>
          <cell r="AP177">
            <v>3320.67</v>
          </cell>
          <cell r="AR177">
            <v>30.92</v>
          </cell>
          <cell r="AS177">
            <v>36.71</v>
          </cell>
          <cell r="AT177">
            <v>274.87</v>
          </cell>
          <cell r="AU177">
            <v>0</v>
          </cell>
          <cell r="AV177">
            <v>0</v>
          </cell>
          <cell r="AW177">
            <v>3663.17</v>
          </cell>
          <cell r="AZ177">
            <v>376.1</v>
          </cell>
          <cell r="BG177" t="str">
            <v>20140101LGCME551UM</v>
          </cell>
          <cell r="BH177" t="str">
            <v>20140101GSS</v>
          </cell>
        </row>
        <row r="178">
          <cell r="B178" t="str">
            <v>May 2015</v>
          </cell>
          <cell r="C178" t="str">
            <v>GSS</v>
          </cell>
          <cell r="D178" t="str">
            <v>LGCME552</v>
          </cell>
          <cell r="E178">
            <v>113</v>
          </cell>
          <cell r="F178">
            <v>102</v>
          </cell>
          <cell r="G178">
            <v>0</v>
          </cell>
          <cell r="H178">
            <v>0</v>
          </cell>
          <cell r="I178">
            <v>0</v>
          </cell>
          <cell r="J178">
            <v>72305</v>
          </cell>
          <cell r="K178">
            <v>0</v>
          </cell>
          <cell r="L178">
            <v>1.3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AA178">
            <v>0</v>
          </cell>
          <cell r="AB178">
            <v>6604.34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-2.9999999999745341E-2</v>
          </cell>
          <cell r="AN178">
            <v>0</v>
          </cell>
          <cell r="AO178">
            <v>6604.31</v>
          </cell>
          <cell r="AP178">
            <v>6604.3099999999995</v>
          </cell>
          <cell r="AR178">
            <v>174.27</v>
          </cell>
          <cell r="AS178">
            <v>192.36</v>
          </cell>
          <cell r="AT178">
            <v>512.1</v>
          </cell>
          <cell r="AU178">
            <v>0</v>
          </cell>
          <cell r="AV178">
            <v>0</v>
          </cell>
          <cell r="AW178">
            <v>7483.04</v>
          </cell>
          <cell r="AZ178">
            <v>1970.31</v>
          </cell>
          <cell r="BG178" t="str">
            <v>20140101LGCME552</v>
          </cell>
          <cell r="BH178" t="str">
            <v>20140101GSS</v>
          </cell>
        </row>
        <row r="179">
          <cell r="B179" t="str">
            <v>May 2015</v>
          </cell>
          <cell r="C179" t="str">
            <v>GSS</v>
          </cell>
          <cell r="D179" t="str">
            <v>LGCME557</v>
          </cell>
          <cell r="E179">
            <v>12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2028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AA179">
            <v>240</v>
          </cell>
          <cell r="AB179">
            <v>185.24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-3.3300000000000125</v>
          </cell>
          <cell r="AM179">
            <v>0</v>
          </cell>
          <cell r="AN179">
            <v>0</v>
          </cell>
          <cell r="AO179">
            <v>421.90999999999997</v>
          </cell>
          <cell r="AP179">
            <v>421.90999999999997</v>
          </cell>
          <cell r="AR179">
            <v>4.9000000000000004</v>
          </cell>
          <cell r="AS179">
            <v>5.39</v>
          </cell>
          <cell r="AT179">
            <v>39.450000000000003</v>
          </cell>
          <cell r="AU179">
            <v>0</v>
          </cell>
          <cell r="AV179">
            <v>0</v>
          </cell>
          <cell r="AW179">
            <v>471.65</v>
          </cell>
          <cell r="AZ179">
            <v>55.26</v>
          </cell>
          <cell r="BG179" t="str">
            <v>20140101LGCME557</v>
          </cell>
          <cell r="BH179" t="str">
            <v>20140101GSS</v>
          </cell>
        </row>
        <row r="180">
          <cell r="B180" t="str">
            <v>May 2015</v>
          </cell>
          <cell r="C180" t="str">
            <v>PSS</v>
          </cell>
          <cell r="D180" t="str">
            <v>LGCME561</v>
          </cell>
          <cell r="E180">
            <v>2604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129028816</v>
          </cell>
          <cell r="K180">
            <v>0</v>
          </cell>
          <cell r="L180">
            <v>370671.2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AA180">
            <v>234360</v>
          </cell>
          <cell r="AB180">
            <v>5238569.93</v>
          </cell>
          <cell r="AH180">
            <v>0</v>
          </cell>
          <cell r="AI180">
            <v>20275.150000000001</v>
          </cell>
          <cell r="AJ180">
            <v>0</v>
          </cell>
          <cell r="AK180">
            <v>6099282.8300000001</v>
          </cell>
          <cell r="AL180">
            <v>1260</v>
          </cell>
          <cell r="AM180">
            <v>0.16000000014901161</v>
          </cell>
          <cell r="AN180">
            <v>89342.080000000075</v>
          </cell>
          <cell r="AO180">
            <v>11662815</v>
          </cell>
          <cell r="AP180">
            <v>11662815</v>
          </cell>
          <cell r="AR180">
            <v>310015.77</v>
          </cell>
          <cell r="AS180">
            <v>175029.21</v>
          </cell>
          <cell r="AT180">
            <v>878604.33</v>
          </cell>
          <cell r="AU180">
            <v>0</v>
          </cell>
          <cell r="AV180">
            <v>0</v>
          </cell>
          <cell r="AW180">
            <v>13026464.310000001</v>
          </cell>
          <cell r="AZ180">
            <v>3516035.24</v>
          </cell>
          <cell r="BG180" t="str">
            <v>20140101LGCME561</v>
          </cell>
          <cell r="BH180" t="str">
            <v>20140101PSS</v>
          </cell>
        </row>
        <row r="181">
          <cell r="B181" t="str">
            <v>May 2015</v>
          </cell>
          <cell r="C181" t="str">
            <v>PSP</v>
          </cell>
          <cell r="D181" t="str">
            <v>LGCME563</v>
          </cell>
          <cell r="E181">
            <v>54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12058600</v>
          </cell>
          <cell r="K181">
            <v>0</v>
          </cell>
          <cell r="L181">
            <v>39520.400000000001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AA181">
            <v>9180</v>
          </cell>
          <cell r="AB181">
            <v>473420.64</v>
          </cell>
          <cell r="AH181">
            <v>0</v>
          </cell>
          <cell r="AI181">
            <v>3985.74</v>
          </cell>
          <cell r="AJ181">
            <v>0</v>
          </cell>
          <cell r="AK181">
            <v>555295.31999999995</v>
          </cell>
          <cell r="AL181">
            <v>170</v>
          </cell>
          <cell r="AM181">
            <v>0</v>
          </cell>
          <cell r="AN181">
            <v>-9151.75</v>
          </cell>
          <cell r="AO181">
            <v>1028914.21</v>
          </cell>
          <cell r="AP181">
            <v>1028914.2100000001</v>
          </cell>
          <cell r="AR181">
            <v>28804.82</v>
          </cell>
          <cell r="AS181">
            <v>16399.689999999999</v>
          </cell>
          <cell r="AT181">
            <v>74729.070000000007</v>
          </cell>
          <cell r="AU181">
            <v>0</v>
          </cell>
          <cell r="AV181">
            <v>0</v>
          </cell>
          <cell r="AW181">
            <v>1148847.79</v>
          </cell>
          <cell r="AZ181">
            <v>328596.84999999998</v>
          </cell>
          <cell r="BG181" t="str">
            <v>20140101LGCME563</v>
          </cell>
          <cell r="BH181" t="str">
            <v>20140101PSP</v>
          </cell>
        </row>
        <row r="182">
          <cell r="B182" t="str">
            <v>May 2015</v>
          </cell>
          <cell r="C182" t="str">
            <v>PSS</v>
          </cell>
          <cell r="D182" t="str">
            <v>LGCME567</v>
          </cell>
          <cell r="E182">
            <v>2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106560</v>
          </cell>
          <cell r="K182">
            <v>0</v>
          </cell>
          <cell r="L182">
            <v>387.1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AA182">
            <v>180</v>
          </cell>
          <cell r="AB182">
            <v>4326.34</v>
          </cell>
          <cell r="AH182">
            <v>0</v>
          </cell>
          <cell r="AI182">
            <v>193.52</v>
          </cell>
          <cell r="AJ182">
            <v>0</v>
          </cell>
          <cell r="AK182">
            <v>6541.96</v>
          </cell>
          <cell r="AL182">
            <v>0</v>
          </cell>
          <cell r="AM182">
            <v>0</v>
          </cell>
          <cell r="AN182">
            <v>-751.88999999999942</v>
          </cell>
          <cell r="AO182">
            <v>10296.41</v>
          </cell>
          <cell r="AP182">
            <v>10296.41</v>
          </cell>
          <cell r="AR182">
            <v>240.49</v>
          </cell>
          <cell r="AS182">
            <v>144.91999999999999</v>
          </cell>
          <cell r="AT182">
            <v>717.6</v>
          </cell>
          <cell r="AU182">
            <v>0</v>
          </cell>
          <cell r="AV182">
            <v>0</v>
          </cell>
          <cell r="AW182">
            <v>11399.42</v>
          </cell>
          <cell r="AZ182">
            <v>2903.76</v>
          </cell>
          <cell r="BG182" t="str">
            <v>20140101LGCME567</v>
          </cell>
          <cell r="BH182" t="str">
            <v>20140101PSS</v>
          </cell>
        </row>
        <row r="183">
          <cell r="B183" t="str">
            <v>May 2015</v>
          </cell>
          <cell r="C183" t="str">
            <v>TODS</v>
          </cell>
          <cell r="D183" t="str">
            <v>LGCME591</v>
          </cell>
          <cell r="E183">
            <v>251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56078782</v>
          </cell>
          <cell r="K183">
            <v>0</v>
          </cell>
          <cell r="L183">
            <v>0</v>
          </cell>
          <cell r="M183">
            <v>134127.70000000001</v>
          </cell>
          <cell r="N183">
            <v>133004.29999999999</v>
          </cell>
          <cell r="O183">
            <v>128503.5</v>
          </cell>
          <cell r="P183">
            <v>0</v>
          </cell>
          <cell r="Q183">
            <v>0</v>
          </cell>
          <cell r="R183">
            <v>0</v>
          </cell>
          <cell r="AA183">
            <v>50200</v>
          </cell>
          <cell r="AB183">
            <v>2237543.4</v>
          </cell>
          <cell r="AH183">
            <v>1755</v>
          </cell>
          <cell r="AI183">
            <v>31139.29</v>
          </cell>
          <cell r="AJ183">
            <v>0</v>
          </cell>
          <cell r="AK183">
            <v>1954410.87</v>
          </cell>
          <cell r="AL183">
            <v>400</v>
          </cell>
          <cell r="AM183">
            <v>-4.0000000037252903E-2</v>
          </cell>
          <cell r="AN183">
            <v>68559.439999999944</v>
          </cell>
          <cell r="AO183">
            <v>4311113.67</v>
          </cell>
          <cell r="AP183">
            <v>4311113.67</v>
          </cell>
          <cell r="AR183">
            <v>134757.74</v>
          </cell>
          <cell r="AS183">
            <v>30275.69</v>
          </cell>
          <cell r="AT183">
            <v>296755.18</v>
          </cell>
          <cell r="AU183">
            <v>0</v>
          </cell>
          <cell r="AV183">
            <v>0</v>
          </cell>
          <cell r="AW183">
            <v>4772902.28</v>
          </cell>
          <cell r="AZ183">
            <v>1528146.81</v>
          </cell>
          <cell r="BG183" t="str">
            <v>20140101LGCME591</v>
          </cell>
          <cell r="BH183" t="str">
            <v>20140101TODS</v>
          </cell>
        </row>
        <row r="184">
          <cell r="B184" t="str">
            <v>May 2015</v>
          </cell>
          <cell r="C184" t="str">
            <v>TODP</v>
          </cell>
          <cell r="D184" t="str">
            <v>LGCME593</v>
          </cell>
          <cell r="E184">
            <v>37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29743500</v>
          </cell>
          <cell r="K184">
            <v>0</v>
          </cell>
          <cell r="L184">
            <v>0</v>
          </cell>
          <cell r="M184">
            <v>75829.3</v>
          </cell>
          <cell r="N184">
            <v>72941.5</v>
          </cell>
          <cell r="O184">
            <v>70842.7</v>
          </cell>
          <cell r="P184">
            <v>0</v>
          </cell>
          <cell r="Q184">
            <v>0</v>
          </cell>
          <cell r="R184">
            <v>0</v>
          </cell>
          <cell r="AA184">
            <v>11100</v>
          </cell>
          <cell r="AB184">
            <v>1133227.3500000001</v>
          </cell>
          <cell r="AH184">
            <v>0</v>
          </cell>
          <cell r="AI184">
            <v>0</v>
          </cell>
          <cell r="AJ184">
            <v>0</v>
          </cell>
          <cell r="AK184">
            <v>1016061.95</v>
          </cell>
          <cell r="AL184">
            <v>0</v>
          </cell>
          <cell r="AM184">
            <v>0</v>
          </cell>
          <cell r="AN184">
            <v>18215.320000000065</v>
          </cell>
          <cell r="AO184">
            <v>2178604.62</v>
          </cell>
          <cell r="AP184">
            <v>2178604.62</v>
          </cell>
          <cell r="AR184">
            <v>70045.16</v>
          </cell>
          <cell r="AS184">
            <v>16061.49</v>
          </cell>
          <cell r="AT184">
            <v>141658.01999999999</v>
          </cell>
          <cell r="AU184">
            <v>0</v>
          </cell>
          <cell r="AV184">
            <v>0</v>
          </cell>
          <cell r="AW184">
            <v>2406369.29</v>
          </cell>
          <cell r="AZ184">
            <v>810510.38</v>
          </cell>
          <cell r="BG184" t="str">
            <v>20140101LGCME593</v>
          </cell>
          <cell r="BH184" t="str">
            <v>20140101TODP</v>
          </cell>
        </row>
        <row r="185">
          <cell r="B185" t="str">
            <v>May 2015</v>
          </cell>
          <cell r="C185" t="str">
            <v>GS3</v>
          </cell>
          <cell r="D185" t="str">
            <v>LGCME650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AA185">
            <v>0</v>
          </cell>
          <cell r="AB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Z185">
            <v>0</v>
          </cell>
          <cell r="BG185" t="str">
            <v>20140101LGCME650</v>
          </cell>
          <cell r="BH185" t="str">
            <v>20140101GS3</v>
          </cell>
        </row>
        <row r="186">
          <cell r="B186" t="str">
            <v>May 2015</v>
          </cell>
          <cell r="C186" t="str">
            <v>GS3</v>
          </cell>
          <cell r="D186" t="str">
            <v>LGCME651</v>
          </cell>
          <cell r="E186">
            <v>15725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68801593</v>
          </cell>
          <cell r="K186">
            <v>0</v>
          </cell>
          <cell r="L186">
            <v>322163.90000000002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AA186">
            <v>550375</v>
          </cell>
          <cell r="AB186">
            <v>6284337.5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1942.7900000000373</v>
          </cell>
          <cell r="AM186">
            <v>-19.260000000707805</v>
          </cell>
          <cell r="AN186">
            <v>0</v>
          </cell>
          <cell r="AO186">
            <v>6836636.0299999993</v>
          </cell>
          <cell r="AP186">
            <v>6836636.0300000003</v>
          </cell>
          <cell r="AR186">
            <v>165461.38</v>
          </cell>
          <cell r="AS186">
            <v>180154.76</v>
          </cell>
          <cell r="AT186">
            <v>543522.53</v>
          </cell>
          <cell r="AU186">
            <v>0</v>
          </cell>
          <cell r="AV186">
            <v>0</v>
          </cell>
          <cell r="AW186">
            <v>7725774.7000000002</v>
          </cell>
          <cell r="AZ186">
            <v>1874843.41</v>
          </cell>
          <cell r="BG186" t="str">
            <v>20140101LGCME651</v>
          </cell>
          <cell r="BH186" t="str">
            <v>20140101GS3</v>
          </cell>
        </row>
        <row r="187">
          <cell r="B187" t="str">
            <v>May 2015</v>
          </cell>
          <cell r="C187" t="str">
            <v>GS3</v>
          </cell>
          <cell r="D187" t="str">
            <v>LGCME652</v>
          </cell>
          <cell r="E187">
            <v>663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1109051</v>
          </cell>
          <cell r="K187">
            <v>0</v>
          </cell>
          <cell r="L187">
            <v>9187.9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AA187">
            <v>0</v>
          </cell>
          <cell r="AB187">
            <v>101300.72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-0.13000000000465661</v>
          </cell>
          <cell r="AN187">
            <v>0</v>
          </cell>
          <cell r="AO187">
            <v>101300.59</v>
          </cell>
          <cell r="AP187">
            <v>101300.59000000001</v>
          </cell>
          <cell r="AR187">
            <v>2686.89</v>
          </cell>
          <cell r="AS187">
            <v>2947.72</v>
          </cell>
          <cell r="AT187">
            <v>7859.4</v>
          </cell>
          <cell r="AU187">
            <v>0</v>
          </cell>
          <cell r="AV187">
            <v>0</v>
          </cell>
          <cell r="AW187">
            <v>114794.6</v>
          </cell>
          <cell r="AZ187">
            <v>30221.64</v>
          </cell>
          <cell r="BG187" t="str">
            <v>20140101LGCME652</v>
          </cell>
          <cell r="BH187" t="str">
            <v>20140101GS3</v>
          </cell>
        </row>
        <row r="188">
          <cell r="B188" t="str">
            <v>May 2015</v>
          </cell>
          <cell r="C188" t="str">
            <v>GS3</v>
          </cell>
          <cell r="D188" t="str">
            <v>LGCME657</v>
          </cell>
          <cell r="E188">
            <v>8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144732</v>
          </cell>
          <cell r="K188">
            <v>0</v>
          </cell>
          <cell r="L188">
            <v>535.70000000000005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AA188">
            <v>280</v>
          </cell>
          <cell r="AB188">
            <v>13219.82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1.0000000002037268E-2</v>
          </cell>
          <cell r="AN188">
            <v>0</v>
          </cell>
          <cell r="AO188">
            <v>13499.830000000002</v>
          </cell>
          <cell r="AP188">
            <v>13499.83</v>
          </cell>
          <cell r="AR188">
            <v>348.81</v>
          </cell>
          <cell r="AS188">
            <v>384.98</v>
          </cell>
          <cell r="AT188">
            <v>1054.73</v>
          </cell>
          <cell r="AU188">
            <v>0</v>
          </cell>
          <cell r="AV188">
            <v>0</v>
          </cell>
          <cell r="AW188">
            <v>15288.35</v>
          </cell>
          <cell r="AZ188">
            <v>3943.95</v>
          </cell>
          <cell r="BG188" t="str">
            <v>20140101LGCME657</v>
          </cell>
          <cell r="BH188" t="str">
            <v>20140101GS3</v>
          </cell>
        </row>
        <row r="189">
          <cell r="B189" t="str">
            <v>May 2015</v>
          </cell>
          <cell r="C189" t="str">
            <v>LWC</v>
          </cell>
          <cell r="D189" t="str">
            <v>LGCME671</v>
          </cell>
          <cell r="E189">
            <v>2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4621200</v>
          </cell>
          <cell r="K189">
            <v>0</v>
          </cell>
          <cell r="L189">
            <v>7785.6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AA189">
            <v>0</v>
          </cell>
          <cell r="AB189">
            <v>171076.82</v>
          </cell>
          <cell r="AH189">
            <v>0</v>
          </cell>
          <cell r="AI189">
            <v>0</v>
          </cell>
          <cell r="AJ189">
            <v>0</v>
          </cell>
          <cell r="AK189">
            <v>80580.960000000006</v>
          </cell>
          <cell r="AL189">
            <v>0</v>
          </cell>
          <cell r="AM189">
            <v>9.9999999802093953E-3</v>
          </cell>
          <cell r="AN189">
            <v>18182.87999999999</v>
          </cell>
          <cell r="AO189">
            <v>269840.67</v>
          </cell>
          <cell r="AP189">
            <v>269840.67</v>
          </cell>
          <cell r="AR189">
            <v>11137.09</v>
          </cell>
          <cell r="AS189">
            <v>0</v>
          </cell>
          <cell r="AT189">
            <v>15269.17</v>
          </cell>
          <cell r="AU189">
            <v>0</v>
          </cell>
          <cell r="AV189">
            <v>0</v>
          </cell>
          <cell r="AW189">
            <v>296246.93</v>
          </cell>
          <cell r="AZ189">
            <v>125927.7</v>
          </cell>
          <cell r="BG189" t="str">
            <v>20140101LGCME671</v>
          </cell>
          <cell r="BH189" t="str">
            <v>20140101LWC</v>
          </cell>
        </row>
        <row r="190">
          <cell r="B190" t="str">
            <v>May 2015</v>
          </cell>
          <cell r="C190" t="str">
            <v>CSR</v>
          </cell>
          <cell r="D190" t="str">
            <v>LGCSR761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AA190">
            <v>0</v>
          </cell>
          <cell r="AB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Z190">
            <v>0</v>
          </cell>
          <cell r="BG190" t="str">
            <v>20140101LGCSR761</v>
          </cell>
          <cell r="BH190" t="str">
            <v>20140101CSR</v>
          </cell>
        </row>
        <row r="191">
          <cell r="B191" t="str">
            <v>May 2015</v>
          </cell>
          <cell r="C191" t="str">
            <v>CSR</v>
          </cell>
          <cell r="D191" t="str">
            <v>LGCSR780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AA191">
            <v>0</v>
          </cell>
          <cell r="AB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Z191">
            <v>0</v>
          </cell>
          <cell r="BG191" t="str">
            <v>20140101LGCSR780</v>
          </cell>
          <cell r="BH191" t="str">
            <v>20140101CSR</v>
          </cell>
        </row>
        <row r="192">
          <cell r="B192" t="str">
            <v>May 2015</v>
          </cell>
          <cell r="C192" t="str">
            <v>FK</v>
          </cell>
          <cell r="D192" t="str">
            <v>LGINE599</v>
          </cell>
          <cell r="E192">
            <v>1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10247000</v>
          </cell>
          <cell r="K192">
            <v>0</v>
          </cell>
          <cell r="L192">
            <v>19260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AA192">
            <v>0</v>
          </cell>
          <cell r="AB192">
            <v>383237.8</v>
          </cell>
          <cell r="AH192">
            <v>0</v>
          </cell>
          <cell r="AI192">
            <v>-16659.13</v>
          </cell>
          <cell r="AJ192">
            <v>0</v>
          </cell>
          <cell r="AK192">
            <v>273011.27</v>
          </cell>
          <cell r="AL192">
            <v>0</v>
          </cell>
          <cell r="AM192">
            <v>0</v>
          </cell>
          <cell r="AN192">
            <v>-44683.200000000012</v>
          </cell>
          <cell r="AO192">
            <v>611565.86999999988</v>
          </cell>
          <cell r="AP192">
            <v>611565.87</v>
          </cell>
          <cell r="AR192">
            <v>22953.279999999999</v>
          </cell>
          <cell r="AS192">
            <v>0</v>
          </cell>
          <cell r="AT192">
            <v>30641.3</v>
          </cell>
          <cell r="AU192">
            <v>0</v>
          </cell>
          <cell r="AV192">
            <v>0</v>
          </cell>
          <cell r="AW192">
            <v>665160.44999999995</v>
          </cell>
          <cell r="AZ192">
            <v>279230.75</v>
          </cell>
          <cell r="BG192" t="str">
            <v>20140101LGINE599</v>
          </cell>
          <cell r="BH192" t="str">
            <v>20140101FK</v>
          </cell>
        </row>
        <row r="193">
          <cell r="B193" t="str">
            <v>May 2015</v>
          </cell>
          <cell r="C193" t="str">
            <v>RTS</v>
          </cell>
          <cell r="D193" t="str">
            <v>LGINE643</v>
          </cell>
          <cell r="E193">
            <v>12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81319378</v>
          </cell>
          <cell r="K193">
            <v>0</v>
          </cell>
          <cell r="L193">
            <v>0</v>
          </cell>
          <cell r="M193">
            <v>178651.5</v>
          </cell>
          <cell r="N193">
            <v>175896.8</v>
          </cell>
          <cell r="O193">
            <v>164062.6</v>
          </cell>
          <cell r="P193">
            <v>0</v>
          </cell>
          <cell r="Q193">
            <v>0</v>
          </cell>
          <cell r="R193">
            <v>0</v>
          </cell>
          <cell r="AA193">
            <v>9000</v>
          </cell>
          <cell r="AB193">
            <v>2935629.55</v>
          </cell>
          <cell r="AH193">
            <v>0</v>
          </cell>
          <cell r="AI193">
            <v>0</v>
          </cell>
          <cell r="AJ193">
            <v>0</v>
          </cell>
          <cell r="AK193">
            <v>1765466.8599999999</v>
          </cell>
          <cell r="AL193">
            <v>0</v>
          </cell>
          <cell r="AM193">
            <v>0</v>
          </cell>
          <cell r="AN193">
            <v>37744.010000000009</v>
          </cell>
          <cell r="AO193">
            <v>4747840.419999999</v>
          </cell>
          <cell r="AP193">
            <v>4747840.4200000009</v>
          </cell>
          <cell r="AR193">
            <v>183430.39999999999</v>
          </cell>
          <cell r="AS193">
            <v>0</v>
          </cell>
          <cell r="AT193">
            <v>239015.91</v>
          </cell>
          <cell r="AU193">
            <v>0</v>
          </cell>
          <cell r="AV193">
            <v>0</v>
          </cell>
          <cell r="AW193">
            <v>5170286.7300000004</v>
          </cell>
          <cell r="AZ193">
            <v>2215953.0499999998</v>
          </cell>
          <cell r="BG193" t="str">
            <v>20140101LGINE643</v>
          </cell>
          <cell r="BH193" t="str">
            <v>20140101RTS</v>
          </cell>
        </row>
        <row r="194">
          <cell r="B194" t="str">
            <v>May 2015</v>
          </cell>
          <cell r="C194" t="str">
            <v>PSS</v>
          </cell>
          <cell r="D194" t="str">
            <v>LGINE661</v>
          </cell>
          <cell r="E194">
            <v>235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19462954</v>
          </cell>
          <cell r="K194">
            <v>0</v>
          </cell>
          <cell r="L194">
            <v>57547.199999999997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AA194">
            <v>21150</v>
          </cell>
          <cell r="AB194">
            <v>790195.93</v>
          </cell>
          <cell r="AH194">
            <v>0</v>
          </cell>
          <cell r="AI194">
            <v>60549.120000000003</v>
          </cell>
          <cell r="AJ194">
            <v>0</v>
          </cell>
          <cell r="AK194">
            <v>1004323.2</v>
          </cell>
          <cell r="AL194">
            <v>-110.47999999999956</v>
          </cell>
          <cell r="AM194">
            <v>0</v>
          </cell>
          <cell r="AN194">
            <v>14532.869999999995</v>
          </cell>
          <cell r="AO194">
            <v>1830091.52</v>
          </cell>
          <cell r="AP194">
            <v>1830091.52</v>
          </cell>
          <cell r="AR194">
            <v>46887.68</v>
          </cell>
          <cell r="AS194">
            <v>0</v>
          </cell>
          <cell r="AT194">
            <v>137695.82999999999</v>
          </cell>
          <cell r="AU194">
            <v>0</v>
          </cell>
          <cell r="AV194">
            <v>0</v>
          </cell>
          <cell r="AW194">
            <v>2014675.03</v>
          </cell>
          <cell r="AZ194">
            <v>530365.5</v>
          </cell>
          <cell r="BG194" t="str">
            <v>20140101LGINE661</v>
          </cell>
          <cell r="BH194" t="str">
            <v>20140101PSS</v>
          </cell>
        </row>
        <row r="195">
          <cell r="B195" t="str">
            <v>May 2015</v>
          </cell>
          <cell r="C195" t="str">
            <v>PSP</v>
          </cell>
          <cell r="D195" t="str">
            <v>LGINE663</v>
          </cell>
          <cell r="E195">
            <v>23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1152735</v>
          </cell>
          <cell r="K195">
            <v>0</v>
          </cell>
          <cell r="L195">
            <v>5382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AA195">
            <v>3910</v>
          </cell>
          <cell r="AB195">
            <v>45256.38</v>
          </cell>
          <cell r="AH195">
            <v>0</v>
          </cell>
          <cell r="AI195">
            <v>13585.93</v>
          </cell>
          <cell r="AJ195">
            <v>0</v>
          </cell>
          <cell r="AK195">
            <v>88664.829999999987</v>
          </cell>
          <cell r="AL195">
            <v>0</v>
          </cell>
          <cell r="AM195">
            <v>-1.9999999996798579E-2</v>
          </cell>
          <cell r="AN195">
            <v>-248.89999999997963</v>
          </cell>
          <cell r="AO195">
            <v>137582.29000000004</v>
          </cell>
          <cell r="AP195">
            <v>137582.28999999998</v>
          </cell>
          <cell r="AR195">
            <v>2768.38</v>
          </cell>
          <cell r="AS195">
            <v>0</v>
          </cell>
          <cell r="AT195">
            <v>11149.04</v>
          </cell>
          <cell r="AU195">
            <v>0</v>
          </cell>
          <cell r="AV195">
            <v>0</v>
          </cell>
          <cell r="AW195">
            <v>151499.71</v>
          </cell>
          <cell r="AZ195">
            <v>31412.03</v>
          </cell>
          <cell r="BG195" t="str">
            <v>20140101LGINE663</v>
          </cell>
          <cell r="BH195" t="str">
            <v>20140101PSP</v>
          </cell>
        </row>
        <row r="196">
          <cell r="B196" t="str">
            <v>May 2015</v>
          </cell>
          <cell r="C196" t="str">
            <v>TODS</v>
          </cell>
          <cell r="D196" t="str">
            <v>LGINE691</v>
          </cell>
          <cell r="E196">
            <v>87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20649020</v>
          </cell>
          <cell r="K196">
            <v>0</v>
          </cell>
          <cell r="L196">
            <v>0</v>
          </cell>
          <cell r="M196">
            <v>53204.1</v>
          </cell>
          <cell r="N196">
            <v>51775.4</v>
          </cell>
          <cell r="O196">
            <v>50123.7</v>
          </cell>
          <cell r="P196">
            <v>0</v>
          </cell>
          <cell r="Q196">
            <v>0</v>
          </cell>
          <cell r="R196">
            <v>0</v>
          </cell>
          <cell r="AA196">
            <v>17400</v>
          </cell>
          <cell r="AB196">
            <v>823895.9</v>
          </cell>
          <cell r="AH196">
            <v>0</v>
          </cell>
          <cell r="AI196">
            <v>50855.42</v>
          </cell>
          <cell r="AJ196">
            <v>0</v>
          </cell>
          <cell r="AK196">
            <v>803434.68</v>
          </cell>
          <cell r="AL196">
            <v>151.22999999999956</v>
          </cell>
          <cell r="AM196">
            <v>-1.0000000125728548E-2</v>
          </cell>
          <cell r="AN196">
            <v>18284.369999999995</v>
          </cell>
          <cell r="AO196">
            <v>1663166.17</v>
          </cell>
          <cell r="AP196">
            <v>1663166.1700000002</v>
          </cell>
          <cell r="AR196">
            <v>49639.5</v>
          </cell>
          <cell r="AS196">
            <v>0</v>
          </cell>
          <cell r="AT196">
            <v>116215.45</v>
          </cell>
          <cell r="AU196">
            <v>0</v>
          </cell>
          <cell r="AV196">
            <v>0</v>
          </cell>
          <cell r="AW196">
            <v>1829021.12</v>
          </cell>
          <cell r="AZ196">
            <v>562685.80000000005</v>
          </cell>
          <cell r="BG196" t="str">
            <v>20140101LGINE691</v>
          </cell>
          <cell r="BH196" t="str">
            <v>20140101TODS</v>
          </cell>
        </row>
        <row r="197">
          <cell r="B197" t="str">
            <v>May 2015</v>
          </cell>
          <cell r="C197" t="str">
            <v>TODP</v>
          </cell>
          <cell r="D197" t="str">
            <v>LGINE693</v>
          </cell>
          <cell r="E197">
            <v>66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115038800</v>
          </cell>
          <cell r="K197">
            <v>0</v>
          </cell>
          <cell r="L197">
            <v>0</v>
          </cell>
          <cell r="M197">
            <v>280585.8</v>
          </cell>
          <cell r="N197">
            <v>274852.40000000002</v>
          </cell>
          <cell r="O197">
            <v>272105.09999999998</v>
          </cell>
          <cell r="P197">
            <v>0</v>
          </cell>
          <cell r="Q197">
            <v>0</v>
          </cell>
          <cell r="R197">
            <v>0</v>
          </cell>
          <cell r="AA197">
            <v>19800</v>
          </cell>
          <cell r="AB197">
            <v>4070072.74</v>
          </cell>
          <cell r="AH197">
            <v>1577</v>
          </cell>
          <cell r="AI197">
            <v>0</v>
          </cell>
          <cell r="AJ197">
            <v>0</v>
          </cell>
          <cell r="AK197">
            <v>3321640.66</v>
          </cell>
          <cell r="AL197">
            <v>0</v>
          </cell>
          <cell r="AM197">
            <v>-1.0000000242143869E-2</v>
          </cell>
          <cell r="AN197">
            <v>14579.959999999497</v>
          </cell>
          <cell r="AO197">
            <v>7426093.3499999996</v>
          </cell>
          <cell r="AP197">
            <v>7426093.3499999996</v>
          </cell>
          <cell r="AR197">
            <v>275036.89</v>
          </cell>
          <cell r="AS197">
            <v>0</v>
          </cell>
          <cell r="AT197">
            <v>450112.07</v>
          </cell>
          <cell r="AU197">
            <v>0</v>
          </cell>
          <cell r="AV197">
            <v>0</v>
          </cell>
          <cell r="AW197">
            <v>8151242.3099999996</v>
          </cell>
          <cell r="AZ197">
            <v>3134807.3</v>
          </cell>
          <cell r="BG197" t="str">
            <v>20140101LGINE693</v>
          </cell>
          <cell r="BH197" t="str">
            <v>20140101TODP</v>
          </cell>
        </row>
        <row r="198">
          <cell r="B198" t="str">
            <v>May 2015</v>
          </cell>
          <cell r="C198" t="str">
            <v>TODP</v>
          </cell>
          <cell r="D198" t="str">
            <v>LGINE694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AA198">
            <v>0</v>
          </cell>
          <cell r="AB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Z198">
            <v>0</v>
          </cell>
          <cell r="BG198" t="str">
            <v>20140101LGINE694</v>
          </cell>
          <cell r="BH198" t="str">
            <v>20140101TODP</v>
          </cell>
        </row>
        <row r="199">
          <cell r="B199" t="str">
            <v>May 2015</v>
          </cell>
          <cell r="C199" t="str">
            <v>LE</v>
          </cell>
          <cell r="D199" t="str">
            <v>LGMLE570</v>
          </cell>
          <cell r="E199">
            <v>1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196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AA199">
            <v>0</v>
          </cell>
          <cell r="AB199">
            <v>12.66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12.66</v>
          </cell>
          <cell r="AP199">
            <v>12.66</v>
          </cell>
          <cell r="AR199">
            <v>0.47</v>
          </cell>
          <cell r="AS199">
            <v>0</v>
          </cell>
          <cell r="AT199">
            <v>0.88</v>
          </cell>
          <cell r="AU199">
            <v>0</v>
          </cell>
          <cell r="AV199">
            <v>0</v>
          </cell>
          <cell r="AW199">
            <v>14.01</v>
          </cell>
          <cell r="AZ199">
            <v>5.34</v>
          </cell>
          <cell r="BG199" t="str">
            <v>20140101LGMLE570</v>
          </cell>
          <cell r="BH199" t="str">
            <v>20140101LE</v>
          </cell>
        </row>
        <row r="200">
          <cell r="B200" t="str">
            <v>May 2015</v>
          </cell>
          <cell r="C200" t="str">
            <v>LE</v>
          </cell>
          <cell r="D200" t="str">
            <v>LGMLE571</v>
          </cell>
          <cell r="E200">
            <v>151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153771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AA200">
            <v>0</v>
          </cell>
          <cell r="AB200">
            <v>9935.14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3.9999999999054126E-2</v>
          </cell>
          <cell r="AN200">
            <v>0</v>
          </cell>
          <cell r="AO200">
            <v>9935.1799999999985</v>
          </cell>
          <cell r="AP200">
            <v>9935.18</v>
          </cell>
          <cell r="AR200">
            <v>367.96</v>
          </cell>
          <cell r="AS200">
            <v>0</v>
          </cell>
          <cell r="AT200">
            <v>685.48</v>
          </cell>
          <cell r="AU200">
            <v>0</v>
          </cell>
          <cell r="AV200">
            <v>0</v>
          </cell>
          <cell r="AW200">
            <v>10988.62</v>
          </cell>
          <cell r="AZ200">
            <v>4190.26</v>
          </cell>
          <cell r="BG200" t="str">
            <v>20140101LGMLE571</v>
          </cell>
          <cell r="BH200" t="str">
            <v>20140101LE</v>
          </cell>
        </row>
        <row r="201">
          <cell r="B201" t="str">
            <v>May 2015</v>
          </cell>
          <cell r="C201" t="str">
            <v>LE</v>
          </cell>
          <cell r="D201" t="str">
            <v>LGMLE572</v>
          </cell>
          <cell r="E201">
            <v>13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70506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AA201">
            <v>0</v>
          </cell>
          <cell r="AB201">
            <v>4555.3900000000003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1.0000000000218279E-2</v>
          </cell>
          <cell r="AN201">
            <v>0</v>
          </cell>
          <cell r="AO201">
            <v>4555.4000000000005</v>
          </cell>
          <cell r="AP201">
            <v>4555.3999999999996</v>
          </cell>
          <cell r="AR201">
            <v>169.75</v>
          </cell>
          <cell r="AS201">
            <v>0</v>
          </cell>
          <cell r="AT201">
            <v>317.89</v>
          </cell>
          <cell r="AU201">
            <v>0</v>
          </cell>
          <cell r="AV201">
            <v>0</v>
          </cell>
          <cell r="AW201">
            <v>5043.04</v>
          </cell>
          <cell r="AZ201">
            <v>1921.29</v>
          </cell>
          <cell r="BG201" t="str">
            <v>20140101LGMLE572</v>
          </cell>
          <cell r="BH201" t="str">
            <v>20140101LE</v>
          </cell>
        </row>
        <row r="202">
          <cell r="B202" t="str">
            <v>May 2015</v>
          </cell>
          <cell r="C202" t="str">
            <v>TE</v>
          </cell>
          <cell r="D202" t="str">
            <v>LGMLE573</v>
          </cell>
          <cell r="E202">
            <v>902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179178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AA202">
            <v>2931.5</v>
          </cell>
          <cell r="AB202">
            <v>13721.45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6.0700000000001637</v>
          </cell>
          <cell r="AM202">
            <v>0</v>
          </cell>
          <cell r="AN202">
            <v>0</v>
          </cell>
          <cell r="AO202">
            <v>16659.02</v>
          </cell>
          <cell r="AP202">
            <v>16659.019999999997</v>
          </cell>
          <cell r="AR202">
            <v>429.19</v>
          </cell>
          <cell r="AS202">
            <v>0</v>
          </cell>
          <cell r="AT202">
            <v>1139.21</v>
          </cell>
          <cell r="AU202">
            <v>0</v>
          </cell>
          <cell r="AV202">
            <v>0</v>
          </cell>
          <cell r="AW202">
            <v>18227.419999999998</v>
          </cell>
          <cell r="AZ202">
            <v>4882.6000000000004</v>
          </cell>
          <cell r="BG202" t="str">
            <v>20140101LGMLE573</v>
          </cell>
          <cell r="BH202" t="str">
            <v>20140101TE</v>
          </cell>
        </row>
        <row r="203">
          <cell r="B203" t="str">
            <v>May 2015</v>
          </cell>
          <cell r="C203" t="str">
            <v>TE</v>
          </cell>
          <cell r="D203" t="str">
            <v>LGMLE574</v>
          </cell>
          <cell r="E203">
            <v>8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68742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AA203">
            <v>26</v>
          </cell>
          <cell r="AB203">
            <v>5264.26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409.5</v>
          </cell>
          <cell r="AM203">
            <v>0</v>
          </cell>
          <cell r="AN203">
            <v>0</v>
          </cell>
          <cell r="AO203">
            <v>5699.76</v>
          </cell>
          <cell r="AP203">
            <v>5699.76</v>
          </cell>
          <cell r="AR203">
            <v>165.66</v>
          </cell>
          <cell r="AS203">
            <v>0</v>
          </cell>
          <cell r="AT203">
            <v>395.33</v>
          </cell>
          <cell r="AU203">
            <v>0</v>
          </cell>
          <cell r="AV203">
            <v>0</v>
          </cell>
          <cell r="AW203">
            <v>6260.75</v>
          </cell>
          <cell r="AZ203">
            <v>1873.22</v>
          </cell>
          <cell r="BG203" t="str">
            <v>20140101LGMLE574</v>
          </cell>
          <cell r="BH203" t="str">
            <v>20140101TE</v>
          </cell>
        </row>
        <row r="204">
          <cell r="B204" t="str">
            <v>May 2015</v>
          </cell>
          <cell r="C204" t="str">
            <v>RS</v>
          </cell>
          <cell r="D204" t="str">
            <v>LGRSE411</v>
          </cell>
          <cell r="E204">
            <v>3343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690238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AA204">
            <v>0</v>
          </cell>
          <cell r="AB204">
            <v>55743.62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0.14999999999417923</v>
          </cell>
          <cell r="AN204">
            <v>0</v>
          </cell>
          <cell r="AO204">
            <v>55743.77</v>
          </cell>
          <cell r="AP204">
            <v>55743.770000000004</v>
          </cell>
          <cell r="AR204">
            <v>1664.74</v>
          </cell>
          <cell r="AS204">
            <v>3588.82</v>
          </cell>
          <cell r="AT204">
            <v>4112.07</v>
          </cell>
          <cell r="AU204">
            <v>0</v>
          </cell>
          <cell r="AV204">
            <v>0</v>
          </cell>
          <cell r="AW204">
            <v>65109.4</v>
          </cell>
          <cell r="AZ204">
            <v>18808.990000000002</v>
          </cell>
          <cell r="BG204" t="str">
            <v>20140101LGRSE411</v>
          </cell>
          <cell r="BH204" t="str">
            <v>20140101RS</v>
          </cell>
        </row>
        <row r="205">
          <cell r="B205" t="str">
            <v>May 2015</v>
          </cell>
          <cell r="C205" t="str">
            <v>RS</v>
          </cell>
          <cell r="D205" t="str">
            <v>LGRSE511</v>
          </cell>
          <cell r="E205">
            <v>354542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259024600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AA205">
            <v>3811326.5</v>
          </cell>
          <cell r="AB205">
            <v>20918826.699999999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-14421.470000000205</v>
          </cell>
          <cell r="AM205">
            <v>-7.7700000032782555</v>
          </cell>
          <cell r="AN205">
            <v>0</v>
          </cell>
          <cell r="AO205">
            <v>24715723.959999997</v>
          </cell>
          <cell r="AP205">
            <v>24715723.960000001</v>
          </cell>
          <cell r="AR205">
            <v>624205.68000000005</v>
          </cell>
          <cell r="AS205">
            <v>1346909.58</v>
          </cell>
          <cell r="AT205">
            <v>1798503.4</v>
          </cell>
          <cell r="AU205">
            <v>0</v>
          </cell>
          <cell r="AV205">
            <v>0</v>
          </cell>
          <cell r="AW205">
            <v>28485342.620000001</v>
          </cell>
          <cell r="AZ205">
            <v>7058420.3499999996</v>
          </cell>
          <cell r="BG205" t="str">
            <v>20140101LGRSE511</v>
          </cell>
          <cell r="BH205" t="str">
            <v>20140101RS</v>
          </cell>
        </row>
        <row r="206">
          <cell r="B206" t="str">
            <v>May 2015</v>
          </cell>
          <cell r="C206" t="str">
            <v>RS</v>
          </cell>
          <cell r="D206" t="str">
            <v>LGRSE519</v>
          </cell>
          <cell r="E206">
            <v>154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86612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AA206">
            <v>1655.5</v>
          </cell>
          <cell r="AB206">
            <v>6994.79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-10.740000000000009</v>
          </cell>
          <cell r="AM206">
            <v>-2.0000000000436557E-2</v>
          </cell>
          <cell r="AN206">
            <v>0</v>
          </cell>
          <cell r="AO206">
            <v>8639.5300000000007</v>
          </cell>
          <cell r="AP206">
            <v>8639.5300000000007</v>
          </cell>
          <cell r="AR206">
            <v>208.63</v>
          </cell>
          <cell r="AS206">
            <v>450.36</v>
          </cell>
          <cell r="AT206">
            <v>626.02</v>
          </cell>
          <cell r="AU206">
            <v>0</v>
          </cell>
          <cell r="AV206">
            <v>0</v>
          </cell>
          <cell r="AW206">
            <v>9924.5400000000009</v>
          </cell>
          <cell r="AZ206">
            <v>2360.1799999999998</v>
          </cell>
          <cell r="BG206" t="str">
            <v>20140101LGRSE519</v>
          </cell>
          <cell r="BH206" t="str">
            <v>20140101RS</v>
          </cell>
        </row>
        <row r="207">
          <cell r="B207" t="str">
            <v>May 2015</v>
          </cell>
          <cell r="C207" t="str">
            <v>RTODE</v>
          </cell>
          <cell r="D207" t="str">
            <v>LGRSE521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AA207">
            <v>0</v>
          </cell>
          <cell r="AB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Z207">
            <v>0</v>
          </cell>
          <cell r="BG207" t="str">
            <v>20140101LGRSE521</v>
          </cell>
          <cell r="BH207" t="str">
            <v>20140101RTODE</v>
          </cell>
        </row>
        <row r="208">
          <cell r="B208" t="str">
            <v>May 2015</v>
          </cell>
          <cell r="C208" t="str">
            <v>RTODE</v>
          </cell>
          <cell r="D208" t="str">
            <v>LGRSE523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AA208">
            <v>0</v>
          </cell>
          <cell r="AB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Z208">
            <v>0</v>
          </cell>
          <cell r="BG208" t="str">
            <v>20140101LGRSE523</v>
          </cell>
          <cell r="BH208" t="str">
            <v>20140101RTODE</v>
          </cell>
        </row>
        <row r="209">
          <cell r="B209" t="str">
            <v>May 2015</v>
          </cell>
          <cell r="C209" t="str">
            <v>RTODD</v>
          </cell>
          <cell r="D209" t="str">
            <v>LGRSE527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AA209">
            <v>0</v>
          </cell>
          <cell r="AB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Z209">
            <v>0</v>
          </cell>
          <cell r="BG209" t="str">
            <v>20140101LGRSE527</v>
          </cell>
          <cell r="BH209" t="str">
            <v>20140101RTODD</v>
          </cell>
        </row>
        <row r="210">
          <cell r="B210" t="str">
            <v>May 2015</v>
          </cell>
          <cell r="C210" t="str">
            <v>RTODD</v>
          </cell>
          <cell r="D210" t="str">
            <v>LGRSE529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AA210">
            <v>0</v>
          </cell>
          <cell r="AB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Z210">
            <v>0</v>
          </cell>
          <cell r="BG210" t="str">
            <v>20140101LGRSE529</v>
          </cell>
          <cell r="BH210" t="str">
            <v>20140101RTODD</v>
          </cell>
        </row>
        <row r="211">
          <cell r="B211" t="str">
            <v>May 2015</v>
          </cell>
          <cell r="C211" t="str">
            <v>VFD</v>
          </cell>
          <cell r="D211" t="str">
            <v>LGRSE540</v>
          </cell>
          <cell r="E211">
            <v>6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29349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AA211">
            <v>64.5</v>
          </cell>
          <cell r="AB211">
            <v>2370.23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2434.73</v>
          </cell>
          <cell r="AP211">
            <v>2434.73</v>
          </cell>
          <cell r="AR211">
            <v>70.739999999999995</v>
          </cell>
          <cell r="AS211">
            <v>152.61000000000001</v>
          </cell>
          <cell r="AT211">
            <v>179.15</v>
          </cell>
          <cell r="AU211">
            <v>0</v>
          </cell>
          <cell r="AV211">
            <v>0</v>
          </cell>
          <cell r="AW211">
            <v>2837.23</v>
          </cell>
          <cell r="AZ211">
            <v>799.76</v>
          </cell>
          <cell r="BG211" t="str">
            <v>20140101LGRSE540</v>
          </cell>
          <cell r="BH211" t="str">
            <v>20140101VFD</v>
          </cell>
        </row>
        <row r="212">
          <cell r="B212" t="str">
            <v>May 2015</v>
          </cell>
          <cell r="C212" t="str">
            <v>LEV</v>
          </cell>
          <cell r="D212" t="str">
            <v>LGRSE547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AA212">
            <v>0</v>
          </cell>
          <cell r="AB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Z212">
            <v>0</v>
          </cell>
          <cell r="BG212" t="str">
            <v>20140101LGRSE547</v>
          </cell>
          <cell r="BH212" t="str">
            <v>20140101LEV</v>
          </cell>
        </row>
        <row r="213">
          <cell r="B213" t="str">
            <v>May 2015</v>
          </cell>
          <cell r="C213" t="str">
            <v>LEV</v>
          </cell>
          <cell r="D213" t="str">
            <v>LGRSE543</v>
          </cell>
          <cell r="E213">
            <v>21</v>
          </cell>
          <cell r="F213">
            <v>0</v>
          </cell>
          <cell r="G213">
            <v>13797</v>
          </cell>
          <cell r="H213">
            <v>6005</v>
          </cell>
          <cell r="I213">
            <v>3961</v>
          </cell>
          <cell r="J213">
            <v>23763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AA213">
            <v>225.75</v>
          </cell>
          <cell r="AB213">
            <v>1849.72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1.9999999999754436E-2</v>
          </cell>
          <cell r="AN213">
            <v>0</v>
          </cell>
          <cell r="AO213">
            <v>2075.4899999999998</v>
          </cell>
          <cell r="AP213">
            <v>2075.4899999999998</v>
          </cell>
          <cell r="AR213">
            <v>57.27</v>
          </cell>
          <cell r="AS213">
            <v>123.57</v>
          </cell>
          <cell r="AT213">
            <v>152.06</v>
          </cell>
          <cell r="AU213">
            <v>0</v>
          </cell>
          <cell r="AV213">
            <v>0</v>
          </cell>
          <cell r="AW213">
            <v>2408.39</v>
          </cell>
          <cell r="AZ213">
            <v>647.54</v>
          </cell>
          <cell r="BG213" t="str">
            <v>20140101LGRSE543</v>
          </cell>
          <cell r="BH213" t="str">
            <v>20140101LEV</v>
          </cell>
        </row>
        <row r="214">
          <cell r="B214" t="str">
            <v>Jun 2015</v>
          </cell>
          <cell r="C214" t="str">
            <v>FLSP</v>
          </cell>
          <cell r="D214" t="str">
            <v>LGINE682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AA214">
            <v>0</v>
          </cell>
          <cell r="AB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Z214">
            <v>0</v>
          </cell>
          <cell r="BG214" t="str">
            <v>20140101LGINE682</v>
          </cell>
          <cell r="BH214" t="str">
            <v>20140101FLSP</v>
          </cell>
        </row>
        <row r="215">
          <cell r="B215" t="str">
            <v>Jun 2015</v>
          </cell>
          <cell r="C215" t="str">
            <v>FLST</v>
          </cell>
          <cell r="D215" t="str">
            <v>LGINE683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AA215">
            <v>0</v>
          </cell>
          <cell r="AB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Z215">
            <v>0</v>
          </cell>
          <cell r="BG215" t="str">
            <v>20140101LGINE683</v>
          </cell>
          <cell r="BH215" t="str">
            <v>20140101FLST</v>
          </cell>
        </row>
        <row r="216">
          <cell r="B216" t="str">
            <v>Jun 2015</v>
          </cell>
          <cell r="C216" t="str">
            <v>GSS</v>
          </cell>
          <cell r="D216" t="str">
            <v>LGCME451</v>
          </cell>
          <cell r="E216">
            <v>54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8312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AA216">
            <v>0</v>
          </cell>
          <cell r="AB216">
            <v>759.22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-1.0000000000104592E-2</v>
          </cell>
          <cell r="AN216">
            <v>0</v>
          </cell>
          <cell r="AO216">
            <v>759.20999999999992</v>
          </cell>
          <cell r="AP216">
            <v>759.21</v>
          </cell>
          <cell r="AR216">
            <v>18.39</v>
          </cell>
          <cell r="AS216">
            <v>22.13</v>
          </cell>
          <cell r="AT216">
            <v>64.92</v>
          </cell>
          <cell r="AU216">
            <v>0</v>
          </cell>
          <cell r="AV216">
            <v>0</v>
          </cell>
          <cell r="AW216">
            <v>864.65</v>
          </cell>
          <cell r="AZ216">
            <v>226.5</v>
          </cell>
          <cell r="BG216" t="str">
            <v>20140101LGCME451</v>
          </cell>
          <cell r="BH216" t="str">
            <v>20140101GSS</v>
          </cell>
        </row>
        <row r="217">
          <cell r="B217" t="str">
            <v>Jun 2015</v>
          </cell>
          <cell r="C217" t="str">
            <v>GSS</v>
          </cell>
          <cell r="D217" t="str">
            <v>LGCME550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AA217">
            <v>0</v>
          </cell>
          <cell r="AB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Z217">
            <v>0</v>
          </cell>
          <cell r="BG217" t="str">
            <v>20140101LGCME550</v>
          </cell>
          <cell r="BH217" t="str">
            <v>20140101GSS</v>
          </cell>
        </row>
        <row r="218">
          <cell r="B218" t="str">
            <v>Jun 2015</v>
          </cell>
          <cell r="C218" t="str">
            <v>GSS</v>
          </cell>
          <cell r="D218" t="str">
            <v>LGCME551</v>
          </cell>
          <cell r="E218">
            <v>28131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33074288</v>
          </cell>
          <cell r="K218">
            <v>0</v>
          </cell>
          <cell r="L218">
            <v>5991.8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AA218">
            <v>562620</v>
          </cell>
          <cell r="AB218">
            <v>3021005.47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388.02000000001863</v>
          </cell>
          <cell r="AM218">
            <v>-11.010000000242144</v>
          </cell>
          <cell r="AN218">
            <v>0</v>
          </cell>
          <cell r="AO218">
            <v>3584002.48</v>
          </cell>
          <cell r="AP218">
            <v>3584002.4800000004</v>
          </cell>
          <cell r="AR218">
            <v>73205.98</v>
          </cell>
          <cell r="AS218">
            <v>87874.9</v>
          </cell>
          <cell r="AT218">
            <v>324056.61</v>
          </cell>
          <cell r="AU218">
            <v>0</v>
          </cell>
          <cell r="AV218">
            <v>0</v>
          </cell>
          <cell r="AW218">
            <v>4069139.97</v>
          </cell>
          <cell r="AZ218">
            <v>901274.35</v>
          </cell>
          <cell r="BG218" t="str">
            <v>20140101LGCME551</v>
          </cell>
          <cell r="BH218" t="str">
            <v>20140101GSS</v>
          </cell>
        </row>
        <row r="219">
          <cell r="B219" t="str">
            <v>Jun 2015</v>
          </cell>
          <cell r="C219" t="str">
            <v>GSS</v>
          </cell>
          <cell r="D219" t="str">
            <v>LGCME551UM</v>
          </cell>
          <cell r="E219">
            <v>1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13802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AA219">
            <v>20</v>
          </cell>
          <cell r="AB219">
            <v>1260.67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2040</v>
          </cell>
          <cell r="AM219">
            <v>0</v>
          </cell>
          <cell r="AN219">
            <v>0</v>
          </cell>
          <cell r="AO219">
            <v>3320.67</v>
          </cell>
          <cell r="AP219">
            <v>3320.67</v>
          </cell>
          <cell r="AR219">
            <v>33.26</v>
          </cell>
          <cell r="AS219">
            <v>36.71</v>
          </cell>
          <cell r="AT219">
            <v>316.31</v>
          </cell>
          <cell r="AU219">
            <v>0</v>
          </cell>
          <cell r="AV219">
            <v>0</v>
          </cell>
          <cell r="AW219">
            <v>3706.95</v>
          </cell>
          <cell r="AZ219">
            <v>376.1</v>
          </cell>
          <cell r="BG219" t="str">
            <v>20140101LGCME551UM</v>
          </cell>
          <cell r="BH219" t="str">
            <v>20140101GSS</v>
          </cell>
        </row>
        <row r="220">
          <cell r="B220" t="str">
            <v>Jun 2015</v>
          </cell>
          <cell r="C220" t="str">
            <v>GSS</v>
          </cell>
          <cell r="D220" t="str">
            <v>LGCME552</v>
          </cell>
          <cell r="E220">
            <v>113</v>
          </cell>
          <cell r="F220">
            <v>102</v>
          </cell>
          <cell r="G220">
            <v>0</v>
          </cell>
          <cell r="H220">
            <v>0</v>
          </cell>
          <cell r="I220">
            <v>0</v>
          </cell>
          <cell r="J220">
            <v>101791</v>
          </cell>
          <cell r="K220">
            <v>0</v>
          </cell>
          <cell r="L220">
            <v>1.3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AA220">
            <v>0</v>
          </cell>
          <cell r="AB220">
            <v>9297.59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-4.9999999999272404E-2</v>
          </cell>
          <cell r="AN220">
            <v>0</v>
          </cell>
          <cell r="AO220">
            <v>9297.5400000000009</v>
          </cell>
          <cell r="AP220">
            <v>9297.5399999999991</v>
          </cell>
          <cell r="AR220">
            <v>224.96</v>
          </cell>
          <cell r="AS220">
            <v>270.73</v>
          </cell>
          <cell r="AT220">
            <v>795.74</v>
          </cell>
          <cell r="AU220">
            <v>0</v>
          </cell>
          <cell r="AV220">
            <v>0</v>
          </cell>
          <cell r="AW220">
            <v>10588.97</v>
          </cell>
          <cell r="AZ220">
            <v>2773.8</v>
          </cell>
          <cell r="BG220" t="str">
            <v>20140101LGCME552</v>
          </cell>
          <cell r="BH220" t="str">
            <v>20140101GSS</v>
          </cell>
        </row>
        <row r="221">
          <cell r="B221" t="str">
            <v>Jun 2015</v>
          </cell>
          <cell r="C221" t="str">
            <v>GSS</v>
          </cell>
          <cell r="D221" t="str">
            <v>LGCME557</v>
          </cell>
          <cell r="E221">
            <v>12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2088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AA221">
            <v>240</v>
          </cell>
          <cell r="AB221">
            <v>190.72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430.72</v>
          </cell>
          <cell r="AP221">
            <v>430.72</v>
          </cell>
          <cell r="AR221">
            <v>4.62</v>
          </cell>
          <cell r="AS221">
            <v>5.56</v>
          </cell>
          <cell r="AT221">
            <v>44.41</v>
          </cell>
          <cell r="AU221">
            <v>0</v>
          </cell>
          <cell r="AV221">
            <v>0</v>
          </cell>
          <cell r="AW221">
            <v>485.31</v>
          </cell>
          <cell r="AZ221">
            <v>56.9</v>
          </cell>
          <cell r="BG221" t="str">
            <v>20140101LGCME557</v>
          </cell>
          <cell r="BH221" t="str">
            <v>20140101GSS</v>
          </cell>
        </row>
        <row r="222">
          <cell r="B222" t="str">
            <v>Jun 2015</v>
          </cell>
          <cell r="C222" t="str">
            <v>PSS</v>
          </cell>
          <cell r="D222" t="str">
            <v>LGCME561</v>
          </cell>
          <cell r="E222">
            <v>2641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153432807</v>
          </cell>
          <cell r="K222">
            <v>0</v>
          </cell>
          <cell r="L222">
            <v>392760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AA222">
            <v>237690</v>
          </cell>
          <cell r="AB222">
            <v>6229371.96</v>
          </cell>
          <cell r="AH222">
            <v>0</v>
          </cell>
          <cell r="AI222">
            <v>21800.52</v>
          </cell>
          <cell r="AJ222">
            <v>0</v>
          </cell>
          <cell r="AK222">
            <v>6463064.5199999996</v>
          </cell>
          <cell r="AL222">
            <v>1552.7300000000105</v>
          </cell>
          <cell r="AM222">
            <v>-0.10000000055879354</v>
          </cell>
          <cell r="AN222">
            <v>113547.98000000045</v>
          </cell>
          <cell r="AO222">
            <v>13045227.09</v>
          </cell>
          <cell r="AP222">
            <v>13045227.09</v>
          </cell>
          <cell r="AR222">
            <v>340531.02</v>
          </cell>
          <cell r="AS222">
            <v>208141.85</v>
          </cell>
          <cell r="AT222">
            <v>1058304.57</v>
          </cell>
          <cell r="AU222">
            <v>0</v>
          </cell>
          <cell r="AV222">
            <v>0</v>
          </cell>
          <cell r="AW222">
            <v>14652204.529999999</v>
          </cell>
          <cell r="AZ222">
            <v>4181043.99</v>
          </cell>
          <cell r="BG222" t="str">
            <v>20140101LGCME561</v>
          </cell>
          <cell r="BH222" t="str">
            <v>20140101PSS</v>
          </cell>
        </row>
        <row r="223">
          <cell r="B223" t="str">
            <v>Jun 2015</v>
          </cell>
          <cell r="C223" t="str">
            <v>PSP</v>
          </cell>
          <cell r="D223" t="str">
            <v>LGCME563</v>
          </cell>
          <cell r="E223">
            <v>53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13493980</v>
          </cell>
          <cell r="K223">
            <v>0</v>
          </cell>
          <cell r="L223">
            <v>30046.1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AA223">
            <v>9010</v>
          </cell>
          <cell r="AB223">
            <v>529773.65</v>
          </cell>
          <cell r="AH223">
            <v>0</v>
          </cell>
          <cell r="AI223">
            <v>4669.08</v>
          </cell>
          <cell r="AJ223">
            <v>0</v>
          </cell>
          <cell r="AK223">
            <v>423812.18</v>
          </cell>
          <cell r="AL223">
            <v>170</v>
          </cell>
          <cell r="AM223">
            <v>-2.0000000018626451E-2</v>
          </cell>
          <cell r="AN223">
            <v>123380.85000000003</v>
          </cell>
          <cell r="AO223">
            <v>1086146.6599999999</v>
          </cell>
          <cell r="AP223">
            <v>1086146.6600000001</v>
          </cell>
          <cell r="AR223">
            <v>30019.08</v>
          </cell>
          <cell r="AS223">
            <v>18351.8</v>
          </cell>
          <cell r="AT223">
            <v>85465.08</v>
          </cell>
          <cell r="AU223">
            <v>0</v>
          </cell>
          <cell r="AV223">
            <v>0</v>
          </cell>
          <cell r="AW223">
            <v>1219982.6200000001</v>
          </cell>
          <cell r="AZ223">
            <v>367710.96</v>
          </cell>
          <cell r="BG223" t="str">
            <v>20140101LGCME563</v>
          </cell>
          <cell r="BH223" t="str">
            <v>20140101PSP</v>
          </cell>
        </row>
        <row r="224">
          <cell r="B224" t="str">
            <v>Jun 2015</v>
          </cell>
          <cell r="C224" t="str">
            <v>PSS</v>
          </cell>
          <cell r="D224" t="str">
            <v>LGCME567</v>
          </cell>
          <cell r="E224">
            <v>2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116880</v>
          </cell>
          <cell r="K224">
            <v>0</v>
          </cell>
          <cell r="L224">
            <v>525.6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AA224">
            <v>180</v>
          </cell>
          <cell r="AB224">
            <v>4745.33</v>
          </cell>
          <cell r="AH224">
            <v>0</v>
          </cell>
          <cell r="AI224">
            <v>144.32</v>
          </cell>
          <cell r="AJ224">
            <v>0</v>
          </cell>
          <cell r="AK224">
            <v>8764.16</v>
          </cell>
          <cell r="AL224">
            <v>0</v>
          </cell>
          <cell r="AM224">
            <v>-1.0000000000218279E-2</v>
          </cell>
          <cell r="AN224">
            <v>0</v>
          </cell>
          <cell r="AO224">
            <v>13689.48</v>
          </cell>
          <cell r="AP224">
            <v>13689.48</v>
          </cell>
          <cell r="AR224">
            <v>278.99</v>
          </cell>
          <cell r="AS224">
            <v>158.96</v>
          </cell>
          <cell r="AT224">
            <v>1151.5899999999999</v>
          </cell>
          <cell r="AU224">
            <v>0</v>
          </cell>
          <cell r="AV224">
            <v>0</v>
          </cell>
          <cell r="AW224">
            <v>15279.02</v>
          </cell>
          <cell r="AZ224">
            <v>3184.98</v>
          </cell>
          <cell r="BG224" t="str">
            <v>20140101LGCME567</v>
          </cell>
          <cell r="BH224" t="str">
            <v>20140101PSS</v>
          </cell>
        </row>
        <row r="225">
          <cell r="B225" t="str">
            <v>Jun 2015</v>
          </cell>
          <cell r="C225" t="str">
            <v>TODS</v>
          </cell>
          <cell r="D225" t="str">
            <v>LGCME591</v>
          </cell>
          <cell r="E225">
            <v>256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68292966</v>
          </cell>
          <cell r="K225">
            <v>0</v>
          </cell>
          <cell r="L225">
            <v>0</v>
          </cell>
          <cell r="M225">
            <v>141969.9</v>
          </cell>
          <cell r="N225">
            <v>140275.4</v>
          </cell>
          <cell r="O225">
            <v>137677.4</v>
          </cell>
          <cell r="P225">
            <v>0</v>
          </cell>
          <cell r="Q225">
            <v>0</v>
          </cell>
          <cell r="R225">
            <v>0</v>
          </cell>
          <cell r="AA225">
            <v>51200</v>
          </cell>
          <cell r="AB225">
            <v>2724889.34</v>
          </cell>
          <cell r="AH225">
            <v>1755</v>
          </cell>
          <cell r="AI225">
            <v>32305.53</v>
          </cell>
          <cell r="AJ225">
            <v>0</v>
          </cell>
          <cell r="AK225">
            <v>2075791.09</v>
          </cell>
          <cell r="AL225">
            <v>296.16000000000349</v>
          </cell>
          <cell r="AM225">
            <v>-4.0000000037252903E-2</v>
          </cell>
          <cell r="AN225">
            <v>77808.320000000065</v>
          </cell>
          <cell r="AO225">
            <v>4929984.870000001</v>
          </cell>
          <cell r="AP225">
            <v>4929984.87</v>
          </cell>
          <cell r="AR225">
            <v>151397.47</v>
          </cell>
          <cell r="AS225">
            <v>36868.589999999997</v>
          </cell>
          <cell r="AT225">
            <v>362273.76</v>
          </cell>
          <cell r="AU225">
            <v>0</v>
          </cell>
          <cell r="AV225">
            <v>0</v>
          </cell>
          <cell r="AW225">
            <v>5480524.6900000004</v>
          </cell>
          <cell r="AZ225">
            <v>1860983.32</v>
          </cell>
          <cell r="BG225" t="str">
            <v>20140101LGCME591</v>
          </cell>
          <cell r="BH225" t="str">
            <v>20140101TODS</v>
          </cell>
        </row>
        <row r="226">
          <cell r="B226" t="str">
            <v>Jun 2015</v>
          </cell>
          <cell r="C226" t="str">
            <v>TODP</v>
          </cell>
          <cell r="D226" t="str">
            <v>LGCME593</v>
          </cell>
          <cell r="E226">
            <v>37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35473800</v>
          </cell>
          <cell r="K226">
            <v>0</v>
          </cell>
          <cell r="L226">
            <v>0</v>
          </cell>
          <cell r="M226">
            <v>79178.899999999994</v>
          </cell>
          <cell r="N226">
            <v>76561.3</v>
          </cell>
          <cell r="O226">
            <v>75540.5</v>
          </cell>
          <cell r="P226">
            <v>0</v>
          </cell>
          <cell r="Q226">
            <v>0</v>
          </cell>
          <cell r="R226">
            <v>0</v>
          </cell>
          <cell r="AA226">
            <v>11100</v>
          </cell>
          <cell r="AB226">
            <v>1351551.78</v>
          </cell>
          <cell r="AH226">
            <v>0</v>
          </cell>
          <cell r="AI226">
            <v>0</v>
          </cell>
          <cell r="AJ226">
            <v>0</v>
          </cell>
          <cell r="AK226">
            <v>1071731.31</v>
          </cell>
          <cell r="AL226">
            <v>300</v>
          </cell>
          <cell r="AM226">
            <v>0</v>
          </cell>
          <cell r="AN226">
            <v>46145.659999999916</v>
          </cell>
          <cell r="AO226">
            <v>2480828.75</v>
          </cell>
          <cell r="AP226">
            <v>2480828.75</v>
          </cell>
          <cell r="AR226">
            <v>80309.89</v>
          </cell>
          <cell r="AS226">
            <v>19155.849999999999</v>
          </cell>
          <cell r="AT226">
            <v>175387.71</v>
          </cell>
          <cell r="AU226">
            <v>0</v>
          </cell>
          <cell r="AV226">
            <v>0</v>
          </cell>
          <cell r="AW226">
            <v>2755682.2</v>
          </cell>
          <cell r="AZ226">
            <v>966661.05</v>
          </cell>
          <cell r="BG226" t="str">
            <v>20140101LGCME593</v>
          </cell>
          <cell r="BH226" t="str">
            <v>20140101TODP</v>
          </cell>
        </row>
        <row r="227">
          <cell r="B227" t="str">
            <v>Jun 2015</v>
          </cell>
          <cell r="C227" t="str">
            <v>GS3</v>
          </cell>
          <cell r="D227" t="str">
            <v>LGCME650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AA227">
            <v>0</v>
          </cell>
          <cell r="AB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Z227">
            <v>0</v>
          </cell>
          <cell r="BG227" t="str">
            <v>20140101LGCME650</v>
          </cell>
          <cell r="BH227" t="str">
            <v>20140101GS3</v>
          </cell>
        </row>
        <row r="228">
          <cell r="B228" t="str">
            <v>Jun 2015</v>
          </cell>
          <cell r="C228" t="str">
            <v>GS3</v>
          </cell>
          <cell r="D228" t="str">
            <v>LGCME651</v>
          </cell>
          <cell r="E228">
            <v>15838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85078503</v>
          </cell>
          <cell r="K228">
            <v>0</v>
          </cell>
          <cell r="L228">
            <v>336774.7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AA228">
            <v>554330</v>
          </cell>
          <cell r="AB228">
            <v>7771070.46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4346.4200000000419</v>
          </cell>
          <cell r="AM228">
            <v>-6.5100000007078052</v>
          </cell>
          <cell r="AN228">
            <v>0</v>
          </cell>
          <cell r="AO228">
            <v>8329740.3699999992</v>
          </cell>
          <cell r="AP228">
            <v>8329740.3699999992</v>
          </cell>
          <cell r="AR228">
            <v>188415.01</v>
          </cell>
          <cell r="AS228">
            <v>222953.78</v>
          </cell>
          <cell r="AT228">
            <v>728389.93</v>
          </cell>
          <cell r="AU228">
            <v>0</v>
          </cell>
          <cell r="AV228">
            <v>0</v>
          </cell>
          <cell r="AW228">
            <v>9469499.0899999999</v>
          </cell>
          <cell r="AZ228">
            <v>2318389.21</v>
          </cell>
          <cell r="BG228" t="str">
            <v>20140101LGCME651</v>
          </cell>
          <cell r="BH228" t="str">
            <v>20140101GS3</v>
          </cell>
        </row>
        <row r="229">
          <cell r="B229" t="str">
            <v>Jun 2015</v>
          </cell>
          <cell r="C229" t="str">
            <v>GS3</v>
          </cell>
          <cell r="D229" t="str">
            <v>LGCME652</v>
          </cell>
          <cell r="E229">
            <v>664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1520832</v>
          </cell>
          <cell r="K229">
            <v>0</v>
          </cell>
          <cell r="L229">
            <v>7812.4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AA229">
            <v>0</v>
          </cell>
          <cell r="AB229">
            <v>138912.79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-4.0000000008149073E-2</v>
          </cell>
          <cell r="AN229">
            <v>0</v>
          </cell>
          <cell r="AO229">
            <v>138912.75</v>
          </cell>
          <cell r="AP229">
            <v>138912.75</v>
          </cell>
          <cell r="AR229">
            <v>3364.24</v>
          </cell>
          <cell r="AS229">
            <v>4045.4</v>
          </cell>
          <cell r="AT229">
            <v>11875.8</v>
          </cell>
          <cell r="AU229">
            <v>0</v>
          </cell>
          <cell r="AV229">
            <v>0</v>
          </cell>
          <cell r="AW229">
            <v>158198.19</v>
          </cell>
          <cell r="AZ229">
            <v>41442.67</v>
          </cell>
          <cell r="BG229" t="str">
            <v>20140101LGCME652</v>
          </cell>
          <cell r="BH229" t="str">
            <v>20140101GS3</v>
          </cell>
        </row>
        <row r="230">
          <cell r="B230" t="str">
            <v>Jun 2015</v>
          </cell>
          <cell r="C230" t="str">
            <v>GS3</v>
          </cell>
          <cell r="D230" t="str">
            <v>LGCME657</v>
          </cell>
          <cell r="E230">
            <v>9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183273</v>
          </cell>
          <cell r="K230">
            <v>0</v>
          </cell>
          <cell r="L230">
            <v>609.20000000000005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AA230">
            <v>315</v>
          </cell>
          <cell r="AB230">
            <v>16740.16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35</v>
          </cell>
          <cell r="AM230">
            <v>2.0000000000436557E-2</v>
          </cell>
          <cell r="AN230">
            <v>0</v>
          </cell>
          <cell r="AO230">
            <v>17090.18</v>
          </cell>
          <cell r="AP230">
            <v>17090.18</v>
          </cell>
          <cell r="AR230">
            <v>406.09</v>
          </cell>
          <cell r="AS230">
            <v>487.48</v>
          </cell>
          <cell r="AT230">
            <v>1469.27</v>
          </cell>
          <cell r="AU230">
            <v>0</v>
          </cell>
          <cell r="AV230">
            <v>0</v>
          </cell>
          <cell r="AW230">
            <v>19453.02</v>
          </cell>
          <cell r="AZ230">
            <v>4994.1899999999996</v>
          </cell>
          <cell r="BG230" t="str">
            <v>20140101LGCME657</v>
          </cell>
          <cell r="BH230" t="str">
            <v>20140101GS3</v>
          </cell>
        </row>
        <row r="231">
          <cell r="B231" t="str">
            <v>Jun 2015</v>
          </cell>
          <cell r="C231" t="str">
            <v>LWC</v>
          </cell>
          <cell r="D231" t="str">
            <v>LGCME671</v>
          </cell>
          <cell r="E231">
            <v>2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5564400</v>
          </cell>
          <cell r="K231">
            <v>0</v>
          </cell>
          <cell r="L231">
            <v>9374.4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AA231">
            <v>0</v>
          </cell>
          <cell r="AB231">
            <v>205994.09</v>
          </cell>
          <cell r="AH231">
            <v>0</v>
          </cell>
          <cell r="AI231">
            <v>0</v>
          </cell>
          <cell r="AJ231">
            <v>0</v>
          </cell>
          <cell r="AK231">
            <v>97025.04</v>
          </cell>
          <cell r="AL231">
            <v>0</v>
          </cell>
          <cell r="AM231">
            <v>0</v>
          </cell>
          <cell r="AN231">
            <v>3974.4000000000087</v>
          </cell>
          <cell r="AO231">
            <v>306993.53000000003</v>
          </cell>
          <cell r="AP231">
            <v>306993.53000000003</v>
          </cell>
          <cell r="AR231">
            <v>12297.33</v>
          </cell>
          <cell r="AS231">
            <v>0</v>
          </cell>
          <cell r="AT231">
            <v>18193.080000000002</v>
          </cell>
          <cell r="AU231">
            <v>0</v>
          </cell>
          <cell r="AV231">
            <v>0</v>
          </cell>
          <cell r="AW231">
            <v>337483.94</v>
          </cell>
          <cell r="AZ231">
            <v>151629.9</v>
          </cell>
          <cell r="BG231" t="str">
            <v>20140101LGCME671</v>
          </cell>
          <cell r="BH231" t="str">
            <v>20140101LWC</v>
          </cell>
        </row>
        <row r="232">
          <cell r="B232" t="str">
            <v>Jun 2015</v>
          </cell>
          <cell r="C232" t="str">
            <v>CSR</v>
          </cell>
          <cell r="D232" t="str">
            <v>LGCSR761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AA232">
            <v>0</v>
          </cell>
          <cell r="AB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Z232">
            <v>0</v>
          </cell>
          <cell r="BG232" t="str">
            <v>20140101LGCSR761</v>
          </cell>
          <cell r="BH232" t="str">
            <v>20140101CSR</v>
          </cell>
        </row>
        <row r="233">
          <cell r="B233" t="str">
            <v>Jun 2015</v>
          </cell>
          <cell r="C233" t="str">
            <v>CSR</v>
          </cell>
          <cell r="D233" t="str">
            <v>LGCSR780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AA233">
            <v>0</v>
          </cell>
          <cell r="AB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Z233">
            <v>0</v>
          </cell>
          <cell r="BG233" t="str">
            <v>20140101LGCSR780</v>
          </cell>
          <cell r="BH233" t="str">
            <v>20140101CSR</v>
          </cell>
        </row>
        <row r="234">
          <cell r="B234" t="str">
            <v>Jun 2015</v>
          </cell>
          <cell r="C234" t="str">
            <v>FK</v>
          </cell>
          <cell r="D234" t="str">
            <v>LGINE599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10590000</v>
          </cell>
          <cell r="K234">
            <v>0</v>
          </cell>
          <cell r="L234">
            <v>19044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AA234">
            <v>0</v>
          </cell>
          <cell r="AB234">
            <v>396066</v>
          </cell>
          <cell r="AH234">
            <v>0</v>
          </cell>
          <cell r="AI234">
            <v>-15503.34</v>
          </cell>
          <cell r="AJ234">
            <v>0</v>
          </cell>
          <cell r="AK234">
            <v>270918.42</v>
          </cell>
          <cell r="AL234">
            <v>0</v>
          </cell>
          <cell r="AM234">
            <v>0</v>
          </cell>
          <cell r="AN234">
            <v>-44182.079999999987</v>
          </cell>
          <cell r="AO234">
            <v>622802.34000000008</v>
          </cell>
          <cell r="AP234">
            <v>622802.34</v>
          </cell>
          <cell r="AR234">
            <v>25521.9</v>
          </cell>
          <cell r="AS234">
            <v>0</v>
          </cell>
          <cell r="AT234">
            <v>35461.26</v>
          </cell>
          <cell r="AU234">
            <v>0</v>
          </cell>
          <cell r="AV234">
            <v>0</v>
          </cell>
          <cell r="AW234">
            <v>683785.5</v>
          </cell>
          <cell r="AZ234">
            <v>288577.5</v>
          </cell>
          <cell r="BG234" t="str">
            <v>20140101LGINE599</v>
          </cell>
          <cell r="BH234" t="str">
            <v>20140101FK</v>
          </cell>
        </row>
        <row r="235">
          <cell r="B235" t="str">
            <v>Jun 2015</v>
          </cell>
          <cell r="C235" t="str">
            <v>RTS</v>
          </cell>
          <cell r="D235" t="str">
            <v>LGINE643</v>
          </cell>
          <cell r="E235">
            <v>13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96543635</v>
          </cell>
          <cell r="K235">
            <v>0</v>
          </cell>
          <cell r="L235">
            <v>0</v>
          </cell>
          <cell r="M235">
            <v>189489.7</v>
          </cell>
          <cell r="N235">
            <v>186562</v>
          </cell>
          <cell r="O235">
            <v>182930.7</v>
          </cell>
          <cell r="P235">
            <v>0</v>
          </cell>
          <cell r="Q235">
            <v>0</v>
          </cell>
          <cell r="R235">
            <v>0</v>
          </cell>
          <cell r="AA235">
            <v>9750</v>
          </cell>
          <cell r="AB235">
            <v>3485225.22</v>
          </cell>
          <cell r="AH235">
            <v>0</v>
          </cell>
          <cell r="AI235">
            <v>0</v>
          </cell>
          <cell r="AJ235">
            <v>0</v>
          </cell>
          <cell r="AK235">
            <v>1913117.3699999999</v>
          </cell>
          <cell r="AL235">
            <v>750</v>
          </cell>
          <cell r="AM235">
            <v>9.9999997764825821E-3</v>
          </cell>
          <cell r="AN235">
            <v>128176.55000000005</v>
          </cell>
          <cell r="AO235">
            <v>5537019.1499999994</v>
          </cell>
          <cell r="AP235">
            <v>5537019.1500000004</v>
          </cell>
          <cell r="AR235">
            <v>229983.35999999999</v>
          </cell>
          <cell r="AS235">
            <v>0</v>
          </cell>
          <cell r="AT235">
            <v>314331.32</v>
          </cell>
          <cell r="AU235">
            <v>0</v>
          </cell>
          <cell r="AV235">
            <v>0</v>
          </cell>
          <cell r="AW235">
            <v>6081333.8300000001</v>
          </cell>
          <cell r="AZ235">
            <v>2630814.0499999998</v>
          </cell>
          <cell r="BG235" t="str">
            <v>20140101LGINE643</v>
          </cell>
          <cell r="BH235" t="str">
            <v>20140101RTS</v>
          </cell>
        </row>
        <row r="236">
          <cell r="B236" t="str">
            <v>Jun 2015</v>
          </cell>
          <cell r="C236" t="str">
            <v>PSS</v>
          </cell>
          <cell r="D236" t="str">
            <v>LGINE661</v>
          </cell>
          <cell r="E236">
            <v>231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21587183</v>
          </cell>
          <cell r="K236">
            <v>0</v>
          </cell>
          <cell r="L236">
            <v>56591.8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AA236">
            <v>20790</v>
          </cell>
          <cell r="AB236">
            <v>876439.63</v>
          </cell>
          <cell r="AH236">
            <v>0</v>
          </cell>
          <cell r="AI236">
            <v>64688.160000000003</v>
          </cell>
          <cell r="AJ236">
            <v>0</v>
          </cell>
          <cell r="AK236">
            <v>992793.68</v>
          </cell>
          <cell r="AL236">
            <v>-66</v>
          </cell>
          <cell r="AM236">
            <v>2.0000000018626451E-2</v>
          </cell>
          <cell r="AN236">
            <v>16957.329999999958</v>
          </cell>
          <cell r="AO236">
            <v>1906914.6599999997</v>
          </cell>
          <cell r="AP236">
            <v>1906914.6600000001</v>
          </cell>
          <cell r="AR236">
            <v>47733.01</v>
          </cell>
          <cell r="AS236">
            <v>0</v>
          </cell>
          <cell r="AT236">
            <v>154221.87</v>
          </cell>
          <cell r="AU236">
            <v>0</v>
          </cell>
          <cell r="AV236">
            <v>0</v>
          </cell>
          <cell r="AW236">
            <v>2108869.54</v>
          </cell>
          <cell r="AZ236">
            <v>588250.74</v>
          </cell>
          <cell r="BG236" t="str">
            <v>20140101LGINE661</v>
          </cell>
          <cell r="BH236" t="str">
            <v>20140101PSS</v>
          </cell>
        </row>
        <row r="237">
          <cell r="B237" t="str">
            <v>Jun 2015</v>
          </cell>
          <cell r="C237" t="str">
            <v>PSP</v>
          </cell>
          <cell r="D237" t="str">
            <v>LGINE663</v>
          </cell>
          <cell r="E237">
            <v>22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1245120</v>
          </cell>
          <cell r="K237">
            <v>0</v>
          </cell>
          <cell r="L237">
            <v>4813.1000000000004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AA237">
            <v>3740</v>
          </cell>
          <cell r="AB237">
            <v>48883.41</v>
          </cell>
          <cell r="AH237">
            <v>0</v>
          </cell>
          <cell r="AI237">
            <v>14329.48</v>
          </cell>
          <cell r="AJ237">
            <v>0</v>
          </cell>
          <cell r="AK237">
            <v>81472.23</v>
          </cell>
          <cell r="AL237">
            <v>0</v>
          </cell>
          <cell r="AM237">
            <v>9.9999999947613105E-3</v>
          </cell>
          <cell r="AN237">
            <v>1264.5899999999965</v>
          </cell>
          <cell r="AO237">
            <v>135360.24000000002</v>
          </cell>
          <cell r="AP237">
            <v>135360.24</v>
          </cell>
          <cell r="AR237">
            <v>2783.41</v>
          </cell>
          <cell r="AS237">
            <v>0</v>
          </cell>
          <cell r="AT237">
            <v>11770.16</v>
          </cell>
          <cell r="AU237">
            <v>0</v>
          </cell>
          <cell r="AV237">
            <v>0</v>
          </cell>
          <cell r="AW237">
            <v>149913.81</v>
          </cell>
          <cell r="AZ237">
            <v>33929.519999999997</v>
          </cell>
          <cell r="BG237" t="str">
            <v>20140101LGINE663</v>
          </cell>
          <cell r="BH237" t="str">
            <v>20140101PSP</v>
          </cell>
        </row>
        <row r="238">
          <cell r="B238" t="str">
            <v>Jun 2015</v>
          </cell>
          <cell r="C238" t="str">
            <v>TODS</v>
          </cell>
          <cell r="D238" t="str">
            <v>LGINE691</v>
          </cell>
          <cell r="E238">
            <v>88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23220280</v>
          </cell>
          <cell r="K238">
            <v>0</v>
          </cell>
          <cell r="L238">
            <v>0</v>
          </cell>
          <cell r="M238">
            <v>54204.2</v>
          </cell>
          <cell r="N238">
            <v>53104.4</v>
          </cell>
          <cell r="O238">
            <v>51218.8</v>
          </cell>
          <cell r="P238">
            <v>0</v>
          </cell>
          <cell r="Q238">
            <v>0</v>
          </cell>
          <cell r="R238">
            <v>0</v>
          </cell>
          <cell r="AA238">
            <v>17600</v>
          </cell>
          <cell r="AB238">
            <v>926489.17</v>
          </cell>
          <cell r="AH238">
            <v>1577</v>
          </cell>
          <cell r="AI238">
            <v>51946.48</v>
          </cell>
          <cell r="AJ238">
            <v>0</v>
          </cell>
          <cell r="AK238">
            <v>822787.99</v>
          </cell>
          <cell r="AL238">
            <v>-29.630000000001019</v>
          </cell>
          <cell r="AM238">
            <v>-1.0000000009313226E-2</v>
          </cell>
          <cell r="AN238">
            <v>16936.75</v>
          </cell>
          <cell r="AO238">
            <v>1783784.2700000003</v>
          </cell>
          <cell r="AP238">
            <v>1783784.27</v>
          </cell>
          <cell r="AR238">
            <v>51378.28</v>
          </cell>
          <cell r="AS238">
            <v>0</v>
          </cell>
          <cell r="AT238">
            <v>134617.94</v>
          </cell>
          <cell r="AU238">
            <v>0</v>
          </cell>
          <cell r="AV238">
            <v>0</v>
          </cell>
          <cell r="AW238">
            <v>1969780.49</v>
          </cell>
          <cell r="AZ238">
            <v>632752.63</v>
          </cell>
          <cell r="BG238" t="str">
            <v>20140101LGINE691</v>
          </cell>
          <cell r="BH238" t="str">
            <v>20140101TODS</v>
          </cell>
        </row>
        <row r="239">
          <cell r="B239" t="str">
            <v>Jun 2015</v>
          </cell>
          <cell r="C239" t="str">
            <v>TODP</v>
          </cell>
          <cell r="D239" t="str">
            <v>LGINE693</v>
          </cell>
          <cell r="E239">
            <v>64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113454400</v>
          </cell>
          <cell r="K239">
            <v>0</v>
          </cell>
          <cell r="L239">
            <v>0</v>
          </cell>
          <cell r="M239">
            <v>262165.5</v>
          </cell>
          <cell r="N239">
            <v>252971.9</v>
          </cell>
          <cell r="O239">
            <v>250524.5</v>
          </cell>
          <cell r="P239">
            <v>0</v>
          </cell>
          <cell r="Q239">
            <v>0</v>
          </cell>
          <cell r="R239">
            <v>0</v>
          </cell>
          <cell r="AA239">
            <v>19200</v>
          </cell>
          <cell r="AB239">
            <v>4014016.67</v>
          </cell>
          <cell r="AH239">
            <v>0</v>
          </cell>
          <cell r="AI239">
            <v>0</v>
          </cell>
          <cell r="AJ239">
            <v>0</v>
          </cell>
          <cell r="AK239">
            <v>3070352.71</v>
          </cell>
          <cell r="AL239">
            <v>0</v>
          </cell>
          <cell r="AM239">
            <v>0</v>
          </cell>
          <cell r="AN239">
            <v>16071.810000000056</v>
          </cell>
          <cell r="AO239">
            <v>7119641.1899999995</v>
          </cell>
          <cell r="AP239">
            <v>7119641.1900000004</v>
          </cell>
          <cell r="AR239">
            <v>253332.27</v>
          </cell>
          <cell r="AS239">
            <v>0</v>
          </cell>
          <cell r="AT239">
            <v>467392.08</v>
          </cell>
          <cell r="AU239">
            <v>0</v>
          </cell>
          <cell r="AV239">
            <v>0</v>
          </cell>
          <cell r="AW239">
            <v>7840365.54</v>
          </cell>
          <cell r="AZ239">
            <v>3091632.4</v>
          </cell>
          <cell r="BG239" t="str">
            <v>20140101LGINE693</v>
          </cell>
          <cell r="BH239" t="str">
            <v>20140101TODP</v>
          </cell>
        </row>
        <row r="240">
          <cell r="B240" t="str">
            <v>Jun 2015</v>
          </cell>
          <cell r="C240" t="str">
            <v>TODP</v>
          </cell>
          <cell r="D240" t="str">
            <v>LGINE694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AA240">
            <v>0</v>
          </cell>
          <cell r="AB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Z240">
            <v>0</v>
          </cell>
          <cell r="BG240" t="str">
            <v>20140101LGINE694</v>
          </cell>
          <cell r="BH240" t="str">
            <v>20140101TODP</v>
          </cell>
        </row>
        <row r="241">
          <cell r="B241" t="str">
            <v>Jun 2015</v>
          </cell>
          <cell r="C241" t="str">
            <v>LE</v>
          </cell>
          <cell r="D241" t="str">
            <v>LGMLE570</v>
          </cell>
          <cell r="E241">
            <v>1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196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AA241">
            <v>0</v>
          </cell>
          <cell r="AB241">
            <v>12.66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12.66</v>
          </cell>
          <cell r="AP241">
            <v>12.66</v>
          </cell>
          <cell r="AR241">
            <v>0.43</v>
          </cell>
          <cell r="AS241">
            <v>0</v>
          </cell>
          <cell r="AT241">
            <v>0.97</v>
          </cell>
          <cell r="AU241">
            <v>0</v>
          </cell>
          <cell r="AV241">
            <v>0</v>
          </cell>
          <cell r="AW241">
            <v>14.06</v>
          </cell>
          <cell r="AZ241">
            <v>5.34</v>
          </cell>
          <cell r="BG241" t="str">
            <v>20140101LGMLE570</v>
          </cell>
          <cell r="BH241" t="str">
            <v>20140101LE</v>
          </cell>
        </row>
        <row r="242">
          <cell r="B242" t="str">
            <v>Jun 2015</v>
          </cell>
          <cell r="C242" t="str">
            <v>LE</v>
          </cell>
          <cell r="D242" t="str">
            <v>LGMLE571</v>
          </cell>
          <cell r="E242">
            <v>151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154426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AA242">
            <v>0</v>
          </cell>
          <cell r="AB242">
            <v>9977.4599999999991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-4.9999999997453415E-2</v>
          </cell>
          <cell r="AN242">
            <v>0</v>
          </cell>
          <cell r="AO242">
            <v>9977.4100000000017</v>
          </cell>
          <cell r="AP242">
            <v>9977.41</v>
          </cell>
          <cell r="AR242">
            <v>343.54</v>
          </cell>
          <cell r="AS242">
            <v>0</v>
          </cell>
          <cell r="AT242">
            <v>761.57</v>
          </cell>
          <cell r="AU242">
            <v>0</v>
          </cell>
          <cell r="AV242">
            <v>0</v>
          </cell>
          <cell r="AW242">
            <v>11082.52</v>
          </cell>
          <cell r="AZ242">
            <v>4208.1099999999997</v>
          </cell>
          <cell r="BG242" t="str">
            <v>20140101LGMLE571</v>
          </cell>
          <cell r="BH242" t="str">
            <v>20140101LE</v>
          </cell>
        </row>
        <row r="243">
          <cell r="B243" t="str">
            <v>Jun 2015</v>
          </cell>
          <cell r="C243" t="str">
            <v>LE</v>
          </cell>
          <cell r="D243" t="str">
            <v>LGMLE572</v>
          </cell>
          <cell r="E243">
            <v>13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73633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AA243">
            <v>0</v>
          </cell>
          <cell r="AB243">
            <v>4757.43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-1.0000000000218279E-2</v>
          </cell>
          <cell r="AN243">
            <v>0</v>
          </cell>
          <cell r="AO243">
            <v>4757.42</v>
          </cell>
          <cell r="AP243">
            <v>4757.42</v>
          </cell>
          <cell r="AR243">
            <v>162.9</v>
          </cell>
          <cell r="AS243">
            <v>0</v>
          </cell>
          <cell r="AT243">
            <v>365.2</v>
          </cell>
          <cell r="AU243">
            <v>0</v>
          </cell>
          <cell r="AV243">
            <v>0</v>
          </cell>
          <cell r="AW243">
            <v>5285.52</v>
          </cell>
          <cell r="AZ243">
            <v>2006.5</v>
          </cell>
          <cell r="BG243" t="str">
            <v>20140101LGMLE572</v>
          </cell>
          <cell r="BH243" t="str">
            <v>20140101LE</v>
          </cell>
        </row>
        <row r="244">
          <cell r="B244" t="str">
            <v>Jun 2015</v>
          </cell>
          <cell r="C244" t="str">
            <v>TE</v>
          </cell>
          <cell r="D244" t="str">
            <v>LGMLE573</v>
          </cell>
          <cell r="E244">
            <v>905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196970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AA244">
            <v>2941.25</v>
          </cell>
          <cell r="AB244">
            <v>15083.96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72.059999999999945</v>
          </cell>
          <cell r="AM244">
            <v>-0.7999999999992724</v>
          </cell>
          <cell r="AN244">
            <v>0</v>
          </cell>
          <cell r="AO244">
            <v>18096.47</v>
          </cell>
          <cell r="AP244">
            <v>18096.47</v>
          </cell>
          <cell r="AR244">
            <v>435.8</v>
          </cell>
          <cell r="AS244">
            <v>0</v>
          </cell>
          <cell r="AT244">
            <v>1355.16</v>
          </cell>
          <cell r="AU244">
            <v>0</v>
          </cell>
          <cell r="AV244">
            <v>0</v>
          </cell>
          <cell r="AW244">
            <v>19887.43</v>
          </cell>
          <cell r="AZ244">
            <v>5367.43</v>
          </cell>
          <cell r="BG244" t="str">
            <v>20140101LGMLE573</v>
          </cell>
          <cell r="BH244" t="str">
            <v>20140101TE</v>
          </cell>
        </row>
        <row r="245">
          <cell r="B245" t="str">
            <v>Jun 2015</v>
          </cell>
          <cell r="C245" t="str">
            <v>TE</v>
          </cell>
          <cell r="D245" t="str">
            <v>LGMLE574</v>
          </cell>
          <cell r="E245">
            <v>8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68742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AA245">
            <v>26</v>
          </cell>
          <cell r="AB245">
            <v>5264.26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409.5</v>
          </cell>
          <cell r="AM245">
            <v>0</v>
          </cell>
          <cell r="AN245">
            <v>0</v>
          </cell>
          <cell r="AO245">
            <v>5699.76</v>
          </cell>
          <cell r="AP245">
            <v>5699.76</v>
          </cell>
          <cell r="AR245">
            <v>151.91</v>
          </cell>
          <cell r="AS245">
            <v>0</v>
          </cell>
          <cell r="AT245">
            <v>434.78</v>
          </cell>
          <cell r="AU245">
            <v>0</v>
          </cell>
          <cell r="AV245">
            <v>0</v>
          </cell>
          <cell r="AW245">
            <v>6286.45</v>
          </cell>
          <cell r="AZ245">
            <v>1873.22</v>
          </cell>
          <cell r="BG245" t="str">
            <v>20140101LGMLE574</v>
          </cell>
          <cell r="BH245" t="str">
            <v>20140101TE</v>
          </cell>
        </row>
        <row r="246">
          <cell r="B246" t="str">
            <v>Jun 2015</v>
          </cell>
          <cell r="C246" t="str">
            <v>RS</v>
          </cell>
          <cell r="D246" t="str">
            <v>LGRSE411</v>
          </cell>
          <cell r="E246">
            <v>3336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683302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AA246">
            <v>0</v>
          </cell>
          <cell r="AB246">
            <v>55183.47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8.999999999650754E-2</v>
          </cell>
          <cell r="AN246">
            <v>0</v>
          </cell>
          <cell r="AO246">
            <v>55183.56</v>
          </cell>
          <cell r="AP246">
            <v>55183.56</v>
          </cell>
          <cell r="AR246">
            <v>1509.95</v>
          </cell>
          <cell r="AS246">
            <v>3553.28</v>
          </cell>
          <cell r="AT246">
            <v>4474.6099999999997</v>
          </cell>
          <cell r="AU246">
            <v>0</v>
          </cell>
          <cell r="AV246">
            <v>0</v>
          </cell>
          <cell r="AW246">
            <v>64721.4</v>
          </cell>
          <cell r="AZ246">
            <v>18619.98</v>
          </cell>
          <cell r="BG246" t="str">
            <v>20140101LGRSE411</v>
          </cell>
          <cell r="BH246" t="str">
            <v>20140101RS</v>
          </cell>
        </row>
        <row r="247">
          <cell r="B247" t="str">
            <v>Jun 2015</v>
          </cell>
          <cell r="C247" t="str">
            <v>RS</v>
          </cell>
          <cell r="D247" t="str">
            <v>LGRSE511</v>
          </cell>
          <cell r="E247">
            <v>356454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377387551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AA247">
            <v>3831880.5</v>
          </cell>
          <cell r="AB247">
            <v>30477818.620000001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-13862.200000000186</v>
          </cell>
          <cell r="AM247">
            <v>8.8299999944865704</v>
          </cell>
          <cell r="AN247">
            <v>0</v>
          </cell>
          <cell r="AO247">
            <v>34295845.75</v>
          </cell>
          <cell r="AP247">
            <v>34295845.75</v>
          </cell>
          <cell r="AR247">
            <v>834042.31</v>
          </cell>
          <cell r="AS247">
            <v>1962434.92</v>
          </cell>
          <cell r="AT247">
            <v>2755553.82</v>
          </cell>
          <cell r="AU247">
            <v>0</v>
          </cell>
          <cell r="AV247">
            <v>0</v>
          </cell>
          <cell r="AW247">
            <v>39847876.799999997</v>
          </cell>
          <cell r="AZ247">
            <v>10283810.76</v>
          </cell>
          <cell r="BG247" t="str">
            <v>20140101LGRSE511</v>
          </cell>
          <cell r="BH247" t="str">
            <v>20140101RS</v>
          </cell>
        </row>
        <row r="248">
          <cell r="B248" t="str">
            <v>Jun 2015</v>
          </cell>
          <cell r="C248" t="str">
            <v>RS</v>
          </cell>
          <cell r="D248" t="str">
            <v>LGRSE519</v>
          </cell>
          <cell r="E248">
            <v>158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142849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AA248">
            <v>1698.5</v>
          </cell>
          <cell r="AB248">
            <v>11536.49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-0.22000000000002728</v>
          </cell>
          <cell r="AM248">
            <v>0</v>
          </cell>
          <cell r="AN248">
            <v>0</v>
          </cell>
          <cell r="AO248">
            <v>13234.77</v>
          </cell>
          <cell r="AP248">
            <v>13234.77</v>
          </cell>
          <cell r="AR248">
            <v>316.08999999999997</v>
          </cell>
          <cell r="AS248">
            <v>742.89</v>
          </cell>
          <cell r="AT248">
            <v>1060.72</v>
          </cell>
          <cell r="AU248">
            <v>0</v>
          </cell>
          <cell r="AV248">
            <v>0</v>
          </cell>
          <cell r="AW248">
            <v>15354.47</v>
          </cell>
          <cell r="AZ248">
            <v>3892.64</v>
          </cell>
          <cell r="BG248" t="str">
            <v>20140101LGRSE519</v>
          </cell>
          <cell r="BH248" t="str">
            <v>20140101RS</v>
          </cell>
        </row>
        <row r="249">
          <cell r="B249" t="str">
            <v>Jun 2015</v>
          </cell>
          <cell r="C249" t="str">
            <v>RTODE</v>
          </cell>
          <cell r="D249" t="str">
            <v>LGRSE521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AA249">
            <v>0</v>
          </cell>
          <cell r="AB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Z249">
            <v>0</v>
          </cell>
          <cell r="BG249" t="str">
            <v>20140101LGRSE521</v>
          </cell>
          <cell r="BH249" t="str">
            <v>20140101RTODE</v>
          </cell>
        </row>
        <row r="250">
          <cell r="B250" t="str">
            <v>Jun 2015</v>
          </cell>
          <cell r="C250" t="str">
            <v>RTODE</v>
          </cell>
          <cell r="D250" t="str">
            <v>LGRSE523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AA250">
            <v>0</v>
          </cell>
          <cell r="AB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Z250">
            <v>0</v>
          </cell>
          <cell r="BG250" t="str">
            <v>20140101LGRSE523</v>
          </cell>
          <cell r="BH250" t="str">
            <v>20140101RTODE</v>
          </cell>
        </row>
        <row r="251">
          <cell r="B251" t="str">
            <v>Jun 2015</v>
          </cell>
          <cell r="C251" t="str">
            <v>RTODD</v>
          </cell>
          <cell r="D251" t="str">
            <v>LGRSE527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AA251">
            <v>0</v>
          </cell>
          <cell r="AB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Z251">
            <v>0</v>
          </cell>
          <cell r="BG251" t="str">
            <v>20140101LGRSE527</v>
          </cell>
          <cell r="BH251" t="str">
            <v>20140101RTODD</v>
          </cell>
        </row>
        <row r="252">
          <cell r="B252" t="str">
            <v>Jun 2015</v>
          </cell>
          <cell r="C252" t="str">
            <v>RTODD</v>
          </cell>
          <cell r="D252" t="str">
            <v>LGRSE529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AA252">
            <v>0</v>
          </cell>
          <cell r="AB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Z252">
            <v>0</v>
          </cell>
          <cell r="BG252" t="str">
            <v>20140101LGRSE529</v>
          </cell>
          <cell r="BH252" t="str">
            <v>20140101RTODD</v>
          </cell>
        </row>
        <row r="253">
          <cell r="B253" t="str">
            <v>Jun 2015</v>
          </cell>
          <cell r="C253" t="str">
            <v>VFD</v>
          </cell>
          <cell r="D253" t="str">
            <v>LGRSE540</v>
          </cell>
          <cell r="E253">
            <v>6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34788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AA253">
            <v>64.5</v>
          </cell>
          <cell r="AB253">
            <v>2809.48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2873.98</v>
          </cell>
          <cell r="AP253">
            <v>2873.98</v>
          </cell>
          <cell r="AR253">
            <v>76.88</v>
          </cell>
          <cell r="AS253">
            <v>180.89</v>
          </cell>
          <cell r="AT253">
            <v>232.69</v>
          </cell>
          <cell r="AU253">
            <v>0</v>
          </cell>
          <cell r="AV253">
            <v>0</v>
          </cell>
          <cell r="AW253">
            <v>3364.44</v>
          </cell>
          <cell r="AZ253">
            <v>947.97</v>
          </cell>
          <cell r="BG253" t="str">
            <v>20140101LGRSE540</v>
          </cell>
          <cell r="BH253" t="str">
            <v>20140101VFD</v>
          </cell>
        </row>
        <row r="254">
          <cell r="B254" t="str">
            <v>Jun 2015</v>
          </cell>
          <cell r="C254" t="str">
            <v>LEV</v>
          </cell>
          <cell r="D254" t="str">
            <v>LGRSE547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AA254">
            <v>0</v>
          </cell>
          <cell r="AB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Z254">
            <v>0</v>
          </cell>
          <cell r="BG254" t="str">
            <v>20140101LGRSE547</v>
          </cell>
          <cell r="BH254" t="str">
            <v>20140101LEV</v>
          </cell>
        </row>
        <row r="255">
          <cell r="B255" t="str">
            <v>Jun 2015</v>
          </cell>
          <cell r="C255" t="str">
            <v>LEV</v>
          </cell>
          <cell r="D255" t="str">
            <v>LGRSE543</v>
          </cell>
          <cell r="E255">
            <v>21</v>
          </cell>
          <cell r="F255">
            <v>0</v>
          </cell>
          <cell r="G255">
            <v>19291</v>
          </cell>
          <cell r="H255">
            <v>6329</v>
          </cell>
          <cell r="I255">
            <v>6359</v>
          </cell>
          <cell r="J255">
            <v>31979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AA255">
            <v>225.75</v>
          </cell>
          <cell r="AB255">
            <v>2541.6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-3.0000000000200089E-2</v>
          </cell>
          <cell r="AN255">
            <v>0</v>
          </cell>
          <cell r="AO255">
            <v>2767.3199999999997</v>
          </cell>
          <cell r="AP255">
            <v>2767.32</v>
          </cell>
          <cell r="AR255">
            <v>70.66</v>
          </cell>
          <cell r="AS255">
            <v>166.31</v>
          </cell>
          <cell r="AT255">
            <v>223.23</v>
          </cell>
          <cell r="AU255">
            <v>0</v>
          </cell>
          <cell r="AV255">
            <v>0</v>
          </cell>
          <cell r="AW255">
            <v>3227.52</v>
          </cell>
          <cell r="AZ255">
            <v>871.43</v>
          </cell>
          <cell r="BG255" t="str">
            <v>20140101LGRSE543</v>
          </cell>
          <cell r="BH255" t="str">
            <v>20140101LEV</v>
          </cell>
        </row>
        <row r="256">
          <cell r="B256" t="str">
            <v>Jul 2015</v>
          </cell>
          <cell r="C256" t="str">
            <v>FLSP</v>
          </cell>
          <cell r="D256" t="str">
            <v>LGINE682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AA256">
            <v>0</v>
          </cell>
          <cell r="AB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Z256">
            <v>0</v>
          </cell>
          <cell r="BG256" t="str">
            <v>20150701LGINE682</v>
          </cell>
          <cell r="BH256" t="str">
            <v>20150701FLSP</v>
          </cell>
        </row>
        <row r="257">
          <cell r="B257" t="str">
            <v>Jul 2015</v>
          </cell>
          <cell r="C257" t="str">
            <v>FLST</v>
          </cell>
          <cell r="D257" t="str">
            <v>LGINE683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AA257">
            <v>0</v>
          </cell>
          <cell r="AB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Z257">
            <v>0</v>
          </cell>
          <cell r="BG257" t="str">
            <v>20150701LGINE683</v>
          </cell>
          <cell r="BH257" t="str">
            <v>20150701FLST</v>
          </cell>
        </row>
        <row r="258">
          <cell r="B258" t="str">
            <v>Jul 2015</v>
          </cell>
          <cell r="C258" t="str">
            <v>GSS</v>
          </cell>
          <cell r="D258" t="str">
            <v>LGCME451</v>
          </cell>
          <cell r="E258">
            <v>53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7540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AA258">
            <v>0</v>
          </cell>
          <cell r="AB258">
            <v>674.68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7.3000000000000682</v>
          </cell>
          <cell r="AN258">
            <v>0</v>
          </cell>
          <cell r="AO258">
            <v>681.98</v>
          </cell>
          <cell r="AP258">
            <v>681.98</v>
          </cell>
          <cell r="AR258">
            <v>4.42</v>
          </cell>
          <cell r="AS258">
            <v>5.09</v>
          </cell>
          <cell r="AT258">
            <v>62.1</v>
          </cell>
          <cell r="AU258">
            <v>0</v>
          </cell>
          <cell r="AV258">
            <v>0</v>
          </cell>
          <cell r="AW258">
            <v>753.59</v>
          </cell>
          <cell r="AZ258">
            <v>205.47</v>
          </cell>
          <cell r="BG258" t="str">
            <v>20150701LGCME451</v>
          </cell>
          <cell r="BH258" t="str">
            <v>20150701GSS</v>
          </cell>
        </row>
        <row r="259">
          <cell r="B259" t="str">
            <v>Jul 2015</v>
          </cell>
          <cell r="C259" t="str">
            <v>GSS</v>
          </cell>
          <cell r="D259" t="str">
            <v>LGCME550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AA259">
            <v>0</v>
          </cell>
          <cell r="AB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Z259">
            <v>0</v>
          </cell>
          <cell r="BG259" t="str">
            <v>20150701LGCME550</v>
          </cell>
          <cell r="BH259" t="str">
            <v>20150701GSS</v>
          </cell>
        </row>
        <row r="260">
          <cell r="B260" t="str">
            <v>Jul 2015</v>
          </cell>
          <cell r="C260" t="str">
            <v>GSS</v>
          </cell>
          <cell r="D260" t="str">
            <v>LGCME551</v>
          </cell>
          <cell r="E260">
            <v>28210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35975843</v>
          </cell>
          <cell r="K260">
            <v>0</v>
          </cell>
          <cell r="L260">
            <v>5756.3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AA260">
            <v>705250</v>
          </cell>
          <cell r="AB260">
            <v>3219118.43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-65233.760000000009</v>
          </cell>
          <cell r="AM260">
            <v>31713.489999999292</v>
          </cell>
          <cell r="AN260">
            <v>0</v>
          </cell>
          <cell r="AO260">
            <v>3890848.1599999992</v>
          </cell>
          <cell r="AP260">
            <v>3890848.1599999997</v>
          </cell>
          <cell r="AR260">
            <v>21511.78</v>
          </cell>
          <cell r="AS260">
            <v>23932.58</v>
          </cell>
          <cell r="AT260">
            <v>378122.33</v>
          </cell>
          <cell r="AU260">
            <v>0</v>
          </cell>
          <cell r="AV260">
            <v>0</v>
          </cell>
          <cell r="AW260">
            <v>4314414.8499999996</v>
          </cell>
          <cell r="AZ260">
            <v>980341.72</v>
          </cell>
          <cell r="BG260" t="str">
            <v>20150701LGCME551</v>
          </cell>
          <cell r="BH260" t="str">
            <v>20150701GSS</v>
          </cell>
        </row>
        <row r="261">
          <cell r="B261" t="str">
            <v>Jul 2015</v>
          </cell>
          <cell r="C261" t="str">
            <v>GSS</v>
          </cell>
          <cell r="D261" t="str">
            <v>LGCME551UM</v>
          </cell>
          <cell r="E261">
            <v>1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13802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AA261">
            <v>25</v>
          </cell>
          <cell r="AB261">
            <v>1235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2035</v>
          </cell>
          <cell r="AM261">
            <v>25.669999999999845</v>
          </cell>
          <cell r="AN261">
            <v>0</v>
          </cell>
          <cell r="AO261">
            <v>3320.67</v>
          </cell>
          <cell r="AP261">
            <v>3320.6699999999996</v>
          </cell>
          <cell r="AR261">
            <v>30.5</v>
          </cell>
          <cell r="AS261">
            <v>36.71</v>
          </cell>
          <cell r="AT261">
            <v>349.11</v>
          </cell>
          <cell r="AU261">
            <v>0</v>
          </cell>
          <cell r="AV261">
            <v>0</v>
          </cell>
          <cell r="AW261">
            <v>3736.99</v>
          </cell>
          <cell r="AZ261">
            <v>376.1</v>
          </cell>
          <cell r="BG261" t="str">
            <v>20150701LGCME551UM</v>
          </cell>
          <cell r="BH261" t="str">
            <v>20150701GSS</v>
          </cell>
        </row>
        <row r="262">
          <cell r="B262" t="str">
            <v>Jul 2015</v>
          </cell>
          <cell r="C262" t="str">
            <v>GSS</v>
          </cell>
          <cell r="D262" t="str">
            <v>LGCME552</v>
          </cell>
          <cell r="E262">
            <v>113</v>
          </cell>
          <cell r="F262">
            <v>102</v>
          </cell>
          <cell r="G262">
            <v>0</v>
          </cell>
          <cell r="H262">
            <v>0</v>
          </cell>
          <cell r="I262">
            <v>0</v>
          </cell>
          <cell r="J262">
            <v>156088</v>
          </cell>
          <cell r="K262">
            <v>0</v>
          </cell>
          <cell r="L262">
            <v>1.3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AA262">
            <v>0</v>
          </cell>
          <cell r="AB262">
            <v>13966.75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142.92999999999847</v>
          </cell>
          <cell r="AN262">
            <v>0</v>
          </cell>
          <cell r="AO262">
            <v>14109.679999999998</v>
          </cell>
          <cell r="AP262">
            <v>14109.68</v>
          </cell>
          <cell r="AR262">
            <v>115.76</v>
          </cell>
          <cell r="AS262">
            <v>143.84</v>
          </cell>
          <cell r="AT262">
            <v>1257.56</v>
          </cell>
          <cell r="AU262">
            <v>0</v>
          </cell>
          <cell r="AV262">
            <v>0</v>
          </cell>
          <cell r="AW262">
            <v>15626.84</v>
          </cell>
          <cell r="AZ262">
            <v>4253.3999999999996</v>
          </cell>
          <cell r="BG262" t="str">
            <v>20150701LGCME552</v>
          </cell>
          <cell r="BH262" t="str">
            <v>20150701GSS</v>
          </cell>
        </row>
        <row r="263">
          <cell r="B263" t="str">
            <v>Jul 2015</v>
          </cell>
          <cell r="C263" t="str">
            <v>GSS</v>
          </cell>
          <cell r="D263" t="str">
            <v>LGCME557</v>
          </cell>
          <cell r="E263">
            <v>12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3922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AA263">
            <v>300</v>
          </cell>
          <cell r="AB263">
            <v>350.94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-31.5</v>
          </cell>
          <cell r="AM263">
            <v>3.0400000000000205</v>
          </cell>
          <cell r="AN263">
            <v>0</v>
          </cell>
          <cell r="AO263">
            <v>622.48</v>
          </cell>
          <cell r="AP263">
            <v>622.48</v>
          </cell>
          <cell r="AR263">
            <v>2.2799999999999998</v>
          </cell>
          <cell r="AS263">
            <v>2.57</v>
          </cell>
          <cell r="AT263">
            <v>66.84</v>
          </cell>
          <cell r="AU263">
            <v>0</v>
          </cell>
          <cell r="AV263">
            <v>0</v>
          </cell>
          <cell r="AW263">
            <v>694.17</v>
          </cell>
          <cell r="AZ263">
            <v>106.87</v>
          </cell>
          <cell r="BG263" t="str">
            <v>20150701LGCME557</v>
          </cell>
          <cell r="BH263" t="str">
            <v>20150701GSS</v>
          </cell>
        </row>
        <row r="264">
          <cell r="B264" t="str">
            <v>Jul 2015</v>
          </cell>
          <cell r="C264" t="str">
            <v>PSS</v>
          </cell>
          <cell r="D264" t="str">
            <v>LGCME561</v>
          </cell>
          <cell r="E264">
            <v>2617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159094404</v>
          </cell>
          <cell r="K264">
            <v>0</v>
          </cell>
          <cell r="L264">
            <v>395321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AA264">
            <v>235530</v>
          </cell>
          <cell r="AB264">
            <v>6476733.1900000004</v>
          </cell>
          <cell r="AH264">
            <v>0</v>
          </cell>
          <cell r="AI264">
            <v>23530.29</v>
          </cell>
          <cell r="AJ264">
            <v>0</v>
          </cell>
          <cell r="AK264">
            <v>6502841.4800000004</v>
          </cell>
          <cell r="AL264">
            <v>1020.75</v>
          </cell>
          <cell r="AM264">
            <v>-9006.4200000008568</v>
          </cell>
          <cell r="AN264">
            <v>106307.33000000007</v>
          </cell>
          <cell r="AO264">
            <v>13313426.33</v>
          </cell>
          <cell r="AP264">
            <v>13313426.33</v>
          </cell>
          <cell r="AR264">
            <v>101300.27</v>
          </cell>
          <cell r="AS264">
            <v>112065.58</v>
          </cell>
          <cell r="AT264">
            <v>1168913.9500000002</v>
          </cell>
          <cell r="AU264">
            <v>0</v>
          </cell>
          <cell r="AV264">
            <v>0</v>
          </cell>
          <cell r="AW264">
            <v>14695706.130000001</v>
          </cell>
          <cell r="AZ264">
            <v>4335322.51</v>
          </cell>
          <cell r="BG264" t="str">
            <v>20150701LGCME561</v>
          </cell>
          <cell r="BH264" t="str">
            <v>20150701PSS</v>
          </cell>
        </row>
        <row r="265">
          <cell r="B265" t="str">
            <v>Jul 2015</v>
          </cell>
          <cell r="C265" t="str">
            <v>PSP</v>
          </cell>
          <cell r="D265" t="str">
            <v>LGCME563</v>
          </cell>
          <cell r="E265">
            <v>53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14517500</v>
          </cell>
          <cell r="K265">
            <v>0</v>
          </cell>
          <cell r="L265">
            <v>29609.3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AA265">
            <v>10600</v>
          </cell>
          <cell r="AB265">
            <v>569811.88</v>
          </cell>
          <cell r="AH265">
            <v>0</v>
          </cell>
          <cell r="AI265">
            <v>4627.1400000000003</v>
          </cell>
          <cell r="AJ265">
            <v>0</v>
          </cell>
          <cell r="AK265">
            <v>416492.5</v>
          </cell>
          <cell r="AL265">
            <v>-841.89999999999964</v>
          </cell>
          <cell r="AM265">
            <v>82.599999999976717</v>
          </cell>
          <cell r="AN265">
            <v>118019.53000000003</v>
          </cell>
          <cell r="AO265">
            <v>1114164.6099999999</v>
          </cell>
          <cell r="AP265">
            <v>1114164.6100000001</v>
          </cell>
          <cell r="AR265">
            <v>10257.77</v>
          </cell>
          <cell r="AS265">
            <v>10772.45</v>
          </cell>
          <cell r="AT265">
            <v>93506.51</v>
          </cell>
          <cell r="AU265">
            <v>0</v>
          </cell>
          <cell r="AV265">
            <v>0</v>
          </cell>
          <cell r="AW265">
            <v>1228701.3400000001</v>
          </cell>
          <cell r="AZ265">
            <v>395601.88</v>
          </cell>
          <cell r="BG265" t="str">
            <v>20150701LGCME563</v>
          </cell>
          <cell r="BH265" t="str">
            <v>20150701PSP</v>
          </cell>
        </row>
        <row r="266">
          <cell r="B266" t="str">
            <v>Jul 2015</v>
          </cell>
          <cell r="C266" t="str">
            <v>PSS</v>
          </cell>
          <cell r="D266" t="str">
            <v>LGCME567</v>
          </cell>
          <cell r="E266">
            <v>1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108480</v>
          </cell>
          <cell r="K266">
            <v>0</v>
          </cell>
          <cell r="L266">
            <v>398.5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AA266">
            <v>90</v>
          </cell>
          <cell r="AB266">
            <v>4416.22</v>
          </cell>
          <cell r="AH266">
            <v>0</v>
          </cell>
          <cell r="AI266">
            <v>0</v>
          </cell>
          <cell r="AJ266">
            <v>0</v>
          </cell>
          <cell r="AK266">
            <v>6531.42</v>
          </cell>
          <cell r="AL266">
            <v>0</v>
          </cell>
          <cell r="AM266">
            <v>-11.930000000000291</v>
          </cell>
          <cell r="AN266">
            <v>3.9799999999995634</v>
          </cell>
          <cell r="AO266">
            <v>11029.689999999999</v>
          </cell>
          <cell r="AP266">
            <v>11029.69</v>
          </cell>
          <cell r="AR266">
            <v>239.74</v>
          </cell>
          <cell r="AS266">
            <v>147.53</v>
          </cell>
          <cell r="AT266">
            <v>962.7</v>
          </cell>
          <cell r="AU266">
            <v>0</v>
          </cell>
          <cell r="AV266">
            <v>0</v>
          </cell>
          <cell r="AW266">
            <v>12379.66</v>
          </cell>
          <cell r="AZ266">
            <v>2956.08</v>
          </cell>
          <cell r="BG266" t="str">
            <v>20150701LGCME567</v>
          </cell>
          <cell r="BH266" t="str">
            <v>20150701PSS</v>
          </cell>
        </row>
        <row r="267">
          <cell r="B267" t="str">
            <v>Jul 2015</v>
          </cell>
          <cell r="C267" t="str">
            <v>TODS</v>
          </cell>
          <cell r="D267" t="str">
            <v>LGCME591</v>
          </cell>
          <cell r="E267">
            <v>259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71080747</v>
          </cell>
          <cell r="K267">
            <v>0</v>
          </cell>
          <cell r="L267">
            <v>0</v>
          </cell>
          <cell r="M267">
            <v>148649.20000000001</v>
          </cell>
          <cell r="N267">
            <v>147643.9</v>
          </cell>
          <cell r="O267">
            <v>145574.70000000001</v>
          </cell>
          <cell r="P267">
            <v>0</v>
          </cell>
          <cell r="Q267">
            <v>0</v>
          </cell>
          <cell r="R267">
            <v>0</v>
          </cell>
          <cell r="AA267">
            <v>51800</v>
          </cell>
          <cell r="AB267">
            <v>2878059.45</v>
          </cell>
          <cell r="AH267">
            <v>1872</v>
          </cell>
          <cell r="AI267">
            <v>35249.730000000003</v>
          </cell>
          <cell r="AJ267">
            <v>0</v>
          </cell>
          <cell r="AK267">
            <v>2150176.64</v>
          </cell>
          <cell r="AL267">
            <v>405</v>
          </cell>
          <cell r="AM267">
            <v>-25567.94000000041</v>
          </cell>
          <cell r="AN267">
            <v>94095.229999999981</v>
          </cell>
          <cell r="AO267">
            <v>5148968.3800000008</v>
          </cell>
          <cell r="AP267">
            <v>5148968.38</v>
          </cell>
          <cell r="AR267">
            <v>44978.45</v>
          </cell>
          <cell r="AS267">
            <v>6743.74</v>
          </cell>
          <cell r="AT267">
            <v>413786.7</v>
          </cell>
          <cell r="AU267">
            <v>0</v>
          </cell>
          <cell r="AV267">
            <v>0</v>
          </cell>
          <cell r="AW267">
            <v>5614477.2699999996</v>
          </cell>
          <cell r="AZ267">
            <v>1936950.36</v>
          </cell>
          <cell r="BG267" t="str">
            <v>20150701LGCME591</v>
          </cell>
          <cell r="BH267" t="str">
            <v>20150701TODS</v>
          </cell>
        </row>
        <row r="268">
          <cell r="B268" t="str">
            <v>Jul 2015</v>
          </cell>
          <cell r="C268" t="str">
            <v>TODP</v>
          </cell>
          <cell r="D268" t="str">
            <v>LGCME593</v>
          </cell>
          <cell r="E268">
            <v>36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43491000</v>
          </cell>
          <cell r="K268">
            <v>0</v>
          </cell>
          <cell r="L268">
            <v>0</v>
          </cell>
          <cell r="M268">
            <v>95162.7</v>
          </cell>
          <cell r="N268">
            <v>94097</v>
          </cell>
          <cell r="O268">
            <v>93016.3</v>
          </cell>
          <cell r="P268">
            <v>0</v>
          </cell>
          <cell r="Q268">
            <v>0</v>
          </cell>
          <cell r="R268">
            <v>0</v>
          </cell>
          <cell r="AA268">
            <v>10800</v>
          </cell>
          <cell r="AB268">
            <v>1663095.84</v>
          </cell>
          <cell r="AH268">
            <v>0</v>
          </cell>
          <cell r="AI268">
            <v>0</v>
          </cell>
          <cell r="AJ268">
            <v>0</v>
          </cell>
          <cell r="AK268">
            <v>1070084.3799999999</v>
          </cell>
          <cell r="AL268">
            <v>300.04999999999927</v>
          </cell>
          <cell r="AM268">
            <v>-3211.3600000001024</v>
          </cell>
          <cell r="AN268">
            <v>133387.74</v>
          </cell>
          <cell r="AO268">
            <v>2874456.6500000004</v>
          </cell>
          <cell r="AP268">
            <v>2874456.65</v>
          </cell>
          <cell r="AR268">
            <v>42120.74</v>
          </cell>
          <cell r="AS268">
            <v>8247.5</v>
          </cell>
          <cell r="AT268">
            <v>214489.53</v>
          </cell>
          <cell r="AU268">
            <v>0</v>
          </cell>
          <cell r="AV268">
            <v>0</v>
          </cell>
          <cell r="AW268">
            <v>3139314.42</v>
          </cell>
          <cell r="AZ268">
            <v>1185129.75</v>
          </cell>
          <cell r="BG268" t="str">
            <v>20150701LGCME593</v>
          </cell>
          <cell r="BH268" t="str">
            <v>20150701TODP</v>
          </cell>
        </row>
        <row r="269">
          <cell r="B269" t="str">
            <v>Jul 2015</v>
          </cell>
          <cell r="C269" t="str">
            <v>GS3</v>
          </cell>
          <cell r="D269" t="str">
            <v>LGCME650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AA269">
            <v>0</v>
          </cell>
          <cell r="AB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Z269">
            <v>0</v>
          </cell>
          <cell r="BG269" t="str">
            <v>20150701LGCME650</v>
          </cell>
          <cell r="BH269" t="str">
            <v>20150701GS3</v>
          </cell>
        </row>
        <row r="270">
          <cell r="B270" t="str">
            <v>Jul 2015</v>
          </cell>
          <cell r="C270" t="str">
            <v>GS3</v>
          </cell>
          <cell r="D270" t="str">
            <v>LGCME651</v>
          </cell>
          <cell r="E270">
            <v>15834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91591952</v>
          </cell>
          <cell r="K270">
            <v>0</v>
          </cell>
          <cell r="L270">
            <v>343330.3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AA270">
            <v>633360</v>
          </cell>
          <cell r="AB270">
            <v>8195647.8600000003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-35442.900000000023</v>
          </cell>
          <cell r="AM270">
            <v>78800.899999999441</v>
          </cell>
          <cell r="AN270">
            <v>0</v>
          </cell>
          <cell r="AO270">
            <v>8872365.8599999994</v>
          </cell>
          <cell r="AP270">
            <v>8872365.8599999994</v>
          </cell>
          <cell r="AR270">
            <v>56266.14</v>
          </cell>
          <cell r="AS270">
            <v>63232.84</v>
          </cell>
          <cell r="AT270">
            <v>828311.48</v>
          </cell>
          <cell r="AU270">
            <v>0</v>
          </cell>
          <cell r="AV270">
            <v>0</v>
          </cell>
          <cell r="AW270">
            <v>9820176.3200000003</v>
          </cell>
          <cell r="AZ270">
            <v>2495880.69</v>
          </cell>
          <cell r="BG270" t="str">
            <v>20150701LGCME651</v>
          </cell>
          <cell r="BH270" t="str">
            <v>20150701GS3</v>
          </cell>
        </row>
        <row r="271">
          <cell r="B271" t="str">
            <v>Jul 2015</v>
          </cell>
          <cell r="C271" t="str">
            <v>GS3</v>
          </cell>
          <cell r="D271" t="str">
            <v>LGCME652</v>
          </cell>
          <cell r="E271">
            <v>659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1802615</v>
          </cell>
          <cell r="K271">
            <v>0</v>
          </cell>
          <cell r="L271">
            <v>7602.2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AA271">
            <v>0</v>
          </cell>
          <cell r="AB271">
            <v>161297.99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1210.0499999999884</v>
          </cell>
          <cell r="AN271">
            <v>0</v>
          </cell>
          <cell r="AO271">
            <v>162508.03999999998</v>
          </cell>
          <cell r="AP271">
            <v>162508.04</v>
          </cell>
          <cell r="AR271">
            <v>1069.44</v>
          </cell>
          <cell r="AS271">
            <v>1219.75</v>
          </cell>
          <cell r="AT271">
            <v>14775.87</v>
          </cell>
          <cell r="AU271">
            <v>0</v>
          </cell>
          <cell r="AV271">
            <v>0</v>
          </cell>
          <cell r="AW271">
            <v>179573.1</v>
          </cell>
          <cell r="AZ271">
            <v>49121.26</v>
          </cell>
          <cell r="BG271" t="str">
            <v>20150701LGCME652</v>
          </cell>
          <cell r="BH271" t="str">
            <v>20150701GS3</v>
          </cell>
        </row>
        <row r="272">
          <cell r="B272" t="str">
            <v>Jul 2015</v>
          </cell>
          <cell r="C272" t="str">
            <v>GS3</v>
          </cell>
          <cell r="D272" t="str">
            <v>LGCME657</v>
          </cell>
          <cell r="E272">
            <v>9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188377</v>
          </cell>
          <cell r="K272">
            <v>0</v>
          </cell>
          <cell r="L272">
            <v>551.9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AA272">
            <v>360</v>
          </cell>
          <cell r="AB272">
            <v>16855.97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-23.160000000000025</v>
          </cell>
          <cell r="AM272">
            <v>186.86000000000058</v>
          </cell>
          <cell r="AN272">
            <v>0</v>
          </cell>
          <cell r="AO272">
            <v>17379.670000000002</v>
          </cell>
          <cell r="AP272">
            <v>17379.670000000002</v>
          </cell>
          <cell r="AR272">
            <v>109.27</v>
          </cell>
          <cell r="AS272">
            <v>124.32</v>
          </cell>
          <cell r="AT272">
            <v>1595.83</v>
          </cell>
          <cell r="AU272">
            <v>0</v>
          </cell>
          <cell r="AV272">
            <v>0</v>
          </cell>
          <cell r="AW272">
            <v>19209.09</v>
          </cell>
          <cell r="AZ272">
            <v>5133.2700000000004</v>
          </cell>
          <cell r="BG272" t="str">
            <v>20150701LGCME657</v>
          </cell>
          <cell r="BH272" t="str">
            <v>20150701GS3</v>
          </cell>
        </row>
        <row r="273">
          <cell r="B273" t="str">
            <v>Jul 2015</v>
          </cell>
          <cell r="C273" t="str">
            <v>LWC</v>
          </cell>
          <cell r="D273" t="str">
            <v>LGCME671</v>
          </cell>
          <cell r="E273">
            <v>2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4699200</v>
          </cell>
          <cell r="K273">
            <v>0</v>
          </cell>
          <cell r="L273">
            <v>8942.4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AA273">
            <v>0</v>
          </cell>
          <cell r="AB273">
            <v>181953.02</v>
          </cell>
          <cell r="AH273">
            <v>0</v>
          </cell>
          <cell r="AI273">
            <v>0</v>
          </cell>
          <cell r="AJ273">
            <v>0</v>
          </cell>
          <cell r="AK273">
            <v>84952.8</v>
          </cell>
          <cell r="AL273">
            <v>0</v>
          </cell>
          <cell r="AM273">
            <v>-1566.7099999999919</v>
          </cell>
          <cell r="AN273">
            <v>9468.1199999999953</v>
          </cell>
          <cell r="AO273">
            <v>274807.23</v>
          </cell>
          <cell r="AP273">
            <v>274807.23</v>
          </cell>
          <cell r="AR273">
            <v>2725.54</v>
          </cell>
          <cell r="AS273">
            <v>0</v>
          </cell>
          <cell r="AT273">
            <v>18931.27</v>
          </cell>
          <cell r="AU273">
            <v>0</v>
          </cell>
          <cell r="AV273">
            <v>0</v>
          </cell>
          <cell r="AW273">
            <v>296464.03999999998</v>
          </cell>
          <cell r="AZ273">
            <v>128053.2</v>
          </cell>
          <cell r="BG273" t="str">
            <v>20150701LGCME671</v>
          </cell>
          <cell r="BH273" t="str">
            <v>20150701LWC</v>
          </cell>
        </row>
        <row r="274">
          <cell r="B274" t="str">
            <v>Jul 2015</v>
          </cell>
          <cell r="C274" t="str">
            <v>CSR</v>
          </cell>
          <cell r="D274" t="str">
            <v>LGCSR761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AA274">
            <v>0</v>
          </cell>
          <cell r="AB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Z274">
            <v>0</v>
          </cell>
          <cell r="BG274" t="str">
            <v>20150701LGCSR761</v>
          </cell>
          <cell r="BH274" t="str">
            <v>20150701CSR</v>
          </cell>
        </row>
        <row r="275">
          <cell r="B275" t="str">
            <v>Jul 2015</v>
          </cell>
          <cell r="C275" t="str">
            <v>CSR</v>
          </cell>
          <cell r="D275" t="str">
            <v>LGCSR780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AA275">
            <v>0</v>
          </cell>
          <cell r="AB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Z275">
            <v>0</v>
          </cell>
          <cell r="BG275" t="str">
            <v>20150701LGCSR780</v>
          </cell>
          <cell r="BH275" t="str">
            <v>20150701CSR</v>
          </cell>
        </row>
        <row r="276">
          <cell r="B276" t="str">
            <v>Jul 2015</v>
          </cell>
          <cell r="C276" t="str">
            <v>FK</v>
          </cell>
          <cell r="D276" t="str">
            <v>LGINE599</v>
          </cell>
          <cell r="E276">
            <v>1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11205000</v>
          </cell>
          <cell r="K276">
            <v>0</v>
          </cell>
          <cell r="L276">
            <v>18636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AA276">
            <v>0</v>
          </cell>
          <cell r="AB276">
            <v>438115.5</v>
          </cell>
          <cell r="AH276">
            <v>0</v>
          </cell>
          <cell r="AI276">
            <v>-14535.43</v>
          </cell>
          <cell r="AJ276">
            <v>0</v>
          </cell>
          <cell r="AK276">
            <v>243014.09</v>
          </cell>
          <cell r="AL276">
            <v>0</v>
          </cell>
          <cell r="AM276">
            <v>-18082.900000000023</v>
          </cell>
          <cell r="AN276">
            <v>21978.050000000017</v>
          </cell>
          <cell r="AO276">
            <v>685024.74</v>
          </cell>
          <cell r="AP276">
            <v>685024.74000000011</v>
          </cell>
          <cell r="AR276">
            <v>24763.05</v>
          </cell>
          <cell r="AS276">
            <v>0</v>
          </cell>
          <cell r="AT276">
            <v>44461.52</v>
          </cell>
          <cell r="AU276">
            <v>0</v>
          </cell>
          <cell r="AV276">
            <v>0</v>
          </cell>
          <cell r="AW276">
            <v>754249.31</v>
          </cell>
          <cell r="AZ276">
            <v>305336.25</v>
          </cell>
          <cell r="BG276" t="str">
            <v>20150701LGINE599</v>
          </cell>
          <cell r="BH276" t="str">
            <v>20150701FK</v>
          </cell>
        </row>
        <row r="277">
          <cell r="B277" t="str">
            <v>Jul 2015</v>
          </cell>
          <cell r="C277" t="str">
            <v>RTS</v>
          </cell>
          <cell r="D277" t="str">
            <v>LGINE643</v>
          </cell>
          <cell r="E277">
            <v>13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124888704</v>
          </cell>
          <cell r="K277">
            <v>0</v>
          </cell>
          <cell r="L277">
            <v>0</v>
          </cell>
          <cell r="M277">
            <v>254780</v>
          </cell>
          <cell r="N277">
            <v>253267.8</v>
          </cell>
          <cell r="O277">
            <v>247115.8</v>
          </cell>
          <cell r="P277">
            <v>0</v>
          </cell>
          <cell r="Q277">
            <v>0</v>
          </cell>
          <cell r="R277">
            <v>0</v>
          </cell>
          <cell r="AA277">
            <v>13000</v>
          </cell>
          <cell r="AB277">
            <v>4634619.8099999996</v>
          </cell>
          <cell r="AH277">
            <v>0</v>
          </cell>
          <cell r="AI277">
            <v>0</v>
          </cell>
          <cell r="AJ277">
            <v>0</v>
          </cell>
          <cell r="AK277">
            <v>2448895.8499999996</v>
          </cell>
          <cell r="AL277">
            <v>-686.70000000000073</v>
          </cell>
          <cell r="AM277">
            <v>-88108.069999999367</v>
          </cell>
          <cell r="AN277">
            <v>209460.85000000056</v>
          </cell>
          <cell r="AO277">
            <v>7217181.7400000002</v>
          </cell>
          <cell r="AP277">
            <v>7217181.7399999993</v>
          </cell>
          <cell r="AR277">
            <v>199353.29</v>
          </cell>
          <cell r="AS277">
            <v>0</v>
          </cell>
          <cell r="AT277">
            <v>466395.07</v>
          </cell>
          <cell r="AU277">
            <v>0</v>
          </cell>
          <cell r="AV277">
            <v>0</v>
          </cell>
          <cell r="AW277">
            <v>7882930.0999999996</v>
          </cell>
          <cell r="AZ277">
            <v>3403217.18</v>
          </cell>
          <cell r="BG277" t="str">
            <v>20150701LGINE643</v>
          </cell>
          <cell r="BH277" t="str">
            <v>20150701RTS</v>
          </cell>
        </row>
        <row r="278">
          <cell r="B278" t="str">
            <v>Jul 2015</v>
          </cell>
          <cell r="C278" t="str">
            <v>PSS</v>
          </cell>
          <cell r="D278" t="str">
            <v>LGINE661</v>
          </cell>
          <cell r="E278">
            <v>231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22668544</v>
          </cell>
          <cell r="K278">
            <v>0</v>
          </cell>
          <cell r="L278">
            <v>60892.7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AA278">
            <v>20790</v>
          </cell>
          <cell r="AB278">
            <v>922836.43</v>
          </cell>
          <cell r="AH278">
            <v>0</v>
          </cell>
          <cell r="AI278">
            <v>64284.69</v>
          </cell>
          <cell r="AJ278">
            <v>0</v>
          </cell>
          <cell r="AK278">
            <v>1062316.04</v>
          </cell>
          <cell r="AL278">
            <v>189.38999999999942</v>
          </cell>
          <cell r="AM278">
            <v>-1107.2400000001071</v>
          </cell>
          <cell r="AN278">
            <v>13053.540000000037</v>
          </cell>
          <cell r="AO278">
            <v>2018078.1599999997</v>
          </cell>
          <cell r="AP278">
            <v>2018078.16</v>
          </cell>
          <cell r="AR278">
            <v>14512.98</v>
          </cell>
          <cell r="AS278">
            <v>0</v>
          </cell>
          <cell r="AT278">
            <v>180022.09</v>
          </cell>
          <cell r="AU278">
            <v>0</v>
          </cell>
          <cell r="AV278">
            <v>0</v>
          </cell>
          <cell r="AW278">
            <v>2212613.23</v>
          </cell>
          <cell r="AZ278">
            <v>617717.81999999995</v>
          </cell>
          <cell r="BG278" t="str">
            <v>20150701LGINE661</v>
          </cell>
          <cell r="BH278" t="str">
            <v>20150701PSS</v>
          </cell>
        </row>
        <row r="279">
          <cell r="B279" t="str">
            <v>Jul 2015</v>
          </cell>
          <cell r="C279" t="str">
            <v>PSP</v>
          </cell>
          <cell r="D279" t="str">
            <v>LGINE663</v>
          </cell>
          <cell r="E279">
            <v>23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1510695</v>
          </cell>
          <cell r="K279">
            <v>0</v>
          </cell>
          <cell r="L279">
            <v>5370.5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AA279">
            <v>4600</v>
          </cell>
          <cell r="AB279">
            <v>59294.78</v>
          </cell>
          <cell r="AH279">
            <v>0</v>
          </cell>
          <cell r="AI279">
            <v>13930.33</v>
          </cell>
          <cell r="AJ279">
            <v>0</v>
          </cell>
          <cell r="AK279">
            <v>88633.99</v>
          </cell>
          <cell r="AL279">
            <v>27.75</v>
          </cell>
          <cell r="AM279">
            <v>7.4400000000023283</v>
          </cell>
          <cell r="AN279">
            <v>838.51999999998952</v>
          </cell>
          <cell r="AO279">
            <v>153402.47999999998</v>
          </cell>
          <cell r="AP279">
            <v>153402.47999999998</v>
          </cell>
          <cell r="AR279">
            <v>1296.74</v>
          </cell>
          <cell r="AS279">
            <v>0</v>
          </cell>
          <cell r="AT279">
            <v>14350.93</v>
          </cell>
          <cell r="AU279">
            <v>0</v>
          </cell>
          <cell r="AV279">
            <v>0</v>
          </cell>
          <cell r="AW279">
            <v>169050.15</v>
          </cell>
          <cell r="AZ279">
            <v>41166.44</v>
          </cell>
          <cell r="BG279" t="str">
            <v>20150701LGINE663</v>
          </cell>
          <cell r="BH279" t="str">
            <v>20150701PSP</v>
          </cell>
        </row>
        <row r="280">
          <cell r="B280" t="str">
            <v>Jul 2015</v>
          </cell>
          <cell r="C280" t="str">
            <v>TODS</v>
          </cell>
          <cell r="D280" t="str">
            <v>LGINE691</v>
          </cell>
          <cell r="E280">
            <v>90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25000620</v>
          </cell>
          <cell r="K280">
            <v>0</v>
          </cell>
          <cell r="L280">
            <v>0</v>
          </cell>
          <cell r="M280">
            <v>59720.4</v>
          </cell>
          <cell r="N280">
            <v>58070.7</v>
          </cell>
          <cell r="O280">
            <v>56707.3</v>
          </cell>
          <cell r="P280">
            <v>0</v>
          </cell>
          <cell r="Q280">
            <v>0</v>
          </cell>
          <cell r="R280">
            <v>0</v>
          </cell>
          <cell r="AA280">
            <v>18000</v>
          </cell>
          <cell r="AB280">
            <v>1012275.1</v>
          </cell>
          <cell r="AH280">
            <v>1908.9</v>
          </cell>
          <cell r="AI280">
            <v>50009.24</v>
          </cell>
          <cell r="AJ280">
            <v>0</v>
          </cell>
          <cell r="AK280">
            <v>884595.86</v>
          </cell>
          <cell r="AL280">
            <v>625.81000000000131</v>
          </cell>
          <cell r="AM280">
            <v>-7669.0999999999767</v>
          </cell>
          <cell r="AN280">
            <v>21745.080000000075</v>
          </cell>
          <cell r="AO280">
            <v>1929572.75</v>
          </cell>
          <cell r="AP280">
            <v>1929572.75</v>
          </cell>
          <cell r="AR280">
            <v>16074.51</v>
          </cell>
          <cell r="AS280">
            <v>0</v>
          </cell>
          <cell r="AT280">
            <v>160530.66</v>
          </cell>
          <cell r="AU280">
            <v>0</v>
          </cell>
          <cell r="AV280">
            <v>0</v>
          </cell>
          <cell r="AW280">
            <v>2106177.92</v>
          </cell>
          <cell r="AZ280">
            <v>681266.9</v>
          </cell>
          <cell r="BG280" t="str">
            <v>20150701LGINE691</v>
          </cell>
          <cell r="BH280" t="str">
            <v>20150701TODS</v>
          </cell>
        </row>
        <row r="281">
          <cell r="B281" t="str">
            <v>Jul 2015</v>
          </cell>
          <cell r="C281" t="str">
            <v>TODP</v>
          </cell>
          <cell r="D281" t="str">
            <v>LGINE693</v>
          </cell>
          <cell r="E281">
            <v>66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157719400</v>
          </cell>
          <cell r="K281">
            <v>0</v>
          </cell>
          <cell r="L281">
            <v>0</v>
          </cell>
          <cell r="M281">
            <v>348966.3</v>
          </cell>
          <cell r="N281">
            <v>339545.5</v>
          </cell>
          <cell r="O281">
            <v>335205.3</v>
          </cell>
          <cell r="P281">
            <v>0</v>
          </cell>
          <cell r="Q281">
            <v>0</v>
          </cell>
          <cell r="R281">
            <v>0</v>
          </cell>
          <cell r="AA281">
            <v>19800</v>
          </cell>
          <cell r="AB281">
            <v>6031189.8600000003</v>
          </cell>
          <cell r="AH281">
            <v>0</v>
          </cell>
          <cell r="AI281">
            <v>0</v>
          </cell>
          <cell r="AJ281">
            <v>0</v>
          </cell>
          <cell r="AK281">
            <v>3877330.6899999995</v>
          </cell>
          <cell r="AL281">
            <v>900.06000000000131</v>
          </cell>
          <cell r="AM281">
            <v>-177597.97999999952</v>
          </cell>
          <cell r="AN281">
            <v>123079.10000000056</v>
          </cell>
          <cell r="AO281">
            <v>9874701.7300000042</v>
          </cell>
          <cell r="AP281">
            <v>9874701.7300000004</v>
          </cell>
          <cell r="AR281">
            <v>144119.09</v>
          </cell>
          <cell r="AS281">
            <v>0</v>
          </cell>
          <cell r="AT281">
            <v>708100.95</v>
          </cell>
          <cell r="AU281">
            <v>0</v>
          </cell>
          <cell r="AV281">
            <v>0</v>
          </cell>
          <cell r="AW281">
            <v>10726921.77</v>
          </cell>
          <cell r="AZ281">
            <v>4297853.6500000004</v>
          </cell>
          <cell r="BG281" t="str">
            <v>20150701LGINE693</v>
          </cell>
          <cell r="BH281" t="str">
            <v>20150701TODP</v>
          </cell>
        </row>
        <row r="282">
          <cell r="B282" t="str">
            <v>Jul 2015</v>
          </cell>
          <cell r="C282" t="str">
            <v>TODP</v>
          </cell>
          <cell r="D282" t="str">
            <v>LGINE694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AA282">
            <v>0</v>
          </cell>
          <cell r="AB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Z282">
            <v>0</v>
          </cell>
          <cell r="BG282" t="str">
            <v>20150701LGINE694</v>
          </cell>
          <cell r="BH282" t="str">
            <v>20150701TODP</v>
          </cell>
        </row>
        <row r="283">
          <cell r="B283" t="str">
            <v>Jul 2015</v>
          </cell>
          <cell r="C283" t="str">
            <v>LE</v>
          </cell>
          <cell r="D283" t="str">
            <v>LGMLE570</v>
          </cell>
          <cell r="E283">
            <v>1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196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AA283">
            <v>0</v>
          </cell>
          <cell r="AB283">
            <v>12.67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12.67</v>
          </cell>
          <cell r="AP283">
            <v>12.67</v>
          </cell>
          <cell r="AR283">
            <v>0.11</v>
          </cell>
          <cell r="AS283">
            <v>0</v>
          </cell>
          <cell r="AT283">
            <v>1.05</v>
          </cell>
          <cell r="AU283">
            <v>0</v>
          </cell>
          <cell r="AV283">
            <v>0</v>
          </cell>
          <cell r="AW283">
            <v>13.83</v>
          </cell>
          <cell r="AZ283">
            <v>5.34</v>
          </cell>
          <cell r="BG283" t="str">
            <v>20150701LGMLE570</v>
          </cell>
          <cell r="BH283" t="str">
            <v>20150701LE</v>
          </cell>
        </row>
        <row r="284">
          <cell r="B284" t="str">
            <v>Jul 2015</v>
          </cell>
          <cell r="C284" t="str">
            <v>LE</v>
          </cell>
          <cell r="D284" t="str">
            <v>LGMLE571</v>
          </cell>
          <cell r="E284">
            <v>151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141007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AA284">
            <v>0</v>
          </cell>
          <cell r="AB284">
            <v>9116.1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-2.5400000000008731</v>
          </cell>
          <cell r="AN284">
            <v>0</v>
          </cell>
          <cell r="AO284">
            <v>9113.56</v>
          </cell>
          <cell r="AP284">
            <v>9113.5600000000013</v>
          </cell>
          <cell r="AR284">
            <v>93.29</v>
          </cell>
          <cell r="AS284">
            <v>0</v>
          </cell>
          <cell r="AT284">
            <v>750.5</v>
          </cell>
          <cell r="AU284">
            <v>0</v>
          </cell>
          <cell r="AV284">
            <v>0</v>
          </cell>
          <cell r="AW284">
            <v>9957.35</v>
          </cell>
          <cell r="AZ284">
            <v>3842.44</v>
          </cell>
          <cell r="BG284" t="str">
            <v>20150701LGMLE571</v>
          </cell>
          <cell r="BH284" t="str">
            <v>20150701LE</v>
          </cell>
        </row>
        <row r="285">
          <cell r="B285" t="str">
            <v>Jul 2015</v>
          </cell>
          <cell r="C285" t="str">
            <v>LE</v>
          </cell>
          <cell r="D285" t="str">
            <v>LGMLE572</v>
          </cell>
          <cell r="E285">
            <v>13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69333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AA285">
            <v>0</v>
          </cell>
          <cell r="AB285">
            <v>4482.38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-0.18000000000029104</v>
          </cell>
          <cell r="AN285">
            <v>0</v>
          </cell>
          <cell r="AO285">
            <v>4482.2</v>
          </cell>
          <cell r="AP285">
            <v>4482.2</v>
          </cell>
          <cell r="AR285">
            <v>41.56</v>
          </cell>
          <cell r="AS285">
            <v>0</v>
          </cell>
          <cell r="AT285">
            <v>370.08</v>
          </cell>
          <cell r="AU285">
            <v>0</v>
          </cell>
          <cell r="AV285">
            <v>0</v>
          </cell>
          <cell r="AW285">
            <v>4893.84</v>
          </cell>
          <cell r="AZ285">
            <v>1889.32</v>
          </cell>
          <cell r="BG285" t="str">
            <v>20150701LGMLE572</v>
          </cell>
          <cell r="BH285" t="str">
            <v>20150701LE</v>
          </cell>
        </row>
        <row r="286">
          <cell r="B286" t="str">
            <v>Jul 2015</v>
          </cell>
          <cell r="C286" t="str">
            <v>TE</v>
          </cell>
          <cell r="D286" t="str">
            <v>LGMLE573</v>
          </cell>
          <cell r="E286">
            <v>904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180684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AA286">
            <v>3616</v>
          </cell>
          <cell r="AB286">
            <v>13374.23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-355.75</v>
          </cell>
          <cell r="AM286">
            <v>239.3799999999992</v>
          </cell>
          <cell r="AN286">
            <v>0</v>
          </cell>
          <cell r="AO286">
            <v>16873.86</v>
          </cell>
          <cell r="AP286">
            <v>16873.86</v>
          </cell>
          <cell r="AR286">
            <v>125.72</v>
          </cell>
          <cell r="AS286">
            <v>0</v>
          </cell>
          <cell r="AT286">
            <v>1382.9</v>
          </cell>
          <cell r="AU286">
            <v>0</v>
          </cell>
          <cell r="AV286">
            <v>0</v>
          </cell>
          <cell r="AW286">
            <v>18382.48</v>
          </cell>
          <cell r="AZ286">
            <v>4923.6400000000003</v>
          </cell>
          <cell r="BG286" t="str">
            <v>20150701LGMLE573</v>
          </cell>
          <cell r="BH286" t="str">
            <v>20150701TE</v>
          </cell>
        </row>
        <row r="287">
          <cell r="B287" t="str">
            <v>Jul 2015</v>
          </cell>
          <cell r="C287" t="str">
            <v>TE</v>
          </cell>
          <cell r="D287" t="str">
            <v>LGMLE574</v>
          </cell>
          <cell r="E287">
            <v>8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68742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AA287">
            <v>32</v>
          </cell>
          <cell r="AB287">
            <v>5088.28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436.74</v>
          </cell>
          <cell r="AM287">
            <v>127.01000000000022</v>
          </cell>
          <cell r="AN287">
            <v>0</v>
          </cell>
          <cell r="AO287">
            <v>5684.03</v>
          </cell>
          <cell r="AP287">
            <v>5684.03</v>
          </cell>
          <cell r="AR287">
            <v>39.880000000000003</v>
          </cell>
          <cell r="AS287">
            <v>0</v>
          </cell>
          <cell r="AT287">
            <v>468.76</v>
          </cell>
          <cell r="AU287">
            <v>0</v>
          </cell>
          <cell r="AV287">
            <v>0</v>
          </cell>
          <cell r="AW287">
            <v>6192.67</v>
          </cell>
          <cell r="AZ287">
            <v>1873.22</v>
          </cell>
          <cell r="BG287" t="str">
            <v>20150701LGMLE574</v>
          </cell>
          <cell r="BH287" t="str">
            <v>20150701TE</v>
          </cell>
        </row>
        <row r="288">
          <cell r="B288" t="str">
            <v>Jul 2015</v>
          </cell>
          <cell r="C288" t="str">
            <v>RS</v>
          </cell>
          <cell r="D288" t="str">
            <v>LGRSE411</v>
          </cell>
          <cell r="E288">
            <v>3324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615464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AA288">
            <v>0</v>
          </cell>
          <cell r="AB288">
            <v>49741.8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-19.879999999997381</v>
          </cell>
          <cell r="AN288">
            <v>0</v>
          </cell>
          <cell r="AO288">
            <v>49721.920000000006</v>
          </cell>
          <cell r="AP288">
            <v>49721.919999999998</v>
          </cell>
          <cell r="AR288">
            <v>362.8</v>
          </cell>
          <cell r="AS288">
            <v>2200.46</v>
          </cell>
          <cell r="AT288">
            <v>4258.5600000000004</v>
          </cell>
          <cell r="AU288">
            <v>0</v>
          </cell>
          <cell r="AV288">
            <v>0</v>
          </cell>
          <cell r="AW288">
            <v>56543.74</v>
          </cell>
          <cell r="AZ288">
            <v>16771.39</v>
          </cell>
          <cell r="BG288" t="str">
            <v>20150701LGRSE411</v>
          </cell>
          <cell r="BH288" t="str">
            <v>20150701RS</v>
          </cell>
        </row>
        <row r="289">
          <cell r="B289" t="str">
            <v>Jul 2015</v>
          </cell>
          <cell r="C289" t="str">
            <v>RS</v>
          </cell>
          <cell r="D289" t="str">
            <v>LGRSE511</v>
          </cell>
          <cell r="E289">
            <v>356364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449604380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AA289">
            <v>3830913</v>
          </cell>
          <cell r="AB289">
            <v>36337025.990000002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-18691.790000000037</v>
          </cell>
          <cell r="AM289">
            <v>-12779.829999998212</v>
          </cell>
          <cell r="AN289">
            <v>0</v>
          </cell>
          <cell r="AO289">
            <v>40136467.370000005</v>
          </cell>
          <cell r="AP289">
            <v>40136467.369999997</v>
          </cell>
          <cell r="AR289">
            <v>261053.89</v>
          </cell>
          <cell r="AS289">
            <v>1600878.77</v>
          </cell>
          <cell r="AT289">
            <v>3439560.38</v>
          </cell>
          <cell r="AU289">
            <v>0</v>
          </cell>
          <cell r="AV289">
            <v>0</v>
          </cell>
          <cell r="AW289">
            <v>45437960.409999996</v>
          </cell>
          <cell r="AZ289">
            <v>12251719.359999999</v>
          </cell>
          <cell r="BG289" t="str">
            <v>20150701LGRSE511</v>
          </cell>
          <cell r="BH289" t="str">
            <v>20150701RS</v>
          </cell>
        </row>
        <row r="290">
          <cell r="B290" t="str">
            <v>Jul 2015</v>
          </cell>
          <cell r="C290" t="str">
            <v>RS</v>
          </cell>
          <cell r="D290" t="str">
            <v>LGRSE519</v>
          </cell>
          <cell r="E290">
            <v>161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174256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AA290">
            <v>1730.75</v>
          </cell>
          <cell r="AB290">
            <v>14083.37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-24.630000000000109</v>
          </cell>
          <cell r="AM290">
            <v>-4.6500000000014552</v>
          </cell>
          <cell r="AN290">
            <v>0</v>
          </cell>
          <cell r="AO290">
            <v>15784.84</v>
          </cell>
          <cell r="AP290">
            <v>15784.84</v>
          </cell>
          <cell r="AR290">
            <v>101.18</v>
          </cell>
          <cell r="AS290">
            <v>620.42999999999995</v>
          </cell>
          <cell r="AT290">
            <v>1351.78</v>
          </cell>
          <cell r="AU290">
            <v>0</v>
          </cell>
          <cell r="AV290">
            <v>0</v>
          </cell>
          <cell r="AW290">
            <v>17858.23</v>
          </cell>
          <cell r="AZ290">
            <v>4748.4799999999996</v>
          </cell>
          <cell r="BG290" t="str">
            <v>20150701LGRSE519</v>
          </cell>
          <cell r="BH290" t="str">
            <v>20150701RS</v>
          </cell>
        </row>
        <row r="291">
          <cell r="B291" t="str">
            <v>Jul 2015</v>
          </cell>
          <cell r="C291" t="str">
            <v>RTODE</v>
          </cell>
          <cell r="D291" t="str">
            <v>LGRSE521</v>
          </cell>
          <cell r="E291">
            <v>19</v>
          </cell>
          <cell r="F291">
            <v>0</v>
          </cell>
          <cell r="G291">
            <v>14845</v>
          </cell>
          <cell r="H291">
            <v>0</v>
          </cell>
          <cell r="I291">
            <v>2170</v>
          </cell>
          <cell r="J291">
            <v>17015</v>
          </cell>
          <cell r="K291">
            <v>0</v>
          </cell>
          <cell r="L291">
            <v>0</v>
          </cell>
          <cell r="M291">
            <v>15.9</v>
          </cell>
          <cell r="N291">
            <v>0</v>
          </cell>
          <cell r="O291">
            <v>7.1</v>
          </cell>
          <cell r="P291">
            <v>0</v>
          </cell>
          <cell r="Q291">
            <v>0</v>
          </cell>
          <cell r="R291">
            <v>0</v>
          </cell>
          <cell r="AA291">
            <v>204.25</v>
          </cell>
          <cell r="AB291">
            <v>827.01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-95.47</v>
          </cell>
          <cell r="AM291">
            <v>492.71000000000004</v>
          </cell>
          <cell r="AN291">
            <v>0</v>
          </cell>
          <cell r="AO291">
            <v>1428.5</v>
          </cell>
          <cell r="AP291">
            <v>1428.5</v>
          </cell>
          <cell r="AR291">
            <v>9.8699999999999992</v>
          </cell>
          <cell r="AS291">
            <v>60.58</v>
          </cell>
          <cell r="AT291">
            <v>122.75</v>
          </cell>
          <cell r="AU291">
            <v>0</v>
          </cell>
          <cell r="AV291">
            <v>0</v>
          </cell>
          <cell r="AW291">
            <v>1621.7</v>
          </cell>
          <cell r="AZ291">
            <v>463.66</v>
          </cell>
          <cell r="BG291" t="str">
            <v>20150701LGRSE521</v>
          </cell>
          <cell r="BH291" t="str">
            <v>20150701RTODE</v>
          </cell>
        </row>
        <row r="292">
          <cell r="B292" t="str">
            <v>Jul 2015</v>
          </cell>
          <cell r="C292" t="str">
            <v>RTODE</v>
          </cell>
          <cell r="D292" t="str">
            <v>LGRSE523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AA292">
            <v>0</v>
          </cell>
          <cell r="AB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Z292">
            <v>0</v>
          </cell>
          <cell r="BG292" t="str">
            <v>20150701LGRSE523</v>
          </cell>
          <cell r="BH292" t="str">
            <v>20150701RTODE</v>
          </cell>
        </row>
        <row r="293">
          <cell r="B293" t="str">
            <v>Jul 2015</v>
          </cell>
          <cell r="C293" t="str">
            <v>RTODD</v>
          </cell>
          <cell r="D293" t="str">
            <v>LGRSE527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AA293">
            <v>0</v>
          </cell>
          <cell r="AB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Z293">
            <v>0</v>
          </cell>
          <cell r="BG293" t="str">
            <v>20150701LGRSE527</v>
          </cell>
          <cell r="BH293" t="str">
            <v>20150701RTODD</v>
          </cell>
        </row>
        <row r="294">
          <cell r="B294" t="str">
            <v>Jul 2015</v>
          </cell>
          <cell r="C294" t="str">
            <v>RTODD</v>
          </cell>
          <cell r="D294" t="str">
            <v>LGRSE529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AA294">
            <v>0</v>
          </cell>
          <cell r="AB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Z294">
            <v>0</v>
          </cell>
          <cell r="BG294" t="str">
            <v>20150701LGRSE529</v>
          </cell>
          <cell r="BH294" t="str">
            <v>20150701RTODD</v>
          </cell>
        </row>
        <row r="295">
          <cell r="B295" t="str">
            <v>Jul 2015</v>
          </cell>
          <cell r="C295" t="str">
            <v>VFD</v>
          </cell>
          <cell r="D295" t="str">
            <v>LGRSE540</v>
          </cell>
          <cell r="E295">
            <v>6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34091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AA295">
            <v>64.5</v>
          </cell>
          <cell r="AB295">
            <v>2755.23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-0.78000000000020009</v>
          </cell>
          <cell r="AN295">
            <v>0</v>
          </cell>
          <cell r="AO295">
            <v>2818.95</v>
          </cell>
          <cell r="AP295">
            <v>2818.95</v>
          </cell>
          <cell r="AR295">
            <v>19.77</v>
          </cell>
          <cell r="AS295">
            <v>121.37</v>
          </cell>
          <cell r="AT295">
            <v>242.43</v>
          </cell>
          <cell r="AU295">
            <v>0</v>
          </cell>
          <cell r="AV295">
            <v>0</v>
          </cell>
          <cell r="AW295">
            <v>3202.52</v>
          </cell>
          <cell r="AZ295">
            <v>928.98</v>
          </cell>
          <cell r="BG295" t="str">
            <v>20150701LGRSE540</v>
          </cell>
          <cell r="BH295" t="str">
            <v>20150701VFD</v>
          </cell>
        </row>
        <row r="296">
          <cell r="B296" t="str">
            <v>Jul 2015</v>
          </cell>
          <cell r="C296" t="str">
            <v>LEV</v>
          </cell>
          <cell r="D296" t="str">
            <v>LGRSE547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AA296">
            <v>0</v>
          </cell>
          <cell r="AB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Z296">
            <v>0</v>
          </cell>
          <cell r="BG296" t="str">
            <v>20150701LGRSE547</v>
          </cell>
          <cell r="BH296" t="str">
            <v>20150701LEV</v>
          </cell>
        </row>
        <row r="297">
          <cell r="B297" t="str">
            <v>Jul 2015</v>
          </cell>
          <cell r="C297" t="str">
            <v>LEV</v>
          </cell>
          <cell r="D297" t="str">
            <v>LGRSE543</v>
          </cell>
          <cell r="E297">
            <v>21</v>
          </cell>
          <cell r="F297">
            <v>0</v>
          </cell>
          <cell r="G297">
            <v>9882</v>
          </cell>
          <cell r="H297">
            <v>3648</v>
          </cell>
          <cell r="I297">
            <v>3991</v>
          </cell>
          <cell r="J297">
            <v>17521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AA297">
            <v>225.75</v>
          </cell>
          <cell r="AB297">
            <v>1440.03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-124.85</v>
          </cell>
          <cell r="AM297">
            <v>-9.9999999999909051E-3</v>
          </cell>
          <cell r="AN297">
            <v>0</v>
          </cell>
          <cell r="AO297">
            <v>1540.92</v>
          </cell>
          <cell r="AP297">
            <v>1540.92</v>
          </cell>
          <cell r="AR297">
            <v>10.23</v>
          </cell>
          <cell r="AS297">
            <v>62.44</v>
          </cell>
          <cell r="AT297">
            <v>132.13999999999999</v>
          </cell>
          <cell r="AU297">
            <v>0</v>
          </cell>
          <cell r="AV297">
            <v>0</v>
          </cell>
          <cell r="AW297">
            <v>1745.73</v>
          </cell>
          <cell r="AZ297">
            <v>477.45</v>
          </cell>
          <cell r="BG297" t="str">
            <v>20150701LGRSE543</v>
          </cell>
          <cell r="BH297" t="str">
            <v>20150701LEV</v>
          </cell>
        </row>
        <row r="298">
          <cell r="B298" t="str">
            <v>Aug 2015</v>
          </cell>
          <cell r="C298" t="str">
            <v>FLSP</v>
          </cell>
          <cell r="D298" t="str">
            <v>LGINE682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AA298">
            <v>0</v>
          </cell>
          <cell r="AB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Z298">
            <v>0</v>
          </cell>
          <cell r="BG298" t="str">
            <v>20150701LGINE682</v>
          </cell>
          <cell r="BH298" t="str">
            <v>20150701FLSP</v>
          </cell>
        </row>
        <row r="299">
          <cell r="B299" t="str">
            <v>Aug 2015</v>
          </cell>
          <cell r="C299" t="str">
            <v>FLST</v>
          </cell>
          <cell r="D299" t="str">
            <v>LGINE683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AA299">
            <v>0</v>
          </cell>
          <cell r="AB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Z299">
            <v>0</v>
          </cell>
          <cell r="BG299" t="str">
            <v>20150701LGINE683</v>
          </cell>
          <cell r="BH299" t="str">
            <v>20150701FLST</v>
          </cell>
        </row>
        <row r="300">
          <cell r="B300" t="str">
            <v>Aug 2015</v>
          </cell>
          <cell r="C300" t="str">
            <v>GSS</v>
          </cell>
          <cell r="D300" t="str">
            <v>LGCME451</v>
          </cell>
          <cell r="E300">
            <v>54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7182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AA300">
            <v>0</v>
          </cell>
          <cell r="AB300">
            <v>642.65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-6.0000000000059117E-2</v>
          </cell>
          <cell r="AN300">
            <v>0</v>
          </cell>
          <cell r="AO300">
            <v>642.58999999999992</v>
          </cell>
          <cell r="AP300">
            <v>642.59</v>
          </cell>
          <cell r="AR300">
            <v>-4.54</v>
          </cell>
          <cell r="AS300">
            <v>4.6399999999999997</v>
          </cell>
          <cell r="AT300">
            <v>58.15</v>
          </cell>
          <cell r="AU300">
            <v>0</v>
          </cell>
          <cell r="AV300">
            <v>0</v>
          </cell>
          <cell r="AW300">
            <v>700.84</v>
          </cell>
          <cell r="AZ300">
            <v>195.71</v>
          </cell>
          <cell r="BG300" t="str">
            <v>20150701LGCME451</v>
          </cell>
          <cell r="BH300" t="str">
            <v>20150701GSS</v>
          </cell>
        </row>
        <row r="301">
          <cell r="B301" t="str">
            <v>Aug 2015</v>
          </cell>
          <cell r="C301" t="str">
            <v>GSS</v>
          </cell>
          <cell r="D301" t="str">
            <v>LGCME550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AA301">
            <v>0</v>
          </cell>
          <cell r="AB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Z301">
            <v>0</v>
          </cell>
          <cell r="BG301" t="str">
            <v>20150701LGCME550</v>
          </cell>
          <cell r="BH301" t="str">
            <v>20150701GSS</v>
          </cell>
        </row>
        <row r="302">
          <cell r="B302" t="str">
            <v>Aug 2015</v>
          </cell>
          <cell r="C302" t="str">
            <v>GSS</v>
          </cell>
          <cell r="D302" t="str">
            <v>LGCME551</v>
          </cell>
          <cell r="E302">
            <v>28103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36758679</v>
          </cell>
          <cell r="K302">
            <v>0</v>
          </cell>
          <cell r="L302">
            <v>5763.8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AA302">
            <v>702575</v>
          </cell>
          <cell r="AB302">
            <v>3289166.6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-1446.3499999999767</v>
          </cell>
          <cell r="AM302">
            <v>28.600000000093132</v>
          </cell>
          <cell r="AN302">
            <v>0</v>
          </cell>
          <cell r="AO302">
            <v>3990323.85</v>
          </cell>
          <cell r="AP302">
            <v>3990323.8499999996</v>
          </cell>
          <cell r="AR302">
            <v>-23277.29</v>
          </cell>
          <cell r="AS302">
            <v>23950.81</v>
          </cell>
          <cell r="AT302">
            <v>388110.60000000003</v>
          </cell>
          <cell r="AU302">
            <v>0</v>
          </cell>
          <cell r="AV302">
            <v>0</v>
          </cell>
          <cell r="AW302">
            <v>4379107.97</v>
          </cell>
          <cell r="AZ302">
            <v>1001674</v>
          </cell>
          <cell r="BG302" t="str">
            <v>20150701LGCME551</v>
          </cell>
          <cell r="BH302" t="str">
            <v>20150701GSS</v>
          </cell>
        </row>
        <row r="303">
          <cell r="B303" t="str">
            <v>Aug 2015</v>
          </cell>
          <cell r="C303" t="str">
            <v>GSS</v>
          </cell>
          <cell r="D303" t="str">
            <v>LGCME551UM</v>
          </cell>
          <cell r="E303">
            <v>1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13802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AA303">
            <v>25</v>
          </cell>
          <cell r="AB303">
            <v>1235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2532.2399999999998</v>
          </cell>
          <cell r="AM303">
            <v>0.81999999999993634</v>
          </cell>
          <cell r="AN303">
            <v>0</v>
          </cell>
          <cell r="AO303">
            <v>3793.0599999999995</v>
          </cell>
          <cell r="AP303">
            <v>3793.0600000000004</v>
          </cell>
          <cell r="AR303">
            <v>8.01</v>
          </cell>
          <cell r="AS303">
            <v>9.11</v>
          </cell>
          <cell r="AT303">
            <v>441.96</v>
          </cell>
          <cell r="AU303">
            <v>0</v>
          </cell>
          <cell r="AV303">
            <v>0</v>
          </cell>
          <cell r="AW303">
            <v>4252.1400000000003</v>
          </cell>
          <cell r="AZ303">
            <v>376.1</v>
          </cell>
          <cell r="BG303" t="str">
            <v>20150701LGCME551UM</v>
          </cell>
          <cell r="BH303" t="str">
            <v>20150701GSS</v>
          </cell>
        </row>
        <row r="304">
          <cell r="B304" t="str">
            <v>Aug 2015</v>
          </cell>
          <cell r="C304" t="str">
            <v>GSS</v>
          </cell>
          <cell r="D304" t="str">
            <v>LGCME552</v>
          </cell>
          <cell r="E304">
            <v>113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112450</v>
          </cell>
          <cell r="K304">
            <v>0</v>
          </cell>
          <cell r="L304">
            <v>1.2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AA304">
            <v>0</v>
          </cell>
          <cell r="AB304">
            <v>10062.030000000001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-36.460000000000946</v>
          </cell>
          <cell r="AN304">
            <v>0</v>
          </cell>
          <cell r="AO304">
            <v>10025.57</v>
          </cell>
          <cell r="AP304">
            <v>10025.57</v>
          </cell>
          <cell r="AR304">
            <v>-130.22999999999999</v>
          </cell>
          <cell r="AS304">
            <v>33.409999999999997</v>
          </cell>
          <cell r="AT304">
            <v>933.08</v>
          </cell>
          <cell r="AU304">
            <v>0</v>
          </cell>
          <cell r="AV304">
            <v>0</v>
          </cell>
          <cell r="AW304">
            <v>10861.83</v>
          </cell>
          <cell r="AZ304">
            <v>3064.26</v>
          </cell>
          <cell r="BG304" t="str">
            <v>20150701LGCME552</v>
          </cell>
          <cell r="BH304" t="str">
            <v>20150701GSS</v>
          </cell>
        </row>
        <row r="305">
          <cell r="B305" t="str">
            <v>Aug 2015</v>
          </cell>
          <cell r="C305" t="str">
            <v>GSS</v>
          </cell>
          <cell r="D305" t="str">
            <v>LGCME557</v>
          </cell>
          <cell r="E305">
            <v>12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4505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AA305">
            <v>300</v>
          </cell>
          <cell r="AB305">
            <v>403.11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9.9999999999340616E-3</v>
          </cell>
          <cell r="AN305">
            <v>0</v>
          </cell>
          <cell r="AO305">
            <v>703.11999999999989</v>
          </cell>
          <cell r="AP305">
            <v>703.12</v>
          </cell>
          <cell r="AR305">
            <v>-2.89</v>
          </cell>
          <cell r="AS305">
            <v>2.97</v>
          </cell>
          <cell r="AT305">
            <v>75.12</v>
          </cell>
          <cell r="AU305">
            <v>0</v>
          </cell>
          <cell r="AV305">
            <v>0</v>
          </cell>
          <cell r="AW305">
            <v>778.32</v>
          </cell>
          <cell r="AZ305">
            <v>122.76</v>
          </cell>
          <cell r="BG305" t="str">
            <v>20150701LGCME557</v>
          </cell>
          <cell r="BH305" t="str">
            <v>20150701GSS</v>
          </cell>
        </row>
        <row r="306">
          <cell r="B306" t="str">
            <v>Aug 2015</v>
          </cell>
          <cell r="C306" t="str">
            <v>PSS</v>
          </cell>
          <cell r="D306" t="str">
            <v>LGCME561</v>
          </cell>
          <cell r="E306">
            <v>2607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159894359</v>
          </cell>
          <cell r="K306">
            <v>0</v>
          </cell>
          <cell r="L306">
            <v>398396.9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AA306">
            <v>234630</v>
          </cell>
          <cell r="AB306">
            <v>6509299.3499999996</v>
          </cell>
          <cell r="AH306">
            <v>0</v>
          </cell>
          <cell r="AI306">
            <v>23234.799999999999</v>
          </cell>
          <cell r="AJ306">
            <v>0</v>
          </cell>
          <cell r="AK306">
            <v>6552959.9900000002</v>
          </cell>
          <cell r="AL306">
            <v>1010.6300000000047</v>
          </cell>
          <cell r="AM306">
            <v>-137.47999999951571</v>
          </cell>
          <cell r="AN306">
            <v>117142.53999999911</v>
          </cell>
          <cell r="AO306">
            <v>13414905.030000001</v>
          </cell>
          <cell r="AP306">
            <v>13414905.029999999</v>
          </cell>
          <cell r="AR306">
            <v>-95860.61</v>
          </cell>
          <cell r="AS306">
            <v>110086.88</v>
          </cell>
          <cell r="AT306">
            <v>1180829.06</v>
          </cell>
          <cell r="AU306">
            <v>0</v>
          </cell>
          <cell r="AV306">
            <v>0</v>
          </cell>
          <cell r="AW306">
            <v>14609960.359999999</v>
          </cell>
          <cell r="AZ306">
            <v>4357121.28</v>
          </cell>
          <cell r="BG306" t="str">
            <v>20150701LGCME561</v>
          </cell>
          <cell r="BH306" t="str">
            <v>20150701PSS</v>
          </cell>
        </row>
        <row r="307">
          <cell r="B307" t="str">
            <v>Aug 2015</v>
          </cell>
          <cell r="C307" t="str">
            <v>PSP</v>
          </cell>
          <cell r="D307" t="str">
            <v>LGCME563</v>
          </cell>
          <cell r="E307">
            <v>51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13784260</v>
          </cell>
          <cell r="K307">
            <v>0</v>
          </cell>
          <cell r="L307">
            <v>30894.5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AA307">
            <v>10200</v>
          </cell>
          <cell r="AB307">
            <v>541032.21</v>
          </cell>
          <cell r="AH307">
            <v>0</v>
          </cell>
          <cell r="AI307">
            <v>4995.08</v>
          </cell>
          <cell r="AJ307">
            <v>0</v>
          </cell>
          <cell r="AK307">
            <v>434737.58</v>
          </cell>
          <cell r="AL307">
            <v>-2.0799999999999272</v>
          </cell>
          <cell r="AM307">
            <v>0.33000000007450581</v>
          </cell>
          <cell r="AN307">
            <v>82630.25</v>
          </cell>
          <cell r="AO307">
            <v>1068598.29</v>
          </cell>
          <cell r="AP307">
            <v>1068598.29</v>
          </cell>
          <cell r="AR307">
            <v>-7642.67</v>
          </cell>
          <cell r="AS307">
            <v>9511.15</v>
          </cell>
          <cell r="AT307">
            <v>90489.97</v>
          </cell>
          <cell r="AU307">
            <v>0</v>
          </cell>
          <cell r="AV307">
            <v>0</v>
          </cell>
          <cell r="AW307">
            <v>1160956.74</v>
          </cell>
          <cell r="AZ307">
            <v>375621.09</v>
          </cell>
          <cell r="BG307" t="str">
            <v>20150701LGCME563</v>
          </cell>
          <cell r="BH307" t="str">
            <v>20150701PSP</v>
          </cell>
        </row>
        <row r="308">
          <cell r="B308" t="str">
            <v>Aug 2015</v>
          </cell>
          <cell r="C308" t="str">
            <v>PSS</v>
          </cell>
          <cell r="D308" t="str">
            <v>LGCME567</v>
          </cell>
          <cell r="E308">
            <v>2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118080</v>
          </cell>
          <cell r="K308">
            <v>0</v>
          </cell>
          <cell r="L308">
            <v>558.79999999999995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AA308">
            <v>180</v>
          </cell>
          <cell r="AB308">
            <v>4807.04</v>
          </cell>
          <cell r="AH308">
            <v>0</v>
          </cell>
          <cell r="AI308">
            <v>329.93</v>
          </cell>
          <cell r="AJ308">
            <v>0</v>
          </cell>
          <cell r="AK308">
            <v>9488.66</v>
          </cell>
          <cell r="AL308">
            <v>90</v>
          </cell>
          <cell r="AM308">
            <v>-1.7200000000002547</v>
          </cell>
          <cell r="AN308">
            <v>5.3000000000010914</v>
          </cell>
          <cell r="AO308">
            <v>14569.28</v>
          </cell>
          <cell r="AP308">
            <v>14569.279999999999</v>
          </cell>
          <cell r="AR308">
            <v>43.9</v>
          </cell>
          <cell r="AS308">
            <v>81.47</v>
          </cell>
          <cell r="AT308">
            <v>1474.49</v>
          </cell>
          <cell r="AU308">
            <v>0</v>
          </cell>
          <cell r="AV308">
            <v>0</v>
          </cell>
          <cell r="AW308">
            <v>16169.14</v>
          </cell>
          <cell r="AZ308">
            <v>3217.68</v>
          </cell>
          <cell r="BG308" t="str">
            <v>20150701LGCME567</v>
          </cell>
          <cell r="BH308" t="str">
            <v>20150701PSS</v>
          </cell>
        </row>
        <row r="309">
          <cell r="B309" t="str">
            <v>Aug 2015</v>
          </cell>
          <cell r="C309" t="str">
            <v>TODS</v>
          </cell>
          <cell r="D309" t="str">
            <v>LGCME591</v>
          </cell>
          <cell r="E309">
            <v>262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72854740</v>
          </cell>
          <cell r="K309">
            <v>0</v>
          </cell>
          <cell r="L309">
            <v>0</v>
          </cell>
          <cell r="M309">
            <v>152398</v>
          </cell>
          <cell r="N309">
            <v>151080.1</v>
          </cell>
          <cell r="O309">
            <v>149457.70000000001</v>
          </cell>
          <cell r="P309">
            <v>0</v>
          </cell>
          <cell r="Q309">
            <v>0</v>
          </cell>
          <cell r="R309">
            <v>0</v>
          </cell>
          <cell r="AA309">
            <v>52400</v>
          </cell>
          <cell r="AB309">
            <v>2949888.42</v>
          </cell>
          <cell r="AH309">
            <v>1755</v>
          </cell>
          <cell r="AI309">
            <v>35276.39</v>
          </cell>
          <cell r="AJ309">
            <v>0</v>
          </cell>
          <cell r="AK309">
            <v>2203389.9</v>
          </cell>
          <cell r="AL309">
            <v>-125.83000000000175</v>
          </cell>
          <cell r="AM309">
            <v>-181.68999999994412</v>
          </cell>
          <cell r="AN309">
            <v>67376.669999999925</v>
          </cell>
          <cell r="AO309">
            <v>5272747.4699999988</v>
          </cell>
          <cell r="AP309">
            <v>5272747.47</v>
          </cell>
          <cell r="AR309">
            <v>-44669.88</v>
          </cell>
          <cell r="AS309">
            <v>5826.46</v>
          </cell>
          <cell r="AT309">
            <v>423913.09</v>
          </cell>
          <cell r="AU309">
            <v>0</v>
          </cell>
          <cell r="AV309">
            <v>0</v>
          </cell>
          <cell r="AW309">
            <v>5657817.1399999997</v>
          </cell>
          <cell r="AZ309">
            <v>1985291.67</v>
          </cell>
          <cell r="BG309" t="str">
            <v>20150701LGCME591</v>
          </cell>
          <cell r="BH309" t="str">
            <v>20150701TODS</v>
          </cell>
        </row>
        <row r="310">
          <cell r="B310" t="str">
            <v>Aug 2015</v>
          </cell>
          <cell r="C310" t="str">
            <v>TODP</v>
          </cell>
          <cell r="D310" t="str">
            <v>LGCME593</v>
          </cell>
          <cell r="E310">
            <v>35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30975600</v>
          </cell>
          <cell r="K310">
            <v>0</v>
          </cell>
          <cell r="L310">
            <v>0</v>
          </cell>
          <cell r="M310">
            <v>70529.100000000006</v>
          </cell>
          <cell r="N310">
            <v>69280.899999999994</v>
          </cell>
          <cell r="O310">
            <v>68863.899999999994</v>
          </cell>
          <cell r="P310">
            <v>0</v>
          </cell>
          <cell r="Q310">
            <v>0</v>
          </cell>
          <cell r="R310">
            <v>0</v>
          </cell>
          <cell r="AA310">
            <v>10500</v>
          </cell>
          <cell r="AB310">
            <v>1184506.94</v>
          </cell>
          <cell r="AH310">
            <v>0</v>
          </cell>
          <cell r="AI310">
            <v>0</v>
          </cell>
          <cell r="AJ310">
            <v>0</v>
          </cell>
          <cell r="AK310">
            <v>791172.87</v>
          </cell>
          <cell r="AL310">
            <v>0</v>
          </cell>
          <cell r="AM310">
            <v>-15.619999999878928</v>
          </cell>
          <cell r="AN310">
            <v>17924.119999999995</v>
          </cell>
          <cell r="AO310">
            <v>2004088.31</v>
          </cell>
          <cell r="AP310">
            <v>2004088.31</v>
          </cell>
          <cell r="AR310">
            <v>-15507.05</v>
          </cell>
          <cell r="AS310">
            <v>2478.0500000000002</v>
          </cell>
          <cell r="AT310">
            <v>149750.14000000001</v>
          </cell>
          <cell r="AU310">
            <v>0</v>
          </cell>
          <cell r="AV310">
            <v>0</v>
          </cell>
          <cell r="AW310">
            <v>2140809.4500000002</v>
          </cell>
          <cell r="AZ310">
            <v>844085.1</v>
          </cell>
          <cell r="BG310" t="str">
            <v>20150701LGCME593</v>
          </cell>
          <cell r="BH310" t="str">
            <v>20150701TODP</v>
          </cell>
        </row>
        <row r="311">
          <cell r="B311" t="str">
            <v>Aug 2015</v>
          </cell>
          <cell r="C311" t="str">
            <v>GS3</v>
          </cell>
          <cell r="D311" t="str">
            <v>LGCME650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AA311">
            <v>0</v>
          </cell>
          <cell r="AB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Z311">
            <v>0</v>
          </cell>
          <cell r="BG311" t="str">
            <v>20150701LGCME650</v>
          </cell>
          <cell r="BH311" t="str">
            <v>20150701GS3</v>
          </cell>
        </row>
        <row r="312">
          <cell r="B312" t="str">
            <v>Aug 2015</v>
          </cell>
          <cell r="C312" t="str">
            <v>GS3</v>
          </cell>
          <cell r="D312" t="str">
            <v>LGCME651</v>
          </cell>
          <cell r="E312">
            <v>15802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93092405</v>
          </cell>
          <cell r="K312">
            <v>0</v>
          </cell>
          <cell r="L312">
            <v>345606.8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AA312">
            <v>632080</v>
          </cell>
          <cell r="AB312">
            <v>8329908.4000000004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820.52000000001863</v>
          </cell>
          <cell r="AM312">
            <v>954.51999999862164</v>
          </cell>
          <cell r="AN312">
            <v>0</v>
          </cell>
          <cell r="AO312">
            <v>8963763.4399999976</v>
          </cell>
          <cell r="AP312">
            <v>8963763.4399999995</v>
          </cell>
          <cell r="AR312">
            <v>-57624.13</v>
          </cell>
          <cell r="AS312">
            <v>47515.75</v>
          </cell>
          <cell r="AT312">
            <v>834584.76</v>
          </cell>
          <cell r="AU312">
            <v>0</v>
          </cell>
          <cell r="AV312">
            <v>0</v>
          </cell>
          <cell r="AW312">
            <v>9788239.8200000003</v>
          </cell>
          <cell r="AZ312">
            <v>2536768.04</v>
          </cell>
          <cell r="BG312" t="str">
            <v>20150701LGCME651</v>
          </cell>
          <cell r="BH312" t="str">
            <v>20150701GS3</v>
          </cell>
        </row>
        <row r="313">
          <cell r="B313" t="str">
            <v>Aug 2015</v>
          </cell>
          <cell r="C313" t="str">
            <v>GS3</v>
          </cell>
          <cell r="D313" t="str">
            <v>LGCME652</v>
          </cell>
          <cell r="E313">
            <v>648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1825797</v>
          </cell>
          <cell r="K313">
            <v>0</v>
          </cell>
          <cell r="L313">
            <v>7569.9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AA313">
            <v>0</v>
          </cell>
          <cell r="AB313">
            <v>163372.32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9.6899999999732245</v>
          </cell>
          <cell r="AN313">
            <v>0</v>
          </cell>
          <cell r="AO313">
            <v>163382.00999999998</v>
          </cell>
          <cell r="AP313">
            <v>163382.01</v>
          </cell>
          <cell r="AR313">
            <v>-1140.81</v>
          </cell>
          <cell r="AS313">
            <v>1205.07</v>
          </cell>
          <cell r="AT313">
            <v>14790.92</v>
          </cell>
          <cell r="AU313">
            <v>0</v>
          </cell>
          <cell r="AV313">
            <v>0</v>
          </cell>
          <cell r="AW313">
            <v>178237.19</v>
          </cell>
          <cell r="AZ313">
            <v>49752.97</v>
          </cell>
          <cell r="BG313" t="str">
            <v>20150701LGCME652</v>
          </cell>
          <cell r="BH313" t="str">
            <v>20150701GS3</v>
          </cell>
        </row>
        <row r="314">
          <cell r="B314" t="str">
            <v>Aug 2015</v>
          </cell>
          <cell r="C314" t="str">
            <v>GS3</v>
          </cell>
          <cell r="D314" t="str">
            <v>LGCME657</v>
          </cell>
          <cell r="E314">
            <v>9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194045</v>
          </cell>
          <cell r="K314">
            <v>0</v>
          </cell>
          <cell r="L314">
            <v>619.79999999999995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AA314">
            <v>360</v>
          </cell>
          <cell r="AB314">
            <v>17363.150000000001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-9.9999999983992893E-3</v>
          </cell>
          <cell r="AN314">
            <v>0</v>
          </cell>
          <cell r="AO314">
            <v>17723.140000000003</v>
          </cell>
          <cell r="AP314">
            <v>17723.14</v>
          </cell>
          <cell r="AR314">
            <v>-124.19</v>
          </cell>
          <cell r="AS314">
            <v>128.08000000000001</v>
          </cell>
          <cell r="AT314">
            <v>1618.17</v>
          </cell>
          <cell r="AU314">
            <v>0</v>
          </cell>
          <cell r="AV314">
            <v>0</v>
          </cell>
          <cell r="AW314">
            <v>19345.2</v>
          </cell>
          <cell r="AZ314">
            <v>5287.73</v>
          </cell>
          <cell r="BG314" t="str">
            <v>20150701LGCME657</v>
          </cell>
          <cell r="BH314" t="str">
            <v>20150701GS3</v>
          </cell>
        </row>
        <row r="315">
          <cell r="B315" t="str">
            <v>Aug 2015</v>
          </cell>
          <cell r="C315" t="str">
            <v>LWC</v>
          </cell>
          <cell r="D315" t="str">
            <v>LGCME671</v>
          </cell>
          <cell r="E315">
            <v>2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5472000</v>
          </cell>
          <cell r="K315">
            <v>0</v>
          </cell>
          <cell r="L315">
            <v>8092.8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AA315">
            <v>0</v>
          </cell>
          <cell r="AB315">
            <v>211875.84</v>
          </cell>
          <cell r="AH315">
            <v>0</v>
          </cell>
          <cell r="AI315">
            <v>0</v>
          </cell>
          <cell r="AJ315">
            <v>0</v>
          </cell>
          <cell r="AK315">
            <v>76881.600000000006</v>
          </cell>
          <cell r="AL315">
            <v>0</v>
          </cell>
          <cell r="AM315">
            <v>0</v>
          </cell>
          <cell r="AN315">
            <v>9445.6199999999953</v>
          </cell>
          <cell r="AO315">
            <v>298203.06</v>
          </cell>
          <cell r="AP315">
            <v>298203.06</v>
          </cell>
          <cell r="AR315">
            <v>-3502.08</v>
          </cell>
          <cell r="AS315">
            <v>0</v>
          </cell>
          <cell r="AT315">
            <v>19228.66</v>
          </cell>
          <cell r="AU315">
            <v>0</v>
          </cell>
          <cell r="AV315">
            <v>0</v>
          </cell>
          <cell r="AW315">
            <v>313929.64</v>
          </cell>
          <cell r="AZ315">
            <v>149112</v>
          </cell>
          <cell r="BG315" t="str">
            <v>20150701LGCME671</v>
          </cell>
          <cell r="BH315" t="str">
            <v>20150701LWC</v>
          </cell>
        </row>
        <row r="316">
          <cell r="B316" t="str">
            <v>Aug 2015</v>
          </cell>
          <cell r="C316" t="str">
            <v>CSR</v>
          </cell>
          <cell r="D316" t="str">
            <v>LGCSR761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AA316">
            <v>0</v>
          </cell>
          <cell r="AB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Z316">
            <v>0</v>
          </cell>
          <cell r="BG316" t="str">
            <v>20150701LGCSR761</v>
          </cell>
          <cell r="BH316" t="str">
            <v>20150701CSR</v>
          </cell>
        </row>
        <row r="317">
          <cell r="B317" t="str">
            <v>Aug 2015</v>
          </cell>
          <cell r="C317" t="str">
            <v>CSR</v>
          </cell>
          <cell r="D317" t="str">
            <v>LGCSR780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AA317">
            <v>0</v>
          </cell>
          <cell r="AB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Z317">
            <v>0</v>
          </cell>
          <cell r="BG317" t="str">
            <v>20150701LGCSR780</v>
          </cell>
          <cell r="BH317" t="str">
            <v>20150701CSR</v>
          </cell>
        </row>
        <row r="318">
          <cell r="B318" t="str">
            <v>Aug 2015</v>
          </cell>
          <cell r="C318" t="str">
            <v>FK</v>
          </cell>
          <cell r="D318" t="str">
            <v>LGINE599</v>
          </cell>
          <cell r="E318">
            <v>1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12468000</v>
          </cell>
          <cell r="K318">
            <v>0</v>
          </cell>
          <cell r="L318">
            <v>21960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AA318">
            <v>0</v>
          </cell>
          <cell r="AB318">
            <v>487498.8</v>
          </cell>
          <cell r="AH318">
            <v>0</v>
          </cell>
          <cell r="AI318">
            <v>-14567.39</v>
          </cell>
          <cell r="AJ318">
            <v>0</v>
          </cell>
          <cell r="AK318">
            <v>288919.81</v>
          </cell>
          <cell r="AL318">
            <v>0</v>
          </cell>
          <cell r="AM318">
            <v>0</v>
          </cell>
          <cell r="AN318">
            <v>0</v>
          </cell>
          <cell r="AO318">
            <v>776418.61</v>
          </cell>
          <cell r="AP318">
            <v>776418.61</v>
          </cell>
          <cell r="AR318">
            <v>7231.44</v>
          </cell>
          <cell r="AS318">
            <v>0</v>
          </cell>
          <cell r="AT318">
            <v>56329.86</v>
          </cell>
          <cell r="AU318">
            <v>0</v>
          </cell>
          <cell r="AV318">
            <v>0</v>
          </cell>
          <cell r="AW318">
            <v>839979.91</v>
          </cell>
          <cell r="AZ318">
            <v>339753</v>
          </cell>
          <cell r="BG318" t="str">
            <v>20150701LGINE599</v>
          </cell>
          <cell r="BH318" t="str">
            <v>20150701FK</v>
          </cell>
        </row>
        <row r="319">
          <cell r="B319" t="str">
            <v>Aug 2015</v>
          </cell>
          <cell r="C319" t="str">
            <v>RTS</v>
          </cell>
          <cell r="D319" t="str">
            <v>LGINE643</v>
          </cell>
          <cell r="E319">
            <v>11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45437000</v>
          </cell>
          <cell r="K319">
            <v>0</v>
          </cell>
          <cell r="L319">
            <v>0</v>
          </cell>
          <cell r="M319">
            <v>99736.6</v>
          </cell>
          <cell r="N319">
            <v>99293.6</v>
          </cell>
          <cell r="O319">
            <v>97115.5</v>
          </cell>
          <cell r="P319">
            <v>0</v>
          </cell>
          <cell r="Q319">
            <v>0</v>
          </cell>
          <cell r="R319">
            <v>0</v>
          </cell>
          <cell r="AA319">
            <v>11000</v>
          </cell>
          <cell r="AB319">
            <v>1686167.07</v>
          </cell>
          <cell r="AH319">
            <v>0</v>
          </cell>
          <cell r="AI319">
            <v>0</v>
          </cell>
          <cell r="AJ319">
            <v>0</v>
          </cell>
          <cell r="AK319">
            <v>960725.75</v>
          </cell>
          <cell r="AL319">
            <v>0</v>
          </cell>
          <cell r="AM319">
            <v>0</v>
          </cell>
          <cell r="AN319">
            <v>128057.44000000018</v>
          </cell>
          <cell r="AO319">
            <v>2785950.2600000007</v>
          </cell>
          <cell r="AP319">
            <v>2785950.26</v>
          </cell>
          <cell r="AR319">
            <v>7936.34</v>
          </cell>
          <cell r="AS319">
            <v>0</v>
          </cell>
          <cell r="AT319">
            <v>199540.7</v>
          </cell>
          <cell r="AU319">
            <v>0</v>
          </cell>
          <cell r="AV319">
            <v>0</v>
          </cell>
          <cell r="AW319">
            <v>2993427.3</v>
          </cell>
          <cell r="AZ319">
            <v>1238158.25</v>
          </cell>
          <cell r="BG319" t="str">
            <v>20150701LGINE643</v>
          </cell>
          <cell r="BH319" t="str">
            <v>20150701RTS</v>
          </cell>
        </row>
        <row r="320">
          <cell r="B320" t="str">
            <v>Aug 2015</v>
          </cell>
          <cell r="C320" t="str">
            <v>PSS</v>
          </cell>
          <cell r="D320" t="str">
            <v>LGINE661</v>
          </cell>
          <cell r="E320">
            <v>231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23085724</v>
          </cell>
          <cell r="K320">
            <v>0</v>
          </cell>
          <cell r="L320">
            <v>60711.9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AA320">
            <v>20790</v>
          </cell>
          <cell r="AB320">
            <v>939819.82</v>
          </cell>
          <cell r="AH320">
            <v>0</v>
          </cell>
          <cell r="AI320">
            <v>64756.94</v>
          </cell>
          <cell r="AJ320">
            <v>0</v>
          </cell>
          <cell r="AK320">
            <v>1059824.98</v>
          </cell>
          <cell r="AL320">
            <v>40.650000000001455</v>
          </cell>
          <cell r="AM320">
            <v>-2.7699999999022111</v>
          </cell>
          <cell r="AN320">
            <v>7695.9199999999255</v>
          </cell>
          <cell r="AO320">
            <v>2028168.5999999996</v>
          </cell>
          <cell r="AP320">
            <v>2028168.6</v>
          </cell>
          <cell r="AR320">
            <v>-14614.61</v>
          </cell>
          <cell r="AS320">
            <v>0</v>
          </cell>
          <cell r="AT320">
            <v>180205.88</v>
          </cell>
          <cell r="AU320">
            <v>0</v>
          </cell>
          <cell r="AV320">
            <v>0</v>
          </cell>
          <cell r="AW320">
            <v>2193759.87</v>
          </cell>
          <cell r="AZ320">
            <v>629085.98</v>
          </cell>
          <cell r="BG320" t="str">
            <v>20150701LGINE661</v>
          </cell>
          <cell r="BH320" t="str">
            <v>20150701PSS</v>
          </cell>
        </row>
        <row r="321">
          <cell r="B321" t="str">
            <v>Aug 2015</v>
          </cell>
          <cell r="C321" t="str">
            <v>PSP</v>
          </cell>
          <cell r="D321" t="str">
            <v>LGINE663</v>
          </cell>
          <cell r="E321">
            <v>22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1092600</v>
          </cell>
          <cell r="K321">
            <v>0</v>
          </cell>
          <cell r="L321">
            <v>4351.2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AA321">
            <v>4400</v>
          </cell>
          <cell r="AB321">
            <v>42884.55</v>
          </cell>
          <cell r="AH321">
            <v>0</v>
          </cell>
          <cell r="AI321">
            <v>14038.12</v>
          </cell>
          <cell r="AJ321">
            <v>0</v>
          </cell>
          <cell r="AK321">
            <v>74563.31</v>
          </cell>
          <cell r="AL321">
            <v>0</v>
          </cell>
          <cell r="AM321">
            <v>-0.52000000000407454</v>
          </cell>
          <cell r="AN321">
            <v>1355.4100000000035</v>
          </cell>
          <cell r="AO321">
            <v>123202.75</v>
          </cell>
          <cell r="AP321">
            <v>123202.75</v>
          </cell>
          <cell r="AR321">
            <v>-877.48</v>
          </cell>
          <cell r="AS321">
            <v>0</v>
          </cell>
          <cell r="AT321">
            <v>12054.52</v>
          </cell>
          <cell r="AU321">
            <v>0</v>
          </cell>
          <cell r="AV321">
            <v>0</v>
          </cell>
          <cell r="AW321">
            <v>134379.79</v>
          </cell>
          <cell r="AZ321">
            <v>29773.35</v>
          </cell>
          <cell r="BG321" t="str">
            <v>20150701LGINE663</v>
          </cell>
          <cell r="BH321" t="str">
            <v>20150701PSP</v>
          </cell>
        </row>
        <row r="322">
          <cell r="B322" t="str">
            <v>Aug 2015</v>
          </cell>
          <cell r="C322" t="str">
            <v>TODS</v>
          </cell>
          <cell r="D322" t="str">
            <v>LGINE691</v>
          </cell>
          <cell r="E322">
            <v>90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25053520</v>
          </cell>
          <cell r="K322">
            <v>0</v>
          </cell>
          <cell r="L322">
            <v>0</v>
          </cell>
          <cell r="M322">
            <v>56901.7</v>
          </cell>
          <cell r="N322">
            <v>55972.5</v>
          </cell>
          <cell r="O322">
            <v>54680.9</v>
          </cell>
          <cell r="P322">
            <v>0</v>
          </cell>
          <cell r="Q322">
            <v>0</v>
          </cell>
          <cell r="R322">
            <v>0</v>
          </cell>
          <cell r="AA322">
            <v>18000</v>
          </cell>
          <cell r="AB322">
            <v>1014417.02</v>
          </cell>
          <cell r="AH322">
            <v>0</v>
          </cell>
          <cell r="AI322">
            <v>51541.99</v>
          </cell>
          <cell r="AJ322">
            <v>0</v>
          </cell>
          <cell r="AK322">
            <v>851685.82000000007</v>
          </cell>
          <cell r="AL322">
            <v>0</v>
          </cell>
          <cell r="AM322">
            <v>4.0000000037252903E-2</v>
          </cell>
          <cell r="AN322">
            <v>15592.869999999879</v>
          </cell>
          <cell r="AO322">
            <v>1899695.7499999998</v>
          </cell>
          <cell r="AP322">
            <v>1899695.75</v>
          </cell>
          <cell r="AR322">
            <v>-16034.25</v>
          </cell>
          <cell r="AS322">
            <v>0</v>
          </cell>
          <cell r="AT322">
            <v>156747.99</v>
          </cell>
          <cell r="AU322">
            <v>0</v>
          </cell>
          <cell r="AV322">
            <v>0</v>
          </cell>
          <cell r="AW322">
            <v>2040409.49</v>
          </cell>
          <cell r="AZ322">
            <v>682708.42</v>
          </cell>
          <cell r="BG322" t="str">
            <v>20150701LGINE691</v>
          </cell>
          <cell r="BH322" t="str">
            <v>20150701TODS</v>
          </cell>
        </row>
        <row r="323">
          <cell r="B323" t="str">
            <v>Aug 2015</v>
          </cell>
          <cell r="C323" t="str">
            <v>TODP</v>
          </cell>
          <cell r="D323" t="str">
            <v>LGINE693</v>
          </cell>
          <cell r="E323">
            <v>61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87879800</v>
          </cell>
          <cell r="K323">
            <v>0</v>
          </cell>
          <cell r="L323">
            <v>0</v>
          </cell>
          <cell r="M323">
            <v>214902</v>
          </cell>
          <cell r="N323">
            <v>208285.2</v>
          </cell>
          <cell r="O323">
            <v>205946.8</v>
          </cell>
          <cell r="P323">
            <v>0</v>
          </cell>
          <cell r="Q323">
            <v>0</v>
          </cell>
          <cell r="R323">
            <v>0</v>
          </cell>
          <cell r="AA323">
            <v>18300</v>
          </cell>
          <cell r="AB323">
            <v>3360523.55</v>
          </cell>
          <cell r="AH323">
            <v>0</v>
          </cell>
          <cell r="AI323">
            <v>0</v>
          </cell>
          <cell r="AJ323">
            <v>0</v>
          </cell>
          <cell r="AK323">
            <v>2382699.46</v>
          </cell>
          <cell r="AL323">
            <v>0</v>
          </cell>
          <cell r="AM323">
            <v>-133.83000000007451</v>
          </cell>
          <cell r="AN323">
            <v>36071.820000000298</v>
          </cell>
          <cell r="AO323">
            <v>5797461</v>
          </cell>
          <cell r="AP323">
            <v>5797461</v>
          </cell>
          <cell r="AR323">
            <v>-55759.97</v>
          </cell>
          <cell r="AS323">
            <v>0</v>
          </cell>
          <cell r="AT323">
            <v>437966.99</v>
          </cell>
          <cell r="AU323">
            <v>0</v>
          </cell>
          <cell r="AV323">
            <v>0</v>
          </cell>
          <cell r="AW323">
            <v>6179668.0199999996</v>
          </cell>
          <cell r="AZ323">
            <v>2394724.5499999998</v>
          </cell>
          <cell r="BG323" t="str">
            <v>20150701LGINE693</v>
          </cell>
          <cell r="BH323" t="str">
            <v>20150701TODP</v>
          </cell>
        </row>
        <row r="324">
          <cell r="B324" t="str">
            <v>Aug 2015</v>
          </cell>
          <cell r="C324" t="str">
            <v>TODP</v>
          </cell>
          <cell r="D324" t="str">
            <v>LGINE694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AA324">
            <v>0</v>
          </cell>
          <cell r="AB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Z324">
            <v>0</v>
          </cell>
          <cell r="BG324" t="str">
            <v>20150701LGINE694</v>
          </cell>
          <cell r="BH324" t="str">
            <v>20150701TODP</v>
          </cell>
        </row>
        <row r="325">
          <cell r="B325" t="str">
            <v>Aug 2015</v>
          </cell>
          <cell r="C325" t="str">
            <v>LE</v>
          </cell>
          <cell r="D325" t="str">
            <v>LGMLE570</v>
          </cell>
          <cell r="E325">
            <v>1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196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AA325">
            <v>0</v>
          </cell>
          <cell r="AB325">
            <v>12.67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12.67</v>
          </cell>
          <cell r="AP325">
            <v>12.67</v>
          </cell>
          <cell r="AR325">
            <v>-0.13</v>
          </cell>
          <cell r="AS325">
            <v>0</v>
          </cell>
          <cell r="AT325">
            <v>1.03</v>
          </cell>
          <cell r="AU325">
            <v>0</v>
          </cell>
          <cell r="AV325">
            <v>0</v>
          </cell>
          <cell r="AW325">
            <v>13.57</v>
          </cell>
          <cell r="AZ325">
            <v>5.34</v>
          </cell>
          <cell r="BG325" t="str">
            <v>20150701LGMLE570</v>
          </cell>
          <cell r="BH325" t="str">
            <v>20150701LE</v>
          </cell>
        </row>
        <row r="326">
          <cell r="B326" t="str">
            <v>Aug 2015</v>
          </cell>
          <cell r="C326" t="str">
            <v>LE</v>
          </cell>
          <cell r="D326" t="str">
            <v>LGMLE571</v>
          </cell>
          <cell r="E326">
            <v>154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158590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AA326">
            <v>0</v>
          </cell>
          <cell r="AB326">
            <v>10252.84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-5.9999999999490683E-2</v>
          </cell>
          <cell r="AN326">
            <v>0</v>
          </cell>
          <cell r="AO326">
            <v>10252.780000000001</v>
          </cell>
          <cell r="AP326">
            <v>10252.780000000001</v>
          </cell>
          <cell r="AR326">
            <v>-93.77</v>
          </cell>
          <cell r="AS326">
            <v>0</v>
          </cell>
          <cell r="AT326">
            <v>831.99</v>
          </cell>
          <cell r="AU326">
            <v>0</v>
          </cell>
          <cell r="AV326">
            <v>0</v>
          </cell>
          <cell r="AW326">
            <v>10991</v>
          </cell>
          <cell r="AZ326">
            <v>4321.58</v>
          </cell>
          <cell r="BG326" t="str">
            <v>20150701LGMLE571</v>
          </cell>
          <cell r="BH326" t="str">
            <v>20150701LE</v>
          </cell>
        </row>
        <row r="327">
          <cell r="B327" t="str">
            <v>Aug 2015</v>
          </cell>
          <cell r="C327" t="str">
            <v>LE</v>
          </cell>
          <cell r="D327" t="str">
            <v>LGMLE572</v>
          </cell>
          <cell r="E327">
            <v>13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78834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AA327">
            <v>0</v>
          </cell>
          <cell r="AB327">
            <v>5096.62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-1.9999999999527063E-2</v>
          </cell>
          <cell r="AN327">
            <v>0</v>
          </cell>
          <cell r="AO327">
            <v>5096.6000000000004</v>
          </cell>
          <cell r="AP327">
            <v>5096.6000000000004</v>
          </cell>
          <cell r="AR327">
            <v>-49.45</v>
          </cell>
          <cell r="AS327">
            <v>0</v>
          </cell>
          <cell r="AT327">
            <v>413.37</v>
          </cell>
          <cell r="AU327">
            <v>0</v>
          </cell>
          <cell r="AV327">
            <v>0</v>
          </cell>
          <cell r="AW327">
            <v>5460.52</v>
          </cell>
          <cell r="AZ327">
            <v>2148.23</v>
          </cell>
          <cell r="BG327" t="str">
            <v>20150701LGMLE572</v>
          </cell>
          <cell r="BH327" t="str">
            <v>20150701LE</v>
          </cell>
        </row>
        <row r="328">
          <cell r="B328" t="str">
            <v>Aug 2015</v>
          </cell>
          <cell r="C328" t="str">
            <v>TE</v>
          </cell>
          <cell r="D328" t="str">
            <v>LGMLE573</v>
          </cell>
          <cell r="E328">
            <v>902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184561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AA328">
            <v>3608</v>
          </cell>
          <cell r="AB328">
            <v>13661.21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-16.679999999999836</v>
          </cell>
          <cell r="AM328">
            <v>13.240000000001601</v>
          </cell>
          <cell r="AN328">
            <v>0</v>
          </cell>
          <cell r="AO328">
            <v>17265.77</v>
          </cell>
          <cell r="AP328">
            <v>17265.77</v>
          </cell>
          <cell r="AR328">
            <v>-101.33</v>
          </cell>
          <cell r="AS328">
            <v>0</v>
          </cell>
          <cell r="AT328">
            <v>1406.08</v>
          </cell>
          <cell r="AU328">
            <v>0</v>
          </cell>
          <cell r="AV328">
            <v>0</v>
          </cell>
          <cell r="AW328">
            <v>18570.52</v>
          </cell>
          <cell r="AZ328">
            <v>5029.29</v>
          </cell>
          <cell r="BG328" t="str">
            <v>20150701LGMLE573</v>
          </cell>
          <cell r="BH328" t="str">
            <v>20150701TE</v>
          </cell>
        </row>
        <row r="329">
          <cell r="B329" t="str">
            <v>Aug 2015</v>
          </cell>
          <cell r="C329" t="str">
            <v>TE</v>
          </cell>
          <cell r="D329" t="str">
            <v>LGMLE574</v>
          </cell>
          <cell r="E329">
            <v>8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68742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AA329">
            <v>32</v>
          </cell>
          <cell r="AB329">
            <v>5088.28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504</v>
          </cell>
          <cell r="AM329">
            <v>1.0000000000218279E-2</v>
          </cell>
          <cell r="AN329">
            <v>0</v>
          </cell>
          <cell r="AO329">
            <v>5624.29</v>
          </cell>
          <cell r="AP329">
            <v>5624.29</v>
          </cell>
          <cell r="AR329">
            <v>-43.99</v>
          </cell>
          <cell r="AS329">
            <v>0</v>
          </cell>
          <cell r="AT329">
            <v>457.03</v>
          </cell>
          <cell r="AU329">
            <v>0</v>
          </cell>
          <cell r="AV329">
            <v>0</v>
          </cell>
          <cell r="AW329">
            <v>6037.33</v>
          </cell>
          <cell r="AZ329">
            <v>1873.22</v>
          </cell>
          <cell r="BG329" t="str">
            <v>20150701LGMLE574</v>
          </cell>
          <cell r="BH329" t="str">
            <v>20150701TE</v>
          </cell>
        </row>
        <row r="330">
          <cell r="B330" t="str">
            <v>Aug 2015</v>
          </cell>
          <cell r="C330" t="str">
            <v>RS</v>
          </cell>
          <cell r="D330" t="str">
            <v>LGRSE411</v>
          </cell>
          <cell r="E330">
            <v>3315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595542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AA330">
            <v>0</v>
          </cell>
          <cell r="AB330">
            <v>48131.7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-2.9999999998835847E-2</v>
          </cell>
          <cell r="AN330">
            <v>0</v>
          </cell>
          <cell r="AO330">
            <v>48131.67</v>
          </cell>
          <cell r="AP330">
            <v>48131.67</v>
          </cell>
          <cell r="AR330">
            <v>-380.15</v>
          </cell>
          <cell r="AS330">
            <v>2120.85</v>
          </cell>
          <cell r="AT330">
            <v>4084.33</v>
          </cell>
          <cell r="AU330">
            <v>0</v>
          </cell>
          <cell r="AV330">
            <v>0</v>
          </cell>
          <cell r="AW330">
            <v>53956.7</v>
          </cell>
          <cell r="AZ330">
            <v>16228.52</v>
          </cell>
          <cell r="BG330" t="str">
            <v>20150701LGRSE411</v>
          </cell>
          <cell r="BH330" t="str">
            <v>20150701RS</v>
          </cell>
        </row>
        <row r="331">
          <cell r="B331" t="str">
            <v>Aug 2015</v>
          </cell>
          <cell r="C331" t="str">
            <v>RS</v>
          </cell>
          <cell r="D331" t="str">
            <v>LGRSE511</v>
          </cell>
          <cell r="E331">
            <v>356643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470266666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AA331">
            <v>3833912.25</v>
          </cell>
          <cell r="AB331">
            <v>38006951.950000003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-20370.680000000168</v>
          </cell>
          <cell r="AM331">
            <v>-16.609999999403954</v>
          </cell>
          <cell r="AN331">
            <v>0</v>
          </cell>
          <cell r="AO331">
            <v>41820476.910000004</v>
          </cell>
          <cell r="AP331">
            <v>41820476.909999996</v>
          </cell>
          <cell r="AR331">
            <v>-300511.09999999998</v>
          </cell>
          <cell r="AS331">
            <v>1674441.59</v>
          </cell>
          <cell r="AT331">
            <v>3537316.32</v>
          </cell>
          <cell r="AU331">
            <v>0</v>
          </cell>
          <cell r="AV331">
            <v>0</v>
          </cell>
          <cell r="AW331">
            <v>46731723.719999999</v>
          </cell>
          <cell r="AZ331">
            <v>12814766.65</v>
          </cell>
          <cell r="BG331" t="str">
            <v>20150701LGRSE511</v>
          </cell>
          <cell r="BH331" t="str">
            <v>20150701RS</v>
          </cell>
        </row>
        <row r="332">
          <cell r="B332" t="str">
            <v>Aug 2015</v>
          </cell>
          <cell r="C332" t="str">
            <v>RS</v>
          </cell>
          <cell r="D332" t="str">
            <v>LGRSE519</v>
          </cell>
          <cell r="E332">
            <v>164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186805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AA332">
            <v>1763</v>
          </cell>
          <cell r="AB332">
            <v>15097.58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12.660000000000082</v>
          </cell>
          <cell r="AM332">
            <v>-3.9999999999054126E-2</v>
          </cell>
          <cell r="AN332">
            <v>0</v>
          </cell>
          <cell r="AO332">
            <v>16873.200000000004</v>
          </cell>
          <cell r="AP332">
            <v>16873.2</v>
          </cell>
          <cell r="AR332">
            <v>-117.59</v>
          </cell>
          <cell r="AS332">
            <v>665.04</v>
          </cell>
          <cell r="AT332">
            <v>1426.74</v>
          </cell>
          <cell r="AU332">
            <v>0</v>
          </cell>
          <cell r="AV332">
            <v>0</v>
          </cell>
          <cell r="AW332">
            <v>18847.39</v>
          </cell>
          <cell r="AZ332">
            <v>5090.4399999999996</v>
          </cell>
          <cell r="BG332" t="str">
            <v>20150701LGRSE519</v>
          </cell>
          <cell r="BH332" t="str">
            <v>20150701RS</v>
          </cell>
        </row>
        <row r="333">
          <cell r="B333" t="str">
            <v>Aug 2015</v>
          </cell>
          <cell r="C333" t="str">
            <v>RTODE</v>
          </cell>
          <cell r="D333" t="str">
            <v>LGRSE521</v>
          </cell>
          <cell r="E333">
            <v>24</v>
          </cell>
          <cell r="F333">
            <v>0</v>
          </cell>
          <cell r="G333">
            <v>38683</v>
          </cell>
          <cell r="H333">
            <v>0</v>
          </cell>
          <cell r="I333">
            <v>5479</v>
          </cell>
          <cell r="J333">
            <v>44162</v>
          </cell>
          <cell r="K333">
            <v>0</v>
          </cell>
          <cell r="L333">
            <v>0</v>
          </cell>
          <cell r="M333">
            <v>273.2</v>
          </cell>
          <cell r="N333">
            <v>0</v>
          </cell>
          <cell r="O333">
            <v>179.2</v>
          </cell>
          <cell r="P333">
            <v>0</v>
          </cell>
          <cell r="Q333">
            <v>0</v>
          </cell>
          <cell r="R333">
            <v>0</v>
          </cell>
          <cell r="AA333">
            <v>258</v>
          </cell>
          <cell r="AB333">
            <v>2155.0300000000002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-3.6399999999999864</v>
          </cell>
          <cell r="AM333">
            <v>1244.08</v>
          </cell>
          <cell r="AN333">
            <v>0</v>
          </cell>
          <cell r="AO333">
            <v>3653.4700000000003</v>
          </cell>
          <cell r="AP333">
            <v>3653.4700000000003</v>
          </cell>
          <cell r="AR333">
            <v>-26.78</v>
          </cell>
          <cell r="AS333">
            <v>157.21</v>
          </cell>
          <cell r="AT333">
            <v>309.88</v>
          </cell>
          <cell r="AU333">
            <v>0</v>
          </cell>
          <cell r="AV333">
            <v>0</v>
          </cell>
          <cell r="AW333">
            <v>4093.78</v>
          </cell>
          <cell r="AZ333">
            <v>1203.4100000000001</v>
          </cell>
          <cell r="BG333" t="str">
            <v>20150701LGRSE521</v>
          </cell>
          <cell r="BH333" t="str">
            <v>20150701RTODE</v>
          </cell>
        </row>
        <row r="334">
          <cell r="B334" t="str">
            <v>Aug 2015</v>
          </cell>
          <cell r="C334" t="str">
            <v>RTODE</v>
          </cell>
          <cell r="D334" t="str">
            <v>LGRSE523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AA334">
            <v>0</v>
          </cell>
          <cell r="AB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Z334">
            <v>0</v>
          </cell>
          <cell r="BG334" t="str">
            <v>20150701LGRSE523</v>
          </cell>
          <cell r="BH334" t="str">
            <v>20150701RTODE</v>
          </cell>
        </row>
        <row r="335">
          <cell r="B335" t="str">
            <v>Aug 2015</v>
          </cell>
          <cell r="C335" t="str">
            <v>RTODD</v>
          </cell>
          <cell r="D335" t="str">
            <v>LGRSE527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AA335">
            <v>0</v>
          </cell>
          <cell r="AB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Z335">
            <v>0</v>
          </cell>
          <cell r="BG335" t="str">
            <v>20150701LGRSE527</v>
          </cell>
          <cell r="BH335" t="str">
            <v>20150701RTODD</v>
          </cell>
        </row>
        <row r="336">
          <cell r="B336" t="str">
            <v>Aug 2015</v>
          </cell>
          <cell r="C336" t="str">
            <v>RTODD</v>
          </cell>
          <cell r="D336" t="str">
            <v>LGRSE529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AA336">
            <v>0</v>
          </cell>
          <cell r="AB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Z336">
            <v>0</v>
          </cell>
          <cell r="BG336" t="str">
            <v>20150701LGRSE529</v>
          </cell>
          <cell r="BH336" t="str">
            <v>20150701RTODD</v>
          </cell>
        </row>
        <row r="337">
          <cell r="B337" t="str">
            <v>Aug 2015</v>
          </cell>
          <cell r="C337" t="str">
            <v>VFD</v>
          </cell>
          <cell r="D337" t="str">
            <v>LGRSE540</v>
          </cell>
          <cell r="E337">
            <v>6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34753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AA337">
            <v>64.5</v>
          </cell>
          <cell r="AB337">
            <v>2808.74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2873.24</v>
          </cell>
          <cell r="AP337">
            <v>2873.2400000000002</v>
          </cell>
          <cell r="AR337">
            <v>-22.24</v>
          </cell>
          <cell r="AS337">
            <v>123.72</v>
          </cell>
          <cell r="AT337">
            <v>243.62</v>
          </cell>
          <cell r="AU337">
            <v>0</v>
          </cell>
          <cell r="AV337">
            <v>0</v>
          </cell>
          <cell r="AW337">
            <v>3218.34</v>
          </cell>
          <cell r="AZ337">
            <v>947.02</v>
          </cell>
          <cell r="BG337" t="str">
            <v>20150701LGRSE540</v>
          </cell>
          <cell r="BH337" t="str">
            <v>20150701VFD</v>
          </cell>
        </row>
        <row r="338">
          <cell r="B338" t="str">
            <v>Aug 2015</v>
          </cell>
          <cell r="C338" t="str">
            <v>LEV</v>
          </cell>
          <cell r="D338" t="str">
            <v>LGRSE547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AA338">
            <v>0</v>
          </cell>
          <cell r="AB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Z338">
            <v>0</v>
          </cell>
          <cell r="BG338" t="str">
            <v>20150701LGRSE547</v>
          </cell>
          <cell r="BH338" t="str">
            <v>20150701LEV</v>
          </cell>
        </row>
        <row r="339">
          <cell r="B339" t="str">
            <v>Aug 2015</v>
          </cell>
          <cell r="C339" t="str">
            <v>LEV</v>
          </cell>
          <cell r="D339" t="str">
            <v>LGRSE543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AA339">
            <v>0</v>
          </cell>
          <cell r="AB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Z339">
            <v>0</v>
          </cell>
          <cell r="BG339" t="str">
            <v>20150701LGRSE543</v>
          </cell>
          <cell r="BH339" t="str">
            <v>20150701LEV</v>
          </cell>
        </row>
        <row r="340">
          <cell r="B340" t="str">
            <v>Sep 2015</v>
          </cell>
          <cell r="C340" t="str">
            <v>FLSP</v>
          </cell>
          <cell r="D340" t="str">
            <v>LGINE682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AA340">
            <v>0</v>
          </cell>
          <cell r="AB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Z340">
            <v>0</v>
          </cell>
          <cell r="BG340" t="str">
            <v>20150701LGINE682</v>
          </cell>
          <cell r="BH340" t="str">
            <v>20150701FLSP</v>
          </cell>
        </row>
        <row r="341">
          <cell r="B341" t="str">
            <v>Sep 2015</v>
          </cell>
          <cell r="C341" t="str">
            <v>FLST</v>
          </cell>
          <cell r="D341" t="str">
            <v>LGINE683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AA341">
            <v>0</v>
          </cell>
          <cell r="AB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Z341">
            <v>0</v>
          </cell>
          <cell r="BG341" t="str">
            <v>20150701LGINE683</v>
          </cell>
          <cell r="BH341" t="str">
            <v>20150701FLST</v>
          </cell>
        </row>
        <row r="342">
          <cell r="B342" t="str">
            <v>Sep 2015</v>
          </cell>
          <cell r="C342" t="str">
            <v>GSS</v>
          </cell>
          <cell r="D342" t="str">
            <v>LGCME451</v>
          </cell>
          <cell r="E342">
            <v>51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6916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AA342">
            <v>0</v>
          </cell>
          <cell r="AB342">
            <v>618.84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3.999999999996362E-2</v>
          </cell>
          <cell r="AN342">
            <v>0</v>
          </cell>
          <cell r="AO342">
            <v>618.88</v>
          </cell>
          <cell r="AP342">
            <v>618.88</v>
          </cell>
          <cell r="AR342">
            <v>-1.43</v>
          </cell>
          <cell r="AS342">
            <v>4.55</v>
          </cell>
          <cell r="AT342">
            <v>62.05</v>
          </cell>
          <cell r="AU342">
            <v>0</v>
          </cell>
          <cell r="AV342">
            <v>0</v>
          </cell>
          <cell r="AW342">
            <v>684.05</v>
          </cell>
          <cell r="AZ342">
            <v>188.46</v>
          </cell>
          <cell r="BG342" t="str">
            <v>20150701LGCME451</v>
          </cell>
          <cell r="BH342" t="str">
            <v>20150701GSS</v>
          </cell>
        </row>
        <row r="343">
          <cell r="B343" t="str">
            <v>Sep 2015</v>
          </cell>
          <cell r="C343" t="str">
            <v>GSS</v>
          </cell>
          <cell r="D343" t="str">
            <v>LGCME550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AA343">
            <v>0</v>
          </cell>
          <cell r="AB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Z343">
            <v>0</v>
          </cell>
          <cell r="BG343" t="str">
            <v>20150701LGCME550</v>
          </cell>
          <cell r="BH343" t="str">
            <v>20150701GSS</v>
          </cell>
        </row>
        <row r="344">
          <cell r="B344" t="str">
            <v>Sep 2015</v>
          </cell>
          <cell r="C344" t="str">
            <v>GSS</v>
          </cell>
          <cell r="D344" t="str">
            <v>LGCME551</v>
          </cell>
          <cell r="E344">
            <v>28189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35885834</v>
          </cell>
          <cell r="K344">
            <v>0</v>
          </cell>
          <cell r="L344">
            <v>5861.4999999999991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AA344">
            <v>704725</v>
          </cell>
          <cell r="AB344">
            <v>3211064.43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726.67000000004191</v>
          </cell>
          <cell r="AM344">
            <v>-40.629999999888241</v>
          </cell>
          <cell r="AN344">
            <v>0</v>
          </cell>
          <cell r="AO344">
            <v>3916475.47</v>
          </cell>
          <cell r="AP344">
            <v>3916475.4699999997</v>
          </cell>
          <cell r="AR344">
            <v>-7386.51</v>
          </cell>
          <cell r="AS344">
            <v>23624.639999999999</v>
          </cell>
          <cell r="AT344">
            <v>422854.11</v>
          </cell>
          <cell r="AU344">
            <v>0</v>
          </cell>
          <cell r="AV344">
            <v>0</v>
          </cell>
          <cell r="AW344">
            <v>4355567.71</v>
          </cell>
          <cell r="AZ344">
            <v>977888.98</v>
          </cell>
          <cell r="BG344" t="str">
            <v>20150701LGCME551</v>
          </cell>
          <cell r="BH344" t="str">
            <v>20150701GSS</v>
          </cell>
        </row>
        <row r="345">
          <cell r="B345" t="str">
            <v>Sep 2015</v>
          </cell>
          <cell r="C345" t="str">
            <v>GSS</v>
          </cell>
          <cell r="D345" t="str">
            <v>LGCME551UM</v>
          </cell>
          <cell r="E345">
            <v>1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13802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AA345">
            <v>25</v>
          </cell>
          <cell r="AB345">
            <v>1235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2550</v>
          </cell>
          <cell r="AM345">
            <v>0</v>
          </cell>
          <cell r="AN345">
            <v>0</v>
          </cell>
          <cell r="AO345">
            <v>3810</v>
          </cell>
          <cell r="AP345">
            <v>3810</v>
          </cell>
          <cell r="AR345">
            <v>-8.83</v>
          </cell>
          <cell r="AS345">
            <v>9.11</v>
          </cell>
          <cell r="AT345">
            <v>443.46</v>
          </cell>
          <cell r="AU345">
            <v>0</v>
          </cell>
          <cell r="AV345">
            <v>0</v>
          </cell>
          <cell r="AW345">
            <v>4253.74</v>
          </cell>
          <cell r="AZ345">
            <v>376.1</v>
          </cell>
          <cell r="BG345" t="str">
            <v>20150701LGCME551UM</v>
          </cell>
          <cell r="BH345" t="str">
            <v>20150701GSS</v>
          </cell>
        </row>
        <row r="346">
          <cell r="B346" t="str">
            <v>Sep 2015</v>
          </cell>
          <cell r="C346" t="str">
            <v>GSS</v>
          </cell>
          <cell r="D346" t="str">
            <v>LGCME552</v>
          </cell>
          <cell r="E346">
            <v>110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118337</v>
          </cell>
          <cell r="K346">
            <v>0</v>
          </cell>
          <cell r="L346">
            <v>1.2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AA346">
            <v>0</v>
          </cell>
          <cell r="AB346">
            <v>10588.79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3.0000000000654836E-2</v>
          </cell>
          <cell r="AN346">
            <v>0</v>
          </cell>
          <cell r="AO346">
            <v>10588.820000000002</v>
          </cell>
          <cell r="AP346">
            <v>10588.820000000002</v>
          </cell>
          <cell r="AR346">
            <v>-23.669999999999998</v>
          </cell>
          <cell r="AS346">
            <v>78.11</v>
          </cell>
          <cell r="AT346">
            <v>1063.53</v>
          </cell>
          <cell r="AU346">
            <v>0</v>
          </cell>
          <cell r="AV346">
            <v>0</v>
          </cell>
          <cell r="AW346">
            <v>11706.79</v>
          </cell>
          <cell r="AZ346">
            <v>3224.68</v>
          </cell>
          <cell r="BG346" t="str">
            <v>20150701LGCME552</v>
          </cell>
          <cell r="BH346" t="str">
            <v>20150701GSS</v>
          </cell>
        </row>
        <row r="347">
          <cell r="B347" t="str">
            <v>Sep 2015</v>
          </cell>
          <cell r="C347" t="str">
            <v>GSS</v>
          </cell>
          <cell r="D347" t="str">
            <v>LGCME557</v>
          </cell>
          <cell r="E347">
            <v>12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3782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AA347">
            <v>300</v>
          </cell>
          <cell r="AB347">
            <v>338.41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9.9999999999909051E-3</v>
          </cell>
          <cell r="AN347">
            <v>0</v>
          </cell>
          <cell r="AO347">
            <v>638.42000000000007</v>
          </cell>
          <cell r="AP347">
            <v>638.41999999999996</v>
          </cell>
          <cell r="AR347">
            <v>-0.75</v>
          </cell>
          <cell r="AS347">
            <v>2.4900000000000002</v>
          </cell>
          <cell r="AT347">
            <v>76.84</v>
          </cell>
          <cell r="AU347">
            <v>0</v>
          </cell>
          <cell r="AV347">
            <v>0</v>
          </cell>
          <cell r="AW347">
            <v>717</v>
          </cell>
          <cell r="AZ347">
            <v>103.06</v>
          </cell>
          <cell r="BG347" t="str">
            <v>20150701LGCME557</v>
          </cell>
          <cell r="BH347" t="str">
            <v>20150701GSS</v>
          </cell>
        </row>
        <row r="348">
          <cell r="B348" t="str">
            <v>Sep 2015</v>
          </cell>
          <cell r="C348" t="str">
            <v>PSS</v>
          </cell>
          <cell r="D348" t="str">
            <v>LGCME561</v>
          </cell>
          <cell r="E348">
            <v>2602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163093422</v>
          </cell>
          <cell r="K348">
            <v>0</v>
          </cell>
          <cell r="L348">
            <v>394974.3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AA348">
            <v>234180</v>
          </cell>
          <cell r="AB348">
            <v>6639533.21</v>
          </cell>
          <cell r="AH348">
            <v>0</v>
          </cell>
          <cell r="AI348">
            <v>23972.09</v>
          </cell>
          <cell r="AJ348">
            <v>0</v>
          </cell>
          <cell r="AK348">
            <v>6497600.8700000001</v>
          </cell>
          <cell r="AL348">
            <v>587.63000000000466</v>
          </cell>
          <cell r="AM348">
            <v>3.8700000001117587</v>
          </cell>
          <cell r="AN348">
            <v>107266.47000000067</v>
          </cell>
          <cell r="AO348">
            <v>13479172.050000003</v>
          </cell>
          <cell r="AP348">
            <v>13479172.050000001</v>
          </cell>
          <cell r="AR348">
            <v>-35524.65</v>
          </cell>
          <cell r="AS348">
            <v>112233.92</v>
          </cell>
          <cell r="AT348">
            <v>1301954.5600000001</v>
          </cell>
          <cell r="AU348">
            <v>0</v>
          </cell>
          <cell r="AV348">
            <v>0</v>
          </cell>
          <cell r="AW348">
            <v>14857835.880000001</v>
          </cell>
          <cell r="AZ348">
            <v>4444295.75</v>
          </cell>
          <cell r="BG348" t="str">
            <v>20150701LGCME561</v>
          </cell>
          <cell r="BH348" t="str">
            <v>20150701PSS</v>
          </cell>
        </row>
        <row r="349">
          <cell r="B349" t="str">
            <v>Sep 2015</v>
          </cell>
          <cell r="C349" t="str">
            <v>PSP</v>
          </cell>
          <cell r="D349" t="str">
            <v>LGCME563</v>
          </cell>
          <cell r="E349">
            <v>52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15096360</v>
          </cell>
          <cell r="K349">
            <v>0</v>
          </cell>
          <cell r="L349">
            <v>32267.1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AA349">
            <v>10400</v>
          </cell>
          <cell r="AB349">
            <v>592532.13</v>
          </cell>
          <cell r="AH349">
            <v>0</v>
          </cell>
          <cell r="AI349">
            <v>4149.3600000000006</v>
          </cell>
          <cell r="AJ349">
            <v>0</v>
          </cell>
          <cell r="AK349">
            <v>452984.72</v>
          </cell>
          <cell r="AL349">
            <v>400</v>
          </cell>
          <cell r="AM349">
            <v>1.0000000009313226E-2</v>
          </cell>
          <cell r="AN349">
            <v>116771.01000000001</v>
          </cell>
          <cell r="AO349">
            <v>1173087.8700000001</v>
          </cell>
          <cell r="AP349">
            <v>1173087.8700000001</v>
          </cell>
          <cell r="AR349">
            <v>-3825.79</v>
          </cell>
          <cell r="AS349">
            <v>10416.48</v>
          </cell>
          <cell r="AT349">
            <v>108804.68</v>
          </cell>
          <cell r="AU349">
            <v>0</v>
          </cell>
          <cell r="AV349">
            <v>0</v>
          </cell>
          <cell r="AW349">
            <v>1288483.24</v>
          </cell>
          <cell r="AZ349">
            <v>411375.81</v>
          </cell>
          <cell r="BG349" t="str">
            <v>20150701LGCME563</v>
          </cell>
          <cell r="BH349" t="str">
            <v>20150701PSP</v>
          </cell>
        </row>
        <row r="350">
          <cell r="B350" t="str">
            <v>Sep 2015</v>
          </cell>
          <cell r="C350" t="str">
            <v>PSS</v>
          </cell>
          <cell r="D350" t="str">
            <v>LGCME567</v>
          </cell>
          <cell r="E350">
            <v>1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120480</v>
          </cell>
          <cell r="K350">
            <v>0</v>
          </cell>
          <cell r="L350">
            <v>476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AA350">
            <v>90</v>
          </cell>
          <cell r="AB350">
            <v>4904.74</v>
          </cell>
          <cell r="AH350">
            <v>0</v>
          </cell>
          <cell r="AI350">
            <v>0</v>
          </cell>
          <cell r="AJ350">
            <v>0</v>
          </cell>
          <cell r="AK350">
            <v>7801.64</v>
          </cell>
          <cell r="AL350">
            <v>0</v>
          </cell>
          <cell r="AM350">
            <v>0</v>
          </cell>
          <cell r="AN350">
            <v>0</v>
          </cell>
          <cell r="AO350">
            <v>12796.380000000001</v>
          </cell>
          <cell r="AP350">
            <v>12796.380000000001</v>
          </cell>
          <cell r="AR350">
            <v>-77.11</v>
          </cell>
          <cell r="AS350">
            <v>83.13</v>
          </cell>
          <cell r="AT350">
            <v>1236.02</v>
          </cell>
          <cell r="AU350">
            <v>0</v>
          </cell>
          <cell r="AV350">
            <v>0</v>
          </cell>
          <cell r="AW350">
            <v>14038.42</v>
          </cell>
          <cell r="AZ350">
            <v>3283.08</v>
          </cell>
          <cell r="BG350" t="str">
            <v>20150701LGCME567</v>
          </cell>
          <cell r="BH350" t="str">
            <v>20150701PSS</v>
          </cell>
        </row>
        <row r="351">
          <cell r="B351" t="str">
            <v>Sep 2015</v>
          </cell>
          <cell r="C351" t="str">
            <v>TODS</v>
          </cell>
          <cell r="D351" t="str">
            <v>LGCME591</v>
          </cell>
          <cell r="E351">
            <v>266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74630534</v>
          </cell>
          <cell r="K351">
            <v>0</v>
          </cell>
          <cell r="L351">
            <v>0</v>
          </cell>
          <cell r="M351">
            <v>148110.70000000001</v>
          </cell>
          <cell r="N351">
            <v>146619</v>
          </cell>
          <cell r="O351">
            <v>144888.4</v>
          </cell>
          <cell r="P351">
            <v>0</v>
          </cell>
          <cell r="Q351">
            <v>0</v>
          </cell>
          <cell r="R351">
            <v>0</v>
          </cell>
          <cell r="AA351">
            <v>53200</v>
          </cell>
          <cell r="AB351">
            <v>3021790.32</v>
          </cell>
          <cell r="AH351">
            <v>1755</v>
          </cell>
          <cell r="AI351">
            <v>36718.68</v>
          </cell>
          <cell r="AJ351">
            <v>0</v>
          </cell>
          <cell r="AK351">
            <v>2140751.13</v>
          </cell>
          <cell r="AL351">
            <v>87.480000000003201</v>
          </cell>
          <cell r="AM351">
            <v>0.10000000009313226</v>
          </cell>
          <cell r="AN351">
            <v>70212.689999999944</v>
          </cell>
          <cell r="AO351">
            <v>5286041.7199999988</v>
          </cell>
          <cell r="AP351">
            <v>5286041.7200000007</v>
          </cell>
          <cell r="AR351">
            <v>-15611.9</v>
          </cell>
          <cell r="AS351">
            <v>5969.03</v>
          </cell>
          <cell r="AT351">
            <v>464336.09</v>
          </cell>
          <cell r="AU351">
            <v>0</v>
          </cell>
          <cell r="AV351">
            <v>0</v>
          </cell>
          <cell r="AW351">
            <v>5740734.9400000004</v>
          </cell>
          <cell r="AZ351">
            <v>2033682.05</v>
          </cell>
          <cell r="BG351" t="str">
            <v>20150701LGCME591</v>
          </cell>
          <cell r="BH351" t="str">
            <v>20150701TODS</v>
          </cell>
        </row>
        <row r="352">
          <cell r="B352" t="str">
            <v>Sep 2015</v>
          </cell>
          <cell r="C352" t="str">
            <v>TODP</v>
          </cell>
          <cell r="D352" t="str">
            <v>LGCME593</v>
          </cell>
          <cell r="E352">
            <v>37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39109200</v>
          </cell>
          <cell r="K352">
            <v>0</v>
          </cell>
          <cell r="L352">
            <v>0</v>
          </cell>
          <cell r="M352">
            <v>85318.9</v>
          </cell>
          <cell r="N352">
            <v>82851</v>
          </cell>
          <cell r="O352">
            <v>82358.799999999988</v>
          </cell>
          <cell r="P352">
            <v>0</v>
          </cell>
          <cell r="Q352">
            <v>0</v>
          </cell>
          <cell r="R352">
            <v>0</v>
          </cell>
          <cell r="AA352">
            <v>11100</v>
          </cell>
          <cell r="AB352">
            <v>1495535.81</v>
          </cell>
          <cell r="AH352">
            <v>0</v>
          </cell>
          <cell r="AI352">
            <v>0</v>
          </cell>
          <cell r="AJ352">
            <v>0</v>
          </cell>
          <cell r="AK352">
            <v>949330.94</v>
          </cell>
          <cell r="AL352">
            <v>0</v>
          </cell>
          <cell r="AM352">
            <v>4.0000000037252903E-2</v>
          </cell>
          <cell r="AN352">
            <v>1057.6100000001024</v>
          </cell>
          <cell r="AO352">
            <v>2457024.4000000004</v>
          </cell>
          <cell r="AP352">
            <v>2457024.4</v>
          </cell>
          <cell r="AR352">
            <v>-12320.400000000001</v>
          </cell>
          <cell r="AS352">
            <v>3128.73</v>
          </cell>
          <cell r="AT352">
            <v>194653.92</v>
          </cell>
          <cell r="AU352">
            <v>0</v>
          </cell>
          <cell r="AV352">
            <v>0</v>
          </cell>
          <cell r="AW352">
            <v>2642486.65</v>
          </cell>
          <cell r="AZ352">
            <v>1065725.7</v>
          </cell>
          <cell r="BG352" t="str">
            <v>20150701LGCME593</v>
          </cell>
          <cell r="BH352" t="str">
            <v>20150701TODP</v>
          </cell>
        </row>
        <row r="353">
          <cell r="B353" t="str">
            <v>Sep 2015</v>
          </cell>
          <cell r="C353" t="str">
            <v>GS3</v>
          </cell>
          <cell r="D353" t="str">
            <v>LGCME650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AA353">
            <v>0</v>
          </cell>
          <cell r="AB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Z353">
            <v>0</v>
          </cell>
          <cell r="BG353" t="str">
            <v>20150701LGCME650</v>
          </cell>
          <cell r="BH353" t="str">
            <v>20150701GS3</v>
          </cell>
        </row>
        <row r="354">
          <cell r="B354" t="str">
            <v>Sep 2015</v>
          </cell>
          <cell r="C354" t="str">
            <v>GS3</v>
          </cell>
          <cell r="D354" t="str">
            <v>LGCME651</v>
          </cell>
          <cell r="E354">
            <v>15848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93137749</v>
          </cell>
          <cell r="K354">
            <v>0</v>
          </cell>
          <cell r="L354">
            <v>343959.90000000008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AA354">
            <v>633920</v>
          </cell>
          <cell r="AB354">
            <v>8333965.7800000003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-434.06000000005588</v>
          </cell>
          <cell r="AM354">
            <v>-101.77000000048429</v>
          </cell>
          <cell r="AN354">
            <v>0</v>
          </cell>
          <cell r="AO354">
            <v>8967349.9499999993</v>
          </cell>
          <cell r="AP354">
            <v>8967349.9499999993</v>
          </cell>
          <cell r="AR354">
            <v>-19752.809999999998</v>
          </cell>
          <cell r="AS354">
            <v>60447.67</v>
          </cell>
          <cell r="AT354">
            <v>925714.95</v>
          </cell>
          <cell r="AU354">
            <v>0</v>
          </cell>
          <cell r="AV354">
            <v>0</v>
          </cell>
          <cell r="AW354">
            <v>9933759.7599999998</v>
          </cell>
          <cell r="AZ354">
            <v>2538003.66</v>
          </cell>
          <cell r="BG354" t="str">
            <v>20150701LGCME651</v>
          </cell>
          <cell r="BH354" t="str">
            <v>20150701GS3</v>
          </cell>
        </row>
        <row r="355">
          <cell r="B355" t="str">
            <v>Sep 2015</v>
          </cell>
          <cell r="C355" t="str">
            <v>GS3</v>
          </cell>
          <cell r="D355" t="str">
            <v>LGCME652</v>
          </cell>
          <cell r="E355">
            <v>661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1700622</v>
          </cell>
          <cell r="K355">
            <v>0</v>
          </cell>
          <cell r="L355">
            <v>7560.2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AA355">
            <v>0</v>
          </cell>
          <cell r="AB355">
            <v>152171.66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-1.5400000000081491</v>
          </cell>
          <cell r="AN355">
            <v>0</v>
          </cell>
          <cell r="AO355">
            <v>152170.12</v>
          </cell>
          <cell r="AP355">
            <v>152170.12</v>
          </cell>
          <cell r="AR355">
            <v>-356.51</v>
          </cell>
          <cell r="AS355">
            <v>1122.3900000000001</v>
          </cell>
          <cell r="AT355">
            <v>15266.16</v>
          </cell>
          <cell r="AU355">
            <v>0</v>
          </cell>
          <cell r="AV355">
            <v>0</v>
          </cell>
          <cell r="AW355">
            <v>168202.16</v>
          </cell>
          <cell r="AZ355">
            <v>46341.95</v>
          </cell>
          <cell r="BG355" t="str">
            <v>20150701LGCME652</v>
          </cell>
          <cell r="BH355" t="str">
            <v>20150701GS3</v>
          </cell>
        </row>
        <row r="356">
          <cell r="B356" t="str">
            <v>Sep 2015</v>
          </cell>
          <cell r="C356" t="str">
            <v>GS3</v>
          </cell>
          <cell r="D356" t="str">
            <v>LGCME657</v>
          </cell>
          <cell r="E356">
            <v>10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218974</v>
          </cell>
          <cell r="K356">
            <v>0</v>
          </cell>
          <cell r="L356">
            <v>607.29999999999995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AA356">
            <v>400</v>
          </cell>
          <cell r="AB356">
            <v>19593.79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2.0000000000436557E-2</v>
          </cell>
          <cell r="AN356">
            <v>0</v>
          </cell>
          <cell r="AO356">
            <v>19993.810000000001</v>
          </cell>
          <cell r="AP356">
            <v>19993.809999999998</v>
          </cell>
          <cell r="AR356">
            <v>-43.790000000000006</v>
          </cell>
          <cell r="AS356">
            <v>144.53</v>
          </cell>
          <cell r="AT356">
            <v>2025.07</v>
          </cell>
          <cell r="AU356">
            <v>0</v>
          </cell>
          <cell r="AV356">
            <v>0</v>
          </cell>
          <cell r="AW356">
            <v>22119.62</v>
          </cell>
          <cell r="AZ356">
            <v>5967.04</v>
          </cell>
          <cell r="BG356" t="str">
            <v>20150701LGCME657</v>
          </cell>
          <cell r="BH356" t="str">
            <v>20150701GS3</v>
          </cell>
        </row>
        <row r="357">
          <cell r="B357" t="str">
            <v>Sep 2015</v>
          </cell>
          <cell r="C357" t="str">
            <v>LWC</v>
          </cell>
          <cell r="D357" t="str">
            <v>LGCME671</v>
          </cell>
          <cell r="E357">
            <v>2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5502000</v>
          </cell>
          <cell r="K357">
            <v>0</v>
          </cell>
          <cell r="L357">
            <v>9072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AA357">
            <v>0</v>
          </cell>
          <cell r="AB357">
            <v>213037.44</v>
          </cell>
          <cell r="AH357">
            <v>0</v>
          </cell>
          <cell r="AI357">
            <v>0</v>
          </cell>
          <cell r="AJ357">
            <v>0</v>
          </cell>
          <cell r="AK357">
            <v>86184</v>
          </cell>
          <cell r="AL357">
            <v>0</v>
          </cell>
          <cell r="AM357">
            <v>0</v>
          </cell>
          <cell r="AN357">
            <v>4468.8000000000029</v>
          </cell>
          <cell r="AO357">
            <v>303690.23999999999</v>
          </cell>
          <cell r="AP357">
            <v>303690.23999999999</v>
          </cell>
          <cell r="AR357">
            <v>-1100.4000000000001</v>
          </cell>
          <cell r="AS357">
            <v>0</v>
          </cell>
          <cell r="AT357">
            <v>21972.400000000001</v>
          </cell>
          <cell r="AU357">
            <v>0</v>
          </cell>
          <cell r="AV357">
            <v>0</v>
          </cell>
          <cell r="AW357">
            <v>324562.24</v>
          </cell>
          <cell r="AZ357">
            <v>149929.5</v>
          </cell>
          <cell r="BG357" t="str">
            <v>20150701LGCME671</v>
          </cell>
          <cell r="BH357" t="str">
            <v>20150701LWC</v>
          </cell>
        </row>
        <row r="358">
          <cell r="B358" t="str">
            <v>Sep 2015</v>
          </cell>
          <cell r="C358" t="str">
            <v>CSR</v>
          </cell>
          <cell r="D358" t="str">
            <v>LGCSR761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AA358">
            <v>0</v>
          </cell>
          <cell r="AB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Z358">
            <v>0</v>
          </cell>
          <cell r="BG358" t="str">
            <v>20150701LGCSR761</v>
          </cell>
          <cell r="BH358" t="str">
            <v>20150701CSR</v>
          </cell>
        </row>
        <row r="359">
          <cell r="B359" t="str">
            <v>Sep 2015</v>
          </cell>
          <cell r="C359" t="str">
            <v>CSR</v>
          </cell>
          <cell r="D359" t="str">
            <v>LGCSR780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AA359">
            <v>0</v>
          </cell>
          <cell r="AB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Z359">
            <v>0</v>
          </cell>
          <cell r="BG359" t="str">
            <v>20150701LGCSR780</v>
          </cell>
          <cell r="BH359" t="str">
            <v>20150701CSR</v>
          </cell>
        </row>
        <row r="360">
          <cell r="B360" t="str">
            <v>Sep 2015</v>
          </cell>
          <cell r="C360" t="str">
            <v>FK</v>
          </cell>
          <cell r="D360" t="str">
            <v>LGINE599</v>
          </cell>
          <cell r="E360">
            <v>1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12823000</v>
          </cell>
          <cell r="K360">
            <v>0</v>
          </cell>
          <cell r="L360">
            <v>20916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AA360">
            <v>0</v>
          </cell>
          <cell r="AB360">
            <v>501379.3</v>
          </cell>
          <cell r="AH360">
            <v>0</v>
          </cell>
          <cell r="AI360">
            <v>-15031.07</v>
          </cell>
          <cell r="AJ360">
            <v>0</v>
          </cell>
          <cell r="AK360">
            <v>274028.05</v>
          </cell>
          <cell r="AL360">
            <v>0</v>
          </cell>
          <cell r="AM360">
            <v>0</v>
          </cell>
          <cell r="AN360">
            <v>0</v>
          </cell>
          <cell r="AO360">
            <v>775407.35</v>
          </cell>
          <cell r="AP360">
            <v>775407.35000000009</v>
          </cell>
          <cell r="AR360">
            <v>-8206.7199999999993</v>
          </cell>
          <cell r="AS360">
            <v>0</v>
          </cell>
          <cell r="AT360">
            <v>54866.3</v>
          </cell>
          <cell r="AU360">
            <v>0</v>
          </cell>
          <cell r="AV360">
            <v>0</v>
          </cell>
          <cell r="AW360">
            <v>822066.93</v>
          </cell>
          <cell r="AZ360">
            <v>349426.75</v>
          </cell>
          <cell r="BG360" t="str">
            <v>20150701LGINE599</v>
          </cell>
          <cell r="BH360" t="str">
            <v>20150701FK</v>
          </cell>
        </row>
        <row r="361">
          <cell r="B361" t="str">
            <v>Sep 2015</v>
          </cell>
          <cell r="C361" t="str">
            <v>RTS</v>
          </cell>
          <cell r="D361" t="str">
            <v>LGINE643</v>
          </cell>
          <cell r="E361">
            <v>13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94297654</v>
          </cell>
          <cell r="K361">
            <v>0</v>
          </cell>
          <cell r="L361">
            <v>0</v>
          </cell>
          <cell r="M361">
            <v>173618.8</v>
          </cell>
          <cell r="N361">
            <v>172356.6</v>
          </cell>
          <cell r="O361">
            <v>169551.6</v>
          </cell>
          <cell r="P361">
            <v>0</v>
          </cell>
          <cell r="Q361">
            <v>0</v>
          </cell>
          <cell r="R361">
            <v>0</v>
          </cell>
          <cell r="AA361">
            <v>13000</v>
          </cell>
          <cell r="AB361">
            <v>3499385.94</v>
          </cell>
          <cell r="AH361">
            <v>0</v>
          </cell>
          <cell r="AI361">
            <v>0</v>
          </cell>
          <cell r="AJ361">
            <v>0</v>
          </cell>
          <cell r="AK361">
            <v>1673186.42</v>
          </cell>
          <cell r="AL361">
            <v>0</v>
          </cell>
          <cell r="AM361">
            <v>0</v>
          </cell>
          <cell r="AN361">
            <v>131563.51</v>
          </cell>
          <cell r="AO361">
            <v>5317135.87</v>
          </cell>
          <cell r="AP361">
            <v>5317135.87</v>
          </cell>
          <cell r="AR361">
            <v>-54121.409999999996</v>
          </cell>
          <cell r="AS361">
            <v>0</v>
          </cell>
          <cell r="AT361">
            <v>361914.58</v>
          </cell>
          <cell r="AU361">
            <v>0</v>
          </cell>
          <cell r="AV361">
            <v>0</v>
          </cell>
          <cell r="AW361">
            <v>5624929.04</v>
          </cell>
          <cell r="AZ361">
            <v>2569611.0699999998</v>
          </cell>
          <cell r="BG361" t="str">
            <v>20150701LGINE643</v>
          </cell>
          <cell r="BH361" t="str">
            <v>20150701RTS</v>
          </cell>
        </row>
        <row r="362">
          <cell r="B362" t="str">
            <v>Sep 2015</v>
          </cell>
          <cell r="C362" t="str">
            <v>PSS</v>
          </cell>
          <cell r="D362" t="str">
            <v>LGINE661</v>
          </cell>
          <cell r="E362">
            <v>226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22336028</v>
          </cell>
          <cell r="K362">
            <v>0</v>
          </cell>
          <cell r="L362">
            <v>56969.1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AA362">
            <v>20340</v>
          </cell>
          <cell r="AB362">
            <v>909299.7</v>
          </cell>
          <cell r="AH362">
            <v>0</v>
          </cell>
          <cell r="AI362">
            <v>61556.999999999993</v>
          </cell>
          <cell r="AJ362">
            <v>0</v>
          </cell>
          <cell r="AK362">
            <v>995280.55</v>
          </cell>
          <cell r="AL362">
            <v>-229.88999999999942</v>
          </cell>
          <cell r="AM362">
            <v>3.0000000027939677E-2</v>
          </cell>
          <cell r="AN362">
            <v>8131.2600000000093</v>
          </cell>
          <cell r="AO362">
            <v>1932821.6500000001</v>
          </cell>
          <cell r="AP362">
            <v>1932821.6500000001</v>
          </cell>
          <cell r="AR362">
            <v>-4494.32</v>
          </cell>
          <cell r="AS362">
            <v>0</v>
          </cell>
          <cell r="AT362">
            <v>189016.39</v>
          </cell>
          <cell r="AU362">
            <v>0</v>
          </cell>
          <cell r="AV362">
            <v>0</v>
          </cell>
          <cell r="AW362">
            <v>2117343.7200000002</v>
          </cell>
          <cell r="AZ362">
            <v>608656.76</v>
          </cell>
          <cell r="BG362" t="str">
            <v>20150701LGINE661</v>
          </cell>
          <cell r="BH362" t="str">
            <v>20150701PSS</v>
          </cell>
        </row>
        <row r="363">
          <cell r="B363" t="str">
            <v>Sep 2015</v>
          </cell>
          <cell r="C363" t="str">
            <v>PSP</v>
          </cell>
          <cell r="D363" t="str">
            <v>LGINE663</v>
          </cell>
          <cell r="E363">
            <v>23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1319790</v>
          </cell>
          <cell r="K363">
            <v>0</v>
          </cell>
          <cell r="L363">
            <v>4830.2000000000007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AA363">
            <v>4600</v>
          </cell>
          <cell r="AB363">
            <v>51801.760000000002</v>
          </cell>
          <cell r="AH363">
            <v>0</v>
          </cell>
          <cell r="AI363">
            <v>12057.21</v>
          </cell>
          <cell r="AJ363">
            <v>0</v>
          </cell>
          <cell r="AK363">
            <v>79245.290000000008</v>
          </cell>
          <cell r="AL363">
            <v>0</v>
          </cell>
          <cell r="AM363">
            <v>0</v>
          </cell>
          <cell r="AN363">
            <v>4295.4099999999889</v>
          </cell>
          <cell r="AO363">
            <v>139942.45999999996</v>
          </cell>
          <cell r="AP363">
            <v>139942.46</v>
          </cell>
          <cell r="AR363">
            <v>-305.66000000000003</v>
          </cell>
          <cell r="AS363">
            <v>0</v>
          </cell>
          <cell r="AT363">
            <v>14716.28</v>
          </cell>
          <cell r="AU363">
            <v>0</v>
          </cell>
          <cell r="AV363">
            <v>0</v>
          </cell>
          <cell r="AW363">
            <v>154353.07999999999</v>
          </cell>
          <cell r="AZ363">
            <v>35964.28</v>
          </cell>
          <cell r="BG363" t="str">
            <v>20150701LGINE663</v>
          </cell>
          <cell r="BH363" t="str">
            <v>20150701PSP</v>
          </cell>
        </row>
        <row r="364">
          <cell r="B364" t="str">
            <v>Sep 2015</v>
          </cell>
          <cell r="C364" t="str">
            <v>TODS</v>
          </cell>
          <cell r="D364" t="str">
            <v>LGINE691</v>
          </cell>
          <cell r="E364">
            <v>89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25218420</v>
          </cell>
          <cell r="K364">
            <v>0</v>
          </cell>
          <cell r="L364">
            <v>0</v>
          </cell>
          <cell r="M364">
            <v>54908.5</v>
          </cell>
          <cell r="N364">
            <v>53802.3</v>
          </cell>
          <cell r="O364">
            <v>52469.2</v>
          </cell>
          <cell r="P364">
            <v>0</v>
          </cell>
          <cell r="Q364">
            <v>0</v>
          </cell>
          <cell r="R364">
            <v>0</v>
          </cell>
          <cell r="AA364">
            <v>17800</v>
          </cell>
          <cell r="AB364">
            <v>1021093.83</v>
          </cell>
          <cell r="AH364">
            <v>0</v>
          </cell>
          <cell r="AI364">
            <v>52214.65</v>
          </cell>
          <cell r="AJ364">
            <v>0</v>
          </cell>
          <cell r="AK364">
            <v>821613.69000000006</v>
          </cell>
          <cell r="AL364">
            <v>-189.11999999999898</v>
          </cell>
          <cell r="AM364">
            <v>3.0000000027939677E-2</v>
          </cell>
          <cell r="AN364">
            <v>26260.909999999916</v>
          </cell>
          <cell r="AO364">
            <v>1886579.3399999996</v>
          </cell>
          <cell r="AP364">
            <v>1886579.3399999999</v>
          </cell>
          <cell r="AR364">
            <v>-5043.7</v>
          </cell>
          <cell r="AS364">
            <v>0</v>
          </cell>
          <cell r="AT364">
            <v>171391</v>
          </cell>
          <cell r="AU364">
            <v>0</v>
          </cell>
          <cell r="AV364">
            <v>0</v>
          </cell>
          <cell r="AW364">
            <v>2052926.64</v>
          </cell>
          <cell r="AZ364">
            <v>687201.95</v>
          </cell>
          <cell r="BG364" t="str">
            <v>20150701LGINE691</v>
          </cell>
          <cell r="BH364" t="str">
            <v>20150701TODS</v>
          </cell>
        </row>
        <row r="365">
          <cell r="B365" t="str">
            <v>Sep 2015</v>
          </cell>
          <cell r="C365" t="str">
            <v>TODP</v>
          </cell>
          <cell r="D365" t="str">
            <v>LGINE693</v>
          </cell>
          <cell r="E365">
            <v>64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130408400</v>
          </cell>
          <cell r="K365">
            <v>0</v>
          </cell>
          <cell r="L365">
            <v>0</v>
          </cell>
          <cell r="M365">
            <v>284238.89999999997</v>
          </cell>
          <cell r="N365">
            <v>276456.8</v>
          </cell>
          <cell r="O365">
            <v>272388.2</v>
          </cell>
          <cell r="P365">
            <v>0</v>
          </cell>
          <cell r="Q365">
            <v>0</v>
          </cell>
          <cell r="R365">
            <v>0</v>
          </cell>
          <cell r="AA365">
            <v>19200</v>
          </cell>
          <cell r="AB365">
            <v>4986817.22</v>
          </cell>
          <cell r="AH365">
            <v>0</v>
          </cell>
          <cell r="AI365">
            <v>0</v>
          </cell>
          <cell r="AJ365">
            <v>0</v>
          </cell>
          <cell r="AK365">
            <v>3154731.1100000003</v>
          </cell>
          <cell r="AL365">
            <v>300</v>
          </cell>
          <cell r="AM365">
            <v>-9.9999997764825821E-3</v>
          </cell>
          <cell r="AN365">
            <v>14562.419999999925</v>
          </cell>
          <cell r="AO365">
            <v>8175610.7400000002</v>
          </cell>
          <cell r="AP365">
            <v>8175610.7400000002</v>
          </cell>
          <cell r="AR365">
            <v>-45117.130000000005</v>
          </cell>
          <cell r="AS365">
            <v>0</v>
          </cell>
          <cell r="AT365">
            <v>640983.13</v>
          </cell>
          <cell r="AU365">
            <v>0</v>
          </cell>
          <cell r="AV365">
            <v>0</v>
          </cell>
          <cell r="AW365">
            <v>8771476.7400000002</v>
          </cell>
          <cell r="AZ365">
            <v>3553628.9</v>
          </cell>
          <cell r="BG365" t="str">
            <v>20150701LGINE693</v>
          </cell>
          <cell r="BH365" t="str">
            <v>20150701TODP</v>
          </cell>
        </row>
        <row r="366">
          <cell r="B366" t="str">
            <v>Sep 2015</v>
          </cell>
          <cell r="C366" t="str">
            <v>TODP</v>
          </cell>
          <cell r="D366" t="str">
            <v>LGINE694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AA366">
            <v>0</v>
          </cell>
          <cell r="AB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Z366">
            <v>0</v>
          </cell>
          <cell r="BG366" t="str">
            <v>20150701LGINE694</v>
          </cell>
          <cell r="BH366" t="str">
            <v>20150701TODP</v>
          </cell>
        </row>
        <row r="367">
          <cell r="B367" t="str">
            <v>Sep 2015</v>
          </cell>
          <cell r="C367" t="str">
            <v>LE</v>
          </cell>
          <cell r="D367" t="str">
            <v>LGMLE570</v>
          </cell>
          <cell r="E367">
            <v>1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196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AA367">
            <v>0</v>
          </cell>
          <cell r="AB367">
            <v>12.67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12.67</v>
          </cell>
          <cell r="AP367">
            <v>12.67</v>
          </cell>
          <cell r="AR367">
            <v>-0.04</v>
          </cell>
          <cell r="AS367">
            <v>0</v>
          </cell>
          <cell r="AT367">
            <v>1.1499999999999999</v>
          </cell>
          <cell r="AU367">
            <v>0</v>
          </cell>
          <cell r="AV367">
            <v>0</v>
          </cell>
          <cell r="AW367">
            <v>13.78</v>
          </cell>
          <cell r="AZ367">
            <v>5.34</v>
          </cell>
          <cell r="BG367" t="str">
            <v>20150701LGMLE570</v>
          </cell>
          <cell r="BH367" t="str">
            <v>20150701LE</v>
          </cell>
        </row>
        <row r="368">
          <cell r="B368" t="str">
            <v>Sep 2015</v>
          </cell>
          <cell r="C368" t="str">
            <v>LE</v>
          </cell>
          <cell r="D368" t="str">
            <v>LGMLE571</v>
          </cell>
          <cell r="E368">
            <v>154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177862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AA368">
            <v>0</v>
          </cell>
          <cell r="AB368">
            <v>11498.78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-5.0000000001091394E-2</v>
          </cell>
          <cell r="AN368">
            <v>0</v>
          </cell>
          <cell r="AO368">
            <v>11498.73</v>
          </cell>
          <cell r="AP368">
            <v>11498.73</v>
          </cell>
          <cell r="AR368">
            <v>-38.730000000000004</v>
          </cell>
          <cell r="AS368">
            <v>0</v>
          </cell>
          <cell r="AT368">
            <v>1039.19</v>
          </cell>
          <cell r="AU368">
            <v>0</v>
          </cell>
          <cell r="AV368">
            <v>0</v>
          </cell>
          <cell r="AW368">
            <v>12499.19</v>
          </cell>
          <cell r="AZ368">
            <v>4846.74</v>
          </cell>
          <cell r="BG368" t="str">
            <v>20150701LGMLE571</v>
          </cell>
          <cell r="BH368" t="str">
            <v>20150701LE</v>
          </cell>
        </row>
        <row r="369">
          <cell r="B369" t="str">
            <v>Sep 2015</v>
          </cell>
          <cell r="C369" t="str">
            <v>LE</v>
          </cell>
          <cell r="D369" t="str">
            <v>LGMLE572</v>
          </cell>
          <cell r="E369">
            <v>13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90840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AA369">
            <v>0</v>
          </cell>
          <cell r="AB369">
            <v>5872.81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-2.0000000000436557E-2</v>
          </cell>
          <cell r="AN369">
            <v>0</v>
          </cell>
          <cell r="AO369">
            <v>5872.79</v>
          </cell>
          <cell r="AP369">
            <v>5872.7900000000009</v>
          </cell>
          <cell r="AR369">
            <v>-18.57</v>
          </cell>
          <cell r="AS369">
            <v>0</v>
          </cell>
          <cell r="AT369">
            <v>531.04999999999995</v>
          </cell>
          <cell r="AU369">
            <v>0</v>
          </cell>
          <cell r="AV369">
            <v>0</v>
          </cell>
          <cell r="AW369">
            <v>6385.27</v>
          </cell>
          <cell r="AZ369">
            <v>2475.39</v>
          </cell>
          <cell r="BG369" t="str">
            <v>20150701LGMLE572</v>
          </cell>
          <cell r="BH369" t="str">
            <v>20150701LE</v>
          </cell>
        </row>
        <row r="370">
          <cell r="B370" t="str">
            <v>Sep 2015</v>
          </cell>
          <cell r="C370" t="str">
            <v>TE</v>
          </cell>
          <cell r="D370" t="str">
            <v>LGMLE573</v>
          </cell>
          <cell r="E370">
            <v>905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199211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AA370">
            <v>3620</v>
          </cell>
          <cell r="AB370">
            <v>14745.6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-5.7300000000000182</v>
          </cell>
          <cell r="AM370">
            <v>-6.9999999999708962E-2</v>
          </cell>
          <cell r="AN370">
            <v>0</v>
          </cell>
          <cell r="AO370">
            <v>18359.8</v>
          </cell>
          <cell r="AP370">
            <v>18359.800000000003</v>
          </cell>
          <cell r="AR370">
            <v>-46.24</v>
          </cell>
          <cell r="AS370">
            <v>0</v>
          </cell>
          <cell r="AT370">
            <v>1651.02</v>
          </cell>
          <cell r="AU370">
            <v>0</v>
          </cell>
          <cell r="AV370">
            <v>0</v>
          </cell>
          <cell r="AW370">
            <v>19964.580000000002</v>
          </cell>
          <cell r="AZ370">
            <v>5428.5</v>
          </cell>
          <cell r="BG370" t="str">
            <v>20150701LGMLE573</v>
          </cell>
          <cell r="BH370" t="str">
            <v>20150701TE</v>
          </cell>
        </row>
        <row r="371">
          <cell r="B371" t="str">
            <v>Sep 2015</v>
          </cell>
          <cell r="C371" t="str">
            <v>TE</v>
          </cell>
          <cell r="D371" t="str">
            <v>LGMLE574</v>
          </cell>
          <cell r="E371">
            <v>8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68742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AA371">
            <v>32</v>
          </cell>
          <cell r="AB371">
            <v>5088.28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504</v>
          </cell>
          <cell r="AM371">
            <v>1.0000000000218279E-2</v>
          </cell>
          <cell r="AN371">
            <v>0</v>
          </cell>
          <cell r="AO371">
            <v>5624.29</v>
          </cell>
          <cell r="AP371">
            <v>5624.29</v>
          </cell>
          <cell r="AR371">
            <v>-13.75</v>
          </cell>
          <cell r="AS371">
            <v>0</v>
          </cell>
          <cell r="AT371">
            <v>509.45</v>
          </cell>
          <cell r="AU371">
            <v>0</v>
          </cell>
          <cell r="AV371">
            <v>0</v>
          </cell>
          <cell r="AW371">
            <v>6119.99</v>
          </cell>
          <cell r="AZ371">
            <v>1873.22</v>
          </cell>
          <cell r="BG371" t="str">
            <v>20150701LGMLE574</v>
          </cell>
          <cell r="BH371" t="str">
            <v>20150701TE</v>
          </cell>
        </row>
        <row r="372">
          <cell r="B372" t="str">
            <v>Sep 2015</v>
          </cell>
          <cell r="C372" t="str">
            <v>RS</v>
          </cell>
          <cell r="D372" t="str">
            <v>LGRSE411</v>
          </cell>
          <cell r="E372">
            <v>3318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605535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AA372">
            <v>0</v>
          </cell>
          <cell r="AB372">
            <v>48939.34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-4.0000000000873115E-2</v>
          </cell>
          <cell r="AN372">
            <v>0</v>
          </cell>
          <cell r="AO372">
            <v>48939.299999999996</v>
          </cell>
          <cell r="AP372">
            <v>48939.299999999996</v>
          </cell>
          <cell r="AR372">
            <v>-122.75</v>
          </cell>
          <cell r="AS372">
            <v>2154.46</v>
          </cell>
          <cell r="AT372">
            <v>4631.2299999999996</v>
          </cell>
          <cell r="AU372">
            <v>0</v>
          </cell>
          <cell r="AV372">
            <v>0</v>
          </cell>
          <cell r="AW372">
            <v>55602.239999999998</v>
          </cell>
          <cell r="AZ372">
            <v>16500.830000000002</v>
          </cell>
          <cell r="BG372" t="str">
            <v>20150701LGRSE411</v>
          </cell>
          <cell r="BH372" t="str">
            <v>20150701RS</v>
          </cell>
        </row>
        <row r="373">
          <cell r="B373" t="str">
            <v>Sep 2015</v>
          </cell>
          <cell r="C373" t="str">
            <v>RS</v>
          </cell>
          <cell r="D373" t="str">
            <v>LGRSE511</v>
          </cell>
          <cell r="E373">
            <v>356921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423505358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AA373">
            <v>3836900.75</v>
          </cell>
          <cell r="AB373">
            <v>34227703.030000001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-17997.910000000149</v>
          </cell>
          <cell r="AM373">
            <v>-4.8200000002980232</v>
          </cell>
          <cell r="AN373">
            <v>0</v>
          </cell>
          <cell r="AO373">
            <v>38046601.050000004</v>
          </cell>
          <cell r="AP373">
            <v>38046601.050000004</v>
          </cell>
          <cell r="AR373">
            <v>-84652.44</v>
          </cell>
          <cell r="AS373">
            <v>1507756.35</v>
          </cell>
          <cell r="AT373">
            <v>3583580.31</v>
          </cell>
          <cell r="AU373">
            <v>0</v>
          </cell>
          <cell r="AV373">
            <v>0</v>
          </cell>
          <cell r="AW373">
            <v>43053285.270000003</v>
          </cell>
          <cell r="AZ373">
            <v>11540521.01</v>
          </cell>
          <cell r="BG373" t="str">
            <v>20150701LGRSE511</v>
          </cell>
          <cell r="BH373" t="str">
            <v>20150701RS</v>
          </cell>
        </row>
        <row r="374">
          <cell r="B374" t="str">
            <v>Sep 2015</v>
          </cell>
          <cell r="C374" t="str">
            <v>RS</v>
          </cell>
          <cell r="D374" t="str">
            <v>LGRSE519</v>
          </cell>
          <cell r="E374">
            <v>169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172810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AA374">
            <v>1816.75</v>
          </cell>
          <cell r="AB374">
            <v>13966.5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-21.829999999999927</v>
          </cell>
          <cell r="AM374">
            <v>3.0000000000654836E-2</v>
          </cell>
          <cell r="AN374">
            <v>0</v>
          </cell>
          <cell r="AO374">
            <v>15761.45</v>
          </cell>
          <cell r="AP374">
            <v>15761.449999999999</v>
          </cell>
          <cell r="AR374">
            <v>-36.379999999999995</v>
          </cell>
          <cell r="AS374">
            <v>615.20000000000005</v>
          </cell>
          <cell r="AT374">
            <v>1480.6</v>
          </cell>
          <cell r="AU374">
            <v>0</v>
          </cell>
          <cell r="AV374">
            <v>0</v>
          </cell>
          <cell r="AW374">
            <v>17820.87</v>
          </cell>
          <cell r="AZ374">
            <v>4709.07</v>
          </cell>
          <cell r="BG374" t="str">
            <v>20150701LGRSE519</v>
          </cell>
          <cell r="BH374" t="str">
            <v>20150701RS</v>
          </cell>
        </row>
        <row r="375">
          <cell r="B375" t="str">
            <v>Sep 2015</v>
          </cell>
          <cell r="C375" t="str">
            <v>RTODE</v>
          </cell>
          <cell r="D375" t="str">
            <v>LGRSE521</v>
          </cell>
          <cell r="E375">
            <v>26</v>
          </cell>
          <cell r="F375">
            <v>0</v>
          </cell>
          <cell r="G375">
            <v>34721</v>
          </cell>
          <cell r="H375">
            <v>0</v>
          </cell>
          <cell r="I375">
            <v>5060</v>
          </cell>
          <cell r="J375">
            <v>39781</v>
          </cell>
          <cell r="K375">
            <v>0</v>
          </cell>
          <cell r="L375">
            <v>0</v>
          </cell>
          <cell r="M375">
            <v>275.89999999999998</v>
          </cell>
          <cell r="N375">
            <v>0</v>
          </cell>
          <cell r="O375">
            <v>201.2</v>
          </cell>
          <cell r="P375">
            <v>0</v>
          </cell>
          <cell r="Q375">
            <v>0</v>
          </cell>
          <cell r="R375">
            <v>0</v>
          </cell>
          <cell r="AA375">
            <v>279.5</v>
          </cell>
          <cell r="AB375">
            <v>1934.31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-1.0600000000000023</v>
          </cell>
          <cell r="AM375">
            <v>1148.9100000000003</v>
          </cell>
          <cell r="AN375">
            <v>0</v>
          </cell>
          <cell r="AO375">
            <v>3361.6600000000003</v>
          </cell>
          <cell r="AP375">
            <v>3361.66</v>
          </cell>
          <cell r="AR375">
            <v>-7.9399999999999995</v>
          </cell>
          <cell r="AS375">
            <v>141.63999999999999</v>
          </cell>
          <cell r="AT375">
            <v>317.39</v>
          </cell>
          <cell r="AU375">
            <v>0</v>
          </cell>
          <cell r="AV375">
            <v>0</v>
          </cell>
          <cell r="AW375">
            <v>3812.75</v>
          </cell>
          <cell r="AZ375">
            <v>1084.03</v>
          </cell>
          <cell r="BG375" t="str">
            <v>20150701LGRSE521</v>
          </cell>
          <cell r="BH375" t="str">
            <v>20150701RTODE</v>
          </cell>
        </row>
        <row r="376">
          <cell r="B376" t="str">
            <v>Sep 2015</v>
          </cell>
          <cell r="C376" t="str">
            <v>RTODE</v>
          </cell>
          <cell r="D376" t="str">
            <v>LGRSE523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AA376">
            <v>0</v>
          </cell>
          <cell r="AB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Z376">
            <v>0</v>
          </cell>
          <cell r="BG376" t="str">
            <v>20150701LGRSE523</v>
          </cell>
          <cell r="BH376" t="str">
            <v>20150701RTODE</v>
          </cell>
        </row>
        <row r="377">
          <cell r="B377" t="str">
            <v>Sep 2015</v>
          </cell>
          <cell r="C377" t="str">
            <v>RTODD</v>
          </cell>
          <cell r="D377" t="str">
            <v>LGRSE527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AA377">
            <v>0</v>
          </cell>
          <cell r="AB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Z377">
            <v>0</v>
          </cell>
          <cell r="BG377" t="str">
            <v>20150701LGRSE527</v>
          </cell>
          <cell r="BH377" t="str">
            <v>20150701RTODD</v>
          </cell>
        </row>
        <row r="378">
          <cell r="B378" t="str">
            <v>Sep 2015</v>
          </cell>
          <cell r="C378" t="str">
            <v>RTODD</v>
          </cell>
          <cell r="D378" t="str">
            <v>LGRSE529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AA378">
            <v>0</v>
          </cell>
          <cell r="AB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Z378">
            <v>0</v>
          </cell>
          <cell r="BG378" t="str">
            <v>20150701LGRSE529</v>
          </cell>
          <cell r="BH378" t="str">
            <v>20150701RTODD</v>
          </cell>
        </row>
        <row r="379">
          <cell r="B379" t="str">
            <v>Sep 2015</v>
          </cell>
          <cell r="C379" t="str">
            <v>VFD</v>
          </cell>
          <cell r="D379" t="str">
            <v>LGRSE540</v>
          </cell>
          <cell r="E379">
            <v>6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33376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AA379">
            <v>64.5</v>
          </cell>
          <cell r="AB379">
            <v>2697.45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2761.95</v>
          </cell>
          <cell r="AP379">
            <v>2761.9500000000003</v>
          </cell>
          <cell r="AR379">
            <v>-6.67</v>
          </cell>
          <cell r="AS379">
            <v>118.82</v>
          </cell>
          <cell r="AT379">
            <v>260.97000000000003</v>
          </cell>
          <cell r="AU379">
            <v>0</v>
          </cell>
          <cell r="AV379">
            <v>0</v>
          </cell>
          <cell r="AW379">
            <v>3135.07</v>
          </cell>
          <cell r="AZ379">
            <v>909.5</v>
          </cell>
          <cell r="BG379" t="str">
            <v>20150701LGRSE540</v>
          </cell>
          <cell r="BH379" t="str">
            <v>20150701VFD</v>
          </cell>
        </row>
        <row r="380">
          <cell r="B380" t="str">
            <v>Sep 2015</v>
          </cell>
          <cell r="C380" t="str">
            <v>LEV</v>
          </cell>
          <cell r="D380" t="str">
            <v>LGRSE547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AA380">
            <v>0</v>
          </cell>
          <cell r="AB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Z380">
            <v>0</v>
          </cell>
          <cell r="BG380" t="str">
            <v>20150701LGRSE547</v>
          </cell>
          <cell r="BH380" t="str">
            <v>20150701LEV</v>
          </cell>
        </row>
        <row r="381">
          <cell r="B381" t="str">
            <v>Sep 2015</v>
          </cell>
          <cell r="C381" t="str">
            <v>LEV</v>
          </cell>
          <cell r="D381" t="str">
            <v>LGRSE543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AA381">
            <v>0</v>
          </cell>
          <cell r="AB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Z381">
            <v>0</v>
          </cell>
          <cell r="BG381" t="str">
            <v>20150701LGRSE543</v>
          </cell>
          <cell r="BH381" t="str">
            <v>20150701LEV</v>
          </cell>
        </row>
        <row r="382">
          <cell r="B382" t="str">
            <v>Oct 2014</v>
          </cell>
          <cell r="C382" t="str">
            <v>FLSP</v>
          </cell>
          <cell r="D382" t="str">
            <v>LGINE682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AA382">
            <v>0</v>
          </cell>
          <cell r="AB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Z382">
            <v>0</v>
          </cell>
          <cell r="BG382" t="str">
            <v>20140101LGINE682</v>
          </cell>
          <cell r="BH382" t="str">
            <v>20140101FLSP</v>
          </cell>
        </row>
        <row r="383">
          <cell r="B383" t="str">
            <v>Oct 2014</v>
          </cell>
          <cell r="C383" t="str">
            <v>FLST</v>
          </cell>
          <cell r="D383" t="str">
            <v>LGINE683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AA383">
            <v>0</v>
          </cell>
          <cell r="AB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Z383">
            <v>0</v>
          </cell>
          <cell r="BG383" t="str">
            <v>20140101LGINE683</v>
          </cell>
          <cell r="BH383" t="str">
            <v>20140101FLST</v>
          </cell>
        </row>
        <row r="384">
          <cell r="B384" t="str">
            <v>Oct 2014</v>
          </cell>
          <cell r="C384" t="str">
            <v>GSS</v>
          </cell>
          <cell r="D384" t="str">
            <v>LGCME451</v>
          </cell>
          <cell r="E384">
            <v>51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8380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AA384">
            <v>0</v>
          </cell>
          <cell r="AB384">
            <v>765.43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-2.9999999999972715E-2</v>
          </cell>
          <cell r="AN384">
            <v>0</v>
          </cell>
          <cell r="AO384">
            <v>765.4</v>
          </cell>
          <cell r="AP384">
            <v>765.4</v>
          </cell>
          <cell r="AR384">
            <v>1.22</v>
          </cell>
          <cell r="AS384">
            <v>25.36</v>
          </cell>
          <cell r="AT384">
            <v>32.700000000000003</v>
          </cell>
          <cell r="AU384">
            <v>0</v>
          </cell>
          <cell r="AV384">
            <v>0</v>
          </cell>
          <cell r="AW384">
            <v>824.68</v>
          </cell>
          <cell r="AZ384">
            <v>228.36</v>
          </cell>
          <cell r="BG384" t="str">
            <v>20140101LGCME451</v>
          </cell>
          <cell r="BH384" t="str">
            <v>20140101GSS</v>
          </cell>
        </row>
        <row r="385">
          <cell r="B385" t="str">
            <v>Oct 2014</v>
          </cell>
          <cell r="C385" t="str">
            <v>GSS</v>
          </cell>
          <cell r="D385" t="str">
            <v>LGCME550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AA385">
            <v>0</v>
          </cell>
          <cell r="AB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Z385">
            <v>0</v>
          </cell>
          <cell r="BG385" t="str">
            <v>20140101LGCME550</v>
          </cell>
          <cell r="BH385" t="str">
            <v>20140101GSS</v>
          </cell>
        </row>
        <row r="386">
          <cell r="B386" t="str">
            <v>Oct 2014</v>
          </cell>
          <cell r="C386" t="str">
            <v>GSS</v>
          </cell>
          <cell r="D386" t="str">
            <v>LGCME551</v>
          </cell>
          <cell r="E386">
            <v>27950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29303218</v>
          </cell>
          <cell r="K386">
            <v>5775.4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AA386">
            <v>559000</v>
          </cell>
          <cell r="AB386">
            <v>2676555.9300000002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1156.6500000000233</v>
          </cell>
          <cell r="AM386">
            <v>-82.180000000167638</v>
          </cell>
          <cell r="AN386">
            <v>0</v>
          </cell>
          <cell r="AO386">
            <v>3236630.4</v>
          </cell>
          <cell r="AP386">
            <v>3236630.4000000004</v>
          </cell>
          <cell r="AR386">
            <v>4340.8900000000003</v>
          </cell>
          <cell r="AS386">
            <v>88667.44</v>
          </cell>
          <cell r="AT386">
            <v>146963.24</v>
          </cell>
          <cell r="AU386">
            <v>0</v>
          </cell>
          <cell r="AV386">
            <v>0</v>
          </cell>
          <cell r="AW386">
            <v>3476601.97</v>
          </cell>
          <cell r="AZ386">
            <v>798512.69</v>
          </cell>
          <cell r="BG386" t="str">
            <v>20140101LGCME551</v>
          </cell>
          <cell r="BH386" t="str">
            <v>20140101GSS</v>
          </cell>
        </row>
        <row r="387">
          <cell r="B387" t="str">
            <v>Oct 2014</v>
          </cell>
          <cell r="C387" t="str">
            <v>GSS</v>
          </cell>
          <cell r="D387" t="str">
            <v>LGCME551UM</v>
          </cell>
          <cell r="E387">
            <v>1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13802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AA387">
            <v>20</v>
          </cell>
          <cell r="AB387">
            <v>1260.67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2040</v>
          </cell>
          <cell r="AM387">
            <v>0</v>
          </cell>
          <cell r="AN387">
            <v>0</v>
          </cell>
          <cell r="AO387">
            <v>3320.67</v>
          </cell>
          <cell r="AP387">
            <v>3320.67</v>
          </cell>
          <cell r="AR387">
            <v>1.93</v>
          </cell>
          <cell r="AS387">
            <v>41.82</v>
          </cell>
          <cell r="AT387">
            <v>174.11</v>
          </cell>
          <cell r="AU387">
            <v>0</v>
          </cell>
          <cell r="AV387">
            <v>0</v>
          </cell>
          <cell r="AW387">
            <v>3538.53</v>
          </cell>
          <cell r="AZ387">
            <v>376.1</v>
          </cell>
          <cell r="BG387" t="str">
            <v>20140101LGCME551UM</v>
          </cell>
          <cell r="BH387" t="str">
            <v>20140101GSS</v>
          </cell>
        </row>
        <row r="388">
          <cell r="B388" t="str">
            <v>Oct 2014</v>
          </cell>
          <cell r="C388" t="str">
            <v>GSS</v>
          </cell>
          <cell r="D388" t="str">
            <v>LGCME552</v>
          </cell>
          <cell r="E388">
            <v>112</v>
          </cell>
          <cell r="F388">
            <v>102</v>
          </cell>
          <cell r="G388">
            <v>0</v>
          </cell>
          <cell r="H388">
            <v>0</v>
          </cell>
          <cell r="I388">
            <v>0</v>
          </cell>
          <cell r="J388">
            <v>76227</v>
          </cell>
          <cell r="K388">
            <v>1.3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AA388">
            <v>0</v>
          </cell>
          <cell r="AB388">
            <v>6962.57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-2.9999999999745341E-2</v>
          </cell>
          <cell r="AN388">
            <v>0</v>
          </cell>
          <cell r="AO388">
            <v>6962.54</v>
          </cell>
          <cell r="AP388">
            <v>6962.54</v>
          </cell>
          <cell r="AR388">
            <v>10.62</v>
          </cell>
          <cell r="AS388">
            <v>230.96</v>
          </cell>
          <cell r="AT388">
            <v>298.27</v>
          </cell>
          <cell r="AU388">
            <v>0</v>
          </cell>
          <cell r="AV388">
            <v>0</v>
          </cell>
          <cell r="AW388">
            <v>7502.39</v>
          </cell>
          <cell r="AZ388">
            <v>2077.19</v>
          </cell>
          <cell r="BG388" t="str">
            <v>20140101LGCME552</v>
          </cell>
          <cell r="BH388" t="str">
            <v>20140101GSS</v>
          </cell>
        </row>
        <row r="389">
          <cell r="B389" t="str">
            <v>Oct 2014</v>
          </cell>
          <cell r="C389" t="str">
            <v>GSS</v>
          </cell>
          <cell r="D389" t="str">
            <v>LGCME557</v>
          </cell>
          <cell r="E389">
            <v>9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3829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AA389">
            <v>180</v>
          </cell>
          <cell r="AB389">
            <v>349.74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9.9999999999909051E-3</v>
          </cell>
          <cell r="AN389">
            <v>0</v>
          </cell>
          <cell r="AO389">
            <v>529.75</v>
          </cell>
          <cell r="AP389">
            <v>529.75</v>
          </cell>
          <cell r="AR389">
            <v>0.54</v>
          </cell>
          <cell r="AS389">
            <v>11.6</v>
          </cell>
          <cell r="AT389">
            <v>25.5</v>
          </cell>
          <cell r="AU389">
            <v>0</v>
          </cell>
          <cell r="AV389">
            <v>0</v>
          </cell>
          <cell r="AW389">
            <v>567.39</v>
          </cell>
          <cell r="AZ389">
            <v>104.34</v>
          </cell>
          <cell r="BG389" t="str">
            <v>20140101LGCME557</v>
          </cell>
          <cell r="BH389" t="str">
            <v>20140101GSS</v>
          </cell>
        </row>
        <row r="390">
          <cell r="B390" t="str">
            <v>Oct 2014</v>
          </cell>
          <cell r="C390" t="str">
            <v>PSS</v>
          </cell>
          <cell r="D390" t="str">
            <v>LGCME561</v>
          </cell>
          <cell r="E390">
            <v>2598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140724936</v>
          </cell>
          <cell r="K390">
            <v>376323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AA390">
            <v>233820</v>
          </cell>
          <cell r="AB390">
            <v>5713432.4000000004</v>
          </cell>
          <cell r="AH390">
            <v>0</v>
          </cell>
          <cell r="AI390">
            <v>15304.01</v>
          </cell>
          <cell r="AJ390">
            <v>0</v>
          </cell>
          <cell r="AK390">
            <v>5287589.24</v>
          </cell>
          <cell r="AL390">
            <v>-1782.8800000000047</v>
          </cell>
          <cell r="AM390">
            <v>0.25999999977648258</v>
          </cell>
          <cell r="AN390">
            <v>130113.40999999922</v>
          </cell>
          <cell r="AO390">
            <v>11363172.43</v>
          </cell>
          <cell r="AP390">
            <v>11363172.43</v>
          </cell>
          <cell r="AR390">
            <v>21549.73</v>
          </cell>
          <cell r="AS390">
            <v>195713.83</v>
          </cell>
          <cell r="AT390">
            <v>448525.26</v>
          </cell>
          <cell r="AU390">
            <v>0</v>
          </cell>
          <cell r="AV390">
            <v>0</v>
          </cell>
          <cell r="AW390">
            <v>12028961.25</v>
          </cell>
          <cell r="AZ390">
            <v>3834754.51</v>
          </cell>
          <cell r="BG390" t="str">
            <v>20140101LGCME561</v>
          </cell>
          <cell r="BH390" t="str">
            <v>20140101PSS</v>
          </cell>
        </row>
        <row r="391">
          <cell r="B391" t="str">
            <v>Oct 2014</v>
          </cell>
          <cell r="C391" t="str">
            <v>PSP</v>
          </cell>
          <cell r="D391" t="str">
            <v>LGCME563</v>
          </cell>
          <cell r="E391">
            <v>55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13209480</v>
          </cell>
          <cell r="K391">
            <v>30114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AA391">
            <v>9350</v>
          </cell>
          <cell r="AB391">
            <v>518604.18</v>
          </cell>
          <cell r="AH391">
            <v>0</v>
          </cell>
          <cell r="AI391">
            <v>-1426.58</v>
          </cell>
          <cell r="AJ391">
            <v>0</v>
          </cell>
          <cell r="AK391">
            <v>349702.66</v>
          </cell>
          <cell r="AL391">
            <v>73.659999999999854</v>
          </cell>
          <cell r="AM391">
            <v>-3.9999999979045242E-2</v>
          </cell>
          <cell r="AN391">
            <v>41882.290000000037</v>
          </cell>
          <cell r="AO391">
            <v>919612.75</v>
          </cell>
          <cell r="AP391">
            <v>919612.75</v>
          </cell>
          <cell r="AR391">
            <v>2764.33</v>
          </cell>
          <cell r="AS391">
            <v>18361.23</v>
          </cell>
          <cell r="AT391">
            <v>32844.58</v>
          </cell>
          <cell r="AU391">
            <v>0</v>
          </cell>
          <cell r="AV391">
            <v>0</v>
          </cell>
          <cell r="AW391">
            <v>973582.89</v>
          </cell>
          <cell r="AZ391">
            <v>359958.33</v>
          </cell>
          <cell r="BG391" t="str">
            <v>20140101LGCME563</v>
          </cell>
          <cell r="BH391" t="str">
            <v>20140101PSP</v>
          </cell>
        </row>
        <row r="392">
          <cell r="B392" t="str">
            <v>Oct 2014</v>
          </cell>
          <cell r="C392" t="str">
            <v>PSS</v>
          </cell>
          <cell r="D392" t="str">
            <v>LGCME567</v>
          </cell>
          <cell r="E392">
            <v>1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120000</v>
          </cell>
          <cell r="K392">
            <v>449.4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AA392">
            <v>90</v>
          </cell>
          <cell r="AB392">
            <v>4872</v>
          </cell>
          <cell r="AH392">
            <v>0</v>
          </cell>
          <cell r="AI392">
            <v>0</v>
          </cell>
          <cell r="AJ392">
            <v>0</v>
          </cell>
          <cell r="AK392">
            <v>6296.09</v>
          </cell>
          <cell r="AL392">
            <v>0</v>
          </cell>
          <cell r="AM392">
            <v>0</v>
          </cell>
          <cell r="AN392">
            <v>1074.0699999999997</v>
          </cell>
          <cell r="AO392">
            <v>12332.16</v>
          </cell>
          <cell r="AP392">
            <v>12332.16</v>
          </cell>
          <cell r="AR392">
            <v>67.2</v>
          </cell>
          <cell r="AS392">
            <v>166.8</v>
          </cell>
          <cell r="AT392">
            <v>467.91</v>
          </cell>
          <cell r="AU392">
            <v>0</v>
          </cell>
          <cell r="AV392">
            <v>0</v>
          </cell>
          <cell r="AW392">
            <v>13034.07</v>
          </cell>
          <cell r="AZ392">
            <v>3270</v>
          </cell>
          <cell r="BG392" t="str">
            <v>20140101LGCME567</v>
          </cell>
          <cell r="BH392" t="str">
            <v>20140101PSS</v>
          </cell>
        </row>
        <row r="393">
          <cell r="B393" t="str">
            <v>Oct 2014</v>
          </cell>
          <cell r="C393" t="str">
            <v>TODS</v>
          </cell>
          <cell r="D393" t="str">
            <v>LGCME591</v>
          </cell>
          <cell r="E393">
            <v>236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59342623</v>
          </cell>
          <cell r="K393">
            <v>0</v>
          </cell>
          <cell r="L393">
            <v>0</v>
          </cell>
          <cell r="M393">
            <v>129596.5</v>
          </cell>
          <cell r="N393">
            <v>128391.8</v>
          </cell>
          <cell r="O393">
            <v>125394.4</v>
          </cell>
          <cell r="P393">
            <v>0</v>
          </cell>
          <cell r="Q393">
            <v>0</v>
          </cell>
          <cell r="R393">
            <v>0</v>
          </cell>
          <cell r="AA393">
            <v>47200</v>
          </cell>
          <cell r="AB393">
            <v>2367770.66</v>
          </cell>
          <cell r="AH393">
            <v>1755</v>
          </cell>
          <cell r="AI393">
            <v>30889.03</v>
          </cell>
          <cell r="AJ393">
            <v>0</v>
          </cell>
          <cell r="AK393">
            <v>1896236.83</v>
          </cell>
          <cell r="AL393">
            <v>561.7300000000032</v>
          </cell>
          <cell r="AM393">
            <v>2.0000000018626451E-2</v>
          </cell>
          <cell r="AN393">
            <v>70548.09999999986</v>
          </cell>
          <cell r="AO393">
            <v>4382317.34</v>
          </cell>
          <cell r="AP393">
            <v>4382317.34</v>
          </cell>
          <cell r="AR393">
            <v>10165.52</v>
          </cell>
          <cell r="AS393">
            <v>45100.42</v>
          </cell>
          <cell r="AT393">
            <v>162280.31</v>
          </cell>
          <cell r="AU393">
            <v>0</v>
          </cell>
          <cell r="AV393">
            <v>0</v>
          </cell>
          <cell r="AW393">
            <v>4599863.59</v>
          </cell>
          <cell r="AZ393">
            <v>1617086.48</v>
          </cell>
          <cell r="BG393" t="str">
            <v>20140101LGCME591</v>
          </cell>
          <cell r="BH393" t="str">
            <v>20140101TODS</v>
          </cell>
        </row>
        <row r="394">
          <cell r="B394" t="str">
            <v>Oct 2014</v>
          </cell>
          <cell r="C394" t="str">
            <v>TODP</v>
          </cell>
          <cell r="D394" t="str">
            <v>LGCME593</v>
          </cell>
          <cell r="E394">
            <v>36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26003100</v>
          </cell>
          <cell r="K394">
            <v>0</v>
          </cell>
          <cell r="L394">
            <v>0</v>
          </cell>
          <cell r="M394">
            <v>61167.5</v>
          </cell>
          <cell r="N394">
            <v>59142.5</v>
          </cell>
          <cell r="O394">
            <v>58081.1</v>
          </cell>
          <cell r="P394">
            <v>0</v>
          </cell>
          <cell r="Q394">
            <v>0</v>
          </cell>
          <cell r="R394">
            <v>0</v>
          </cell>
          <cell r="AA394">
            <v>10800</v>
          </cell>
          <cell r="AB394">
            <v>990718.11</v>
          </cell>
          <cell r="AH394">
            <v>0</v>
          </cell>
          <cell r="AI394">
            <v>0</v>
          </cell>
          <cell r="AJ394">
            <v>0</v>
          </cell>
          <cell r="AK394">
            <v>826317.99</v>
          </cell>
          <cell r="AL394">
            <v>0</v>
          </cell>
          <cell r="AM394">
            <v>0</v>
          </cell>
          <cell r="AN394">
            <v>44527.849999999977</v>
          </cell>
          <cell r="AO394">
            <v>1872363.9500000002</v>
          </cell>
          <cell r="AP394">
            <v>1872363.95</v>
          </cell>
          <cell r="AR394">
            <v>5352.89</v>
          </cell>
          <cell r="AS394">
            <v>19762.37</v>
          </cell>
          <cell r="AT394">
            <v>67854.92</v>
          </cell>
          <cell r="AU394">
            <v>0</v>
          </cell>
          <cell r="AV394">
            <v>0</v>
          </cell>
          <cell r="AW394">
            <v>1965334.13</v>
          </cell>
          <cell r="AZ394">
            <v>708584.48</v>
          </cell>
          <cell r="BG394" t="str">
            <v>20140101LGCME593</v>
          </cell>
          <cell r="BH394" t="str">
            <v>20140101TODP</v>
          </cell>
        </row>
        <row r="395">
          <cell r="B395" t="str">
            <v>Oct 2014</v>
          </cell>
          <cell r="C395" t="str">
            <v>GS3</v>
          </cell>
          <cell r="D395" t="str">
            <v>LGCME650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AA395">
            <v>0</v>
          </cell>
          <cell r="AB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Z395">
            <v>0</v>
          </cell>
          <cell r="BG395" t="str">
            <v>20140101LGCME650</v>
          </cell>
          <cell r="BH395" t="str">
            <v>20140101GS3</v>
          </cell>
        </row>
        <row r="396">
          <cell r="B396" t="str">
            <v>Oct 2014</v>
          </cell>
          <cell r="C396" t="str">
            <v>GS3</v>
          </cell>
          <cell r="D396" t="str">
            <v>LGCME651</v>
          </cell>
          <cell r="E396">
            <v>15639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75752544</v>
          </cell>
          <cell r="K396">
            <v>300357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AA396">
            <v>547365</v>
          </cell>
          <cell r="AB396">
            <v>6919237.3700000001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3606.1199999999953</v>
          </cell>
          <cell r="AM396">
            <v>-81.600000000558794</v>
          </cell>
          <cell r="AN396">
            <v>0</v>
          </cell>
          <cell r="AO396">
            <v>7470126.8899999997</v>
          </cell>
          <cell r="AP396">
            <v>7470126.8899999997</v>
          </cell>
          <cell r="AR396">
            <v>11788.58</v>
          </cell>
          <cell r="AS396">
            <v>226432.42</v>
          </cell>
          <cell r="AT396">
            <v>327069.2</v>
          </cell>
          <cell r="AU396">
            <v>0</v>
          </cell>
          <cell r="AV396">
            <v>0</v>
          </cell>
          <cell r="AW396">
            <v>8035417.0899999999</v>
          </cell>
          <cell r="AZ396">
            <v>2064256.82</v>
          </cell>
          <cell r="BG396" t="str">
            <v>20140101LGCME651</v>
          </cell>
          <cell r="BH396" t="str">
            <v>20140101GS3</v>
          </cell>
        </row>
        <row r="397">
          <cell r="B397" t="str">
            <v>Oct 2014</v>
          </cell>
          <cell r="C397" t="str">
            <v>GS3</v>
          </cell>
          <cell r="D397" t="str">
            <v>LGCME652</v>
          </cell>
          <cell r="E397">
            <v>661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1145823</v>
          </cell>
          <cell r="K397">
            <v>6883.7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AA397">
            <v>0</v>
          </cell>
          <cell r="AB397">
            <v>104659.47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-0.1200000000098953</v>
          </cell>
          <cell r="AN397">
            <v>0</v>
          </cell>
          <cell r="AO397">
            <v>104659.34999999999</v>
          </cell>
          <cell r="AP397">
            <v>104659.34999999999</v>
          </cell>
          <cell r="AR397">
            <v>167.03</v>
          </cell>
          <cell r="AS397">
            <v>3471.88</v>
          </cell>
          <cell r="AT397">
            <v>4472.72</v>
          </cell>
          <cell r="AU397">
            <v>0</v>
          </cell>
          <cell r="AV397">
            <v>0</v>
          </cell>
          <cell r="AW397">
            <v>112770.98</v>
          </cell>
          <cell r="AZ397">
            <v>31223.68</v>
          </cell>
          <cell r="BG397" t="str">
            <v>20140101LGCME652</v>
          </cell>
          <cell r="BH397" t="str">
            <v>20140101GS3</v>
          </cell>
        </row>
        <row r="398">
          <cell r="B398" t="str">
            <v>Oct 2014</v>
          </cell>
          <cell r="C398" t="str">
            <v>GS3</v>
          </cell>
          <cell r="D398" t="str">
            <v>LGCME657</v>
          </cell>
          <cell r="E398">
            <v>8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156275</v>
          </cell>
          <cell r="K398">
            <v>503.1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AA398">
            <v>280</v>
          </cell>
          <cell r="AB398">
            <v>14274.16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14554.16</v>
          </cell>
          <cell r="AP398">
            <v>14554.16</v>
          </cell>
          <cell r="AR398">
            <v>21.88</v>
          </cell>
          <cell r="AS398">
            <v>473.51</v>
          </cell>
          <cell r="AT398">
            <v>627.84</v>
          </cell>
          <cell r="AU398">
            <v>0</v>
          </cell>
          <cell r="AV398">
            <v>0</v>
          </cell>
          <cell r="AW398">
            <v>15677.39</v>
          </cell>
          <cell r="AZ398">
            <v>4258.49</v>
          </cell>
          <cell r="BG398" t="str">
            <v>20140101LGCME657</v>
          </cell>
          <cell r="BH398" t="str">
            <v>20140101GS3</v>
          </cell>
        </row>
        <row r="399">
          <cell r="B399" t="str">
            <v>Oct 2014</v>
          </cell>
          <cell r="C399" t="str">
            <v>LWC</v>
          </cell>
          <cell r="D399" t="str">
            <v>LGCME671</v>
          </cell>
          <cell r="E399">
            <v>2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4410000</v>
          </cell>
          <cell r="K399">
            <v>8913.6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AA399">
            <v>0</v>
          </cell>
          <cell r="AB399">
            <v>163258.20000000001</v>
          </cell>
          <cell r="AH399">
            <v>0</v>
          </cell>
          <cell r="AI399">
            <v>0</v>
          </cell>
          <cell r="AJ399">
            <v>0</v>
          </cell>
          <cell r="AK399">
            <v>92255.76</v>
          </cell>
          <cell r="AL399">
            <v>0</v>
          </cell>
          <cell r="AM399">
            <v>0</v>
          </cell>
          <cell r="AN399">
            <v>7253.2800000000134</v>
          </cell>
          <cell r="AO399">
            <v>262767.24000000005</v>
          </cell>
          <cell r="AP399">
            <v>262767.24</v>
          </cell>
          <cell r="AR399">
            <v>617.4</v>
          </cell>
          <cell r="AS399">
            <v>0</v>
          </cell>
          <cell r="AT399">
            <v>8313.27</v>
          </cell>
          <cell r="AU399">
            <v>0</v>
          </cell>
          <cell r="AV399">
            <v>0</v>
          </cell>
          <cell r="AW399">
            <v>271697.90999999997</v>
          </cell>
          <cell r="AZ399">
            <v>120172.5</v>
          </cell>
          <cell r="BG399" t="str">
            <v>20140101LGCME671</v>
          </cell>
          <cell r="BH399" t="str">
            <v>20140101LWC</v>
          </cell>
        </row>
        <row r="400">
          <cell r="B400" t="str">
            <v>Oct 2014</v>
          </cell>
          <cell r="C400" t="str">
            <v>CSR</v>
          </cell>
          <cell r="D400" t="str">
            <v>LGCSR761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AA400">
            <v>0</v>
          </cell>
          <cell r="AB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Z400">
            <v>0</v>
          </cell>
          <cell r="BG400" t="str">
            <v>20140101LGCSR761</v>
          </cell>
          <cell r="BH400" t="str">
            <v>20140101CSR</v>
          </cell>
        </row>
        <row r="401">
          <cell r="B401" t="str">
            <v>Oct 2014</v>
          </cell>
          <cell r="C401" t="str">
            <v>CSR</v>
          </cell>
          <cell r="D401" t="str">
            <v>LGCSR780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AA401">
            <v>0</v>
          </cell>
          <cell r="AB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Z401">
            <v>0</v>
          </cell>
          <cell r="BG401" t="str">
            <v>20140101LGCSR780</v>
          </cell>
          <cell r="BH401" t="str">
            <v>20140101CSR</v>
          </cell>
        </row>
        <row r="402">
          <cell r="B402" t="str">
            <v>Oct 2014</v>
          </cell>
          <cell r="C402" t="str">
            <v>FK</v>
          </cell>
          <cell r="D402" t="str">
            <v>LGINE599</v>
          </cell>
          <cell r="E402">
            <v>1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15206000</v>
          </cell>
          <cell r="K402">
            <v>28500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AA402">
            <v>0</v>
          </cell>
          <cell r="AB402">
            <v>568704.4</v>
          </cell>
          <cell r="AH402">
            <v>0</v>
          </cell>
          <cell r="AI402">
            <v>-27432.959999999999</v>
          </cell>
          <cell r="AJ402">
            <v>0</v>
          </cell>
          <cell r="AK402">
            <v>335087.03999999998</v>
          </cell>
          <cell r="AL402">
            <v>0</v>
          </cell>
          <cell r="AM402">
            <v>0</v>
          </cell>
          <cell r="AN402">
            <v>66120</v>
          </cell>
          <cell r="AO402">
            <v>969911.44000000006</v>
          </cell>
          <cell r="AP402">
            <v>969911.44</v>
          </cell>
          <cell r="AR402">
            <v>8515.36</v>
          </cell>
          <cell r="AS402">
            <v>0</v>
          </cell>
          <cell r="AT402">
            <v>28166.28</v>
          </cell>
          <cell r="AU402">
            <v>0</v>
          </cell>
          <cell r="AV402">
            <v>0</v>
          </cell>
          <cell r="AW402">
            <v>1006593.08</v>
          </cell>
          <cell r="AZ402">
            <v>414363.5</v>
          </cell>
          <cell r="BG402" t="str">
            <v>20140101LGINE599</v>
          </cell>
          <cell r="BH402" t="str">
            <v>20140101FK</v>
          </cell>
        </row>
        <row r="403">
          <cell r="B403" t="str">
            <v>Oct 2014</v>
          </cell>
          <cell r="C403" t="str">
            <v>RTS</v>
          </cell>
          <cell r="D403" t="str">
            <v>LGINE643</v>
          </cell>
          <cell r="E403">
            <v>12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112536868</v>
          </cell>
          <cell r="K403">
            <v>0</v>
          </cell>
          <cell r="L403">
            <v>0</v>
          </cell>
          <cell r="M403">
            <v>206217.9</v>
          </cell>
          <cell r="N403">
            <v>205101.2</v>
          </cell>
          <cell r="O403">
            <v>203992.3</v>
          </cell>
          <cell r="P403">
            <v>0</v>
          </cell>
          <cell r="Q403">
            <v>0</v>
          </cell>
          <cell r="R403">
            <v>0</v>
          </cell>
          <cell r="AA403">
            <v>9000</v>
          </cell>
          <cell r="AB403">
            <v>4062580.93</v>
          </cell>
          <cell r="AH403">
            <v>0</v>
          </cell>
          <cell r="AI403">
            <v>0</v>
          </cell>
          <cell r="AJ403">
            <v>0</v>
          </cell>
          <cell r="AK403">
            <v>2110567.7999999998</v>
          </cell>
          <cell r="AL403">
            <v>1500</v>
          </cell>
          <cell r="AM403">
            <v>0</v>
          </cell>
          <cell r="AN403">
            <v>4836.7600000002421</v>
          </cell>
          <cell r="AO403">
            <v>6188485.4900000002</v>
          </cell>
          <cell r="AP403">
            <v>6188485.4899999993</v>
          </cell>
          <cell r="AR403">
            <v>42005.11</v>
          </cell>
          <cell r="AS403">
            <v>0</v>
          </cell>
          <cell r="AT403">
            <v>169214.21</v>
          </cell>
          <cell r="AU403">
            <v>0</v>
          </cell>
          <cell r="AV403">
            <v>0</v>
          </cell>
          <cell r="AW403">
            <v>6399704.8099999996</v>
          </cell>
          <cell r="AZ403">
            <v>3066629.65</v>
          </cell>
          <cell r="BG403" t="str">
            <v>20140101LGINE643</v>
          </cell>
          <cell r="BH403" t="str">
            <v>20140101RTS</v>
          </cell>
        </row>
        <row r="404">
          <cell r="B404" t="str">
            <v>Oct 2014</v>
          </cell>
          <cell r="C404" t="str">
            <v>PSS</v>
          </cell>
          <cell r="D404" t="str">
            <v>LGINE661</v>
          </cell>
          <cell r="E404">
            <v>241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24363644</v>
          </cell>
          <cell r="K404">
            <v>65161.1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AA404">
            <v>21690</v>
          </cell>
          <cell r="AB404">
            <v>989163.95</v>
          </cell>
          <cell r="AH404">
            <v>0</v>
          </cell>
          <cell r="AI404">
            <v>63667.47</v>
          </cell>
          <cell r="AJ404">
            <v>0</v>
          </cell>
          <cell r="AK404">
            <v>976574.48</v>
          </cell>
          <cell r="AL404">
            <v>19.860000000000582</v>
          </cell>
          <cell r="AM404">
            <v>1.0000000009313226E-2</v>
          </cell>
          <cell r="AN404">
            <v>13147.339999999967</v>
          </cell>
          <cell r="AO404">
            <v>2000595.6400000001</v>
          </cell>
          <cell r="AP404">
            <v>2000595.64</v>
          </cell>
          <cell r="AR404">
            <v>3648.86</v>
          </cell>
          <cell r="AS404">
            <v>0</v>
          </cell>
          <cell r="AT404">
            <v>77627.64</v>
          </cell>
          <cell r="AU404">
            <v>0</v>
          </cell>
          <cell r="AV404">
            <v>0</v>
          </cell>
          <cell r="AW404">
            <v>2081872.14</v>
          </cell>
          <cell r="AZ404">
            <v>663909.30000000005</v>
          </cell>
          <cell r="BG404" t="str">
            <v>20140101LGINE661</v>
          </cell>
          <cell r="BH404" t="str">
            <v>20140101PSS</v>
          </cell>
        </row>
        <row r="405">
          <cell r="B405" t="str">
            <v>Oct 2014</v>
          </cell>
          <cell r="C405" t="str">
            <v>PSP</v>
          </cell>
          <cell r="D405" t="str">
            <v>LGINE663</v>
          </cell>
          <cell r="E405">
            <v>22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1241775</v>
          </cell>
          <cell r="K405">
            <v>5472.1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AA405">
            <v>3740</v>
          </cell>
          <cell r="AB405">
            <v>48752.09</v>
          </cell>
          <cell r="AH405">
            <v>0</v>
          </cell>
          <cell r="AI405">
            <v>6712.54</v>
          </cell>
          <cell r="AJ405">
            <v>0</v>
          </cell>
          <cell r="AK405">
            <v>70517.23</v>
          </cell>
          <cell r="AL405">
            <v>340</v>
          </cell>
          <cell r="AM405">
            <v>-1.9999999989522621E-2</v>
          </cell>
          <cell r="AN405">
            <v>5438.1500000000087</v>
          </cell>
          <cell r="AO405">
            <v>128787.45000000001</v>
          </cell>
          <cell r="AP405">
            <v>128787.45</v>
          </cell>
          <cell r="AR405">
            <v>268.86</v>
          </cell>
          <cell r="AS405">
            <v>0</v>
          </cell>
          <cell r="AT405">
            <v>5395.41</v>
          </cell>
          <cell r="AU405">
            <v>0</v>
          </cell>
          <cell r="AV405">
            <v>0</v>
          </cell>
          <cell r="AW405">
            <v>134451.72</v>
          </cell>
          <cell r="AZ405">
            <v>33838.370000000003</v>
          </cell>
          <cell r="BG405" t="str">
            <v>20140101LGINE663</v>
          </cell>
          <cell r="BH405" t="str">
            <v>20140101PSP</v>
          </cell>
        </row>
        <row r="406">
          <cell r="B406" t="str">
            <v>Oct 2014</v>
          </cell>
          <cell r="C406" t="str">
            <v>TODS</v>
          </cell>
          <cell r="D406" t="str">
            <v>LGINE691</v>
          </cell>
          <cell r="E406">
            <v>83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20654000</v>
          </cell>
          <cell r="K406">
            <v>0</v>
          </cell>
          <cell r="L406">
            <v>0</v>
          </cell>
          <cell r="M406">
            <v>49298.3</v>
          </cell>
          <cell r="N406">
            <v>48350.1</v>
          </cell>
          <cell r="O406">
            <v>47540.1</v>
          </cell>
          <cell r="P406">
            <v>0</v>
          </cell>
          <cell r="Q406">
            <v>0</v>
          </cell>
          <cell r="R406">
            <v>0</v>
          </cell>
          <cell r="AA406">
            <v>16600</v>
          </cell>
          <cell r="AB406">
            <v>824094.6</v>
          </cell>
          <cell r="AH406">
            <v>0</v>
          </cell>
          <cell r="AI406">
            <v>53052.82</v>
          </cell>
          <cell r="AJ406">
            <v>0</v>
          </cell>
          <cell r="AK406">
            <v>758774.98</v>
          </cell>
          <cell r="AL406">
            <v>-130.81000000000131</v>
          </cell>
          <cell r="AM406">
            <v>0</v>
          </cell>
          <cell r="AN406">
            <v>5811.109999999986</v>
          </cell>
          <cell r="AO406">
            <v>1605149.88</v>
          </cell>
          <cell r="AP406">
            <v>1605149.88</v>
          </cell>
          <cell r="AR406">
            <v>3098.49</v>
          </cell>
          <cell r="AS406">
            <v>0</v>
          </cell>
          <cell r="AT406">
            <v>60595.519999999997</v>
          </cell>
          <cell r="AU406">
            <v>0</v>
          </cell>
          <cell r="AV406">
            <v>0</v>
          </cell>
          <cell r="AW406">
            <v>1668843.89</v>
          </cell>
          <cell r="AZ406">
            <v>562821.5</v>
          </cell>
          <cell r="BG406" t="str">
            <v>20140101LGINE691</v>
          </cell>
          <cell r="BH406" t="str">
            <v>20140101TODS</v>
          </cell>
        </row>
        <row r="407">
          <cell r="B407" t="str">
            <v>Oct 2014</v>
          </cell>
          <cell r="C407" t="str">
            <v>TODP</v>
          </cell>
          <cell r="D407" t="str">
            <v>LGINE693</v>
          </cell>
          <cell r="E407">
            <v>67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166839600</v>
          </cell>
          <cell r="K407">
            <v>0</v>
          </cell>
          <cell r="L407">
            <v>0</v>
          </cell>
          <cell r="M407">
            <v>354836.9</v>
          </cell>
          <cell r="N407">
            <v>352158.7</v>
          </cell>
          <cell r="O407">
            <v>343867.3</v>
          </cell>
          <cell r="P407">
            <v>0</v>
          </cell>
          <cell r="Q407">
            <v>0</v>
          </cell>
          <cell r="R407">
            <v>0</v>
          </cell>
          <cell r="AA407">
            <v>20100</v>
          </cell>
          <cell r="AB407">
            <v>5902785.0499999998</v>
          </cell>
          <cell r="AH407">
            <v>0</v>
          </cell>
          <cell r="AI407">
            <v>0</v>
          </cell>
          <cell r="AJ407">
            <v>0</v>
          </cell>
          <cell r="AK407">
            <v>4214845.0199999996</v>
          </cell>
          <cell r="AL407">
            <v>600</v>
          </cell>
          <cell r="AM407">
            <v>4.0000000037252903E-2</v>
          </cell>
          <cell r="AN407">
            <v>9520.5100000007078</v>
          </cell>
          <cell r="AO407">
            <v>10147850.620000001</v>
          </cell>
          <cell r="AP407">
            <v>10147850.619999999</v>
          </cell>
          <cell r="AR407">
            <v>45504.63</v>
          </cell>
          <cell r="AS407">
            <v>0</v>
          </cell>
          <cell r="AT407">
            <v>317907.37</v>
          </cell>
          <cell r="AU407">
            <v>0</v>
          </cell>
          <cell r="AV407">
            <v>0</v>
          </cell>
          <cell r="AW407">
            <v>10511262.619999999</v>
          </cell>
          <cell r="AZ407">
            <v>4546379.0999999996</v>
          </cell>
          <cell r="BG407" t="str">
            <v>20140101LGINE693</v>
          </cell>
          <cell r="BH407" t="str">
            <v>20140101TODP</v>
          </cell>
        </row>
        <row r="408">
          <cell r="B408" t="str">
            <v>Oct 2014</v>
          </cell>
          <cell r="C408" t="str">
            <v>TODP</v>
          </cell>
          <cell r="D408" t="str">
            <v>LGINE694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AA408">
            <v>0</v>
          </cell>
          <cell r="AB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Z408">
            <v>0</v>
          </cell>
          <cell r="BG408" t="str">
            <v>20140101LGINE694</v>
          </cell>
          <cell r="BH408" t="str">
            <v>20140101TODP</v>
          </cell>
        </row>
        <row r="409">
          <cell r="B409" t="str">
            <v>Oct 2014</v>
          </cell>
          <cell r="C409" t="str">
            <v>LE</v>
          </cell>
          <cell r="D409" t="str">
            <v>LGMLE570</v>
          </cell>
          <cell r="E409">
            <v>1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196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AA409">
            <v>0</v>
          </cell>
          <cell r="AB409">
            <v>12.66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12.66</v>
          </cell>
          <cell r="AP409">
            <v>12.66</v>
          </cell>
          <cell r="AR409">
            <v>0.03</v>
          </cell>
          <cell r="AS409">
            <v>0</v>
          </cell>
          <cell r="AT409">
            <v>0.47</v>
          </cell>
          <cell r="AU409">
            <v>0</v>
          </cell>
          <cell r="AV409">
            <v>0</v>
          </cell>
          <cell r="AW409">
            <v>13.16</v>
          </cell>
          <cell r="AZ409">
            <v>5.34</v>
          </cell>
          <cell r="BG409" t="str">
            <v>20140101LGMLE570</v>
          </cell>
          <cell r="BH409" t="str">
            <v>20140101LE</v>
          </cell>
        </row>
        <row r="410">
          <cell r="B410" t="str">
            <v>Oct 2014</v>
          </cell>
          <cell r="C410" t="str">
            <v>LE</v>
          </cell>
          <cell r="D410" t="str">
            <v>LGMLE571</v>
          </cell>
          <cell r="E410">
            <v>149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177762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AA410">
            <v>0</v>
          </cell>
          <cell r="AB410">
            <v>11485.2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2.0000000000436557E-2</v>
          </cell>
          <cell r="AN410">
            <v>0</v>
          </cell>
          <cell r="AO410">
            <v>11485.220000000001</v>
          </cell>
          <cell r="AP410">
            <v>11485.220000000001</v>
          </cell>
          <cell r="AR410">
            <v>29.3</v>
          </cell>
          <cell r="AS410">
            <v>0</v>
          </cell>
          <cell r="AT410">
            <v>421.35</v>
          </cell>
          <cell r="AU410">
            <v>0</v>
          </cell>
          <cell r="AV410">
            <v>0</v>
          </cell>
          <cell r="AW410">
            <v>11935.87</v>
          </cell>
          <cell r="AZ410">
            <v>4844.01</v>
          </cell>
          <cell r="BG410" t="str">
            <v>20140101LGMLE571</v>
          </cell>
          <cell r="BH410" t="str">
            <v>20140101LE</v>
          </cell>
        </row>
        <row r="411">
          <cell r="B411" t="str">
            <v>Oct 2014</v>
          </cell>
          <cell r="C411" t="str">
            <v>LE</v>
          </cell>
          <cell r="D411" t="str">
            <v>LGMLE572</v>
          </cell>
          <cell r="E411">
            <v>13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100694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AA411">
            <v>0</v>
          </cell>
          <cell r="AB411">
            <v>6505.84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1.0000000000218279E-2</v>
          </cell>
          <cell r="AN411">
            <v>0</v>
          </cell>
          <cell r="AO411">
            <v>6505.85</v>
          </cell>
          <cell r="AP411">
            <v>6505.85</v>
          </cell>
          <cell r="AR411">
            <v>14.52</v>
          </cell>
          <cell r="AS411">
            <v>0</v>
          </cell>
          <cell r="AT411">
            <v>240.27</v>
          </cell>
          <cell r="AU411">
            <v>0</v>
          </cell>
          <cell r="AV411">
            <v>0</v>
          </cell>
          <cell r="AW411">
            <v>6760.64</v>
          </cell>
          <cell r="AZ411">
            <v>2743.91</v>
          </cell>
          <cell r="BG411" t="str">
            <v>20140101LGMLE572</v>
          </cell>
          <cell r="BH411" t="str">
            <v>20140101LE</v>
          </cell>
        </row>
        <row r="412">
          <cell r="B412" t="str">
            <v>Oct 2014</v>
          </cell>
          <cell r="C412" t="str">
            <v>TE</v>
          </cell>
          <cell r="D412" t="str">
            <v>LGMLE573</v>
          </cell>
          <cell r="E412">
            <v>898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185073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AA412">
            <v>2918.5</v>
          </cell>
          <cell r="AB412">
            <v>14172.89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24.920000000000073</v>
          </cell>
          <cell r="AM412">
            <v>0.17000000000189175</v>
          </cell>
          <cell r="AN412">
            <v>0</v>
          </cell>
          <cell r="AO412">
            <v>17116.48</v>
          </cell>
          <cell r="AP412">
            <v>17116.48</v>
          </cell>
          <cell r="AR412">
            <v>30.82</v>
          </cell>
          <cell r="AS412">
            <v>0</v>
          </cell>
          <cell r="AT412">
            <v>627.16</v>
          </cell>
          <cell r="AU412">
            <v>0</v>
          </cell>
          <cell r="AV412">
            <v>0</v>
          </cell>
          <cell r="AW412">
            <v>17774.46</v>
          </cell>
          <cell r="AZ412">
            <v>5043.24</v>
          </cell>
          <cell r="BG412" t="str">
            <v>20140101LGMLE573</v>
          </cell>
          <cell r="BH412" t="str">
            <v>20140101TE</v>
          </cell>
        </row>
        <row r="413">
          <cell r="B413" t="str">
            <v>Oct 2014</v>
          </cell>
          <cell r="C413" t="str">
            <v>TE</v>
          </cell>
          <cell r="D413" t="str">
            <v>LGMLE574</v>
          </cell>
          <cell r="E413">
            <v>8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68742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AA413">
            <v>26</v>
          </cell>
          <cell r="AB413">
            <v>5264.26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409.5</v>
          </cell>
          <cell r="AM413">
            <v>0</v>
          </cell>
          <cell r="AN413">
            <v>0</v>
          </cell>
          <cell r="AO413">
            <v>5699.76</v>
          </cell>
          <cell r="AP413">
            <v>5699.76</v>
          </cell>
          <cell r="AR413">
            <v>9.6199999999999992</v>
          </cell>
          <cell r="AS413">
            <v>0</v>
          </cell>
          <cell r="AT413">
            <v>210.67</v>
          </cell>
          <cell r="AU413">
            <v>0</v>
          </cell>
          <cell r="AV413">
            <v>0</v>
          </cell>
          <cell r="AW413">
            <v>5920.05</v>
          </cell>
          <cell r="AZ413">
            <v>1873.22</v>
          </cell>
          <cell r="BG413" t="str">
            <v>20140101LGMLE574</v>
          </cell>
          <cell r="BH413" t="str">
            <v>20140101TE</v>
          </cell>
        </row>
        <row r="414">
          <cell r="B414" t="str">
            <v>Oct 2014</v>
          </cell>
          <cell r="C414" t="str">
            <v>RS</v>
          </cell>
          <cell r="D414" t="str">
            <v>LGRSE411</v>
          </cell>
          <cell r="E414">
            <v>3433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623659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AA414">
            <v>0</v>
          </cell>
          <cell r="AB414">
            <v>50366.7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0.2800000000061118</v>
          </cell>
          <cell r="AN414">
            <v>0</v>
          </cell>
          <cell r="AO414">
            <v>50366.98</v>
          </cell>
          <cell r="AP414">
            <v>50366.98</v>
          </cell>
          <cell r="AR414">
            <v>87.82</v>
          </cell>
          <cell r="AS414">
            <v>3386.65</v>
          </cell>
          <cell r="AT414">
            <v>1986.52</v>
          </cell>
          <cell r="AU414">
            <v>0</v>
          </cell>
          <cell r="AV414">
            <v>0</v>
          </cell>
          <cell r="AW414">
            <v>55827.97</v>
          </cell>
          <cell r="AZ414">
            <v>16994.71</v>
          </cell>
          <cell r="BG414" t="str">
            <v>20140101LGRSE411</v>
          </cell>
          <cell r="BH414" t="str">
            <v>20140101RS</v>
          </cell>
        </row>
        <row r="415">
          <cell r="B415" t="str">
            <v>Oct 2014</v>
          </cell>
          <cell r="C415" t="str">
            <v>RS</v>
          </cell>
          <cell r="D415" t="str">
            <v>LGRSE511</v>
          </cell>
          <cell r="E415">
            <v>353638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275541564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AA415">
            <v>3801608.5</v>
          </cell>
          <cell r="AB415">
            <v>22252736.710000001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-14792.229999999981</v>
          </cell>
          <cell r="AM415">
            <v>1.4000000022351742</v>
          </cell>
          <cell r="AN415">
            <v>0</v>
          </cell>
          <cell r="AO415">
            <v>26039554.380000003</v>
          </cell>
          <cell r="AP415">
            <v>26039554.379999999</v>
          </cell>
          <cell r="AR415">
            <v>38682.99</v>
          </cell>
          <cell r="AS415">
            <v>1496187.49</v>
          </cell>
          <cell r="AT415">
            <v>1017459.54</v>
          </cell>
          <cell r="AU415">
            <v>0</v>
          </cell>
          <cell r="AV415">
            <v>0</v>
          </cell>
          <cell r="AW415">
            <v>28591884.399999999</v>
          </cell>
          <cell r="AZ415">
            <v>7508507.6200000001</v>
          </cell>
          <cell r="BG415" t="str">
            <v>20140101LGRSE511</v>
          </cell>
          <cell r="BH415" t="str">
            <v>20140101RS</v>
          </cell>
        </row>
        <row r="416">
          <cell r="B416" t="str">
            <v>Oct 2014</v>
          </cell>
          <cell r="C416" t="str">
            <v>RS</v>
          </cell>
          <cell r="D416" t="str">
            <v>LGRSE519</v>
          </cell>
          <cell r="E416">
            <v>138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98437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AA416">
            <v>1483.5</v>
          </cell>
          <cell r="AB416">
            <v>7949.77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4.9400000000000546</v>
          </cell>
          <cell r="AM416">
            <v>0</v>
          </cell>
          <cell r="AN416">
            <v>0</v>
          </cell>
          <cell r="AO416">
            <v>9438.2100000000009</v>
          </cell>
          <cell r="AP416">
            <v>9438.2099999999991</v>
          </cell>
          <cell r="AR416">
            <v>14.33</v>
          </cell>
          <cell r="AS416">
            <v>534.51</v>
          </cell>
          <cell r="AT416">
            <v>368.03</v>
          </cell>
          <cell r="AU416">
            <v>0</v>
          </cell>
          <cell r="AV416">
            <v>0</v>
          </cell>
          <cell r="AW416">
            <v>10355.08</v>
          </cell>
          <cell r="AZ416">
            <v>2682.41</v>
          </cell>
          <cell r="BG416" t="str">
            <v>20140101LGRSE519</v>
          </cell>
          <cell r="BH416" t="str">
            <v>20140101RS</v>
          </cell>
        </row>
        <row r="417">
          <cell r="B417" t="str">
            <v>Oct 2014</v>
          </cell>
          <cell r="C417" t="str">
            <v>RTODE</v>
          </cell>
          <cell r="D417" t="str">
            <v>LGRSE521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AA417">
            <v>0</v>
          </cell>
          <cell r="AB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Z417">
            <v>0</v>
          </cell>
          <cell r="BG417" t="str">
            <v>20140101LGRSE521</v>
          </cell>
          <cell r="BH417" t="str">
            <v>20140101RTODE</v>
          </cell>
        </row>
        <row r="418">
          <cell r="B418" t="str">
            <v>Oct 2014</v>
          </cell>
          <cell r="C418" t="str">
            <v>RTODE</v>
          </cell>
          <cell r="D418" t="str">
            <v>LGRSE523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AA418">
            <v>0</v>
          </cell>
          <cell r="AB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Z418">
            <v>0</v>
          </cell>
          <cell r="BG418" t="str">
            <v>20140101LGRSE523</v>
          </cell>
          <cell r="BH418" t="str">
            <v>20140101RTODE</v>
          </cell>
        </row>
        <row r="419">
          <cell r="B419" t="str">
            <v>Oct 2014</v>
          </cell>
          <cell r="C419" t="str">
            <v>RTODD</v>
          </cell>
          <cell r="D419" t="str">
            <v>LGRSE527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AA419">
            <v>0</v>
          </cell>
          <cell r="AB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Z419">
            <v>0</v>
          </cell>
          <cell r="BG419" t="str">
            <v>20140101LGRSE527</v>
          </cell>
          <cell r="BH419" t="str">
            <v>20140101RTODD</v>
          </cell>
        </row>
        <row r="420">
          <cell r="B420" t="str">
            <v>Oct 2014</v>
          </cell>
          <cell r="C420" t="str">
            <v>RTODD</v>
          </cell>
          <cell r="D420" t="str">
            <v>LGRSE529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AA420">
            <v>0</v>
          </cell>
          <cell r="AB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Z420">
            <v>0</v>
          </cell>
          <cell r="BG420" t="str">
            <v>20140101LGRSE529</v>
          </cell>
          <cell r="BH420" t="str">
            <v>20140101RTODD</v>
          </cell>
        </row>
        <row r="421">
          <cell r="B421" t="str">
            <v>Oct 2014</v>
          </cell>
          <cell r="C421" t="str">
            <v>VFD</v>
          </cell>
          <cell r="D421" t="str">
            <v>LGRSE540</v>
          </cell>
          <cell r="E421">
            <v>6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28723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AA421">
            <v>64.5</v>
          </cell>
          <cell r="AB421">
            <v>2319.67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2384.17</v>
          </cell>
          <cell r="AP421">
            <v>2384.17</v>
          </cell>
          <cell r="AR421">
            <v>4.0199999999999996</v>
          </cell>
          <cell r="AS421">
            <v>155.97</v>
          </cell>
          <cell r="AT421">
            <v>93.88</v>
          </cell>
          <cell r="AU421">
            <v>0</v>
          </cell>
          <cell r="AV421">
            <v>0</v>
          </cell>
          <cell r="AW421">
            <v>2638.04</v>
          </cell>
          <cell r="AZ421">
            <v>782.7</v>
          </cell>
          <cell r="BG421" t="str">
            <v>20140101LGRSE540</v>
          </cell>
          <cell r="BH421" t="str">
            <v>20140101VFD</v>
          </cell>
        </row>
        <row r="422">
          <cell r="B422" t="str">
            <v>Oct 2014</v>
          </cell>
          <cell r="C422" t="str">
            <v>LEV</v>
          </cell>
          <cell r="D422" t="str">
            <v>LGRSE547</v>
          </cell>
          <cell r="E422">
            <v>1</v>
          </cell>
          <cell r="F422">
            <v>0</v>
          </cell>
          <cell r="G422">
            <v>51</v>
          </cell>
          <cell r="H422">
            <v>0</v>
          </cell>
          <cell r="I422">
            <v>0</v>
          </cell>
          <cell r="J422">
            <v>51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AA422">
            <v>10.75</v>
          </cell>
          <cell r="AB422">
            <v>2.97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13.72</v>
          </cell>
          <cell r="AP422">
            <v>13.719999999999999</v>
          </cell>
          <cell r="AR422">
            <v>0.01</v>
          </cell>
          <cell r="AS422">
            <v>0.28000000000000003</v>
          </cell>
          <cell r="AT422">
            <v>0.52</v>
          </cell>
          <cell r="AU422">
            <v>0</v>
          </cell>
          <cell r="AV422">
            <v>0</v>
          </cell>
          <cell r="AW422">
            <v>14.53</v>
          </cell>
          <cell r="AZ422">
            <v>1.39</v>
          </cell>
          <cell r="BG422" t="str">
            <v>20140101LGRSE547</v>
          </cell>
          <cell r="BH422" t="str">
            <v>20140101LEV</v>
          </cell>
        </row>
        <row r="423">
          <cell r="B423" t="str">
            <v>Oct 2014</v>
          </cell>
          <cell r="C423" t="str">
            <v>LEV</v>
          </cell>
          <cell r="D423" t="str">
            <v>LGRSE543</v>
          </cell>
          <cell r="E423">
            <v>21</v>
          </cell>
          <cell r="F423">
            <v>0</v>
          </cell>
          <cell r="G423">
            <v>14087</v>
          </cell>
          <cell r="H423">
            <v>6798</v>
          </cell>
          <cell r="I423">
            <v>4657</v>
          </cell>
          <cell r="J423">
            <v>25542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AA423">
            <v>225.75</v>
          </cell>
          <cell r="AB423">
            <v>2029.82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-4.7400000000000091</v>
          </cell>
          <cell r="AM423">
            <v>9.9999999999909051E-3</v>
          </cell>
          <cell r="AN423">
            <v>0</v>
          </cell>
          <cell r="AO423">
            <v>2250.84</v>
          </cell>
          <cell r="AP423">
            <v>2250.84</v>
          </cell>
          <cell r="AR423">
            <v>3.56</v>
          </cell>
          <cell r="AS423">
            <v>138.66999999999999</v>
          </cell>
          <cell r="AT423">
            <v>88.31</v>
          </cell>
          <cell r="AU423">
            <v>0</v>
          </cell>
          <cell r="AV423">
            <v>0</v>
          </cell>
          <cell r="AW423">
            <v>2481.38</v>
          </cell>
          <cell r="AZ423">
            <v>696.02</v>
          </cell>
          <cell r="BG423" t="str">
            <v>20140101LGRSE543</v>
          </cell>
          <cell r="BH423" t="str">
            <v>20140101LEV</v>
          </cell>
        </row>
        <row r="424">
          <cell r="B424" t="str">
            <v>Nov 2014</v>
          </cell>
          <cell r="C424" t="str">
            <v>FLSP</v>
          </cell>
          <cell r="D424" t="str">
            <v>LGINE682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AA424">
            <v>0</v>
          </cell>
          <cell r="AB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Z424">
            <v>0</v>
          </cell>
          <cell r="BG424" t="str">
            <v>20140101LGINE682</v>
          </cell>
          <cell r="BH424" t="str">
            <v>20140101FLSP</v>
          </cell>
        </row>
        <row r="425">
          <cell r="B425" t="str">
            <v>Nov 2014</v>
          </cell>
          <cell r="C425" t="str">
            <v>FLST</v>
          </cell>
          <cell r="D425" t="str">
            <v>LGINE683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AA425">
            <v>0</v>
          </cell>
          <cell r="AB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Z425">
            <v>0</v>
          </cell>
          <cell r="BG425" t="str">
            <v>20140101LGINE683</v>
          </cell>
          <cell r="BH425" t="str">
            <v>20140101FLST</v>
          </cell>
        </row>
        <row r="426">
          <cell r="B426" t="str">
            <v>Nov 2014</v>
          </cell>
          <cell r="C426" t="str">
            <v>GSS</v>
          </cell>
          <cell r="D426" t="str">
            <v>LGCME451</v>
          </cell>
          <cell r="E426">
            <v>49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6355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AA426">
            <v>0</v>
          </cell>
          <cell r="AB426">
            <v>580.47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-3.0000000000086402E-2</v>
          </cell>
          <cell r="AN426">
            <v>0</v>
          </cell>
          <cell r="AO426">
            <v>580.43999999999994</v>
          </cell>
          <cell r="AP426">
            <v>580.44000000000005</v>
          </cell>
          <cell r="AR426">
            <v>0.08</v>
          </cell>
          <cell r="AS426">
            <v>19.25</v>
          </cell>
          <cell r="AT426">
            <v>33.11</v>
          </cell>
          <cell r="AU426">
            <v>0</v>
          </cell>
          <cell r="AV426">
            <v>0</v>
          </cell>
          <cell r="AW426">
            <v>632.88</v>
          </cell>
          <cell r="AZ426">
            <v>173.17</v>
          </cell>
          <cell r="BG426" t="str">
            <v>20140101LGCME451</v>
          </cell>
          <cell r="BH426" t="str">
            <v>20140101GSS</v>
          </cell>
        </row>
        <row r="427">
          <cell r="B427" t="str">
            <v>Nov 2014</v>
          </cell>
          <cell r="C427" t="str">
            <v>GSS</v>
          </cell>
          <cell r="D427" t="str">
            <v>LGCME550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AA427">
            <v>0</v>
          </cell>
          <cell r="AB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Z427">
            <v>0</v>
          </cell>
          <cell r="BG427" t="str">
            <v>20140101LGCME550</v>
          </cell>
          <cell r="BH427" t="str">
            <v>20140101GSS</v>
          </cell>
        </row>
        <row r="428">
          <cell r="B428" t="str">
            <v>Nov 2014</v>
          </cell>
          <cell r="C428" t="str">
            <v>GSS</v>
          </cell>
          <cell r="D428" t="str">
            <v>LGCME551</v>
          </cell>
          <cell r="E428">
            <v>27593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26675207</v>
          </cell>
          <cell r="K428">
            <v>4972.8999999999996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AA428">
            <v>551860</v>
          </cell>
          <cell r="AB428">
            <v>2436513.41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-1384.4300000000512</v>
          </cell>
          <cell r="AM428">
            <v>-13.78000000026077</v>
          </cell>
          <cell r="AN428">
            <v>0</v>
          </cell>
          <cell r="AO428">
            <v>2986975.1999999997</v>
          </cell>
          <cell r="AP428">
            <v>2986975.1999999997</v>
          </cell>
          <cell r="AR428">
            <v>1081.3599999999999</v>
          </cell>
          <cell r="AS428">
            <v>80733.8</v>
          </cell>
          <cell r="AT428">
            <v>175602.47999999998</v>
          </cell>
          <cell r="AU428">
            <v>0</v>
          </cell>
          <cell r="AV428">
            <v>0</v>
          </cell>
          <cell r="AW428">
            <v>3244392.84</v>
          </cell>
          <cell r="AZ428">
            <v>726899.39</v>
          </cell>
          <cell r="BG428" t="str">
            <v>20140101LGCME551</v>
          </cell>
          <cell r="BH428" t="str">
            <v>20140101GSS</v>
          </cell>
        </row>
        <row r="429">
          <cell r="B429" t="str">
            <v>Nov 2014</v>
          </cell>
          <cell r="C429" t="str">
            <v>GSS</v>
          </cell>
          <cell r="D429" t="str">
            <v>LGCME551UM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13802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AA429">
            <v>20</v>
          </cell>
          <cell r="AB429">
            <v>1260.67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2040</v>
          </cell>
          <cell r="AM429">
            <v>0</v>
          </cell>
          <cell r="AN429">
            <v>0</v>
          </cell>
          <cell r="AO429">
            <v>3320.67</v>
          </cell>
          <cell r="AP429">
            <v>3320.67</v>
          </cell>
          <cell r="AR429">
            <v>0.55000000000000004</v>
          </cell>
          <cell r="AS429">
            <v>41.82</v>
          </cell>
          <cell r="AT429">
            <v>224.58</v>
          </cell>
          <cell r="AU429">
            <v>0</v>
          </cell>
          <cell r="AV429">
            <v>0</v>
          </cell>
          <cell r="AW429">
            <v>3587.62</v>
          </cell>
          <cell r="AZ429">
            <v>376.1</v>
          </cell>
          <cell r="BG429" t="str">
            <v>20140101LGCME551UM</v>
          </cell>
          <cell r="BH429" t="str">
            <v>20140101GSS</v>
          </cell>
        </row>
        <row r="430">
          <cell r="B430" t="str">
            <v>Nov 2014</v>
          </cell>
          <cell r="C430" t="str">
            <v>GSS</v>
          </cell>
          <cell r="D430" t="str">
            <v>LGCME552</v>
          </cell>
          <cell r="E430">
            <v>115</v>
          </cell>
          <cell r="F430">
            <v>102</v>
          </cell>
          <cell r="G430">
            <v>0</v>
          </cell>
          <cell r="H430">
            <v>0</v>
          </cell>
          <cell r="I430">
            <v>0</v>
          </cell>
          <cell r="J430">
            <v>115466</v>
          </cell>
          <cell r="K430">
            <v>1.3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AA430">
            <v>0</v>
          </cell>
          <cell r="AB430">
            <v>10546.66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10546.66</v>
          </cell>
          <cell r="AP430">
            <v>10546.66</v>
          </cell>
          <cell r="AR430">
            <v>4.54</v>
          </cell>
          <cell r="AS430">
            <v>349.84</v>
          </cell>
          <cell r="AT430">
            <v>583.22</v>
          </cell>
          <cell r="AU430">
            <v>0</v>
          </cell>
          <cell r="AV430">
            <v>0</v>
          </cell>
          <cell r="AW430">
            <v>11484.26</v>
          </cell>
          <cell r="AZ430">
            <v>3146.45</v>
          </cell>
          <cell r="BG430" t="str">
            <v>20140101LGCME552</v>
          </cell>
          <cell r="BH430" t="str">
            <v>20140101GSS</v>
          </cell>
        </row>
        <row r="431">
          <cell r="B431" t="str">
            <v>Nov 2014</v>
          </cell>
          <cell r="C431" t="str">
            <v>GSS</v>
          </cell>
          <cell r="D431" t="str">
            <v>LGCME557</v>
          </cell>
          <cell r="E431">
            <v>10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5708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AA431">
            <v>200</v>
          </cell>
          <cell r="AB431">
            <v>521.37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-16.430000000000007</v>
          </cell>
          <cell r="AM431">
            <v>-9.9999999999909051E-3</v>
          </cell>
          <cell r="AN431">
            <v>0</v>
          </cell>
          <cell r="AO431">
            <v>704.93000000000006</v>
          </cell>
          <cell r="AP431">
            <v>704.93</v>
          </cell>
          <cell r="AR431">
            <v>0.22</v>
          </cell>
          <cell r="AS431">
            <v>17.28</v>
          </cell>
          <cell r="AT431">
            <v>42.6</v>
          </cell>
          <cell r="AU431">
            <v>0</v>
          </cell>
          <cell r="AV431">
            <v>0</v>
          </cell>
          <cell r="AW431">
            <v>765.03</v>
          </cell>
          <cell r="AZ431">
            <v>155.54</v>
          </cell>
          <cell r="BG431" t="str">
            <v>20140101LGCME557</v>
          </cell>
          <cell r="BH431" t="str">
            <v>20140101GSS</v>
          </cell>
        </row>
        <row r="432">
          <cell r="B432" t="str">
            <v>Nov 2014</v>
          </cell>
          <cell r="C432" t="str">
            <v>PSS</v>
          </cell>
          <cell r="D432" t="str">
            <v>LGCME561</v>
          </cell>
          <cell r="E432">
            <v>2442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120607624</v>
          </cell>
          <cell r="K432">
            <v>339157.6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AA432">
            <v>219780</v>
          </cell>
          <cell r="AB432">
            <v>4896669.53</v>
          </cell>
          <cell r="AH432">
            <v>0</v>
          </cell>
          <cell r="AI432">
            <v>12625.78</v>
          </cell>
          <cell r="AJ432">
            <v>0</v>
          </cell>
          <cell r="AK432">
            <v>4764223.7600000007</v>
          </cell>
          <cell r="AL432">
            <v>336</v>
          </cell>
          <cell r="AM432">
            <v>8.9999999850988388E-2</v>
          </cell>
          <cell r="AN432">
            <v>107095.52999999933</v>
          </cell>
          <cell r="AO432">
            <v>9988104.9100000001</v>
          </cell>
          <cell r="AP432">
            <v>9988104.9100000001</v>
          </cell>
          <cell r="AR432">
            <v>5131.5600000000004</v>
          </cell>
          <cell r="AS432">
            <v>167644.94</v>
          </cell>
          <cell r="AT432">
            <v>513763.05</v>
          </cell>
          <cell r="AU432">
            <v>0</v>
          </cell>
          <cell r="AV432">
            <v>0</v>
          </cell>
          <cell r="AW432">
            <v>10674644.460000001</v>
          </cell>
          <cell r="AZ432">
            <v>3286557.75</v>
          </cell>
          <cell r="BG432" t="str">
            <v>20140101LGCME561</v>
          </cell>
          <cell r="BH432" t="str">
            <v>20140101PSS</v>
          </cell>
        </row>
        <row r="433">
          <cell r="B433" t="str">
            <v>Nov 2014</v>
          </cell>
          <cell r="C433" t="str">
            <v>PSP</v>
          </cell>
          <cell r="D433" t="str">
            <v>LGCME563</v>
          </cell>
          <cell r="E433">
            <v>54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10121760</v>
          </cell>
          <cell r="K433">
            <v>22722.400000000001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AA433">
            <v>9180</v>
          </cell>
          <cell r="AB433">
            <v>397380.3</v>
          </cell>
          <cell r="AH433">
            <v>0</v>
          </cell>
          <cell r="AI433">
            <v>2194.42</v>
          </cell>
          <cell r="AJ433">
            <v>0</v>
          </cell>
          <cell r="AK433">
            <v>267137.59999999998</v>
          </cell>
          <cell r="AL433">
            <v>0</v>
          </cell>
          <cell r="AM433">
            <v>-3.9999999979045242E-2</v>
          </cell>
          <cell r="AN433">
            <v>25566.900000000023</v>
          </cell>
          <cell r="AO433">
            <v>699264.76000000013</v>
          </cell>
          <cell r="AP433">
            <v>699264.76</v>
          </cell>
          <cell r="AR433">
            <v>426.36</v>
          </cell>
          <cell r="AS433">
            <v>14069.29</v>
          </cell>
          <cell r="AT433">
            <v>32733.32</v>
          </cell>
          <cell r="AU433">
            <v>0</v>
          </cell>
          <cell r="AV433">
            <v>0</v>
          </cell>
          <cell r="AW433">
            <v>746493.73</v>
          </cell>
          <cell r="AZ433">
            <v>275817.96000000002</v>
          </cell>
          <cell r="BG433" t="str">
            <v>20140101LGCME563</v>
          </cell>
          <cell r="BH433" t="str">
            <v>20140101PSP</v>
          </cell>
        </row>
        <row r="434">
          <cell r="B434" t="str">
            <v>Nov 2014</v>
          </cell>
          <cell r="C434" t="str">
            <v>PSS</v>
          </cell>
          <cell r="D434" t="str">
            <v>LGCME567</v>
          </cell>
          <cell r="E434">
            <v>2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111600</v>
          </cell>
          <cell r="K434">
            <v>386.9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AA434">
            <v>180</v>
          </cell>
          <cell r="AB434">
            <v>4530.96</v>
          </cell>
          <cell r="AH434">
            <v>0</v>
          </cell>
          <cell r="AI434">
            <v>0</v>
          </cell>
          <cell r="AJ434">
            <v>0</v>
          </cell>
          <cell r="AK434">
            <v>5420.47</v>
          </cell>
          <cell r="AL434">
            <v>-36.56</v>
          </cell>
          <cell r="AM434">
            <v>0</v>
          </cell>
          <cell r="AN434">
            <v>415.92000000000007</v>
          </cell>
          <cell r="AO434">
            <v>10510.79</v>
          </cell>
          <cell r="AP434">
            <v>10510.789999999999</v>
          </cell>
          <cell r="AR434">
            <v>15.14</v>
          </cell>
          <cell r="AS434">
            <v>155.12</v>
          </cell>
          <cell r="AT434">
            <v>453.66</v>
          </cell>
          <cell r="AU434">
            <v>0</v>
          </cell>
          <cell r="AV434">
            <v>0</v>
          </cell>
          <cell r="AW434">
            <v>11134.71</v>
          </cell>
          <cell r="AZ434">
            <v>3041.1</v>
          </cell>
          <cell r="BG434" t="str">
            <v>20140101LGCME567</v>
          </cell>
          <cell r="BH434" t="str">
            <v>20140101PSS</v>
          </cell>
        </row>
        <row r="435">
          <cell r="B435" t="str">
            <v>Nov 2014</v>
          </cell>
          <cell r="C435" t="str">
            <v>TODS</v>
          </cell>
          <cell r="D435" t="str">
            <v>LGCME591</v>
          </cell>
          <cell r="E435">
            <v>230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54764439</v>
          </cell>
          <cell r="K435">
            <v>0</v>
          </cell>
          <cell r="L435">
            <v>0</v>
          </cell>
          <cell r="M435">
            <v>122896.3</v>
          </cell>
          <cell r="N435">
            <v>122192.9</v>
          </cell>
          <cell r="O435">
            <v>117983.8</v>
          </cell>
          <cell r="P435">
            <v>0</v>
          </cell>
          <cell r="Q435">
            <v>0</v>
          </cell>
          <cell r="R435">
            <v>0</v>
          </cell>
          <cell r="AA435">
            <v>46000</v>
          </cell>
          <cell r="AB435">
            <v>2185101.12</v>
          </cell>
          <cell r="AH435">
            <v>1755</v>
          </cell>
          <cell r="AI435">
            <v>21821.13</v>
          </cell>
          <cell r="AJ435">
            <v>0</v>
          </cell>
          <cell r="AK435">
            <v>1787132.3299999998</v>
          </cell>
          <cell r="AL435">
            <v>306.66999999999825</v>
          </cell>
          <cell r="AM435">
            <v>-9.9999997764825821E-3</v>
          </cell>
          <cell r="AN435">
            <v>64508.760000000009</v>
          </cell>
          <cell r="AO435">
            <v>4083048.87</v>
          </cell>
          <cell r="AP435">
            <v>4083048.87</v>
          </cell>
          <cell r="AR435">
            <v>2542.19</v>
          </cell>
          <cell r="AS435">
            <v>41621.040000000001</v>
          </cell>
          <cell r="AT435">
            <v>195163.32</v>
          </cell>
          <cell r="AU435">
            <v>0</v>
          </cell>
          <cell r="AV435">
            <v>0</v>
          </cell>
          <cell r="AW435">
            <v>4322375.42</v>
          </cell>
          <cell r="AZ435">
            <v>1492330.96</v>
          </cell>
          <cell r="BG435" t="str">
            <v>20140101LGCME591</v>
          </cell>
          <cell r="BH435" t="str">
            <v>20140101TODS</v>
          </cell>
        </row>
        <row r="436">
          <cell r="B436" t="str">
            <v>Nov 2014</v>
          </cell>
          <cell r="C436" t="str">
            <v>TODP</v>
          </cell>
          <cell r="D436" t="str">
            <v>LGCME593</v>
          </cell>
          <cell r="E436">
            <v>34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28878600</v>
          </cell>
          <cell r="K436">
            <v>0</v>
          </cell>
          <cell r="L436">
            <v>0</v>
          </cell>
          <cell r="M436">
            <v>66575.899999999994</v>
          </cell>
          <cell r="N436">
            <v>65812.399999999994</v>
          </cell>
          <cell r="O436">
            <v>63452.7</v>
          </cell>
          <cell r="P436">
            <v>0</v>
          </cell>
          <cell r="Q436">
            <v>0</v>
          </cell>
          <cell r="R436">
            <v>0</v>
          </cell>
          <cell r="AA436">
            <v>10200</v>
          </cell>
          <cell r="AB436">
            <v>1100274.6599999999</v>
          </cell>
          <cell r="AH436">
            <v>0</v>
          </cell>
          <cell r="AI436">
            <v>0</v>
          </cell>
          <cell r="AJ436">
            <v>0</v>
          </cell>
          <cell r="AK436">
            <v>906706.53</v>
          </cell>
          <cell r="AL436">
            <v>0</v>
          </cell>
          <cell r="AM436">
            <v>0</v>
          </cell>
          <cell r="AN436">
            <v>36132.630000000005</v>
          </cell>
          <cell r="AO436">
            <v>2053313.8199999998</v>
          </cell>
          <cell r="AP436">
            <v>2053313.8200000003</v>
          </cell>
          <cell r="AR436">
            <v>2085.77</v>
          </cell>
          <cell r="AS436">
            <v>21947.71</v>
          </cell>
          <cell r="AT436">
            <v>90798.65</v>
          </cell>
          <cell r="AU436">
            <v>0</v>
          </cell>
          <cell r="AV436">
            <v>0</v>
          </cell>
          <cell r="AW436">
            <v>2168145.9500000002</v>
          </cell>
          <cell r="AZ436">
            <v>786941.85</v>
          </cell>
          <cell r="BG436" t="str">
            <v>20140101LGCME593</v>
          </cell>
          <cell r="BH436" t="str">
            <v>20140101TODP</v>
          </cell>
        </row>
        <row r="437">
          <cell r="B437" t="str">
            <v>Nov 2014</v>
          </cell>
          <cell r="C437" t="str">
            <v>GS3</v>
          </cell>
          <cell r="D437" t="str">
            <v>LGCME650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AA437">
            <v>0</v>
          </cell>
          <cell r="AB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Z437">
            <v>0</v>
          </cell>
          <cell r="BG437" t="str">
            <v>20140101LGCME650</v>
          </cell>
          <cell r="BH437" t="str">
            <v>20140101GS3</v>
          </cell>
        </row>
        <row r="438">
          <cell r="B438" t="str">
            <v>Nov 2014</v>
          </cell>
          <cell r="C438" t="str">
            <v>GS3</v>
          </cell>
          <cell r="D438" t="str">
            <v>LGCME651</v>
          </cell>
          <cell r="E438">
            <v>14798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62099948</v>
          </cell>
          <cell r="K438">
            <v>270511.59999999998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AA438">
            <v>517930</v>
          </cell>
          <cell r="AB438">
            <v>5672209.25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635.53999999997905</v>
          </cell>
          <cell r="AM438">
            <v>0.48000000044703484</v>
          </cell>
          <cell r="AN438">
            <v>0</v>
          </cell>
          <cell r="AO438">
            <v>6190775.2700000005</v>
          </cell>
          <cell r="AP438">
            <v>6190775.2700000005</v>
          </cell>
          <cell r="AR438">
            <v>2584.88</v>
          </cell>
          <cell r="AS438">
            <v>185913.53</v>
          </cell>
          <cell r="AT438">
            <v>350719.97</v>
          </cell>
          <cell r="AU438">
            <v>0</v>
          </cell>
          <cell r="AV438">
            <v>0</v>
          </cell>
          <cell r="AW438">
            <v>6729993.6500000004</v>
          </cell>
          <cell r="AZ438">
            <v>1692223.58</v>
          </cell>
          <cell r="BG438" t="str">
            <v>20140101LGCME651</v>
          </cell>
          <cell r="BH438" t="str">
            <v>20140101GS3</v>
          </cell>
        </row>
        <row r="439">
          <cell r="B439" t="str">
            <v>Nov 2014</v>
          </cell>
          <cell r="C439" t="str">
            <v>GS3</v>
          </cell>
          <cell r="D439" t="str">
            <v>LGCME652</v>
          </cell>
          <cell r="E439">
            <v>606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1447420</v>
          </cell>
          <cell r="K439">
            <v>11183.5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AA439">
            <v>0</v>
          </cell>
          <cell r="AB439">
            <v>132207.34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2.9999999998835847E-2</v>
          </cell>
          <cell r="AN439">
            <v>0</v>
          </cell>
          <cell r="AO439">
            <v>132207.37</v>
          </cell>
          <cell r="AP439">
            <v>132207.37</v>
          </cell>
          <cell r="AR439">
            <v>61.52</v>
          </cell>
          <cell r="AS439">
            <v>4385.91</v>
          </cell>
          <cell r="AT439">
            <v>7264.18</v>
          </cell>
          <cell r="AU439">
            <v>0</v>
          </cell>
          <cell r="AV439">
            <v>0</v>
          </cell>
          <cell r="AW439">
            <v>143918.98000000001</v>
          </cell>
          <cell r="AZ439">
            <v>39442.199999999997</v>
          </cell>
          <cell r="BG439" t="str">
            <v>20140101LGCME652</v>
          </cell>
          <cell r="BH439" t="str">
            <v>20140101GS3</v>
          </cell>
        </row>
        <row r="440">
          <cell r="B440" t="str">
            <v>Nov 2014</v>
          </cell>
          <cell r="C440" t="str">
            <v>GS3</v>
          </cell>
          <cell r="D440" t="str">
            <v>LGCME657</v>
          </cell>
          <cell r="E440">
            <v>8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159472</v>
          </cell>
          <cell r="K440">
            <v>563.70000000000005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AA440">
            <v>280</v>
          </cell>
          <cell r="AB440">
            <v>14566.17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35</v>
          </cell>
          <cell r="AM440">
            <v>9.9999999983992893E-3</v>
          </cell>
          <cell r="AN440">
            <v>0</v>
          </cell>
          <cell r="AO440">
            <v>14881.179999999998</v>
          </cell>
          <cell r="AP440">
            <v>14881.18</v>
          </cell>
          <cell r="AR440">
            <v>8.06</v>
          </cell>
          <cell r="AS440">
            <v>483.21</v>
          </cell>
          <cell r="AT440">
            <v>809.03</v>
          </cell>
          <cell r="AU440">
            <v>0</v>
          </cell>
          <cell r="AV440">
            <v>0</v>
          </cell>
          <cell r="AW440">
            <v>16181.48</v>
          </cell>
          <cell r="AZ440">
            <v>4345.6099999999997</v>
          </cell>
          <cell r="BG440" t="str">
            <v>20140101LGCME657</v>
          </cell>
          <cell r="BH440" t="str">
            <v>20140101GS3</v>
          </cell>
        </row>
        <row r="441">
          <cell r="B441" t="str">
            <v>Nov 2014</v>
          </cell>
          <cell r="C441" t="str">
            <v>LWC</v>
          </cell>
          <cell r="D441" t="str">
            <v>LGCME671</v>
          </cell>
          <cell r="E441">
            <v>2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4116000</v>
          </cell>
          <cell r="K441">
            <v>7996.8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AA441">
            <v>0</v>
          </cell>
          <cell r="AB441">
            <v>152374.32</v>
          </cell>
          <cell r="AH441">
            <v>0</v>
          </cell>
          <cell r="AI441">
            <v>0</v>
          </cell>
          <cell r="AJ441">
            <v>0</v>
          </cell>
          <cell r="AK441">
            <v>82766.880000000005</v>
          </cell>
          <cell r="AL441">
            <v>0</v>
          </cell>
          <cell r="AM441">
            <v>0</v>
          </cell>
          <cell r="AN441">
            <v>16742.160000000003</v>
          </cell>
          <cell r="AO441">
            <v>251883.36000000002</v>
          </cell>
          <cell r="AP441">
            <v>251883.36</v>
          </cell>
          <cell r="AR441">
            <v>164.64</v>
          </cell>
          <cell r="AS441">
            <v>0</v>
          </cell>
          <cell r="AT441">
            <v>10507.12</v>
          </cell>
          <cell r="AU441">
            <v>0</v>
          </cell>
          <cell r="AV441">
            <v>0</v>
          </cell>
          <cell r="AW441">
            <v>262555.12</v>
          </cell>
          <cell r="AZ441">
            <v>112161</v>
          </cell>
          <cell r="BG441" t="str">
            <v>20140101LGCME671</v>
          </cell>
          <cell r="BH441" t="str">
            <v>20140101LWC</v>
          </cell>
        </row>
        <row r="442">
          <cell r="B442" t="str">
            <v>Nov 2014</v>
          </cell>
          <cell r="C442" t="str">
            <v>CSR</v>
          </cell>
          <cell r="D442" t="str">
            <v>LGCSR761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AA442">
            <v>0</v>
          </cell>
          <cell r="AB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Z442">
            <v>0</v>
          </cell>
          <cell r="BG442" t="str">
            <v>20140101LGCSR761</v>
          </cell>
          <cell r="BH442" t="str">
            <v>20140101CSR</v>
          </cell>
        </row>
        <row r="443">
          <cell r="B443" t="str">
            <v>Nov 2014</v>
          </cell>
          <cell r="C443" t="str">
            <v>CSR</v>
          </cell>
          <cell r="D443" t="str">
            <v>LGCSR780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AA443">
            <v>0</v>
          </cell>
          <cell r="AB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Z443">
            <v>0</v>
          </cell>
          <cell r="BG443" t="str">
            <v>20140101LGCSR780</v>
          </cell>
          <cell r="BH443" t="str">
            <v>20140101CSR</v>
          </cell>
        </row>
        <row r="444">
          <cell r="B444" t="str">
            <v>Nov 2014</v>
          </cell>
          <cell r="C444" t="str">
            <v>FK</v>
          </cell>
          <cell r="D444" t="str">
            <v>LGINE599</v>
          </cell>
          <cell r="E444">
            <v>1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13679000</v>
          </cell>
          <cell r="K444">
            <v>24384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AA444">
            <v>0</v>
          </cell>
          <cell r="AB444">
            <v>511594.6</v>
          </cell>
          <cell r="AH444">
            <v>0</v>
          </cell>
          <cell r="AI444">
            <v>-22331.84</v>
          </cell>
          <cell r="AJ444">
            <v>0</v>
          </cell>
          <cell r="AK444">
            <v>287832.63999999996</v>
          </cell>
          <cell r="AL444">
            <v>0</v>
          </cell>
          <cell r="AM444">
            <v>0</v>
          </cell>
          <cell r="AN444">
            <v>0</v>
          </cell>
          <cell r="AO444">
            <v>799427.24</v>
          </cell>
          <cell r="AP444">
            <v>799427.24</v>
          </cell>
          <cell r="AR444">
            <v>1915.06</v>
          </cell>
          <cell r="AS444">
            <v>0</v>
          </cell>
          <cell r="AT444">
            <v>24875.119999999999</v>
          </cell>
          <cell r="AU444">
            <v>0</v>
          </cell>
          <cell r="AV444">
            <v>0</v>
          </cell>
          <cell r="AW444">
            <v>826217.42</v>
          </cell>
          <cell r="AZ444">
            <v>372752.75</v>
          </cell>
          <cell r="BG444" t="str">
            <v>20140101LGINE599</v>
          </cell>
          <cell r="BH444" t="str">
            <v>20140101FK</v>
          </cell>
        </row>
        <row r="445">
          <cell r="B445" t="str">
            <v>Nov 2014</v>
          </cell>
          <cell r="C445" t="str">
            <v>RTS</v>
          </cell>
          <cell r="D445" t="str">
            <v>LGINE643</v>
          </cell>
          <cell r="E445">
            <v>10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26581651</v>
          </cell>
          <cell r="K445">
            <v>0</v>
          </cell>
          <cell r="L445">
            <v>0</v>
          </cell>
          <cell r="M445">
            <v>77269.2</v>
          </cell>
          <cell r="N445">
            <v>76935.7</v>
          </cell>
          <cell r="O445">
            <v>75777</v>
          </cell>
          <cell r="P445">
            <v>0</v>
          </cell>
          <cell r="Q445">
            <v>0</v>
          </cell>
          <cell r="R445">
            <v>0</v>
          </cell>
          <cell r="AA445">
            <v>7500</v>
          </cell>
          <cell r="AB445">
            <v>959597.6</v>
          </cell>
          <cell r="AH445">
            <v>0</v>
          </cell>
          <cell r="AI445">
            <v>0</v>
          </cell>
          <cell r="AJ445">
            <v>0</v>
          </cell>
          <cell r="AK445">
            <v>788082.75</v>
          </cell>
          <cell r="AL445">
            <v>0</v>
          </cell>
          <cell r="AM445">
            <v>0</v>
          </cell>
          <cell r="AN445">
            <v>5329.2399999999907</v>
          </cell>
          <cell r="AO445">
            <v>1760509.59</v>
          </cell>
          <cell r="AP445">
            <v>1760509.5899999999</v>
          </cell>
          <cell r="AR445">
            <v>2394.23</v>
          </cell>
          <cell r="AS445">
            <v>0</v>
          </cell>
          <cell r="AT445">
            <v>67968.350000000006</v>
          </cell>
          <cell r="AU445">
            <v>0</v>
          </cell>
          <cell r="AV445">
            <v>0</v>
          </cell>
          <cell r="AW445">
            <v>1830872.17</v>
          </cell>
          <cell r="AZ445">
            <v>724349.99</v>
          </cell>
          <cell r="BG445" t="str">
            <v>20140101LGINE643</v>
          </cell>
          <cell r="BH445" t="str">
            <v>20140101RTS</v>
          </cell>
        </row>
        <row r="446">
          <cell r="B446" t="str">
            <v>Nov 2014</v>
          </cell>
          <cell r="C446" t="str">
            <v>PSS</v>
          </cell>
          <cell r="D446" t="str">
            <v>LGINE661</v>
          </cell>
          <cell r="E446">
            <v>234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22451087</v>
          </cell>
          <cell r="K446">
            <v>60926.8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AA446">
            <v>21060</v>
          </cell>
          <cell r="AB446">
            <v>911514.13</v>
          </cell>
          <cell r="AH446">
            <v>0</v>
          </cell>
          <cell r="AI446">
            <v>55304.53</v>
          </cell>
          <cell r="AJ446">
            <v>0</v>
          </cell>
          <cell r="AK446">
            <v>908889</v>
          </cell>
          <cell r="AL446">
            <v>270</v>
          </cell>
          <cell r="AM446">
            <v>4.9999999930150807E-2</v>
          </cell>
          <cell r="AN446">
            <v>9530.4500000000698</v>
          </cell>
          <cell r="AO446">
            <v>1851263.6300000004</v>
          </cell>
          <cell r="AP446">
            <v>1851263.6300000001</v>
          </cell>
          <cell r="AR446">
            <v>951.43</v>
          </cell>
          <cell r="AS446">
            <v>0</v>
          </cell>
          <cell r="AT446">
            <v>92683.71</v>
          </cell>
          <cell r="AU446">
            <v>0</v>
          </cell>
          <cell r="AV446">
            <v>0</v>
          </cell>
          <cell r="AW446">
            <v>1944898.77</v>
          </cell>
          <cell r="AZ446">
            <v>611792.12</v>
          </cell>
          <cell r="BG446" t="str">
            <v>20140101LGINE661</v>
          </cell>
          <cell r="BH446" t="str">
            <v>20140101PSS</v>
          </cell>
        </row>
        <row r="447">
          <cell r="B447" t="str">
            <v>Nov 2014</v>
          </cell>
          <cell r="C447" t="str">
            <v>PSP</v>
          </cell>
          <cell r="D447" t="str">
            <v>LGINE663</v>
          </cell>
          <cell r="E447">
            <v>20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825075</v>
          </cell>
          <cell r="K447">
            <v>3388.5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AA447">
            <v>3400</v>
          </cell>
          <cell r="AB447">
            <v>32392.44</v>
          </cell>
          <cell r="AH447">
            <v>0</v>
          </cell>
          <cell r="AI447">
            <v>8641.2199999999993</v>
          </cell>
          <cell r="AJ447">
            <v>0</v>
          </cell>
          <cell r="AK447">
            <v>48151.130000000005</v>
          </cell>
          <cell r="AL447">
            <v>0</v>
          </cell>
          <cell r="AM447">
            <v>-9.9999999983992893E-3</v>
          </cell>
          <cell r="AN447">
            <v>216.86000000000058</v>
          </cell>
          <cell r="AO447">
            <v>84160.420000000013</v>
          </cell>
          <cell r="AP447">
            <v>84160.42</v>
          </cell>
          <cell r="AR447">
            <v>33.01</v>
          </cell>
          <cell r="AS447">
            <v>0</v>
          </cell>
          <cell r="AT447">
            <v>4638.12</v>
          </cell>
          <cell r="AU447">
            <v>0</v>
          </cell>
          <cell r="AV447">
            <v>0</v>
          </cell>
          <cell r="AW447">
            <v>88831.55</v>
          </cell>
          <cell r="AZ447">
            <v>22483.29</v>
          </cell>
          <cell r="BG447" t="str">
            <v>20140101LGINE663</v>
          </cell>
          <cell r="BH447" t="str">
            <v>20140101PSP</v>
          </cell>
        </row>
        <row r="448">
          <cell r="B448" t="str">
            <v>Nov 2014</v>
          </cell>
          <cell r="C448" t="str">
            <v>TODS</v>
          </cell>
          <cell r="D448" t="str">
            <v>LGINE691</v>
          </cell>
          <cell r="E448">
            <v>81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18813720</v>
          </cell>
          <cell r="K448">
            <v>0</v>
          </cell>
          <cell r="L448">
            <v>0</v>
          </cell>
          <cell r="M448">
            <v>45642.3</v>
          </cell>
          <cell r="N448">
            <v>44990.6</v>
          </cell>
          <cell r="O448">
            <v>43244.6</v>
          </cell>
          <cell r="P448">
            <v>0</v>
          </cell>
          <cell r="Q448">
            <v>0</v>
          </cell>
          <cell r="R448">
            <v>0</v>
          </cell>
          <cell r="AA448">
            <v>16200</v>
          </cell>
          <cell r="AB448">
            <v>750667.43</v>
          </cell>
          <cell r="AH448">
            <v>0</v>
          </cell>
          <cell r="AI448">
            <v>48067.61</v>
          </cell>
          <cell r="AJ448">
            <v>0</v>
          </cell>
          <cell r="AK448">
            <v>697768.93</v>
          </cell>
          <cell r="AL448">
            <v>0</v>
          </cell>
          <cell r="AM448">
            <v>0</v>
          </cell>
          <cell r="AN448">
            <v>12778.119999999995</v>
          </cell>
          <cell r="AO448">
            <v>1477414.4800000004</v>
          </cell>
          <cell r="AP448">
            <v>1477414.48</v>
          </cell>
          <cell r="AR448">
            <v>752.52</v>
          </cell>
          <cell r="AS448">
            <v>0</v>
          </cell>
          <cell r="AT448">
            <v>72548.42</v>
          </cell>
          <cell r="AU448">
            <v>0</v>
          </cell>
          <cell r="AV448">
            <v>0</v>
          </cell>
          <cell r="AW448">
            <v>1550715.42</v>
          </cell>
          <cell r="AZ448">
            <v>512673.87</v>
          </cell>
          <cell r="BG448" t="str">
            <v>20140101LGINE691</v>
          </cell>
          <cell r="BH448" t="str">
            <v>20140101TODS</v>
          </cell>
        </row>
        <row r="449">
          <cell r="B449" t="str">
            <v>Nov 2014</v>
          </cell>
          <cell r="C449" t="str">
            <v>TODP</v>
          </cell>
          <cell r="D449" t="str">
            <v>LGINE693</v>
          </cell>
          <cell r="E449">
            <v>61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79195800</v>
          </cell>
          <cell r="K449">
            <v>0</v>
          </cell>
          <cell r="L449">
            <v>0</v>
          </cell>
          <cell r="M449">
            <v>207971.4</v>
          </cell>
          <cell r="N449">
            <v>198436.8</v>
          </cell>
          <cell r="O449">
            <v>194982.1</v>
          </cell>
          <cell r="P449">
            <v>0</v>
          </cell>
          <cell r="Q449">
            <v>0</v>
          </cell>
          <cell r="R449">
            <v>0</v>
          </cell>
          <cell r="AA449">
            <v>18300</v>
          </cell>
          <cell r="AB449">
            <v>2801947.4</v>
          </cell>
          <cell r="AH449">
            <v>0</v>
          </cell>
          <cell r="AI449">
            <v>0</v>
          </cell>
          <cell r="AJ449">
            <v>0</v>
          </cell>
          <cell r="AK449">
            <v>2409778.77</v>
          </cell>
          <cell r="AL449">
            <v>-240</v>
          </cell>
          <cell r="AM449">
            <v>9.9999997764825821E-3</v>
          </cell>
          <cell r="AN449">
            <v>5521.5099999997765</v>
          </cell>
          <cell r="AO449">
            <v>5235307.6899999995</v>
          </cell>
          <cell r="AP449">
            <v>5235307.6900000004</v>
          </cell>
          <cell r="AR449">
            <v>3202.13</v>
          </cell>
          <cell r="AS449">
            <v>0</v>
          </cell>
          <cell r="AT449">
            <v>231198.04</v>
          </cell>
          <cell r="AU449">
            <v>0</v>
          </cell>
          <cell r="AV449">
            <v>0</v>
          </cell>
          <cell r="AW449">
            <v>5469707.8600000003</v>
          </cell>
          <cell r="AZ449">
            <v>2158085.5499999998</v>
          </cell>
          <cell r="BG449" t="str">
            <v>20140101LGINE693</v>
          </cell>
          <cell r="BH449" t="str">
            <v>20140101TODP</v>
          </cell>
        </row>
        <row r="450">
          <cell r="B450" t="str">
            <v>Nov 2014</v>
          </cell>
          <cell r="C450" t="str">
            <v>TODP</v>
          </cell>
          <cell r="D450" t="str">
            <v>LGINE694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AA450">
            <v>0</v>
          </cell>
          <cell r="AB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Z450">
            <v>0</v>
          </cell>
          <cell r="BG450" t="str">
            <v>20140101LGINE694</v>
          </cell>
          <cell r="BH450" t="str">
            <v>20140101TODP</v>
          </cell>
        </row>
        <row r="451">
          <cell r="B451" t="str">
            <v>Nov 2014</v>
          </cell>
          <cell r="C451" t="str">
            <v>LE</v>
          </cell>
          <cell r="D451" t="str">
            <v>LGMLE570</v>
          </cell>
          <cell r="E451">
            <v>1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196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AA451">
            <v>0</v>
          </cell>
          <cell r="AB451">
            <v>12.66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12.66</v>
          </cell>
          <cell r="AP451">
            <v>12.66</v>
          </cell>
          <cell r="AR451">
            <v>0.01</v>
          </cell>
          <cell r="AS451">
            <v>0</v>
          </cell>
          <cell r="AT451">
            <v>0.6</v>
          </cell>
          <cell r="AU451">
            <v>0</v>
          </cell>
          <cell r="AV451">
            <v>0</v>
          </cell>
          <cell r="AW451">
            <v>13.27</v>
          </cell>
          <cell r="AZ451">
            <v>5.34</v>
          </cell>
          <cell r="BG451" t="str">
            <v>20140101LGMLE570</v>
          </cell>
          <cell r="BH451" t="str">
            <v>20140101LE</v>
          </cell>
        </row>
        <row r="452">
          <cell r="B452" t="str">
            <v>Nov 2014</v>
          </cell>
          <cell r="C452" t="str">
            <v>LE</v>
          </cell>
          <cell r="D452" t="str">
            <v>LGMLE571</v>
          </cell>
          <cell r="E452">
            <v>152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193535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AA452">
            <v>0</v>
          </cell>
          <cell r="AB452">
            <v>12504.3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2.0000000000436557E-2</v>
          </cell>
          <cell r="AN452">
            <v>0</v>
          </cell>
          <cell r="AO452">
            <v>12504.32</v>
          </cell>
          <cell r="AP452">
            <v>12504.32</v>
          </cell>
          <cell r="AR452">
            <v>8.93</v>
          </cell>
          <cell r="AS452">
            <v>0</v>
          </cell>
          <cell r="AT452">
            <v>586.82000000000005</v>
          </cell>
          <cell r="AU452">
            <v>0</v>
          </cell>
          <cell r="AV452">
            <v>0</v>
          </cell>
          <cell r="AW452">
            <v>13100.07</v>
          </cell>
          <cell r="AZ452">
            <v>5273.83</v>
          </cell>
          <cell r="BG452" t="str">
            <v>20140101LGMLE571</v>
          </cell>
          <cell r="BH452" t="str">
            <v>20140101LE</v>
          </cell>
        </row>
        <row r="453">
          <cell r="B453" t="str">
            <v>Nov 2014</v>
          </cell>
          <cell r="C453" t="str">
            <v>LE</v>
          </cell>
          <cell r="D453" t="str">
            <v>LGMLE572</v>
          </cell>
          <cell r="E453">
            <v>13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99603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AA453">
            <v>0</v>
          </cell>
          <cell r="AB453">
            <v>6435.35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9.999999999308784E-3</v>
          </cell>
          <cell r="AN453">
            <v>0</v>
          </cell>
          <cell r="AO453">
            <v>6435.36</v>
          </cell>
          <cell r="AP453">
            <v>6435.36</v>
          </cell>
          <cell r="AR453">
            <v>4.09</v>
          </cell>
          <cell r="AS453">
            <v>0</v>
          </cell>
          <cell r="AT453">
            <v>305.7</v>
          </cell>
          <cell r="AU453">
            <v>0</v>
          </cell>
          <cell r="AV453">
            <v>0</v>
          </cell>
          <cell r="AW453">
            <v>6745.15</v>
          </cell>
          <cell r="AZ453">
            <v>2714.18</v>
          </cell>
          <cell r="BG453" t="str">
            <v>20140101LGMLE572</v>
          </cell>
          <cell r="BH453" t="str">
            <v>20140101LE</v>
          </cell>
        </row>
        <row r="454">
          <cell r="B454" t="str">
            <v>Nov 2014</v>
          </cell>
          <cell r="C454" t="str">
            <v>TE</v>
          </cell>
          <cell r="D454" t="str">
            <v>LGMLE573</v>
          </cell>
          <cell r="E454">
            <v>886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187294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AA454">
            <v>2879.5</v>
          </cell>
          <cell r="AB454">
            <v>14342.97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-0.11999999999989086</v>
          </cell>
          <cell r="AM454">
            <v>4.0000000002692104E-2</v>
          </cell>
          <cell r="AN454">
            <v>0</v>
          </cell>
          <cell r="AO454">
            <v>17222.390000000007</v>
          </cell>
          <cell r="AP454">
            <v>17222.39</v>
          </cell>
          <cell r="AR454">
            <v>9.3000000000000007</v>
          </cell>
          <cell r="AS454">
            <v>0</v>
          </cell>
          <cell r="AT454">
            <v>805.6</v>
          </cell>
          <cell r="AU454">
            <v>0</v>
          </cell>
          <cell r="AV454">
            <v>0</v>
          </cell>
          <cell r="AW454">
            <v>18037.29</v>
          </cell>
          <cell r="AZ454">
            <v>5103.76</v>
          </cell>
          <cell r="BG454" t="str">
            <v>20140101LGMLE573</v>
          </cell>
          <cell r="BH454" t="str">
            <v>20140101TE</v>
          </cell>
        </row>
        <row r="455">
          <cell r="B455" t="str">
            <v>Nov 2014</v>
          </cell>
          <cell r="C455" t="str">
            <v>TE</v>
          </cell>
          <cell r="D455" t="str">
            <v>LGMLE574</v>
          </cell>
          <cell r="E455">
            <v>8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68742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AA455">
            <v>26</v>
          </cell>
          <cell r="AB455">
            <v>5264.26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409.5</v>
          </cell>
          <cell r="AM455">
            <v>0</v>
          </cell>
          <cell r="AN455">
            <v>0</v>
          </cell>
          <cell r="AO455">
            <v>5699.76</v>
          </cell>
          <cell r="AP455">
            <v>5699.76</v>
          </cell>
          <cell r="AR455">
            <v>2.75</v>
          </cell>
          <cell r="AS455">
            <v>0</v>
          </cell>
          <cell r="AT455">
            <v>271.42</v>
          </cell>
          <cell r="AU455">
            <v>0</v>
          </cell>
          <cell r="AV455">
            <v>0</v>
          </cell>
          <cell r="AW455">
            <v>5973.93</v>
          </cell>
          <cell r="AZ455">
            <v>1873.22</v>
          </cell>
          <cell r="BG455" t="str">
            <v>20140101LGMLE574</v>
          </cell>
          <cell r="BH455" t="str">
            <v>20140101TE</v>
          </cell>
        </row>
        <row r="456">
          <cell r="B456" t="str">
            <v>Nov 2014</v>
          </cell>
          <cell r="C456" t="str">
            <v>RS</v>
          </cell>
          <cell r="D456" t="str">
            <v>LGRSE411</v>
          </cell>
          <cell r="E456">
            <v>3402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684968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AA456">
            <v>0</v>
          </cell>
          <cell r="AB456">
            <v>55318.02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-0.59999999999854481</v>
          </cell>
          <cell r="AN456">
            <v>0</v>
          </cell>
          <cell r="AO456">
            <v>55317.42</v>
          </cell>
          <cell r="AP456">
            <v>55317.420000000006</v>
          </cell>
          <cell r="AR456">
            <v>28.93</v>
          </cell>
          <cell r="AS456">
            <v>3717.8</v>
          </cell>
          <cell r="AT456">
            <v>2807.15</v>
          </cell>
          <cell r="AU456">
            <v>0</v>
          </cell>
          <cell r="AV456">
            <v>0</v>
          </cell>
          <cell r="AW456">
            <v>61871.3</v>
          </cell>
          <cell r="AZ456">
            <v>18665.38</v>
          </cell>
          <cell r="BG456" t="str">
            <v>20140101LGRSE411</v>
          </cell>
          <cell r="BH456" t="str">
            <v>20140101RS</v>
          </cell>
        </row>
        <row r="457">
          <cell r="B457" t="str">
            <v>Nov 2014</v>
          </cell>
          <cell r="C457" t="str">
            <v>RS</v>
          </cell>
          <cell r="D457" t="str">
            <v>LGRSE511</v>
          </cell>
          <cell r="E457">
            <v>351584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251424435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AA457">
            <v>3779528</v>
          </cell>
          <cell r="AB457">
            <v>20305037.370000001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-19421.709999999963</v>
          </cell>
          <cell r="AM457">
            <v>-70.449999999254942</v>
          </cell>
          <cell r="AN457">
            <v>0</v>
          </cell>
          <cell r="AO457">
            <v>24065073.210000001</v>
          </cell>
          <cell r="AP457">
            <v>24065073.210000001</v>
          </cell>
          <cell r="AR457">
            <v>10114.629999999999</v>
          </cell>
          <cell r="AS457">
            <v>1365195.83</v>
          </cell>
          <cell r="AT457">
            <v>1210976.99</v>
          </cell>
          <cell r="AU457">
            <v>0</v>
          </cell>
          <cell r="AV457">
            <v>0</v>
          </cell>
          <cell r="AW457">
            <v>26651360.66</v>
          </cell>
          <cell r="AZ457">
            <v>6851315.8499999996</v>
          </cell>
          <cell r="BG457" t="str">
            <v>20140101LGRSE511</v>
          </cell>
          <cell r="BH457" t="str">
            <v>20140101RS</v>
          </cell>
        </row>
        <row r="458">
          <cell r="B458" t="str">
            <v>Nov 2014</v>
          </cell>
          <cell r="C458" t="str">
            <v>RS</v>
          </cell>
          <cell r="D458" t="str">
            <v>LGRSE519</v>
          </cell>
          <cell r="E458">
            <v>132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97982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AA458">
            <v>1419</v>
          </cell>
          <cell r="AB458">
            <v>7913.03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9332.0299999999988</v>
          </cell>
          <cell r="AP458">
            <v>9332.0300000000007</v>
          </cell>
          <cell r="AR458">
            <v>3.9</v>
          </cell>
          <cell r="AS458">
            <v>532</v>
          </cell>
          <cell r="AT458">
            <v>470.16</v>
          </cell>
          <cell r="AU458">
            <v>0</v>
          </cell>
          <cell r="AV458">
            <v>0</v>
          </cell>
          <cell r="AW458">
            <v>10338.09</v>
          </cell>
          <cell r="AZ458">
            <v>2670.01</v>
          </cell>
          <cell r="BG458" t="str">
            <v>20140101LGRSE519</v>
          </cell>
          <cell r="BH458" t="str">
            <v>20140101RS</v>
          </cell>
        </row>
        <row r="459">
          <cell r="B459" t="str">
            <v>Nov 2014</v>
          </cell>
          <cell r="C459" t="str">
            <v>RTODE</v>
          </cell>
          <cell r="D459" t="str">
            <v>LGRSE521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AA459">
            <v>0</v>
          </cell>
          <cell r="AB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Z459">
            <v>0</v>
          </cell>
          <cell r="BG459" t="str">
            <v>20140101LGRSE521</v>
          </cell>
          <cell r="BH459" t="str">
            <v>20140101RTODE</v>
          </cell>
        </row>
        <row r="460">
          <cell r="B460" t="str">
            <v>Nov 2014</v>
          </cell>
          <cell r="C460" t="str">
            <v>RTODE</v>
          </cell>
          <cell r="D460" t="str">
            <v>LGRSE523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AA460">
            <v>0</v>
          </cell>
          <cell r="AB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Z460">
            <v>0</v>
          </cell>
          <cell r="BG460" t="str">
            <v>20140101LGRSE523</v>
          </cell>
          <cell r="BH460" t="str">
            <v>20140101RTODE</v>
          </cell>
        </row>
        <row r="461">
          <cell r="B461" t="str">
            <v>Nov 2014</v>
          </cell>
          <cell r="C461" t="str">
            <v>RTODD</v>
          </cell>
          <cell r="D461" t="str">
            <v>LGRSE527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AA461">
            <v>0</v>
          </cell>
          <cell r="AB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Z461">
            <v>0</v>
          </cell>
          <cell r="BG461" t="str">
            <v>20140101LGRSE527</v>
          </cell>
          <cell r="BH461" t="str">
            <v>20140101RTODD</v>
          </cell>
        </row>
        <row r="462">
          <cell r="B462" t="str">
            <v>Nov 2014</v>
          </cell>
          <cell r="C462" t="str">
            <v>RTODD</v>
          </cell>
          <cell r="D462" t="str">
            <v>LGRSE529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AA462">
            <v>0</v>
          </cell>
          <cell r="AB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Z462">
            <v>0</v>
          </cell>
          <cell r="BG462" t="str">
            <v>20140101LGRSE529</v>
          </cell>
          <cell r="BH462" t="str">
            <v>20140101RTODD</v>
          </cell>
        </row>
        <row r="463">
          <cell r="B463" t="str">
            <v>Nov 2014</v>
          </cell>
          <cell r="C463" t="str">
            <v>VFD</v>
          </cell>
          <cell r="D463" t="str">
            <v>LGRSE540</v>
          </cell>
          <cell r="E463">
            <v>6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29169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AA463">
            <v>64.5</v>
          </cell>
          <cell r="AB463">
            <v>2355.69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2420.19</v>
          </cell>
          <cell r="AP463">
            <v>2420.19</v>
          </cell>
          <cell r="AR463">
            <v>1.1599999999999999</v>
          </cell>
          <cell r="AS463">
            <v>158.38999999999999</v>
          </cell>
          <cell r="AT463">
            <v>122.79</v>
          </cell>
          <cell r="AU463">
            <v>0</v>
          </cell>
          <cell r="AV463">
            <v>0</v>
          </cell>
          <cell r="AW463">
            <v>2702.53</v>
          </cell>
          <cell r="AZ463">
            <v>794.86</v>
          </cell>
          <cell r="BG463" t="str">
            <v>20140101LGRSE540</v>
          </cell>
          <cell r="BH463" t="str">
            <v>20140101VFD</v>
          </cell>
        </row>
        <row r="464">
          <cell r="B464" t="str">
            <v>Nov 2014</v>
          </cell>
          <cell r="C464" t="str">
            <v>LEV</v>
          </cell>
          <cell r="D464" t="str">
            <v>LGRSE547</v>
          </cell>
          <cell r="E464">
            <v>1</v>
          </cell>
          <cell r="F464">
            <v>0</v>
          </cell>
          <cell r="G464">
            <v>143</v>
          </cell>
          <cell r="H464">
            <v>0</v>
          </cell>
          <cell r="I464">
            <v>0</v>
          </cell>
          <cell r="J464">
            <v>143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AA464">
            <v>10.75</v>
          </cell>
          <cell r="AB464">
            <v>8.32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19.07</v>
          </cell>
          <cell r="AP464">
            <v>19.07</v>
          </cell>
          <cell r="AR464">
            <v>0.01</v>
          </cell>
          <cell r="AS464">
            <v>0.78</v>
          </cell>
          <cell r="AT464">
            <v>0.95</v>
          </cell>
          <cell r="AU464">
            <v>0</v>
          </cell>
          <cell r="AV464">
            <v>0</v>
          </cell>
          <cell r="AW464">
            <v>20.81</v>
          </cell>
          <cell r="AZ464">
            <v>3.9</v>
          </cell>
          <cell r="BG464" t="str">
            <v>20140101LGRSE547</v>
          </cell>
          <cell r="BH464" t="str">
            <v>20140101LEV</v>
          </cell>
        </row>
        <row r="465">
          <cell r="B465" t="str">
            <v>Nov 2014</v>
          </cell>
          <cell r="C465" t="str">
            <v>LEV</v>
          </cell>
          <cell r="D465" t="str">
            <v>LGRSE543</v>
          </cell>
          <cell r="E465">
            <v>20</v>
          </cell>
          <cell r="F465">
            <v>0</v>
          </cell>
          <cell r="G465">
            <v>12694</v>
          </cell>
          <cell r="H465">
            <v>7636</v>
          </cell>
          <cell r="I465">
            <v>4118</v>
          </cell>
          <cell r="J465">
            <v>24448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AA465">
            <v>215</v>
          </cell>
          <cell r="AB465">
            <v>1937.05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3.999999999996362E-2</v>
          </cell>
          <cell r="AN465">
            <v>0</v>
          </cell>
          <cell r="AO465">
            <v>2152.09</v>
          </cell>
          <cell r="AP465">
            <v>2152.0899999999997</v>
          </cell>
          <cell r="AR465">
            <v>0.96</v>
          </cell>
          <cell r="AS465">
            <v>132.77000000000001</v>
          </cell>
          <cell r="AT465">
            <v>108.82</v>
          </cell>
          <cell r="AU465">
            <v>0</v>
          </cell>
          <cell r="AV465">
            <v>0</v>
          </cell>
          <cell r="AW465">
            <v>2394.64</v>
          </cell>
          <cell r="AZ465">
            <v>666.21</v>
          </cell>
          <cell r="BG465" t="str">
            <v>20140101LGRSE543</v>
          </cell>
          <cell r="BH465" t="str">
            <v>20140101LEV</v>
          </cell>
        </row>
        <row r="466">
          <cell r="B466" t="str">
            <v>Dec 2014</v>
          </cell>
          <cell r="C466" t="str">
            <v>FLSP</v>
          </cell>
          <cell r="D466" t="str">
            <v>LGINE682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AA466">
            <v>0</v>
          </cell>
          <cell r="AB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Z466">
            <v>0</v>
          </cell>
          <cell r="BG466" t="str">
            <v>20140101LGINE682</v>
          </cell>
          <cell r="BH466" t="str">
            <v>20140101FLSP</v>
          </cell>
        </row>
        <row r="467">
          <cell r="B467" t="str">
            <v>Dec 2014</v>
          </cell>
          <cell r="C467" t="str">
            <v>FLST</v>
          </cell>
          <cell r="D467" t="str">
            <v>LGINE683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AA467">
            <v>0</v>
          </cell>
          <cell r="AB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Z467">
            <v>0</v>
          </cell>
          <cell r="BG467" t="str">
            <v>20140101LGINE683</v>
          </cell>
          <cell r="BH467" t="str">
            <v>20140101FLST</v>
          </cell>
        </row>
        <row r="468">
          <cell r="B468" t="str">
            <v>Dec 2014</v>
          </cell>
          <cell r="C468" t="str">
            <v>GSS</v>
          </cell>
          <cell r="D468" t="str">
            <v>LGCME451</v>
          </cell>
          <cell r="E468">
            <v>51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10885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AA468">
            <v>0</v>
          </cell>
          <cell r="AB468">
            <v>994.24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-9.9999999999909051E-3</v>
          </cell>
          <cell r="AN468">
            <v>0</v>
          </cell>
          <cell r="AO468">
            <v>994.23</v>
          </cell>
          <cell r="AP468">
            <v>994.23</v>
          </cell>
          <cell r="AR468">
            <v>-9.4600000000000009</v>
          </cell>
          <cell r="AS468">
            <v>32.979999999999997</v>
          </cell>
          <cell r="AT468">
            <v>62.19</v>
          </cell>
          <cell r="AU468">
            <v>0</v>
          </cell>
          <cell r="AV468">
            <v>0</v>
          </cell>
          <cell r="AW468">
            <v>1079.94</v>
          </cell>
          <cell r="AZ468">
            <v>296.62</v>
          </cell>
          <cell r="BG468" t="str">
            <v>20140101LGCME451</v>
          </cell>
          <cell r="BH468" t="str">
            <v>20140101GSS</v>
          </cell>
        </row>
        <row r="469">
          <cell r="B469" t="str">
            <v>Dec 2014</v>
          </cell>
          <cell r="C469" t="str">
            <v>GSS</v>
          </cell>
          <cell r="D469" t="str">
            <v>LGCME550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AA469">
            <v>0</v>
          </cell>
          <cell r="AB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Z469">
            <v>0</v>
          </cell>
          <cell r="BG469" t="str">
            <v>20140101LGCME550</v>
          </cell>
          <cell r="BH469" t="str">
            <v>20140101GSS</v>
          </cell>
        </row>
        <row r="470">
          <cell r="B470" t="str">
            <v>Dec 2014</v>
          </cell>
          <cell r="C470" t="str">
            <v>GSS</v>
          </cell>
          <cell r="D470" t="str">
            <v>LGCME551</v>
          </cell>
          <cell r="E470">
            <v>28011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32387035</v>
          </cell>
          <cell r="K470">
            <v>5867.6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AA470">
            <v>560220</v>
          </cell>
          <cell r="AB470">
            <v>2958231.78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7412.1999999999534</v>
          </cell>
          <cell r="AM470">
            <v>-12.020000000018626</v>
          </cell>
          <cell r="AN470">
            <v>0</v>
          </cell>
          <cell r="AO470">
            <v>3525851.9599999995</v>
          </cell>
          <cell r="AP470">
            <v>3525851.96</v>
          </cell>
          <cell r="AR470">
            <v>-30486.23</v>
          </cell>
          <cell r="AS470">
            <v>98020.7</v>
          </cell>
          <cell r="AT470">
            <v>235699.13</v>
          </cell>
          <cell r="AU470">
            <v>0</v>
          </cell>
          <cell r="AV470">
            <v>0</v>
          </cell>
          <cell r="AW470">
            <v>3829085.56</v>
          </cell>
          <cell r="AZ470">
            <v>882546.7</v>
          </cell>
          <cell r="BG470" t="str">
            <v>20140101LGCME551</v>
          </cell>
          <cell r="BH470" t="str">
            <v>20140101GSS</v>
          </cell>
        </row>
        <row r="471">
          <cell r="B471" t="str">
            <v>Dec 2014</v>
          </cell>
          <cell r="C471" t="str">
            <v>GSS</v>
          </cell>
          <cell r="D471" t="str">
            <v>LGCME551UM</v>
          </cell>
          <cell r="E471">
            <v>1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13802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AA471">
            <v>20</v>
          </cell>
          <cell r="AB471">
            <v>1260.67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2040</v>
          </cell>
          <cell r="AM471">
            <v>0</v>
          </cell>
          <cell r="AN471">
            <v>0</v>
          </cell>
          <cell r="AO471">
            <v>3320.67</v>
          </cell>
          <cell r="AP471">
            <v>3320.67</v>
          </cell>
          <cell r="AR471">
            <v>-13.39</v>
          </cell>
          <cell r="AS471">
            <v>41.82</v>
          </cell>
          <cell r="AT471">
            <v>257.73</v>
          </cell>
          <cell r="AU471">
            <v>0</v>
          </cell>
          <cell r="AV471">
            <v>0</v>
          </cell>
          <cell r="AW471">
            <v>3606.83</v>
          </cell>
          <cell r="AZ471">
            <v>376.1</v>
          </cell>
          <cell r="BG471" t="str">
            <v>20140101LGCME551UM</v>
          </cell>
          <cell r="BH471" t="str">
            <v>20140101GSS</v>
          </cell>
        </row>
        <row r="472">
          <cell r="B472" t="str">
            <v>Dec 2014</v>
          </cell>
          <cell r="C472" t="str">
            <v>GSS</v>
          </cell>
          <cell r="D472" t="str">
            <v>LGCME552</v>
          </cell>
          <cell r="E472">
            <v>115</v>
          </cell>
          <cell r="F472">
            <v>102</v>
          </cell>
          <cell r="G472">
            <v>0</v>
          </cell>
          <cell r="H472">
            <v>0</v>
          </cell>
          <cell r="I472">
            <v>0</v>
          </cell>
          <cell r="J472">
            <v>230371</v>
          </cell>
          <cell r="K472">
            <v>1.3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AA472">
            <v>0</v>
          </cell>
          <cell r="AB472">
            <v>21042.09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2.0000000000436557E-2</v>
          </cell>
          <cell r="AN472">
            <v>0</v>
          </cell>
          <cell r="AO472">
            <v>21042.11</v>
          </cell>
          <cell r="AP472">
            <v>21042.11</v>
          </cell>
          <cell r="AR472">
            <v>-223.38</v>
          </cell>
          <cell r="AS472">
            <v>698.01</v>
          </cell>
          <cell r="AT472">
            <v>1334.29</v>
          </cell>
          <cell r="AU472">
            <v>0</v>
          </cell>
          <cell r="AV472">
            <v>0</v>
          </cell>
          <cell r="AW472">
            <v>22851.03</v>
          </cell>
          <cell r="AZ472">
            <v>6277.61</v>
          </cell>
          <cell r="BG472" t="str">
            <v>20140101LGCME552</v>
          </cell>
          <cell r="BH472" t="str">
            <v>20140101GSS</v>
          </cell>
        </row>
        <row r="473">
          <cell r="B473" t="str">
            <v>Dec 2014</v>
          </cell>
          <cell r="C473" t="str">
            <v>GSS</v>
          </cell>
          <cell r="D473" t="str">
            <v>LGCME557</v>
          </cell>
          <cell r="E473">
            <v>10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12068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AA473">
            <v>200</v>
          </cell>
          <cell r="AB473">
            <v>1102.29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1.0000000000218279E-2</v>
          </cell>
          <cell r="AN473">
            <v>0</v>
          </cell>
          <cell r="AO473">
            <v>1302.3000000000002</v>
          </cell>
          <cell r="AP473">
            <v>1302.3</v>
          </cell>
          <cell r="AR473">
            <v>-11.7</v>
          </cell>
          <cell r="AS473">
            <v>36.57</v>
          </cell>
          <cell r="AT473">
            <v>87.17</v>
          </cell>
          <cell r="AU473">
            <v>0</v>
          </cell>
          <cell r="AV473">
            <v>0</v>
          </cell>
          <cell r="AW473">
            <v>1414.34</v>
          </cell>
          <cell r="AZ473">
            <v>328.85</v>
          </cell>
          <cell r="BG473" t="str">
            <v>20140101LGCME557</v>
          </cell>
          <cell r="BH473" t="str">
            <v>20140101GSS</v>
          </cell>
        </row>
        <row r="474">
          <cell r="B474" t="str">
            <v>Dec 2014</v>
          </cell>
          <cell r="C474" t="str">
            <v>PSS</v>
          </cell>
          <cell r="D474" t="str">
            <v>LGCME561</v>
          </cell>
          <cell r="E474">
            <v>2577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136626694</v>
          </cell>
          <cell r="K474">
            <v>339467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AA474">
            <v>231930</v>
          </cell>
          <cell r="AB474">
            <v>5547043.7800000003</v>
          </cell>
          <cell r="AH474">
            <v>0</v>
          </cell>
          <cell r="AI474">
            <v>12256.67</v>
          </cell>
          <cell r="AJ474">
            <v>0</v>
          </cell>
          <cell r="AK474">
            <v>4768189.34</v>
          </cell>
          <cell r="AL474">
            <v>7467.390000000014</v>
          </cell>
          <cell r="AM474">
            <v>-0.22000000067055225</v>
          </cell>
          <cell r="AN474">
            <v>158152.87999999989</v>
          </cell>
          <cell r="AO474">
            <v>10712783.169999998</v>
          </cell>
          <cell r="AP474">
            <v>10712783.17</v>
          </cell>
          <cell r="AR474">
            <v>-124110.45</v>
          </cell>
          <cell r="AS474">
            <v>189797.34</v>
          </cell>
          <cell r="AT474">
            <v>614204.31000000006</v>
          </cell>
          <cell r="AU474">
            <v>0</v>
          </cell>
          <cell r="AV474">
            <v>0</v>
          </cell>
          <cell r="AW474">
            <v>11392674.369999999</v>
          </cell>
          <cell r="AZ474">
            <v>3723077.41</v>
          </cell>
          <cell r="BG474" t="str">
            <v>20140101LGCME561</v>
          </cell>
          <cell r="BH474" t="str">
            <v>20140101PSS</v>
          </cell>
        </row>
        <row r="475">
          <cell r="B475" t="str">
            <v>Dec 2014</v>
          </cell>
          <cell r="C475" t="str">
            <v>PSP</v>
          </cell>
          <cell r="D475" t="str">
            <v>LGCME563</v>
          </cell>
          <cell r="E475">
            <v>55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13141720</v>
          </cell>
          <cell r="K475">
            <v>29604.3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AA475">
            <v>9350</v>
          </cell>
          <cell r="AB475">
            <v>515943.93</v>
          </cell>
          <cell r="AH475">
            <v>0</v>
          </cell>
          <cell r="AI475">
            <v>2453.27</v>
          </cell>
          <cell r="AJ475">
            <v>0</v>
          </cell>
          <cell r="AK475">
            <v>347639.41000000003</v>
          </cell>
          <cell r="AL475">
            <v>170</v>
          </cell>
          <cell r="AM475">
            <v>-9.9999999511055648E-3</v>
          </cell>
          <cell r="AN475">
            <v>23336.909999999974</v>
          </cell>
          <cell r="AO475">
            <v>896440.24</v>
          </cell>
          <cell r="AP475">
            <v>896440.24</v>
          </cell>
          <cell r="AR475">
            <v>-10362.51</v>
          </cell>
          <cell r="AS475">
            <v>18266.98</v>
          </cell>
          <cell r="AT475">
            <v>45689.42</v>
          </cell>
          <cell r="AU475">
            <v>0</v>
          </cell>
          <cell r="AV475">
            <v>0</v>
          </cell>
          <cell r="AW475">
            <v>950034.13</v>
          </cell>
          <cell r="AZ475">
            <v>358111.87</v>
          </cell>
          <cell r="BG475" t="str">
            <v>20140101LGCME563</v>
          </cell>
          <cell r="BH475" t="str">
            <v>20140101PSP</v>
          </cell>
        </row>
        <row r="476">
          <cell r="B476" t="str">
            <v>Dec 2014</v>
          </cell>
          <cell r="C476" t="str">
            <v>PSS</v>
          </cell>
          <cell r="D476" t="str">
            <v>LGCME567</v>
          </cell>
          <cell r="E476">
            <v>2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100080</v>
          </cell>
          <cell r="K476">
            <v>392.3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AA476">
            <v>180</v>
          </cell>
          <cell r="AB476">
            <v>4063.25</v>
          </cell>
          <cell r="AH476">
            <v>0</v>
          </cell>
          <cell r="AI476">
            <v>0</v>
          </cell>
          <cell r="AJ476">
            <v>0</v>
          </cell>
          <cell r="AK476">
            <v>5496.12</v>
          </cell>
          <cell r="AL476">
            <v>0</v>
          </cell>
          <cell r="AM476">
            <v>0</v>
          </cell>
          <cell r="AN476">
            <v>196.14000000000033</v>
          </cell>
          <cell r="AO476">
            <v>9935.5099999999984</v>
          </cell>
          <cell r="AP476">
            <v>9935.51</v>
          </cell>
          <cell r="AR476">
            <v>-3.75</v>
          </cell>
          <cell r="AS476">
            <v>139.12</v>
          </cell>
          <cell r="AT476">
            <v>562.55999999999995</v>
          </cell>
          <cell r="AU476">
            <v>0</v>
          </cell>
          <cell r="AV476">
            <v>0</v>
          </cell>
          <cell r="AW476">
            <v>10633.44</v>
          </cell>
          <cell r="AZ476">
            <v>2727.18</v>
          </cell>
          <cell r="BG476" t="str">
            <v>20140101LGCME567</v>
          </cell>
          <cell r="BH476" t="str">
            <v>20140101PSS</v>
          </cell>
        </row>
        <row r="477">
          <cell r="B477" t="str">
            <v>Dec 2014</v>
          </cell>
          <cell r="C477" t="str">
            <v>TODS</v>
          </cell>
          <cell r="D477" t="str">
            <v>LGCME591</v>
          </cell>
          <cell r="E477">
            <v>237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59937404</v>
          </cell>
          <cell r="K477">
            <v>0</v>
          </cell>
          <cell r="L477">
            <v>0</v>
          </cell>
          <cell r="M477">
            <v>122274.1</v>
          </cell>
          <cell r="N477">
            <v>121302.5</v>
          </cell>
          <cell r="O477">
            <v>118594</v>
          </cell>
          <cell r="P477">
            <v>0</v>
          </cell>
          <cell r="Q477">
            <v>0</v>
          </cell>
          <cell r="R477">
            <v>0</v>
          </cell>
          <cell r="AA477">
            <v>47400</v>
          </cell>
          <cell r="AB477">
            <v>2391502.42</v>
          </cell>
          <cell r="AH477">
            <v>1755</v>
          </cell>
          <cell r="AI477">
            <v>17351.34</v>
          </cell>
          <cell r="AJ477">
            <v>0</v>
          </cell>
          <cell r="AK477">
            <v>1779886.36</v>
          </cell>
          <cell r="AL477">
            <v>1039.1299999999974</v>
          </cell>
          <cell r="AM477">
            <v>3.0000000260770321E-2</v>
          </cell>
          <cell r="AN477">
            <v>78132.629999999888</v>
          </cell>
          <cell r="AO477">
            <v>4297960.5699999994</v>
          </cell>
          <cell r="AP477">
            <v>4297960.57</v>
          </cell>
          <cell r="AR477">
            <v>-55865.18</v>
          </cell>
          <cell r="AS477">
            <v>45552.51</v>
          </cell>
          <cell r="AT477">
            <v>232461.88</v>
          </cell>
          <cell r="AU477">
            <v>0</v>
          </cell>
          <cell r="AV477">
            <v>0</v>
          </cell>
          <cell r="AW477">
            <v>4520109.78</v>
          </cell>
          <cell r="AZ477">
            <v>1633294.26</v>
          </cell>
          <cell r="BG477" t="str">
            <v>20140101LGCME591</v>
          </cell>
          <cell r="BH477" t="str">
            <v>20140101TODS</v>
          </cell>
        </row>
        <row r="478">
          <cell r="B478" t="str">
            <v>Dec 2014</v>
          </cell>
          <cell r="C478" t="str">
            <v>TODP</v>
          </cell>
          <cell r="D478" t="str">
            <v>LGCME593</v>
          </cell>
          <cell r="E478">
            <v>35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30102600</v>
          </cell>
          <cell r="K478">
            <v>0</v>
          </cell>
          <cell r="L478">
            <v>0</v>
          </cell>
          <cell r="M478">
            <v>65166.2</v>
          </cell>
          <cell r="N478">
            <v>64296.5</v>
          </cell>
          <cell r="O478">
            <v>62336.5</v>
          </cell>
          <cell r="P478">
            <v>0</v>
          </cell>
          <cell r="Q478">
            <v>0</v>
          </cell>
          <cell r="R478">
            <v>0</v>
          </cell>
          <cell r="AA478">
            <v>10500</v>
          </cell>
          <cell r="AB478">
            <v>1146909.06</v>
          </cell>
          <cell r="AH478">
            <v>0</v>
          </cell>
          <cell r="AI478">
            <v>0</v>
          </cell>
          <cell r="AJ478">
            <v>0</v>
          </cell>
          <cell r="AK478">
            <v>888327.83000000007</v>
          </cell>
          <cell r="AL478">
            <v>300</v>
          </cell>
          <cell r="AM478">
            <v>0</v>
          </cell>
          <cell r="AN478">
            <v>35540.979999999865</v>
          </cell>
          <cell r="AO478">
            <v>2081577.87</v>
          </cell>
          <cell r="AP478">
            <v>2081577.8699999999</v>
          </cell>
          <cell r="AR478">
            <v>-19818.63</v>
          </cell>
          <cell r="AS478">
            <v>22877.97</v>
          </cell>
          <cell r="AT478">
            <v>106628.59</v>
          </cell>
          <cell r="AU478">
            <v>0</v>
          </cell>
          <cell r="AV478">
            <v>0</v>
          </cell>
          <cell r="AW478">
            <v>2191265.7999999998</v>
          </cell>
          <cell r="AZ478">
            <v>820295.85</v>
          </cell>
          <cell r="BG478" t="str">
            <v>20140101LGCME593</v>
          </cell>
          <cell r="BH478" t="str">
            <v>20140101TODP</v>
          </cell>
        </row>
        <row r="479">
          <cell r="B479" t="str">
            <v>Dec 2014</v>
          </cell>
          <cell r="C479" t="str">
            <v>GS3</v>
          </cell>
          <cell r="D479" t="str">
            <v>LGCME650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AA479">
            <v>0</v>
          </cell>
          <cell r="AB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Z479">
            <v>0</v>
          </cell>
          <cell r="BG479" t="str">
            <v>20140101LGCME650</v>
          </cell>
          <cell r="BH479" t="str">
            <v>20140101GS3</v>
          </cell>
        </row>
        <row r="480">
          <cell r="B480" t="str">
            <v>Dec 2014</v>
          </cell>
          <cell r="C480" t="str">
            <v>GS3</v>
          </cell>
          <cell r="D480" t="str">
            <v>LGCME651</v>
          </cell>
          <cell r="E480">
            <v>15517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72741261</v>
          </cell>
          <cell r="K480">
            <v>283009.90000000002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AA480">
            <v>543095</v>
          </cell>
          <cell r="AB480">
            <v>6644186.7800000003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27226.439999999944</v>
          </cell>
          <cell r="AM480">
            <v>0.33000000007450581</v>
          </cell>
          <cell r="AN480">
            <v>0</v>
          </cell>
          <cell r="AO480">
            <v>7214508.5500000007</v>
          </cell>
          <cell r="AP480">
            <v>7214508.5499999998</v>
          </cell>
          <cell r="AR480">
            <v>-66334.39</v>
          </cell>
          <cell r="AS480">
            <v>216481.49</v>
          </cell>
          <cell r="AT480">
            <v>466626.03</v>
          </cell>
          <cell r="AU480">
            <v>0</v>
          </cell>
          <cell r="AV480">
            <v>0</v>
          </cell>
          <cell r="AW480">
            <v>7831281.6799999997</v>
          </cell>
          <cell r="AZ480">
            <v>1982199.36</v>
          </cell>
          <cell r="BG480" t="str">
            <v>20140101LGCME651</v>
          </cell>
          <cell r="BH480" t="str">
            <v>20140101GS3</v>
          </cell>
        </row>
        <row r="481">
          <cell r="B481" t="str">
            <v>Dec 2014</v>
          </cell>
          <cell r="C481" t="str">
            <v>GS3</v>
          </cell>
          <cell r="D481" t="str">
            <v>LGCME652</v>
          </cell>
          <cell r="E481">
            <v>667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2800033</v>
          </cell>
          <cell r="K481">
            <v>15024.2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AA481">
            <v>0</v>
          </cell>
          <cell r="AB481">
            <v>255755.01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8.999999999650754E-2</v>
          </cell>
          <cell r="AN481">
            <v>0</v>
          </cell>
          <cell r="AO481">
            <v>255755.1</v>
          </cell>
          <cell r="AP481">
            <v>255755.09999999998</v>
          </cell>
          <cell r="AR481">
            <v>-2529.67</v>
          </cell>
          <cell r="AS481">
            <v>8483.99</v>
          </cell>
          <cell r="AT481">
            <v>16092.01</v>
          </cell>
          <cell r="AU481">
            <v>0</v>
          </cell>
          <cell r="AV481">
            <v>0</v>
          </cell>
          <cell r="AW481">
            <v>277801.43</v>
          </cell>
          <cell r="AZ481">
            <v>76300.899999999994</v>
          </cell>
          <cell r="BG481" t="str">
            <v>20140101LGCME652</v>
          </cell>
          <cell r="BH481" t="str">
            <v>20140101GS3</v>
          </cell>
        </row>
        <row r="482">
          <cell r="B482" t="str">
            <v>Dec 2014</v>
          </cell>
          <cell r="C482" t="str">
            <v>GS3</v>
          </cell>
          <cell r="D482" t="str">
            <v>LGCME657</v>
          </cell>
          <cell r="E482">
            <v>9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166282</v>
          </cell>
          <cell r="K482">
            <v>479.8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AA482">
            <v>315</v>
          </cell>
          <cell r="AB482">
            <v>15188.2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35</v>
          </cell>
          <cell r="AM482">
            <v>0</v>
          </cell>
          <cell r="AN482">
            <v>0</v>
          </cell>
          <cell r="AO482">
            <v>15538.2</v>
          </cell>
          <cell r="AP482">
            <v>15538.2</v>
          </cell>
          <cell r="AR482">
            <v>-152.80000000000001</v>
          </cell>
          <cell r="AS482">
            <v>503.84</v>
          </cell>
          <cell r="AT482">
            <v>986.73</v>
          </cell>
          <cell r="AU482">
            <v>0</v>
          </cell>
          <cell r="AV482">
            <v>0</v>
          </cell>
          <cell r="AW482">
            <v>16875.97</v>
          </cell>
          <cell r="AZ482">
            <v>4531.18</v>
          </cell>
          <cell r="BG482" t="str">
            <v>20140101LGCME657</v>
          </cell>
          <cell r="BH482" t="str">
            <v>20140101GS3</v>
          </cell>
        </row>
        <row r="483">
          <cell r="B483" t="str">
            <v>Dec 2014</v>
          </cell>
          <cell r="C483" t="str">
            <v>LWC</v>
          </cell>
          <cell r="D483" t="str">
            <v>LGCME671</v>
          </cell>
          <cell r="E483">
            <v>2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4816800</v>
          </cell>
          <cell r="K483">
            <v>8496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AA483">
            <v>0</v>
          </cell>
          <cell r="AB483">
            <v>178317.94</v>
          </cell>
          <cell r="AH483">
            <v>0</v>
          </cell>
          <cell r="AI483">
            <v>0</v>
          </cell>
          <cell r="AJ483">
            <v>0</v>
          </cell>
          <cell r="AK483">
            <v>87933.6</v>
          </cell>
          <cell r="AL483">
            <v>0</v>
          </cell>
          <cell r="AM483">
            <v>-1.0000000009313226E-2</v>
          </cell>
          <cell r="AN483">
            <v>9439.1999999999971</v>
          </cell>
          <cell r="AO483">
            <v>275690.73000000004</v>
          </cell>
          <cell r="AP483">
            <v>275690.73</v>
          </cell>
          <cell r="AR483">
            <v>-4672.29</v>
          </cell>
          <cell r="AS483">
            <v>0</v>
          </cell>
          <cell r="AT483">
            <v>12464.56</v>
          </cell>
          <cell r="AU483">
            <v>0</v>
          </cell>
          <cell r="AV483">
            <v>0</v>
          </cell>
          <cell r="AW483">
            <v>283483</v>
          </cell>
          <cell r="AZ483">
            <v>131257.79999999999</v>
          </cell>
          <cell r="BG483" t="str">
            <v>20140101LGCME671</v>
          </cell>
          <cell r="BH483" t="str">
            <v>20140101LWC</v>
          </cell>
        </row>
        <row r="484">
          <cell r="B484" t="str">
            <v>Dec 2014</v>
          </cell>
          <cell r="C484" t="str">
            <v>CSR</v>
          </cell>
          <cell r="D484" t="str">
            <v>LGCSR761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AA484">
            <v>0</v>
          </cell>
          <cell r="AB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Z484">
            <v>0</v>
          </cell>
          <cell r="BG484" t="str">
            <v>20140101LGCSR761</v>
          </cell>
          <cell r="BH484" t="str">
            <v>20140101CSR</v>
          </cell>
        </row>
        <row r="485">
          <cell r="B485" t="str">
            <v>Dec 2014</v>
          </cell>
          <cell r="C485" t="str">
            <v>CSR</v>
          </cell>
          <cell r="D485" t="str">
            <v>LGCSR780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AA485">
            <v>0</v>
          </cell>
          <cell r="AB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Z485">
            <v>0</v>
          </cell>
          <cell r="BG485" t="str">
            <v>20140101LGCSR780</v>
          </cell>
          <cell r="BH485" t="str">
            <v>20140101CSR</v>
          </cell>
        </row>
        <row r="486">
          <cell r="B486" t="str">
            <v>Dec 2014</v>
          </cell>
          <cell r="C486" t="str">
            <v>FK</v>
          </cell>
          <cell r="D486" t="str">
            <v>LGINE599</v>
          </cell>
          <cell r="E486">
            <v>1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14887000</v>
          </cell>
          <cell r="K486">
            <v>27396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AA486">
            <v>0</v>
          </cell>
          <cell r="AB486">
            <v>556773.80000000005</v>
          </cell>
          <cell r="AH486">
            <v>0</v>
          </cell>
          <cell r="AI486">
            <v>-25090.35</v>
          </cell>
          <cell r="AJ486">
            <v>0</v>
          </cell>
          <cell r="AK486">
            <v>323386.77</v>
          </cell>
          <cell r="AL486">
            <v>0</v>
          </cell>
          <cell r="AM486">
            <v>0</v>
          </cell>
          <cell r="AN486">
            <v>0</v>
          </cell>
          <cell r="AO486">
            <v>880160.57000000007</v>
          </cell>
          <cell r="AP486">
            <v>880160.57000000007</v>
          </cell>
          <cell r="AR486">
            <v>595.48</v>
          </cell>
          <cell r="AS486">
            <v>0</v>
          </cell>
          <cell r="AT486">
            <v>35681.629999999997</v>
          </cell>
          <cell r="AU486">
            <v>0</v>
          </cell>
          <cell r="AV486">
            <v>0</v>
          </cell>
          <cell r="AW486">
            <v>916437.68</v>
          </cell>
          <cell r="AZ486">
            <v>405670.75</v>
          </cell>
          <cell r="BG486" t="str">
            <v>20140101LGINE599</v>
          </cell>
          <cell r="BH486" t="str">
            <v>20140101FK</v>
          </cell>
        </row>
        <row r="487">
          <cell r="B487" t="str">
            <v>Dec 2014</v>
          </cell>
          <cell r="C487" t="str">
            <v>RTS</v>
          </cell>
          <cell r="D487" t="str">
            <v>LGINE643</v>
          </cell>
          <cell r="E487">
            <v>12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74820905</v>
          </cell>
          <cell r="K487">
            <v>0</v>
          </cell>
          <cell r="L487">
            <v>0</v>
          </cell>
          <cell r="M487">
            <v>136700.6</v>
          </cell>
          <cell r="N487">
            <v>135410.29999999999</v>
          </cell>
          <cell r="O487">
            <v>135178.70000000001</v>
          </cell>
          <cell r="P487">
            <v>0</v>
          </cell>
          <cell r="Q487">
            <v>0</v>
          </cell>
          <cell r="R487">
            <v>0</v>
          </cell>
          <cell r="AA487">
            <v>9000</v>
          </cell>
          <cell r="AB487">
            <v>2701034.67</v>
          </cell>
          <cell r="AH487">
            <v>0</v>
          </cell>
          <cell r="AI487">
            <v>0</v>
          </cell>
          <cell r="AJ487">
            <v>0</v>
          </cell>
          <cell r="AK487">
            <v>1397220.6400000001</v>
          </cell>
          <cell r="AL487">
            <v>0</v>
          </cell>
          <cell r="AM487">
            <v>0</v>
          </cell>
          <cell r="AN487">
            <v>6646</v>
          </cell>
          <cell r="AO487">
            <v>4113901.3099999996</v>
          </cell>
          <cell r="AP487">
            <v>4113901.31</v>
          </cell>
          <cell r="AR487">
            <v>-11254.22</v>
          </cell>
          <cell r="AS487">
            <v>0</v>
          </cell>
          <cell r="AT487">
            <v>161069.29</v>
          </cell>
          <cell r="AU487">
            <v>0</v>
          </cell>
          <cell r="AV487">
            <v>0</v>
          </cell>
          <cell r="AW487">
            <v>4263716.38</v>
          </cell>
          <cell r="AZ487">
            <v>2038869.66</v>
          </cell>
          <cell r="BG487" t="str">
            <v>20140101LGINE643</v>
          </cell>
          <cell r="BH487" t="str">
            <v>20140101RTS</v>
          </cell>
        </row>
        <row r="488">
          <cell r="B488" t="str">
            <v>Dec 2014</v>
          </cell>
          <cell r="C488" t="str">
            <v>PSS</v>
          </cell>
          <cell r="D488" t="str">
            <v>LGINE661</v>
          </cell>
          <cell r="E488">
            <v>235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22956902</v>
          </cell>
          <cell r="K488">
            <v>61613.599999999999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AA488">
            <v>21150</v>
          </cell>
          <cell r="AB488">
            <v>932050.22</v>
          </cell>
          <cell r="AH488">
            <v>0</v>
          </cell>
          <cell r="AI488">
            <v>53373.5</v>
          </cell>
          <cell r="AJ488">
            <v>0</v>
          </cell>
          <cell r="AK488">
            <v>916580.04</v>
          </cell>
          <cell r="AL488">
            <v>540</v>
          </cell>
          <cell r="AM488">
            <v>-1.0000000009313226E-2</v>
          </cell>
          <cell r="AN488">
            <v>5392.2399999999907</v>
          </cell>
          <cell r="AO488">
            <v>1875712.49</v>
          </cell>
          <cell r="AP488">
            <v>1875712.49</v>
          </cell>
          <cell r="AR488">
            <v>-21492.85</v>
          </cell>
          <cell r="AS488">
            <v>0</v>
          </cell>
          <cell r="AT488">
            <v>107355.38</v>
          </cell>
          <cell r="AU488">
            <v>0</v>
          </cell>
          <cell r="AV488">
            <v>0</v>
          </cell>
          <cell r="AW488">
            <v>1961575.02</v>
          </cell>
          <cell r="AZ488">
            <v>625575.57999999996</v>
          </cell>
          <cell r="BG488" t="str">
            <v>20140101LGINE661</v>
          </cell>
          <cell r="BH488" t="str">
            <v>20140101PSS</v>
          </cell>
        </row>
        <row r="489">
          <cell r="B489" t="str">
            <v>Dec 2014</v>
          </cell>
          <cell r="C489" t="str">
            <v>PSP</v>
          </cell>
          <cell r="D489" t="str">
            <v>LGINE663</v>
          </cell>
          <cell r="E489">
            <v>23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1312875</v>
          </cell>
          <cell r="K489">
            <v>5131.5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AA489">
            <v>3910</v>
          </cell>
          <cell r="AB489">
            <v>51543.47</v>
          </cell>
          <cell r="AH489">
            <v>0</v>
          </cell>
          <cell r="AI489">
            <v>8925.74</v>
          </cell>
          <cell r="AJ489">
            <v>0</v>
          </cell>
          <cell r="AK489">
            <v>68759.03</v>
          </cell>
          <cell r="AL489">
            <v>170</v>
          </cell>
          <cell r="AM489">
            <v>0</v>
          </cell>
          <cell r="AN489">
            <v>1043.0100000000093</v>
          </cell>
          <cell r="AO489">
            <v>125425.51000000002</v>
          </cell>
          <cell r="AP489">
            <v>125425.51</v>
          </cell>
          <cell r="AR489">
            <v>-1071.08</v>
          </cell>
          <cell r="AS489">
            <v>0</v>
          </cell>
          <cell r="AT489">
            <v>7559.22</v>
          </cell>
          <cell r="AU489">
            <v>0</v>
          </cell>
          <cell r="AV489">
            <v>0</v>
          </cell>
          <cell r="AW489">
            <v>131913.65</v>
          </cell>
          <cell r="AZ489">
            <v>35775.839999999997</v>
          </cell>
          <cell r="BG489" t="str">
            <v>20140101LGINE663</v>
          </cell>
          <cell r="BH489" t="str">
            <v>20140101PSP</v>
          </cell>
        </row>
        <row r="490">
          <cell r="B490" t="str">
            <v>Dec 2014</v>
          </cell>
          <cell r="C490" t="str">
            <v>TODS</v>
          </cell>
          <cell r="D490" t="str">
            <v>LGINE691</v>
          </cell>
          <cell r="E490">
            <v>81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20334740</v>
          </cell>
          <cell r="K490">
            <v>0</v>
          </cell>
          <cell r="L490">
            <v>0</v>
          </cell>
          <cell r="M490">
            <v>48294.9</v>
          </cell>
          <cell r="N490">
            <v>47602.5</v>
          </cell>
          <cell r="O490">
            <v>46312.7</v>
          </cell>
          <cell r="P490">
            <v>0</v>
          </cell>
          <cell r="Q490">
            <v>0</v>
          </cell>
          <cell r="R490">
            <v>0</v>
          </cell>
          <cell r="AA490">
            <v>16200</v>
          </cell>
          <cell r="AB490">
            <v>811356.13</v>
          </cell>
          <cell r="AH490">
            <v>0</v>
          </cell>
          <cell r="AI490">
            <v>50195.22</v>
          </cell>
          <cell r="AJ490">
            <v>0</v>
          </cell>
          <cell r="AK490">
            <v>741032.7</v>
          </cell>
          <cell r="AL490">
            <v>400</v>
          </cell>
          <cell r="AM490">
            <v>1.999999990221113E-2</v>
          </cell>
          <cell r="AN490">
            <v>13814.079999999958</v>
          </cell>
          <cell r="AO490">
            <v>1582802.9299999997</v>
          </cell>
          <cell r="AP490">
            <v>1582802.93</v>
          </cell>
          <cell r="AR490">
            <v>-19044.38</v>
          </cell>
          <cell r="AS490">
            <v>0</v>
          </cell>
          <cell r="AT490">
            <v>88417.45</v>
          </cell>
          <cell r="AU490">
            <v>0</v>
          </cell>
          <cell r="AV490">
            <v>0</v>
          </cell>
          <cell r="AW490">
            <v>1652176</v>
          </cell>
          <cell r="AZ490">
            <v>554121.67000000004</v>
          </cell>
          <cell r="BG490" t="str">
            <v>20140101LGINE691</v>
          </cell>
          <cell r="BH490" t="str">
            <v>20140101TODS</v>
          </cell>
        </row>
        <row r="491">
          <cell r="B491" t="str">
            <v>Dec 2014</v>
          </cell>
          <cell r="C491" t="str">
            <v>TODP</v>
          </cell>
          <cell r="D491" t="str">
            <v>LGINE693</v>
          </cell>
          <cell r="E491">
            <v>66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157434000</v>
          </cell>
          <cell r="K491">
            <v>0</v>
          </cell>
          <cell r="L491">
            <v>0</v>
          </cell>
          <cell r="M491">
            <v>342154.9</v>
          </cell>
          <cell r="N491">
            <v>333819.40000000002</v>
          </cell>
          <cell r="O491">
            <v>328297.7</v>
          </cell>
          <cell r="P491">
            <v>0</v>
          </cell>
          <cell r="Q491">
            <v>0</v>
          </cell>
          <cell r="R491">
            <v>0</v>
          </cell>
          <cell r="AA491">
            <v>19800</v>
          </cell>
          <cell r="AB491">
            <v>5570014.9199999999</v>
          </cell>
          <cell r="AH491">
            <v>0</v>
          </cell>
          <cell r="AI491">
            <v>0</v>
          </cell>
          <cell r="AJ491">
            <v>0</v>
          </cell>
          <cell r="AK491">
            <v>4027216.1700000004</v>
          </cell>
          <cell r="AL491">
            <v>600</v>
          </cell>
          <cell r="AM491">
            <v>-9.9999997764825821E-3</v>
          </cell>
          <cell r="AN491">
            <v>83103.659999999218</v>
          </cell>
          <cell r="AO491">
            <v>9700734.7399999984</v>
          </cell>
          <cell r="AP491">
            <v>9700734.7400000002</v>
          </cell>
          <cell r="AR491">
            <v>-101769.41</v>
          </cell>
          <cell r="AS491">
            <v>0</v>
          </cell>
          <cell r="AT491">
            <v>448710.75</v>
          </cell>
          <cell r="AU491">
            <v>0</v>
          </cell>
          <cell r="AV491">
            <v>0</v>
          </cell>
          <cell r="AW491">
            <v>10047676.08</v>
          </cell>
          <cell r="AZ491">
            <v>4290076.5</v>
          </cell>
          <cell r="BG491" t="str">
            <v>20140101LGINE693</v>
          </cell>
          <cell r="BH491" t="str">
            <v>20140101TODP</v>
          </cell>
        </row>
        <row r="492">
          <cell r="B492" t="str">
            <v>Dec 2014</v>
          </cell>
          <cell r="C492" t="str">
            <v>TODP</v>
          </cell>
          <cell r="D492" t="str">
            <v>LGINE694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AA492">
            <v>0</v>
          </cell>
          <cell r="AB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Z492">
            <v>0</v>
          </cell>
          <cell r="BG492" t="str">
            <v>20140101LGINE694</v>
          </cell>
          <cell r="BH492" t="str">
            <v>20140101TODP</v>
          </cell>
        </row>
        <row r="493">
          <cell r="B493" t="str">
            <v>Dec 2014</v>
          </cell>
          <cell r="C493" t="str">
            <v>LE</v>
          </cell>
          <cell r="D493" t="str">
            <v>LGMLE570</v>
          </cell>
          <cell r="E493">
            <v>1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196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AA493">
            <v>0</v>
          </cell>
          <cell r="AB493">
            <v>12.66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12.66</v>
          </cell>
          <cell r="AP493">
            <v>12.66</v>
          </cell>
          <cell r="AR493">
            <v>-0.19</v>
          </cell>
          <cell r="AS493">
            <v>0</v>
          </cell>
          <cell r="AT493">
            <v>0.68</v>
          </cell>
          <cell r="AU493">
            <v>0</v>
          </cell>
          <cell r="AV493">
            <v>0</v>
          </cell>
          <cell r="AW493">
            <v>13.15</v>
          </cell>
          <cell r="AZ493">
            <v>5.34</v>
          </cell>
          <cell r="BG493" t="str">
            <v>20140101LGMLE570</v>
          </cell>
          <cell r="BH493" t="str">
            <v>20140101LE</v>
          </cell>
        </row>
        <row r="494">
          <cell r="B494" t="str">
            <v>Dec 2014</v>
          </cell>
          <cell r="C494" t="str">
            <v>LE</v>
          </cell>
          <cell r="D494" t="str">
            <v>LGMLE571</v>
          </cell>
          <cell r="E494">
            <v>154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224206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AA494">
            <v>0</v>
          </cell>
          <cell r="AB494">
            <v>14485.95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2.9999999998835847E-2</v>
          </cell>
          <cell r="AN494">
            <v>0</v>
          </cell>
          <cell r="AO494">
            <v>14485.98</v>
          </cell>
          <cell r="AP494">
            <v>14485.980000000001</v>
          </cell>
          <cell r="AR494">
            <v>-202.57</v>
          </cell>
          <cell r="AS494">
            <v>0</v>
          </cell>
          <cell r="AT494">
            <v>773.12</v>
          </cell>
          <cell r="AU494">
            <v>0</v>
          </cell>
          <cell r="AV494">
            <v>0</v>
          </cell>
          <cell r="AW494">
            <v>15056.53</v>
          </cell>
          <cell r="AZ494">
            <v>6109.61</v>
          </cell>
          <cell r="BG494" t="str">
            <v>20140101LGMLE571</v>
          </cell>
          <cell r="BH494" t="str">
            <v>20140101LE</v>
          </cell>
        </row>
        <row r="495">
          <cell r="B495" t="str">
            <v>Dec 2014</v>
          </cell>
          <cell r="C495" t="str">
            <v>LE</v>
          </cell>
          <cell r="D495" t="str">
            <v>LGMLE572</v>
          </cell>
          <cell r="E495">
            <v>13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121157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AA495">
            <v>0</v>
          </cell>
          <cell r="AB495">
            <v>7827.95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1.0000000000218279E-2</v>
          </cell>
          <cell r="AN495">
            <v>0</v>
          </cell>
          <cell r="AO495">
            <v>7827.96</v>
          </cell>
          <cell r="AP495">
            <v>7827.96</v>
          </cell>
          <cell r="AR495">
            <v>-116.36</v>
          </cell>
          <cell r="AS495">
            <v>0</v>
          </cell>
          <cell r="AT495">
            <v>420.52</v>
          </cell>
          <cell r="AU495">
            <v>0</v>
          </cell>
          <cell r="AV495">
            <v>0</v>
          </cell>
          <cell r="AW495">
            <v>8132.12</v>
          </cell>
          <cell r="AZ495">
            <v>3301.53</v>
          </cell>
          <cell r="BG495" t="str">
            <v>20140101LGMLE572</v>
          </cell>
          <cell r="BH495" t="str">
            <v>20140101LE</v>
          </cell>
        </row>
        <row r="496">
          <cell r="B496" t="str">
            <v>Dec 2014</v>
          </cell>
          <cell r="C496" t="str">
            <v>TE</v>
          </cell>
          <cell r="D496" t="str">
            <v>LGMLE573</v>
          </cell>
          <cell r="E496">
            <v>899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196657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AA496">
            <v>2921.75</v>
          </cell>
          <cell r="AB496">
            <v>15059.99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14.840000000000146</v>
          </cell>
          <cell r="AM496">
            <v>4.0000000000873115E-2</v>
          </cell>
          <cell r="AN496">
            <v>0</v>
          </cell>
          <cell r="AO496">
            <v>17996.62</v>
          </cell>
          <cell r="AP496">
            <v>17996.62</v>
          </cell>
          <cell r="AR496">
            <v>-176.79</v>
          </cell>
          <cell r="AS496">
            <v>0</v>
          </cell>
          <cell r="AT496">
            <v>964.11</v>
          </cell>
          <cell r="AU496">
            <v>0</v>
          </cell>
          <cell r="AV496">
            <v>0</v>
          </cell>
          <cell r="AW496">
            <v>18783.939999999999</v>
          </cell>
          <cell r="AZ496">
            <v>5358.9</v>
          </cell>
          <cell r="BG496" t="str">
            <v>20140101LGMLE573</v>
          </cell>
          <cell r="BH496" t="str">
            <v>20140101TE</v>
          </cell>
        </row>
        <row r="497">
          <cell r="B497" t="str">
            <v>Dec 2014</v>
          </cell>
          <cell r="C497" t="str">
            <v>TE</v>
          </cell>
          <cell r="D497" t="str">
            <v>LGMLE574</v>
          </cell>
          <cell r="E497">
            <v>8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68742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AA497">
            <v>26</v>
          </cell>
          <cell r="AB497">
            <v>5264.26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409.5</v>
          </cell>
          <cell r="AM497">
            <v>0</v>
          </cell>
          <cell r="AN497">
            <v>0</v>
          </cell>
          <cell r="AO497">
            <v>5699.76</v>
          </cell>
          <cell r="AP497">
            <v>5699.76</v>
          </cell>
          <cell r="AR497">
            <v>-66.680000000000007</v>
          </cell>
          <cell r="AS497">
            <v>0</v>
          </cell>
          <cell r="AT497">
            <v>307.56</v>
          </cell>
          <cell r="AU497">
            <v>0</v>
          </cell>
          <cell r="AV497">
            <v>0</v>
          </cell>
          <cell r="AW497">
            <v>5940.64</v>
          </cell>
          <cell r="AZ497">
            <v>1873.22</v>
          </cell>
          <cell r="BG497" t="str">
            <v>20140101LGMLE574</v>
          </cell>
          <cell r="BH497" t="str">
            <v>20140101TE</v>
          </cell>
        </row>
        <row r="498">
          <cell r="B498" t="str">
            <v>Dec 2014</v>
          </cell>
          <cell r="C498" t="str">
            <v>RS</v>
          </cell>
          <cell r="D498" t="str">
            <v>LGRSE411</v>
          </cell>
          <cell r="E498">
            <v>3402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846489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AA498">
            <v>0</v>
          </cell>
          <cell r="AB498">
            <v>68362.45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0.180000000007567</v>
          </cell>
          <cell r="AN498">
            <v>0</v>
          </cell>
          <cell r="AO498">
            <v>68362.63</v>
          </cell>
          <cell r="AP498">
            <v>68362.63</v>
          </cell>
          <cell r="AR498">
            <v>-817.23</v>
          </cell>
          <cell r="AS498">
            <v>4596.58</v>
          </cell>
          <cell r="AT498">
            <v>3936.33</v>
          </cell>
          <cell r="AU498">
            <v>0</v>
          </cell>
          <cell r="AV498">
            <v>0</v>
          </cell>
          <cell r="AW498">
            <v>76078.31</v>
          </cell>
          <cell r="AZ498">
            <v>23066.83</v>
          </cell>
          <cell r="BG498" t="str">
            <v>20140101LGRSE411</v>
          </cell>
          <cell r="BH498" t="str">
            <v>20140101RS</v>
          </cell>
        </row>
        <row r="499">
          <cell r="B499" t="str">
            <v>Dec 2014</v>
          </cell>
          <cell r="C499" t="str">
            <v>RS</v>
          </cell>
          <cell r="D499" t="str">
            <v>LGRSE511</v>
          </cell>
          <cell r="E499">
            <v>354658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334460214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AA499">
            <v>3812573.5</v>
          </cell>
          <cell r="AB499">
            <v>27011006.879999999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-9.4399999999441206</v>
          </cell>
          <cell r="AM499">
            <v>-76.03999999910593</v>
          </cell>
          <cell r="AN499">
            <v>0</v>
          </cell>
          <cell r="AO499">
            <v>30823494.899999999</v>
          </cell>
          <cell r="AP499">
            <v>30823494.899999999</v>
          </cell>
          <cell r="AR499">
            <v>-323165.34999999998</v>
          </cell>
          <cell r="AS499">
            <v>1816096.07</v>
          </cell>
          <cell r="AT499">
            <v>1763556.18</v>
          </cell>
          <cell r="AU499">
            <v>0</v>
          </cell>
          <cell r="AV499">
            <v>0</v>
          </cell>
          <cell r="AW499">
            <v>34079981.799999997</v>
          </cell>
          <cell r="AZ499">
            <v>9114040.8300000001</v>
          </cell>
          <cell r="BG499" t="str">
            <v>20140101LGRSE511</v>
          </cell>
          <cell r="BH499" t="str">
            <v>20140101RS</v>
          </cell>
        </row>
        <row r="500">
          <cell r="B500" t="str">
            <v>Dec 2014</v>
          </cell>
          <cell r="C500" t="str">
            <v>RS</v>
          </cell>
          <cell r="D500" t="str">
            <v>LGRSE519</v>
          </cell>
          <cell r="E500">
            <v>138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170570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AA500">
            <v>1483.5</v>
          </cell>
          <cell r="AB500">
            <v>13775.23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56.680000000000064</v>
          </cell>
          <cell r="AM500">
            <v>-9.9999999983992893E-3</v>
          </cell>
          <cell r="AN500">
            <v>0</v>
          </cell>
          <cell r="AO500">
            <v>15315.400000000001</v>
          </cell>
          <cell r="AP500">
            <v>15315.400000000001</v>
          </cell>
          <cell r="AR500">
            <v>-158.71</v>
          </cell>
          <cell r="AS500">
            <v>926.24</v>
          </cell>
          <cell r="AT500">
            <v>873.7</v>
          </cell>
          <cell r="AU500">
            <v>0</v>
          </cell>
          <cell r="AV500">
            <v>0</v>
          </cell>
          <cell r="AW500">
            <v>16956.63</v>
          </cell>
          <cell r="AZ500">
            <v>4648.03</v>
          </cell>
          <cell r="BG500" t="str">
            <v>20140101LGRSE519</v>
          </cell>
          <cell r="BH500" t="str">
            <v>20140101RS</v>
          </cell>
        </row>
        <row r="501">
          <cell r="B501" t="str">
            <v>Dec 2014</v>
          </cell>
          <cell r="C501" t="str">
            <v>RTODE</v>
          </cell>
          <cell r="D501" t="str">
            <v>LGRSE521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AA501">
            <v>0</v>
          </cell>
          <cell r="AB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Z501">
            <v>0</v>
          </cell>
          <cell r="BG501" t="str">
            <v>20140101LGRSE521</v>
          </cell>
          <cell r="BH501" t="str">
            <v>20140101RTODE</v>
          </cell>
        </row>
        <row r="502">
          <cell r="B502" t="str">
            <v>Dec 2014</v>
          </cell>
          <cell r="C502" t="str">
            <v>RTODE</v>
          </cell>
          <cell r="D502" t="str">
            <v>LGRSE523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AA502">
            <v>0</v>
          </cell>
          <cell r="AB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Z502">
            <v>0</v>
          </cell>
          <cell r="BG502" t="str">
            <v>20140101LGRSE523</v>
          </cell>
          <cell r="BH502" t="str">
            <v>20140101RTODE</v>
          </cell>
        </row>
        <row r="503">
          <cell r="B503" t="str">
            <v>Dec 2014</v>
          </cell>
          <cell r="C503" t="str">
            <v>RTODD</v>
          </cell>
          <cell r="D503" t="str">
            <v>LGRSE527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AA503">
            <v>0</v>
          </cell>
          <cell r="AB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Z503">
            <v>0</v>
          </cell>
          <cell r="BG503" t="str">
            <v>20140101LGRSE527</v>
          </cell>
          <cell r="BH503" t="str">
            <v>20140101RTODD</v>
          </cell>
        </row>
        <row r="504">
          <cell r="B504" t="str">
            <v>Dec 2014</v>
          </cell>
          <cell r="C504" t="str">
            <v>RTODD</v>
          </cell>
          <cell r="D504" t="str">
            <v>LGRSE529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AA504">
            <v>0</v>
          </cell>
          <cell r="AB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Z504">
            <v>0</v>
          </cell>
          <cell r="BG504" t="str">
            <v>20140101LGRSE529</v>
          </cell>
          <cell r="BH504" t="str">
            <v>20140101RTODD</v>
          </cell>
        </row>
        <row r="505">
          <cell r="B505" t="str">
            <v>Dec 2014</v>
          </cell>
          <cell r="C505" t="str">
            <v>VFD</v>
          </cell>
          <cell r="D505" t="str">
            <v>LGRSE540</v>
          </cell>
          <cell r="E505">
            <v>6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30581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AA505">
            <v>64.5</v>
          </cell>
          <cell r="AB505">
            <v>2469.7199999999998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1.0000000000218279E-2</v>
          </cell>
          <cell r="AN505">
            <v>0</v>
          </cell>
          <cell r="AO505">
            <v>2534.23</v>
          </cell>
          <cell r="AP505">
            <v>2534.23</v>
          </cell>
          <cell r="AR505">
            <v>-29.67</v>
          </cell>
          <cell r="AS505">
            <v>166.05</v>
          </cell>
          <cell r="AT505">
            <v>145.83000000000001</v>
          </cell>
          <cell r="AU505">
            <v>0</v>
          </cell>
          <cell r="AV505">
            <v>0</v>
          </cell>
          <cell r="AW505">
            <v>2816.44</v>
          </cell>
          <cell r="AZ505">
            <v>833.33</v>
          </cell>
          <cell r="BG505" t="str">
            <v>20140101LGRSE540</v>
          </cell>
          <cell r="BH505" t="str">
            <v>20140101VFD</v>
          </cell>
        </row>
        <row r="506">
          <cell r="B506" t="str">
            <v>Dec 2014</v>
          </cell>
          <cell r="C506" t="str">
            <v>LEV</v>
          </cell>
          <cell r="D506" t="str">
            <v>LGRSE547</v>
          </cell>
          <cell r="E506">
            <v>1</v>
          </cell>
          <cell r="F506">
            <v>0</v>
          </cell>
          <cell r="G506">
            <v>173</v>
          </cell>
          <cell r="H506">
            <v>0</v>
          </cell>
          <cell r="I506">
            <v>0</v>
          </cell>
          <cell r="J506">
            <v>173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AA506">
            <v>10.75</v>
          </cell>
          <cell r="AB506">
            <v>10.07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20.82</v>
          </cell>
          <cell r="AP506">
            <v>20.82</v>
          </cell>
          <cell r="AR506">
            <v>-0.17</v>
          </cell>
          <cell r="AS506">
            <v>0.94</v>
          </cell>
          <cell r="AT506">
            <v>1.18</v>
          </cell>
          <cell r="AU506">
            <v>0</v>
          </cell>
          <cell r="AV506">
            <v>0</v>
          </cell>
          <cell r="AW506">
            <v>22.77</v>
          </cell>
          <cell r="AZ506">
            <v>4.71</v>
          </cell>
          <cell r="BG506" t="str">
            <v>20140101LGRSE547</v>
          </cell>
          <cell r="BH506" t="str">
            <v>20140101LEV</v>
          </cell>
        </row>
        <row r="507">
          <cell r="B507" t="str">
            <v>Dec 2014</v>
          </cell>
          <cell r="C507" t="str">
            <v>LEV</v>
          </cell>
          <cell r="D507" t="str">
            <v>LGRSE543</v>
          </cell>
          <cell r="E507">
            <v>21</v>
          </cell>
          <cell r="F507">
            <v>0</v>
          </cell>
          <cell r="G507">
            <v>18120</v>
          </cell>
          <cell r="H507">
            <v>11363</v>
          </cell>
          <cell r="I507">
            <v>6668</v>
          </cell>
          <cell r="J507">
            <v>36151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AA507">
            <v>225.75</v>
          </cell>
          <cell r="AB507">
            <v>2915.74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-6.6699999999999875</v>
          </cell>
          <cell r="AM507">
            <v>0</v>
          </cell>
          <cell r="AN507">
            <v>0</v>
          </cell>
          <cell r="AO507">
            <v>3134.8199999999997</v>
          </cell>
          <cell r="AP507">
            <v>3134.82</v>
          </cell>
          <cell r="AR507">
            <v>-34.08</v>
          </cell>
          <cell r="AS507">
            <v>196.31</v>
          </cell>
          <cell r="AT507">
            <v>179.43</v>
          </cell>
          <cell r="AU507">
            <v>0</v>
          </cell>
          <cell r="AV507">
            <v>0</v>
          </cell>
          <cell r="AW507">
            <v>3476.48</v>
          </cell>
          <cell r="AZ507">
            <v>985.11</v>
          </cell>
          <cell r="BG507" t="str">
            <v>20140101LGRSE543</v>
          </cell>
          <cell r="BH507" t="str">
            <v>20140101LEV</v>
          </cell>
        </row>
      </sheetData>
      <sheetData sheetId="24">
        <row r="4">
          <cell r="B4" t="str">
            <v>Jan 2015</v>
          </cell>
          <cell r="C4" t="str">
            <v>RLS</v>
          </cell>
          <cell r="D4" t="str">
            <v>LGUM_201</v>
          </cell>
          <cell r="E4">
            <v>77</v>
          </cell>
          <cell r="G4">
            <v>4112</v>
          </cell>
          <cell r="K4">
            <v>-11.399999999999935</v>
          </cell>
          <cell r="L4">
            <v>615.38</v>
          </cell>
          <cell r="M4">
            <v>615.38</v>
          </cell>
          <cell r="O4">
            <v>0.71</v>
          </cell>
          <cell r="Q4">
            <v>37.18</v>
          </cell>
          <cell r="R4">
            <v>0</v>
          </cell>
          <cell r="S4">
            <v>687.47</v>
          </cell>
          <cell r="X4">
            <v>83.93</v>
          </cell>
          <cell r="AC4" t="str">
            <v>20140101LGUM_201</v>
          </cell>
        </row>
        <row r="5">
          <cell r="B5" t="str">
            <v>Jan 2015</v>
          </cell>
          <cell r="C5" t="str">
            <v>RLS</v>
          </cell>
          <cell r="D5" t="str">
            <v>LGUM_203</v>
          </cell>
          <cell r="E5">
            <v>3584</v>
          </cell>
          <cell r="G5">
            <v>435620</v>
          </cell>
          <cell r="K5">
            <v>-104.18000000000291</v>
          </cell>
          <cell r="L5">
            <v>39176.46</v>
          </cell>
          <cell r="M5">
            <v>39176.460000000006</v>
          </cell>
          <cell r="O5">
            <v>63.14</v>
          </cell>
          <cell r="Q5">
            <v>2267.9299999999998</v>
          </cell>
          <cell r="R5">
            <v>0</v>
          </cell>
          <cell r="S5">
            <v>41992.66</v>
          </cell>
          <cell r="X5">
            <v>9712.64</v>
          </cell>
          <cell r="AC5" t="str">
            <v>20140101LGUM_203</v>
          </cell>
        </row>
        <row r="6">
          <cell r="B6" t="str">
            <v>Jan 2015</v>
          </cell>
          <cell r="C6" t="str">
            <v>RLS</v>
          </cell>
          <cell r="D6" t="str">
            <v>LGUM_204</v>
          </cell>
          <cell r="E6">
            <v>3643</v>
          </cell>
          <cell r="G6">
            <v>672375</v>
          </cell>
          <cell r="K6">
            <v>-219.83000000000288</v>
          </cell>
          <cell r="L6">
            <v>48997.1</v>
          </cell>
          <cell r="M6">
            <v>48997.100000000006</v>
          </cell>
          <cell r="O6">
            <v>98.89</v>
          </cell>
          <cell r="Q6">
            <v>2845.49</v>
          </cell>
          <cell r="R6">
            <v>0</v>
          </cell>
          <cell r="S6">
            <v>52712.51</v>
          </cell>
          <cell r="X6">
            <v>15300.6</v>
          </cell>
          <cell r="AC6" t="str">
            <v>20140101LGUM_204</v>
          </cell>
        </row>
        <row r="7">
          <cell r="B7" t="str">
            <v>Jan 2015</v>
          </cell>
          <cell r="C7" t="str">
            <v>RLS</v>
          </cell>
          <cell r="D7" t="str">
            <v>LGUM_206</v>
          </cell>
          <cell r="E7">
            <v>90</v>
          </cell>
          <cell r="G7">
            <v>4738</v>
          </cell>
          <cell r="K7">
            <v>0</v>
          </cell>
          <cell r="L7">
            <v>1120.5</v>
          </cell>
          <cell r="M7">
            <v>1120.5</v>
          </cell>
          <cell r="O7">
            <v>0.76</v>
          </cell>
          <cell r="Q7">
            <v>64.02</v>
          </cell>
          <cell r="R7">
            <v>0</v>
          </cell>
          <cell r="S7">
            <v>1185.28</v>
          </cell>
          <cell r="X7">
            <v>98.1</v>
          </cell>
          <cell r="AC7" t="str">
            <v>20140101LGUM_206</v>
          </cell>
        </row>
        <row r="8">
          <cell r="B8" t="str">
            <v>Jan 2015</v>
          </cell>
          <cell r="C8" t="str">
            <v>RLS</v>
          </cell>
          <cell r="D8" t="str">
            <v>LGUM_207</v>
          </cell>
          <cell r="E8">
            <v>738</v>
          </cell>
          <cell r="G8">
            <v>143654</v>
          </cell>
          <cell r="K8">
            <v>-80.490000000000236</v>
          </cell>
          <cell r="L8">
            <v>11388.03</v>
          </cell>
          <cell r="M8">
            <v>11388.03</v>
          </cell>
          <cell r="O8">
            <v>14.14</v>
          </cell>
          <cell r="Q8">
            <v>681.62</v>
          </cell>
          <cell r="R8">
            <v>0</v>
          </cell>
          <cell r="S8">
            <v>12637.02</v>
          </cell>
          <cell r="X8">
            <v>3099.6</v>
          </cell>
          <cell r="AC8" t="str">
            <v>20140101LGUM_207</v>
          </cell>
        </row>
        <row r="9">
          <cell r="B9" t="str">
            <v>Jan 2015</v>
          </cell>
          <cell r="C9" t="str">
            <v>RLS</v>
          </cell>
          <cell r="D9" t="str">
            <v>LGUM_208</v>
          </cell>
          <cell r="E9">
            <v>1391</v>
          </cell>
          <cell r="G9">
            <v>120920</v>
          </cell>
          <cell r="K9">
            <v>-22.330000000001746</v>
          </cell>
          <cell r="L9">
            <v>19785.509999999998</v>
          </cell>
          <cell r="M9">
            <v>19785.510000000002</v>
          </cell>
          <cell r="O9">
            <v>18.45</v>
          </cell>
          <cell r="Q9">
            <v>1130.3499999999999</v>
          </cell>
          <cell r="R9">
            <v>0</v>
          </cell>
          <cell r="S9">
            <v>20934.310000000001</v>
          </cell>
          <cell r="X9">
            <v>2656.81</v>
          </cell>
          <cell r="AC9" t="str">
            <v>20140101LGUM_208</v>
          </cell>
        </row>
        <row r="10">
          <cell r="B10" t="str">
            <v>Jan 2015</v>
          </cell>
          <cell r="C10" t="str">
            <v>RLS</v>
          </cell>
          <cell r="D10" t="str">
            <v>LGUM_209</v>
          </cell>
          <cell r="E10">
            <v>43</v>
          </cell>
          <cell r="G10">
            <v>19731</v>
          </cell>
          <cell r="K10">
            <v>-22.800000000000125</v>
          </cell>
          <cell r="L10">
            <v>1167.8699999999999</v>
          </cell>
          <cell r="M10">
            <v>1167.8699999999999</v>
          </cell>
          <cell r="O10">
            <v>2</v>
          </cell>
          <cell r="Q10">
            <v>69.52</v>
          </cell>
          <cell r="R10">
            <v>0</v>
          </cell>
          <cell r="S10">
            <v>1288.83</v>
          </cell>
          <cell r="X10">
            <v>437.31</v>
          </cell>
          <cell r="AC10" t="str">
            <v>20140101LGUM_209</v>
          </cell>
        </row>
        <row r="11">
          <cell r="B11" t="str">
            <v>Jan 2015</v>
          </cell>
          <cell r="C11" t="str">
            <v>RLS</v>
          </cell>
          <cell r="D11" t="str">
            <v>LGUM_210</v>
          </cell>
          <cell r="E11">
            <v>355</v>
          </cell>
          <cell r="G11">
            <v>165536</v>
          </cell>
          <cell r="K11">
            <v>-14.440000000000509</v>
          </cell>
          <cell r="L11">
            <v>10241.51</v>
          </cell>
          <cell r="M11">
            <v>10241.51</v>
          </cell>
          <cell r="O11">
            <v>9.9</v>
          </cell>
          <cell r="Q11">
            <v>594.23</v>
          </cell>
          <cell r="R11">
            <v>0</v>
          </cell>
          <cell r="S11">
            <v>11051.64</v>
          </cell>
          <cell r="X11">
            <v>3610.35</v>
          </cell>
          <cell r="AC11" t="str">
            <v>20140101LGUM_210</v>
          </cell>
        </row>
        <row r="12">
          <cell r="B12" t="str">
            <v>Jan 2015</v>
          </cell>
          <cell r="C12" t="str">
            <v>RLS</v>
          </cell>
          <cell r="D12" t="str">
            <v>LGUM_252</v>
          </cell>
          <cell r="E12">
            <v>3896</v>
          </cell>
          <cell r="G12">
            <v>339878</v>
          </cell>
          <cell r="K12">
            <v>-159.75000000000205</v>
          </cell>
          <cell r="L12">
            <v>37124.97</v>
          </cell>
          <cell r="M12">
            <v>37124.970000000008</v>
          </cell>
          <cell r="O12">
            <v>5.47</v>
          </cell>
          <cell r="Q12">
            <v>2197.69</v>
          </cell>
          <cell r="R12">
            <v>0</v>
          </cell>
          <cell r="S12">
            <v>40847.870000000003</v>
          </cell>
          <cell r="X12">
            <v>7441.36</v>
          </cell>
          <cell r="AC12" t="str">
            <v>20140101LGUM_252</v>
          </cell>
        </row>
        <row r="13">
          <cell r="B13" t="str">
            <v>Jan 2015</v>
          </cell>
          <cell r="C13" t="str">
            <v>RLS</v>
          </cell>
          <cell r="D13" t="str">
            <v>LGUM_266</v>
          </cell>
          <cell r="E13">
            <v>2067</v>
          </cell>
          <cell r="G13">
            <v>262932</v>
          </cell>
          <cell r="K13">
            <v>0</v>
          </cell>
          <cell r="L13">
            <v>56511.78</v>
          </cell>
          <cell r="M13">
            <v>56511.78</v>
          </cell>
          <cell r="O13">
            <v>23.75</v>
          </cell>
          <cell r="Q13">
            <v>3220.18</v>
          </cell>
          <cell r="R13">
            <v>0</v>
          </cell>
          <cell r="S13">
            <v>59755.71</v>
          </cell>
          <cell r="X13">
            <v>5787.6</v>
          </cell>
          <cell r="AC13" t="str">
            <v>20140101LGUM_266</v>
          </cell>
        </row>
        <row r="14">
          <cell r="B14" t="str">
            <v>Jan 2015</v>
          </cell>
          <cell r="C14" t="str">
            <v>RLS</v>
          </cell>
          <cell r="D14" t="str">
            <v>LGUM_267</v>
          </cell>
          <cell r="E14">
            <v>2330</v>
          </cell>
          <cell r="G14">
            <v>482916</v>
          </cell>
          <cell r="K14">
            <v>-395.64000000000175</v>
          </cell>
          <cell r="L14">
            <v>72766.36</v>
          </cell>
          <cell r="M14">
            <v>72766.36</v>
          </cell>
          <cell r="O14">
            <v>62.48</v>
          </cell>
          <cell r="Q14">
            <v>4153.3900000000003</v>
          </cell>
          <cell r="R14">
            <v>0</v>
          </cell>
          <cell r="S14">
            <v>76984.289999999994</v>
          </cell>
          <cell r="X14">
            <v>10368.5</v>
          </cell>
          <cell r="AC14" t="str">
            <v>20140101LGUM_267</v>
          </cell>
        </row>
        <row r="15">
          <cell r="B15" t="str">
            <v>Jan 2015</v>
          </cell>
          <cell r="C15" t="str">
            <v>RLS</v>
          </cell>
          <cell r="D15" t="str">
            <v>LGUM_274</v>
          </cell>
          <cell r="E15">
            <v>17155</v>
          </cell>
          <cell r="G15">
            <v>1062574</v>
          </cell>
          <cell r="K15">
            <v>-272.7800000000326</v>
          </cell>
          <cell r="L15">
            <v>294621.67</v>
          </cell>
          <cell r="M15">
            <v>294621.67000000004</v>
          </cell>
          <cell r="O15">
            <v>144.96</v>
          </cell>
          <cell r="Q15">
            <v>16815.57</v>
          </cell>
          <cell r="R15">
            <v>0</v>
          </cell>
          <cell r="S15">
            <v>311595.57</v>
          </cell>
          <cell r="X15">
            <v>21786.85</v>
          </cell>
          <cell r="AC15" t="str">
            <v>20140101LGUM_274</v>
          </cell>
        </row>
        <row r="16">
          <cell r="B16" t="str">
            <v>Jan 2015</v>
          </cell>
          <cell r="C16" t="str">
            <v>RLS</v>
          </cell>
          <cell r="D16" t="str">
            <v>LGUM_275</v>
          </cell>
          <cell r="E16">
            <v>529</v>
          </cell>
          <cell r="G16">
            <v>44022</v>
          </cell>
          <cell r="K16">
            <v>-13.269999999998618</v>
          </cell>
          <cell r="L16">
            <v>13153.54</v>
          </cell>
          <cell r="M16">
            <v>13153.539999999999</v>
          </cell>
          <cell r="O16">
            <v>-0.69</v>
          </cell>
          <cell r="Q16">
            <v>745.89</v>
          </cell>
          <cell r="R16">
            <v>0</v>
          </cell>
          <cell r="S16">
            <v>13898.74</v>
          </cell>
          <cell r="X16">
            <v>946.91</v>
          </cell>
          <cell r="AC16" t="str">
            <v>20140101LGUM_275</v>
          </cell>
        </row>
        <row r="17">
          <cell r="B17" t="str">
            <v>Jan 2015</v>
          </cell>
          <cell r="C17" t="str">
            <v>RLS</v>
          </cell>
          <cell r="D17" t="str">
            <v>LGUM_276</v>
          </cell>
          <cell r="E17">
            <v>1341</v>
          </cell>
          <cell r="G17">
            <v>62299</v>
          </cell>
          <cell r="K17">
            <v>-30.229999999999563</v>
          </cell>
          <cell r="L17">
            <v>18971.740000000002</v>
          </cell>
          <cell r="M17">
            <v>18971.739999999998</v>
          </cell>
          <cell r="O17">
            <v>9.6199999999999992</v>
          </cell>
          <cell r="Q17">
            <v>1083.44</v>
          </cell>
          <cell r="R17">
            <v>0</v>
          </cell>
          <cell r="S17">
            <v>20064.8</v>
          </cell>
          <cell r="X17">
            <v>1180.08</v>
          </cell>
          <cell r="AC17" t="str">
            <v>20140101LGUM_276</v>
          </cell>
        </row>
        <row r="18">
          <cell r="B18" t="str">
            <v>Jan 2015</v>
          </cell>
          <cell r="C18" t="str">
            <v>RLS</v>
          </cell>
          <cell r="D18" t="str">
            <v>LGUM_277</v>
          </cell>
          <cell r="E18">
            <v>2311</v>
          </cell>
          <cell r="G18">
            <v>194605</v>
          </cell>
          <cell r="K18">
            <v>-4.6540549192286562E-12</v>
          </cell>
          <cell r="L18">
            <v>51188.649999999994</v>
          </cell>
          <cell r="M18">
            <v>51188.65</v>
          </cell>
          <cell r="O18">
            <v>29.11</v>
          </cell>
          <cell r="Q18">
            <v>2927.34</v>
          </cell>
          <cell r="R18">
            <v>0</v>
          </cell>
          <cell r="S18">
            <v>54204.22</v>
          </cell>
          <cell r="X18">
            <v>4136.6899999999996</v>
          </cell>
          <cell r="AC18" t="str">
            <v>20140101LGUM_277</v>
          </cell>
        </row>
        <row r="19">
          <cell r="B19" t="str">
            <v>Jan 2015</v>
          </cell>
          <cell r="C19" t="str">
            <v>RLS</v>
          </cell>
          <cell r="D19" t="str">
            <v>LGUM_278</v>
          </cell>
          <cell r="E19">
            <v>17</v>
          </cell>
          <cell r="G19">
            <v>7995</v>
          </cell>
          <cell r="K19">
            <v>0</v>
          </cell>
          <cell r="L19">
            <v>1233.3499999999999</v>
          </cell>
          <cell r="M19">
            <v>1233.3499999999999</v>
          </cell>
          <cell r="O19">
            <v>1.29</v>
          </cell>
          <cell r="Q19">
            <v>70.48</v>
          </cell>
          <cell r="R19">
            <v>0</v>
          </cell>
          <cell r="S19">
            <v>1305.1199999999999</v>
          </cell>
          <cell r="X19">
            <v>167.28</v>
          </cell>
          <cell r="AC19" t="str">
            <v>20140101LGUM_278</v>
          </cell>
        </row>
        <row r="20">
          <cell r="B20" t="str">
            <v>Jan 2015</v>
          </cell>
          <cell r="C20" t="str">
            <v>RLS</v>
          </cell>
          <cell r="D20" t="str">
            <v>LGUM_279</v>
          </cell>
          <cell r="E20">
            <v>11</v>
          </cell>
          <cell r="G20">
            <v>5122</v>
          </cell>
          <cell r="K20">
            <v>0</v>
          </cell>
          <cell r="L20">
            <v>455.73</v>
          </cell>
          <cell r="M20">
            <v>455.73</v>
          </cell>
          <cell r="O20">
            <v>0.83</v>
          </cell>
          <cell r="Q20">
            <v>26.07</v>
          </cell>
          <cell r="R20">
            <v>0</v>
          </cell>
          <cell r="S20">
            <v>482.63</v>
          </cell>
          <cell r="X20">
            <v>108.24</v>
          </cell>
          <cell r="AC20" t="str">
            <v>20140101LGUM_279</v>
          </cell>
        </row>
        <row r="21">
          <cell r="B21" t="str">
            <v>Jan 2015</v>
          </cell>
          <cell r="C21" t="str">
            <v>RLS</v>
          </cell>
          <cell r="D21" t="str">
            <v>LGUM_280</v>
          </cell>
          <cell r="E21">
            <v>46</v>
          </cell>
          <cell r="G21">
            <v>2188</v>
          </cell>
          <cell r="K21">
            <v>0</v>
          </cell>
          <cell r="L21">
            <v>891.48</v>
          </cell>
          <cell r="M21">
            <v>891.4799999999999</v>
          </cell>
          <cell r="O21">
            <v>0.36</v>
          </cell>
          <cell r="Q21">
            <v>92.9</v>
          </cell>
          <cell r="R21">
            <v>0</v>
          </cell>
          <cell r="S21">
            <v>1719.8</v>
          </cell>
          <cell r="X21">
            <v>40.479999999999997</v>
          </cell>
          <cell r="AC21" t="str">
            <v>20140101LGUM_280</v>
          </cell>
        </row>
        <row r="22">
          <cell r="B22" t="str">
            <v>Jan 2015</v>
          </cell>
          <cell r="C22" t="str">
            <v>RLS</v>
          </cell>
          <cell r="D22" t="str">
            <v>LGUM_281</v>
          </cell>
          <cell r="E22">
            <v>245</v>
          </cell>
          <cell r="G22">
            <v>15346</v>
          </cell>
          <cell r="K22">
            <v>0</v>
          </cell>
          <cell r="L22">
            <v>4985.75</v>
          </cell>
          <cell r="M22">
            <v>4985.75</v>
          </cell>
          <cell r="O22">
            <v>2.46</v>
          </cell>
          <cell r="Q22">
            <v>500.47</v>
          </cell>
          <cell r="R22">
            <v>0</v>
          </cell>
          <cell r="S22">
            <v>9265.5</v>
          </cell>
          <cell r="X22">
            <v>311.14999999999998</v>
          </cell>
          <cell r="AC22" t="str">
            <v>20140101LGUM_281</v>
          </cell>
        </row>
        <row r="23">
          <cell r="B23" t="str">
            <v>Jan 2015</v>
          </cell>
          <cell r="C23" t="str">
            <v>RLS</v>
          </cell>
          <cell r="D23" t="str">
            <v>LGUM_282</v>
          </cell>
          <cell r="E23">
            <v>106</v>
          </cell>
          <cell r="G23">
            <v>4964</v>
          </cell>
          <cell r="K23">
            <v>0</v>
          </cell>
          <cell r="L23">
            <v>2070.1799999999998</v>
          </cell>
          <cell r="M23">
            <v>2070.1800000000003</v>
          </cell>
          <cell r="O23">
            <v>0.8</v>
          </cell>
          <cell r="Q23">
            <v>174.77</v>
          </cell>
          <cell r="R23">
            <v>0</v>
          </cell>
          <cell r="S23">
            <v>3235.36</v>
          </cell>
          <cell r="X23">
            <v>93.28</v>
          </cell>
          <cell r="AC23" t="str">
            <v>20140101LGUM_282</v>
          </cell>
        </row>
        <row r="24">
          <cell r="B24" t="str">
            <v>Jan 2015</v>
          </cell>
          <cell r="C24" t="str">
            <v>RLS</v>
          </cell>
          <cell r="D24" t="str">
            <v>LGUM_283</v>
          </cell>
          <cell r="E24">
            <v>82</v>
          </cell>
          <cell r="G24">
            <v>4903</v>
          </cell>
          <cell r="K24">
            <v>0</v>
          </cell>
          <cell r="L24">
            <v>1707.24</v>
          </cell>
          <cell r="M24">
            <v>1707.2399999999996</v>
          </cell>
          <cell r="O24">
            <v>0.79</v>
          </cell>
          <cell r="Q24">
            <v>171.05</v>
          </cell>
          <cell r="R24">
            <v>0</v>
          </cell>
          <cell r="S24">
            <v>3166.85</v>
          </cell>
          <cell r="X24">
            <v>104.14</v>
          </cell>
          <cell r="AC24" t="str">
            <v>20140101LGUM_283</v>
          </cell>
        </row>
        <row r="25">
          <cell r="B25" t="str">
            <v>Jan 2015</v>
          </cell>
          <cell r="C25" t="str">
            <v>RLS</v>
          </cell>
          <cell r="D25" t="str">
            <v>LGUM_314</v>
          </cell>
          <cell r="E25">
            <v>471</v>
          </cell>
          <cell r="G25">
            <v>55397</v>
          </cell>
          <cell r="K25">
            <v>-14.720000000001164</v>
          </cell>
          <cell r="L25">
            <v>9028.48</v>
          </cell>
          <cell r="M25">
            <v>9028.4800000000014</v>
          </cell>
          <cell r="O25">
            <v>8.85</v>
          </cell>
          <cell r="Q25">
            <v>516.04</v>
          </cell>
          <cell r="R25">
            <v>0</v>
          </cell>
          <cell r="S25">
            <v>9553.3700000000008</v>
          </cell>
          <cell r="X25">
            <v>1276.4100000000001</v>
          </cell>
          <cell r="AC25" t="str">
            <v>20140101LGUM_314</v>
          </cell>
        </row>
        <row r="26">
          <cell r="B26" t="str">
            <v>Jan 2015</v>
          </cell>
          <cell r="C26" t="str">
            <v>RLS</v>
          </cell>
          <cell r="D26" t="str">
            <v>LGUM_315</v>
          </cell>
          <cell r="E26">
            <v>489</v>
          </cell>
          <cell r="G26">
            <v>89388</v>
          </cell>
          <cell r="K26">
            <v>0</v>
          </cell>
          <cell r="L26">
            <v>11222.55</v>
          </cell>
          <cell r="M26">
            <v>11222.550000000001</v>
          </cell>
          <cell r="O26">
            <v>14.1</v>
          </cell>
          <cell r="Q26">
            <v>641.54</v>
          </cell>
          <cell r="R26">
            <v>0</v>
          </cell>
          <cell r="S26">
            <v>11878.19</v>
          </cell>
          <cell r="X26">
            <v>2053.8000000000002</v>
          </cell>
          <cell r="AC26" t="str">
            <v>20140101LGUM_315</v>
          </cell>
        </row>
        <row r="27">
          <cell r="B27" t="str">
            <v>Jan 2015</v>
          </cell>
          <cell r="C27" t="str">
            <v>RLS</v>
          </cell>
          <cell r="D27" t="str">
            <v>LGUM_318</v>
          </cell>
          <cell r="E27">
            <v>53</v>
          </cell>
          <cell r="G27">
            <v>4326</v>
          </cell>
          <cell r="K27">
            <v>-12.769999999999982</v>
          </cell>
          <cell r="L27">
            <v>910.49</v>
          </cell>
          <cell r="M27">
            <v>910.49</v>
          </cell>
          <cell r="O27">
            <v>0.69</v>
          </cell>
          <cell r="Q27">
            <v>52.04</v>
          </cell>
          <cell r="R27">
            <v>0</v>
          </cell>
          <cell r="S27">
            <v>963.22</v>
          </cell>
          <cell r="X27">
            <v>101.23</v>
          </cell>
          <cell r="AC27" t="str">
            <v>20140101LGUM_318</v>
          </cell>
        </row>
        <row r="28">
          <cell r="B28" t="str">
            <v>Jan 2015</v>
          </cell>
          <cell r="C28" t="str">
            <v>RLS</v>
          </cell>
          <cell r="D28" t="str">
            <v>LGUM_347</v>
          </cell>
          <cell r="E28">
            <v>0</v>
          </cell>
          <cell r="G28">
            <v>0</v>
          </cell>
          <cell r="K28">
            <v>0</v>
          </cell>
          <cell r="L28">
            <v>0</v>
          </cell>
          <cell r="M28">
            <v>0</v>
          </cell>
          <cell r="O28">
            <v>0</v>
          </cell>
          <cell r="Q28">
            <v>0</v>
          </cell>
          <cell r="R28">
            <v>0</v>
          </cell>
          <cell r="S28">
            <v>0</v>
          </cell>
          <cell r="X28">
            <v>0</v>
          </cell>
          <cell r="AC28" t="str">
            <v>20140101LGUM_347</v>
          </cell>
        </row>
        <row r="29">
          <cell r="B29" t="str">
            <v>Jan 2015</v>
          </cell>
          <cell r="C29" t="str">
            <v>RLS</v>
          </cell>
          <cell r="D29" t="str">
            <v>LGUM_348</v>
          </cell>
          <cell r="E29">
            <v>39</v>
          </cell>
          <cell r="G29">
            <v>4611</v>
          </cell>
          <cell r="K29">
            <v>0</v>
          </cell>
          <cell r="L29">
            <v>511.68</v>
          </cell>
          <cell r="M29">
            <v>511.67999999999995</v>
          </cell>
          <cell r="O29">
            <v>0.74</v>
          </cell>
          <cell r="Q29">
            <v>29.26</v>
          </cell>
          <cell r="R29">
            <v>0</v>
          </cell>
          <cell r="S29">
            <v>541.67999999999995</v>
          </cell>
          <cell r="X29">
            <v>116.22</v>
          </cell>
          <cell r="AC29" t="str">
            <v>20140101LGUM_348</v>
          </cell>
        </row>
        <row r="30">
          <cell r="B30" t="str">
            <v>Jan 2015</v>
          </cell>
          <cell r="C30" t="str">
            <v>RLS</v>
          </cell>
          <cell r="D30" t="str">
            <v>LGUM_349</v>
          </cell>
          <cell r="E30">
            <v>17</v>
          </cell>
          <cell r="G30">
            <v>670</v>
          </cell>
          <cell r="K30">
            <v>0</v>
          </cell>
          <cell r="L30">
            <v>153.34</v>
          </cell>
          <cell r="M30">
            <v>153.34</v>
          </cell>
          <cell r="O30">
            <v>0.11</v>
          </cell>
          <cell r="Q30">
            <v>8.76</v>
          </cell>
          <cell r="R30">
            <v>0</v>
          </cell>
          <cell r="S30">
            <v>162.21</v>
          </cell>
          <cell r="X30">
            <v>15.47</v>
          </cell>
          <cell r="AC30" t="str">
            <v>20140101LGUM_349</v>
          </cell>
        </row>
        <row r="31">
          <cell r="B31" t="str">
            <v>Jan 2015</v>
          </cell>
          <cell r="C31" t="str">
            <v>LS</v>
          </cell>
          <cell r="D31" t="str">
            <v>LGUM_400</v>
          </cell>
          <cell r="E31">
            <v>46</v>
          </cell>
          <cell r="G31">
            <v>1007</v>
          </cell>
          <cell r="K31">
            <v>-1.3500311979441904E-13</v>
          </cell>
          <cell r="L31">
            <v>1098.9399999999998</v>
          </cell>
          <cell r="M31">
            <v>1098.9399999999998</v>
          </cell>
          <cell r="O31">
            <v>0.16</v>
          </cell>
          <cell r="Q31">
            <v>65.81</v>
          </cell>
          <cell r="R31">
            <v>0</v>
          </cell>
          <cell r="S31">
            <v>1218.31</v>
          </cell>
          <cell r="X31">
            <v>46.92</v>
          </cell>
          <cell r="AC31" t="str">
            <v>20140101LGUM_400</v>
          </cell>
        </row>
        <row r="32">
          <cell r="B32" t="str">
            <v>Jan 2015</v>
          </cell>
          <cell r="C32" t="str">
            <v>LS</v>
          </cell>
          <cell r="D32" t="str">
            <v>LGUM_401</v>
          </cell>
          <cell r="E32">
            <v>4</v>
          </cell>
          <cell r="G32">
            <v>175</v>
          </cell>
          <cell r="K32">
            <v>0</v>
          </cell>
          <cell r="L32">
            <v>99.6</v>
          </cell>
          <cell r="M32">
            <v>99.6</v>
          </cell>
          <cell r="O32">
            <v>0.03</v>
          </cell>
          <cell r="Q32">
            <v>5.69</v>
          </cell>
          <cell r="R32">
            <v>0</v>
          </cell>
          <cell r="S32">
            <v>105.32</v>
          </cell>
          <cell r="X32">
            <v>4.24</v>
          </cell>
          <cell r="AC32" t="str">
            <v>20140101LGUM_401</v>
          </cell>
        </row>
        <row r="33">
          <cell r="B33" t="str">
            <v>Jan 2015</v>
          </cell>
          <cell r="C33" t="str">
            <v>LS</v>
          </cell>
          <cell r="D33" t="str">
            <v>LGUM_412</v>
          </cell>
          <cell r="E33">
            <v>218</v>
          </cell>
          <cell r="G33">
            <v>7768</v>
          </cell>
          <cell r="K33">
            <v>0</v>
          </cell>
          <cell r="L33">
            <v>4314.22</v>
          </cell>
          <cell r="M33">
            <v>4314.22</v>
          </cell>
          <cell r="O33">
            <v>1.3</v>
          </cell>
          <cell r="Q33">
            <v>246.33</v>
          </cell>
          <cell r="R33">
            <v>0</v>
          </cell>
          <cell r="S33">
            <v>4561.8500000000004</v>
          </cell>
          <cell r="X33">
            <v>163.5</v>
          </cell>
          <cell r="AC33" t="str">
            <v>20140101LGUM_412</v>
          </cell>
        </row>
        <row r="34">
          <cell r="B34" t="str">
            <v>Jan 2015</v>
          </cell>
          <cell r="C34" t="str">
            <v>LS</v>
          </cell>
          <cell r="D34" t="str">
            <v>LGUM_413</v>
          </cell>
          <cell r="E34">
            <v>2305</v>
          </cell>
          <cell r="G34">
            <v>114859</v>
          </cell>
          <cell r="K34">
            <v>48.490000000002908</v>
          </cell>
          <cell r="L34">
            <v>47277.94</v>
          </cell>
          <cell r="M34">
            <v>47277.94</v>
          </cell>
          <cell r="O34">
            <v>16.940000000000001</v>
          </cell>
          <cell r="Q34">
            <v>2689.41</v>
          </cell>
          <cell r="R34">
            <v>0</v>
          </cell>
          <cell r="S34">
            <v>49995.6</v>
          </cell>
          <cell r="X34">
            <v>2443.3000000000002</v>
          </cell>
          <cell r="AC34" t="str">
            <v>20140101LGUM_413</v>
          </cell>
        </row>
        <row r="35">
          <cell r="B35" t="str">
            <v>Jan 2015</v>
          </cell>
          <cell r="C35" t="str">
            <v>LS</v>
          </cell>
          <cell r="D35" t="str">
            <v>LGUM_415</v>
          </cell>
          <cell r="E35">
            <v>43</v>
          </cell>
          <cell r="G35">
            <v>1562</v>
          </cell>
          <cell r="K35">
            <v>0</v>
          </cell>
          <cell r="L35">
            <v>867.74</v>
          </cell>
          <cell r="M35">
            <v>867.74</v>
          </cell>
          <cell r="O35">
            <v>0.13</v>
          </cell>
          <cell r="Q35">
            <v>49.33</v>
          </cell>
          <cell r="R35">
            <v>0</v>
          </cell>
          <cell r="S35">
            <v>917.2</v>
          </cell>
          <cell r="X35">
            <v>32.25</v>
          </cell>
          <cell r="AC35" t="str">
            <v>20140101LGUM_415</v>
          </cell>
        </row>
        <row r="36">
          <cell r="B36" t="str">
            <v>Jan 2015</v>
          </cell>
          <cell r="C36" t="str">
            <v>LS</v>
          </cell>
          <cell r="D36" t="str">
            <v>LGUM_416</v>
          </cell>
          <cell r="E36">
            <v>2280</v>
          </cell>
          <cell r="G36">
            <v>109196</v>
          </cell>
          <cell r="K36">
            <v>-317.91000000000059</v>
          </cell>
          <cell r="L36">
            <v>51118.89</v>
          </cell>
          <cell r="M36">
            <v>51118.89</v>
          </cell>
          <cell r="O36">
            <v>36.409999999999997</v>
          </cell>
          <cell r="Q36">
            <v>2698.22</v>
          </cell>
          <cell r="R36">
            <v>0</v>
          </cell>
          <cell r="S36">
            <v>53873.07</v>
          </cell>
          <cell r="X36">
            <v>2416.8000000000002</v>
          </cell>
          <cell r="AC36" t="str">
            <v>20140101LGUM_416</v>
          </cell>
        </row>
        <row r="37">
          <cell r="B37" t="str">
            <v>Jan 2015</v>
          </cell>
          <cell r="C37" t="str">
            <v>RLS</v>
          </cell>
          <cell r="D37" t="str">
            <v>LGUM_417</v>
          </cell>
          <cell r="E37">
            <v>41</v>
          </cell>
          <cell r="G37">
            <v>2084</v>
          </cell>
          <cell r="K37">
            <v>0</v>
          </cell>
          <cell r="L37">
            <v>970.88</v>
          </cell>
          <cell r="M37">
            <v>970.88</v>
          </cell>
          <cell r="O37">
            <v>0.37</v>
          </cell>
          <cell r="Q37">
            <v>55.47</v>
          </cell>
          <cell r="R37">
            <v>0</v>
          </cell>
          <cell r="S37">
            <v>1026.72</v>
          </cell>
          <cell r="X37">
            <v>42.23</v>
          </cell>
          <cell r="AC37" t="str">
            <v>20140101LGUM_417</v>
          </cell>
        </row>
        <row r="38">
          <cell r="B38" t="str">
            <v>Jan 2015</v>
          </cell>
          <cell r="C38" t="str">
            <v>RLS</v>
          </cell>
          <cell r="D38" t="str">
            <v>LGUM_419</v>
          </cell>
          <cell r="E38">
            <v>119</v>
          </cell>
          <cell r="G38">
            <v>9160</v>
          </cell>
          <cell r="K38">
            <v>0</v>
          </cell>
          <cell r="L38">
            <v>2947.63</v>
          </cell>
          <cell r="M38">
            <v>2947.63</v>
          </cell>
          <cell r="O38">
            <v>1.46</v>
          </cell>
          <cell r="Q38">
            <v>168.39</v>
          </cell>
          <cell r="R38">
            <v>0</v>
          </cell>
          <cell r="S38">
            <v>3117.48</v>
          </cell>
          <cell r="X38">
            <v>196.35</v>
          </cell>
          <cell r="AC38" t="str">
            <v>20140101LGUM_419</v>
          </cell>
        </row>
        <row r="39">
          <cell r="B39" t="str">
            <v>Jan 2015</v>
          </cell>
          <cell r="C39" t="str">
            <v>LS</v>
          </cell>
          <cell r="D39" t="str">
            <v>LGUM_420</v>
          </cell>
          <cell r="E39">
            <v>55</v>
          </cell>
          <cell r="G39">
            <v>4182</v>
          </cell>
          <cell r="K39">
            <v>0</v>
          </cell>
          <cell r="L39">
            <v>1643.95</v>
          </cell>
          <cell r="M39">
            <v>1643.95</v>
          </cell>
          <cell r="O39">
            <v>0.68</v>
          </cell>
          <cell r="Q39">
            <v>93.9</v>
          </cell>
          <cell r="R39">
            <v>0</v>
          </cell>
          <cell r="S39">
            <v>1738.53</v>
          </cell>
          <cell r="X39">
            <v>90.75</v>
          </cell>
          <cell r="AC39" t="str">
            <v>20140101LGUM_420</v>
          </cell>
        </row>
        <row r="40">
          <cell r="B40" t="str">
            <v>Jan 2015</v>
          </cell>
          <cell r="C40" t="str">
            <v>LS</v>
          </cell>
          <cell r="D40" t="str">
            <v>LGUM_421</v>
          </cell>
          <cell r="E40">
            <v>187</v>
          </cell>
          <cell r="G40">
            <v>23809</v>
          </cell>
          <cell r="K40">
            <v>13.539999999999964</v>
          </cell>
          <cell r="L40">
            <v>6158.36</v>
          </cell>
          <cell r="M40">
            <v>6158.36</v>
          </cell>
          <cell r="O40">
            <v>3.46</v>
          </cell>
          <cell r="Q40">
            <v>351.58</v>
          </cell>
          <cell r="R40">
            <v>0</v>
          </cell>
          <cell r="S40">
            <v>6513.4</v>
          </cell>
          <cell r="X40">
            <v>499.29</v>
          </cell>
          <cell r="AC40" t="str">
            <v>20140101LGUM_421</v>
          </cell>
        </row>
        <row r="41">
          <cell r="B41" t="str">
            <v>Jan 2015</v>
          </cell>
          <cell r="C41" t="str">
            <v>LS</v>
          </cell>
          <cell r="D41" t="str">
            <v>LGUM_422</v>
          </cell>
          <cell r="E41">
            <v>428</v>
          </cell>
          <cell r="G41">
            <v>85912</v>
          </cell>
          <cell r="K41">
            <v>0</v>
          </cell>
          <cell r="L41">
            <v>16430.919999999998</v>
          </cell>
          <cell r="M41">
            <v>16430.919999999998</v>
          </cell>
          <cell r="O41">
            <v>12.93</v>
          </cell>
          <cell r="Q41">
            <v>938.57</v>
          </cell>
          <cell r="R41">
            <v>0</v>
          </cell>
          <cell r="S41">
            <v>17382.419999999998</v>
          </cell>
          <cell r="X41">
            <v>1831.84</v>
          </cell>
          <cell r="AC41" t="str">
            <v>20140101LGUM_422</v>
          </cell>
        </row>
        <row r="42">
          <cell r="B42" t="str">
            <v>Jan 2015</v>
          </cell>
          <cell r="C42" t="str">
            <v>LS</v>
          </cell>
          <cell r="D42" t="str">
            <v>LGUM_423</v>
          </cell>
          <cell r="E42">
            <v>23</v>
          </cell>
          <cell r="G42">
            <v>1708</v>
          </cell>
          <cell r="K42">
            <v>0</v>
          </cell>
          <cell r="L42">
            <v>606.04999999999995</v>
          </cell>
          <cell r="M42">
            <v>606.04999999999995</v>
          </cell>
          <cell r="O42">
            <v>0.26</v>
          </cell>
          <cell r="Q42">
            <v>34.68</v>
          </cell>
          <cell r="R42">
            <v>0</v>
          </cell>
          <cell r="S42">
            <v>640.99</v>
          </cell>
          <cell r="X42">
            <v>37.950000000000003</v>
          </cell>
          <cell r="AC42" t="str">
            <v>20140101LGUM_423</v>
          </cell>
        </row>
        <row r="43">
          <cell r="B43" t="str">
            <v>Jan 2015</v>
          </cell>
          <cell r="C43" t="str">
            <v>LS</v>
          </cell>
          <cell r="D43" t="str">
            <v>LGUM_424</v>
          </cell>
          <cell r="E43">
            <v>512</v>
          </cell>
          <cell r="G43">
            <v>59578</v>
          </cell>
          <cell r="K43">
            <v>36.979999999999563</v>
          </cell>
          <cell r="L43">
            <v>14603.38</v>
          </cell>
          <cell r="M43">
            <v>14603.38</v>
          </cell>
          <cell r="O43">
            <v>9.41</v>
          </cell>
          <cell r="Q43">
            <v>834.37</v>
          </cell>
          <cell r="R43">
            <v>0</v>
          </cell>
          <cell r="S43">
            <v>15447.16</v>
          </cell>
          <cell r="X43">
            <v>2037.76</v>
          </cell>
          <cell r="AC43" t="str">
            <v>20140101LGUM_424</v>
          </cell>
        </row>
        <row r="44">
          <cell r="B44" t="str">
            <v>Jan 2015</v>
          </cell>
          <cell r="C44" t="str">
            <v>LS</v>
          </cell>
          <cell r="D44" t="str">
            <v>LGUM_425</v>
          </cell>
          <cell r="E44">
            <v>34</v>
          </cell>
          <cell r="G44">
            <v>6817</v>
          </cell>
          <cell r="K44">
            <v>0</v>
          </cell>
          <cell r="L44">
            <v>1157.02</v>
          </cell>
          <cell r="M44">
            <v>1157.02</v>
          </cell>
          <cell r="O44">
            <v>0.36</v>
          </cell>
          <cell r="Q44">
            <v>65.8</v>
          </cell>
          <cell r="R44">
            <v>0</v>
          </cell>
          <cell r="S44">
            <v>1223.18</v>
          </cell>
          <cell r="X44">
            <v>145.52000000000001</v>
          </cell>
          <cell r="AC44" t="str">
            <v>20140101LGUM_425</v>
          </cell>
        </row>
        <row r="45">
          <cell r="B45" t="str">
            <v>Jan 2015</v>
          </cell>
          <cell r="C45" t="str">
            <v>RLS</v>
          </cell>
          <cell r="D45" t="str">
            <v>LGUM_426</v>
          </cell>
          <cell r="E45">
            <v>40</v>
          </cell>
          <cell r="G45">
            <v>1456</v>
          </cell>
          <cell r="K45">
            <v>1.2789769243681803E-13</v>
          </cell>
          <cell r="L45">
            <v>1328.8000000000002</v>
          </cell>
          <cell r="M45">
            <v>1328.8000000000002</v>
          </cell>
          <cell r="O45">
            <v>0.23</v>
          </cell>
          <cell r="Q45">
            <v>77.099999999999994</v>
          </cell>
          <cell r="R45">
            <v>0</v>
          </cell>
          <cell r="S45">
            <v>1427.49</v>
          </cell>
          <cell r="X45">
            <v>30</v>
          </cell>
          <cell r="AC45" t="str">
            <v>20140101LGUM_426</v>
          </cell>
        </row>
        <row r="46">
          <cell r="B46" t="str">
            <v>Jan 2015</v>
          </cell>
          <cell r="C46" t="str">
            <v>LS</v>
          </cell>
          <cell r="D46" t="str">
            <v>LGUM_427</v>
          </cell>
          <cell r="E46">
            <v>53</v>
          </cell>
          <cell r="G46">
            <v>1908</v>
          </cell>
          <cell r="K46">
            <v>1.2789769243681803E-13</v>
          </cell>
          <cell r="L46">
            <v>1865.6000000000001</v>
          </cell>
          <cell r="M46">
            <v>1865.6000000000001</v>
          </cell>
          <cell r="O46">
            <v>0.3</v>
          </cell>
          <cell r="Q46">
            <v>109.44</v>
          </cell>
          <cell r="R46">
            <v>0</v>
          </cell>
          <cell r="S46">
            <v>2026.2</v>
          </cell>
          <cell r="X46">
            <v>39.75</v>
          </cell>
          <cell r="AC46" t="str">
            <v>20140101LGUM_427</v>
          </cell>
        </row>
        <row r="47">
          <cell r="B47" t="str">
            <v>Jan 2015</v>
          </cell>
          <cell r="C47" t="str">
            <v>RLS</v>
          </cell>
          <cell r="D47" t="str">
            <v>LGUM_428</v>
          </cell>
          <cell r="E47">
            <v>260</v>
          </cell>
          <cell r="G47">
            <v>13374</v>
          </cell>
          <cell r="K47">
            <v>4.5474735088646412E-13</v>
          </cell>
          <cell r="L47">
            <v>8863.4</v>
          </cell>
          <cell r="M47">
            <v>8863.4</v>
          </cell>
          <cell r="O47">
            <v>2.15</v>
          </cell>
          <cell r="Q47">
            <v>521.41999999999996</v>
          </cell>
          <cell r="R47">
            <v>0</v>
          </cell>
          <cell r="S47">
            <v>9653.24</v>
          </cell>
          <cell r="X47">
            <v>275.60000000000002</v>
          </cell>
          <cell r="AC47" t="str">
            <v>20140101LGUM_428</v>
          </cell>
        </row>
        <row r="48">
          <cell r="B48" t="str">
            <v>Jan 2015</v>
          </cell>
          <cell r="C48" t="str">
            <v>LS</v>
          </cell>
          <cell r="D48" t="str">
            <v>LGUM_429</v>
          </cell>
          <cell r="E48">
            <v>192</v>
          </cell>
          <cell r="G48">
            <v>9618</v>
          </cell>
          <cell r="K48">
            <v>0</v>
          </cell>
          <cell r="L48">
            <v>6925.44</v>
          </cell>
          <cell r="M48">
            <v>6925.4400000000005</v>
          </cell>
          <cell r="O48">
            <v>-0.79</v>
          </cell>
          <cell r="Q48">
            <v>428.03</v>
          </cell>
          <cell r="R48">
            <v>0</v>
          </cell>
          <cell r="S48">
            <v>7991.81</v>
          </cell>
          <cell r="X48">
            <v>203.52</v>
          </cell>
          <cell r="AC48" t="str">
            <v>20140101LGUM_429</v>
          </cell>
        </row>
        <row r="49">
          <cell r="B49" t="str">
            <v>Jan 2015</v>
          </cell>
          <cell r="C49" t="str">
            <v>RLS</v>
          </cell>
          <cell r="D49" t="str">
            <v>LGUM_430</v>
          </cell>
          <cell r="E49">
            <v>13</v>
          </cell>
          <cell r="G49">
            <v>426</v>
          </cell>
          <cell r="K49">
            <v>0</v>
          </cell>
          <cell r="L49">
            <v>419.38</v>
          </cell>
          <cell r="M49">
            <v>419.38000000000005</v>
          </cell>
          <cell r="O49">
            <v>0.08</v>
          </cell>
          <cell r="Q49">
            <v>23.95</v>
          </cell>
          <cell r="R49">
            <v>0</v>
          </cell>
          <cell r="S49">
            <v>443.41</v>
          </cell>
          <cell r="X49">
            <v>9.75</v>
          </cell>
          <cell r="AC49" t="str">
            <v>20140101LGUM_430</v>
          </cell>
        </row>
        <row r="50">
          <cell r="B50" t="str">
            <v>Jan 2015</v>
          </cell>
          <cell r="C50" t="str">
            <v>LS</v>
          </cell>
          <cell r="D50" t="str">
            <v>LGUM_431</v>
          </cell>
          <cell r="E50">
            <v>45</v>
          </cell>
          <cell r="G50">
            <v>1630</v>
          </cell>
          <cell r="K50">
            <v>0</v>
          </cell>
          <cell r="L50">
            <v>1481.85</v>
          </cell>
          <cell r="M50">
            <v>1481.85</v>
          </cell>
          <cell r="O50">
            <v>0.27</v>
          </cell>
          <cell r="Q50">
            <v>94.11</v>
          </cell>
          <cell r="R50">
            <v>0</v>
          </cell>
          <cell r="S50">
            <v>1742.21</v>
          </cell>
          <cell r="X50">
            <v>33.75</v>
          </cell>
          <cell r="AC50" t="str">
            <v>20140101LGUM_431</v>
          </cell>
        </row>
        <row r="51">
          <cell r="B51" t="str">
            <v>Jan 2015</v>
          </cell>
          <cell r="C51" t="str">
            <v>RLS</v>
          </cell>
          <cell r="D51" t="str">
            <v>LGUM_432</v>
          </cell>
          <cell r="E51">
            <v>10</v>
          </cell>
          <cell r="G51">
            <v>486</v>
          </cell>
          <cell r="K51">
            <v>-2.9753977059954195E-14</v>
          </cell>
          <cell r="L51">
            <v>343.29999999999995</v>
          </cell>
          <cell r="M51">
            <v>343.3</v>
          </cell>
          <cell r="O51">
            <v>0.08</v>
          </cell>
          <cell r="Q51">
            <v>19.809999999999999</v>
          </cell>
          <cell r="R51">
            <v>0</v>
          </cell>
          <cell r="S51">
            <v>366.66</v>
          </cell>
          <cell r="X51">
            <v>10.6</v>
          </cell>
          <cell r="AC51" t="str">
            <v>20140101LGUM_432</v>
          </cell>
        </row>
        <row r="52">
          <cell r="B52" t="str">
            <v>Jan 2015</v>
          </cell>
          <cell r="C52" t="str">
            <v>LS</v>
          </cell>
          <cell r="D52" t="str">
            <v>LGUM_433</v>
          </cell>
          <cell r="E52">
            <v>195</v>
          </cell>
          <cell r="G52">
            <v>9357</v>
          </cell>
          <cell r="K52">
            <v>0</v>
          </cell>
          <cell r="L52">
            <v>6823.05</v>
          </cell>
          <cell r="M52">
            <v>6823.0500000000011</v>
          </cell>
          <cell r="O52">
            <v>1.28</v>
          </cell>
          <cell r="Q52">
            <v>442.51</v>
          </cell>
          <cell r="R52">
            <v>0</v>
          </cell>
          <cell r="S52">
            <v>8199.5300000000007</v>
          </cell>
          <cell r="X52">
            <v>206.7</v>
          </cell>
          <cell r="AC52" t="str">
            <v>20140101LGUM_433</v>
          </cell>
        </row>
        <row r="53">
          <cell r="B53" t="str">
            <v>Jan 2015</v>
          </cell>
          <cell r="C53" t="str">
            <v>LS</v>
          </cell>
          <cell r="D53" t="str">
            <v>LGUM_439</v>
          </cell>
          <cell r="E53">
            <v>0</v>
          </cell>
          <cell r="G53">
            <v>0</v>
          </cell>
          <cell r="K53">
            <v>0</v>
          </cell>
          <cell r="L53">
            <v>0</v>
          </cell>
          <cell r="M53">
            <v>0</v>
          </cell>
          <cell r="O53">
            <v>0</v>
          </cell>
          <cell r="Q53">
            <v>0</v>
          </cell>
          <cell r="R53">
            <v>0</v>
          </cell>
          <cell r="S53">
            <v>0</v>
          </cell>
          <cell r="X53">
            <v>0</v>
          </cell>
          <cell r="AC53" t="str">
            <v>20140101LGUM_439</v>
          </cell>
        </row>
        <row r="54">
          <cell r="B54" t="str">
            <v>Jan 2015</v>
          </cell>
          <cell r="C54" t="str">
            <v>LS</v>
          </cell>
          <cell r="D54" t="str">
            <v>LGUM_440</v>
          </cell>
          <cell r="E54">
            <v>2</v>
          </cell>
          <cell r="G54">
            <v>253</v>
          </cell>
          <cell r="K54">
            <v>0</v>
          </cell>
          <cell r="L54">
            <v>36.56</v>
          </cell>
          <cell r="M54">
            <v>36.56</v>
          </cell>
          <cell r="O54">
            <v>0.04</v>
          </cell>
          <cell r="Q54">
            <v>2.08</v>
          </cell>
          <cell r="R54">
            <v>0</v>
          </cell>
          <cell r="S54">
            <v>38.68</v>
          </cell>
          <cell r="X54">
            <v>5.34</v>
          </cell>
          <cell r="AC54" t="str">
            <v>20140101LGUM_440</v>
          </cell>
        </row>
        <row r="55">
          <cell r="B55" t="str">
            <v>Jan 2015</v>
          </cell>
          <cell r="C55" t="str">
            <v>LS</v>
          </cell>
          <cell r="D55" t="str">
            <v>LGUM_441</v>
          </cell>
          <cell r="E55">
            <v>37</v>
          </cell>
          <cell r="G55">
            <v>7562</v>
          </cell>
          <cell r="K55">
            <v>0</v>
          </cell>
          <cell r="L55">
            <v>825.84</v>
          </cell>
          <cell r="M55">
            <v>825.84</v>
          </cell>
          <cell r="O55">
            <v>1.19</v>
          </cell>
          <cell r="Q55">
            <v>47.24</v>
          </cell>
          <cell r="R55">
            <v>0</v>
          </cell>
          <cell r="S55">
            <v>874.27</v>
          </cell>
          <cell r="X55">
            <v>158.36000000000001</v>
          </cell>
          <cell r="AC55" t="str">
            <v>20140101LGUM_441</v>
          </cell>
        </row>
        <row r="56">
          <cell r="B56" t="str">
            <v>Jan 2015</v>
          </cell>
          <cell r="C56" t="str">
            <v>LS</v>
          </cell>
          <cell r="D56" t="str">
            <v>LGUM_444</v>
          </cell>
          <cell r="E56">
            <v>0</v>
          </cell>
          <cell r="G56">
            <v>0</v>
          </cell>
          <cell r="K56">
            <v>0</v>
          </cell>
          <cell r="L56">
            <v>0</v>
          </cell>
          <cell r="M56">
            <v>0</v>
          </cell>
          <cell r="O56">
            <v>0</v>
          </cell>
          <cell r="Q56">
            <v>0</v>
          </cell>
          <cell r="R56">
            <v>0</v>
          </cell>
          <cell r="S56">
            <v>0</v>
          </cell>
          <cell r="X56">
            <v>0</v>
          </cell>
          <cell r="AC56" t="str">
            <v>20140101LGUM_444</v>
          </cell>
        </row>
        <row r="57">
          <cell r="B57" t="str">
            <v>Jan 2015</v>
          </cell>
          <cell r="C57" t="str">
            <v>LS</v>
          </cell>
          <cell r="D57" t="str">
            <v>LGUM_445</v>
          </cell>
          <cell r="E57">
            <v>0</v>
          </cell>
          <cell r="G57">
            <v>0</v>
          </cell>
          <cell r="K57">
            <v>0</v>
          </cell>
          <cell r="L57">
            <v>0</v>
          </cell>
          <cell r="M57">
            <v>0</v>
          </cell>
          <cell r="O57">
            <v>0</v>
          </cell>
          <cell r="Q57">
            <v>0</v>
          </cell>
          <cell r="R57">
            <v>0</v>
          </cell>
          <cell r="S57">
            <v>0</v>
          </cell>
          <cell r="X57">
            <v>0</v>
          </cell>
          <cell r="AC57" t="str">
            <v>20140101LGUM_445</v>
          </cell>
        </row>
        <row r="58">
          <cell r="B58" t="str">
            <v>Jan 2015</v>
          </cell>
          <cell r="C58" t="str">
            <v>LS</v>
          </cell>
          <cell r="D58" t="str">
            <v>LGUM_452</v>
          </cell>
          <cell r="E58">
            <v>6679</v>
          </cell>
          <cell r="G58">
            <v>493816</v>
          </cell>
          <cell r="K58">
            <v>-12.849999999999454</v>
          </cell>
          <cell r="L58">
            <v>85611.93</v>
          </cell>
          <cell r="M58">
            <v>85611.93</v>
          </cell>
          <cell r="O58">
            <v>73.569999999999993</v>
          </cell>
          <cell r="Q58">
            <v>4952.3100000000004</v>
          </cell>
          <cell r="R58">
            <v>0</v>
          </cell>
          <cell r="S58">
            <v>91749.02</v>
          </cell>
          <cell r="X58">
            <v>11020.35</v>
          </cell>
          <cell r="AC58" t="str">
            <v>20140101LGUM_452</v>
          </cell>
        </row>
        <row r="59">
          <cell r="B59" t="str">
            <v>Jan 2015</v>
          </cell>
          <cell r="C59" t="str">
            <v>LS</v>
          </cell>
          <cell r="D59" t="str">
            <v>LGUM_453</v>
          </cell>
          <cell r="E59">
            <v>9634</v>
          </cell>
          <cell r="G59">
            <v>1136788</v>
          </cell>
          <cell r="K59">
            <v>208.43000000000825</v>
          </cell>
          <cell r="L59">
            <v>145489.15000000002</v>
          </cell>
          <cell r="M59">
            <v>145489.15000000002</v>
          </cell>
          <cell r="O59">
            <v>175.61</v>
          </cell>
          <cell r="Q59">
            <v>8378.67</v>
          </cell>
          <cell r="R59">
            <v>0</v>
          </cell>
          <cell r="S59">
            <v>155174.29</v>
          </cell>
          <cell r="X59">
            <v>38343.32</v>
          </cell>
          <cell r="AC59" t="str">
            <v>20140101LGUM_453</v>
          </cell>
        </row>
        <row r="60">
          <cell r="B60" t="str">
            <v>Jan 2015</v>
          </cell>
          <cell r="C60" t="str">
            <v>LS</v>
          </cell>
          <cell r="D60" t="str">
            <v>LGUM_454</v>
          </cell>
          <cell r="E60">
            <v>5608</v>
          </cell>
          <cell r="G60">
            <v>1090407</v>
          </cell>
          <cell r="K60">
            <v>-94.029999999997017</v>
          </cell>
          <cell r="L60">
            <v>97373.01</v>
          </cell>
          <cell r="M60">
            <v>97373.01</v>
          </cell>
          <cell r="O60">
            <v>147.26</v>
          </cell>
          <cell r="Q60">
            <v>5723.12</v>
          </cell>
          <cell r="R60">
            <v>0</v>
          </cell>
          <cell r="S60">
            <v>106087.97</v>
          </cell>
          <cell r="X60">
            <v>24002.240000000002</v>
          </cell>
          <cell r="AC60" t="str">
            <v>20140101LGUM_454</v>
          </cell>
        </row>
        <row r="61">
          <cell r="B61" t="str">
            <v>Jan 2015</v>
          </cell>
          <cell r="C61" t="str">
            <v>LS</v>
          </cell>
          <cell r="D61" t="str">
            <v>LGUM_455</v>
          </cell>
          <cell r="E61">
            <v>417</v>
          </cell>
          <cell r="G61">
            <v>31824</v>
          </cell>
          <cell r="K61">
            <v>-30.76000000000019</v>
          </cell>
          <cell r="L61">
            <v>5711.33</v>
          </cell>
          <cell r="M61">
            <v>5711.33</v>
          </cell>
          <cell r="O61">
            <v>4.04</v>
          </cell>
          <cell r="Q61">
            <v>338.61</v>
          </cell>
          <cell r="R61">
            <v>0</v>
          </cell>
          <cell r="S61">
            <v>6263.94</v>
          </cell>
          <cell r="X61">
            <v>688.05</v>
          </cell>
          <cell r="AC61" t="str">
            <v>20140101LGUM_455</v>
          </cell>
        </row>
        <row r="62">
          <cell r="B62" t="str">
            <v>Jan 2015</v>
          </cell>
          <cell r="C62" t="str">
            <v>LS</v>
          </cell>
          <cell r="D62" t="str">
            <v>LGUM_456</v>
          </cell>
          <cell r="E62">
            <v>13291</v>
          </cell>
          <cell r="G62">
            <v>2660570</v>
          </cell>
          <cell r="K62">
            <v>-557.2299999999841</v>
          </cell>
          <cell r="L62">
            <v>241471.88</v>
          </cell>
          <cell r="M62">
            <v>241471.88</v>
          </cell>
          <cell r="O62">
            <v>326.79000000000002</v>
          </cell>
          <cell r="Q62">
            <v>14228.04</v>
          </cell>
          <cell r="R62">
            <v>0</v>
          </cell>
          <cell r="S62">
            <v>263809.27</v>
          </cell>
          <cell r="X62">
            <v>56885.48</v>
          </cell>
          <cell r="AC62" t="str">
            <v>20140101LGUM_456</v>
          </cell>
        </row>
        <row r="63">
          <cell r="B63" t="str">
            <v>Jan 2015</v>
          </cell>
          <cell r="C63" t="str">
            <v>LS</v>
          </cell>
          <cell r="D63" t="str">
            <v>LGUM_457</v>
          </cell>
          <cell r="E63">
            <v>3468</v>
          </cell>
          <cell r="G63">
            <v>171153</v>
          </cell>
          <cell r="K63">
            <v>-232.48000000000116</v>
          </cell>
          <cell r="L63">
            <v>37430</v>
          </cell>
          <cell r="M63">
            <v>37430</v>
          </cell>
          <cell r="O63">
            <v>28.49</v>
          </cell>
          <cell r="Q63">
            <v>2230.6</v>
          </cell>
          <cell r="R63">
            <v>0</v>
          </cell>
          <cell r="S63">
            <v>41340.1</v>
          </cell>
          <cell r="X63">
            <v>3676.08</v>
          </cell>
          <cell r="AC63" t="str">
            <v>20140101LGUM_457</v>
          </cell>
        </row>
        <row r="64">
          <cell r="B64" t="str">
            <v>Jan 2015</v>
          </cell>
          <cell r="C64" t="str">
            <v>RLS</v>
          </cell>
          <cell r="D64" t="str">
            <v>LGUM_458</v>
          </cell>
          <cell r="E64">
            <v>5</v>
          </cell>
          <cell r="G64">
            <v>439</v>
          </cell>
          <cell r="K64">
            <v>0</v>
          </cell>
          <cell r="L64">
            <v>55.65</v>
          </cell>
          <cell r="M64">
            <v>55.65</v>
          </cell>
          <cell r="O64">
            <v>0.06</v>
          </cell>
          <cell r="Q64">
            <v>3.2</v>
          </cell>
          <cell r="R64">
            <v>0</v>
          </cell>
          <cell r="S64">
            <v>58.91</v>
          </cell>
          <cell r="X64">
            <v>18.850000000000001</v>
          </cell>
          <cell r="AC64" t="str">
            <v>20140101LGUM_458</v>
          </cell>
        </row>
        <row r="65">
          <cell r="B65" t="str">
            <v>Jan 2015</v>
          </cell>
          <cell r="C65" t="str">
            <v>LS</v>
          </cell>
          <cell r="D65" t="str">
            <v>LGUM_470</v>
          </cell>
          <cell r="E65">
            <v>26</v>
          </cell>
          <cell r="G65">
            <v>1683</v>
          </cell>
          <cell r="K65">
            <v>0</v>
          </cell>
          <cell r="L65">
            <v>332.54</v>
          </cell>
          <cell r="M65">
            <v>332.53999999999996</v>
          </cell>
          <cell r="O65">
            <v>0.26</v>
          </cell>
          <cell r="Q65">
            <v>19.100000000000001</v>
          </cell>
          <cell r="R65">
            <v>0</v>
          </cell>
          <cell r="S65">
            <v>353.96</v>
          </cell>
          <cell r="X65">
            <v>35.619999999999997</v>
          </cell>
          <cell r="AC65" t="str">
            <v>20140101LGUM_470</v>
          </cell>
        </row>
        <row r="66">
          <cell r="B66" t="str">
            <v>Jan 2015</v>
          </cell>
          <cell r="C66" t="str">
            <v>RLS</v>
          </cell>
          <cell r="D66" t="str">
            <v>LGUM_471</v>
          </cell>
          <cell r="E66">
            <v>2</v>
          </cell>
          <cell r="G66">
            <v>132</v>
          </cell>
          <cell r="K66">
            <v>0</v>
          </cell>
          <cell r="L66">
            <v>30.14</v>
          </cell>
          <cell r="M66">
            <v>30.14</v>
          </cell>
          <cell r="O66">
            <v>0.02</v>
          </cell>
          <cell r="Q66">
            <v>1.72</v>
          </cell>
          <cell r="R66">
            <v>0</v>
          </cell>
          <cell r="S66">
            <v>31.88</v>
          </cell>
          <cell r="X66">
            <v>2.74</v>
          </cell>
          <cell r="AC66" t="str">
            <v>20140101LGUM_471</v>
          </cell>
        </row>
        <row r="67">
          <cell r="B67" t="str">
            <v>Jan 2015</v>
          </cell>
          <cell r="C67" t="str">
            <v>LS</v>
          </cell>
          <cell r="D67" t="str">
            <v>LGUM_473</v>
          </cell>
          <cell r="E67">
            <v>506</v>
          </cell>
          <cell r="G67">
            <v>75055</v>
          </cell>
          <cell r="K67">
            <v>3.1200000000001467</v>
          </cell>
          <cell r="L67">
            <v>9455.2000000000007</v>
          </cell>
          <cell r="M67">
            <v>9455.2000000000007</v>
          </cell>
          <cell r="O67">
            <v>8.7899999999999991</v>
          </cell>
          <cell r="Q67">
            <v>544.34</v>
          </cell>
          <cell r="R67">
            <v>0</v>
          </cell>
          <cell r="S67">
            <v>10088.549999999999</v>
          </cell>
          <cell r="X67">
            <v>1609.08</v>
          </cell>
          <cell r="AC67" t="str">
            <v>20140101LGUM_473</v>
          </cell>
        </row>
        <row r="68">
          <cell r="B68" t="str">
            <v>Jan 2015</v>
          </cell>
          <cell r="C68" t="str">
            <v>RLS</v>
          </cell>
          <cell r="D68" t="str">
            <v>LGUM_474</v>
          </cell>
          <cell r="E68">
            <v>54</v>
          </cell>
          <cell r="G68">
            <v>8128</v>
          </cell>
          <cell r="K68">
            <v>-2.1671553440683056E-13</v>
          </cell>
          <cell r="L68">
            <v>1132.3799999999999</v>
          </cell>
          <cell r="M68">
            <v>1132.3800000000001</v>
          </cell>
          <cell r="O68">
            <v>1.3</v>
          </cell>
          <cell r="Q68">
            <v>66.28</v>
          </cell>
          <cell r="R68">
            <v>0</v>
          </cell>
          <cell r="S68">
            <v>1226.7</v>
          </cell>
          <cell r="X68">
            <v>171.72</v>
          </cell>
          <cell r="AC68" t="str">
            <v>20140101LGUM_474</v>
          </cell>
        </row>
        <row r="69">
          <cell r="B69" t="str">
            <v>Jan 2015</v>
          </cell>
          <cell r="C69" t="str">
            <v>RLS</v>
          </cell>
          <cell r="D69" t="str">
            <v>LGUM_475</v>
          </cell>
          <cell r="E69">
            <v>2</v>
          </cell>
          <cell r="G69">
            <v>301</v>
          </cell>
          <cell r="K69">
            <v>0</v>
          </cell>
          <cell r="L69">
            <v>56.84</v>
          </cell>
          <cell r="M69">
            <v>56.84</v>
          </cell>
          <cell r="O69">
            <v>0.05</v>
          </cell>
          <cell r="Q69">
            <v>3.24</v>
          </cell>
          <cell r="R69">
            <v>0</v>
          </cell>
          <cell r="S69">
            <v>60.13</v>
          </cell>
          <cell r="X69">
            <v>6.36</v>
          </cell>
          <cell r="AC69" t="str">
            <v>20140101LGUM_475</v>
          </cell>
        </row>
        <row r="70">
          <cell r="B70" t="str">
            <v>Jan 2015</v>
          </cell>
          <cell r="C70" t="str">
            <v>LS</v>
          </cell>
          <cell r="D70" t="str">
            <v>LGUM_476</v>
          </cell>
          <cell r="E70">
            <v>471</v>
          </cell>
          <cell r="G70">
            <v>208522</v>
          </cell>
          <cell r="K70">
            <v>-549.27999999999895</v>
          </cell>
          <cell r="L70">
            <v>18102.32</v>
          </cell>
          <cell r="M70">
            <v>18102.32</v>
          </cell>
          <cell r="O70">
            <v>20.27</v>
          </cell>
          <cell r="Q70">
            <v>1040.44</v>
          </cell>
          <cell r="R70">
            <v>0</v>
          </cell>
          <cell r="S70">
            <v>19301.939999999999</v>
          </cell>
          <cell r="X70">
            <v>4620.51</v>
          </cell>
          <cell r="AC70" t="str">
            <v>20140101LGUM_476</v>
          </cell>
        </row>
        <row r="71">
          <cell r="B71" t="str">
            <v>Jan 2015</v>
          </cell>
          <cell r="C71" t="str">
            <v>RLS</v>
          </cell>
          <cell r="D71" t="str">
            <v>LGUM_477</v>
          </cell>
          <cell r="E71">
            <v>61</v>
          </cell>
          <cell r="G71">
            <v>28779</v>
          </cell>
          <cell r="K71">
            <v>2.9132252166164108E-13</v>
          </cell>
          <cell r="L71">
            <v>2609.5800000000004</v>
          </cell>
          <cell r="M71">
            <v>2609.5800000000004</v>
          </cell>
          <cell r="O71">
            <v>4.62</v>
          </cell>
          <cell r="Q71">
            <v>151.21</v>
          </cell>
          <cell r="R71">
            <v>0</v>
          </cell>
          <cell r="S71">
            <v>2799.34</v>
          </cell>
          <cell r="X71">
            <v>598.41</v>
          </cell>
          <cell r="AC71" t="str">
            <v>20140101LGUM_477</v>
          </cell>
        </row>
        <row r="72">
          <cell r="B72" t="str">
            <v>Jan 2015</v>
          </cell>
          <cell r="C72" t="str">
            <v>LS</v>
          </cell>
          <cell r="D72" t="str">
            <v>LGUM_479</v>
          </cell>
          <cell r="E72">
            <v>0</v>
          </cell>
          <cell r="G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Q72">
            <v>0</v>
          </cell>
          <cell r="R72">
            <v>0</v>
          </cell>
          <cell r="S72">
            <v>0</v>
          </cell>
          <cell r="X72">
            <v>0</v>
          </cell>
          <cell r="AC72" t="str">
            <v>20140101LGUM_479</v>
          </cell>
        </row>
        <row r="73">
          <cell r="B73" t="str">
            <v>Jan 2015</v>
          </cell>
          <cell r="C73" t="str">
            <v>LS</v>
          </cell>
          <cell r="D73" t="str">
            <v>LGUM_480</v>
          </cell>
          <cell r="E73">
            <v>20</v>
          </cell>
          <cell r="G73">
            <v>1346</v>
          </cell>
          <cell r="K73">
            <v>0</v>
          </cell>
          <cell r="L73">
            <v>476.6</v>
          </cell>
          <cell r="M73">
            <v>476.59999999999997</v>
          </cell>
          <cell r="O73">
            <v>0.21</v>
          </cell>
          <cell r="Q73">
            <v>27.22</v>
          </cell>
          <cell r="R73">
            <v>0</v>
          </cell>
          <cell r="S73">
            <v>504.03</v>
          </cell>
          <cell r="X73">
            <v>27.4</v>
          </cell>
          <cell r="AC73" t="str">
            <v>20140101LGUM_480</v>
          </cell>
        </row>
        <row r="74">
          <cell r="B74" t="str">
            <v>Jan 2015</v>
          </cell>
          <cell r="C74" t="str">
            <v>LS</v>
          </cell>
          <cell r="D74" t="str">
            <v>LGUM_481</v>
          </cell>
          <cell r="E74">
            <v>4</v>
          </cell>
          <cell r="G74">
            <v>616</v>
          </cell>
          <cell r="K74">
            <v>0</v>
          </cell>
          <cell r="L74">
            <v>81.84</v>
          </cell>
          <cell r="M74">
            <v>81.84</v>
          </cell>
          <cell r="O74">
            <v>0.1</v>
          </cell>
          <cell r="Q74">
            <v>4.68</v>
          </cell>
          <cell r="R74">
            <v>0</v>
          </cell>
          <cell r="S74">
            <v>86.62</v>
          </cell>
          <cell r="X74">
            <v>12.72</v>
          </cell>
          <cell r="AC74" t="str">
            <v>20140101LGUM_481</v>
          </cell>
        </row>
        <row r="75">
          <cell r="B75" t="str">
            <v>Jan 2015</v>
          </cell>
          <cell r="C75" t="str">
            <v>LS</v>
          </cell>
          <cell r="D75" t="str">
            <v>LGUM_482</v>
          </cell>
          <cell r="E75">
            <v>52</v>
          </cell>
          <cell r="G75">
            <v>7650</v>
          </cell>
          <cell r="K75">
            <v>-44.310000000000173</v>
          </cell>
          <cell r="L75">
            <v>1526.61</v>
          </cell>
          <cell r="M75">
            <v>1526.61</v>
          </cell>
          <cell r="O75">
            <v>1.21</v>
          </cell>
          <cell r="Q75">
            <v>87.28</v>
          </cell>
          <cell r="R75">
            <v>0</v>
          </cell>
          <cell r="S75">
            <v>1615.1</v>
          </cell>
          <cell r="X75">
            <v>165.36</v>
          </cell>
          <cell r="AC75" t="str">
            <v>20140101LGUM_482</v>
          </cell>
        </row>
        <row r="76">
          <cell r="B76" t="str">
            <v>Jan 2015</v>
          </cell>
          <cell r="C76" t="str">
            <v>LS</v>
          </cell>
          <cell r="D76" t="str">
            <v>LGUM_483</v>
          </cell>
          <cell r="E76">
            <v>2</v>
          </cell>
          <cell r="G76">
            <v>947</v>
          </cell>
          <cell r="K76">
            <v>0</v>
          </cell>
          <cell r="L76">
            <v>85.12</v>
          </cell>
          <cell r="M76">
            <v>85.12</v>
          </cell>
          <cell r="O76">
            <v>0.15</v>
          </cell>
          <cell r="Q76">
            <v>4.87</v>
          </cell>
          <cell r="R76">
            <v>0</v>
          </cell>
          <cell r="S76">
            <v>90.14</v>
          </cell>
          <cell r="X76">
            <v>19.62</v>
          </cell>
          <cell r="AC76" t="str">
            <v>20140101LGUM_483</v>
          </cell>
        </row>
        <row r="77">
          <cell r="B77" t="str">
            <v>Jan 2015</v>
          </cell>
          <cell r="C77" t="str">
            <v>LS</v>
          </cell>
          <cell r="D77" t="str">
            <v>LGUM_484</v>
          </cell>
          <cell r="E77">
            <v>13</v>
          </cell>
          <cell r="G77">
            <v>6180</v>
          </cell>
          <cell r="K77">
            <v>0</v>
          </cell>
          <cell r="L77">
            <v>680.03</v>
          </cell>
          <cell r="M77">
            <v>680.03</v>
          </cell>
          <cell r="O77">
            <v>0.99</v>
          </cell>
          <cell r="Q77">
            <v>38.880000000000003</v>
          </cell>
          <cell r="R77">
            <v>0</v>
          </cell>
          <cell r="S77">
            <v>719.9</v>
          </cell>
          <cell r="X77">
            <v>127.53</v>
          </cell>
          <cell r="AC77" t="str">
            <v>20140101LGUM_484</v>
          </cell>
        </row>
        <row r="78">
          <cell r="B78" t="str">
            <v>Feb 2015</v>
          </cell>
          <cell r="C78" t="str">
            <v>RLS</v>
          </cell>
          <cell r="D78" t="str">
            <v>LGUM_201</v>
          </cell>
          <cell r="E78">
            <v>76</v>
          </cell>
          <cell r="G78">
            <v>3447</v>
          </cell>
          <cell r="K78">
            <v>-6.7400000000000304</v>
          </cell>
          <cell r="L78">
            <v>611.9</v>
          </cell>
          <cell r="M78">
            <v>611.9</v>
          </cell>
          <cell r="O78">
            <v>4.3499999999999996</v>
          </cell>
          <cell r="Q78">
            <v>37.909999999999997</v>
          </cell>
          <cell r="R78">
            <v>0</v>
          </cell>
          <cell r="S78">
            <v>689.18</v>
          </cell>
          <cell r="X78">
            <v>82.84</v>
          </cell>
          <cell r="AC78" t="str">
            <v>20140101LGUM_201</v>
          </cell>
        </row>
        <row r="79">
          <cell r="B79" t="str">
            <v>Feb 2015</v>
          </cell>
          <cell r="C79" t="str">
            <v>RLS</v>
          </cell>
          <cell r="D79" t="str">
            <v>LGUM_203</v>
          </cell>
          <cell r="E79">
            <v>2161</v>
          </cell>
          <cell r="G79">
            <v>238482</v>
          </cell>
          <cell r="K79">
            <v>-143.11000000000075</v>
          </cell>
          <cell r="L79">
            <v>23541.45</v>
          </cell>
          <cell r="M79">
            <v>23541.45</v>
          </cell>
          <cell r="O79">
            <v>292.23</v>
          </cell>
          <cell r="Q79">
            <v>1407.65</v>
          </cell>
          <cell r="R79">
            <v>0</v>
          </cell>
          <cell r="S79">
            <v>25721.99</v>
          </cell>
          <cell r="X79">
            <v>5856.31</v>
          </cell>
          <cell r="AC79" t="str">
            <v>20140101LGUM_203</v>
          </cell>
        </row>
        <row r="80">
          <cell r="B80" t="str">
            <v>Feb 2015</v>
          </cell>
          <cell r="C80" t="str">
            <v>RLS</v>
          </cell>
          <cell r="D80" t="str">
            <v>LGUM_204</v>
          </cell>
          <cell r="E80">
            <v>1232</v>
          </cell>
          <cell r="G80">
            <v>211177</v>
          </cell>
          <cell r="K80">
            <v>-74.699999999999591</v>
          </cell>
          <cell r="L80">
            <v>16569.62</v>
          </cell>
          <cell r="M80">
            <v>16569.62</v>
          </cell>
          <cell r="O80">
            <v>259.17</v>
          </cell>
          <cell r="Q80">
            <v>1018.2</v>
          </cell>
          <cell r="R80">
            <v>0</v>
          </cell>
          <cell r="S80">
            <v>18559.21</v>
          </cell>
          <cell r="X80">
            <v>5174.3999999999996</v>
          </cell>
          <cell r="AC80" t="str">
            <v>20140101LGUM_204</v>
          </cell>
        </row>
        <row r="81">
          <cell r="B81" t="str">
            <v>Feb 2015</v>
          </cell>
          <cell r="C81" t="str">
            <v>RLS</v>
          </cell>
          <cell r="D81" t="str">
            <v>LGUM_206</v>
          </cell>
          <cell r="E81">
            <v>48</v>
          </cell>
          <cell r="G81">
            <v>2357</v>
          </cell>
          <cell r="K81">
            <v>2.2400000000000091</v>
          </cell>
          <cell r="L81">
            <v>599.84</v>
          </cell>
          <cell r="M81">
            <v>599.84</v>
          </cell>
          <cell r="O81">
            <v>2.04</v>
          </cell>
          <cell r="Q81">
            <v>44.64</v>
          </cell>
          <cell r="R81">
            <v>0</v>
          </cell>
          <cell r="S81">
            <v>646.52</v>
          </cell>
          <cell r="X81">
            <v>52.32</v>
          </cell>
          <cell r="AC81" t="str">
            <v>20140101LGUM_206</v>
          </cell>
        </row>
        <row r="82">
          <cell r="B82" t="str">
            <v>Feb 2015</v>
          </cell>
          <cell r="C82" t="str">
            <v>RLS</v>
          </cell>
          <cell r="D82" t="str">
            <v>LGUM_207</v>
          </cell>
          <cell r="E82">
            <v>707</v>
          </cell>
          <cell r="G82">
            <v>124182</v>
          </cell>
          <cell r="K82">
            <v>-10.230000000001041</v>
          </cell>
          <cell r="L82">
            <v>10976.55</v>
          </cell>
          <cell r="M82">
            <v>10976.55</v>
          </cell>
          <cell r="O82">
            <v>146.12</v>
          </cell>
          <cell r="Q82">
            <v>675.37</v>
          </cell>
          <cell r="R82">
            <v>0</v>
          </cell>
          <cell r="S82">
            <v>12344.47</v>
          </cell>
          <cell r="X82">
            <v>2969.4</v>
          </cell>
          <cell r="AC82" t="str">
            <v>20140101LGUM_207</v>
          </cell>
        </row>
        <row r="83">
          <cell r="B83" t="str">
            <v>Feb 2015</v>
          </cell>
          <cell r="C83" t="str">
            <v>RLS</v>
          </cell>
          <cell r="D83" t="str">
            <v>LGUM_208</v>
          </cell>
          <cell r="E83">
            <v>1237</v>
          </cell>
          <cell r="G83">
            <v>95910</v>
          </cell>
          <cell r="K83">
            <v>-17.110000000000582</v>
          </cell>
          <cell r="L83">
            <v>17597.77</v>
          </cell>
          <cell r="M83">
            <v>17597.77</v>
          </cell>
          <cell r="O83">
            <v>119.43</v>
          </cell>
          <cell r="Q83">
            <v>1027.3499999999999</v>
          </cell>
          <cell r="R83">
            <v>0</v>
          </cell>
          <cell r="S83">
            <v>18744.55</v>
          </cell>
          <cell r="X83">
            <v>2362.67</v>
          </cell>
          <cell r="AC83" t="str">
            <v>20140101LGUM_208</v>
          </cell>
        </row>
        <row r="84">
          <cell r="B84" t="str">
            <v>Feb 2015</v>
          </cell>
          <cell r="C84" t="str">
            <v>RLS</v>
          </cell>
          <cell r="D84" t="str">
            <v>LGUM_209</v>
          </cell>
          <cell r="E84">
            <v>40</v>
          </cell>
          <cell r="G84">
            <v>16869</v>
          </cell>
          <cell r="K84">
            <v>-8.5999999999998025</v>
          </cell>
          <cell r="L84">
            <v>1099</v>
          </cell>
          <cell r="M84">
            <v>1099</v>
          </cell>
          <cell r="O84">
            <v>20.14</v>
          </cell>
          <cell r="Q84">
            <v>67.650000000000006</v>
          </cell>
          <cell r="R84">
            <v>0</v>
          </cell>
          <cell r="S84">
            <v>1234.17</v>
          </cell>
          <cell r="X84">
            <v>406.8</v>
          </cell>
          <cell r="AC84" t="str">
            <v>20140101LGUM_209</v>
          </cell>
        </row>
        <row r="85">
          <cell r="B85" t="str">
            <v>Feb 2015</v>
          </cell>
          <cell r="C85" t="str">
            <v>RLS</v>
          </cell>
          <cell r="D85" t="str">
            <v>LGUM_210</v>
          </cell>
          <cell r="E85">
            <v>324</v>
          </cell>
          <cell r="G85">
            <v>135396</v>
          </cell>
          <cell r="K85">
            <v>-8.9700000000007378</v>
          </cell>
          <cell r="L85">
            <v>9351.39</v>
          </cell>
          <cell r="M85">
            <v>9351.39</v>
          </cell>
          <cell r="O85">
            <v>163.11000000000001</v>
          </cell>
          <cell r="Q85">
            <v>562.54</v>
          </cell>
          <cell r="R85">
            <v>0</v>
          </cell>
          <cell r="S85">
            <v>10266.56</v>
          </cell>
          <cell r="X85">
            <v>3295.08</v>
          </cell>
          <cell r="AC85" t="str">
            <v>20140101LGUM_210</v>
          </cell>
        </row>
        <row r="86">
          <cell r="B86" t="str">
            <v>Feb 2015</v>
          </cell>
          <cell r="C86" t="str">
            <v>RLS</v>
          </cell>
          <cell r="D86" t="str">
            <v>LGUM_252</v>
          </cell>
          <cell r="E86">
            <v>3035</v>
          </cell>
          <cell r="G86">
            <v>241298</v>
          </cell>
          <cell r="K86">
            <v>-114.94000000000096</v>
          </cell>
          <cell r="L86">
            <v>28930.01</v>
          </cell>
          <cell r="M86">
            <v>28930.01</v>
          </cell>
          <cell r="O86">
            <v>262.89</v>
          </cell>
          <cell r="Q86">
            <v>1772.46</v>
          </cell>
          <cell r="R86">
            <v>0</v>
          </cell>
          <cell r="S86">
            <v>32417.17</v>
          </cell>
          <cell r="X86">
            <v>5796.85</v>
          </cell>
          <cell r="AC86" t="str">
            <v>20140101LGUM_252</v>
          </cell>
        </row>
        <row r="87">
          <cell r="B87" t="str">
            <v>Feb 2015</v>
          </cell>
          <cell r="C87" t="str">
            <v>RLS</v>
          </cell>
          <cell r="D87" t="str">
            <v>LGUM_266</v>
          </cell>
          <cell r="E87">
            <v>1061</v>
          </cell>
          <cell r="G87">
            <v>122124</v>
          </cell>
          <cell r="K87">
            <v>0</v>
          </cell>
          <cell r="L87">
            <v>29007.74</v>
          </cell>
          <cell r="M87">
            <v>29007.74</v>
          </cell>
          <cell r="O87">
            <v>137.41999999999999</v>
          </cell>
          <cell r="Q87">
            <v>1687.47</v>
          </cell>
          <cell r="R87">
            <v>0</v>
          </cell>
          <cell r="S87">
            <v>30832.63</v>
          </cell>
          <cell r="X87">
            <v>2970.8</v>
          </cell>
          <cell r="AC87" t="str">
            <v>20140101LGUM_266</v>
          </cell>
        </row>
        <row r="88">
          <cell r="B88" t="str">
            <v>Feb 2015</v>
          </cell>
          <cell r="C88" t="str">
            <v>RLS</v>
          </cell>
          <cell r="D88" t="str">
            <v>LGUM_267</v>
          </cell>
          <cell r="E88">
            <v>1854</v>
          </cell>
          <cell r="G88">
            <v>344046</v>
          </cell>
          <cell r="K88">
            <v>-146.53000000000117</v>
          </cell>
          <cell r="L88">
            <v>58069.07</v>
          </cell>
          <cell r="M88">
            <v>58069.070000000007</v>
          </cell>
          <cell r="O88">
            <v>418.23</v>
          </cell>
          <cell r="Q88">
            <v>3390.54</v>
          </cell>
          <cell r="R88">
            <v>0</v>
          </cell>
          <cell r="S88">
            <v>61879.9</v>
          </cell>
          <cell r="X88">
            <v>8250.2999999999993</v>
          </cell>
          <cell r="AC88" t="str">
            <v>20140101LGUM_267</v>
          </cell>
        </row>
        <row r="89">
          <cell r="B89" t="str">
            <v>Feb 2015</v>
          </cell>
          <cell r="C89" t="str">
            <v>RLS</v>
          </cell>
          <cell r="D89" t="str">
            <v>LGUM_274</v>
          </cell>
          <cell r="E89">
            <v>16799</v>
          </cell>
          <cell r="G89">
            <v>909823</v>
          </cell>
          <cell r="K89">
            <v>-169.88000000000932</v>
          </cell>
          <cell r="L89">
            <v>288604.93</v>
          </cell>
          <cell r="M89">
            <v>288604.93000000005</v>
          </cell>
          <cell r="O89">
            <v>1118.03</v>
          </cell>
          <cell r="Q89">
            <v>16797.509999999998</v>
          </cell>
          <cell r="R89">
            <v>0</v>
          </cell>
          <cell r="S89">
            <v>306533.84000000003</v>
          </cell>
          <cell r="X89">
            <v>21334.73</v>
          </cell>
          <cell r="AC89" t="str">
            <v>20140101LGUM_274</v>
          </cell>
        </row>
        <row r="90">
          <cell r="B90" t="str">
            <v>Feb 2015</v>
          </cell>
          <cell r="C90" t="str">
            <v>RLS</v>
          </cell>
          <cell r="D90" t="str">
            <v>LGUM_275</v>
          </cell>
          <cell r="E90">
            <v>471</v>
          </cell>
          <cell r="G90">
            <v>36353</v>
          </cell>
          <cell r="K90">
            <v>0</v>
          </cell>
          <cell r="L90">
            <v>11723.19</v>
          </cell>
          <cell r="M90">
            <v>11723.19</v>
          </cell>
          <cell r="O90">
            <v>37.520000000000003</v>
          </cell>
          <cell r="Q90">
            <v>680.29</v>
          </cell>
          <cell r="R90">
            <v>0</v>
          </cell>
          <cell r="S90">
            <v>12441</v>
          </cell>
          <cell r="X90">
            <v>843.09</v>
          </cell>
          <cell r="AC90" t="str">
            <v>20140101LGUM_275</v>
          </cell>
        </row>
        <row r="91">
          <cell r="B91" t="str">
            <v>Feb 2015</v>
          </cell>
          <cell r="C91" t="str">
            <v>RLS</v>
          </cell>
          <cell r="D91" t="str">
            <v>LGUM_276</v>
          </cell>
          <cell r="E91">
            <v>1324</v>
          </cell>
          <cell r="G91">
            <v>54023</v>
          </cell>
          <cell r="K91">
            <v>-34.010000000002037</v>
          </cell>
          <cell r="L91">
            <v>18727.07</v>
          </cell>
          <cell r="M91">
            <v>18727.07</v>
          </cell>
          <cell r="O91">
            <v>66.31</v>
          </cell>
          <cell r="Q91">
            <v>1088.55</v>
          </cell>
          <cell r="R91">
            <v>0</v>
          </cell>
          <cell r="S91">
            <v>19881.93</v>
          </cell>
          <cell r="X91">
            <v>1165.1199999999999</v>
          </cell>
          <cell r="AC91" t="str">
            <v>20140101LGUM_276</v>
          </cell>
        </row>
        <row r="92">
          <cell r="B92" t="str">
            <v>Feb 2015</v>
          </cell>
          <cell r="C92" t="str">
            <v>RLS</v>
          </cell>
          <cell r="D92" t="str">
            <v>LGUM_277</v>
          </cell>
          <cell r="E92">
            <v>2064</v>
          </cell>
          <cell r="G92">
            <v>154193</v>
          </cell>
          <cell r="K92">
            <v>-4.4800000000005795</v>
          </cell>
          <cell r="L92">
            <v>45713.119999999995</v>
          </cell>
          <cell r="M92">
            <v>45713.119999999995</v>
          </cell>
          <cell r="O92">
            <v>191.81</v>
          </cell>
          <cell r="Q92">
            <v>2665.62</v>
          </cell>
          <cell r="R92">
            <v>0</v>
          </cell>
          <cell r="S92">
            <v>48629.67</v>
          </cell>
          <cell r="X92">
            <v>3694.56</v>
          </cell>
          <cell r="AC92" t="str">
            <v>20140101LGUM_277</v>
          </cell>
        </row>
        <row r="93">
          <cell r="B93" t="str">
            <v>Feb 2015</v>
          </cell>
          <cell r="C93" t="str">
            <v>RLS</v>
          </cell>
          <cell r="D93" t="str">
            <v>LGUM_278</v>
          </cell>
          <cell r="E93">
            <v>15</v>
          </cell>
          <cell r="G93">
            <v>6389</v>
          </cell>
          <cell r="K93">
            <v>0</v>
          </cell>
          <cell r="L93">
            <v>1088.25</v>
          </cell>
          <cell r="M93">
            <v>1088.25</v>
          </cell>
          <cell r="O93">
            <v>7.99</v>
          </cell>
          <cell r="Q93">
            <v>63.58</v>
          </cell>
          <cell r="R93">
            <v>0</v>
          </cell>
          <cell r="S93">
            <v>1159.82</v>
          </cell>
          <cell r="X93">
            <v>147.6</v>
          </cell>
          <cell r="AC93" t="str">
            <v>20140101LGUM_278</v>
          </cell>
        </row>
        <row r="94">
          <cell r="B94" t="str">
            <v>Feb 2015</v>
          </cell>
          <cell r="C94" t="str">
            <v>RLS</v>
          </cell>
          <cell r="D94" t="str">
            <v>LGUM_279</v>
          </cell>
          <cell r="E94">
            <v>9</v>
          </cell>
          <cell r="G94">
            <v>3873</v>
          </cell>
          <cell r="K94">
            <v>0</v>
          </cell>
          <cell r="L94">
            <v>372.87</v>
          </cell>
          <cell r="M94">
            <v>372.87</v>
          </cell>
          <cell r="O94">
            <v>4.84</v>
          </cell>
          <cell r="Q94">
            <v>21.91</v>
          </cell>
          <cell r="R94">
            <v>0</v>
          </cell>
          <cell r="S94">
            <v>399.62</v>
          </cell>
          <cell r="X94">
            <v>88.56</v>
          </cell>
          <cell r="AC94" t="str">
            <v>20140101LGUM_279</v>
          </cell>
        </row>
        <row r="95">
          <cell r="B95" t="str">
            <v>Feb 2015</v>
          </cell>
          <cell r="C95" t="str">
            <v>RLS</v>
          </cell>
          <cell r="D95" t="str">
            <v>LGUM_280</v>
          </cell>
          <cell r="E95">
            <v>46</v>
          </cell>
          <cell r="G95">
            <v>1935</v>
          </cell>
          <cell r="K95">
            <v>0</v>
          </cell>
          <cell r="L95">
            <v>891.48</v>
          </cell>
          <cell r="M95">
            <v>891.4799999999999</v>
          </cell>
          <cell r="O95">
            <v>2.41</v>
          </cell>
          <cell r="Q95">
            <v>94.47</v>
          </cell>
          <cell r="R95">
            <v>0</v>
          </cell>
          <cell r="S95">
            <v>1723.42</v>
          </cell>
          <cell r="X95">
            <v>40.479999999999997</v>
          </cell>
          <cell r="AC95" t="str">
            <v>20140101LGUM_280</v>
          </cell>
        </row>
        <row r="96">
          <cell r="B96" t="str">
            <v>Feb 2015</v>
          </cell>
          <cell r="C96" t="str">
            <v>RLS</v>
          </cell>
          <cell r="D96" t="str">
            <v>LGUM_281</v>
          </cell>
          <cell r="E96">
            <v>209</v>
          </cell>
          <cell r="G96">
            <v>11234</v>
          </cell>
          <cell r="K96">
            <v>0</v>
          </cell>
          <cell r="L96">
            <v>4253.1499999999996</v>
          </cell>
          <cell r="M96">
            <v>4253.1499999999996</v>
          </cell>
          <cell r="O96">
            <v>14.07</v>
          </cell>
          <cell r="Q96">
            <v>432.18</v>
          </cell>
          <cell r="R96">
            <v>0</v>
          </cell>
          <cell r="S96">
            <v>7883.66</v>
          </cell>
          <cell r="X96">
            <v>265.43</v>
          </cell>
          <cell r="AC96" t="str">
            <v>20140101LGUM_281</v>
          </cell>
        </row>
        <row r="97">
          <cell r="B97" t="str">
            <v>Feb 2015</v>
          </cell>
          <cell r="C97" t="str">
            <v>RLS</v>
          </cell>
          <cell r="D97" t="str">
            <v>LGUM_282</v>
          </cell>
          <cell r="E97">
            <v>106</v>
          </cell>
          <cell r="G97">
            <v>4442</v>
          </cell>
          <cell r="K97">
            <v>0</v>
          </cell>
          <cell r="L97">
            <v>2070.1799999999998</v>
          </cell>
          <cell r="M97">
            <v>2070.1800000000003</v>
          </cell>
          <cell r="O97">
            <v>5.55</v>
          </cell>
          <cell r="Q97">
            <v>177.78</v>
          </cell>
          <cell r="R97">
            <v>0</v>
          </cell>
          <cell r="S97">
            <v>3243.12</v>
          </cell>
          <cell r="X97">
            <v>93.28</v>
          </cell>
          <cell r="AC97" t="str">
            <v>20140101LGUM_282</v>
          </cell>
        </row>
        <row r="98">
          <cell r="B98" t="str">
            <v>Feb 2015</v>
          </cell>
          <cell r="C98" t="str">
            <v>RLS</v>
          </cell>
          <cell r="D98" t="str">
            <v>LGUM_283</v>
          </cell>
          <cell r="E98">
            <v>82</v>
          </cell>
          <cell r="G98">
            <v>4314</v>
          </cell>
          <cell r="K98">
            <v>0</v>
          </cell>
          <cell r="L98">
            <v>1707.24</v>
          </cell>
          <cell r="M98">
            <v>1707.2399999999996</v>
          </cell>
          <cell r="O98">
            <v>5.42</v>
          </cell>
          <cell r="Q98">
            <v>174.02</v>
          </cell>
          <cell r="R98">
            <v>0</v>
          </cell>
          <cell r="S98">
            <v>3174.45</v>
          </cell>
          <cell r="X98">
            <v>104.14</v>
          </cell>
          <cell r="AC98" t="str">
            <v>20140101LGUM_283</v>
          </cell>
        </row>
        <row r="99">
          <cell r="B99" t="str">
            <v>Feb 2015</v>
          </cell>
          <cell r="C99" t="str">
            <v>RLS</v>
          </cell>
          <cell r="D99" t="str">
            <v>LGUM_314</v>
          </cell>
          <cell r="E99">
            <v>263</v>
          </cell>
          <cell r="G99">
            <v>29066</v>
          </cell>
          <cell r="K99">
            <v>-29.530000000000655</v>
          </cell>
          <cell r="L99">
            <v>5020.07</v>
          </cell>
          <cell r="M99">
            <v>5020.07</v>
          </cell>
          <cell r="O99">
            <v>27.81</v>
          </cell>
          <cell r="Q99">
            <v>291.11</v>
          </cell>
          <cell r="R99">
            <v>0</v>
          </cell>
          <cell r="S99">
            <v>5338.99</v>
          </cell>
          <cell r="X99">
            <v>712.73</v>
          </cell>
          <cell r="AC99" t="str">
            <v>20140101LGUM_314</v>
          </cell>
        </row>
        <row r="100">
          <cell r="B100" t="str">
            <v>Feb 2015</v>
          </cell>
          <cell r="C100" t="str">
            <v>RLS</v>
          </cell>
          <cell r="D100" t="str">
            <v>LGUM_315</v>
          </cell>
          <cell r="E100">
            <v>35</v>
          </cell>
          <cell r="G100">
            <v>5852</v>
          </cell>
          <cell r="K100">
            <v>0</v>
          </cell>
          <cell r="L100">
            <v>803.25</v>
          </cell>
          <cell r="M100">
            <v>803.25</v>
          </cell>
          <cell r="O100">
            <v>7.12</v>
          </cell>
          <cell r="Q100">
            <v>46.97</v>
          </cell>
          <cell r="R100">
            <v>0</v>
          </cell>
          <cell r="S100">
            <v>857.34</v>
          </cell>
          <cell r="X100">
            <v>147</v>
          </cell>
          <cell r="AC100" t="str">
            <v>20140101LGUM_315</v>
          </cell>
        </row>
        <row r="101">
          <cell r="B101" t="str">
            <v>Feb 2015</v>
          </cell>
          <cell r="C101" t="str">
            <v>RLS</v>
          </cell>
          <cell r="D101" t="str">
            <v>LGUM_318</v>
          </cell>
          <cell r="E101">
            <v>23</v>
          </cell>
          <cell r="G101">
            <v>1729</v>
          </cell>
          <cell r="K101">
            <v>0</v>
          </cell>
          <cell r="L101">
            <v>400.66</v>
          </cell>
          <cell r="M101">
            <v>400.65999999999997</v>
          </cell>
          <cell r="O101">
            <v>2.16</v>
          </cell>
          <cell r="Q101">
            <v>23.37</v>
          </cell>
          <cell r="R101">
            <v>0</v>
          </cell>
          <cell r="S101">
            <v>426.19</v>
          </cell>
          <cell r="X101">
            <v>43.93</v>
          </cell>
          <cell r="AC101" t="str">
            <v>20140101LGUM_318</v>
          </cell>
        </row>
        <row r="102">
          <cell r="B102" t="str">
            <v>Feb 2015</v>
          </cell>
          <cell r="C102" t="str">
            <v>RLS</v>
          </cell>
          <cell r="D102" t="str">
            <v>LGUM_347</v>
          </cell>
          <cell r="E102">
            <v>0</v>
          </cell>
          <cell r="G102">
            <v>0</v>
          </cell>
          <cell r="K102">
            <v>0</v>
          </cell>
          <cell r="L102">
            <v>0</v>
          </cell>
          <cell r="M102">
            <v>0</v>
          </cell>
          <cell r="O102">
            <v>0</v>
          </cell>
          <cell r="Q102">
            <v>0</v>
          </cell>
          <cell r="R102">
            <v>0</v>
          </cell>
          <cell r="S102">
            <v>0</v>
          </cell>
          <cell r="X102">
            <v>0</v>
          </cell>
          <cell r="AC102" t="str">
            <v>20140101LGUM_347</v>
          </cell>
        </row>
        <row r="103">
          <cell r="B103" t="str">
            <v>Feb 2015</v>
          </cell>
          <cell r="C103" t="str">
            <v>RLS</v>
          </cell>
          <cell r="D103" t="str">
            <v>LGUM_348</v>
          </cell>
          <cell r="E103">
            <v>31</v>
          </cell>
          <cell r="G103">
            <v>3329</v>
          </cell>
          <cell r="K103">
            <v>0</v>
          </cell>
          <cell r="L103">
            <v>406.72</v>
          </cell>
          <cell r="M103">
            <v>406.71999999999997</v>
          </cell>
          <cell r="O103">
            <v>4.16</v>
          </cell>
          <cell r="Q103">
            <v>23.83</v>
          </cell>
          <cell r="R103">
            <v>0</v>
          </cell>
          <cell r="S103">
            <v>434.71</v>
          </cell>
          <cell r="X103">
            <v>92.38</v>
          </cell>
          <cell r="AC103" t="str">
            <v>20140101LGUM_348</v>
          </cell>
        </row>
        <row r="104">
          <cell r="B104" t="str">
            <v>Feb 2015</v>
          </cell>
          <cell r="C104" t="str">
            <v>RLS</v>
          </cell>
          <cell r="D104" t="str">
            <v>LGUM_349</v>
          </cell>
          <cell r="E104">
            <v>17</v>
          </cell>
          <cell r="G104">
            <v>609</v>
          </cell>
          <cell r="K104">
            <v>0</v>
          </cell>
          <cell r="L104">
            <v>153.34</v>
          </cell>
          <cell r="M104">
            <v>153.34</v>
          </cell>
          <cell r="O104">
            <v>0.76</v>
          </cell>
          <cell r="Q104">
            <v>8.94</v>
          </cell>
          <cell r="R104">
            <v>0</v>
          </cell>
          <cell r="S104">
            <v>163.04</v>
          </cell>
          <cell r="X104">
            <v>15.47</v>
          </cell>
          <cell r="AC104" t="str">
            <v>20140101LGUM_349</v>
          </cell>
        </row>
        <row r="105">
          <cell r="B105" t="str">
            <v>Feb 2015</v>
          </cell>
          <cell r="C105" t="str">
            <v>LS</v>
          </cell>
          <cell r="D105" t="str">
            <v>LGUM_400</v>
          </cell>
          <cell r="E105">
            <v>58</v>
          </cell>
          <cell r="G105">
            <v>1060</v>
          </cell>
          <cell r="K105">
            <v>-40.609999999999808</v>
          </cell>
          <cell r="L105">
            <v>1345.01</v>
          </cell>
          <cell r="M105">
            <v>1345.0099999999998</v>
          </cell>
          <cell r="O105">
            <v>1.0900000000000001</v>
          </cell>
          <cell r="Q105">
            <v>80.540000000000006</v>
          </cell>
          <cell r="R105">
            <v>0</v>
          </cell>
          <cell r="S105">
            <v>1480.04</v>
          </cell>
          <cell r="X105">
            <v>59.16</v>
          </cell>
          <cell r="AC105" t="str">
            <v>20140101LGUM_400</v>
          </cell>
        </row>
        <row r="106">
          <cell r="B106" t="str">
            <v>Feb 2015</v>
          </cell>
          <cell r="C106" t="str">
            <v>LS</v>
          </cell>
          <cell r="D106" t="str">
            <v>LGUM_401</v>
          </cell>
          <cell r="E106">
            <v>4</v>
          </cell>
          <cell r="G106">
            <v>148</v>
          </cell>
          <cell r="K106">
            <v>0</v>
          </cell>
          <cell r="L106">
            <v>99.6</v>
          </cell>
          <cell r="M106">
            <v>99.6</v>
          </cell>
          <cell r="O106">
            <v>0.19</v>
          </cell>
          <cell r="Q106">
            <v>5.79</v>
          </cell>
          <cell r="R106">
            <v>0</v>
          </cell>
          <cell r="S106">
            <v>105.58</v>
          </cell>
          <cell r="X106">
            <v>4.24</v>
          </cell>
          <cell r="AC106" t="str">
            <v>20140101LGUM_401</v>
          </cell>
        </row>
        <row r="107">
          <cell r="B107" t="str">
            <v>Feb 2015</v>
          </cell>
          <cell r="C107" t="str">
            <v>LS</v>
          </cell>
          <cell r="D107" t="str">
            <v>LGUM_412</v>
          </cell>
          <cell r="E107">
            <v>205</v>
          </cell>
          <cell r="G107">
            <v>6356</v>
          </cell>
          <cell r="K107">
            <v>0</v>
          </cell>
          <cell r="L107">
            <v>4056.95</v>
          </cell>
          <cell r="M107">
            <v>4056.9500000000003</v>
          </cell>
          <cell r="O107">
            <v>7.96</v>
          </cell>
          <cell r="Q107">
            <v>235.73</v>
          </cell>
          <cell r="R107">
            <v>0</v>
          </cell>
          <cell r="S107">
            <v>4300.6400000000003</v>
          </cell>
          <cell r="X107">
            <v>153.75</v>
          </cell>
          <cell r="AC107" t="str">
            <v>20140101LGUM_412</v>
          </cell>
        </row>
        <row r="108">
          <cell r="B108" t="str">
            <v>Feb 2015</v>
          </cell>
          <cell r="C108" t="str">
            <v>LS</v>
          </cell>
          <cell r="D108" t="str">
            <v>LGUM_413</v>
          </cell>
          <cell r="E108">
            <v>2340</v>
          </cell>
          <cell r="G108">
            <v>104121</v>
          </cell>
          <cell r="K108">
            <v>784.21999999999889</v>
          </cell>
          <cell r="L108">
            <v>48730.82</v>
          </cell>
          <cell r="M108">
            <v>48730.820000000007</v>
          </cell>
          <cell r="O108">
            <v>118.78</v>
          </cell>
          <cell r="Q108">
            <v>2871.96</v>
          </cell>
          <cell r="R108">
            <v>0</v>
          </cell>
          <cell r="S108">
            <v>51732.87</v>
          </cell>
          <cell r="X108">
            <v>2480.4</v>
          </cell>
          <cell r="AC108" t="str">
            <v>20140101LGUM_413</v>
          </cell>
        </row>
        <row r="109">
          <cell r="B109" t="str">
            <v>Feb 2015</v>
          </cell>
          <cell r="C109" t="str">
            <v>LS</v>
          </cell>
          <cell r="D109" t="str">
            <v>LGUM_415</v>
          </cell>
          <cell r="E109">
            <v>39</v>
          </cell>
          <cell r="G109">
            <v>1199</v>
          </cell>
          <cell r="K109">
            <v>0</v>
          </cell>
          <cell r="L109">
            <v>787.02</v>
          </cell>
          <cell r="M109">
            <v>787.02</v>
          </cell>
          <cell r="O109">
            <v>1.52</v>
          </cell>
          <cell r="Q109">
            <v>45.71</v>
          </cell>
          <cell r="R109">
            <v>0</v>
          </cell>
          <cell r="S109">
            <v>834.25</v>
          </cell>
          <cell r="X109">
            <v>29.25</v>
          </cell>
          <cell r="AC109" t="str">
            <v>20140101LGUM_415</v>
          </cell>
        </row>
        <row r="110">
          <cell r="B110" t="str">
            <v>Feb 2015</v>
          </cell>
          <cell r="C110" t="str">
            <v>LS</v>
          </cell>
          <cell r="D110" t="str">
            <v>LGUM_416</v>
          </cell>
          <cell r="E110">
            <v>1867</v>
          </cell>
          <cell r="G110">
            <v>81933</v>
          </cell>
          <cell r="K110">
            <v>-48.249999999997087</v>
          </cell>
          <cell r="L110">
            <v>42071.27</v>
          </cell>
          <cell r="M110">
            <v>42071.27</v>
          </cell>
          <cell r="O110">
            <v>101.76</v>
          </cell>
          <cell r="Q110">
            <v>2463.34</v>
          </cell>
          <cell r="R110">
            <v>0</v>
          </cell>
          <cell r="S110">
            <v>44655.92</v>
          </cell>
          <cell r="X110">
            <v>1979.02</v>
          </cell>
          <cell r="AC110" t="str">
            <v>20140101LGUM_416</v>
          </cell>
        </row>
        <row r="111">
          <cell r="B111" t="str">
            <v>Feb 2015</v>
          </cell>
          <cell r="C111" t="str">
            <v>RLS</v>
          </cell>
          <cell r="D111" t="str">
            <v>LGUM_417</v>
          </cell>
          <cell r="E111">
            <v>41</v>
          </cell>
          <cell r="G111">
            <v>1758</v>
          </cell>
          <cell r="K111">
            <v>0</v>
          </cell>
          <cell r="L111">
            <v>970.88</v>
          </cell>
          <cell r="M111">
            <v>970.88</v>
          </cell>
          <cell r="O111">
            <v>2.21</v>
          </cell>
          <cell r="Q111">
            <v>56.43</v>
          </cell>
          <cell r="R111">
            <v>0</v>
          </cell>
          <cell r="S111">
            <v>1029.52</v>
          </cell>
          <cell r="X111">
            <v>42.23</v>
          </cell>
          <cell r="AC111" t="str">
            <v>20140101LGUM_417</v>
          </cell>
        </row>
        <row r="112">
          <cell r="B112" t="str">
            <v>Feb 2015</v>
          </cell>
          <cell r="C112" t="str">
            <v>RLS</v>
          </cell>
          <cell r="D112" t="str">
            <v>LGUM_419</v>
          </cell>
          <cell r="E112">
            <v>119</v>
          </cell>
          <cell r="G112">
            <v>8403</v>
          </cell>
          <cell r="K112">
            <v>0</v>
          </cell>
          <cell r="L112">
            <v>2947.63</v>
          </cell>
          <cell r="M112">
            <v>2947.6299999999997</v>
          </cell>
          <cell r="O112">
            <v>10.5</v>
          </cell>
          <cell r="Q112">
            <v>171.57</v>
          </cell>
          <cell r="R112">
            <v>0</v>
          </cell>
          <cell r="S112">
            <v>3129.7</v>
          </cell>
          <cell r="X112">
            <v>196.35</v>
          </cell>
          <cell r="AC112" t="str">
            <v>20140101LGUM_419</v>
          </cell>
        </row>
        <row r="113">
          <cell r="B113" t="str">
            <v>Feb 2015</v>
          </cell>
          <cell r="C113" t="str">
            <v>LS</v>
          </cell>
          <cell r="D113" t="str">
            <v>LGUM_420</v>
          </cell>
          <cell r="E113">
            <v>55</v>
          </cell>
          <cell r="G113">
            <v>3749</v>
          </cell>
          <cell r="K113">
            <v>0</v>
          </cell>
          <cell r="L113">
            <v>1643.95</v>
          </cell>
          <cell r="M113">
            <v>1643.9499999999998</v>
          </cell>
          <cell r="O113">
            <v>4.7300000000000004</v>
          </cell>
          <cell r="Q113">
            <v>95.64</v>
          </cell>
          <cell r="R113">
            <v>0</v>
          </cell>
          <cell r="S113">
            <v>1744.32</v>
          </cell>
          <cell r="X113">
            <v>90.75</v>
          </cell>
          <cell r="AC113" t="str">
            <v>20140101LGUM_420</v>
          </cell>
        </row>
        <row r="114">
          <cell r="B114" t="str">
            <v>Feb 2015</v>
          </cell>
          <cell r="C114" t="str">
            <v>LS</v>
          </cell>
          <cell r="D114" t="str">
            <v>LGUM_421</v>
          </cell>
          <cell r="E114">
            <v>184</v>
          </cell>
          <cell r="G114">
            <v>20021</v>
          </cell>
          <cell r="K114">
            <v>0</v>
          </cell>
          <cell r="L114">
            <v>6046.24</v>
          </cell>
          <cell r="M114">
            <v>6046.2400000000007</v>
          </cell>
          <cell r="O114">
            <v>24.81</v>
          </cell>
          <cell r="Q114">
            <v>352.05</v>
          </cell>
          <cell r="R114">
            <v>0</v>
          </cell>
          <cell r="S114">
            <v>6423.1</v>
          </cell>
          <cell r="X114">
            <v>491.28</v>
          </cell>
          <cell r="AC114" t="str">
            <v>20140101LGUM_421</v>
          </cell>
        </row>
        <row r="115">
          <cell r="B115" t="str">
            <v>Feb 2015</v>
          </cell>
          <cell r="C115" t="str">
            <v>LS</v>
          </cell>
          <cell r="D115" t="str">
            <v>LGUM_422</v>
          </cell>
          <cell r="E115">
            <v>416</v>
          </cell>
          <cell r="G115">
            <v>74058</v>
          </cell>
          <cell r="K115">
            <v>54.860000000000582</v>
          </cell>
          <cell r="L115">
            <v>16025.1</v>
          </cell>
          <cell r="M115">
            <v>16025.100000000002</v>
          </cell>
          <cell r="O115">
            <v>91.31</v>
          </cell>
          <cell r="Q115">
            <v>934.58</v>
          </cell>
          <cell r="R115">
            <v>0</v>
          </cell>
          <cell r="S115">
            <v>17050.990000000002</v>
          </cell>
          <cell r="X115">
            <v>1780.48</v>
          </cell>
          <cell r="AC115" t="str">
            <v>20140101LGUM_422</v>
          </cell>
        </row>
        <row r="116">
          <cell r="B116" t="str">
            <v>Feb 2015</v>
          </cell>
          <cell r="C116" t="str">
            <v>LS</v>
          </cell>
          <cell r="D116" t="str">
            <v>LGUM_423</v>
          </cell>
          <cell r="E116">
            <v>20</v>
          </cell>
          <cell r="G116">
            <v>1354</v>
          </cell>
          <cell r="K116">
            <v>0</v>
          </cell>
          <cell r="L116">
            <v>527</v>
          </cell>
          <cell r="M116">
            <v>527</v>
          </cell>
          <cell r="O116">
            <v>1.7</v>
          </cell>
          <cell r="Q116">
            <v>30.64</v>
          </cell>
          <cell r="R116">
            <v>0</v>
          </cell>
          <cell r="S116">
            <v>559.34</v>
          </cell>
          <cell r="X116">
            <v>33</v>
          </cell>
          <cell r="AC116" t="str">
            <v>20140101LGUM_423</v>
          </cell>
        </row>
        <row r="117">
          <cell r="B117" t="str">
            <v>Feb 2015</v>
          </cell>
          <cell r="C117" t="str">
            <v>LS</v>
          </cell>
          <cell r="D117" t="str">
            <v>LGUM_424</v>
          </cell>
          <cell r="E117">
            <v>137</v>
          </cell>
          <cell r="G117">
            <v>14746</v>
          </cell>
          <cell r="K117">
            <v>46.529999999999745</v>
          </cell>
          <cell r="L117">
            <v>3944.18</v>
          </cell>
          <cell r="M117">
            <v>3944.1800000000003</v>
          </cell>
          <cell r="O117">
            <v>18.100000000000001</v>
          </cell>
          <cell r="Q117">
            <v>229.77</v>
          </cell>
          <cell r="R117">
            <v>0</v>
          </cell>
          <cell r="S117">
            <v>4192.05</v>
          </cell>
          <cell r="X117">
            <v>545.26</v>
          </cell>
          <cell r="AC117" t="str">
            <v>20140101LGUM_424</v>
          </cell>
        </row>
        <row r="118">
          <cell r="B118" t="str">
            <v>Feb 2015</v>
          </cell>
          <cell r="C118" t="str">
            <v>LS</v>
          </cell>
          <cell r="D118" t="str">
            <v>LGUM_425</v>
          </cell>
          <cell r="E118">
            <v>27</v>
          </cell>
          <cell r="G118">
            <v>4747</v>
          </cell>
          <cell r="K118">
            <v>0</v>
          </cell>
          <cell r="L118">
            <v>918.81</v>
          </cell>
          <cell r="M118">
            <v>918.81</v>
          </cell>
          <cell r="O118">
            <v>5.32</v>
          </cell>
          <cell r="Q118">
            <v>53.52</v>
          </cell>
          <cell r="R118">
            <v>0</v>
          </cell>
          <cell r="S118">
            <v>977.65</v>
          </cell>
          <cell r="X118">
            <v>115.56</v>
          </cell>
          <cell r="AC118" t="str">
            <v>20140101LGUM_425</v>
          </cell>
        </row>
        <row r="119">
          <cell r="B119" t="str">
            <v>Feb 2015</v>
          </cell>
          <cell r="C119" t="str">
            <v>RLS</v>
          </cell>
          <cell r="D119" t="str">
            <v>LGUM_426</v>
          </cell>
          <cell r="E119">
            <v>40</v>
          </cell>
          <cell r="G119">
            <v>1236</v>
          </cell>
          <cell r="K119">
            <v>1.2789769243681803E-13</v>
          </cell>
          <cell r="L119">
            <v>1328.8000000000002</v>
          </cell>
          <cell r="M119">
            <v>1328.8</v>
          </cell>
          <cell r="O119">
            <v>1.54</v>
          </cell>
          <cell r="Q119">
            <v>78.400000000000006</v>
          </cell>
          <cell r="R119">
            <v>0</v>
          </cell>
          <cell r="S119">
            <v>1430.1</v>
          </cell>
          <cell r="X119">
            <v>30</v>
          </cell>
          <cell r="AC119" t="str">
            <v>20140101LGUM_426</v>
          </cell>
        </row>
        <row r="120">
          <cell r="B120" t="str">
            <v>Feb 2015</v>
          </cell>
          <cell r="C120" t="str">
            <v>LS</v>
          </cell>
          <cell r="D120" t="str">
            <v>LGUM_427</v>
          </cell>
          <cell r="E120">
            <v>53</v>
          </cell>
          <cell r="G120">
            <v>1639</v>
          </cell>
          <cell r="K120">
            <v>1.2789769243681803E-13</v>
          </cell>
          <cell r="L120">
            <v>1865.6000000000001</v>
          </cell>
          <cell r="M120">
            <v>1865.6000000000001</v>
          </cell>
          <cell r="O120">
            <v>2.04</v>
          </cell>
          <cell r="Q120">
            <v>111.27</v>
          </cell>
          <cell r="R120">
            <v>0</v>
          </cell>
          <cell r="S120">
            <v>2029.77</v>
          </cell>
          <cell r="X120">
            <v>39.75</v>
          </cell>
          <cell r="AC120" t="str">
            <v>20140101LGUM_427</v>
          </cell>
        </row>
        <row r="121">
          <cell r="B121" t="str">
            <v>Feb 2015</v>
          </cell>
          <cell r="C121" t="str">
            <v>RLS</v>
          </cell>
          <cell r="D121" t="str">
            <v>LGUM_428</v>
          </cell>
          <cell r="E121">
            <v>260</v>
          </cell>
          <cell r="G121">
            <v>11368</v>
          </cell>
          <cell r="K121">
            <v>70.53000000000111</v>
          </cell>
          <cell r="L121">
            <v>8933.93</v>
          </cell>
          <cell r="M121">
            <v>8933.93</v>
          </cell>
          <cell r="O121">
            <v>14.22</v>
          </cell>
          <cell r="Q121">
            <v>534.42999999999995</v>
          </cell>
          <cell r="R121">
            <v>0</v>
          </cell>
          <cell r="S121">
            <v>9748.85</v>
          </cell>
          <cell r="X121">
            <v>275.60000000000002</v>
          </cell>
          <cell r="AC121" t="str">
            <v>20140101LGUM_428</v>
          </cell>
        </row>
        <row r="122">
          <cell r="B122" t="str">
            <v>Feb 2015</v>
          </cell>
          <cell r="C122" t="str">
            <v>LS</v>
          </cell>
          <cell r="D122" t="str">
            <v>LGUM_429</v>
          </cell>
          <cell r="E122">
            <v>218</v>
          </cell>
          <cell r="G122">
            <v>9526</v>
          </cell>
          <cell r="K122">
            <v>0</v>
          </cell>
          <cell r="L122">
            <v>7863.26</v>
          </cell>
          <cell r="M122">
            <v>7863.2599999999993</v>
          </cell>
          <cell r="O122">
            <v>9.32</v>
          </cell>
          <cell r="Q122">
            <v>491.87</v>
          </cell>
          <cell r="R122">
            <v>0</v>
          </cell>
          <cell r="S122">
            <v>9003.58</v>
          </cell>
          <cell r="X122">
            <v>231.08</v>
          </cell>
          <cell r="AC122" t="str">
            <v>20140101LGUM_429</v>
          </cell>
        </row>
        <row r="123">
          <cell r="B123" t="str">
            <v>Feb 2015</v>
          </cell>
          <cell r="C123" t="str">
            <v>RLS</v>
          </cell>
          <cell r="D123" t="str">
            <v>LGUM_430</v>
          </cell>
          <cell r="E123">
            <v>13</v>
          </cell>
          <cell r="G123">
            <v>387</v>
          </cell>
          <cell r="K123">
            <v>0</v>
          </cell>
          <cell r="L123">
            <v>419.38</v>
          </cell>
          <cell r="M123">
            <v>419.38</v>
          </cell>
          <cell r="O123">
            <v>0.48</v>
          </cell>
          <cell r="Q123">
            <v>24.35</v>
          </cell>
          <cell r="R123">
            <v>0</v>
          </cell>
          <cell r="S123">
            <v>444.21</v>
          </cell>
          <cell r="X123">
            <v>9.75</v>
          </cell>
          <cell r="AC123" t="str">
            <v>20140101LGUM_430</v>
          </cell>
        </row>
        <row r="124">
          <cell r="B124" t="str">
            <v>Feb 2015</v>
          </cell>
          <cell r="C124" t="str">
            <v>LS</v>
          </cell>
          <cell r="D124" t="str">
            <v>LGUM_431</v>
          </cell>
          <cell r="E124">
            <v>45</v>
          </cell>
          <cell r="G124">
            <v>1393</v>
          </cell>
          <cell r="K124">
            <v>0</v>
          </cell>
          <cell r="L124">
            <v>1481.85</v>
          </cell>
          <cell r="M124">
            <v>1481.85</v>
          </cell>
          <cell r="O124">
            <v>1.76</v>
          </cell>
          <cell r="Q124">
            <v>95.69</v>
          </cell>
          <cell r="R124">
            <v>0</v>
          </cell>
          <cell r="S124">
            <v>1745.28</v>
          </cell>
          <cell r="X124">
            <v>33.75</v>
          </cell>
          <cell r="AC124" t="str">
            <v>20140101LGUM_431</v>
          </cell>
        </row>
        <row r="125">
          <cell r="B125" t="str">
            <v>Feb 2015</v>
          </cell>
          <cell r="C125" t="str">
            <v>RLS</v>
          </cell>
          <cell r="D125" t="str">
            <v>LGUM_432</v>
          </cell>
          <cell r="E125">
            <v>10</v>
          </cell>
          <cell r="G125">
            <v>439</v>
          </cell>
          <cell r="K125">
            <v>-2.9753977059954195E-14</v>
          </cell>
          <cell r="L125">
            <v>343.29999999999995</v>
          </cell>
          <cell r="M125">
            <v>343.3</v>
          </cell>
          <cell r="O125">
            <v>0.55000000000000004</v>
          </cell>
          <cell r="Q125">
            <v>20.149999999999999</v>
          </cell>
          <cell r="R125">
            <v>0</v>
          </cell>
          <cell r="S125">
            <v>367.47</v>
          </cell>
          <cell r="X125">
            <v>10.6</v>
          </cell>
          <cell r="AC125" t="str">
            <v>20140101LGUM_432</v>
          </cell>
        </row>
        <row r="126">
          <cell r="B126" t="str">
            <v>Feb 2015</v>
          </cell>
          <cell r="C126" t="str">
            <v>LS</v>
          </cell>
          <cell r="D126" t="str">
            <v>LGUM_433</v>
          </cell>
          <cell r="E126">
            <v>204</v>
          </cell>
          <cell r="G126">
            <v>8653</v>
          </cell>
          <cell r="K126">
            <v>-34.990000000000236</v>
          </cell>
          <cell r="L126">
            <v>7102.9699999999993</v>
          </cell>
          <cell r="M126">
            <v>7102.9699999999993</v>
          </cell>
          <cell r="O126">
            <v>10.26</v>
          </cell>
          <cell r="Q126">
            <v>466.21</v>
          </cell>
          <cell r="R126">
            <v>0</v>
          </cell>
          <cell r="S126">
            <v>8512.1299999999992</v>
          </cell>
          <cell r="X126">
            <v>216.24</v>
          </cell>
          <cell r="AC126" t="str">
            <v>20140101LGUM_433</v>
          </cell>
        </row>
        <row r="127">
          <cell r="B127" t="str">
            <v>Feb 2015</v>
          </cell>
          <cell r="C127" t="str">
            <v>LS</v>
          </cell>
          <cell r="D127" t="str">
            <v>LGUM_439</v>
          </cell>
          <cell r="E127">
            <v>0</v>
          </cell>
          <cell r="G127">
            <v>0</v>
          </cell>
          <cell r="K127">
            <v>0</v>
          </cell>
          <cell r="L127">
            <v>0</v>
          </cell>
          <cell r="M127">
            <v>0</v>
          </cell>
          <cell r="O127">
            <v>0</v>
          </cell>
          <cell r="Q127">
            <v>0</v>
          </cell>
          <cell r="R127">
            <v>0</v>
          </cell>
          <cell r="S127">
            <v>0</v>
          </cell>
          <cell r="X127">
            <v>0</v>
          </cell>
          <cell r="AC127" t="str">
            <v>20140101LGUM_439</v>
          </cell>
        </row>
        <row r="128">
          <cell r="B128" t="str">
            <v>Feb 2015</v>
          </cell>
          <cell r="C128" t="str">
            <v>LS</v>
          </cell>
          <cell r="D128" t="str">
            <v>LGUM_440</v>
          </cell>
          <cell r="E128">
            <v>2</v>
          </cell>
          <cell r="G128">
            <v>216</v>
          </cell>
          <cell r="K128">
            <v>0</v>
          </cell>
          <cell r="L128">
            <v>36.56</v>
          </cell>
          <cell r="M128">
            <v>36.56</v>
          </cell>
          <cell r="O128">
            <v>0.27</v>
          </cell>
          <cell r="Q128">
            <v>2.14</v>
          </cell>
          <cell r="R128">
            <v>0</v>
          </cell>
          <cell r="S128">
            <v>38.97</v>
          </cell>
          <cell r="X128">
            <v>5.34</v>
          </cell>
          <cell r="AC128" t="str">
            <v>20140101LGUM_440</v>
          </cell>
        </row>
        <row r="129">
          <cell r="B129" t="str">
            <v>Feb 2015</v>
          </cell>
          <cell r="C129" t="str">
            <v>LS</v>
          </cell>
          <cell r="D129" t="str">
            <v>LGUM_441</v>
          </cell>
          <cell r="E129">
            <v>35</v>
          </cell>
          <cell r="G129">
            <v>6183</v>
          </cell>
          <cell r="K129">
            <v>0</v>
          </cell>
          <cell r="L129">
            <v>781.2</v>
          </cell>
          <cell r="M129">
            <v>781.19999999999993</v>
          </cell>
          <cell r="O129">
            <v>7.72</v>
          </cell>
          <cell r="Q129">
            <v>45.76</v>
          </cell>
          <cell r="R129">
            <v>0</v>
          </cell>
          <cell r="S129">
            <v>834.68</v>
          </cell>
          <cell r="X129">
            <v>149.80000000000001</v>
          </cell>
          <cell r="AC129" t="str">
            <v>20140101LGUM_441</v>
          </cell>
        </row>
        <row r="130">
          <cell r="B130" t="str">
            <v>Feb 2015</v>
          </cell>
          <cell r="C130" t="str">
            <v>LS</v>
          </cell>
          <cell r="D130" t="str">
            <v>LGUM_444</v>
          </cell>
          <cell r="E130">
            <v>0</v>
          </cell>
          <cell r="G130">
            <v>0</v>
          </cell>
          <cell r="K130">
            <v>0</v>
          </cell>
          <cell r="L130">
            <v>0</v>
          </cell>
          <cell r="M130">
            <v>0</v>
          </cell>
          <cell r="O130">
            <v>0</v>
          </cell>
          <cell r="Q130">
            <v>0</v>
          </cell>
          <cell r="R130">
            <v>0</v>
          </cell>
          <cell r="S130">
            <v>0</v>
          </cell>
          <cell r="X130">
            <v>0</v>
          </cell>
          <cell r="AC130" t="str">
            <v>20140101LGUM_444</v>
          </cell>
        </row>
        <row r="131">
          <cell r="B131" t="str">
            <v>Feb 2015</v>
          </cell>
          <cell r="C131" t="str">
            <v>LS</v>
          </cell>
          <cell r="D131" t="str">
            <v>LGUM_445</v>
          </cell>
          <cell r="E131">
            <v>0</v>
          </cell>
          <cell r="G131">
            <v>0</v>
          </cell>
          <cell r="K131">
            <v>0</v>
          </cell>
          <cell r="L131">
            <v>0</v>
          </cell>
          <cell r="M131">
            <v>0</v>
          </cell>
          <cell r="O131">
            <v>0</v>
          </cell>
          <cell r="Q131">
            <v>0</v>
          </cell>
          <cell r="R131">
            <v>0</v>
          </cell>
          <cell r="S131">
            <v>0</v>
          </cell>
          <cell r="X131">
            <v>0</v>
          </cell>
          <cell r="AC131" t="str">
            <v>20140101LGUM_445</v>
          </cell>
        </row>
        <row r="132">
          <cell r="B132" t="str">
            <v>Feb 2015</v>
          </cell>
          <cell r="C132" t="str">
            <v>LS</v>
          </cell>
          <cell r="D132" t="str">
            <v>LGUM_452</v>
          </cell>
          <cell r="E132">
            <v>3704</v>
          </cell>
          <cell r="G132">
            <v>251687</v>
          </cell>
          <cell r="K132">
            <v>-137.39999999999941</v>
          </cell>
          <cell r="L132">
            <v>47347.88</v>
          </cell>
          <cell r="M132">
            <v>47347.88</v>
          </cell>
          <cell r="O132">
            <v>313.47000000000003</v>
          </cell>
          <cell r="Q132">
            <v>2827.33</v>
          </cell>
          <cell r="R132">
            <v>0</v>
          </cell>
          <cell r="S132">
            <v>51537.440000000002</v>
          </cell>
          <cell r="X132">
            <v>6111.6</v>
          </cell>
          <cell r="AC132" t="str">
            <v>20140101LGUM_452</v>
          </cell>
        </row>
        <row r="133">
          <cell r="B133" t="str">
            <v>Feb 2015</v>
          </cell>
          <cell r="C133" t="str">
            <v>LS</v>
          </cell>
          <cell r="D133" t="str">
            <v>LGUM_453</v>
          </cell>
          <cell r="E133">
            <v>3204</v>
          </cell>
          <cell r="G133">
            <v>348806</v>
          </cell>
          <cell r="K133">
            <v>37.41000000000281</v>
          </cell>
          <cell r="L133">
            <v>48353.73</v>
          </cell>
          <cell r="M133">
            <v>48353.73</v>
          </cell>
          <cell r="O133">
            <v>431.87</v>
          </cell>
          <cell r="Q133">
            <v>2892.23</v>
          </cell>
          <cell r="R133">
            <v>0</v>
          </cell>
          <cell r="S133">
            <v>52803.22</v>
          </cell>
          <cell r="X133">
            <v>12751.92</v>
          </cell>
          <cell r="AC133" t="str">
            <v>20140101LGUM_453</v>
          </cell>
        </row>
        <row r="134">
          <cell r="B134" t="str">
            <v>Feb 2015</v>
          </cell>
          <cell r="C134" t="str">
            <v>LS</v>
          </cell>
          <cell r="D134" t="str">
            <v>LGUM_454</v>
          </cell>
          <cell r="E134">
            <v>3535</v>
          </cell>
          <cell r="G134">
            <v>624045</v>
          </cell>
          <cell r="K134">
            <v>-99.370000000006257</v>
          </cell>
          <cell r="L134">
            <v>61338.929999999993</v>
          </cell>
          <cell r="M134">
            <v>61338.930000000008</v>
          </cell>
          <cell r="O134">
            <v>764.48</v>
          </cell>
          <cell r="Q134">
            <v>3757.53</v>
          </cell>
          <cell r="R134">
            <v>0</v>
          </cell>
          <cell r="S134">
            <v>68588.100000000006</v>
          </cell>
          <cell r="X134">
            <v>15129.8</v>
          </cell>
          <cell r="AC134" t="str">
            <v>20140101LGUM_454</v>
          </cell>
        </row>
        <row r="135">
          <cell r="B135" t="str">
            <v>Feb 2015</v>
          </cell>
          <cell r="C135" t="str">
            <v>LS</v>
          </cell>
          <cell r="D135" t="str">
            <v>LGUM_455</v>
          </cell>
          <cell r="E135">
            <v>401</v>
          </cell>
          <cell r="G135">
            <v>27509</v>
          </cell>
          <cell r="K135">
            <v>-5.9699999999999989</v>
          </cell>
          <cell r="L135">
            <v>5515.8</v>
          </cell>
          <cell r="M135">
            <v>5515.7999999999993</v>
          </cell>
          <cell r="O135">
            <v>34.08</v>
          </cell>
          <cell r="Q135">
            <v>332.72</v>
          </cell>
          <cell r="R135">
            <v>0</v>
          </cell>
          <cell r="S135">
            <v>6084.32</v>
          </cell>
          <cell r="X135">
            <v>661.65</v>
          </cell>
          <cell r="AC135" t="str">
            <v>20140101LGUM_455</v>
          </cell>
        </row>
        <row r="136">
          <cell r="B136" t="str">
            <v>Feb 2015</v>
          </cell>
          <cell r="C136" t="str">
            <v>LS</v>
          </cell>
          <cell r="D136" t="str">
            <v>LGUM_456</v>
          </cell>
          <cell r="E136">
            <v>12791</v>
          </cell>
          <cell r="G136">
            <v>2269297</v>
          </cell>
          <cell r="K136">
            <v>-1224.5999999999822</v>
          </cell>
          <cell r="L136">
            <v>231699.51</v>
          </cell>
          <cell r="M136">
            <v>231699.51</v>
          </cell>
          <cell r="O136">
            <v>2777.05</v>
          </cell>
          <cell r="Q136">
            <v>14039.42</v>
          </cell>
          <cell r="R136">
            <v>0</v>
          </cell>
          <cell r="S136">
            <v>255986.38</v>
          </cell>
          <cell r="X136">
            <v>54745.48</v>
          </cell>
          <cell r="AC136" t="str">
            <v>20140101LGUM_456</v>
          </cell>
        </row>
        <row r="137">
          <cell r="B137" t="str">
            <v>Feb 2015</v>
          </cell>
          <cell r="C137" t="str">
            <v>LS</v>
          </cell>
          <cell r="D137" t="str">
            <v>LGUM_457</v>
          </cell>
          <cell r="E137">
            <v>3377</v>
          </cell>
          <cell r="G137">
            <v>147961</v>
          </cell>
          <cell r="K137">
            <v>-315.82000000000426</v>
          </cell>
          <cell r="L137">
            <v>36358.399999999994</v>
          </cell>
          <cell r="M137">
            <v>36358.399999999994</v>
          </cell>
          <cell r="O137">
            <v>183.3</v>
          </cell>
          <cell r="Q137">
            <v>2204.85</v>
          </cell>
          <cell r="R137">
            <v>0</v>
          </cell>
          <cell r="S137">
            <v>40344.67</v>
          </cell>
          <cell r="X137">
            <v>3579.62</v>
          </cell>
          <cell r="AC137" t="str">
            <v>20140101LGUM_457</v>
          </cell>
        </row>
        <row r="138">
          <cell r="B138" t="str">
            <v>Feb 2015</v>
          </cell>
          <cell r="C138" t="str">
            <v>RLS</v>
          </cell>
          <cell r="D138" t="str">
            <v>LGUM_458</v>
          </cell>
          <cell r="E138">
            <v>4</v>
          </cell>
          <cell r="G138">
            <v>309</v>
          </cell>
          <cell r="K138">
            <v>0</v>
          </cell>
          <cell r="L138">
            <v>44.52</v>
          </cell>
          <cell r="M138">
            <v>44.519999999999996</v>
          </cell>
          <cell r="O138">
            <v>0.39</v>
          </cell>
          <cell r="Q138">
            <v>2.6</v>
          </cell>
          <cell r="R138">
            <v>0</v>
          </cell>
          <cell r="S138">
            <v>47.51</v>
          </cell>
          <cell r="X138">
            <v>15.08</v>
          </cell>
          <cell r="AC138" t="str">
            <v>20140101LGUM_458</v>
          </cell>
        </row>
        <row r="139">
          <cell r="B139" t="str">
            <v>Feb 2015</v>
          </cell>
          <cell r="C139" t="str">
            <v>LS</v>
          </cell>
          <cell r="D139" t="str">
            <v>LGUM_470</v>
          </cell>
          <cell r="E139">
            <v>30</v>
          </cell>
          <cell r="G139">
            <v>1728</v>
          </cell>
          <cell r="K139">
            <v>7.1054273576010019E-15</v>
          </cell>
          <cell r="L139">
            <v>383.7</v>
          </cell>
          <cell r="M139">
            <v>383.7</v>
          </cell>
          <cell r="O139">
            <v>2.0299999999999998</v>
          </cell>
          <cell r="Q139">
            <v>22.78</v>
          </cell>
          <cell r="R139">
            <v>0</v>
          </cell>
          <cell r="S139">
            <v>414.69</v>
          </cell>
          <cell r="X139">
            <v>41.1</v>
          </cell>
          <cell r="AC139" t="str">
            <v>20140101LGUM_470</v>
          </cell>
        </row>
        <row r="140">
          <cell r="B140" t="str">
            <v>Feb 2015</v>
          </cell>
          <cell r="C140" t="str">
            <v>RLS</v>
          </cell>
          <cell r="D140" t="str">
            <v>LGUM_471</v>
          </cell>
          <cell r="E140">
            <v>2</v>
          </cell>
          <cell r="G140">
            <v>113</v>
          </cell>
          <cell r="K140">
            <v>0</v>
          </cell>
          <cell r="L140">
            <v>30.14</v>
          </cell>
          <cell r="M140">
            <v>30.14</v>
          </cell>
          <cell r="O140">
            <v>0.14000000000000001</v>
          </cell>
          <cell r="Q140">
            <v>1.76</v>
          </cell>
          <cell r="R140">
            <v>0</v>
          </cell>
          <cell r="S140">
            <v>32.04</v>
          </cell>
          <cell r="X140">
            <v>2.74</v>
          </cell>
          <cell r="AC140" t="str">
            <v>20140101LGUM_471</v>
          </cell>
        </row>
        <row r="141">
          <cell r="B141" t="str">
            <v>Feb 2015</v>
          </cell>
          <cell r="C141" t="str">
            <v>LS</v>
          </cell>
          <cell r="D141" t="str">
            <v>LGUM_473</v>
          </cell>
          <cell r="E141">
            <v>506</v>
          </cell>
          <cell r="G141">
            <v>68107</v>
          </cell>
          <cell r="K141">
            <v>79.079999999999274</v>
          </cell>
          <cell r="L141">
            <v>9531.16</v>
          </cell>
          <cell r="M141">
            <v>9531.1600000000017</v>
          </cell>
          <cell r="O141">
            <v>83.73</v>
          </cell>
          <cell r="Q141">
            <v>562.07000000000005</v>
          </cell>
          <cell r="R141">
            <v>0</v>
          </cell>
          <cell r="S141">
            <v>10257.18</v>
          </cell>
          <cell r="X141">
            <v>1609.08</v>
          </cell>
          <cell r="AC141" t="str">
            <v>20140101LGUM_473</v>
          </cell>
        </row>
        <row r="142">
          <cell r="B142" t="str">
            <v>Feb 2015</v>
          </cell>
          <cell r="C142" t="str">
            <v>RLS</v>
          </cell>
          <cell r="D142" t="str">
            <v>LGUM_474</v>
          </cell>
          <cell r="E142">
            <v>54</v>
          </cell>
          <cell r="G142">
            <v>7070</v>
          </cell>
          <cell r="K142">
            <v>-2.1671553440683056E-13</v>
          </cell>
          <cell r="L142">
            <v>1132.3799999999999</v>
          </cell>
          <cell r="M142">
            <v>1132.3799999999999</v>
          </cell>
          <cell r="O142">
            <v>8.9</v>
          </cell>
          <cell r="Q142">
            <v>67.81</v>
          </cell>
          <cell r="R142">
            <v>0</v>
          </cell>
          <cell r="S142">
            <v>1235.83</v>
          </cell>
          <cell r="X142">
            <v>171.72</v>
          </cell>
          <cell r="AC142" t="str">
            <v>20140101LGUM_474</v>
          </cell>
        </row>
        <row r="143">
          <cell r="B143" t="str">
            <v>Feb 2015</v>
          </cell>
          <cell r="C143" t="str">
            <v>RLS</v>
          </cell>
          <cell r="D143" t="str">
            <v>LGUM_475</v>
          </cell>
          <cell r="E143">
            <v>2</v>
          </cell>
          <cell r="G143">
            <v>268</v>
          </cell>
          <cell r="K143">
            <v>0</v>
          </cell>
          <cell r="L143">
            <v>56.84</v>
          </cell>
          <cell r="M143">
            <v>56.84</v>
          </cell>
          <cell r="O143">
            <v>0.34</v>
          </cell>
          <cell r="Q143">
            <v>3.32</v>
          </cell>
          <cell r="R143">
            <v>0</v>
          </cell>
          <cell r="S143">
            <v>60.5</v>
          </cell>
          <cell r="X143">
            <v>6.36</v>
          </cell>
          <cell r="AC143" t="str">
            <v>20140101LGUM_475</v>
          </cell>
        </row>
        <row r="144">
          <cell r="B144" t="str">
            <v>Feb 2015</v>
          </cell>
          <cell r="C144" t="str">
            <v>LS</v>
          </cell>
          <cell r="D144" t="str">
            <v>LGUM_476</v>
          </cell>
          <cell r="E144">
            <v>470</v>
          </cell>
          <cell r="G144">
            <v>183523</v>
          </cell>
          <cell r="K144">
            <v>-828.9599999999997</v>
          </cell>
          <cell r="L144">
            <v>17783.04</v>
          </cell>
          <cell r="M144">
            <v>17783.04</v>
          </cell>
          <cell r="O144">
            <v>216.44</v>
          </cell>
          <cell r="Q144">
            <v>1050.83</v>
          </cell>
          <cell r="R144">
            <v>0</v>
          </cell>
          <cell r="S144">
            <v>19181.95</v>
          </cell>
          <cell r="X144">
            <v>4610.7</v>
          </cell>
          <cell r="AC144" t="str">
            <v>20140101LGUM_476</v>
          </cell>
        </row>
        <row r="145">
          <cell r="B145" t="str">
            <v>Feb 2015</v>
          </cell>
          <cell r="C145" t="str">
            <v>RLS</v>
          </cell>
          <cell r="D145" t="str">
            <v>LGUM_477</v>
          </cell>
          <cell r="E145">
            <v>59</v>
          </cell>
          <cell r="G145">
            <v>23813</v>
          </cell>
          <cell r="K145">
            <v>-1.6342482922482304E-13</v>
          </cell>
          <cell r="L145">
            <v>2524.02</v>
          </cell>
          <cell r="M145">
            <v>2524.0200000000004</v>
          </cell>
          <cell r="O145">
            <v>29.79</v>
          </cell>
          <cell r="Q145">
            <v>150.08000000000001</v>
          </cell>
          <cell r="R145">
            <v>0</v>
          </cell>
          <cell r="S145">
            <v>2737.82</v>
          </cell>
          <cell r="X145">
            <v>578.79</v>
          </cell>
          <cell r="AC145" t="str">
            <v>20140101LGUM_477</v>
          </cell>
        </row>
        <row r="146">
          <cell r="B146" t="str">
            <v>Feb 2015</v>
          </cell>
          <cell r="C146" t="str">
            <v>LS</v>
          </cell>
          <cell r="D146" t="str">
            <v>LGUM_479</v>
          </cell>
          <cell r="E146">
            <v>0</v>
          </cell>
          <cell r="G146">
            <v>0</v>
          </cell>
          <cell r="K146">
            <v>0</v>
          </cell>
          <cell r="L146">
            <v>0</v>
          </cell>
          <cell r="M146">
            <v>0</v>
          </cell>
          <cell r="O146">
            <v>0</v>
          </cell>
          <cell r="Q146">
            <v>0</v>
          </cell>
          <cell r="R146">
            <v>0</v>
          </cell>
          <cell r="S146">
            <v>0</v>
          </cell>
          <cell r="X146">
            <v>0</v>
          </cell>
          <cell r="AC146" t="str">
            <v>20140101LGUM_479</v>
          </cell>
        </row>
        <row r="147">
          <cell r="B147" t="str">
            <v>Feb 2015</v>
          </cell>
          <cell r="C147" t="str">
            <v>LS</v>
          </cell>
          <cell r="D147" t="str">
            <v>LGUM_480</v>
          </cell>
          <cell r="E147">
            <v>20</v>
          </cell>
          <cell r="G147">
            <v>1082</v>
          </cell>
          <cell r="K147">
            <v>0</v>
          </cell>
          <cell r="L147">
            <v>476.6</v>
          </cell>
          <cell r="M147">
            <v>476.6</v>
          </cell>
          <cell r="O147">
            <v>1.36</v>
          </cell>
          <cell r="Q147">
            <v>27.72</v>
          </cell>
          <cell r="R147">
            <v>0</v>
          </cell>
          <cell r="S147">
            <v>505.68</v>
          </cell>
          <cell r="X147">
            <v>27.4</v>
          </cell>
          <cell r="AC147" t="str">
            <v>20140101LGUM_480</v>
          </cell>
        </row>
        <row r="148">
          <cell r="B148" t="str">
            <v>Feb 2015</v>
          </cell>
          <cell r="C148" t="str">
            <v>LS</v>
          </cell>
          <cell r="D148" t="str">
            <v>LGUM_481</v>
          </cell>
          <cell r="E148">
            <v>4</v>
          </cell>
          <cell r="G148">
            <v>529</v>
          </cell>
          <cell r="K148">
            <v>0</v>
          </cell>
          <cell r="L148">
            <v>81.84</v>
          </cell>
          <cell r="M148">
            <v>81.84</v>
          </cell>
          <cell r="O148">
            <v>0.66</v>
          </cell>
          <cell r="Q148">
            <v>4.78</v>
          </cell>
          <cell r="R148">
            <v>0</v>
          </cell>
          <cell r="S148">
            <v>87.28</v>
          </cell>
          <cell r="X148">
            <v>12.72</v>
          </cell>
          <cell r="AC148" t="str">
            <v>20140101LGUM_481</v>
          </cell>
        </row>
        <row r="149">
          <cell r="B149" t="str">
            <v>Feb 2015</v>
          </cell>
          <cell r="C149" t="str">
            <v>LS</v>
          </cell>
          <cell r="D149" t="str">
            <v>LGUM_482</v>
          </cell>
          <cell r="E149">
            <v>52</v>
          </cell>
          <cell r="G149">
            <v>6977</v>
          </cell>
          <cell r="K149">
            <v>33.339999999999918</v>
          </cell>
          <cell r="L149">
            <v>1604.26</v>
          </cell>
          <cell r="M149">
            <v>1604.26</v>
          </cell>
          <cell r="O149">
            <v>8.75</v>
          </cell>
          <cell r="Q149">
            <v>93.56</v>
          </cell>
          <cell r="R149">
            <v>0</v>
          </cell>
          <cell r="S149">
            <v>1706.57</v>
          </cell>
          <cell r="X149">
            <v>165.36</v>
          </cell>
          <cell r="AC149" t="str">
            <v>20140101LGUM_482</v>
          </cell>
        </row>
        <row r="150">
          <cell r="B150" t="str">
            <v>Feb 2015</v>
          </cell>
          <cell r="C150" t="str">
            <v>LS</v>
          </cell>
          <cell r="D150" t="str">
            <v>LGUM_483</v>
          </cell>
          <cell r="E150">
            <v>2</v>
          </cell>
          <cell r="G150">
            <v>802</v>
          </cell>
          <cell r="K150">
            <v>0</v>
          </cell>
          <cell r="L150">
            <v>85.12</v>
          </cell>
          <cell r="M150">
            <v>85.12</v>
          </cell>
          <cell r="O150">
            <v>1</v>
          </cell>
          <cell r="Q150">
            <v>4.99</v>
          </cell>
          <cell r="R150">
            <v>0</v>
          </cell>
          <cell r="S150">
            <v>91.11</v>
          </cell>
          <cell r="X150">
            <v>19.62</v>
          </cell>
          <cell r="AC150" t="str">
            <v>20140101LGUM_483</v>
          </cell>
        </row>
        <row r="151">
          <cell r="B151" t="str">
            <v>Feb 2015</v>
          </cell>
          <cell r="C151" t="str">
            <v>LS</v>
          </cell>
          <cell r="D151" t="str">
            <v>LGUM_484</v>
          </cell>
          <cell r="E151">
            <v>13</v>
          </cell>
          <cell r="G151">
            <v>5199</v>
          </cell>
          <cell r="K151">
            <v>0</v>
          </cell>
          <cell r="L151">
            <v>680.03</v>
          </cell>
          <cell r="M151">
            <v>680.03</v>
          </cell>
          <cell r="O151">
            <v>6.5</v>
          </cell>
          <cell r="Q151">
            <v>39.81</v>
          </cell>
          <cell r="R151">
            <v>0</v>
          </cell>
          <cell r="S151">
            <v>726.34</v>
          </cell>
          <cell r="X151">
            <v>127.53</v>
          </cell>
          <cell r="AC151" t="str">
            <v>20140101LGUM_484</v>
          </cell>
        </row>
        <row r="152">
          <cell r="B152" t="str">
            <v>Mar 2015</v>
          </cell>
          <cell r="C152" t="str">
            <v>RLS</v>
          </cell>
          <cell r="D152" t="str">
            <v>LGUM_201</v>
          </cell>
          <cell r="E152">
            <v>76</v>
          </cell>
          <cell r="G152">
            <v>3212</v>
          </cell>
          <cell r="K152">
            <v>-7.0499999999999758</v>
          </cell>
          <cell r="L152">
            <v>611.59</v>
          </cell>
          <cell r="M152">
            <v>611.59</v>
          </cell>
          <cell r="O152">
            <v>3.59</v>
          </cell>
          <cell r="Q152">
            <v>37.94</v>
          </cell>
          <cell r="R152">
            <v>0</v>
          </cell>
          <cell r="S152">
            <v>688.14</v>
          </cell>
          <cell r="X152">
            <v>82.84</v>
          </cell>
          <cell r="AC152" t="str">
            <v>20140101LGUM_201</v>
          </cell>
        </row>
        <row r="153">
          <cell r="B153" t="str">
            <v>Mar 2015</v>
          </cell>
          <cell r="C153" t="str">
            <v>RLS</v>
          </cell>
          <cell r="D153" t="str">
            <v>LGUM_203</v>
          </cell>
          <cell r="E153">
            <v>4944</v>
          </cell>
          <cell r="G153">
            <v>522219</v>
          </cell>
          <cell r="K153">
            <v>-93.480000000000587</v>
          </cell>
          <cell r="L153">
            <v>54092.759999999995</v>
          </cell>
          <cell r="M153">
            <v>54092.759999999995</v>
          </cell>
          <cell r="O153">
            <v>597.92999999999995</v>
          </cell>
          <cell r="Q153">
            <v>3207.08</v>
          </cell>
          <cell r="R153">
            <v>0</v>
          </cell>
          <cell r="S153">
            <v>58393.89</v>
          </cell>
          <cell r="X153">
            <v>13398.24</v>
          </cell>
          <cell r="AC153" t="str">
            <v>20140101LGUM_203</v>
          </cell>
        </row>
        <row r="154">
          <cell r="B154" t="str">
            <v>Mar 2015</v>
          </cell>
          <cell r="C154" t="str">
            <v>RLS</v>
          </cell>
          <cell r="D154" t="str">
            <v>LGUM_204</v>
          </cell>
          <cell r="E154">
            <v>5964</v>
          </cell>
          <cell r="G154">
            <v>970890</v>
          </cell>
          <cell r="K154">
            <v>-171.13000000000113</v>
          </cell>
          <cell r="L154">
            <v>80402.509999999995</v>
          </cell>
          <cell r="M154">
            <v>80402.509999999995</v>
          </cell>
          <cell r="O154">
            <v>1127.2</v>
          </cell>
          <cell r="Q154">
            <v>4783.9399999999996</v>
          </cell>
          <cell r="R154">
            <v>0</v>
          </cell>
          <cell r="S154">
            <v>87077.06</v>
          </cell>
          <cell r="X154">
            <v>25048.799999999999</v>
          </cell>
          <cell r="AC154" t="str">
            <v>20140101LGUM_204</v>
          </cell>
        </row>
        <row r="155">
          <cell r="B155" t="str">
            <v>Mar 2015</v>
          </cell>
          <cell r="C155" t="str">
            <v>RLS</v>
          </cell>
          <cell r="D155" t="str">
            <v>LGUM_206</v>
          </cell>
          <cell r="E155">
            <v>73</v>
          </cell>
          <cell r="G155">
            <v>3145</v>
          </cell>
          <cell r="K155">
            <v>0</v>
          </cell>
          <cell r="L155">
            <v>908.85</v>
          </cell>
          <cell r="M155">
            <v>908.85</v>
          </cell>
          <cell r="O155">
            <v>3.45</v>
          </cell>
          <cell r="Q155">
            <v>53.09</v>
          </cell>
          <cell r="R155">
            <v>0</v>
          </cell>
          <cell r="S155">
            <v>965.39</v>
          </cell>
          <cell r="X155">
            <v>79.569999999999993</v>
          </cell>
          <cell r="AC155" t="str">
            <v>20140101LGUM_206</v>
          </cell>
        </row>
        <row r="156">
          <cell r="B156" t="str">
            <v>Mar 2015</v>
          </cell>
          <cell r="C156" t="str">
            <v>RLS</v>
          </cell>
          <cell r="D156" t="str">
            <v>LGUM_207</v>
          </cell>
          <cell r="E156">
            <v>757</v>
          </cell>
          <cell r="G156">
            <v>124283</v>
          </cell>
          <cell r="K156">
            <v>-19.400000000000546</v>
          </cell>
          <cell r="L156">
            <v>11744.380000000001</v>
          </cell>
          <cell r="M156">
            <v>11744.38</v>
          </cell>
          <cell r="O156">
            <v>138.16999999999999</v>
          </cell>
          <cell r="Q156">
            <v>723.28</v>
          </cell>
          <cell r="R156">
            <v>0</v>
          </cell>
          <cell r="S156">
            <v>13164.62</v>
          </cell>
          <cell r="X156">
            <v>3179.4</v>
          </cell>
          <cell r="AC156" t="str">
            <v>20140101LGUM_207</v>
          </cell>
        </row>
        <row r="157">
          <cell r="B157" t="str">
            <v>Mar 2015</v>
          </cell>
          <cell r="C157" t="str">
            <v>RLS</v>
          </cell>
          <cell r="D157" t="str">
            <v>LGUM_208</v>
          </cell>
          <cell r="E157">
            <v>1534</v>
          </cell>
          <cell r="G157">
            <v>111740</v>
          </cell>
          <cell r="K157">
            <v>-14.139999999999418</v>
          </cell>
          <cell r="L157">
            <v>21830.02</v>
          </cell>
          <cell r="M157">
            <v>21830.02</v>
          </cell>
          <cell r="O157">
            <v>124.75</v>
          </cell>
          <cell r="Q157">
            <v>1277.1300000000001</v>
          </cell>
          <cell r="R157">
            <v>0</v>
          </cell>
          <cell r="S157">
            <v>23231.9</v>
          </cell>
          <cell r="X157">
            <v>2929.94</v>
          </cell>
          <cell r="AC157" t="str">
            <v>20140101LGUM_208</v>
          </cell>
        </row>
        <row r="158">
          <cell r="B158" t="str">
            <v>Mar 2015</v>
          </cell>
          <cell r="C158" t="str">
            <v>RLS</v>
          </cell>
          <cell r="D158" t="str">
            <v>LGUM_209</v>
          </cell>
          <cell r="E158">
            <v>43</v>
          </cell>
          <cell r="G158">
            <v>16986</v>
          </cell>
          <cell r="K158">
            <v>0</v>
          </cell>
          <cell r="L158">
            <v>1190.67</v>
          </cell>
          <cell r="M158">
            <v>1190.67</v>
          </cell>
          <cell r="O158">
            <v>18.93</v>
          </cell>
          <cell r="Q158">
            <v>73.38</v>
          </cell>
          <cell r="R158">
            <v>0</v>
          </cell>
          <cell r="S158">
            <v>1334.48</v>
          </cell>
          <cell r="X158">
            <v>437.31</v>
          </cell>
          <cell r="AC158" t="str">
            <v>20140101LGUM_209</v>
          </cell>
        </row>
        <row r="159">
          <cell r="B159" t="str">
            <v>Mar 2015</v>
          </cell>
          <cell r="C159" t="str">
            <v>RLS</v>
          </cell>
          <cell r="D159" t="str">
            <v>LGUM_210</v>
          </cell>
          <cell r="E159">
            <v>353</v>
          </cell>
          <cell r="G159">
            <v>137598</v>
          </cell>
          <cell r="K159">
            <v>-7.9580786405131221E-13</v>
          </cell>
          <cell r="L159">
            <v>10198.17</v>
          </cell>
          <cell r="M159">
            <v>10198.17</v>
          </cell>
          <cell r="O159">
            <v>153.13</v>
          </cell>
          <cell r="Q159">
            <v>613.99</v>
          </cell>
          <cell r="R159">
            <v>0</v>
          </cell>
          <cell r="S159">
            <v>11167.17</v>
          </cell>
          <cell r="X159">
            <v>3590.01</v>
          </cell>
          <cell r="AC159" t="str">
            <v>20140101LGUM_210</v>
          </cell>
        </row>
        <row r="160">
          <cell r="B160" t="str">
            <v>Mar 2015</v>
          </cell>
          <cell r="C160" t="str">
            <v>RLS</v>
          </cell>
          <cell r="D160" t="str">
            <v>LGUM_252</v>
          </cell>
          <cell r="E160">
            <v>4665</v>
          </cell>
          <cell r="G160">
            <v>346181</v>
          </cell>
          <cell r="K160">
            <v>-159.89000000000146</v>
          </cell>
          <cell r="L160">
            <v>44484.160000000003</v>
          </cell>
          <cell r="M160">
            <v>44484.159999999996</v>
          </cell>
          <cell r="O160">
            <v>395.77</v>
          </cell>
          <cell r="Q160">
            <v>2695.35</v>
          </cell>
          <cell r="R160">
            <v>0</v>
          </cell>
          <cell r="S160">
            <v>49102.02</v>
          </cell>
          <cell r="X160">
            <v>8910.15</v>
          </cell>
          <cell r="AC160" t="str">
            <v>20140101LGUM_252</v>
          </cell>
        </row>
        <row r="161">
          <cell r="B161" t="str">
            <v>Mar 2015</v>
          </cell>
          <cell r="C161" t="str">
            <v>RLS</v>
          </cell>
          <cell r="D161" t="str">
            <v>LGUM_266</v>
          </cell>
          <cell r="E161">
            <v>3076</v>
          </cell>
          <cell r="G161">
            <v>337781</v>
          </cell>
          <cell r="K161">
            <v>-25.519999999989523</v>
          </cell>
          <cell r="L161">
            <v>84072.320000000007</v>
          </cell>
          <cell r="M161">
            <v>84072.320000000007</v>
          </cell>
          <cell r="O161">
            <v>390.31</v>
          </cell>
          <cell r="Q161">
            <v>4909.78</v>
          </cell>
          <cell r="R161">
            <v>0</v>
          </cell>
          <cell r="S161">
            <v>89372.41</v>
          </cell>
          <cell r="X161">
            <v>8612.7999999999993</v>
          </cell>
          <cell r="AC161" t="str">
            <v>20140101LGUM_266</v>
          </cell>
        </row>
        <row r="162">
          <cell r="B162" t="str">
            <v>Mar 2015</v>
          </cell>
          <cell r="C162" t="str">
            <v>RLS</v>
          </cell>
          <cell r="D162" t="str">
            <v>LGUM_267</v>
          </cell>
          <cell r="E162">
            <v>2768</v>
          </cell>
          <cell r="G162">
            <v>481712</v>
          </cell>
          <cell r="K162">
            <v>-125.5999999999936</v>
          </cell>
          <cell r="L162">
            <v>86789.6</v>
          </cell>
          <cell r="M162">
            <v>86789.6</v>
          </cell>
          <cell r="O162">
            <v>543.51</v>
          </cell>
          <cell r="Q162">
            <v>5080.05</v>
          </cell>
          <cell r="R162">
            <v>0</v>
          </cell>
          <cell r="S162">
            <v>92415.22</v>
          </cell>
          <cell r="X162">
            <v>12317.6</v>
          </cell>
          <cell r="AC162" t="str">
            <v>20140101LGUM_267</v>
          </cell>
        </row>
        <row r="163">
          <cell r="B163" t="str">
            <v>Mar 2015</v>
          </cell>
          <cell r="C163" t="str">
            <v>RLS</v>
          </cell>
          <cell r="D163" t="str">
            <v>LGUM_274</v>
          </cell>
          <cell r="E163">
            <v>17487</v>
          </cell>
          <cell r="G163">
            <v>885485</v>
          </cell>
          <cell r="K163">
            <v>-127.84000000003027</v>
          </cell>
          <cell r="L163">
            <v>300473.69</v>
          </cell>
          <cell r="M163">
            <v>300473.69</v>
          </cell>
          <cell r="O163">
            <v>979.82</v>
          </cell>
          <cell r="Q163">
            <v>17541.89</v>
          </cell>
          <cell r="R163">
            <v>0</v>
          </cell>
          <cell r="S163">
            <v>319008.77</v>
          </cell>
          <cell r="X163">
            <v>22208.49</v>
          </cell>
          <cell r="AC163" t="str">
            <v>20140101LGUM_274</v>
          </cell>
        </row>
        <row r="164">
          <cell r="B164" t="str">
            <v>Mar 2015</v>
          </cell>
          <cell r="C164" t="str">
            <v>RLS</v>
          </cell>
          <cell r="D164" t="str">
            <v>LGUM_275</v>
          </cell>
          <cell r="E164">
            <v>583</v>
          </cell>
          <cell r="G164">
            <v>42193</v>
          </cell>
          <cell r="K164">
            <v>0</v>
          </cell>
          <cell r="L164">
            <v>14510.87</v>
          </cell>
          <cell r="M164">
            <v>14510.87</v>
          </cell>
          <cell r="O164">
            <v>47.98</v>
          </cell>
          <cell r="Q164">
            <v>846.6</v>
          </cell>
          <cell r="R164">
            <v>0</v>
          </cell>
          <cell r="S164">
            <v>15405.45</v>
          </cell>
          <cell r="X164">
            <v>1043.57</v>
          </cell>
          <cell r="AC164" t="str">
            <v>20140101LGUM_275</v>
          </cell>
        </row>
        <row r="165">
          <cell r="B165" t="str">
            <v>Mar 2015</v>
          </cell>
          <cell r="C165" t="str">
            <v>RLS</v>
          </cell>
          <cell r="D165" t="str">
            <v>LGUM_276</v>
          </cell>
          <cell r="E165">
            <v>1361</v>
          </cell>
          <cell r="G165">
            <v>52227</v>
          </cell>
          <cell r="K165">
            <v>-64.829999999998108</v>
          </cell>
          <cell r="L165">
            <v>19220.54</v>
          </cell>
          <cell r="M165">
            <v>19220.54</v>
          </cell>
          <cell r="O165">
            <v>57.72</v>
          </cell>
          <cell r="Q165">
            <v>1122.49</v>
          </cell>
          <cell r="R165">
            <v>0</v>
          </cell>
          <cell r="S165">
            <v>20400.75</v>
          </cell>
          <cell r="X165">
            <v>1197.68</v>
          </cell>
          <cell r="AC165" t="str">
            <v>20140101LGUM_276</v>
          </cell>
        </row>
        <row r="166">
          <cell r="B166" t="str">
            <v>Mar 2015</v>
          </cell>
          <cell r="C166" t="str">
            <v>RLS</v>
          </cell>
          <cell r="D166" t="str">
            <v>LGUM_277</v>
          </cell>
          <cell r="E166">
            <v>2617</v>
          </cell>
          <cell r="G166">
            <v>181434</v>
          </cell>
          <cell r="K166">
            <v>-536.75999999999942</v>
          </cell>
          <cell r="L166">
            <v>57429.79</v>
          </cell>
          <cell r="M166">
            <v>57429.79</v>
          </cell>
          <cell r="O166">
            <v>202.41</v>
          </cell>
          <cell r="Q166">
            <v>3356.19</v>
          </cell>
          <cell r="R166">
            <v>0</v>
          </cell>
          <cell r="S166">
            <v>61047.51</v>
          </cell>
          <cell r="X166">
            <v>4684.43</v>
          </cell>
          <cell r="AC166" t="str">
            <v>20140101LGUM_277</v>
          </cell>
        </row>
        <row r="167">
          <cell r="B167" t="str">
            <v>Mar 2015</v>
          </cell>
          <cell r="C167" t="str">
            <v>RLS</v>
          </cell>
          <cell r="D167" t="str">
            <v>LGUM_278</v>
          </cell>
          <cell r="E167">
            <v>19</v>
          </cell>
          <cell r="G167">
            <v>7472</v>
          </cell>
          <cell r="K167">
            <v>0</v>
          </cell>
          <cell r="L167">
            <v>1378.45</v>
          </cell>
          <cell r="M167">
            <v>1378.45</v>
          </cell>
          <cell r="O167">
            <v>8.33</v>
          </cell>
          <cell r="Q167">
            <v>80.67</v>
          </cell>
          <cell r="R167">
            <v>0</v>
          </cell>
          <cell r="S167">
            <v>1467.45</v>
          </cell>
          <cell r="X167">
            <v>186.96</v>
          </cell>
          <cell r="AC167" t="str">
            <v>20140101LGUM_278</v>
          </cell>
        </row>
        <row r="168">
          <cell r="B168" t="str">
            <v>Mar 2015</v>
          </cell>
          <cell r="C168" t="str">
            <v>RLS</v>
          </cell>
          <cell r="D168" t="str">
            <v>LGUM_279</v>
          </cell>
          <cell r="E168">
            <v>13</v>
          </cell>
          <cell r="G168">
            <v>5053</v>
          </cell>
          <cell r="K168">
            <v>0</v>
          </cell>
          <cell r="L168">
            <v>538.59</v>
          </cell>
          <cell r="M168">
            <v>538.58999999999992</v>
          </cell>
          <cell r="O168">
            <v>5.67</v>
          </cell>
          <cell r="Q168">
            <v>31.65</v>
          </cell>
          <cell r="R168">
            <v>0</v>
          </cell>
          <cell r="S168">
            <v>575.91</v>
          </cell>
          <cell r="X168">
            <v>127.92</v>
          </cell>
          <cell r="AC168" t="str">
            <v>20140101LGUM_279</v>
          </cell>
        </row>
        <row r="169">
          <cell r="B169" t="str">
            <v>Mar 2015</v>
          </cell>
          <cell r="C169" t="str">
            <v>RLS</v>
          </cell>
          <cell r="D169" t="str">
            <v>LGUM_280</v>
          </cell>
          <cell r="E169">
            <v>46</v>
          </cell>
          <cell r="G169">
            <v>1787</v>
          </cell>
          <cell r="K169">
            <v>0</v>
          </cell>
          <cell r="L169">
            <v>891.48</v>
          </cell>
          <cell r="M169">
            <v>891.4799999999999</v>
          </cell>
          <cell r="O169">
            <v>1.96</v>
          </cell>
          <cell r="Q169">
            <v>94.78</v>
          </cell>
          <cell r="R169">
            <v>0</v>
          </cell>
          <cell r="S169">
            <v>1723.28</v>
          </cell>
          <cell r="X169">
            <v>40.479999999999997</v>
          </cell>
          <cell r="AC169" t="str">
            <v>20140101LGUM_280</v>
          </cell>
        </row>
        <row r="170">
          <cell r="B170" t="str">
            <v>Mar 2015</v>
          </cell>
          <cell r="C170" t="str">
            <v>RLS</v>
          </cell>
          <cell r="D170" t="str">
            <v>LGUM_281</v>
          </cell>
          <cell r="E170">
            <v>281</v>
          </cell>
          <cell r="G170">
            <v>14268</v>
          </cell>
          <cell r="K170">
            <v>0</v>
          </cell>
          <cell r="L170">
            <v>5718.35</v>
          </cell>
          <cell r="M170">
            <v>5718.3499999999995</v>
          </cell>
          <cell r="O170">
            <v>15.98</v>
          </cell>
          <cell r="Q170">
            <v>587.78</v>
          </cell>
          <cell r="R170">
            <v>0</v>
          </cell>
          <cell r="S170">
            <v>10691.49</v>
          </cell>
          <cell r="X170">
            <v>356.87</v>
          </cell>
          <cell r="AC170" t="str">
            <v>20140101LGUM_281</v>
          </cell>
        </row>
        <row r="171">
          <cell r="B171" t="str">
            <v>Mar 2015</v>
          </cell>
          <cell r="C171" t="str">
            <v>RLS</v>
          </cell>
          <cell r="D171" t="str">
            <v>LGUM_282</v>
          </cell>
          <cell r="E171">
            <v>106</v>
          </cell>
          <cell r="G171">
            <v>4045</v>
          </cell>
          <cell r="K171">
            <v>0</v>
          </cell>
          <cell r="L171">
            <v>2070.1799999999998</v>
          </cell>
          <cell r="M171">
            <v>2070.1800000000003</v>
          </cell>
          <cell r="O171">
            <v>4.45</v>
          </cell>
          <cell r="Q171">
            <v>178.34</v>
          </cell>
          <cell r="R171">
            <v>0</v>
          </cell>
          <cell r="S171">
            <v>3242.58</v>
          </cell>
          <cell r="X171">
            <v>93.28</v>
          </cell>
          <cell r="AC171" t="str">
            <v>20140101LGUM_282</v>
          </cell>
        </row>
        <row r="172">
          <cell r="B172" t="str">
            <v>Mar 2015</v>
          </cell>
          <cell r="C172" t="str">
            <v>RLS</v>
          </cell>
          <cell r="D172" t="str">
            <v>LGUM_283</v>
          </cell>
          <cell r="E172">
            <v>82</v>
          </cell>
          <cell r="G172">
            <v>3970</v>
          </cell>
          <cell r="K172">
            <v>0</v>
          </cell>
          <cell r="L172">
            <v>1707.24</v>
          </cell>
          <cell r="M172">
            <v>1707.2399999999996</v>
          </cell>
          <cell r="O172">
            <v>4.37</v>
          </cell>
          <cell r="Q172">
            <v>174.57</v>
          </cell>
          <cell r="R172">
            <v>0</v>
          </cell>
          <cell r="S172">
            <v>3173.95</v>
          </cell>
          <cell r="X172">
            <v>104.14</v>
          </cell>
          <cell r="AC172" t="str">
            <v>20140101LGUM_283</v>
          </cell>
        </row>
        <row r="173">
          <cell r="B173" t="str">
            <v>Mar 2015</v>
          </cell>
          <cell r="C173" t="str">
            <v>RLS</v>
          </cell>
          <cell r="D173" t="str">
            <v>LGUM_314</v>
          </cell>
          <cell r="E173">
            <v>733</v>
          </cell>
          <cell r="G173">
            <v>76815</v>
          </cell>
          <cell r="K173">
            <v>-17.340000000000146</v>
          </cell>
          <cell r="L173">
            <v>14056.26</v>
          </cell>
          <cell r="M173">
            <v>14056.259999999998</v>
          </cell>
          <cell r="O173">
            <v>88.77</v>
          </cell>
          <cell r="Q173">
            <v>822.18</v>
          </cell>
          <cell r="R173">
            <v>0</v>
          </cell>
          <cell r="S173">
            <v>14967.21</v>
          </cell>
          <cell r="X173">
            <v>1986.43</v>
          </cell>
          <cell r="AC173" t="str">
            <v>20140101LGUM_314</v>
          </cell>
        </row>
        <row r="174">
          <cell r="B174" t="str">
            <v>Mar 2015</v>
          </cell>
          <cell r="C174" t="str">
            <v>RLS</v>
          </cell>
          <cell r="D174" t="str">
            <v>LGUM_315</v>
          </cell>
          <cell r="E174">
            <v>941</v>
          </cell>
          <cell r="G174">
            <v>153230</v>
          </cell>
          <cell r="K174">
            <v>0</v>
          </cell>
          <cell r="L174">
            <v>21595.95</v>
          </cell>
          <cell r="M174">
            <v>21595.949999999997</v>
          </cell>
          <cell r="O174">
            <v>179.81</v>
          </cell>
          <cell r="Q174">
            <v>1265.27</v>
          </cell>
          <cell r="R174">
            <v>0</v>
          </cell>
          <cell r="S174">
            <v>23041.03</v>
          </cell>
          <cell r="X174">
            <v>3952.2</v>
          </cell>
          <cell r="AC174" t="str">
            <v>20140101LGUM_315</v>
          </cell>
        </row>
        <row r="175">
          <cell r="B175" t="str">
            <v>Mar 2015</v>
          </cell>
          <cell r="C175" t="str">
            <v>RLS</v>
          </cell>
          <cell r="D175" t="str">
            <v>LGUM_318</v>
          </cell>
          <cell r="E175">
            <v>80</v>
          </cell>
          <cell r="G175">
            <v>5821</v>
          </cell>
          <cell r="K175">
            <v>-20.059999999999945</v>
          </cell>
          <cell r="L175">
            <v>1373.54</v>
          </cell>
          <cell r="M175">
            <v>1373.54</v>
          </cell>
          <cell r="O175">
            <v>6.72</v>
          </cell>
          <cell r="Q175">
            <v>80.27</v>
          </cell>
          <cell r="R175">
            <v>0</v>
          </cell>
          <cell r="S175">
            <v>1460.53</v>
          </cell>
          <cell r="X175">
            <v>152.80000000000001</v>
          </cell>
          <cell r="AC175" t="str">
            <v>20140101LGUM_318</v>
          </cell>
        </row>
        <row r="176">
          <cell r="B176" t="str">
            <v>Mar 2015</v>
          </cell>
          <cell r="C176" t="str">
            <v>RLS</v>
          </cell>
          <cell r="D176" t="str">
            <v>LGUM_347</v>
          </cell>
          <cell r="E176">
            <v>0</v>
          </cell>
          <cell r="G176">
            <v>0</v>
          </cell>
          <cell r="K176">
            <v>0</v>
          </cell>
          <cell r="L176">
            <v>0</v>
          </cell>
          <cell r="M176">
            <v>0</v>
          </cell>
          <cell r="O176">
            <v>0</v>
          </cell>
          <cell r="Q176">
            <v>0</v>
          </cell>
          <cell r="R176">
            <v>0</v>
          </cell>
          <cell r="S176">
            <v>0</v>
          </cell>
          <cell r="X176">
            <v>0</v>
          </cell>
          <cell r="AC176" t="str">
            <v>20140101LGUM_347</v>
          </cell>
        </row>
        <row r="177">
          <cell r="B177" t="str">
            <v>Mar 2015</v>
          </cell>
          <cell r="C177" t="str">
            <v>RLS</v>
          </cell>
          <cell r="D177" t="str">
            <v>LGUM_348</v>
          </cell>
          <cell r="E177">
            <v>47</v>
          </cell>
          <cell r="G177">
            <v>4931</v>
          </cell>
          <cell r="K177">
            <v>0</v>
          </cell>
          <cell r="L177">
            <v>616.64</v>
          </cell>
          <cell r="M177">
            <v>616.64</v>
          </cell>
          <cell r="O177">
            <v>5.54</v>
          </cell>
          <cell r="Q177">
            <v>36.19</v>
          </cell>
          <cell r="R177">
            <v>0</v>
          </cell>
          <cell r="S177">
            <v>658.37</v>
          </cell>
          <cell r="X177">
            <v>140.06</v>
          </cell>
          <cell r="AC177" t="str">
            <v>20140101LGUM_348</v>
          </cell>
        </row>
        <row r="178">
          <cell r="B178" t="str">
            <v>Mar 2015</v>
          </cell>
          <cell r="C178" t="str">
            <v>RLS</v>
          </cell>
          <cell r="D178" t="str">
            <v>LGUM_349</v>
          </cell>
          <cell r="E178">
            <v>17</v>
          </cell>
          <cell r="G178">
            <v>592</v>
          </cell>
          <cell r="K178">
            <v>0</v>
          </cell>
          <cell r="L178">
            <v>153.34</v>
          </cell>
          <cell r="M178">
            <v>153.33999999999997</v>
          </cell>
          <cell r="O178">
            <v>0.65</v>
          </cell>
          <cell r="Q178">
            <v>8.9600000000000009</v>
          </cell>
          <cell r="R178">
            <v>0</v>
          </cell>
          <cell r="S178">
            <v>162.94999999999999</v>
          </cell>
          <cell r="X178">
            <v>15.47</v>
          </cell>
          <cell r="AC178" t="str">
            <v>20140101LGUM_349</v>
          </cell>
        </row>
        <row r="179">
          <cell r="B179" t="str">
            <v>Mar 2015</v>
          </cell>
          <cell r="C179" t="str">
            <v>LS</v>
          </cell>
          <cell r="D179" t="str">
            <v>LGUM_400</v>
          </cell>
          <cell r="E179">
            <v>49</v>
          </cell>
          <cell r="G179">
            <v>903</v>
          </cell>
          <cell r="K179">
            <v>9.2370555648813024E-14</v>
          </cell>
          <cell r="L179">
            <v>1170.6099999999999</v>
          </cell>
          <cell r="M179">
            <v>1170.6099999999999</v>
          </cell>
          <cell r="O179">
            <v>0.99</v>
          </cell>
          <cell r="Q179">
            <v>71.290000000000006</v>
          </cell>
          <cell r="R179">
            <v>0</v>
          </cell>
          <cell r="S179">
            <v>1296.29</v>
          </cell>
          <cell r="X179">
            <v>49.98</v>
          </cell>
          <cell r="AC179" t="str">
            <v>20140101LGUM_400</v>
          </cell>
        </row>
        <row r="180">
          <cell r="B180" t="str">
            <v>Mar 2015</v>
          </cell>
          <cell r="C180" t="str">
            <v>LS</v>
          </cell>
          <cell r="D180" t="str">
            <v>LGUM_401</v>
          </cell>
          <cell r="E180">
            <v>8</v>
          </cell>
          <cell r="G180">
            <v>199</v>
          </cell>
          <cell r="K180">
            <v>-63.079999999999984</v>
          </cell>
          <cell r="L180">
            <v>136.12</v>
          </cell>
          <cell r="M180">
            <v>136.12</v>
          </cell>
          <cell r="O180">
            <v>0.22</v>
          </cell>
          <cell r="Q180">
            <v>7.94</v>
          </cell>
          <cell r="R180">
            <v>0</v>
          </cell>
          <cell r="S180">
            <v>144.28</v>
          </cell>
          <cell r="X180">
            <v>8.48</v>
          </cell>
          <cell r="AC180" t="str">
            <v>20140101LGUM_401</v>
          </cell>
        </row>
        <row r="181">
          <cell r="B181" t="str">
            <v>Mar 2015</v>
          </cell>
          <cell r="C181" t="str">
            <v>LS</v>
          </cell>
          <cell r="D181" t="str">
            <v>LGUM_412</v>
          </cell>
          <cell r="E181">
            <v>232</v>
          </cell>
          <cell r="G181">
            <v>6968</v>
          </cell>
          <cell r="K181">
            <v>-15.829999999999927</v>
          </cell>
          <cell r="L181">
            <v>4575.45</v>
          </cell>
          <cell r="M181">
            <v>4575.45</v>
          </cell>
          <cell r="O181">
            <v>7.71</v>
          </cell>
          <cell r="Q181">
            <v>266.62</v>
          </cell>
          <cell r="R181">
            <v>0</v>
          </cell>
          <cell r="S181">
            <v>4849.78</v>
          </cell>
          <cell r="X181">
            <v>174</v>
          </cell>
          <cell r="AC181" t="str">
            <v>20140101LGUM_412</v>
          </cell>
        </row>
        <row r="182">
          <cell r="B182" t="str">
            <v>Mar 2015</v>
          </cell>
          <cell r="C182" t="str">
            <v>LS</v>
          </cell>
          <cell r="D182" t="str">
            <v>LGUM_413</v>
          </cell>
          <cell r="E182">
            <v>2373</v>
          </cell>
          <cell r="G182">
            <v>105058</v>
          </cell>
          <cell r="K182">
            <v>4452.4399999999996</v>
          </cell>
          <cell r="L182">
            <v>53075.21</v>
          </cell>
          <cell r="M182">
            <v>53075.21</v>
          </cell>
          <cell r="O182">
            <v>104.83</v>
          </cell>
          <cell r="Q182">
            <v>2988.07</v>
          </cell>
          <cell r="R182">
            <v>0</v>
          </cell>
          <cell r="S182">
            <v>56179.42</v>
          </cell>
          <cell r="X182">
            <v>2515.38</v>
          </cell>
          <cell r="AC182" t="str">
            <v>20140101LGUM_413</v>
          </cell>
        </row>
        <row r="183">
          <cell r="B183" t="str">
            <v>Mar 2015</v>
          </cell>
          <cell r="C183" t="str">
            <v>LS</v>
          </cell>
          <cell r="D183" t="str">
            <v>LGUM_415</v>
          </cell>
          <cell r="E183">
            <v>39</v>
          </cell>
          <cell r="G183">
            <v>1113</v>
          </cell>
          <cell r="K183">
            <v>-10.090000000000032</v>
          </cell>
          <cell r="L183">
            <v>776.93</v>
          </cell>
          <cell r="M183">
            <v>776.93</v>
          </cell>
          <cell r="O183">
            <v>1.23</v>
          </cell>
          <cell r="Q183">
            <v>45.34</v>
          </cell>
          <cell r="R183">
            <v>0</v>
          </cell>
          <cell r="S183">
            <v>823.5</v>
          </cell>
          <cell r="X183">
            <v>29.25</v>
          </cell>
          <cell r="AC183" t="str">
            <v>20140101LGUM_415</v>
          </cell>
        </row>
        <row r="184">
          <cell r="B184" t="str">
            <v>Mar 2015</v>
          </cell>
          <cell r="C184" t="str">
            <v>LS</v>
          </cell>
          <cell r="D184" t="str">
            <v>LGUM_416</v>
          </cell>
          <cell r="E184">
            <v>1963</v>
          </cell>
          <cell r="G184">
            <v>80944</v>
          </cell>
          <cell r="K184">
            <v>-532.59000000000083</v>
          </cell>
          <cell r="L184">
            <v>43752.689999999995</v>
          </cell>
          <cell r="M184">
            <v>43752.689999999995</v>
          </cell>
          <cell r="O184">
            <v>89.39</v>
          </cell>
          <cell r="Q184">
            <v>2552.9699999999998</v>
          </cell>
          <cell r="R184">
            <v>0</v>
          </cell>
          <cell r="S184">
            <v>46414.6</v>
          </cell>
          <cell r="X184">
            <v>2080.7800000000002</v>
          </cell>
          <cell r="AC184" t="str">
            <v>20140101LGUM_416</v>
          </cell>
        </row>
        <row r="185">
          <cell r="B185" t="str">
            <v>Mar 2015</v>
          </cell>
          <cell r="C185" t="str">
            <v>RLS</v>
          </cell>
          <cell r="D185" t="str">
            <v>LGUM_417</v>
          </cell>
          <cell r="E185">
            <v>41</v>
          </cell>
          <cell r="G185">
            <v>1650</v>
          </cell>
          <cell r="K185">
            <v>0</v>
          </cell>
          <cell r="L185">
            <v>970.88</v>
          </cell>
          <cell r="M185">
            <v>970.88</v>
          </cell>
          <cell r="O185">
            <v>1.81</v>
          </cell>
          <cell r="Q185">
            <v>56.6</v>
          </cell>
          <cell r="R185">
            <v>0</v>
          </cell>
          <cell r="S185">
            <v>1029.29</v>
          </cell>
          <cell r="X185">
            <v>42.23</v>
          </cell>
          <cell r="AC185" t="str">
            <v>20140101LGUM_417</v>
          </cell>
        </row>
        <row r="186">
          <cell r="B186" t="str">
            <v>Mar 2015</v>
          </cell>
          <cell r="C186" t="str">
            <v>RLS</v>
          </cell>
          <cell r="D186" t="str">
            <v>LGUM_419</v>
          </cell>
          <cell r="E186">
            <v>119</v>
          </cell>
          <cell r="G186">
            <v>7567</v>
          </cell>
          <cell r="K186">
            <v>0</v>
          </cell>
          <cell r="L186">
            <v>2947.63</v>
          </cell>
          <cell r="M186">
            <v>2947.6299999999997</v>
          </cell>
          <cell r="O186">
            <v>8.32</v>
          </cell>
          <cell r="Q186">
            <v>172.04</v>
          </cell>
          <cell r="R186">
            <v>0</v>
          </cell>
          <cell r="S186">
            <v>3127.99</v>
          </cell>
          <cell r="X186">
            <v>196.35</v>
          </cell>
          <cell r="AC186" t="str">
            <v>20140101LGUM_419</v>
          </cell>
        </row>
        <row r="187">
          <cell r="B187" t="str">
            <v>Mar 2015</v>
          </cell>
          <cell r="C187" t="str">
            <v>LS</v>
          </cell>
          <cell r="D187" t="str">
            <v>LGUM_420</v>
          </cell>
          <cell r="E187">
            <v>58</v>
          </cell>
          <cell r="G187">
            <v>4048</v>
          </cell>
          <cell r="K187">
            <v>68.75</v>
          </cell>
          <cell r="L187">
            <v>1802.37</v>
          </cell>
          <cell r="M187">
            <v>1802.3700000000001</v>
          </cell>
          <cell r="O187">
            <v>4.46</v>
          </cell>
          <cell r="Q187">
            <v>105.14</v>
          </cell>
          <cell r="R187">
            <v>0</v>
          </cell>
          <cell r="S187">
            <v>1911.97</v>
          </cell>
          <cell r="X187">
            <v>95.7</v>
          </cell>
          <cell r="AC187" t="str">
            <v>20140101LGUM_420</v>
          </cell>
        </row>
        <row r="188">
          <cell r="B188" t="str">
            <v>Mar 2015</v>
          </cell>
          <cell r="C188" t="str">
            <v>LS</v>
          </cell>
          <cell r="D188" t="str">
            <v>LGUM_421</v>
          </cell>
          <cell r="E188">
            <v>191</v>
          </cell>
          <cell r="G188">
            <v>19969</v>
          </cell>
          <cell r="K188">
            <v>0</v>
          </cell>
          <cell r="L188">
            <v>6276.26</v>
          </cell>
          <cell r="M188">
            <v>6276.2599999999993</v>
          </cell>
          <cell r="O188">
            <v>22.07</v>
          </cell>
          <cell r="Q188">
            <v>366.57</v>
          </cell>
          <cell r="R188">
            <v>0</v>
          </cell>
          <cell r="S188">
            <v>6664.9</v>
          </cell>
          <cell r="X188">
            <v>509.97</v>
          </cell>
          <cell r="AC188" t="str">
            <v>20140101LGUM_421</v>
          </cell>
        </row>
        <row r="189">
          <cell r="B189" t="str">
            <v>Mar 2015</v>
          </cell>
          <cell r="C189" t="str">
            <v>LS</v>
          </cell>
          <cell r="D189" t="str">
            <v>LGUM_422</v>
          </cell>
          <cell r="E189">
            <v>460</v>
          </cell>
          <cell r="G189">
            <v>75336</v>
          </cell>
          <cell r="K189">
            <v>-511.18000000000029</v>
          </cell>
          <cell r="L189">
            <v>17148.22</v>
          </cell>
          <cell r="M189">
            <v>17148.219999999998</v>
          </cell>
          <cell r="O189">
            <v>83.31</v>
          </cell>
          <cell r="Q189">
            <v>1002.73</v>
          </cell>
          <cell r="R189">
            <v>0</v>
          </cell>
          <cell r="S189">
            <v>18234.259999999998</v>
          </cell>
          <cell r="X189">
            <v>1968.8</v>
          </cell>
          <cell r="AC189" t="str">
            <v>20140101LGUM_422</v>
          </cell>
        </row>
        <row r="190">
          <cell r="B190" t="str">
            <v>Mar 2015</v>
          </cell>
          <cell r="C190" t="str">
            <v>LS</v>
          </cell>
          <cell r="D190" t="str">
            <v>LGUM_423</v>
          </cell>
          <cell r="E190">
            <v>26</v>
          </cell>
          <cell r="G190">
            <v>1697</v>
          </cell>
          <cell r="K190">
            <v>0</v>
          </cell>
          <cell r="L190">
            <v>685.1</v>
          </cell>
          <cell r="M190">
            <v>685.1</v>
          </cell>
          <cell r="O190">
            <v>1.9</v>
          </cell>
          <cell r="Q190">
            <v>39.979999999999997</v>
          </cell>
          <cell r="R190">
            <v>0</v>
          </cell>
          <cell r="S190">
            <v>726.98</v>
          </cell>
          <cell r="X190">
            <v>42.9</v>
          </cell>
          <cell r="AC190" t="str">
            <v>20140101LGUM_423</v>
          </cell>
        </row>
        <row r="191">
          <cell r="B191" t="str">
            <v>Mar 2015</v>
          </cell>
          <cell r="C191" t="str">
            <v>LS</v>
          </cell>
          <cell r="D191" t="str">
            <v>LGUM_424</v>
          </cell>
          <cell r="E191">
            <v>901</v>
          </cell>
          <cell r="G191">
            <v>93542</v>
          </cell>
          <cell r="K191">
            <v>58.450000000000728</v>
          </cell>
          <cell r="L191">
            <v>25691.9</v>
          </cell>
          <cell r="M191">
            <v>25691.9</v>
          </cell>
          <cell r="O191">
            <v>108.99</v>
          </cell>
          <cell r="Q191">
            <v>1499.42</v>
          </cell>
          <cell r="R191">
            <v>0</v>
          </cell>
          <cell r="S191">
            <v>27300.31</v>
          </cell>
          <cell r="X191">
            <v>3585.98</v>
          </cell>
          <cell r="AC191" t="str">
            <v>20140101LGUM_424</v>
          </cell>
        </row>
        <row r="192">
          <cell r="B192" t="str">
            <v>Mar 2015</v>
          </cell>
          <cell r="C192" t="str">
            <v>LS</v>
          </cell>
          <cell r="D192" t="str">
            <v>LGUM_425</v>
          </cell>
          <cell r="E192">
            <v>39</v>
          </cell>
          <cell r="G192">
            <v>6511</v>
          </cell>
          <cell r="K192">
            <v>0</v>
          </cell>
          <cell r="L192">
            <v>1327.17</v>
          </cell>
          <cell r="M192">
            <v>1327.17</v>
          </cell>
          <cell r="O192">
            <v>7.4</v>
          </cell>
          <cell r="Q192">
            <v>77.58</v>
          </cell>
          <cell r="R192">
            <v>0</v>
          </cell>
          <cell r="S192">
            <v>1412.15</v>
          </cell>
          <cell r="X192">
            <v>166.92</v>
          </cell>
          <cell r="AC192" t="str">
            <v>20140101LGUM_425</v>
          </cell>
        </row>
        <row r="193">
          <cell r="B193" t="str">
            <v>Mar 2015</v>
          </cell>
          <cell r="C193" t="str">
            <v>RLS</v>
          </cell>
          <cell r="D193" t="str">
            <v>LGUM_426</v>
          </cell>
          <cell r="E193">
            <v>40</v>
          </cell>
          <cell r="G193">
            <v>1180</v>
          </cell>
          <cell r="K193">
            <v>1.2789769243681803E-13</v>
          </cell>
          <cell r="L193">
            <v>1328.8000000000002</v>
          </cell>
          <cell r="M193">
            <v>1328.8</v>
          </cell>
          <cell r="O193">
            <v>1.29</v>
          </cell>
          <cell r="Q193">
            <v>78.650000000000006</v>
          </cell>
          <cell r="R193">
            <v>0</v>
          </cell>
          <cell r="S193">
            <v>1430.1</v>
          </cell>
          <cell r="X193">
            <v>30</v>
          </cell>
          <cell r="AC193" t="str">
            <v>20140101LGUM_426</v>
          </cell>
        </row>
        <row r="194">
          <cell r="B194" t="str">
            <v>Mar 2015</v>
          </cell>
          <cell r="C194" t="str">
            <v>LS</v>
          </cell>
          <cell r="D194" t="str">
            <v>LGUM_427</v>
          </cell>
          <cell r="E194">
            <v>53</v>
          </cell>
          <cell r="G194">
            <v>1560</v>
          </cell>
          <cell r="K194">
            <v>1.2789769243681803E-13</v>
          </cell>
          <cell r="L194">
            <v>1865.6000000000001</v>
          </cell>
          <cell r="M194">
            <v>1865.6000000000001</v>
          </cell>
          <cell r="O194">
            <v>1.71</v>
          </cell>
          <cell r="Q194">
            <v>111.63</v>
          </cell>
          <cell r="R194">
            <v>0</v>
          </cell>
          <cell r="S194">
            <v>2029.8</v>
          </cell>
          <cell r="X194">
            <v>39.75</v>
          </cell>
          <cell r="AC194" t="str">
            <v>20140101LGUM_427</v>
          </cell>
        </row>
        <row r="195">
          <cell r="B195" t="str">
            <v>Mar 2015</v>
          </cell>
          <cell r="C195" t="str">
            <v>RLS</v>
          </cell>
          <cell r="D195" t="str">
            <v>LGUM_428</v>
          </cell>
          <cell r="E195">
            <v>270</v>
          </cell>
          <cell r="G195">
            <v>11161</v>
          </cell>
          <cell r="K195">
            <v>4.5474735088646412E-13</v>
          </cell>
          <cell r="L195">
            <v>9204.2999999999993</v>
          </cell>
          <cell r="M195">
            <v>9204.2999999999993</v>
          </cell>
          <cell r="O195">
            <v>12.28</v>
          </cell>
          <cell r="Q195">
            <v>551.9</v>
          </cell>
          <cell r="R195">
            <v>0</v>
          </cell>
          <cell r="S195">
            <v>10034.75</v>
          </cell>
          <cell r="X195">
            <v>286.2</v>
          </cell>
          <cell r="AC195" t="str">
            <v>20140101LGUM_428</v>
          </cell>
        </row>
        <row r="196">
          <cell r="B196" t="str">
            <v>Mar 2015</v>
          </cell>
          <cell r="C196" t="str">
            <v>LS</v>
          </cell>
          <cell r="D196" t="str">
            <v>LGUM_429</v>
          </cell>
          <cell r="E196">
            <v>205</v>
          </cell>
          <cell r="G196">
            <v>8218</v>
          </cell>
          <cell r="K196">
            <v>0</v>
          </cell>
          <cell r="L196">
            <v>7394.35</v>
          </cell>
          <cell r="M196">
            <v>7394.3500000000013</v>
          </cell>
          <cell r="O196">
            <v>9.2799999999999994</v>
          </cell>
          <cell r="Q196">
            <v>467.78</v>
          </cell>
          <cell r="R196">
            <v>0</v>
          </cell>
          <cell r="S196">
            <v>8510.5400000000009</v>
          </cell>
          <cell r="X196">
            <v>217.3</v>
          </cell>
          <cell r="AC196" t="str">
            <v>20140101LGUM_429</v>
          </cell>
        </row>
        <row r="197">
          <cell r="B197" t="str">
            <v>Mar 2015</v>
          </cell>
          <cell r="C197" t="str">
            <v>RLS</v>
          </cell>
          <cell r="D197" t="str">
            <v>LGUM_430</v>
          </cell>
          <cell r="E197">
            <v>13</v>
          </cell>
          <cell r="G197">
            <v>379</v>
          </cell>
          <cell r="K197">
            <v>0</v>
          </cell>
          <cell r="L197">
            <v>419.38</v>
          </cell>
          <cell r="M197">
            <v>419.38</v>
          </cell>
          <cell r="O197">
            <v>0.43</v>
          </cell>
          <cell r="Q197">
            <v>24.43</v>
          </cell>
          <cell r="R197">
            <v>0</v>
          </cell>
          <cell r="S197">
            <v>444.24</v>
          </cell>
          <cell r="X197">
            <v>9.75</v>
          </cell>
          <cell r="AC197" t="str">
            <v>20140101LGUM_430</v>
          </cell>
        </row>
        <row r="198">
          <cell r="B198" t="str">
            <v>Mar 2015</v>
          </cell>
          <cell r="C198" t="str">
            <v>LS</v>
          </cell>
          <cell r="D198" t="str">
            <v>LGUM_431</v>
          </cell>
          <cell r="E198">
            <v>45</v>
          </cell>
          <cell r="G198">
            <v>1356</v>
          </cell>
          <cell r="K198">
            <v>0</v>
          </cell>
          <cell r="L198">
            <v>1481.85</v>
          </cell>
          <cell r="M198">
            <v>1481.85</v>
          </cell>
          <cell r="O198">
            <v>1.49</v>
          </cell>
          <cell r="Q198">
            <v>96</v>
          </cell>
          <cell r="R198">
            <v>0</v>
          </cell>
          <cell r="S198">
            <v>1745.32</v>
          </cell>
          <cell r="X198">
            <v>33.75</v>
          </cell>
          <cell r="AC198" t="str">
            <v>20140101LGUM_431</v>
          </cell>
        </row>
        <row r="199">
          <cell r="B199" t="str">
            <v>Mar 2015</v>
          </cell>
          <cell r="C199" t="str">
            <v>RLS</v>
          </cell>
          <cell r="D199" t="str">
            <v>LGUM_432</v>
          </cell>
          <cell r="E199">
            <v>10</v>
          </cell>
          <cell r="G199">
            <v>443</v>
          </cell>
          <cell r="K199">
            <v>-2.9753977059954195E-14</v>
          </cell>
          <cell r="L199">
            <v>343.29999999999995</v>
          </cell>
          <cell r="M199">
            <v>343.3</v>
          </cell>
          <cell r="O199">
            <v>0.49</v>
          </cell>
          <cell r="Q199">
            <v>20.21</v>
          </cell>
          <cell r="R199">
            <v>0</v>
          </cell>
          <cell r="S199">
            <v>367.47</v>
          </cell>
          <cell r="X199">
            <v>10.6</v>
          </cell>
          <cell r="AC199" t="str">
            <v>20140101LGUM_432</v>
          </cell>
        </row>
        <row r="200">
          <cell r="B200" t="str">
            <v>Mar 2015</v>
          </cell>
          <cell r="C200" t="str">
            <v>LS</v>
          </cell>
          <cell r="D200" t="str">
            <v>LGUM_433</v>
          </cell>
          <cell r="E200">
            <v>198</v>
          </cell>
          <cell r="G200">
            <v>7780</v>
          </cell>
          <cell r="K200">
            <v>0</v>
          </cell>
          <cell r="L200">
            <v>6928.02</v>
          </cell>
          <cell r="M200">
            <v>6928.02</v>
          </cell>
          <cell r="O200">
            <v>8.58</v>
          </cell>
          <cell r="Q200">
            <v>457.96</v>
          </cell>
          <cell r="R200">
            <v>0</v>
          </cell>
          <cell r="S200">
            <v>8327.25</v>
          </cell>
          <cell r="X200">
            <v>209.88</v>
          </cell>
          <cell r="AC200" t="str">
            <v>20140101LGUM_433</v>
          </cell>
        </row>
        <row r="201">
          <cell r="B201" t="str">
            <v>Mar 2015</v>
          </cell>
          <cell r="C201" t="str">
            <v>LS</v>
          </cell>
          <cell r="D201" t="str">
            <v>LGUM_439</v>
          </cell>
          <cell r="E201">
            <v>0</v>
          </cell>
          <cell r="G201">
            <v>0</v>
          </cell>
          <cell r="K201">
            <v>0</v>
          </cell>
          <cell r="L201">
            <v>0</v>
          </cell>
          <cell r="M201">
            <v>0</v>
          </cell>
          <cell r="O201">
            <v>0</v>
          </cell>
          <cell r="Q201">
            <v>0</v>
          </cell>
          <cell r="R201">
            <v>0</v>
          </cell>
          <cell r="S201">
            <v>0</v>
          </cell>
          <cell r="X201">
            <v>0</v>
          </cell>
          <cell r="AC201" t="str">
            <v>20140101LGUM_439</v>
          </cell>
        </row>
        <row r="202">
          <cell r="B202" t="str">
            <v>Mar 2015</v>
          </cell>
          <cell r="C202" t="str">
            <v>LS</v>
          </cell>
          <cell r="D202" t="str">
            <v>LGUM_440</v>
          </cell>
          <cell r="E202">
            <v>2</v>
          </cell>
          <cell r="G202">
            <v>215</v>
          </cell>
          <cell r="K202">
            <v>0</v>
          </cell>
          <cell r="L202">
            <v>36.56</v>
          </cell>
          <cell r="M202">
            <v>36.559999999999995</v>
          </cell>
          <cell r="O202">
            <v>0.24</v>
          </cell>
          <cell r="Q202">
            <v>2.14</v>
          </cell>
          <cell r="R202">
            <v>0</v>
          </cell>
          <cell r="S202">
            <v>38.94</v>
          </cell>
          <cell r="X202">
            <v>5.34</v>
          </cell>
          <cell r="AC202" t="str">
            <v>20140101LGUM_440</v>
          </cell>
        </row>
        <row r="203">
          <cell r="B203" t="str">
            <v>Mar 2015</v>
          </cell>
          <cell r="C203" t="str">
            <v>LS</v>
          </cell>
          <cell r="D203" t="str">
            <v>LGUM_441</v>
          </cell>
          <cell r="E203">
            <v>45</v>
          </cell>
          <cell r="G203">
            <v>6517</v>
          </cell>
          <cell r="K203">
            <v>-133.91999999999996</v>
          </cell>
          <cell r="L203">
            <v>870.48</v>
          </cell>
          <cell r="M203">
            <v>870.4799999999999</v>
          </cell>
          <cell r="O203">
            <v>7.24</v>
          </cell>
          <cell r="Q203">
            <v>51.08</v>
          </cell>
          <cell r="R203">
            <v>0</v>
          </cell>
          <cell r="S203">
            <v>928.8</v>
          </cell>
          <cell r="X203">
            <v>192.6</v>
          </cell>
          <cell r="AC203" t="str">
            <v>20140101LGUM_441</v>
          </cell>
        </row>
        <row r="204">
          <cell r="B204" t="str">
            <v>Mar 2015</v>
          </cell>
          <cell r="C204" t="str">
            <v>LS</v>
          </cell>
          <cell r="D204" t="str">
            <v>LGUM_444</v>
          </cell>
          <cell r="E204">
            <v>0</v>
          </cell>
          <cell r="G204">
            <v>0</v>
          </cell>
          <cell r="K204">
            <v>0</v>
          </cell>
          <cell r="L204">
            <v>0</v>
          </cell>
          <cell r="M204">
            <v>0</v>
          </cell>
          <cell r="O204">
            <v>0</v>
          </cell>
          <cell r="Q204">
            <v>0</v>
          </cell>
          <cell r="R204">
            <v>0</v>
          </cell>
          <cell r="S204">
            <v>0</v>
          </cell>
          <cell r="X204">
            <v>0</v>
          </cell>
          <cell r="AC204" t="str">
            <v>20140101LGUM_444</v>
          </cell>
        </row>
        <row r="205">
          <cell r="B205" t="str">
            <v>Mar 2015</v>
          </cell>
          <cell r="C205" t="str">
            <v>LS</v>
          </cell>
          <cell r="D205" t="str">
            <v>LGUM_445</v>
          </cell>
          <cell r="E205">
            <v>0</v>
          </cell>
          <cell r="G205">
            <v>0</v>
          </cell>
          <cell r="K205">
            <v>0</v>
          </cell>
          <cell r="L205">
            <v>0</v>
          </cell>
          <cell r="M205">
            <v>0</v>
          </cell>
          <cell r="O205">
            <v>0</v>
          </cell>
          <cell r="Q205">
            <v>0</v>
          </cell>
          <cell r="R205">
            <v>0</v>
          </cell>
          <cell r="S205">
            <v>0</v>
          </cell>
          <cell r="X205">
            <v>0</v>
          </cell>
          <cell r="AC205" t="str">
            <v>20140101LGUM_445</v>
          </cell>
        </row>
        <row r="206">
          <cell r="B206" t="str">
            <v>Mar 2015</v>
          </cell>
          <cell r="C206" t="str">
            <v>LS</v>
          </cell>
          <cell r="D206" t="str">
            <v>LGUM_452</v>
          </cell>
          <cell r="E206">
            <v>9695</v>
          </cell>
          <cell r="G206">
            <v>620968</v>
          </cell>
          <cell r="K206">
            <v>-12.039999999999964</v>
          </cell>
          <cell r="L206">
            <v>124277.86</v>
          </cell>
          <cell r="M206">
            <v>124277.86000000002</v>
          </cell>
          <cell r="O206">
            <v>712.38</v>
          </cell>
          <cell r="Q206">
            <v>7334.17</v>
          </cell>
          <cell r="R206">
            <v>0</v>
          </cell>
          <cell r="S206">
            <v>133493.20000000001</v>
          </cell>
          <cell r="X206">
            <v>15996.75</v>
          </cell>
          <cell r="AC206" t="str">
            <v>20140101LGUM_452</v>
          </cell>
        </row>
        <row r="207">
          <cell r="B207" t="str">
            <v>Mar 2015</v>
          </cell>
          <cell r="C207" t="str">
            <v>LS</v>
          </cell>
          <cell r="D207" t="str">
            <v>LGUM_453</v>
          </cell>
          <cell r="E207">
            <v>16172</v>
          </cell>
          <cell r="G207">
            <v>1680552</v>
          </cell>
          <cell r="K207">
            <v>205.0199999999918</v>
          </cell>
          <cell r="L207">
            <v>244078.78</v>
          </cell>
          <cell r="M207">
            <v>244078.78</v>
          </cell>
          <cell r="O207">
            <v>1952.15</v>
          </cell>
          <cell r="Q207">
            <v>14362.84</v>
          </cell>
          <cell r="R207">
            <v>0</v>
          </cell>
          <cell r="S207">
            <v>261538.96</v>
          </cell>
          <cell r="X207">
            <v>64364.56</v>
          </cell>
          <cell r="AC207" t="str">
            <v>20140101LGUM_453</v>
          </cell>
        </row>
        <row r="208">
          <cell r="B208" t="str">
            <v>Mar 2015</v>
          </cell>
          <cell r="C208" t="str">
            <v>LS</v>
          </cell>
          <cell r="D208" t="str">
            <v>LGUM_454</v>
          </cell>
          <cell r="E208">
            <v>7592</v>
          </cell>
          <cell r="G208">
            <v>1256096</v>
          </cell>
          <cell r="K208">
            <v>-474.2900000000036</v>
          </cell>
          <cell r="L208">
            <v>131474.66999999998</v>
          </cell>
          <cell r="M208">
            <v>131474.67000000001</v>
          </cell>
          <cell r="O208">
            <v>1433.87</v>
          </cell>
          <cell r="Q208">
            <v>7894.31</v>
          </cell>
          <cell r="R208">
            <v>0</v>
          </cell>
          <cell r="S208">
            <v>143700.73000000001</v>
          </cell>
          <cell r="X208">
            <v>32493.759999999998</v>
          </cell>
          <cell r="AC208" t="str">
            <v>20140101LGUM_454</v>
          </cell>
        </row>
        <row r="209">
          <cell r="B209" t="str">
            <v>Mar 2015</v>
          </cell>
          <cell r="C209" t="str">
            <v>LS</v>
          </cell>
          <cell r="D209" t="str">
            <v>LGUM_455</v>
          </cell>
          <cell r="E209">
            <v>426</v>
          </cell>
          <cell r="G209">
            <v>27211</v>
          </cell>
          <cell r="K209">
            <v>-33.610000000000042</v>
          </cell>
          <cell r="L209">
            <v>5832.4100000000008</v>
          </cell>
          <cell r="M209">
            <v>5832.41</v>
          </cell>
          <cell r="O209">
            <v>30</v>
          </cell>
          <cell r="Q209">
            <v>354.42</v>
          </cell>
          <cell r="R209">
            <v>0</v>
          </cell>
          <cell r="S209">
            <v>6429.23</v>
          </cell>
          <cell r="X209">
            <v>702.9</v>
          </cell>
          <cell r="AC209" t="str">
            <v>20140101LGUM_455</v>
          </cell>
        </row>
        <row r="210">
          <cell r="B210" t="str">
            <v>Mar 2015</v>
          </cell>
          <cell r="C210" t="str">
            <v>LS</v>
          </cell>
          <cell r="D210" t="str">
            <v>LGUM_456</v>
          </cell>
          <cell r="E210">
            <v>13491</v>
          </cell>
          <cell r="G210">
            <v>2243268</v>
          </cell>
          <cell r="K210">
            <v>-1627.8499999999949</v>
          </cell>
          <cell r="L210">
            <v>244043.25999999998</v>
          </cell>
          <cell r="M210">
            <v>244043.25999999998</v>
          </cell>
          <cell r="O210">
            <v>2482.15</v>
          </cell>
          <cell r="Q210">
            <v>14807.6</v>
          </cell>
          <cell r="R210">
            <v>0</v>
          </cell>
          <cell r="S210">
            <v>269320.74</v>
          </cell>
          <cell r="X210">
            <v>57741.48</v>
          </cell>
          <cell r="AC210" t="str">
            <v>20140101LGUM_456</v>
          </cell>
        </row>
        <row r="211">
          <cell r="B211" t="str">
            <v>Mar 2015</v>
          </cell>
          <cell r="C211" t="str">
            <v>LS</v>
          </cell>
          <cell r="D211" t="str">
            <v>LGUM_457</v>
          </cell>
          <cell r="E211">
            <v>3589</v>
          </cell>
          <cell r="G211">
            <v>148573</v>
          </cell>
          <cell r="K211">
            <v>-200.22999999999774</v>
          </cell>
          <cell r="L211">
            <v>38776.310000000005</v>
          </cell>
          <cell r="M211">
            <v>38776.31</v>
          </cell>
          <cell r="O211">
            <v>166.93</v>
          </cell>
          <cell r="Q211">
            <v>2353.2199999999998</v>
          </cell>
          <cell r="R211">
            <v>0</v>
          </cell>
          <cell r="S211">
            <v>42995.13</v>
          </cell>
          <cell r="X211">
            <v>3804.34</v>
          </cell>
          <cell r="AC211" t="str">
            <v>20140101LGUM_457</v>
          </cell>
        </row>
        <row r="212">
          <cell r="B212" t="str">
            <v>Mar 2015</v>
          </cell>
          <cell r="C212" t="str">
            <v>RLS</v>
          </cell>
          <cell r="D212" t="str">
            <v>LGUM_458</v>
          </cell>
          <cell r="E212">
            <v>6</v>
          </cell>
          <cell r="G212">
            <v>456</v>
          </cell>
          <cell r="K212">
            <v>0</v>
          </cell>
          <cell r="L212">
            <v>66.78</v>
          </cell>
          <cell r="M212">
            <v>66.78</v>
          </cell>
          <cell r="O212">
            <v>0.51</v>
          </cell>
          <cell r="Q212">
            <v>3.9</v>
          </cell>
          <cell r="R212">
            <v>0</v>
          </cell>
          <cell r="S212">
            <v>71.19</v>
          </cell>
          <cell r="X212">
            <v>22.62</v>
          </cell>
          <cell r="AC212" t="str">
            <v>20140101LGUM_458</v>
          </cell>
        </row>
        <row r="213">
          <cell r="B213" t="str">
            <v>Mar 2015</v>
          </cell>
          <cell r="C213" t="str">
            <v>LS</v>
          </cell>
          <cell r="D213" t="str">
            <v>LGUM_470</v>
          </cell>
          <cell r="E213">
            <v>30</v>
          </cell>
          <cell r="G213">
            <v>1571</v>
          </cell>
          <cell r="K213">
            <v>-6.8199999999999887</v>
          </cell>
          <cell r="L213">
            <v>376.88</v>
          </cell>
          <cell r="M213">
            <v>376.88</v>
          </cell>
          <cell r="O213">
            <v>1.72</v>
          </cell>
          <cell r="Q213">
            <v>22.34</v>
          </cell>
          <cell r="R213">
            <v>0</v>
          </cell>
          <cell r="S213">
            <v>405.06</v>
          </cell>
          <cell r="X213">
            <v>41.1</v>
          </cell>
          <cell r="AC213" t="str">
            <v>20140101LGUM_470</v>
          </cell>
        </row>
        <row r="214">
          <cell r="B214" t="str">
            <v>Mar 2015</v>
          </cell>
          <cell r="C214" t="str">
            <v>RLS</v>
          </cell>
          <cell r="D214" t="str">
            <v>LGUM_471</v>
          </cell>
          <cell r="E214">
            <v>2</v>
          </cell>
          <cell r="G214">
            <v>110</v>
          </cell>
          <cell r="K214">
            <v>0</v>
          </cell>
          <cell r="L214">
            <v>30.14</v>
          </cell>
          <cell r="M214">
            <v>30.140000000000004</v>
          </cell>
          <cell r="O214">
            <v>0.12</v>
          </cell>
          <cell r="Q214">
            <v>1.76</v>
          </cell>
          <cell r="R214">
            <v>0</v>
          </cell>
          <cell r="S214">
            <v>32.020000000000003</v>
          </cell>
          <cell r="X214">
            <v>2.74</v>
          </cell>
          <cell r="AC214" t="str">
            <v>20140101LGUM_471</v>
          </cell>
        </row>
        <row r="215">
          <cell r="B215" t="str">
            <v>Mar 2015</v>
          </cell>
          <cell r="C215" t="str">
            <v>LS</v>
          </cell>
          <cell r="D215" t="str">
            <v>LGUM_473</v>
          </cell>
          <cell r="E215">
            <v>542</v>
          </cell>
          <cell r="G215">
            <v>69316</v>
          </cell>
          <cell r="K215">
            <v>170.60999999999993</v>
          </cell>
          <cell r="L215">
            <v>10295.17</v>
          </cell>
          <cell r="M215">
            <v>10295.17</v>
          </cell>
          <cell r="O215">
            <v>76.73</v>
          </cell>
          <cell r="Q215">
            <v>608.26</v>
          </cell>
          <cell r="R215">
            <v>0</v>
          </cell>
          <cell r="S215">
            <v>11060.38</v>
          </cell>
          <cell r="X215">
            <v>1723.56</v>
          </cell>
          <cell r="AC215" t="str">
            <v>20140101LGUM_473</v>
          </cell>
        </row>
        <row r="216">
          <cell r="B216" t="str">
            <v>Mar 2015</v>
          </cell>
          <cell r="C216" t="str">
            <v>RLS</v>
          </cell>
          <cell r="D216" t="str">
            <v>LGUM_474</v>
          </cell>
          <cell r="E216">
            <v>52</v>
          </cell>
          <cell r="G216">
            <v>6543</v>
          </cell>
          <cell r="K216">
            <v>0</v>
          </cell>
          <cell r="L216">
            <v>1090.44</v>
          </cell>
          <cell r="M216">
            <v>1090.44</v>
          </cell>
          <cell r="O216">
            <v>7.23</v>
          </cell>
          <cell r="Q216">
            <v>65.48</v>
          </cell>
          <cell r="R216">
            <v>0</v>
          </cell>
          <cell r="S216">
            <v>1189.8900000000001</v>
          </cell>
          <cell r="X216">
            <v>165.36</v>
          </cell>
          <cell r="AC216" t="str">
            <v>20140101LGUM_474</v>
          </cell>
        </row>
        <row r="217">
          <cell r="B217" t="str">
            <v>Mar 2015</v>
          </cell>
          <cell r="C217" t="str">
            <v>RLS</v>
          </cell>
          <cell r="D217" t="str">
            <v>LGUM_475</v>
          </cell>
          <cell r="E217">
            <v>2</v>
          </cell>
          <cell r="G217">
            <v>233</v>
          </cell>
          <cell r="K217">
            <v>0</v>
          </cell>
          <cell r="L217">
            <v>56.84</v>
          </cell>
          <cell r="M217">
            <v>56.84</v>
          </cell>
          <cell r="O217">
            <v>0.26</v>
          </cell>
          <cell r="Q217">
            <v>3.32</v>
          </cell>
          <cell r="R217">
            <v>0</v>
          </cell>
          <cell r="S217">
            <v>60.42</v>
          </cell>
          <cell r="X217">
            <v>6.36</v>
          </cell>
          <cell r="AC217" t="str">
            <v>20140101LGUM_475</v>
          </cell>
        </row>
        <row r="218">
          <cell r="B218" t="str">
            <v>Mar 2015</v>
          </cell>
          <cell r="C218" t="str">
            <v>LS</v>
          </cell>
          <cell r="D218" t="str">
            <v>LGUM_476</v>
          </cell>
          <cell r="E218">
            <v>505</v>
          </cell>
          <cell r="G218">
            <v>197444</v>
          </cell>
          <cell r="K218">
            <v>505.91999999999928</v>
          </cell>
          <cell r="L218">
            <v>20503.919999999998</v>
          </cell>
          <cell r="M218">
            <v>20503.919999999998</v>
          </cell>
          <cell r="O218">
            <v>221.09</v>
          </cell>
          <cell r="Q218">
            <v>1213.82</v>
          </cell>
          <cell r="R218">
            <v>0</v>
          </cell>
          <cell r="S218">
            <v>22078.71</v>
          </cell>
          <cell r="X218">
            <v>4954.05</v>
          </cell>
          <cell r="AC218" t="str">
            <v>20140101LGUM_476</v>
          </cell>
        </row>
        <row r="219">
          <cell r="B219" t="str">
            <v>Mar 2015</v>
          </cell>
          <cell r="C219" t="str">
            <v>RLS</v>
          </cell>
          <cell r="D219" t="str">
            <v>LGUM_477</v>
          </cell>
          <cell r="E219">
            <v>63</v>
          </cell>
          <cell r="G219">
            <v>24218</v>
          </cell>
          <cell r="K219">
            <v>2.9132252166164108E-13</v>
          </cell>
          <cell r="L219">
            <v>2695.1400000000003</v>
          </cell>
          <cell r="M219">
            <v>2695.14</v>
          </cell>
          <cell r="O219">
            <v>26.76</v>
          </cell>
          <cell r="Q219">
            <v>160.37</v>
          </cell>
          <cell r="R219">
            <v>0</v>
          </cell>
          <cell r="S219">
            <v>2916.2</v>
          </cell>
          <cell r="X219">
            <v>618.03</v>
          </cell>
          <cell r="AC219" t="str">
            <v>20140101LGUM_477</v>
          </cell>
        </row>
        <row r="220">
          <cell r="B220" t="str">
            <v>Mar 2015</v>
          </cell>
          <cell r="C220" t="str">
            <v>LS</v>
          </cell>
          <cell r="D220" t="str">
            <v>LGUM_479</v>
          </cell>
          <cell r="E220">
            <v>0</v>
          </cell>
          <cell r="G220">
            <v>0</v>
          </cell>
          <cell r="K220">
            <v>0</v>
          </cell>
          <cell r="L220">
            <v>0</v>
          </cell>
          <cell r="M220">
            <v>0</v>
          </cell>
          <cell r="O220">
            <v>0</v>
          </cell>
          <cell r="Q220">
            <v>0</v>
          </cell>
          <cell r="R220">
            <v>0</v>
          </cell>
          <cell r="S220">
            <v>0</v>
          </cell>
          <cell r="X220">
            <v>0</v>
          </cell>
          <cell r="AC220" t="str">
            <v>20140101LGUM_479</v>
          </cell>
        </row>
        <row r="221">
          <cell r="B221" t="str">
            <v>Mar 2015</v>
          </cell>
          <cell r="C221" t="str">
            <v>LS</v>
          </cell>
          <cell r="D221" t="str">
            <v>LGUM_480</v>
          </cell>
          <cell r="E221">
            <v>20</v>
          </cell>
          <cell r="G221">
            <v>988</v>
          </cell>
          <cell r="K221">
            <v>0</v>
          </cell>
          <cell r="L221">
            <v>476.6</v>
          </cell>
          <cell r="M221">
            <v>476.6</v>
          </cell>
          <cell r="O221">
            <v>1.0900000000000001</v>
          </cell>
          <cell r="Q221">
            <v>27.8</v>
          </cell>
          <cell r="R221">
            <v>0</v>
          </cell>
          <cell r="S221">
            <v>505.49</v>
          </cell>
          <cell r="X221">
            <v>27.4</v>
          </cell>
          <cell r="AC221" t="str">
            <v>20140101LGUM_480</v>
          </cell>
        </row>
        <row r="222">
          <cell r="B222" t="str">
            <v>Mar 2015</v>
          </cell>
          <cell r="C222" t="str">
            <v>LS</v>
          </cell>
          <cell r="D222" t="str">
            <v>LGUM_481</v>
          </cell>
          <cell r="E222">
            <v>4</v>
          </cell>
          <cell r="G222">
            <v>522</v>
          </cell>
          <cell r="K222">
            <v>0</v>
          </cell>
          <cell r="L222">
            <v>81.84</v>
          </cell>
          <cell r="M222">
            <v>81.839999999999989</v>
          </cell>
          <cell r="O222">
            <v>0.56999999999999995</v>
          </cell>
          <cell r="Q222">
            <v>4.8</v>
          </cell>
          <cell r="R222">
            <v>0</v>
          </cell>
          <cell r="S222">
            <v>87.21</v>
          </cell>
          <cell r="X222">
            <v>12.72</v>
          </cell>
          <cell r="AC222" t="str">
            <v>20140101LGUM_481</v>
          </cell>
        </row>
        <row r="223">
          <cell r="B223" t="str">
            <v>Mar 2015</v>
          </cell>
          <cell r="C223" t="str">
            <v>LS</v>
          </cell>
          <cell r="D223" t="str">
            <v>LGUM_482</v>
          </cell>
          <cell r="E223">
            <v>54</v>
          </cell>
          <cell r="G223">
            <v>6861</v>
          </cell>
          <cell r="K223">
            <v>0</v>
          </cell>
          <cell r="L223">
            <v>1631.34</v>
          </cell>
          <cell r="M223">
            <v>1631.34</v>
          </cell>
          <cell r="O223">
            <v>7.58</v>
          </cell>
          <cell r="Q223">
            <v>95.41</v>
          </cell>
          <cell r="R223">
            <v>0</v>
          </cell>
          <cell r="S223">
            <v>1734.33</v>
          </cell>
          <cell r="X223">
            <v>171.72</v>
          </cell>
          <cell r="AC223" t="str">
            <v>20140101LGUM_482</v>
          </cell>
        </row>
        <row r="224">
          <cell r="B224" t="str">
            <v>Mar 2015</v>
          </cell>
          <cell r="C224" t="str">
            <v>LS</v>
          </cell>
          <cell r="D224" t="str">
            <v>LGUM_483</v>
          </cell>
          <cell r="E224">
            <v>2</v>
          </cell>
          <cell r="G224">
            <v>766</v>
          </cell>
          <cell r="K224">
            <v>0</v>
          </cell>
          <cell r="L224">
            <v>85.12</v>
          </cell>
          <cell r="M224">
            <v>85.11999999999999</v>
          </cell>
          <cell r="O224">
            <v>0.84</v>
          </cell>
          <cell r="Q224">
            <v>5</v>
          </cell>
          <cell r="R224">
            <v>0</v>
          </cell>
          <cell r="S224">
            <v>90.96</v>
          </cell>
          <cell r="X224">
            <v>19.62</v>
          </cell>
          <cell r="AC224" t="str">
            <v>20140101LGUM_483</v>
          </cell>
        </row>
        <row r="225">
          <cell r="B225" t="str">
            <v>Mar 2015</v>
          </cell>
          <cell r="C225" t="str">
            <v>LS</v>
          </cell>
          <cell r="D225" t="str">
            <v>LGUM_484</v>
          </cell>
          <cell r="E225">
            <v>13</v>
          </cell>
          <cell r="G225">
            <v>4978</v>
          </cell>
          <cell r="K225">
            <v>0</v>
          </cell>
          <cell r="L225">
            <v>680.03</v>
          </cell>
          <cell r="M225">
            <v>680.03</v>
          </cell>
          <cell r="O225">
            <v>5.47</v>
          </cell>
          <cell r="Q225">
            <v>39.9</v>
          </cell>
          <cell r="R225">
            <v>0</v>
          </cell>
          <cell r="S225">
            <v>725.4</v>
          </cell>
          <cell r="X225">
            <v>127.53</v>
          </cell>
          <cell r="AC225" t="str">
            <v>20140101LGUM_484</v>
          </cell>
        </row>
        <row r="226">
          <cell r="B226" t="str">
            <v>Apr 2015</v>
          </cell>
          <cell r="C226" t="str">
            <v>RLS</v>
          </cell>
          <cell r="D226" t="str">
            <v>LGUM_201</v>
          </cell>
          <cell r="E226">
            <v>75</v>
          </cell>
          <cell r="G226">
            <v>3060</v>
          </cell>
          <cell r="K226">
            <v>-5.0799999999999486</v>
          </cell>
          <cell r="L226">
            <v>605.42000000000007</v>
          </cell>
          <cell r="M226">
            <v>605.41999999999996</v>
          </cell>
          <cell r="O226">
            <v>6.89</v>
          </cell>
          <cell r="Q226">
            <v>37.85</v>
          </cell>
          <cell r="R226">
            <v>0</v>
          </cell>
          <cell r="S226">
            <v>685.18</v>
          </cell>
          <cell r="X226">
            <v>81.75</v>
          </cell>
          <cell r="AC226" t="str">
            <v>20140101LGUM_201</v>
          </cell>
        </row>
        <row r="227">
          <cell r="B227" t="str">
            <v>Apr 2015</v>
          </cell>
          <cell r="C227" t="str">
            <v>RLS</v>
          </cell>
          <cell r="D227" t="str">
            <v>LGUM_203</v>
          </cell>
          <cell r="E227">
            <v>3535</v>
          </cell>
          <cell r="G227">
            <v>327469</v>
          </cell>
          <cell r="K227">
            <v>-166.21999999999565</v>
          </cell>
          <cell r="L227">
            <v>38577.380000000005</v>
          </cell>
          <cell r="M227">
            <v>38577.379999999997</v>
          </cell>
          <cell r="O227">
            <v>728.97</v>
          </cell>
          <cell r="Q227">
            <v>2332.2199999999998</v>
          </cell>
          <cell r="R227">
            <v>0</v>
          </cell>
          <cell r="S227">
            <v>42123.49</v>
          </cell>
          <cell r="X227">
            <v>9579.85</v>
          </cell>
          <cell r="AC227" t="str">
            <v>20140101LGUM_203</v>
          </cell>
        </row>
        <row r="228">
          <cell r="B228" t="str">
            <v>Apr 2015</v>
          </cell>
          <cell r="C228" t="str">
            <v>RLS</v>
          </cell>
          <cell r="D228" t="str">
            <v>LGUM_204</v>
          </cell>
          <cell r="E228">
            <v>3585</v>
          </cell>
          <cell r="G228">
            <v>505936</v>
          </cell>
          <cell r="K228">
            <v>-292.69999999999504</v>
          </cell>
          <cell r="L228">
            <v>48140.65</v>
          </cell>
          <cell r="M228">
            <v>48140.649999999994</v>
          </cell>
          <cell r="O228">
            <v>1129.42</v>
          </cell>
          <cell r="Q228">
            <v>2929.31</v>
          </cell>
          <cell r="R228">
            <v>0</v>
          </cell>
          <cell r="S228">
            <v>52930.64</v>
          </cell>
          <cell r="X228">
            <v>15057</v>
          </cell>
          <cell r="AC228" t="str">
            <v>20140101LGUM_204</v>
          </cell>
        </row>
        <row r="229">
          <cell r="B229" t="str">
            <v>Apr 2015</v>
          </cell>
          <cell r="C229" t="str">
            <v>RLS</v>
          </cell>
          <cell r="D229" t="str">
            <v>LGUM_206</v>
          </cell>
          <cell r="E229">
            <v>73</v>
          </cell>
          <cell r="G229">
            <v>2976</v>
          </cell>
          <cell r="K229">
            <v>0</v>
          </cell>
          <cell r="L229">
            <v>908.85</v>
          </cell>
          <cell r="M229">
            <v>908.84999999999991</v>
          </cell>
          <cell r="O229">
            <v>6.67</v>
          </cell>
          <cell r="Q229">
            <v>53.66</v>
          </cell>
          <cell r="R229">
            <v>0</v>
          </cell>
          <cell r="S229">
            <v>969.18</v>
          </cell>
          <cell r="X229">
            <v>79.569999999999993</v>
          </cell>
          <cell r="AC229" t="str">
            <v>20140101LGUM_206</v>
          </cell>
        </row>
        <row r="230">
          <cell r="B230" t="str">
            <v>Apr 2015</v>
          </cell>
          <cell r="C230" t="str">
            <v>RLS</v>
          </cell>
          <cell r="D230" t="str">
            <v>LGUM_207</v>
          </cell>
          <cell r="E230">
            <v>732</v>
          </cell>
          <cell r="G230">
            <v>108453</v>
          </cell>
          <cell r="K230">
            <v>-78.230000000001269</v>
          </cell>
          <cell r="L230">
            <v>11297.05</v>
          </cell>
          <cell r="M230">
            <v>11297.05</v>
          </cell>
          <cell r="O230">
            <v>235.66</v>
          </cell>
          <cell r="Q230">
            <v>707.54</v>
          </cell>
          <cell r="R230">
            <v>0</v>
          </cell>
          <cell r="S230">
            <v>12790.67</v>
          </cell>
          <cell r="X230">
            <v>3074.4</v>
          </cell>
          <cell r="AC230" t="str">
            <v>20140101LGUM_207</v>
          </cell>
        </row>
        <row r="231">
          <cell r="B231" t="str">
            <v>Apr 2015</v>
          </cell>
          <cell r="C231" t="str">
            <v>RLS</v>
          </cell>
          <cell r="D231" t="str">
            <v>LGUM_208</v>
          </cell>
          <cell r="E231">
            <v>1387</v>
          </cell>
          <cell r="G231">
            <v>92367</v>
          </cell>
          <cell r="K231">
            <v>-70.659999999999854</v>
          </cell>
          <cell r="L231">
            <v>19680.22</v>
          </cell>
          <cell r="M231">
            <v>19680.22</v>
          </cell>
          <cell r="O231">
            <v>206.36</v>
          </cell>
          <cell r="Q231">
            <v>1165.17</v>
          </cell>
          <cell r="R231">
            <v>0</v>
          </cell>
          <cell r="S231">
            <v>21051.75</v>
          </cell>
          <cell r="X231">
            <v>2649.17</v>
          </cell>
          <cell r="AC231" t="str">
            <v>20140101LGUM_208</v>
          </cell>
        </row>
        <row r="232">
          <cell r="B232" t="str">
            <v>Apr 2015</v>
          </cell>
          <cell r="C232" t="str">
            <v>RLS</v>
          </cell>
          <cell r="D232" t="str">
            <v>LGUM_209</v>
          </cell>
          <cell r="E232">
            <v>41</v>
          </cell>
          <cell r="G232">
            <v>14638</v>
          </cell>
          <cell r="K232">
            <v>5.6843418860808015E-14</v>
          </cell>
          <cell r="L232">
            <v>1135.29</v>
          </cell>
          <cell r="M232">
            <v>1135.29</v>
          </cell>
          <cell r="O232">
            <v>31.92</v>
          </cell>
          <cell r="Q232">
            <v>71.290000000000006</v>
          </cell>
          <cell r="R232">
            <v>0</v>
          </cell>
          <cell r="S232">
            <v>1287.94</v>
          </cell>
          <cell r="X232">
            <v>416.97</v>
          </cell>
          <cell r="AC232" t="str">
            <v>20140101LGUM_209</v>
          </cell>
        </row>
        <row r="233">
          <cell r="B233" t="str">
            <v>Apr 2015</v>
          </cell>
          <cell r="C233" t="str">
            <v>RLS</v>
          </cell>
          <cell r="D233" t="str">
            <v>LGUM_210</v>
          </cell>
          <cell r="E233">
            <v>339</v>
          </cell>
          <cell r="G233">
            <v>118272</v>
          </cell>
          <cell r="K233">
            <v>-161.23999999999853</v>
          </cell>
          <cell r="L233">
            <v>9632.4700000000012</v>
          </cell>
          <cell r="M233">
            <v>9632.4700000000012</v>
          </cell>
          <cell r="O233">
            <v>259.07</v>
          </cell>
          <cell r="Q233">
            <v>590.85</v>
          </cell>
          <cell r="R233">
            <v>0</v>
          </cell>
          <cell r="S233">
            <v>10676.03</v>
          </cell>
          <cell r="X233">
            <v>3447.63</v>
          </cell>
          <cell r="AC233" t="str">
            <v>20140101LGUM_210</v>
          </cell>
        </row>
        <row r="234">
          <cell r="B234" t="str">
            <v>Apr 2015</v>
          </cell>
          <cell r="C234" t="str">
            <v>RLS</v>
          </cell>
          <cell r="D234" t="str">
            <v>LGUM_252</v>
          </cell>
          <cell r="E234">
            <v>3824</v>
          </cell>
          <cell r="G234">
            <v>256509</v>
          </cell>
          <cell r="K234">
            <v>-120.97999999999865</v>
          </cell>
          <cell r="L234">
            <v>36474.700000000004</v>
          </cell>
          <cell r="M234">
            <v>36474.700000000004</v>
          </cell>
          <cell r="O234">
            <v>542.12</v>
          </cell>
          <cell r="Q234">
            <v>2254.2800000000002</v>
          </cell>
          <cell r="R234">
            <v>0</v>
          </cell>
          <cell r="S234">
            <v>40751.480000000003</v>
          </cell>
          <cell r="X234">
            <v>7303.84</v>
          </cell>
          <cell r="AC234" t="str">
            <v>20140101LGUM_252</v>
          </cell>
        </row>
        <row r="235">
          <cell r="B235" t="str">
            <v>Apr 2015</v>
          </cell>
          <cell r="C235" t="str">
            <v>RLS</v>
          </cell>
          <cell r="D235" t="str">
            <v>LGUM_266</v>
          </cell>
          <cell r="E235">
            <v>2060</v>
          </cell>
          <cell r="G235">
            <v>200776</v>
          </cell>
          <cell r="K235">
            <v>0</v>
          </cell>
          <cell r="L235">
            <v>56320.4</v>
          </cell>
          <cell r="M235">
            <v>56320.4</v>
          </cell>
          <cell r="O235">
            <v>436.5</v>
          </cell>
          <cell r="Q235">
            <v>3324.85</v>
          </cell>
          <cell r="R235">
            <v>0</v>
          </cell>
          <cell r="S235">
            <v>60081.75</v>
          </cell>
          <cell r="X235">
            <v>5768</v>
          </cell>
          <cell r="AC235" t="str">
            <v>20140101LGUM_266</v>
          </cell>
        </row>
        <row r="236">
          <cell r="B236" t="str">
            <v>Apr 2015</v>
          </cell>
          <cell r="C236" t="str">
            <v>RLS</v>
          </cell>
          <cell r="D236" t="str">
            <v>LGUM_267</v>
          </cell>
          <cell r="E236">
            <v>2315</v>
          </cell>
          <cell r="G236">
            <v>370098</v>
          </cell>
          <cell r="K236">
            <v>-29.759999999997088</v>
          </cell>
          <cell r="L236">
            <v>72661.240000000005</v>
          </cell>
          <cell r="M236">
            <v>72661.239999999991</v>
          </cell>
          <cell r="O236">
            <v>818.32</v>
          </cell>
          <cell r="Q236">
            <v>4305.0600000000004</v>
          </cell>
          <cell r="R236">
            <v>0</v>
          </cell>
          <cell r="S236">
            <v>77786.679999999993</v>
          </cell>
          <cell r="X236">
            <v>10301.75</v>
          </cell>
          <cell r="AC236" t="str">
            <v>20140101LGUM_267</v>
          </cell>
        </row>
        <row r="237">
          <cell r="B237" t="str">
            <v>Apr 2015</v>
          </cell>
          <cell r="C237" t="str">
            <v>RLS</v>
          </cell>
          <cell r="D237" t="str">
            <v>LGUM_274</v>
          </cell>
          <cell r="E237">
            <v>17182</v>
          </cell>
          <cell r="G237">
            <v>815740</v>
          </cell>
          <cell r="K237">
            <v>-527.89000000001863</v>
          </cell>
          <cell r="L237">
            <v>294830.69</v>
          </cell>
          <cell r="M237">
            <v>294830.69</v>
          </cell>
          <cell r="O237">
            <v>1809.04</v>
          </cell>
          <cell r="Q237">
            <v>17380.02</v>
          </cell>
          <cell r="R237">
            <v>0</v>
          </cell>
          <cell r="S237">
            <v>314033.12</v>
          </cell>
          <cell r="X237">
            <v>21821.14</v>
          </cell>
          <cell r="AC237" t="str">
            <v>20140101LGUM_274</v>
          </cell>
        </row>
        <row r="238">
          <cell r="B238" t="str">
            <v>Apr 2015</v>
          </cell>
          <cell r="C238" t="str">
            <v>RLS</v>
          </cell>
          <cell r="D238" t="str">
            <v>LGUM_275</v>
          </cell>
          <cell r="E238">
            <v>559</v>
          </cell>
          <cell r="G238">
            <v>36420</v>
          </cell>
          <cell r="K238">
            <v>0</v>
          </cell>
          <cell r="L238">
            <v>13913.51</v>
          </cell>
          <cell r="M238">
            <v>13913.51</v>
          </cell>
          <cell r="O238">
            <v>75.150000000000006</v>
          </cell>
          <cell r="Q238">
            <v>818.95</v>
          </cell>
          <cell r="R238">
            <v>0</v>
          </cell>
          <cell r="S238">
            <v>14807.61</v>
          </cell>
          <cell r="X238">
            <v>1000.61</v>
          </cell>
          <cell r="AC238" t="str">
            <v>20140101LGUM_275</v>
          </cell>
        </row>
        <row r="239">
          <cell r="B239" t="str">
            <v>Apr 2015</v>
          </cell>
          <cell r="C239" t="str">
            <v>RLS</v>
          </cell>
          <cell r="D239" t="str">
            <v>LGUM_276</v>
          </cell>
          <cell r="E239">
            <v>1338</v>
          </cell>
          <cell r="G239">
            <v>48073</v>
          </cell>
          <cell r="K239">
            <v>-18.889999999999418</v>
          </cell>
          <cell r="L239">
            <v>18940.57</v>
          </cell>
          <cell r="M239">
            <v>18940.57</v>
          </cell>
          <cell r="O239">
            <v>107.01</v>
          </cell>
          <cell r="Q239">
            <v>1117.4100000000001</v>
          </cell>
          <cell r="R239">
            <v>0</v>
          </cell>
          <cell r="S239">
            <v>20164.990000000002</v>
          </cell>
          <cell r="X239">
            <v>1177.44</v>
          </cell>
          <cell r="AC239" t="str">
            <v>20140101LGUM_276</v>
          </cell>
        </row>
        <row r="240">
          <cell r="B240" t="str">
            <v>Apr 2015</v>
          </cell>
          <cell r="C240" t="str">
            <v>RLS</v>
          </cell>
          <cell r="D240" t="str">
            <v>LGUM_277</v>
          </cell>
          <cell r="E240">
            <v>2330</v>
          </cell>
          <cell r="G240">
            <v>151051</v>
          </cell>
          <cell r="K240">
            <v>-55.139999999996796</v>
          </cell>
          <cell r="L240">
            <v>51554.36</v>
          </cell>
          <cell r="M240">
            <v>51554.36</v>
          </cell>
          <cell r="O240">
            <v>337.27</v>
          </cell>
          <cell r="Q240">
            <v>3044.44</v>
          </cell>
          <cell r="R240">
            <v>0</v>
          </cell>
          <cell r="S240">
            <v>54995.19</v>
          </cell>
          <cell r="X240">
            <v>4170.7</v>
          </cell>
          <cell r="AC240" t="str">
            <v>20140101LGUM_277</v>
          </cell>
        </row>
        <row r="241">
          <cell r="B241" t="str">
            <v>Apr 2015</v>
          </cell>
          <cell r="C241" t="str">
            <v>RLS</v>
          </cell>
          <cell r="D241" t="str">
            <v>LGUM_278</v>
          </cell>
          <cell r="E241">
            <v>17</v>
          </cell>
          <cell r="G241">
            <v>6033</v>
          </cell>
          <cell r="K241">
            <v>0</v>
          </cell>
          <cell r="L241">
            <v>1233.3499999999999</v>
          </cell>
          <cell r="M241">
            <v>1233.3500000000001</v>
          </cell>
          <cell r="O241">
            <v>13.52</v>
          </cell>
          <cell r="Q241">
            <v>73.069999999999993</v>
          </cell>
          <cell r="R241">
            <v>0</v>
          </cell>
          <cell r="S241">
            <v>1319.94</v>
          </cell>
          <cell r="X241">
            <v>167.28</v>
          </cell>
          <cell r="AC241" t="str">
            <v>20140101LGUM_278</v>
          </cell>
        </row>
        <row r="242">
          <cell r="B242" t="str">
            <v>Apr 2015</v>
          </cell>
          <cell r="C242" t="str">
            <v>RLS</v>
          </cell>
          <cell r="D242" t="str">
            <v>LGUM_279</v>
          </cell>
          <cell r="E242">
            <v>11</v>
          </cell>
          <cell r="G242">
            <v>3909</v>
          </cell>
          <cell r="K242">
            <v>0</v>
          </cell>
          <cell r="L242">
            <v>455.73</v>
          </cell>
          <cell r="M242">
            <v>455.72999999999996</v>
          </cell>
          <cell r="O242">
            <v>8.76</v>
          </cell>
          <cell r="Q242">
            <v>27.22</v>
          </cell>
          <cell r="R242">
            <v>0</v>
          </cell>
          <cell r="S242">
            <v>491.71</v>
          </cell>
          <cell r="X242">
            <v>108.24</v>
          </cell>
          <cell r="AC242" t="str">
            <v>20140101LGUM_279</v>
          </cell>
        </row>
        <row r="243">
          <cell r="B243" t="str">
            <v>Apr 2015</v>
          </cell>
          <cell r="C243" t="str">
            <v>RLS</v>
          </cell>
          <cell r="D243" t="str">
            <v>LGUM_280</v>
          </cell>
          <cell r="E243">
            <v>46</v>
          </cell>
          <cell r="G243">
            <v>1715</v>
          </cell>
          <cell r="K243">
            <v>0</v>
          </cell>
          <cell r="L243">
            <v>891.48</v>
          </cell>
          <cell r="M243">
            <v>891.4799999999999</v>
          </cell>
          <cell r="O243">
            <v>3.83</v>
          </cell>
          <cell r="Q243">
            <v>95.55</v>
          </cell>
          <cell r="R243">
            <v>0</v>
          </cell>
          <cell r="S243">
            <v>1725.92</v>
          </cell>
          <cell r="X243">
            <v>40.479999999999997</v>
          </cell>
          <cell r="AC243" t="str">
            <v>20140101LGUM_280</v>
          </cell>
        </row>
        <row r="244">
          <cell r="B244" t="str">
            <v>Apr 2015</v>
          </cell>
          <cell r="C244" t="str">
            <v>RLS</v>
          </cell>
          <cell r="D244" t="str">
            <v>LGUM_281</v>
          </cell>
          <cell r="E244">
            <v>245</v>
          </cell>
          <cell r="G244">
            <v>11577</v>
          </cell>
          <cell r="K244">
            <v>0</v>
          </cell>
          <cell r="L244">
            <v>4985.75</v>
          </cell>
          <cell r="M244">
            <v>4985.75</v>
          </cell>
          <cell r="O244">
            <v>25.94</v>
          </cell>
          <cell r="Q244">
            <v>515</v>
          </cell>
          <cell r="R244">
            <v>0</v>
          </cell>
          <cell r="S244">
            <v>9303.51</v>
          </cell>
          <cell r="X244">
            <v>311.14999999999998</v>
          </cell>
          <cell r="AC244" t="str">
            <v>20140101LGUM_281</v>
          </cell>
        </row>
        <row r="245">
          <cell r="B245" t="str">
            <v>Apr 2015</v>
          </cell>
          <cell r="C245" t="str">
            <v>RLS</v>
          </cell>
          <cell r="D245" t="str">
            <v>LGUM_282</v>
          </cell>
          <cell r="E245">
            <v>106</v>
          </cell>
          <cell r="G245">
            <v>3803</v>
          </cell>
          <cell r="K245">
            <v>0</v>
          </cell>
          <cell r="L245">
            <v>2070.1799999999998</v>
          </cell>
          <cell r="M245">
            <v>2070.1800000000003</v>
          </cell>
          <cell r="O245">
            <v>8.52</v>
          </cell>
          <cell r="Q245">
            <v>179.8</v>
          </cell>
          <cell r="R245">
            <v>0</v>
          </cell>
          <cell r="S245">
            <v>3248.11</v>
          </cell>
          <cell r="X245">
            <v>93.28</v>
          </cell>
          <cell r="AC245" t="str">
            <v>20140101LGUM_282</v>
          </cell>
        </row>
        <row r="246">
          <cell r="B246" t="str">
            <v>Apr 2015</v>
          </cell>
          <cell r="C246" t="str">
            <v>RLS</v>
          </cell>
          <cell r="D246" t="str">
            <v>LGUM_283</v>
          </cell>
          <cell r="E246">
            <v>82</v>
          </cell>
          <cell r="G246">
            <v>3897</v>
          </cell>
          <cell r="K246">
            <v>0</v>
          </cell>
          <cell r="L246">
            <v>1707.24</v>
          </cell>
          <cell r="M246">
            <v>1707.2399999999996</v>
          </cell>
          <cell r="O246">
            <v>8.7200000000000006</v>
          </cell>
          <cell r="Q246">
            <v>176.01</v>
          </cell>
          <cell r="R246">
            <v>0</v>
          </cell>
          <cell r="S246">
            <v>3179.74</v>
          </cell>
          <cell r="X246">
            <v>104.14</v>
          </cell>
          <cell r="AC246" t="str">
            <v>20140101LGUM_283</v>
          </cell>
        </row>
        <row r="247">
          <cell r="B247" t="str">
            <v>Apr 2015</v>
          </cell>
          <cell r="C247" t="str">
            <v>RLS</v>
          </cell>
          <cell r="D247" t="str">
            <v>LGUM_314</v>
          </cell>
          <cell r="E247">
            <v>485</v>
          </cell>
          <cell r="G247">
            <v>43961</v>
          </cell>
          <cell r="K247">
            <v>-15.360000000000582</v>
          </cell>
          <cell r="L247">
            <v>9296.64</v>
          </cell>
          <cell r="M247">
            <v>9296.6400000000012</v>
          </cell>
          <cell r="O247">
            <v>96.23</v>
          </cell>
          <cell r="Q247">
            <v>550.25</v>
          </cell>
          <cell r="R247">
            <v>0</v>
          </cell>
          <cell r="S247">
            <v>9943.1200000000008</v>
          </cell>
          <cell r="X247">
            <v>1314.35</v>
          </cell>
          <cell r="AC247" t="str">
            <v>20140101LGUM_314</v>
          </cell>
        </row>
        <row r="248">
          <cell r="B248" t="str">
            <v>Apr 2015</v>
          </cell>
          <cell r="C248" t="str">
            <v>RLS</v>
          </cell>
          <cell r="D248" t="str">
            <v>LGUM_315</v>
          </cell>
          <cell r="E248">
            <v>488</v>
          </cell>
          <cell r="G248">
            <v>68206</v>
          </cell>
          <cell r="K248">
            <v>-25.25</v>
          </cell>
          <cell r="L248">
            <v>11174.35</v>
          </cell>
          <cell r="M248">
            <v>11174.35</v>
          </cell>
          <cell r="O248">
            <v>152.58000000000001</v>
          </cell>
          <cell r="Q248">
            <v>663.75</v>
          </cell>
          <cell r="R248">
            <v>0</v>
          </cell>
          <cell r="S248">
            <v>11990.68</v>
          </cell>
          <cell r="X248">
            <v>2049.6</v>
          </cell>
          <cell r="AC248" t="str">
            <v>20140101LGUM_315</v>
          </cell>
        </row>
        <row r="249">
          <cell r="B249" t="str">
            <v>Apr 2015</v>
          </cell>
          <cell r="C249" t="str">
            <v>RLS</v>
          </cell>
          <cell r="D249" t="str">
            <v>LGUM_318</v>
          </cell>
          <cell r="E249">
            <v>50</v>
          </cell>
          <cell r="G249">
            <v>3172</v>
          </cell>
          <cell r="K249">
            <v>0</v>
          </cell>
          <cell r="L249">
            <v>871</v>
          </cell>
          <cell r="M249">
            <v>871</v>
          </cell>
          <cell r="O249">
            <v>7.09</v>
          </cell>
          <cell r="Q249">
            <v>51.46</v>
          </cell>
          <cell r="R249">
            <v>0</v>
          </cell>
          <cell r="S249">
            <v>929.55</v>
          </cell>
          <cell r="X249">
            <v>95.5</v>
          </cell>
          <cell r="AC249" t="str">
            <v>20140101LGUM_318</v>
          </cell>
        </row>
        <row r="250">
          <cell r="B250" t="str">
            <v>Apr 2015</v>
          </cell>
          <cell r="C250" t="str">
            <v>RLS</v>
          </cell>
          <cell r="D250" t="str">
            <v>LGUM_347</v>
          </cell>
          <cell r="E250">
            <v>0</v>
          </cell>
          <cell r="G250">
            <v>0</v>
          </cell>
          <cell r="K250">
            <v>0</v>
          </cell>
          <cell r="L250">
            <v>0</v>
          </cell>
          <cell r="M250">
            <v>0</v>
          </cell>
          <cell r="O250">
            <v>0</v>
          </cell>
          <cell r="Q250">
            <v>0</v>
          </cell>
          <cell r="R250">
            <v>0</v>
          </cell>
          <cell r="S250">
            <v>0</v>
          </cell>
          <cell r="X250">
            <v>0</v>
          </cell>
          <cell r="AC250" t="str">
            <v>20140101LGUM_347</v>
          </cell>
        </row>
        <row r="251">
          <cell r="B251" t="str">
            <v>Apr 2015</v>
          </cell>
          <cell r="C251" t="str">
            <v>RLS</v>
          </cell>
          <cell r="D251" t="str">
            <v>LGUM_348</v>
          </cell>
          <cell r="E251">
            <v>39</v>
          </cell>
          <cell r="G251">
            <v>3535</v>
          </cell>
          <cell r="K251">
            <v>0</v>
          </cell>
          <cell r="L251">
            <v>511.68</v>
          </cell>
          <cell r="M251">
            <v>511.67999999999995</v>
          </cell>
          <cell r="O251">
            <v>7.92</v>
          </cell>
          <cell r="Q251">
            <v>30.44</v>
          </cell>
          <cell r="R251">
            <v>0</v>
          </cell>
          <cell r="S251">
            <v>550.04</v>
          </cell>
          <cell r="X251">
            <v>116.22</v>
          </cell>
          <cell r="AC251" t="str">
            <v>20140101LGUM_348</v>
          </cell>
        </row>
        <row r="252">
          <cell r="B252" t="str">
            <v>Apr 2015</v>
          </cell>
          <cell r="C252" t="str">
            <v>RLS</v>
          </cell>
          <cell r="D252" t="str">
            <v>LGUM_349</v>
          </cell>
          <cell r="E252">
            <v>17</v>
          </cell>
          <cell r="G252">
            <v>514</v>
          </cell>
          <cell r="K252">
            <v>0</v>
          </cell>
          <cell r="L252">
            <v>153.34</v>
          </cell>
          <cell r="M252">
            <v>153.34</v>
          </cell>
          <cell r="O252">
            <v>1.1499999999999999</v>
          </cell>
          <cell r="Q252">
            <v>9.0500000000000007</v>
          </cell>
          <cell r="R252">
            <v>0</v>
          </cell>
          <cell r="S252">
            <v>163.54</v>
          </cell>
          <cell r="X252">
            <v>15.47</v>
          </cell>
          <cell r="AC252" t="str">
            <v>20140101LGUM_349</v>
          </cell>
        </row>
        <row r="253">
          <cell r="B253" t="str">
            <v>Apr 2015</v>
          </cell>
          <cell r="C253" t="str">
            <v>LS</v>
          </cell>
          <cell r="D253" t="str">
            <v>LGUM_400</v>
          </cell>
          <cell r="E253">
            <v>49</v>
          </cell>
          <cell r="G253">
            <v>801</v>
          </cell>
          <cell r="K253">
            <v>9.2370555648813024E-14</v>
          </cell>
          <cell r="L253">
            <v>1170.6099999999999</v>
          </cell>
          <cell r="M253">
            <v>1170.6100000000001</v>
          </cell>
          <cell r="O253">
            <v>1.8</v>
          </cell>
          <cell r="Q253">
            <v>71.83</v>
          </cell>
          <cell r="R253">
            <v>0</v>
          </cell>
          <cell r="S253">
            <v>1297.6400000000001</v>
          </cell>
          <cell r="X253">
            <v>49.98</v>
          </cell>
          <cell r="AC253" t="str">
            <v>20140101LGUM_400</v>
          </cell>
        </row>
        <row r="254">
          <cell r="B254" t="str">
            <v>Apr 2015</v>
          </cell>
          <cell r="C254" t="str">
            <v>LS</v>
          </cell>
          <cell r="D254" t="str">
            <v>LGUM_401</v>
          </cell>
          <cell r="E254">
            <v>8</v>
          </cell>
          <cell r="G254">
            <v>254</v>
          </cell>
          <cell r="K254">
            <v>0</v>
          </cell>
          <cell r="L254">
            <v>199.2</v>
          </cell>
          <cell r="M254">
            <v>199.20000000000002</v>
          </cell>
          <cell r="O254">
            <v>0.56000000000000005</v>
          </cell>
          <cell r="Q254">
            <v>11.7</v>
          </cell>
          <cell r="R254">
            <v>0</v>
          </cell>
          <cell r="S254">
            <v>211.46</v>
          </cell>
          <cell r="X254">
            <v>8.48</v>
          </cell>
          <cell r="AC254" t="str">
            <v>20140101LGUM_401</v>
          </cell>
        </row>
        <row r="255">
          <cell r="B255" t="str">
            <v>Apr 2015</v>
          </cell>
          <cell r="C255" t="str">
            <v>LS</v>
          </cell>
          <cell r="D255" t="str">
            <v>LGUM_412</v>
          </cell>
          <cell r="E255">
            <v>224</v>
          </cell>
          <cell r="G255">
            <v>5849</v>
          </cell>
          <cell r="K255">
            <v>-95</v>
          </cell>
          <cell r="L255">
            <v>4337.96</v>
          </cell>
          <cell r="M255">
            <v>4337.96</v>
          </cell>
          <cell r="O255">
            <v>13.06</v>
          </cell>
          <cell r="Q255">
            <v>254.89</v>
          </cell>
          <cell r="R255">
            <v>0</v>
          </cell>
          <cell r="S255">
            <v>4605.91</v>
          </cell>
          <cell r="X255">
            <v>168</v>
          </cell>
          <cell r="AC255" t="str">
            <v>20140101LGUM_412</v>
          </cell>
        </row>
        <row r="256">
          <cell r="B256" t="str">
            <v>Apr 2015</v>
          </cell>
          <cell r="C256" t="str">
            <v>LS</v>
          </cell>
          <cell r="D256" t="str">
            <v>LGUM_413</v>
          </cell>
          <cell r="E256">
            <v>2348</v>
          </cell>
          <cell r="G256">
            <v>95102</v>
          </cell>
          <cell r="K256">
            <v>2496.4100000000012</v>
          </cell>
          <cell r="L256">
            <v>50606.93</v>
          </cell>
          <cell r="M256">
            <v>50606.930000000008</v>
          </cell>
          <cell r="O256">
            <v>212.81</v>
          </cell>
          <cell r="Q256">
            <v>2979.21</v>
          </cell>
          <cell r="R256">
            <v>0</v>
          </cell>
          <cell r="S256">
            <v>53810.26</v>
          </cell>
          <cell r="X256">
            <v>2488.88</v>
          </cell>
          <cell r="AC256" t="str">
            <v>20140101LGUM_413</v>
          </cell>
        </row>
        <row r="257">
          <cell r="B257" t="str">
            <v>Apr 2015</v>
          </cell>
          <cell r="C257" t="str">
            <v>LS</v>
          </cell>
          <cell r="D257" t="str">
            <v>LGUM_415</v>
          </cell>
          <cell r="E257">
            <v>150</v>
          </cell>
          <cell r="G257">
            <v>4249</v>
          </cell>
          <cell r="K257">
            <v>-161.44000000000005</v>
          </cell>
          <cell r="L257">
            <v>2865.56</v>
          </cell>
          <cell r="M257">
            <v>2865.56</v>
          </cell>
          <cell r="O257">
            <v>4</v>
          </cell>
          <cell r="Q257">
            <v>159.06</v>
          </cell>
          <cell r="R257">
            <v>0</v>
          </cell>
          <cell r="S257">
            <v>3028.62</v>
          </cell>
          <cell r="X257">
            <v>112.5</v>
          </cell>
          <cell r="AC257" t="str">
            <v>20140101LGUM_415</v>
          </cell>
        </row>
        <row r="258">
          <cell r="B258" t="str">
            <v>Apr 2015</v>
          </cell>
          <cell r="C258" t="str">
            <v>LS</v>
          </cell>
          <cell r="D258" t="str">
            <v>LGUM_416</v>
          </cell>
          <cell r="E258">
            <v>1911</v>
          </cell>
          <cell r="G258">
            <v>73639</v>
          </cell>
          <cell r="K258">
            <v>-12.780000000003202</v>
          </cell>
          <cell r="L258">
            <v>43099.38</v>
          </cell>
          <cell r="M258">
            <v>43099.37999999999</v>
          </cell>
          <cell r="O258">
            <v>165.13</v>
          </cell>
          <cell r="Q258">
            <v>2536.5300000000002</v>
          </cell>
          <cell r="R258">
            <v>0</v>
          </cell>
          <cell r="S258">
            <v>45820.59</v>
          </cell>
          <cell r="X258">
            <v>2025.66</v>
          </cell>
          <cell r="AC258" t="str">
            <v>20140101LGUM_416</v>
          </cell>
        </row>
        <row r="259">
          <cell r="B259" t="str">
            <v>Apr 2015</v>
          </cell>
          <cell r="C259" t="str">
            <v>RLS</v>
          </cell>
          <cell r="D259" t="str">
            <v>LGUM_417</v>
          </cell>
          <cell r="E259">
            <v>41</v>
          </cell>
          <cell r="G259">
            <v>1573</v>
          </cell>
          <cell r="K259">
            <v>0</v>
          </cell>
          <cell r="L259">
            <v>970.88</v>
          </cell>
          <cell r="M259">
            <v>970.88</v>
          </cell>
          <cell r="O259">
            <v>3.52</v>
          </cell>
          <cell r="Q259">
            <v>57.12</v>
          </cell>
          <cell r="R259">
            <v>0</v>
          </cell>
          <cell r="S259">
            <v>1031.52</v>
          </cell>
          <cell r="X259">
            <v>42.23</v>
          </cell>
          <cell r="AC259" t="str">
            <v>20140101LGUM_417</v>
          </cell>
        </row>
        <row r="260">
          <cell r="B260" t="str">
            <v>Apr 2015</v>
          </cell>
          <cell r="C260" t="str">
            <v>RLS</v>
          </cell>
          <cell r="D260" t="str">
            <v>LGUM_419</v>
          </cell>
          <cell r="E260">
            <v>59</v>
          </cell>
          <cell r="G260">
            <v>2818</v>
          </cell>
          <cell r="K260">
            <v>-68.340000000000146</v>
          </cell>
          <cell r="L260">
            <v>1393.09</v>
          </cell>
          <cell r="M260">
            <v>1393.0900000000001</v>
          </cell>
          <cell r="O260">
            <v>13.59</v>
          </cell>
          <cell r="Q260">
            <v>88.23</v>
          </cell>
          <cell r="R260">
            <v>0</v>
          </cell>
          <cell r="S260">
            <v>1494.91</v>
          </cell>
          <cell r="X260">
            <v>97.35</v>
          </cell>
          <cell r="AC260" t="str">
            <v>20140101LGUM_419</v>
          </cell>
        </row>
        <row r="261">
          <cell r="B261" t="str">
            <v>Apr 2015</v>
          </cell>
          <cell r="C261" t="str">
            <v>LS</v>
          </cell>
          <cell r="D261" t="str">
            <v>LGUM_420</v>
          </cell>
          <cell r="E261">
            <v>58</v>
          </cell>
          <cell r="G261">
            <v>3404</v>
          </cell>
          <cell r="K261">
            <v>0</v>
          </cell>
          <cell r="L261">
            <v>1733.62</v>
          </cell>
          <cell r="M261">
            <v>1733.62</v>
          </cell>
          <cell r="O261">
            <v>7.65</v>
          </cell>
          <cell r="Q261">
            <v>102.04</v>
          </cell>
          <cell r="R261">
            <v>0</v>
          </cell>
          <cell r="S261">
            <v>1843.31</v>
          </cell>
          <cell r="X261">
            <v>95.7</v>
          </cell>
          <cell r="AC261" t="str">
            <v>20140101LGUM_420</v>
          </cell>
        </row>
        <row r="262">
          <cell r="B262" t="str">
            <v>Apr 2015</v>
          </cell>
          <cell r="C262" t="str">
            <v>LS</v>
          </cell>
          <cell r="D262" t="str">
            <v>LGUM_421</v>
          </cell>
          <cell r="E262">
            <v>188</v>
          </cell>
          <cell r="G262">
            <v>17899</v>
          </cell>
          <cell r="K262">
            <v>0</v>
          </cell>
          <cell r="L262">
            <v>6177.68</v>
          </cell>
          <cell r="M262">
            <v>6177.68</v>
          </cell>
          <cell r="O262">
            <v>39.86</v>
          </cell>
          <cell r="Q262">
            <v>364.39</v>
          </cell>
          <cell r="R262">
            <v>0</v>
          </cell>
          <cell r="S262">
            <v>6581.93</v>
          </cell>
          <cell r="X262">
            <v>501.96</v>
          </cell>
          <cell r="AC262" t="str">
            <v>20140101LGUM_421</v>
          </cell>
        </row>
        <row r="263">
          <cell r="B263" t="str">
            <v>Apr 2015</v>
          </cell>
          <cell r="C263" t="str">
            <v>LS</v>
          </cell>
          <cell r="D263" t="str">
            <v>LGUM_422</v>
          </cell>
          <cell r="E263">
            <v>433</v>
          </cell>
          <cell r="G263">
            <v>67944</v>
          </cell>
          <cell r="K263">
            <v>0</v>
          </cell>
          <cell r="L263">
            <v>16622.87</v>
          </cell>
          <cell r="M263">
            <v>16622.870000000003</v>
          </cell>
          <cell r="O263">
            <v>150.88</v>
          </cell>
          <cell r="Q263">
            <v>982.9</v>
          </cell>
          <cell r="R263">
            <v>0</v>
          </cell>
          <cell r="S263">
            <v>17756.650000000001</v>
          </cell>
          <cell r="X263">
            <v>1853.24</v>
          </cell>
          <cell r="AC263" t="str">
            <v>20140101LGUM_422</v>
          </cell>
        </row>
        <row r="264">
          <cell r="B264" t="str">
            <v>Apr 2015</v>
          </cell>
          <cell r="C264" t="str">
            <v>LS</v>
          </cell>
          <cell r="D264" t="str">
            <v>LGUM_423</v>
          </cell>
          <cell r="E264">
            <v>23</v>
          </cell>
          <cell r="G264">
            <v>1309</v>
          </cell>
          <cell r="K264">
            <v>0</v>
          </cell>
          <cell r="L264">
            <v>606.04999999999995</v>
          </cell>
          <cell r="M264">
            <v>606.04999999999995</v>
          </cell>
          <cell r="O264">
            <v>2.91</v>
          </cell>
          <cell r="Q264">
            <v>35.68</v>
          </cell>
          <cell r="R264">
            <v>0</v>
          </cell>
          <cell r="S264">
            <v>644.64</v>
          </cell>
          <cell r="X264">
            <v>37.950000000000003</v>
          </cell>
          <cell r="AC264" t="str">
            <v>20140101LGUM_423</v>
          </cell>
        </row>
        <row r="265">
          <cell r="B265" t="str">
            <v>Apr 2015</v>
          </cell>
          <cell r="C265" t="str">
            <v>LS</v>
          </cell>
          <cell r="D265" t="str">
            <v>LGUM_424</v>
          </cell>
          <cell r="E265">
            <v>523</v>
          </cell>
          <cell r="G265">
            <v>46736</v>
          </cell>
          <cell r="K265">
            <v>54.049999999999272</v>
          </cell>
          <cell r="L265">
            <v>14933.4</v>
          </cell>
          <cell r="M265">
            <v>14933.400000000001</v>
          </cell>
          <cell r="O265">
            <v>104.51</v>
          </cell>
          <cell r="Q265">
            <v>881.21</v>
          </cell>
          <cell r="R265">
            <v>0</v>
          </cell>
          <cell r="S265">
            <v>15919.12</v>
          </cell>
          <cell r="X265">
            <v>2081.54</v>
          </cell>
          <cell r="AC265" t="str">
            <v>20140101LGUM_424</v>
          </cell>
        </row>
        <row r="266">
          <cell r="B266" t="str">
            <v>Apr 2015</v>
          </cell>
          <cell r="C266" t="str">
            <v>LS</v>
          </cell>
          <cell r="D266" t="str">
            <v>LGUM_425</v>
          </cell>
          <cell r="E266">
            <v>32</v>
          </cell>
          <cell r="G266">
            <v>4819</v>
          </cell>
          <cell r="K266">
            <v>0</v>
          </cell>
          <cell r="L266">
            <v>1088.96</v>
          </cell>
          <cell r="M266">
            <v>1088.96</v>
          </cell>
          <cell r="O266">
            <v>10.25</v>
          </cell>
          <cell r="Q266">
            <v>64.38</v>
          </cell>
          <cell r="R266">
            <v>0</v>
          </cell>
          <cell r="S266">
            <v>1163.5899999999999</v>
          </cell>
          <cell r="X266">
            <v>136.96</v>
          </cell>
          <cell r="AC266" t="str">
            <v>20140101LGUM_425</v>
          </cell>
        </row>
        <row r="267">
          <cell r="B267" t="str">
            <v>Apr 2015</v>
          </cell>
          <cell r="C267" t="str">
            <v>RLS</v>
          </cell>
          <cell r="D267" t="str">
            <v>LGUM_426</v>
          </cell>
          <cell r="E267">
            <v>34</v>
          </cell>
          <cell r="G267">
            <v>968</v>
          </cell>
          <cell r="K267">
            <v>0</v>
          </cell>
          <cell r="L267">
            <v>1129.48</v>
          </cell>
          <cell r="M267">
            <v>1129.48</v>
          </cell>
          <cell r="O267">
            <v>2.17</v>
          </cell>
          <cell r="Q267">
            <v>66.31</v>
          </cell>
          <cell r="R267">
            <v>0</v>
          </cell>
          <cell r="S267">
            <v>1197.96</v>
          </cell>
          <cell r="X267">
            <v>25.5</v>
          </cell>
          <cell r="AC267" t="str">
            <v>20140101LGUM_426</v>
          </cell>
        </row>
        <row r="268">
          <cell r="B268" t="str">
            <v>Apr 2015</v>
          </cell>
          <cell r="C268" t="str">
            <v>LS</v>
          </cell>
          <cell r="D268" t="str">
            <v>LGUM_427</v>
          </cell>
          <cell r="E268">
            <v>53</v>
          </cell>
          <cell r="G268">
            <v>1482</v>
          </cell>
          <cell r="K268">
            <v>1.2789769243681803E-13</v>
          </cell>
          <cell r="L268">
            <v>1865.6000000000001</v>
          </cell>
          <cell r="M268">
            <v>1865.6000000000001</v>
          </cell>
          <cell r="O268">
            <v>3.32</v>
          </cell>
          <cell r="Q268">
            <v>112.51</v>
          </cell>
          <cell r="R268">
            <v>0</v>
          </cell>
          <cell r="S268">
            <v>2032.29</v>
          </cell>
          <cell r="X268">
            <v>39.75</v>
          </cell>
          <cell r="AC268" t="str">
            <v>20140101LGUM_427</v>
          </cell>
        </row>
        <row r="269">
          <cell r="B269" t="str">
            <v>Apr 2015</v>
          </cell>
          <cell r="C269" t="str">
            <v>RLS</v>
          </cell>
          <cell r="D269" t="str">
            <v>LGUM_428</v>
          </cell>
          <cell r="E269">
            <v>276</v>
          </cell>
          <cell r="G269">
            <v>10956</v>
          </cell>
          <cell r="K269">
            <v>-7.9580786405131221E-13</v>
          </cell>
          <cell r="L269">
            <v>9408.84</v>
          </cell>
          <cell r="M269">
            <v>9408.840000000002</v>
          </cell>
          <cell r="O269">
            <v>24.57</v>
          </cell>
          <cell r="Q269">
            <v>569.66</v>
          </cell>
          <cell r="R269">
            <v>0</v>
          </cell>
          <cell r="S269">
            <v>10290.700000000001</v>
          </cell>
          <cell r="X269">
            <v>292.56</v>
          </cell>
          <cell r="AC269" t="str">
            <v>20140101LGUM_428</v>
          </cell>
        </row>
        <row r="270">
          <cell r="B270" t="str">
            <v>Apr 2015</v>
          </cell>
          <cell r="C270" t="str">
            <v>LS</v>
          </cell>
          <cell r="D270" t="str">
            <v>LGUM_429</v>
          </cell>
          <cell r="E270">
            <v>205</v>
          </cell>
          <cell r="G270">
            <v>7750</v>
          </cell>
          <cell r="K270">
            <v>0</v>
          </cell>
          <cell r="L270">
            <v>7394.35</v>
          </cell>
          <cell r="M270">
            <v>7394.3499999999995</v>
          </cell>
          <cell r="O270">
            <v>15.67</v>
          </cell>
          <cell r="Q270">
            <v>471.06</v>
          </cell>
          <cell r="R270">
            <v>0</v>
          </cell>
          <cell r="S270">
            <v>8520.2099999999991</v>
          </cell>
          <cell r="X270">
            <v>217.3</v>
          </cell>
          <cell r="AC270" t="str">
            <v>20140101LGUM_429</v>
          </cell>
        </row>
        <row r="271">
          <cell r="B271" t="str">
            <v>Apr 2015</v>
          </cell>
          <cell r="C271" t="str">
            <v>RLS</v>
          </cell>
          <cell r="D271" t="str">
            <v>LGUM_430</v>
          </cell>
          <cell r="E271">
            <v>13</v>
          </cell>
          <cell r="G271">
            <v>328</v>
          </cell>
          <cell r="K271">
            <v>0</v>
          </cell>
          <cell r="L271">
            <v>419.38</v>
          </cell>
          <cell r="M271">
            <v>419.38</v>
          </cell>
          <cell r="O271">
            <v>0.74</v>
          </cell>
          <cell r="Q271">
            <v>24.61</v>
          </cell>
          <cell r="R271">
            <v>0</v>
          </cell>
          <cell r="S271">
            <v>444.73</v>
          </cell>
          <cell r="X271">
            <v>9.75</v>
          </cell>
          <cell r="AC271" t="str">
            <v>20140101LGUM_430</v>
          </cell>
        </row>
        <row r="272">
          <cell r="B272" t="str">
            <v>Apr 2015</v>
          </cell>
          <cell r="C272" t="str">
            <v>LS</v>
          </cell>
          <cell r="D272" t="str">
            <v>LGUM_431</v>
          </cell>
          <cell r="E272">
            <v>51</v>
          </cell>
          <cell r="G272">
            <v>1333</v>
          </cell>
          <cell r="K272">
            <v>-92.19999999999996</v>
          </cell>
          <cell r="L272">
            <v>1587.23</v>
          </cell>
          <cell r="M272">
            <v>1587.23</v>
          </cell>
          <cell r="O272">
            <v>2.97</v>
          </cell>
          <cell r="Q272">
            <v>103.61</v>
          </cell>
          <cell r="R272">
            <v>0</v>
          </cell>
          <cell r="S272">
            <v>1871.73</v>
          </cell>
          <cell r="X272">
            <v>38.25</v>
          </cell>
          <cell r="AC272" t="str">
            <v>20140101LGUM_431</v>
          </cell>
        </row>
        <row r="273">
          <cell r="B273" t="str">
            <v>Apr 2015</v>
          </cell>
          <cell r="C273" t="str">
            <v>RLS</v>
          </cell>
          <cell r="D273" t="str">
            <v>LGUM_432</v>
          </cell>
          <cell r="E273">
            <v>10</v>
          </cell>
          <cell r="G273">
            <v>383</v>
          </cell>
          <cell r="K273">
            <v>-2.9753977059954195E-14</v>
          </cell>
          <cell r="L273">
            <v>343.29999999999995</v>
          </cell>
          <cell r="M273">
            <v>343.29999999999995</v>
          </cell>
          <cell r="O273">
            <v>0.86</v>
          </cell>
          <cell r="Q273">
            <v>20.37</v>
          </cell>
          <cell r="R273">
            <v>0</v>
          </cell>
          <cell r="S273">
            <v>368</v>
          </cell>
          <cell r="X273">
            <v>10.6</v>
          </cell>
          <cell r="AC273" t="str">
            <v>20140101LGUM_432</v>
          </cell>
        </row>
        <row r="274">
          <cell r="B274" t="str">
            <v>Apr 2015</v>
          </cell>
          <cell r="C274" t="str">
            <v>LS</v>
          </cell>
          <cell r="D274" t="str">
            <v>LGUM_433</v>
          </cell>
          <cell r="E274">
            <v>198</v>
          </cell>
          <cell r="G274">
            <v>7663</v>
          </cell>
          <cell r="K274">
            <v>0</v>
          </cell>
          <cell r="L274">
            <v>6928.02</v>
          </cell>
          <cell r="M274">
            <v>6928.02</v>
          </cell>
          <cell r="O274">
            <v>16.98</v>
          </cell>
          <cell r="Q274">
            <v>461.57</v>
          </cell>
          <cell r="R274">
            <v>0</v>
          </cell>
          <cell r="S274">
            <v>8339.26</v>
          </cell>
          <cell r="X274">
            <v>209.88</v>
          </cell>
          <cell r="AC274" t="str">
            <v>20140101LGUM_433</v>
          </cell>
        </row>
        <row r="275">
          <cell r="B275" t="str">
            <v>Apr 2015</v>
          </cell>
          <cell r="C275" t="str">
            <v>LS</v>
          </cell>
          <cell r="D275" t="str">
            <v>LGUM_439</v>
          </cell>
          <cell r="E275">
            <v>0</v>
          </cell>
          <cell r="G275">
            <v>0</v>
          </cell>
          <cell r="K275">
            <v>0</v>
          </cell>
          <cell r="L275">
            <v>0</v>
          </cell>
          <cell r="M275">
            <v>0</v>
          </cell>
          <cell r="O275">
            <v>0</v>
          </cell>
          <cell r="Q275">
            <v>0</v>
          </cell>
          <cell r="R275">
            <v>0</v>
          </cell>
          <cell r="S275">
            <v>0</v>
          </cell>
          <cell r="X275">
            <v>0</v>
          </cell>
          <cell r="AC275" t="str">
            <v>20140101LGUM_439</v>
          </cell>
        </row>
        <row r="276">
          <cell r="B276" t="str">
            <v>Apr 2015</v>
          </cell>
          <cell r="C276" t="str">
            <v>LS</v>
          </cell>
          <cell r="D276" t="str">
            <v>LGUM_440</v>
          </cell>
          <cell r="E276">
            <v>10</v>
          </cell>
          <cell r="G276">
            <v>991</v>
          </cell>
          <cell r="K276">
            <v>0</v>
          </cell>
          <cell r="L276">
            <v>182.8</v>
          </cell>
          <cell r="M276">
            <v>182.8</v>
          </cell>
          <cell r="O276">
            <v>2.2200000000000002</v>
          </cell>
          <cell r="Q276">
            <v>10.84</v>
          </cell>
          <cell r="R276">
            <v>0</v>
          </cell>
          <cell r="S276">
            <v>195.86</v>
          </cell>
          <cell r="X276">
            <v>26.7</v>
          </cell>
          <cell r="AC276" t="str">
            <v>20140101LGUM_440</v>
          </cell>
        </row>
        <row r="277">
          <cell r="B277" t="str">
            <v>Apr 2015</v>
          </cell>
          <cell r="C277" t="str">
            <v>LS</v>
          </cell>
          <cell r="D277" t="str">
            <v>LGUM_441</v>
          </cell>
          <cell r="E277">
            <v>39</v>
          </cell>
          <cell r="G277">
            <v>6171</v>
          </cell>
          <cell r="K277">
            <v>-8.9300000000000637</v>
          </cell>
          <cell r="L277">
            <v>861.55</v>
          </cell>
          <cell r="M277">
            <v>861.55000000000007</v>
          </cell>
          <cell r="O277">
            <v>13.83</v>
          </cell>
          <cell r="Q277">
            <v>51.33</v>
          </cell>
          <cell r="R277">
            <v>0</v>
          </cell>
          <cell r="S277">
            <v>926.71</v>
          </cell>
          <cell r="X277">
            <v>166.92</v>
          </cell>
          <cell r="AC277" t="str">
            <v>20140101LGUM_441</v>
          </cell>
        </row>
        <row r="278">
          <cell r="B278" t="str">
            <v>Apr 2015</v>
          </cell>
          <cell r="C278" t="str">
            <v>LS</v>
          </cell>
          <cell r="D278" t="str">
            <v>LGUM_444</v>
          </cell>
          <cell r="E278">
            <v>0</v>
          </cell>
          <cell r="G278">
            <v>0</v>
          </cell>
          <cell r="K278">
            <v>0</v>
          </cell>
          <cell r="L278">
            <v>0</v>
          </cell>
          <cell r="M278">
            <v>0</v>
          </cell>
          <cell r="O278">
            <v>0</v>
          </cell>
          <cell r="Q278">
            <v>0</v>
          </cell>
          <cell r="R278">
            <v>0</v>
          </cell>
          <cell r="S278">
            <v>0</v>
          </cell>
          <cell r="X278">
            <v>0</v>
          </cell>
          <cell r="AC278" t="str">
            <v>20140101LGUM_444</v>
          </cell>
        </row>
        <row r="279">
          <cell r="B279" t="str">
            <v>Apr 2015</v>
          </cell>
          <cell r="C279" t="str">
            <v>LS</v>
          </cell>
          <cell r="D279" t="str">
            <v>LGUM_445</v>
          </cell>
          <cell r="E279">
            <v>0</v>
          </cell>
          <cell r="G279">
            <v>0</v>
          </cell>
          <cell r="K279">
            <v>0</v>
          </cell>
          <cell r="L279">
            <v>0</v>
          </cell>
          <cell r="M279">
            <v>0</v>
          </cell>
          <cell r="O279">
            <v>0</v>
          </cell>
          <cell r="Q279">
            <v>0</v>
          </cell>
          <cell r="R279">
            <v>0</v>
          </cell>
          <cell r="S279">
            <v>0</v>
          </cell>
          <cell r="X279">
            <v>0</v>
          </cell>
          <cell r="AC279" t="str">
            <v>20140101LGUM_445</v>
          </cell>
        </row>
        <row r="280">
          <cell r="B280" t="str">
            <v>Apr 2015</v>
          </cell>
          <cell r="C280" t="str">
            <v>LS</v>
          </cell>
          <cell r="D280" t="str">
            <v>LGUM_452</v>
          </cell>
          <cell r="E280">
            <v>6725</v>
          </cell>
          <cell r="G280">
            <v>380104</v>
          </cell>
          <cell r="K280">
            <v>-121.44000000000415</v>
          </cell>
          <cell r="L280">
            <v>86093.06</v>
          </cell>
          <cell r="M280">
            <v>86093.06</v>
          </cell>
          <cell r="O280">
            <v>849.37</v>
          </cell>
          <cell r="Q280">
            <v>5161.9799999999996</v>
          </cell>
          <cell r="R280">
            <v>0</v>
          </cell>
          <cell r="S280">
            <v>93221.33</v>
          </cell>
          <cell r="X280">
            <v>11096.25</v>
          </cell>
          <cell r="AC280" t="str">
            <v>20140101LGUM_452</v>
          </cell>
        </row>
        <row r="281">
          <cell r="B281" t="str">
            <v>Apr 2015</v>
          </cell>
          <cell r="C281" t="str">
            <v>LS</v>
          </cell>
          <cell r="D281" t="str">
            <v>LGUM_453</v>
          </cell>
          <cell r="E281">
            <v>9707</v>
          </cell>
          <cell r="G281">
            <v>876663</v>
          </cell>
          <cell r="K281">
            <v>140.24000000001638</v>
          </cell>
          <cell r="L281">
            <v>146521.80000000002</v>
          </cell>
          <cell r="M281">
            <v>146521.80000000002</v>
          </cell>
          <cell r="O281">
            <v>1960.51</v>
          </cell>
          <cell r="Q281">
            <v>8769.7000000000007</v>
          </cell>
          <cell r="R281">
            <v>0</v>
          </cell>
          <cell r="S281">
            <v>158381.85</v>
          </cell>
          <cell r="X281">
            <v>38633.86</v>
          </cell>
          <cell r="AC281" t="str">
            <v>20140101LGUM_453</v>
          </cell>
        </row>
        <row r="282">
          <cell r="B282" t="str">
            <v>Apr 2015</v>
          </cell>
          <cell r="C282" t="str">
            <v>LS</v>
          </cell>
          <cell r="D282" t="str">
            <v>LGUM_454</v>
          </cell>
          <cell r="E282">
            <v>5564</v>
          </cell>
          <cell r="G282">
            <v>825915</v>
          </cell>
          <cell r="K282">
            <v>-252.95000000000528</v>
          </cell>
          <cell r="L282">
            <v>96449.37</v>
          </cell>
          <cell r="M282">
            <v>96449.369999999981</v>
          </cell>
          <cell r="O282">
            <v>1830.62</v>
          </cell>
          <cell r="Q282">
            <v>5925.09</v>
          </cell>
          <cell r="R282">
            <v>0</v>
          </cell>
          <cell r="S282">
            <v>107019.79</v>
          </cell>
          <cell r="X282">
            <v>23813.919999999998</v>
          </cell>
          <cell r="AC282" t="str">
            <v>20140101LGUM_454</v>
          </cell>
        </row>
        <row r="283">
          <cell r="B283" t="str">
            <v>Apr 2015</v>
          </cell>
          <cell r="C283" t="str">
            <v>LS</v>
          </cell>
          <cell r="D283" t="str">
            <v>LGUM_455</v>
          </cell>
          <cell r="E283">
            <v>412</v>
          </cell>
          <cell r="G283">
            <v>24166</v>
          </cell>
          <cell r="K283">
            <v>5.4001247917767614E-13</v>
          </cell>
          <cell r="L283">
            <v>5673.2400000000007</v>
          </cell>
          <cell r="M283">
            <v>5673.24</v>
          </cell>
          <cell r="O283">
            <v>53.67</v>
          </cell>
          <cell r="Q283">
            <v>347.35</v>
          </cell>
          <cell r="R283">
            <v>0</v>
          </cell>
          <cell r="S283">
            <v>6282.16</v>
          </cell>
          <cell r="X283">
            <v>679.8</v>
          </cell>
          <cell r="AC283" t="str">
            <v>20140101LGUM_455</v>
          </cell>
        </row>
        <row r="284">
          <cell r="B284" t="str">
            <v>Apr 2015</v>
          </cell>
          <cell r="C284" t="str">
            <v>LS</v>
          </cell>
          <cell r="D284" t="str">
            <v>LGUM_456</v>
          </cell>
          <cell r="E284">
            <v>13331</v>
          </cell>
          <cell r="G284">
            <v>2033442</v>
          </cell>
          <cell r="K284">
            <v>-909.78999999999905</v>
          </cell>
          <cell r="L284">
            <v>241847.72</v>
          </cell>
          <cell r="M284">
            <v>241847.71999999997</v>
          </cell>
          <cell r="O284">
            <v>4470.47</v>
          </cell>
          <cell r="Q284">
            <v>14844.59</v>
          </cell>
          <cell r="R284">
            <v>0</v>
          </cell>
          <cell r="S284">
            <v>268914.78999999998</v>
          </cell>
          <cell r="X284">
            <v>57056.68</v>
          </cell>
          <cell r="AC284" t="str">
            <v>20140101LGUM_456</v>
          </cell>
        </row>
        <row r="285">
          <cell r="B285" t="str">
            <v>Apr 2015</v>
          </cell>
          <cell r="C285" t="str">
            <v>LS</v>
          </cell>
          <cell r="D285" t="str">
            <v>LGUM_457</v>
          </cell>
          <cell r="E285">
            <v>3487</v>
          </cell>
          <cell r="G285">
            <v>132668</v>
          </cell>
          <cell r="K285">
            <v>-143.07999999999765</v>
          </cell>
          <cell r="L285">
            <v>37725.740000000005</v>
          </cell>
          <cell r="M285">
            <v>37725.740000000005</v>
          </cell>
          <cell r="O285">
            <v>297.41000000000003</v>
          </cell>
          <cell r="Q285">
            <v>2320.52</v>
          </cell>
          <cell r="R285">
            <v>0</v>
          </cell>
          <cell r="S285">
            <v>41999.19</v>
          </cell>
          <cell r="X285">
            <v>3696.22</v>
          </cell>
          <cell r="AC285" t="str">
            <v>20140101LGUM_457</v>
          </cell>
        </row>
        <row r="286">
          <cell r="B286" t="str">
            <v>Apr 2015</v>
          </cell>
          <cell r="C286" t="str">
            <v>RLS</v>
          </cell>
          <cell r="D286" t="str">
            <v>LGUM_458</v>
          </cell>
          <cell r="E286">
            <v>5</v>
          </cell>
          <cell r="G286">
            <v>328</v>
          </cell>
          <cell r="K286">
            <v>0</v>
          </cell>
          <cell r="L286">
            <v>55.65</v>
          </cell>
          <cell r="M286">
            <v>55.65</v>
          </cell>
          <cell r="O286">
            <v>0.73</v>
          </cell>
          <cell r="Q286">
            <v>3.3</v>
          </cell>
          <cell r="R286">
            <v>0</v>
          </cell>
          <cell r="S286">
            <v>59.68</v>
          </cell>
          <cell r="X286">
            <v>18.850000000000001</v>
          </cell>
          <cell r="AC286" t="str">
            <v>20140101LGUM_458</v>
          </cell>
        </row>
        <row r="287">
          <cell r="B287" t="str">
            <v>Apr 2015</v>
          </cell>
          <cell r="C287" t="str">
            <v>LS</v>
          </cell>
          <cell r="D287" t="str">
            <v>LGUM_470</v>
          </cell>
          <cell r="E287">
            <v>30</v>
          </cell>
          <cell r="G287">
            <v>1476</v>
          </cell>
          <cell r="K287">
            <v>0</v>
          </cell>
          <cell r="L287">
            <v>383.7</v>
          </cell>
          <cell r="M287">
            <v>383.7</v>
          </cell>
          <cell r="O287">
            <v>3.32</v>
          </cell>
          <cell r="Q287">
            <v>23</v>
          </cell>
          <cell r="R287">
            <v>0</v>
          </cell>
          <cell r="S287">
            <v>414.14</v>
          </cell>
          <cell r="X287">
            <v>41.1</v>
          </cell>
          <cell r="AC287" t="str">
            <v>20140101LGUM_470</v>
          </cell>
        </row>
        <row r="288">
          <cell r="B288" t="str">
            <v>Apr 2015</v>
          </cell>
          <cell r="C288" t="str">
            <v>RLS</v>
          </cell>
          <cell r="D288" t="str">
            <v>LGUM_471</v>
          </cell>
          <cell r="E288">
            <v>8</v>
          </cell>
          <cell r="G288">
            <v>380</v>
          </cell>
          <cell r="K288">
            <v>0</v>
          </cell>
          <cell r="L288">
            <v>120.56</v>
          </cell>
          <cell r="M288">
            <v>120.56000000000002</v>
          </cell>
          <cell r="O288">
            <v>0.85</v>
          </cell>
          <cell r="Q288">
            <v>7.11</v>
          </cell>
          <cell r="R288">
            <v>0</v>
          </cell>
          <cell r="S288">
            <v>128.52000000000001</v>
          </cell>
          <cell r="X288">
            <v>10.96</v>
          </cell>
          <cell r="AC288" t="str">
            <v>20140101LGUM_471</v>
          </cell>
        </row>
        <row r="289">
          <cell r="B289" t="str">
            <v>Apr 2015</v>
          </cell>
          <cell r="C289" t="str">
            <v>LS</v>
          </cell>
          <cell r="D289" t="str">
            <v>LGUM_473</v>
          </cell>
          <cell r="E289">
            <v>605</v>
          </cell>
          <cell r="G289">
            <v>67991</v>
          </cell>
          <cell r="K289">
            <v>-140.93999999999966</v>
          </cell>
          <cell r="L289">
            <v>11160.46</v>
          </cell>
          <cell r="M289">
            <v>11160.46</v>
          </cell>
          <cell r="O289">
            <v>142.12</v>
          </cell>
          <cell r="Q289">
            <v>653.91</v>
          </cell>
          <cell r="R289">
            <v>0</v>
          </cell>
          <cell r="S289">
            <v>12075.03</v>
          </cell>
          <cell r="X289">
            <v>1923.9</v>
          </cell>
          <cell r="AC289" t="str">
            <v>20140101LGUM_473</v>
          </cell>
        </row>
        <row r="290">
          <cell r="B290" t="str">
            <v>Apr 2015</v>
          </cell>
          <cell r="C290" t="str">
            <v>RLS</v>
          </cell>
          <cell r="D290" t="str">
            <v>LGUM_474</v>
          </cell>
          <cell r="E290">
            <v>56</v>
          </cell>
          <cell r="G290">
            <v>6310</v>
          </cell>
          <cell r="K290">
            <v>0</v>
          </cell>
          <cell r="L290">
            <v>1174.32</v>
          </cell>
          <cell r="M290">
            <v>1174.32</v>
          </cell>
          <cell r="O290">
            <v>13.87</v>
          </cell>
          <cell r="Q290">
            <v>71.14</v>
          </cell>
          <cell r="R290">
            <v>0</v>
          </cell>
          <cell r="S290">
            <v>1286.07</v>
          </cell>
          <cell r="X290">
            <v>178.08</v>
          </cell>
          <cell r="AC290" t="str">
            <v>20140101LGUM_474</v>
          </cell>
        </row>
        <row r="291">
          <cell r="B291" t="str">
            <v>Apr 2015</v>
          </cell>
          <cell r="C291" t="str">
            <v>RLS</v>
          </cell>
          <cell r="D291" t="str">
            <v>LGUM_475</v>
          </cell>
          <cell r="E291">
            <v>2</v>
          </cell>
          <cell r="G291">
            <v>219</v>
          </cell>
          <cell r="K291">
            <v>0</v>
          </cell>
          <cell r="L291">
            <v>56.84</v>
          </cell>
          <cell r="M291">
            <v>56.839999999999996</v>
          </cell>
          <cell r="O291">
            <v>0.49</v>
          </cell>
          <cell r="Q291">
            <v>3.36</v>
          </cell>
          <cell r="R291">
            <v>0</v>
          </cell>
          <cell r="S291">
            <v>60.69</v>
          </cell>
          <cell r="X291">
            <v>6.36</v>
          </cell>
          <cell r="AC291" t="str">
            <v>20140101LGUM_475</v>
          </cell>
        </row>
        <row r="292">
          <cell r="B292" t="str">
            <v>Apr 2015</v>
          </cell>
          <cell r="C292" t="str">
            <v>LS</v>
          </cell>
          <cell r="D292" t="str">
            <v>LGUM_476</v>
          </cell>
          <cell r="E292">
            <v>530</v>
          </cell>
          <cell r="G292">
            <v>186515</v>
          </cell>
          <cell r="K292">
            <v>-35.059999999999263</v>
          </cell>
          <cell r="L292">
            <v>20952.940000000002</v>
          </cell>
          <cell r="M292">
            <v>20952.940000000002</v>
          </cell>
          <cell r="O292">
            <v>393.3</v>
          </cell>
          <cell r="Q292">
            <v>1258.02</v>
          </cell>
          <cell r="R292">
            <v>0</v>
          </cell>
          <cell r="S292">
            <v>22740.02</v>
          </cell>
          <cell r="X292">
            <v>5199.3</v>
          </cell>
          <cell r="AC292" t="str">
            <v>20140101LGUM_476</v>
          </cell>
        </row>
        <row r="293">
          <cell r="B293" t="str">
            <v>Apr 2015</v>
          </cell>
          <cell r="C293" t="str">
            <v>RLS</v>
          </cell>
          <cell r="D293" t="str">
            <v>LGUM_477</v>
          </cell>
          <cell r="E293">
            <v>61</v>
          </cell>
          <cell r="G293">
            <v>21293</v>
          </cell>
          <cell r="K293">
            <v>2.9132252166164108E-13</v>
          </cell>
          <cell r="L293">
            <v>2609.5800000000004</v>
          </cell>
          <cell r="M293">
            <v>2609.5800000000004</v>
          </cell>
          <cell r="O293">
            <v>47.71</v>
          </cell>
          <cell r="Q293">
            <v>157.69999999999999</v>
          </cell>
          <cell r="R293">
            <v>0</v>
          </cell>
          <cell r="S293">
            <v>2848.92</v>
          </cell>
          <cell r="X293">
            <v>598.41</v>
          </cell>
          <cell r="AC293" t="str">
            <v>20140101LGUM_477</v>
          </cell>
        </row>
        <row r="294">
          <cell r="B294" t="str">
            <v>Apr 2015</v>
          </cell>
          <cell r="C294" t="str">
            <v>LS</v>
          </cell>
          <cell r="D294" t="str">
            <v>LGUM_479</v>
          </cell>
          <cell r="E294">
            <v>0</v>
          </cell>
          <cell r="G294">
            <v>0</v>
          </cell>
          <cell r="K294">
            <v>0</v>
          </cell>
          <cell r="L294">
            <v>0</v>
          </cell>
          <cell r="M294">
            <v>0</v>
          </cell>
          <cell r="O294">
            <v>0</v>
          </cell>
          <cell r="Q294">
            <v>0</v>
          </cell>
          <cell r="R294">
            <v>0</v>
          </cell>
          <cell r="S294">
            <v>0</v>
          </cell>
          <cell r="X294">
            <v>0</v>
          </cell>
          <cell r="AC294" t="str">
            <v>20140101LGUM_479</v>
          </cell>
        </row>
        <row r="295">
          <cell r="B295" t="str">
            <v>Apr 2015</v>
          </cell>
          <cell r="C295" t="str">
            <v>LS</v>
          </cell>
          <cell r="D295" t="str">
            <v>LGUM_480</v>
          </cell>
          <cell r="E295">
            <v>20</v>
          </cell>
          <cell r="G295">
            <v>931</v>
          </cell>
          <cell r="K295">
            <v>0</v>
          </cell>
          <cell r="L295">
            <v>476.6</v>
          </cell>
          <cell r="M295">
            <v>476.6</v>
          </cell>
          <cell r="O295">
            <v>2.08</v>
          </cell>
          <cell r="Q295">
            <v>28.05</v>
          </cell>
          <cell r="R295">
            <v>0</v>
          </cell>
          <cell r="S295">
            <v>506.73</v>
          </cell>
          <cell r="X295">
            <v>27.4</v>
          </cell>
          <cell r="AC295" t="str">
            <v>20140101LGUM_480</v>
          </cell>
        </row>
        <row r="296">
          <cell r="B296" t="str">
            <v>Apr 2015</v>
          </cell>
          <cell r="C296" t="str">
            <v>LS</v>
          </cell>
          <cell r="D296" t="str">
            <v>LGUM_481</v>
          </cell>
          <cell r="E296">
            <v>4</v>
          </cell>
          <cell r="G296">
            <v>475</v>
          </cell>
          <cell r="K296">
            <v>0</v>
          </cell>
          <cell r="L296">
            <v>81.84</v>
          </cell>
          <cell r="M296">
            <v>81.84</v>
          </cell>
          <cell r="O296">
            <v>1.06</v>
          </cell>
          <cell r="Q296">
            <v>4.8600000000000003</v>
          </cell>
          <cell r="R296">
            <v>0</v>
          </cell>
          <cell r="S296">
            <v>87.76</v>
          </cell>
          <cell r="X296">
            <v>12.72</v>
          </cell>
          <cell r="AC296" t="str">
            <v>20140101LGUM_481</v>
          </cell>
        </row>
        <row r="297">
          <cell r="B297" t="str">
            <v>Apr 2015</v>
          </cell>
          <cell r="C297" t="str">
            <v>LS</v>
          </cell>
          <cell r="D297" t="str">
            <v>LGUM_482</v>
          </cell>
          <cell r="E297">
            <v>70</v>
          </cell>
          <cell r="G297">
            <v>8153</v>
          </cell>
          <cell r="K297">
            <v>0</v>
          </cell>
          <cell r="L297">
            <v>2114.6999999999998</v>
          </cell>
          <cell r="M297">
            <v>2114.6999999999998</v>
          </cell>
          <cell r="O297">
            <v>17.43</v>
          </cell>
          <cell r="Q297">
            <v>124.89</v>
          </cell>
          <cell r="R297">
            <v>0</v>
          </cell>
          <cell r="S297">
            <v>2257.02</v>
          </cell>
          <cell r="X297">
            <v>222.6</v>
          </cell>
          <cell r="AC297" t="str">
            <v>20140101LGUM_482</v>
          </cell>
        </row>
        <row r="298">
          <cell r="B298" t="str">
            <v>Apr 2015</v>
          </cell>
          <cell r="C298" t="str">
            <v>LS</v>
          </cell>
          <cell r="D298" t="str">
            <v>LGUM_483</v>
          </cell>
          <cell r="E298">
            <v>2</v>
          </cell>
          <cell r="G298">
            <v>739</v>
          </cell>
          <cell r="K298">
            <v>0</v>
          </cell>
          <cell r="L298">
            <v>85.12</v>
          </cell>
          <cell r="M298">
            <v>85.12</v>
          </cell>
          <cell r="O298">
            <v>1.66</v>
          </cell>
          <cell r="Q298">
            <v>5.09</v>
          </cell>
          <cell r="R298">
            <v>0</v>
          </cell>
          <cell r="S298">
            <v>91.87</v>
          </cell>
          <cell r="X298">
            <v>19.62</v>
          </cell>
          <cell r="AC298" t="str">
            <v>20140101LGUM_483</v>
          </cell>
        </row>
        <row r="299">
          <cell r="B299" t="str">
            <v>Apr 2015</v>
          </cell>
          <cell r="C299" t="str">
            <v>LS</v>
          </cell>
          <cell r="D299" t="str">
            <v>LGUM_484</v>
          </cell>
          <cell r="E299">
            <v>13</v>
          </cell>
          <cell r="G299">
            <v>4733</v>
          </cell>
          <cell r="K299">
            <v>0</v>
          </cell>
          <cell r="L299">
            <v>680.03</v>
          </cell>
          <cell r="M299">
            <v>680.03</v>
          </cell>
          <cell r="O299">
            <v>10.6</v>
          </cell>
          <cell r="Q299">
            <v>40.47</v>
          </cell>
          <cell r="R299">
            <v>0</v>
          </cell>
          <cell r="S299">
            <v>731.1</v>
          </cell>
          <cell r="X299">
            <v>127.53</v>
          </cell>
          <cell r="AC299" t="str">
            <v>20140101LGUM_484</v>
          </cell>
        </row>
        <row r="300">
          <cell r="B300" t="str">
            <v>May 2015</v>
          </cell>
          <cell r="C300" t="str">
            <v>RLS</v>
          </cell>
          <cell r="D300" t="str">
            <v>LGUM_201</v>
          </cell>
          <cell r="E300">
            <v>74</v>
          </cell>
          <cell r="G300">
            <v>2442</v>
          </cell>
          <cell r="K300">
            <v>0</v>
          </cell>
          <cell r="L300">
            <v>602.36</v>
          </cell>
          <cell r="M300">
            <v>602.36</v>
          </cell>
          <cell r="O300">
            <v>5.89</v>
          </cell>
          <cell r="Q300">
            <v>43.25</v>
          </cell>
          <cell r="R300">
            <v>0</v>
          </cell>
          <cell r="S300">
            <v>686.52</v>
          </cell>
          <cell r="X300">
            <v>80.66</v>
          </cell>
          <cell r="AC300" t="str">
            <v>20140101LGUM_201</v>
          </cell>
        </row>
        <row r="301">
          <cell r="B301" t="str">
            <v>May 2015</v>
          </cell>
          <cell r="C301" t="str">
            <v>RLS</v>
          </cell>
          <cell r="D301" t="str">
            <v>LGUM_203</v>
          </cell>
          <cell r="E301">
            <v>3509</v>
          </cell>
          <cell r="G301">
            <v>279458</v>
          </cell>
          <cell r="K301">
            <v>-75.749999999999432</v>
          </cell>
          <cell r="L301">
            <v>38382.89</v>
          </cell>
          <cell r="M301">
            <v>38382.89</v>
          </cell>
          <cell r="O301">
            <v>673.52</v>
          </cell>
          <cell r="Q301">
            <v>2659.64</v>
          </cell>
          <cell r="R301">
            <v>0</v>
          </cell>
          <cell r="S301">
            <v>42204.41</v>
          </cell>
          <cell r="X301">
            <v>9509.39</v>
          </cell>
          <cell r="AC301" t="str">
            <v>20140101LGUM_203</v>
          </cell>
        </row>
        <row r="302">
          <cell r="B302" t="str">
            <v>May 2015</v>
          </cell>
          <cell r="C302" t="str">
            <v>RLS</v>
          </cell>
          <cell r="D302" t="str">
            <v>LGUM_204</v>
          </cell>
          <cell r="E302">
            <v>3528</v>
          </cell>
          <cell r="G302">
            <v>431573</v>
          </cell>
          <cell r="K302">
            <v>-164.19999999999857</v>
          </cell>
          <cell r="L302">
            <v>47499.08</v>
          </cell>
          <cell r="M302">
            <v>47499.08</v>
          </cell>
          <cell r="O302">
            <v>1039.51</v>
          </cell>
          <cell r="Q302">
            <v>3316.3</v>
          </cell>
          <cell r="R302">
            <v>0</v>
          </cell>
          <cell r="S302">
            <v>52563.49</v>
          </cell>
          <cell r="X302">
            <v>14817.6</v>
          </cell>
          <cell r="AC302" t="str">
            <v>20140101LGUM_204</v>
          </cell>
        </row>
        <row r="303">
          <cell r="B303" t="str">
            <v>May 2015</v>
          </cell>
          <cell r="C303" t="str">
            <v>RLS</v>
          </cell>
          <cell r="D303" t="str">
            <v>LGUM_206</v>
          </cell>
          <cell r="E303">
            <v>73</v>
          </cell>
          <cell r="G303">
            <v>2427</v>
          </cell>
          <cell r="K303">
            <v>0</v>
          </cell>
          <cell r="L303">
            <v>908.85</v>
          </cell>
          <cell r="M303">
            <v>908.85</v>
          </cell>
          <cell r="O303">
            <v>5.84</v>
          </cell>
          <cell r="Q303">
            <v>61.65</v>
          </cell>
          <cell r="R303">
            <v>0</v>
          </cell>
          <cell r="S303">
            <v>976.34</v>
          </cell>
          <cell r="X303">
            <v>79.569999999999993</v>
          </cell>
          <cell r="AC303" t="str">
            <v>20140101LGUM_206</v>
          </cell>
        </row>
        <row r="304">
          <cell r="B304" t="str">
            <v>May 2015</v>
          </cell>
          <cell r="C304" t="str">
            <v>RLS</v>
          </cell>
          <cell r="D304" t="str">
            <v>LGUM_207</v>
          </cell>
          <cell r="E304">
            <v>733</v>
          </cell>
          <cell r="G304">
            <v>91070</v>
          </cell>
          <cell r="K304">
            <v>-161.00999999999965</v>
          </cell>
          <cell r="L304">
            <v>11229.81</v>
          </cell>
          <cell r="M304">
            <v>11229.81</v>
          </cell>
          <cell r="O304">
            <v>218.37</v>
          </cell>
          <cell r="Q304">
            <v>803</v>
          </cell>
          <cell r="R304">
            <v>0</v>
          </cell>
          <cell r="S304">
            <v>12794.04</v>
          </cell>
          <cell r="X304">
            <v>3078.6</v>
          </cell>
          <cell r="AC304" t="str">
            <v>20140101LGUM_207</v>
          </cell>
        </row>
        <row r="305">
          <cell r="B305" t="str">
            <v>May 2015</v>
          </cell>
          <cell r="C305" t="str">
            <v>RLS</v>
          </cell>
          <cell r="D305" t="str">
            <v>LGUM_208</v>
          </cell>
          <cell r="E305">
            <v>1380</v>
          </cell>
          <cell r="G305">
            <v>76905</v>
          </cell>
          <cell r="K305">
            <v>-83.889999999999418</v>
          </cell>
          <cell r="L305">
            <v>19567.310000000001</v>
          </cell>
          <cell r="M305">
            <v>19567.309999999998</v>
          </cell>
          <cell r="O305">
            <v>185.23</v>
          </cell>
          <cell r="Q305">
            <v>1330.63</v>
          </cell>
          <cell r="R305">
            <v>0</v>
          </cell>
          <cell r="S305">
            <v>21083.17</v>
          </cell>
          <cell r="X305">
            <v>2635.8</v>
          </cell>
          <cell r="AC305" t="str">
            <v>20140101LGUM_208</v>
          </cell>
        </row>
        <row r="306">
          <cell r="B306" t="str">
            <v>May 2015</v>
          </cell>
          <cell r="C306" t="str">
            <v>RLS</v>
          </cell>
          <cell r="D306" t="str">
            <v>LGUM_209</v>
          </cell>
          <cell r="E306">
            <v>41</v>
          </cell>
          <cell r="G306">
            <v>12319</v>
          </cell>
          <cell r="K306">
            <v>5.6843418860808015E-14</v>
          </cell>
          <cell r="L306">
            <v>1135.29</v>
          </cell>
          <cell r="M306">
            <v>1135.29</v>
          </cell>
          <cell r="O306">
            <v>29.56</v>
          </cell>
          <cell r="Q306">
            <v>81.31</v>
          </cell>
          <cell r="R306">
            <v>0</v>
          </cell>
          <cell r="S306">
            <v>1295.5999999999999</v>
          </cell>
          <cell r="X306">
            <v>416.97</v>
          </cell>
          <cell r="AC306" t="str">
            <v>20140101LGUM_209</v>
          </cell>
        </row>
        <row r="307">
          <cell r="B307" t="str">
            <v>May 2015</v>
          </cell>
          <cell r="C307" t="str">
            <v>RLS</v>
          </cell>
          <cell r="D307" t="str">
            <v>LGUM_210</v>
          </cell>
          <cell r="E307">
            <v>318</v>
          </cell>
          <cell r="G307">
            <v>94579</v>
          </cell>
          <cell r="K307">
            <v>-75.109999999999701</v>
          </cell>
          <cell r="L307">
            <v>9111.91</v>
          </cell>
          <cell r="M307">
            <v>9111.909999999998</v>
          </cell>
          <cell r="O307">
            <v>227.07</v>
          </cell>
          <cell r="Q307">
            <v>638.19000000000005</v>
          </cell>
          <cell r="R307">
            <v>0</v>
          </cell>
          <cell r="S307">
            <v>10166.959999999999</v>
          </cell>
          <cell r="X307">
            <v>3234.06</v>
          </cell>
          <cell r="AC307" t="str">
            <v>20140101LGUM_210</v>
          </cell>
        </row>
        <row r="308">
          <cell r="B308" t="str">
            <v>May 2015</v>
          </cell>
          <cell r="C308" t="str">
            <v>RLS</v>
          </cell>
          <cell r="D308" t="str">
            <v>LGUM_252</v>
          </cell>
          <cell r="E308">
            <v>3817</v>
          </cell>
          <cell r="G308">
            <v>219622</v>
          </cell>
          <cell r="K308">
            <v>-153.31000000000404</v>
          </cell>
          <cell r="L308">
            <v>36375.379999999997</v>
          </cell>
          <cell r="M308">
            <v>36375.379999999997</v>
          </cell>
          <cell r="O308">
            <v>522.32000000000005</v>
          </cell>
          <cell r="Q308">
            <v>2545.44</v>
          </cell>
          <cell r="R308">
            <v>0</v>
          </cell>
          <cell r="S308">
            <v>40917.68</v>
          </cell>
          <cell r="X308">
            <v>7290.47</v>
          </cell>
          <cell r="AC308" t="str">
            <v>20140101LGUM_252</v>
          </cell>
        </row>
        <row r="309">
          <cell r="B309" t="str">
            <v>May 2015</v>
          </cell>
          <cell r="C309" t="str">
            <v>RLS</v>
          </cell>
          <cell r="D309" t="str">
            <v>LGUM_266</v>
          </cell>
          <cell r="E309">
            <v>2076</v>
          </cell>
          <cell r="G309">
            <v>174328</v>
          </cell>
          <cell r="K309">
            <v>26.360000000000582</v>
          </cell>
          <cell r="L309">
            <v>56784.2</v>
          </cell>
          <cell r="M309">
            <v>56784.2</v>
          </cell>
          <cell r="O309">
            <v>418.17</v>
          </cell>
          <cell r="Q309">
            <v>3826.01</v>
          </cell>
          <cell r="R309">
            <v>0</v>
          </cell>
          <cell r="S309">
            <v>61028.38</v>
          </cell>
          <cell r="X309">
            <v>5812.8</v>
          </cell>
          <cell r="AC309" t="str">
            <v>20140101LGUM_266</v>
          </cell>
        </row>
        <row r="310">
          <cell r="B310" t="str">
            <v>May 2015</v>
          </cell>
          <cell r="C310" t="str">
            <v>RLS</v>
          </cell>
          <cell r="D310" t="str">
            <v>LGUM_267</v>
          </cell>
          <cell r="E310">
            <v>2313</v>
          </cell>
          <cell r="G310">
            <v>308642</v>
          </cell>
          <cell r="K310">
            <v>-15.699999999999418</v>
          </cell>
          <cell r="L310">
            <v>72612.5</v>
          </cell>
          <cell r="M310">
            <v>72612.5</v>
          </cell>
          <cell r="O310">
            <v>742.58</v>
          </cell>
          <cell r="Q310">
            <v>4930.6099999999997</v>
          </cell>
          <cell r="R310">
            <v>0</v>
          </cell>
          <cell r="S310">
            <v>78287.75</v>
          </cell>
          <cell r="X310">
            <v>10292.85</v>
          </cell>
          <cell r="AC310" t="str">
            <v>20140101LGUM_267</v>
          </cell>
        </row>
        <row r="311">
          <cell r="B311" t="str">
            <v>May 2015</v>
          </cell>
          <cell r="C311" t="str">
            <v>RLS</v>
          </cell>
          <cell r="D311" t="str">
            <v>LGUM_274</v>
          </cell>
          <cell r="E311">
            <v>17173</v>
          </cell>
          <cell r="G311">
            <v>669723</v>
          </cell>
          <cell r="K311">
            <v>-763.27000000002329</v>
          </cell>
          <cell r="L311">
            <v>294440.59999999998</v>
          </cell>
          <cell r="M311">
            <v>294440.59999999998</v>
          </cell>
          <cell r="O311">
            <v>1610.9</v>
          </cell>
          <cell r="Q311">
            <v>19901.55</v>
          </cell>
          <cell r="R311">
            <v>0</v>
          </cell>
          <cell r="S311">
            <v>315966.42</v>
          </cell>
          <cell r="X311">
            <v>21809.71</v>
          </cell>
          <cell r="AC311" t="str">
            <v>20140101LGUM_274</v>
          </cell>
        </row>
        <row r="312">
          <cell r="B312" t="str">
            <v>May 2015</v>
          </cell>
          <cell r="C312" t="str">
            <v>RLS</v>
          </cell>
          <cell r="D312" t="str">
            <v>LGUM_275</v>
          </cell>
          <cell r="E312">
            <v>493</v>
          </cell>
          <cell r="G312">
            <v>26996</v>
          </cell>
          <cell r="K312">
            <v>0</v>
          </cell>
          <cell r="L312">
            <v>12270.77</v>
          </cell>
          <cell r="M312">
            <v>12270.77</v>
          </cell>
          <cell r="O312">
            <v>64.61</v>
          </cell>
          <cell r="Q312">
            <v>820.63</v>
          </cell>
          <cell r="R312">
            <v>0</v>
          </cell>
          <cell r="S312">
            <v>13156.01</v>
          </cell>
          <cell r="X312">
            <v>882.47</v>
          </cell>
          <cell r="AC312" t="str">
            <v>20140101LGUM_275</v>
          </cell>
        </row>
        <row r="313">
          <cell r="B313" t="str">
            <v>May 2015</v>
          </cell>
          <cell r="C313" t="str">
            <v>RLS</v>
          </cell>
          <cell r="D313" t="str">
            <v>LGUM_276</v>
          </cell>
          <cell r="E313">
            <v>1341</v>
          </cell>
          <cell r="G313">
            <v>39601</v>
          </cell>
          <cell r="K313">
            <v>-54.780000000002474</v>
          </cell>
          <cell r="L313">
            <v>18947.189999999999</v>
          </cell>
          <cell r="M313">
            <v>18947.190000000002</v>
          </cell>
          <cell r="O313">
            <v>95.11</v>
          </cell>
          <cell r="Q313">
            <v>1280.92</v>
          </cell>
          <cell r="R313">
            <v>0</v>
          </cell>
          <cell r="S313">
            <v>20323.22</v>
          </cell>
          <cell r="X313">
            <v>1180.08</v>
          </cell>
          <cell r="AC313" t="str">
            <v>20140101LGUM_276</v>
          </cell>
        </row>
        <row r="314">
          <cell r="B314" t="str">
            <v>May 2015</v>
          </cell>
          <cell r="C314" t="str">
            <v>RLS</v>
          </cell>
          <cell r="D314" t="str">
            <v>LGUM_277</v>
          </cell>
          <cell r="E314">
            <v>2326</v>
          </cell>
          <cell r="G314">
            <v>124648</v>
          </cell>
          <cell r="K314">
            <v>-44.300000000000288</v>
          </cell>
          <cell r="L314">
            <v>51476.6</v>
          </cell>
          <cell r="M314">
            <v>51476.6</v>
          </cell>
          <cell r="O314">
            <v>300.37</v>
          </cell>
          <cell r="Q314">
            <v>3490.85</v>
          </cell>
          <cell r="R314">
            <v>0</v>
          </cell>
          <cell r="S314">
            <v>55326.94</v>
          </cell>
          <cell r="X314">
            <v>4163.54</v>
          </cell>
          <cell r="AC314" t="str">
            <v>20140101LGUM_277</v>
          </cell>
        </row>
        <row r="315">
          <cell r="B315" t="str">
            <v>May 2015</v>
          </cell>
          <cell r="C315" t="str">
            <v>RLS</v>
          </cell>
          <cell r="D315" t="str">
            <v>LGUM_278</v>
          </cell>
          <cell r="E315">
            <v>17</v>
          </cell>
          <cell r="G315">
            <v>5039</v>
          </cell>
          <cell r="K315">
            <v>0</v>
          </cell>
          <cell r="L315">
            <v>1233.3499999999999</v>
          </cell>
          <cell r="M315">
            <v>1233.3500000000001</v>
          </cell>
          <cell r="O315">
            <v>12.14</v>
          </cell>
          <cell r="Q315">
            <v>83.95</v>
          </cell>
          <cell r="R315">
            <v>0</v>
          </cell>
          <cell r="S315">
            <v>1329.44</v>
          </cell>
          <cell r="X315">
            <v>167.28</v>
          </cell>
          <cell r="AC315" t="str">
            <v>20140101LGUM_278</v>
          </cell>
        </row>
        <row r="316">
          <cell r="B316" t="str">
            <v>May 2015</v>
          </cell>
          <cell r="C316" t="str">
            <v>RLS</v>
          </cell>
          <cell r="D316" t="str">
            <v>LGUM_279</v>
          </cell>
          <cell r="E316">
            <v>11</v>
          </cell>
          <cell r="G316">
            <v>3252</v>
          </cell>
          <cell r="K316">
            <v>0</v>
          </cell>
          <cell r="L316">
            <v>455.73</v>
          </cell>
          <cell r="M316">
            <v>455.73</v>
          </cell>
          <cell r="O316">
            <v>7.84</v>
          </cell>
          <cell r="Q316">
            <v>31.24</v>
          </cell>
          <cell r="R316">
            <v>0</v>
          </cell>
          <cell r="S316">
            <v>494.81</v>
          </cell>
          <cell r="X316">
            <v>108.24</v>
          </cell>
          <cell r="AC316" t="str">
            <v>20140101LGUM_279</v>
          </cell>
        </row>
        <row r="317">
          <cell r="B317" t="str">
            <v>May 2015</v>
          </cell>
          <cell r="C317" t="str">
            <v>RLS</v>
          </cell>
          <cell r="D317" t="str">
            <v>LGUM_280</v>
          </cell>
          <cell r="E317">
            <v>46</v>
          </cell>
          <cell r="G317">
            <v>1372</v>
          </cell>
          <cell r="K317">
            <v>0</v>
          </cell>
          <cell r="L317">
            <v>891.48</v>
          </cell>
          <cell r="M317">
            <v>891.4799999999999</v>
          </cell>
          <cell r="O317">
            <v>3.3</v>
          </cell>
          <cell r="Q317">
            <v>109.85</v>
          </cell>
          <cell r="R317">
            <v>0</v>
          </cell>
          <cell r="S317">
            <v>1739.69</v>
          </cell>
          <cell r="X317">
            <v>40.479999999999997</v>
          </cell>
          <cell r="AC317" t="str">
            <v>20140101LGUM_280</v>
          </cell>
        </row>
        <row r="318">
          <cell r="B318" t="str">
            <v>May 2015</v>
          </cell>
          <cell r="C318" t="str">
            <v>RLS</v>
          </cell>
          <cell r="D318" t="str">
            <v>LGUM_281</v>
          </cell>
          <cell r="E318">
            <v>245</v>
          </cell>
          <cell r="G318">
            <v>9467</v>
          </cell>
          <cell r="K318">
            <v>0</v>
          </cell>
          <cell r="L318">
            <v>4985.75</v>
          </cell>
          <cell r="M318">
            <v>4985.75</v>
          </cell>
          <cell r="O318">
            <v>22.81</v>
          </cell>
          <cell r="Q318">
            <v>592.12</v>
          </cell>
          <cell r="R318">
            <v>0</v>
          </cell>
          <cell r="S318">
            <v>9377.5</v>
          </cell>
          <cell r="X318">
            <v>311.14999999999998</v>
          </cell>
          <cell r="AC318" t="str">
            <v>20140101LGUM_281</v>
          </cell>
        </row>
        <row r="319">
          <cell r="B319" t="str">
            <v>May 2015</v>
          </cell>
          <cell r="C319" t="str">
            <v>RLS</v>
          </cell>
          <cell r="D319" t="str">
            <v>LGUM_282</v>
          </cell>
          <cell r="E319">
            <v>106</v>
          </cell>
          <cell r="G319">
            <v>3112</v>
          </cell>
          <cell r="K319">
            <v>0</v>
          </cell>
          <cell r="L319">
            <v>2070.1799999999998</v>
          </cell>
          <cell r="M319">
            <v>2070.1800000000003</v>
          </cell>
          <cell r="O319">
            <v>7.49</v>
          </cell>
          <cell r="Q319">
            <v>206.75</v>
          </cell>
          <cell r="R319">
            <v>0</v>
          </cell>
          <cell r="S319">
            <v>3274.03</v>
          </cell>
          <cell r="X319">
            <v>93.28</v>
          </cell>
          <cell r="AC319" t="str">
            <v>20140101LGUM_282</v>
          </cell>
        </row>
        <row r="320">
          <cell r="B320" t="str">
            <v>May 2015</v>
          </cell>
          <cell r="C320" t="str">
            <v>RLS</v>
          </cell>
          <cell r="D320" t="str">
            <v>LGUM_283</v>
          </cell>
          <cell r="E320">
            <v>82</v>
          </cell>
          <cell r="G320">
            <v>3151</v>
          </cell>
          <cell r="K320">
            <v>0</v>
          </cell>
          <cell r="L320">
            <v>1707.24</v>
          </cell>
          <cell r="M320">
            <v>1707.24</v>
          </cell>
          <cell r="O320">
            <v>7.6</v>
          </cell>
          <cell r="Q320">
            <v>202.37</v>
          </cell>
          <cell r="R320">
            <v>0</v>
          </cell>
          <cell r="S320">
            <v>3204.98</v>
          </cell>
          <cell r="X320">
            <v>104.14</v>
          </cell>
          <cell r="AC320" t="str">
            <v>20140101LGUM_283</v>
          </cell>
        </row>
        <row r="321">
          <cell r="B321" t="str">
            <v>May 2015</v>
          </cell>
          <cell r="C321" t="str">
            <v>RLS</v>
          </cell>
          <cell r="D321" t="str">
            <v>LGUM_314</v>
          </cell>
          <cell r="E321">
            <v>483</v>
          </cell>
          <cell r="G321">
            <v>38353</v>
          </cell>
          <cell r="K321">
            <v>-17.399999999999636</v>
          </cell>
          <cell r="L321">
            <v>9256.2000000000007</v>
          </cell>
          <cell r="M321">
            <v>9256.2000000000007</v>
          </cell>
          <cell r="O321">
            <v>92.14</v>
          </cell>
          <cell r="Q321">
            <v>626.82000000000005</v>
          </cell>
          <cell r="R321">
            <v>0</v>
          </cell>
          <cell r="S321">
            <v>9975.16</v>
          </cell>
          <cell r="X321">
            <v>1308.93</v>
          </cell>
          <cell r="AC321" t="str">
            <v>20140101LGUM_314</v>
          </cell>
        </row>
        <row r="322">
          <cell r="B322" t="str">
            <v>May 2015</v>
          </cell>
          <cell r="C322" t="str">
            <v>RLS</v>
          </cell>
          <cell r="D322" t="str">
            <v>LGUM_315</v>
          </cell>
          <cell r="E322">
            <v>496</v>
          </cell>
          <cell r="G322">
            <v>59150</v>
          </cell>
          <cell r="K322">
            <v>-185.13000000000102</v>
          </cell>
          <cell r="L322">
            <v>11198.07</v>
          </cell>
          <cell r="M322">
            <v>11198.07</v>
          </cell>
          <cell r="O322">
            <v>142.52000000000001</v>
          </cell>
          <cell r="Q322">
            <v>764.16</v>
          </cell>
          <cell r="R322">
            <v>0</v>
          </cell>
          <cell r="S322">
            <v>12104.75</v>
          </cell>
          <cell r="X322">
            <v>2083.1999999999998</v>
          </cell>
          <cell r="AC322" t="str">
            <v>20140101LGUM_315</v>
          </cell>
        </row>
        <row r="323">
          <cell r="B323" t="str">
            <v>May 2015</v>
          </cell>
          <cell r="C323" t="str">
            <v>RLS</v>
          </cell>
          <cell r="D323" t="str">
            <v>LGUM_318</v>
          </cell>
          <cell r="E323">
            <v>50</v>
          </cell>
          <cell r="G323">
            <v>2768</v>
          </cell>
          <cell r="K323">
            <v>0</v>
          </cell>
          <cell r="L323">
            <v>871</v>
          </cell>
          <cell r="M323">
            <v>871</v>
          </cell>
          <cell r="O323">
            <v>6.68</v>
          </cell>
          <cell r="Q323">
            <v>59.14</v>
          </cell>
          <cell r="R323">
            <v>0</v>
          </cell>
          <cell r="S323">
            <v>936.82</v>
          </cell>
          <cell r="X323">
            <v>95.5</v>
          </cell>
          <cell r="AC323" t="str">
            <v>20140101LGUM_318</v>
          </cell>
        </row>
        <row r="324">
          <cell r="B324" t="str">
            <v>May 2015</v>
          </cell>
          <cell r="C324" t="str">
            <v>RLS</v>
          </cell>
          <cell r="D324" t="str">
            <v>LGUM_347</v>
          </cell>
          <cell r="E324">
            <v>0</v>
          </cell>
          <cell r="G324">
            <v>0</v>
          </cell>
          <cell r="K324">
            <v>0</v>
          </cell>
          <cell r="L324">
            <v>0</v>
          </cell>
          <cell r="M324">
            <v>0</v>
          </cell>
          <cell r="O324">
            <v>0</v>
          </cell>
          <cell r="Q324">
            <v>0</v>
          </cell>
          <cell r="R324">
            <v>0</v>
          </cell>
          <cell r="S324">
            <v>0</v>
          </cell>
          <cell r="X324">
            <v>0</v>
          </cell>
          <cell r="AC324" t="str">
            <v>20140101LGUM_347</v>
          </cell>
        </row>
        <row r="325">
          <cell r="B325" t="str">
            <v>May 2015</v>
          </cell>
          <cell r="C325" t="str">
            <v>RLS</v>
          </cell>
          <cell r="D325" t="str">
            <v>LGUM_348</v>
          </cell>
          <cell r="E325">
            <v>39</v>
          </cell>
          <cell r="G325">
            <v>3087</v>
          </cell>
          <cell r="K325">
            <v>0</v>
          </cell>
          <cell r="L325">
            <v>511.68</v>
          </cell>
          <cell r="M325">
            <v>511.68</v>
          </cell>
          <cell r="O325">
            <v>7.43</v>
          </cell>
          <cell r="Q325">
            <v>34.99</v>
          </cell>
          <cell r="R325">
            <v>0</v>
          </cell>
          <cell r="S325">
            <v>554.1</v>
          </cell>
          <cell r="X325">
            <v>116.22</v>
          </cell>
          <cell r="AC325" t="str">
            <v>20140101LGUM_348</v>
          </cell>
        </row>
        <row r="326">
          <cell r="B326" t="str">
            <v>May 2015</v>
          </cell>
          <cell r="C326" t="str">
            <v>RLS</v>
          </cell>
          <cell r="D326" t="str">
            <v>LGUM_349</v>
          </cell>
          <cell r="E326">
            <v>17</v>
          </cell>
          <cell r="G326">
            <v>449</v>
          </cell>
          <cell r="K326">
            <v>0</v>
          </cell>
          <cell r="L326">
            <v>153.34</v>
          </cell>
          <cell r="M326">
            <v>153.34</v>
          </cell>
          <cell r="O326">
            <v>1.08</v>
          </cell>
          <cell r="Q326">
            <v>10.41</v>
          </cell>
          <cell r="R326">
            <v>0</v>
          </cell>
          <cell r="S326">
            <v>164.83</v>
          </cell>
          <cell r="X326">
            <v>15.47</v>
          </cell>
          <cell r="AC326" t="str">
            <v>20140101LGUM_349</v>
          </cell>
        </row>
        <row r="327">
          <cell r="B327" t="str">
            <v>May 2015</v>
          </cell>
          <cell r="C327" t="str">
            <v>LS</v>
          </cell>
          <cell r="D327" t="str">
            <v>LGUM_400</v>
          </cell>
          <cell r="E327">
            <v>49</v>
          </cell>
          <cell r="G327">
            <v>659</v>
          </cell>
          <cell r="K327">
            <v>9.2370555648813024E-14</v>
          </cell>
          <cell r="L327">
            <v>1170.6099999999999</v>
          </cell>
          <cell r="M327">
            <v>1170.6099999999999</v>
          </cell>
          <cell r="O327">
            <v>1.62</v>
          </cell>
          <cell r="Q327">
            <v>82.61</v>
          </cell>
          <cell r="R327">
            <v>0</v>
          </cell>
          <cell r="S327">
            <v>1308.24</v>
          </cell>
          <cell r="X327">
            <v>49.98</v>
          </cell>
          <cell r="AC327" t="str">
            <v>20140101LGUM_400</v>
          </cell>
        </row>
        <row r="328">
          <cell r="B328" t="str">
            <v>May 2015</v>
          </cell>
          <cell r="C328" t="str">
            <v>LS</v>
          </cell>
          <cell r="D328" t="str">
            <v>LGUM_401</v>
          </cell>
          <cell r="E328">
            <v>8</v>
          </cell>
          <cell r="G328">
            <v>214</v>
          </cell>
          <cell r="K328">
            <v>0</v>
          </cell>
          <cell r="L328">
            <v>199.2</v>
          </cell>
          <cell r="M328">
            <v>199.20000000000002</v>
          </cell>
          <cell r="O328">
            <v>0.52</v>
          </cell>
          <cell r="Q328">
            <v>13.46</v>
          </cell>
          <cell r="R328">
            <v>0</v>
          </cell>
          <cell r="S328">
            <v>213.18</v>
          </cell>
          <cell r="X328">
            <v>8.48</v>
          </cell>
          <cell r="AC328" t="str">
            <v>20140101LGUM_401</v>
          </cell>
        </row>
        <row r="329">
          <cell r="B329" t="str">
            <v>May 2015</v>
          </cell>
          <cell r="C329" t="str">
            <v>LS</v>
          </cell>
          <cell r="D329" t="str">
            <v>LGUM_412</v>
          </cell>
          <cell r="E329">
            <v>218</v>
          </cell>
          <cell r="G329">
            <v>4831</v>
          </cell>
          <cell r="K329">
            <v>0</v>
          </cell>
          <cell r="L329">
            <v>4314.22</v>
          </cell>
          <cell r="M329">
            <v>4314.22</v>
          </cell>
          <cell r="O329">
            <v>11.65</v>
          </cell>
          <cell r="Q329">
            <v>291.43</v>
          </cell>
          <cell r="R329">
            <v>0</v>
          </cell>
          <cell r="S329">
            <v>4617.3</v>
          </cell>
          <cell r="X329">
            <v>163.5</v>
          </cell>
          <cell r="AC329" t="str">
            <v>20140101LGUM_412</v>
          </cell>
        </row>
        <row r="330">
          <cell r="B330" t="str">
            <v>May 2015</v>
          </cell>
          <cell r="C330" t="str">
            <v>LS</v>
          </cell>
          <cell r="D330" t="str">
            <v>LGUM_413</v>
          </cell>
          <cell r="E330">
            <v>2428</v>
          </cell>
          <cell r="G330">
            <v>74919</v>
          </cell>
          <cell r="K330">
            <v>-843.07000000000198</v>
          </cell>
          <cell r="L330">
            <v>48906.65</v>
          </cell>
          <cell r="M330">
            <v>48906.65</v>
          </cell>
          <cell r="O330">
            <v>180.18</v>
          </cell>
          <cell r="Q330">
            <v>3307.72</v>
          </cell>
          <cell r="R330">
            <v>0</v>
          </cell>
          <cell r="S330">
            <v>52405.86</v>
          </cell>
          <cell r="X330">
            <v>2573.6799999999998</v>
          </cell>
          <cell r="AC330" t="str">
            <v>20140101LGUM_413</v>
          </cell>
        </row>
        <row r="331">
          <cell r="B331" t="str">
            <v>May 2015</v>
          </cell>
          <cell r="C331" t="str">
            <v>LS</v>
          </cell>
          <cell r="D331" t="str">
            <v>LGUM_415</v>
          </cell>
          <cell r="E331">
            <v>-10</v>
          </cell>
          <cell r="G331">
            <v>-584</v>
          </cell>
          <cell r="K331">
            <v>80.720000000000013</v>
          </cell>
          <cell r="L331">
            <v>-121.08</v>
          </cell>
          <cell r="M331">
            <v>-121.08000000000001</v>
          </cell>
          <cell r="O331">
            <v>1.61</v>
          </cell>
          <cell r="Q331">
            <v>5.71</v>
          </cell>
          <cell r="R331">
            <v>0</v>
          </cell>
          <cell r="S331">
            <v>-113.76</v>
          </cell>
          <cell r="X331">
            <v>-7.5</v>
          </cell>
          <cell r="AC331" t="str">
            <v>20140101LGUM_415</v>
          </cell>
        </row>
        <row r="332">
          <cell r="B332" t="str">
            <v>May 2015</v>
          </cell>
          <cell r="C332" t="str">
            <v>LS</v>
          </cell>
          <cell r="D332" t="str">
            <v>LGUM_416</v>
          </cell>
          <cell r="E332">
            <v>1925</v>
          </cell>
          <cell r="G332">
            <v>60722</v>
          </cell>
          <cell r="K332">
            <v>-181.24000000000234</v>
          </cell>
          <cell r="L332">
            <v>43246.759999999995</v>
          </cell>
          <cell r="M332">
            <v>43246.759999999995</v>
          </cell>
          <cell r="O332">
            <v>146.19</v>
          </cell>
          <cell r="Q332">
            <v>2926.36</v>
          </cell>
          <cell r="R332">
            <v>0</v>
          </cell>
          <cell r="S332">
            <v>46338.86</v>
          </cell>
          <cell r="X332">
            <v>2040.5</v>
          </cell>
          <cell r="AC332" t="str">
            <v>20140101LGUM_416</v>
          </cell>
        </row>
        <row r="333">
          <cell r="B333" t="str">
            <v>May 2015</v>
          </cell>
          <cell r="C333" t="str">
            <v>RLS</v>
          </cell>
          <cell r="D333" t="str">
            <v>LGUM_417</v>
          </cell>
          <cell r="E333">
            <v>41</v>
          </cell>
          <cell r="G333">
            <v>1269</v>
          </cell>
          <cell r="K333">
            <v>0</v>
          </cell>
          <cell r="L333">
            <v>970.88</v>
          </cell>
          <cell r="M333">
            <v>970.87999999999988</v>
          </cell>
          <cell r="O333">
            <v>3.04</v>
          </cell>
          <cell r="Q333">
            <v>65.64</v>
          </cell>
          <cell r="R333">
            <v>0</v>
          </cell>
          <cell r="S333">
            <v>1039.56</v>
          </cell>
          <cell r="X333">
            <v>42.23</v>
          </cell>
          <cell r="AC333" t="str">
            <v>20140101LGUM_417</v>
          </cell>
        </row>
        <row r="334">
          <cell r="B334" t="str">
            <v>May 2015</v>
          </cell>
          <cell r="C334" t="str">
            <v>RLS</v>
          </cell>
          <cell r="D334" t="str">
            <v>LGUM_419</v>
          </cell>
          <cell r="E334">
            <v>109</v>
          </cell>
          <cell r="G334">
            <v>5821</v>
          </cell>
          <cell r="K334">
            <v>238.86000000000013</v>
          </cell>
          <cell r="L334">
            <v>2938.79</v>
          </cell>
          <cell r="M334">
            <v>2938.79</v>
          </cell>
          <cell r="O334">
            <v>14.03</v>
          </cell>
          <cell r="Q334">
            <v>199.01</v>
          </cell>
          <cell r="R334">
            <v>0</v>
          </cell>
          <cell r="S334">
            <v>3151.83</v>
          </cell>
          <cell r="X334">
            <v>179.85</v>
          </cell>
          <cell r="AC334" t="str">
            <v>20140101LGUM_419</v>
          </cell>
        </row>
        <row r="335">
          <cell r="B335" t="str">
            <v>May 2015</v>
          </cell>
          <cell r="C335" t="str">
            <v>LS</v>
          </cell>
          <cell r="D335" t="str">
            <v>LGUM_420</v>
          </cell>
          <cell r="E335">
            <v>55</v>
          </cell>
          <cell r="G335">
            <v>2698</v>
          </cell>
          <cell r="K335">
            <v>0</v>
          </cell>
          <cell r="L335">
            <v>1643.95</v>
          </cell>
          <cell r="M335">
            <v>1643.95</v>
          </cell>
          <cell r="O335">
            <v>6.51</v>
          </cell>
          <cell r="Q335">
            <v>111.23</v>
          </cell>
          <cell r="R335">
            <v>0</v>
          </cell>
          <cell r="S335">
            <v>1761.69</v>
          </cell>
          <cell r="X335">
            <v>90.75</v>
          </cell>
          <cell r="AC335" t="str">
            <v>20140101LGUM_420</v>
          </cell>
        </row>
        <row r="336">
          <cell r="B336" t="str">
            <v>May 2015</v>
          </cell>
          <cell r="C336" t="str">
            <v>LS</v>
          </cell>
          <cell r="D336" t="str">
            <v>LGUM_421</v>
          </cell>
          <cell r="E336">
            <v>188</v>
          </cell>
          <cell r="G336">
            <v>14821</v>
          </cell>
          <cell r="K336">
            <v>0</v>
          </cell>
          <cell r="L336">
            <v>6177.68</v>
          </cell>
          <cell r="M336">
            <v>6177.68</v>
          </cell>
          <cell r="O336">
            <v>35.74</v>
          </cell>
          <cell r="Q336">
            <v>418.24</v>
          </cell>
          <cell r="R336">
            <v>0</v>
          </cell>
          <cell r="S336">
            <v>6631.66</v>
          </cell>
          <cell r="X336">
            <v>501.96</v>
          </cell>
          <cell r="AC336" t="str">
            <v>20140101LGUM_421</v>
          </cell>
        </row>
        <row r="337">
          <cell r="B337" t="str">
            <v>May 2015</v>
          </cell>
          <cell r="C337" t="str">
            <v>LS</v>
          </cell>
          <cell r="D337" t="str">
            <v>LGUM_422</v>
          </cell>
          <cell r="E337">
            <v>440</v>
          </cell>
          <cell r="G337">
            <v>56291</v>
          </cell>
          <cell r="K337">
            <v>-97.889999999999418</v>
          </cell>
          <cell r="L337">
            <v>16793.71</v>
          </cell>
          <cell r="M337">
            <v>16793.71</v>
          </cell>
          <cell r="O337">
            <v>135.44999999999999</v>
          </cell>
          <cell r="Q337">
            <v>1138.71</v>
          </cell>
          <cell r="R337">
            <v>0</v>
          </cell>
          <cell r="S337">
            <v>18067.87</v>
          </cell>
          <cell r="X337">
            <v>1883.2</v>
          </cell>
          <cell r="AC337" t="str">
            <v>20140101LGUM_422</v>
          </cell>
        </row>
        <row r="338">
          <cell r="B338" t="str">
            <v>May 2015</v>
          </cell>
          <cell r="C338" t="str">
            <v>LS</v>
          </cell>
          <cell r="D338" t="str">
            <v>LGUM_423</v>
          </cell>
          <cell r="E338">
            <v>23</v>
          </cell>
          <cell r="G338">
            <v>1125</v>
          </cell>
          <cell r="K338">
            <v>0</v>
          </cell>
          <cell r="L338">
            <v>606.04999999999995</v>
          </cell>
          <cell r="M338">
            <v>606.04999999999995</v>
          </cell>
          <cell r="O338">
            <v>2.73</v>
          </cell>
          <cell r="Q338">
            <v>40.98</v>
          </cell>
          <cell r="R338">
            <v>0</v>
          </cell>
          <cell r="S338">
            <v>649.76</v>
          </cell>
          <cell r="X338">
            <v>37.950000000000003</v>
          </cell>
          <cell r="AC338" t="str">
            <v>20140101LGUM_423</v>
          </cell>
        </row>
        <row r="339">
          <cell r="B339" t="str">
            <v>May 2015</v>
          </cell>
          <cell r="C339" t="str">
            <v>LS</v>
          </cell>
          <cell r="D339" t="str">
            <v>LGUM_424</v>
          </cell>
          <cell r="E339">
            <v>528</v>
          </cell>
          <cell r="G339">
            <v>41113</v>
          </cell>
          <cell r="K339">
            <v>25.789999999999054</v>
          </cell>
          <cell r="L339">
            <v>15047.39</v>
          </cell>
          <cell r="M339">
            <v>15047.39</v>
          </cell>
          <cell r="O339">
            <v>99.03</v>
          </cell>
          <cell r="Q339">
            <v>1020.1</v>
          </cell>
          <cell r="R339">
            <v>0</v>
          </cell>
          <cell r="S339">
            <v>16166.52</v>
          </cell>
          <cell r="X339">
            <v>2101.44</v>
          </cell>
          <cell r="AC339" t="str">
            <v>20140101LGUM_424</v>
          </cell>
        </row>
        <row r="340">
          <cell r="B340" t="str">
            <v>May 2015</v>
          </cell>
          <cell r="C340" t="str">
            <v>LS</v>
          </cell>
          <cell r="D340" t="str">
            <v>LGUM_425</v>
          </cell>
          <cell r="E340">
            <v>32</v>
          </cell>
          <cell r="G340">
            <v>4108</v>
          </cell>
          <cell r="K340">
            <v>0</v>
          </cell>
          <cell r="L340">
            <v>1088.96</v>
          </cell>
          <cell r="M340">
            <v>1088.96</v>
          </cell>
          <cell r="O340">
            <v>9.82</v>
          </cell>
          <cell r="Q340">
            <v>73.13</v>
          </cell>
          <cell r="R340">
            <v>0</v>
          </cell>
          <cell r="S340">
            <v>1171.9100000000001</v>
          </cell>
          <cell r="X340">
            <v>136.96</v>
          </cell>
          <cell r="AC340" t="str">
            <v>20140101LGUM_425</v>
          </cell>
        </row>
        <row r="341">
          <cell r="B341" t="str">
            <v>May 2015</v>
          </cell>
          <cell r="C341" t="str">
            <v>RLS</v>
          </cell>
          <cell r="D341" t="str">
            <v>LGUM_426</v>
          </cell>
          <cell r="E341">
            <v>34</v>
          </cell>
          <cell r="G341">
            <v>763</v>
          </cell>
          <cell r="K341">
            <v>0</v>
          </cell>
          <cell r="L341">
            <v>1129.48</v>
          </cell>
          <cell r="M341">
            <v>1129.48</v>
          </cell>
          <cell r="O341">
            <v>1.84</v>
          </cell>
          <cell r="Q341">
            <v>76.25</v>
          </cell>
          <cell r="R341">
            <v>0</v>
          </cell>
          <cell r="S341">
            <v>1207.57</v>
          </cell>
          <cell r="X341">
            <v>25.5</v>
          </cell>
          <cell r="AC341" t="str">
            <v>20140101LGUM_426</v>
          </cell>
        </row>
        <row r="342">
          <cell r="B342" t="str">
            <v>May 2015</v>
          </cell>
          <cell r="C342" t="str">
            <v>LS</v>
          </cell>
          <cell r="D342" t="str">
            <v>LGUM_427</v>
          </cell>
          <cell r="E342">
            <v>53</v>
          </cell>
          <cell r="G342">
            <v>1182</v>
          </cell>
          <cell r="K342">
            <v>1.2789769243681803E-13</v>
          </cell>
          <cell r="L342">
            <v>1865.6000000000001</v>
          </cell>
          <cell r="M342">
            <v>1865.6</v>
          </cell>
          <cell r="O342">
            <v>2.84</v>
          </cell>
          <cell r="Q342">
            <v>129.36000000000001</v>
          </cell>
          <cell r="R342">
            <v>0</v>
          </cell>
          <cell r="S342">
            <v>2048.66</v>
          </cell>
          <cell r="X342">
            <v>39.75</v>
          </cell>
          <cell r="AC342" t="str">
            <v>20140101LGUM_427</v>
          </cell>
        </row>
        <row r="343">
          <cell r="B343" t="str">
            <v>May 2015</v>
          </cell>
          <cell r="C343" t="str">
            <v>RLS</v>
          </cell>
          <cell r="D343" t="str">
            <v>LGUM_428</v>
          </cell>
          <cell r="E343">
            <v>276</v>
          </cell>
          <cell r="G343">
            <v>8688</v>
          </cell>
          <cell r="K343">
            <v>-7.9580786405131221E-13</v>
          </cell>
          <cell r="L343">
            <v>9408.84</v>
          </cell>
          <cell r="M343">
            <v>9408.84</v>
          </cell>
          <cell r="O343">
            <v>20.92</v>
          </cell>
          <cell r="Q343">
            <v>654.95000000000005</v>
          </cell>
          <cell r="R343">
            <v>0</v>
          </cell>
          <cell r="S343">
            <v>10372.34</v>
          </cell>
          <cell r="X343">
            <v>292.56</v>
          </cell>
          <cell r="AC343" t="str">
            <v>20140101LGUM_428</v>
          </cell>
        </row>
        <row r="344">
          <cell r="B344" t="str">
            <v>May 2015</v>
          </cell>
          <cell r="C344" t="str">
            <v>LS</v>
          </cell>
          <cell r="D344" t="str">
            <v>LGUM_429</v>
          </cell>
          <cell r="E344">
            <v>287</v>
          </cell>
          <cell r="G344">
            <v>8668</v>
          </cell>
          <cell r="K344">
            <v>-824.44999999999936</v>
          </cell>
          <cell r="L344">
            <v>9527.6400000000012</v>
          </cell>
          <cell r="M344">
            <v>9527.6400000000012</v>
          </cell>
          <cell r="O344">
            <v>17.95</v>
          </cell>
          <cell r="Q344">
            <v>650.72</v>
          </cell>
          <cell r="R344">
            <v>0</v>
          </cell>
          <cell r="S344">
            <v>10995.04</v>
          </cell>
          <cell r="X344">
            <v>304.22000000000003</v>
          </cell>
          <cell r="AC344" t="str">
            <v>20140101LGUM_429</v>
          </cell>
        </row>
        <row r="345">
          <cell r="B345" t="str">
            <v>May 2015</v>
          </cell>
          <cell r="C345" t="str">
            <v>RLS</v>
          </cell>
          <cell r="D345" t="str">
            <v>LGUM_430</v>
          </cell>
          <cell r="E345">
            <v>13</v>
          </cell>
          <cell r="G345">
            <v>286</v>
          </cell>
          <cell r="K345">
            <v>0</v>
          </cell>
          <cell r="L345">
            <v>419.38</v>
          </cell>
          <cell r="M345">
            <v>419.38</v>
          </cell>
          <cell r="O345">
            <v>0.69</v>
          </cell>
          <cell r="Q345">
            <v>28.31</v>
          </cell>
          <cell r="R345">
            <v>0</v>
          </cell>
          <cell r="S345">
            <v>448.38</v>
          </cell>
          <cell r="X345">
            <v>9.75</v>
          </cell>
          <cell r="AC345" t="str">
            <v>20140101LGUM_430</v>
          </cell>
        </row>
        <row r="346">
          <cell r="B346" t="str">
            <v>May 2015</v>
          </cell>
          <cell r="C346" t="str">
            <v>LS</v>
          </cell>
          <cell r="D346" t="str">
            <v>LGUM_431</v>
          </cell>
          <cell r="E346">
            <v>51</v>
          </cell>
          <cell r="G346">
            <v>1151</v>
          </cell>
          <cell r="K346">
            <v>0</v>
          </cell>
          <cell r="L346">
            <v>1679.43</v>
          </cell>
          <cell r="M346">
            <v>1679.4300000000003</v>
          </cell>
          <cell r="O346">
            <v>2.78</v>
          </cell>
          <cell r="Q346">
            <v>126.07</v>
          </cell>
          <cell r="R346">
            <v>0</v>
          </cell>
          <cell r="S346">
            <v>1996.64</v>
          </cell>
          <cell r="X346">
            <v>38.25</v>
          </cell>
          <cell r="AC346" t="str">
            <v>20140101LGUM_431</v>
          </cell>
        </row>
        <row r="347">
          <cell r="B347" t="str">
            <v>May 2015</v>
          </cell>
          <cell r="C347" t="str">
            <v>RLS</v>
          </cell>
          <cell r="D347" t="str">
            <v>LGUM_432</v>
          </cell>
          <cell r="E347">
            <v>10</v>
          </cell>
          <cell r="G347">
            <v>320</v>
          </cell>
          <cell r="K347">
            <v>-2.9753977059954195E-14</v>
          </cell>
          <cell r="L347">
            <v>343.29999999999995</v>
          </cell>
          <cell r="M347">
            <v>343.29999999999995</v>
          </cell>
          <cell r="O347">
            <v>0.77</v>
          </cell>
          <cell r="Q347">
            <v>23.42</v>
          </cell>
          <cell r="R347">
            <v>0</v>
          </cell>
          <cell r="S347">
            <v>370.96</v>
          </cell>
          <cell r="X347">
            <v>10.6</v>
          </cell>
          <cell r="AC347" t="str">
            <v>20140101LGUM_432</v>
          </cell>
        </row>
        <row r="348">
          <cell r="B348" t="str">
            <v>May 2015</v>
          </cell>
          <cell r="C348" t="str">
            <v>LS</v>
          </cell>
          <cell r="D348" t="str">
            <v>LGUM_433</v>
          </cell>
          <cell r="E348">
            <v>198</v>
          </cell>
          <cell r="G348">
            <v>6190</v>
          </cell>
          <cell r="K348">
            <v>0</v>
          </cell>
          <cell r="L348">
            <v>6928.02</v>
          </cell>
          <cell r="M348">
            <v>6928.02</v>
          </cell>
          <cell r="O348">
            <v>14.87</v>
          </cell>
          <cell r="Q348">
            <v>529.42999999999995</v>
          </cell>
          <cell r="R348">
            <v>0</v>
          </cell>
          <cell r="S348">
            <v>8405.01</v>
          </cell>
          <cell r="X348">
            <v>209.88</v>
          </cell>
          <cell r="AC348" t="str">
            <v>20140101LGUM_433</v>
          </cell>
        </row>
        <row r="349">
          <cell r="B349" t="str">
            <v>May 2015</v>
          </cell>
          <cell r="C349" t="str">
            <v>LS</v>
          </cell>
          <cell r="D349" t="str">
            <v>LGUM_439</v>
          </cell>
          <cell r="E349">
            <v>0</v>
          </cell>
          <cell r="G349">
            <v>0</v>
          </cell>
          <cell r="K349">
            <v>0</v>
          </cell>
          <cell r="L349">
            <v>0</v>
          </cell>
          <cell r="M349">
            <v>0</v>
          </cell>
          <cell r="O349">
            <v>0</v>
          </cell>
          <cell r="Q349">
            <v>0</v>
          </cell>
          <cell r="R349">
            <v>0</v>
          </cell>
          <cell r="S349">
            <v>0</v>
          </cell>
          <cell r="X349">
            <v>0</v>
          </cell>
          <cell r="AC349" t="str">
            <v>20140101LGUM_439</v>
          </cell>
        </row>
        <row r="350">
          <cell r="B350" t="str">
            <v>May 2015</v>
          </cell>
          <cell r="C350" t="str">
            <v>LS</v>
          </cell>
          <cell r="D350" t="str">
            <v>LGUM_440</v>
          </cell>
          <cell r="E350">
            <v>10</v>
          </cell>
          <cell r="G350">
            <v>791</v>
          </cell>
          <cell r="K350">
            <v>0</v>
          </cell>
          <cell r="L350">
            <v>182.8</v>
          </cell>
          <cell r="M350">
            <v>182.8</v>
          </cell>
          <cell r="O350">
            <v>1.91</v>
          </cell>
          <cell r="Q350">
            <v>12.44</v>
          </cell>
          <cell r="R350">
            <v>0</v>
          </cell>
          <cell r="S350">
            <v>197.15</v>
          </cell>
          <cell r="X350">
            <v>26.7</v>
          </cell>
          <cell r="AC350" t="str">
            <v>20140101LGUM_440</v>
          </cell>
        </row>
        <row r="351">
          <cell r="B351" t="str">
            <v>May 2015</v>
          </cell>
          <cell r="C351" t="str">
            <v>LS</v>
          </cell>
          <cell r="D351" t="str">
            <v>LGUM_441</v>
          </cell>
          <cell r="E351">
            <v>40</v>
          </cell>
          <cell r="G351">
            <v>5149</v>
          </cell>
          <cell r="K351">
            <v>0</v>
          </cell>
          <cell r="L351">
            <v>892.8</v>
          </cell>
          <cell r="M351">
            <v>892.8</v>
          </cell>
          <cell r="O351">
            <v>12.38</v>
          </cell>
          <cell r="Q351">
            <v>60.82</v>
          </cell>
          <cell r="R351">
            <v>0</v>
          </cell>
          <cell r="S351">
            <v>966</v>
          </cell>
          <cell r="X351">
            <v>171.2</v>
          </cell>
          <cell r="AC351" t="str">
            <v>20140101LGUM_441</v>
          </cell>
        </row>
        <row r="352">
          <cell r="B352" t="str">
            <v>May 2015</v>
          </cell>
          <cell r="C352" t="str">
            <v>LS</v>
          </cell>
          <cell r="D352" t="str">
            <v>LGUM_444</v>
          </cell>
          <cell r="E352">
            <v>0</v>
          </cell>
          <cell r="G352">
            <v>0</v>
          </cell>
          <cell r="K352">
            <v>0</v>
          </cell>
          <cell r="L352">
            <v>0</v>
          </cell>
          <cell r="M352">
            <v>0</v>
          </cell>
          <cell r="O352">
            <v>0</v>
          </cell>
          <cell r="Q352">
            <v>0</v>
          </cell>
          <cell r="R352">
            <v>0</v>
          </cell>
          <cell r="S352">
            <v>0</v>
          </cell>
          <cell r="X352">
            <v>0</v>
          </cell>
          <cell r="AC352" t="str">
            <v>20140101LGUM_444</v>
          </cell>
        </row>
        <row r="353">
          <cell r="B353" t="str">
            <v>May 2015</v>
          </cell>
          <cell r="C353" t="str">
            <v>LS</v>
          </cell>
          <cell r="D353" t="str">
            <v>LGUM_445</v>
          </cell>
          <cell r="E353">
            <v>0</v>
          </cell>
          <cell r="G353">
            <v>0</v>
          </cell>
          <cell r="K353">
            <v>0</v>
          </cell>
          <cell r="L353">
            <v>0</v>
          </cell>
          <cell r="M353">
            <v>0</v>
          </cell>
          <cell r="O353">
            <v>0</v>
          </cell>
          <cell r="Q353">
            <v>0</v>
          </cell>
          <cell r="R353">
            <v>0</v>
          </cell>
          <cell r="S353">
            <v>0</v>
          </cell>
          <cell r="X353">
            <v>0</v>
          </cell>
          <cell r="AC353" t="str">
            <v>20140101LGUM_445</v>
          </cell>
        </row>
        <row r="354">
          <cell r="B354" t="str">
            <v>May 2015</v>
          </cell>
          <cell r="C354" t="str">
            <v>LS</v>
          </cell>
          <cell r="D354" t="str">
            <v>LGUM_452</v>
          </cell>
          <cell r="E354">
            <v>6724</v>
          </cell>
          <cell r="G354">
            <v>325446</v>
          </cell>
          <cell r="K354">
            <v>-78.989999999990005</v>
          </cell>
          <cell r="L354">
            <v>86122.69</v>
          </cell>
          <cell r="M354">
            <v>86122.689999999988</v>
          </cell>
          <cell r="O354">
            <v>786.38</v>
          </cell>
          <cell r="Q354">
            <v>5925.97</v>
          </cell>
          <cell r="R354">
            <v>0</v>
          </cell>
          <cell r="S354">
            <v>93932.4</v>
          </cell>
          <cell r="X354">
            <v>11094.6</v>
          </cell>
          <cell r="AC354" t="str">
            <v>20140101LGUM_452</v>
          </cell>
        </row>
        <row r="355">
          <cell r="B355" t="str">
            <v>May 2015</v>
          </cell>
          <cell r="C355" t="str">
            <v>LS</v>
          </cell>
          <cell r="D355" t="str">
            <v>LGUM_453</v>
          </cell>
          <cell r="E355">
            <v>9765</v>
          </cell>
          <cell r="G355">
            <v>762522</v>
          </cell>
          <cell r="K355">
            <v>104.22999999998478</v>
          </cell>
          <cell r="L355">
            <v>147360.43</v>
          </cell>
          <cell r="M355">
            <v>147360.43</v>
          </cell>
          <cell r="O355">
            <v>1838.71</v>
          </cell>
          <cell r="Q355">
            <v>10126.049999999999</v>
          </cell>
          <cell r="R355">
            <v>0</v>
          </cell>
          <cell r="S355">
            <v>160453.85</v>
          </cell>
          <cell r="X355">
            <v>38864.699999999997</v>
          </cell>
          <cell r="AC355" t="str">
            <v>20140101LGUM_453</v>
          </cell>
        </row>
        <row r="356">
          <cell r="B356" t="str">
            <v>May 2015</v>
          </cell>
          <cell r="C356" t="str">
            <v>LS</v>
          </cell>
          <cell r="D356" t="str">
            <v>LGUM_454</v>
          </cell>
          <cell r="E356">
            <v>5531</v>
          </cell>
          <cell r="G356">
            <v>694771</v>
          </cell>
          <cell r="K356">
            <v>-336.05999999999995</v>
          </cell>
          <cell r="L356">
            <v>95792.72</v>
          </cell>
          <cell r="M356">
            <v>95792.72</v>
          </cell>
          <cell r="O356">
            <v>1671.24</v>
          </cell>
          <cell r="Q356">
            <v>6741.71</v>
          </cell>
          <cell r="R356">
            <v>0</v>
          </cell>
          <cell r="S356">
            <v>107003.98</v>
          </cell>
          <cell r="X356">
            <v>23672.68</v>
          </cell>
          <cell r="AC356" t="str">
            <v>20140101LGUM_454</v>
          </cell>
        </row>
        <row r="357">
          <cell r="B357" t="str">
            <v>May 2015</v>
          </cell>
          <cell r="C357" t="str">
            <v>LS</v>
          </cell>
          <cell r="D357" t="str">
            <v>LGUM_455</v>
          </cell>
          <cell r="E357">
            <v>410</v>
          </cell>
          <cell r="G357">
            <v>20088</v>
          </cell>
          <cell r="K357">
            <v>-13.310000000000258</v>
          </cell>
          <cell r="L357">
            <v>5632.3899999999994</v>
          </cell>
          <cell r="M357">
            <v>5632.39</v>
          </cell>
          <cell r="O357">
            <v>48.81</v>
          </cell>
          <cell r="Q357">
            <v>397.22</v>
          </cell>
          <cell r="R357">
            <v>0</v>
          </cell>
          <cell r="S357">
            <v>6284.26</v>
          </cell>
          <cell r="X357">
            <v>676.5</v>
          </cell>
          <cell r="AC357" t="str">
            <v>20140101LGUM_455</v>
          </cell>
        </row>
        <row r="358">
          <cell r="B358" t="str">
            <v>May 2015</v>
          </cell>
          <cell r="C358" t="str">
            <v>LS</v>
          </cell>
          <cell r="D358" t="str">
            <v>LGUM_456</v>
          </cell>
          <cell r="E358">
            <v>13106</v>
          </cell>
          <cell r="G358">
            <v>1671887</v>
          </cell>
          <cell r="K358">
            <v>-495.93000000001666</v>
          </cell>
          <cell r="L358">
            <v>238164.33</v>
          </cell>
          <cell r="M358">
            <v>238164.33000000002</v>
          </cell>
          <cell r="O358">
            <v>4014.38</v>
          </cell>
          <cell r="Q358">
            <v>16779.77</v>
          </cell>
          <cell r="R358">
            <v>0</v>
          </cell>
          <cell r="S358">
            <v>266588.58</v>
          </cell>
          <cell r="X358">
            <v>56093.68</v>
          </cell>
          <cell r="AC358" t="str">
            <v>20140101LGUM_456</v>
          </cell>
        </row>
        <row r="359">
          <cell r="B359" t="str">
            <v>May 2015</v>
          </cell>
          <cell r="C359" t="str">
            <v>LS</v>
          </cell>
          <cell r="D359" t="str">
            <v>LGUM_457</v>
          </cell>
          <cell r="E359">
            <v>3482</v>
          </cell>
          <cell r="G359">
            <v>110479</v>
          </cell>
          <cell r="K359">
            <v>-144.27999999999588</v>
          </cell>
          <cell r="L359">
            <v>37670.239999999998</v>
          </cell>
          <cell r="M359">
            <v>37670.239999999998</v>
          </cell>
          <cell r="O359">
            <v>261.91000000000003</v>
          </cell>
          <cell r="Q359">
            <v>2667.97</v>
          </cell>
          <cell r="R359">
            <v>0</v>
          </cell>
          <cell r="S359">
            <v>42257.42</v>
          </cell>
          <cell r="X359">
            <v>3690.92</v>
          </cell>
          <cell r="AC359" t="str">
            <v>20140101LGUM_457</v>
          </cell>
        </row>
        <row r="360">
          <cell r="B360" t="str">
            <v>May 2015</v>
          </cell>
          <cell r="C360" t="str">
            <v>RLS</v>
          </cell>
          <cell r="D360" t="str">
            <v>LGUM_458</v>
          </cell>
          <cell r="E360">
            <v>5</v>
          </cell>
          <cell r="G360">
            <v>281</v>
          </cell>
          <cell r="K360">
            <v>0</v>
          </cell>
          <cell r="L360">
            <v>55.65</v>
          </cell>
          <cell r="M360">
            <v>55.65</v>
          </cell>
          <cell r="O360">
            <v>0.67</v>
          </cell>
          <cell r="Q360">
            <v>3.8</v>
          </cell>
          <cell r="R360">
            <v>0</v>
          </cell>
          <cell r="S360">
            <v>60.12</v>
          </cell>
          <cell r="X360">
            <v>18.850000000000001</v>
          </cell>
          <cell r="AC360" t="str">
            <v>20140101LGUM_458</v>
          </cell>
        </row>
        <row r="361">
          <cell r="B361" t="str">
            <v>May 2015</v>
          </cell>
          <cell r="C361" t="str">
            <v>LS</v>
          </cell>
          <cell r="D361" t="str">
            <v>LGUM_470</v>
          </cell>
          <cell r="E361">
            <v>30</v>
          </cell>
          <cell r="G361">
            <v>1234</v>
          </cell>
          <cell r="K361">
            <v>3.530000000000034</v>
          </cell>
          <cell r="L361">
            <v>387.23</v>
          </cell>
          <cell r="M361">
            <v>387.23</v>
          </cell>
          <cell r="O361">
            <v>3.01</v>
          </cell>
          <cell r="Q361">
            <v>26.62</v>
          </cell>
          <cell r="R361">
            <v>0</v>
          </cell>
          <cell r="S361">
            <v>420.98</v>
          </cell>
          <cell r="X361">
            <v>41.1</v>
          </cell>
          <cell r="AC361" t="str">
            <v>20140101LGUM_470</v>
          </cell>
        </row>
        <row r="362">
          <cell r="B362" t="str">
            <v>May 2015</v>
          </cell>
          <cell r="C362" t="str">
            <v>RLS</v>
          </cell>
          <cell r="D362" t="str">
            <v>LGUM_471</v>
          </cell>
          <cell r="E362">
            <v>8</v>
          </cell>
          <cell r="G362">
            <v>317</v>
          </cell>
          <cell r="K362">
            <v>0</v>
          </cell>
          <cell r="L362">
            <v>120.56</v>
          </cell>
          <cell r="M362">
            <v>120.56</v>
          </cell>
          <cell r="O362">
            <v>0.77</v>
          </cell>
          <cell r="Q362">
            <v>8.17</v>
          </cell>
          <cell r="R362">
            <v>0</v>
          </cell>
          <cell r="S362">
            <v>129.5</v>
          </cell>
          <cell r="X362">
            <v>10.96</v>
          </cell>
          <cell r="AC362" t="str">
            <v>20140101LGUM_471</v>
          </cell>
        </row>
        <row r="363">
          <cell r="B363" t="str">
            <v>May 2015</v>
          </cell>
          <cell r="C363" t="str">
            <v>LS</v>
          </cell>
          <cell r="D363" t="str">
            <v>LGUM_473</v>
          </cell>
          <cell r="E363">
            <v>601</v>
          </cell>
          <cell r="G363">
            <v>56137</v>
          </cell>
          <cell r="K363">
            <v>-390.41999999999939</v>
          </cell>
          <cell r="L363">
            <v>10836.26</v>
          </cell>
          <cell r="M363">
            <v>10836.26</v>
          </cell>
          <cell r="O363">
            <v>130.22</v>
          </cell>
          <cell r="Q363">
            <v>727.6</v>
          </cell>
          <cell r="R363">
            <v>0</v>
          </cell>
          <cell r="S363">
            <v>11776.36</v>
          </cell>
          <cell r="X363">
            <v>1911.18</v>
          </cell>
          <cell r="AC363" t="str">
            <v>20140101LGUM_473</v>
          </cell>
        </row>
        <row r="364">
          <cell r="B364" t="str">
            <v>May 2015</v>
          </cell>
          <cell r="C364" t="str">
            <v>RLS</v>
          </cell>
          <cell r="D364" t="str">
            <v>LGUM_474</v>
          </cell>
          <cell r="E364">
            <v>54</v>
          </cell>
          <cell r="G364">
            <v>5089</v>
          </cell>
          <cell r="K364">
            <v>-2.1671553440683056E-13</v>
          </cell>
          <cell r="L364">
            <v>1132.3799999999999</v>
          </cell>
          <cell r="M364">
            <v>1132.3799999999999</v>
          </cell>
          <cell r="O364">
            <v>12.26</v>
          </cell>
          <cell r="Q364">
            <v>78.98</v>
          </cell>
          <cell r="R364">
            <v>0</v>
          </cell>
          <cell r="S364">
            <v>1250.3599999999999</v>
          </cell>
          <cell r="X364">
            <v>171.72</v>
          </cell>
          <cell r="AC364" t="str">
            <v>20140101LGUM_474</v>
          </cell>
        </row>
        <row r="365">
          <cell r="B365" t="str">
            <v>May 2015</v>
          </cell>
          <cell r="C365" t="str">
            <v>RLS</v>
          </cell>
          <cell r="D365" t="str">
            <v>LGUM_475</v>
          </cell>
          <cell r="E365">
            <v>2</v>
          </cell>
          <cell r="G365">
            <v>184</v>
          </cell>
          <cell r="K365">
            <v>0</v>
          </cell>
          <cell r="L365">
            <v>56.84</v>
          </cell>
          <cell r="M365">
            <v>56.84</v>
          </cell>
          <cell r="O365">
            <v>0.44</v>
          </cell>
          <cell r="Q365">
            <v>3.86</v>
          </cell>
          <cell r="R365">
            <v>0</v>
          </cell>
          <cell r="S365">
            <v>61.14</v>
          </cell>
          <cell r="X365">
            <v>6.36</v>
          </cell>
          <cell r="AC365" t="str">
            <v>20140101LGUM_475</v>
          </cell>
        </row>
        <row r="366">
          <cell r="B366" t="str">
            <v>May 2015</v>
          </cell>
          <cell r="C366" t="str">
            <v>LS</v>
          </cell>
          <cell r="D366" t="str">
            <v>LGUM_476</v>
          </cell>
          <cell r="E366">
            <v>510</v>
          </cell>
          <cell r="G366">
            <v>149780</v>
          </cell>
          <cell r="K366">
            <v>-34.320000000001301</v>
          </cell>
          <cell r="L366">
            <v>20161.68</v>
          </cell>
          <cell r="M366">
            <v>20161.680000000004</v>
          </cell>
          <cell r="O366">
            <v>359.17</v>
          </cell>
          <cell r="Q366">
            <v>1381.27</v>
          </cell>
          <cell r="R366">
            <v>0</v>
          </cell>
          <cell r="S366">
            <v>22037.88</v>
          </cell>
          <cell r="X366">
            <v>5003.1000000000004</v>
          </cell>
          <cell r="AC366" t="str">
            <v>20140101LGUM_476</v>
          </cell>
        </row>
        <row r="367">
          <cell r="B367" t="str">
            <v>May 2015</v>
          </cell>
          <cell r="C367" t="str">
            <v>RLS</v>
          </cell>
          <cell r="D367" t="str">
            <v>LGUM_477</v>
          </cell>
          <cell r="E367">
            <v>61</v>
          </cell>
          <cell r="G367">
            <v>17667</v>
          </cell>
          <cell r="K367">
            <v>2.9132252166164108E-13</v>
          </cell>
          <cell r="L367">
            <v>2609.5800000000004</v>
          </cell>
          <cell r="M367">
            <v>2609.58</v>
          </cell>
          <cell r="O367">
            <v>42.58</v>
          </cell>
          <cell r="Q367">
            <v>181.03</v>
          </cell>
          <cell r="R367">
            <v>0</v>
          </cell>
          <cell r="S367">
            <v>2867.12</v>
          </cell>
          <cell r="X367">
            <v>598.41</v>
          </cell>
          <cell r="AC367" t="str">
            <v>20140101LGUM_477</v>
          </cell>
        </row>
        <row r="368">
          <cell r="B368" t="str">
            <v>May 2015</v>
          </cell>
          <cell r="C368" t="str">
            <v>LS</v>
          </cell>
          <cell r="D368" t="str">
            <v>LGUM_479</v>
          </cell>
          <cell r="E368">
            <v>0</v>
          </cell>
          <cell r="G368">
            <v>0</v>
          </cell>
          <cell r="K368">
            <v>0</v>
          </cell>
          <cell r="L368">
            <v>0</v>
          </cell>
          <cell r="M368">
            <v>0</v>
          </cell>
          <cell r="O368">
            <v>0</v>
          </cell>
          <cell r="Q368">
            <v>0</v>
          </cell>
          <cell r="R368">
            <v>0</v>
          </cell>
          <cell r="S368">
            <v>0</v>
          </cell>
          <cell r="X368">
            <v>0</v>
          </cell>
          <cell r="AC368" t="str">
            <v>20140101LGUM_479</v>
          </cell>
        </row>
        <row r="369">
          <cell r="B369" t="str">
            <v>May 2015</v>
          </cell>
          <cell r="C369" t="str">
            <v>LS</v>
          </cell>
          <cell r="D369" t="str">
            <v>LGUM_480</v>
          </cell>
          <cell r="E369">
            <v>20</v>
          </cell>
          <cell r="G369">
            <v>780</v>
          </cell>
          <cell r="K369">
            <v>0</v>
          </cell>
          <cell r="L369">
            <v>476.6</v>
          </cell>
          <cell r="M369">
            <v>476.6</v>
          </cell>
          <cell r="O369">
            <v>1.88</v>
          </cell>
          <cell r="Q369">
            <v>32.25</v>
          </cell>
          <cell r="R369">
            <v>0</v>
          </cell>
          <cell r="S369">
            <v>510.73</v>
          </cell>
          <cell r="X369">
            <v>27.4</v>
          </cell>
          <cell r="AC369" t="str">
            <v>20140101LGUM_480</v>
          </cell>
        </row>
        <row r="370">
          <cell r="B370" t="str">
            <v>May 2015</v>
          </cell>
          <cell r="C370" t="str">
            <v>LS</v>
          </cell>
          <cell r="D370" t="str">
            <v>LGUM_481</v>
          </cell>
          <cell r="E370">
            <v>4</v>
          </cell>
          <cell r="G370">
            <v>387</v>
          </cell>
          <cell r="K370">
            <v>0</v>
          </cell>
          <cell r="L370">
            <v>81.84</v>
          </cell>
          <cell r="M370">
            <v>81.84</v>
          </cell>
          <cell r="O370">
            <v>0.94</v>
          </cell>
          <cell r="Q370">
            <v>5.58</v>
          </cell>
          <cell r="R370">
            <v>0</v>
          </cell>
          <cell r="S370">
            <v>88.36</v>
          </cell>
          <cell r="X370">
            <v>12.72</v>
          </cell>
          <cell r="AC370" t="str">
            <v>20140101LGUM_481</v>
          </cell>
        </row>
        <row r="371">
          <cell r="B371" t="str">
            <v>May 2015</v>
          </cell>
          <cell r="C371" t="str">
            <v>LS</v>
          </cell>
          <cell r="D371" t="str">
            <v>LGUM_482</v>
          </cell>
          <cell r="E371">
            <v>64</v>
          </cell>
          <cell r="G371">
            <v>6058</v>
          </cell>
          <cell r="K371">
            <v>0</v>
          </cell>
          <cell r="L371">
            <v>1933.44</v>
          </cell>
          <cell r="M371">
            <v>1933.44</v>
          </cell>
          <cell r="O371">
            <v>14.57</v>
          </cell>
          <cell r="Q371">
            <v>131.28</v>
          </cell>
          <cell r="R371">
            <v>0</v>
          </cell>
          <cell r="S371">
            <v>2079.29</v>
          </cell>
          <cell r="X371">
            <v>203.52</v>
          </cell>
          <cell r="AC371" t="str">
            <v>20140101LGUM_482</v>
          </cell>
        </row>
        <row r="372">
          <cell r="B372" t="str">
            <v>May 2015</v>
          </cell>
          <cell r="C372" t="str">
            <v>LS</v>
          </cell>
          <cell r="D372" t="str">
            <v>LGUM_483</v>
          </cell>
          <cell r="E372">
            <v>2</v>
          </cell>
          <cell r="G372">
            <v>582</v>
          </cell>
          <cell r="K372">
            <v>0</v>
          </cell>
          <cell r="L372">
            <v>85.12</v>
          </cell>
          <cell r="M372">
            <v>85.11999999999999</v>
          </cell>
          <cell r="O372">
            <v>1.4</v>
          </cell>
          <cell r="Q372">
            <v>5.83</v>
          </cell>
          <cell r="R372">
            <v>0</v>
          </cell>
          <cell r="S372">
            <v>92.35</v>
          </cell>
          <cell r="X372">
            <v>19.62</v>
          </cell>
          <cell r="AC372" t="str">
            <v>20140101LGUM_483</v>
          </cell>
        </row>
        <row r="373">
          <cell r="B373" t="str">
            <v>May 2015</v>
          </cell>
          <cell r="C373" t="str">
            <v>LS</v>
          </cell>
          <cell r="D373" t="str">
            <v>LGUM_484</v>
          </cell>
          <cell r="E373">
            <v>13</v>
          </cell>
          <cell r="G373">
            <v>3764</v>
          </cell>
          <cell r="K373">
            <v>0</v>
          </cell>
          <cell r="L373">
            <v>680.03</v>
          </cell>
          <cell r="M373">
            <v>680.03</v>
          </cell>
          <cell r="O373">
            <v>9.07</v>
          </cell>
          <cell r="Q373">
            <v>46.44</v>
          </cell>
          <cell r="R373">
            <v>0</v>
          </cell>
          <cell r="S373">
            <v>735.54</v>
          </cell>
          <cell r="X373">
            <v>127.53</v>
          </cell>
          <cell r="AC373" t="str">
            <v>20140101LGUM_484</v>
          </cell>
        </row>
        <row r="374">
          <cell r="B374" t="str">
            <v>Jun 2015</v>
          </cell>
          <cell r="C374" t="str">
            <v>RLS</v>
          </cell>
          <cell r="D374" t="str">
            <v>LGUM_201</v>
          </cell>
          <cell r="E374">
            <v>74</v>
          </cell>
          <cell r="G374">
            <v>2487</v>
          </cell>
          <cell r="K374">
            <v>-4.0700000000000713</v>
          </cell>
          <cell r="L374">
            <v>598.29</v>
          </cell>
          <cell r="M374">
            <v>598.29000000000008</v>
          </cell>
          <cell r="O374">
            <v>5.48</v>
          </cell>
          <cell r="Q374">
            <v>47.41</v>
          </cell>
          <cell r="R374">
            <v>0</v>
          </cell>
          <cell r="S374">
            <v>686.2</v>
          </cell>
          <cell r="X374">
            <v>80.66</v>
          </cell>
          <cell r="AC374" t="str">
            <v>20140101LGUM_201</v>
          </cell>
        </row>
        <row r="375">
          <cell r="B375" t="str">
            <v>Jun 2015</v>
          </cell>
          <cell r="C375" t="str">
            <v>RLS</v>
          </cell>
          <cell r="D375" t="str">
            <v>LGUM_203</v>
          </cell>
          <cell r="E375">
            <v>3503</v>
          </cell>
          <cell r="G375">
            <v>286652</v>
          </cell>
          <cell r="K375">
            <v>-137.9600000000006</v>
          </cell>
          <cell r="L375">
            <v>38254.92</v>
          </cell>
          <cell r="M375">
            <v>38254.92</v>
          </cell>
          <cell r="O375">
            <v>634.46</v>
          </cell>
          <cell r="Q375">
            <v>2922.02</v>
          </cell>
          <cell r="R375">
            <v>0</v>
          </cell>
          <cell r="S375">
            <v>42283.5</v>
          </cell>
          <cell r="X375">
            <v>9493.1299999999992</v>
          </cell>
          <cell r="AC375" t="str">
            <v>20140101LGUM_203</v>
          </cell>
        </row>
        <row r="376">
          <cell r="B376" t="str">
            <v>Jun 2015</v>
          </cell>
          <cell r="C376" t="str">
            <v>RLS</v>
          </cell>
          <cell r="D376" t="str">
            <v>LGUM_204</v>
          </cell>
          <cell r="E376">
            <v>3522</v>
          </cell>
          <cell r="G376">
            <v>448210</v>
          </cell>
          <cell r="K376">
            <v>-114.74000000000092</v>
          </cell>
          <cell r="L376">
            <v>47467.48</v>
          </cell>
          <cell r="M376">
            <v>47467.48</v>
          </cell>
          <cell r="O376">
            <v>991.3</v>
          </cell>
          <cell r="Q376">
            <v>3653.06</v>
          </cell>
          <cell r="R376">
            <v>0</v>
          </cell>
          <cell r="S376">
            <v>52859.79</v>
          </cell>
          <cell r="X376">
            <v>14792.4</v>
          </cell>
          <cell r="AC376" t="str">
            <v>20140101LGUM_204</v>
          </cell>
        </row>
        <row r="377">
          <cell r="B377" t="str">
            <v>Jun 2015</v>
          </cell>
          <cell r="C377" t="str">
            <v>RLS</v>
          </cell>
          <cell r="D377" t="str">
            <v>LGUM_206</v>
          </cell>
          <cell r="E377">
            <v>73</v>
          </cell>
          <cell r="G377">
            <v>2446</v>
          </cell>
          <cell r="K377">
            <v>0</v>
          </cell>
          <cell r="L377">
            <v>908.85</v>
          </cell>
          <cell r="M377">
            <v>908.85</v>
          </cell>
          <cell r="O377">
            <v>5.41</v>
          </cell>
          <cell r="Q377">
            <v>67.930000000000007</v>
          </cell>
          <cell r="R377">
            <v>0</v>
          </cell>
          <cell r="S377">
            <v>982.19</v>
          </cell>
          <cell r="X377">
            <v>79.569999999999993</v>
          </cell>
          <cell r="AC377" t="str">
            <v>20140101LGUM_206</v>
          </cell>
        </row>
        <row r="378">
          <cell r="B378" t="str">
            <v>Jun 2015</v>
          </cell>
          <cell r="C378" t="str">
            <v>RLS</v>
          </cell>
          <cell r="D378" t="str">
            <v>LGUM_207</v>
          </cell>
          <cell r="E378">
            <v>718</v>
          </cell>
          <cell r="G378">
            <v>91672</v>
          </cell>
          <cell r="K378">
            <v>-71.169999999999504</v>
          </cell>
          <cell r="L378">
            <v>11086.55</v>
          </cell>
          <cell r="M378">
            <v>11086.55</v>
          </cell>
          <cell r="O378">
            <v>204.9</v>
          </cell>
          <cell r="Q378">
            <v>876.69</v>
          </cell>
          <cell r="R378">
            <v>0</v>
          </cell>
          <cell r="S378">
            <v>12713.75</v>
          </cell>
          <cell r="X378">
            <v>3015.6</v>
          </cell>
          <cell r="AC378" t="str">
            <v>20140101LGUM_207</v>
          </cell>
        </row>
        <row r="379">
          <cell r="B379" t="str">
            <v>Jun 2015</v>
          </cell>
          <cell r="C379" t="str">
            <v>RLS</v>
          </cell>
          <cell r="D379" t="str">
            <v>LGUM_208</v>
          </cell>
          <cell r="E379">
            <v>1360</v>
          </cell>
          <cell r="G379">
            <v>77886</v>
          </cell>
          <cell r="K379">
            <v>-17.05000000000291</v>
          </cell>
          <cell r="L379">
            <v>19349.349999999999</v>
          </cell>
          <cell r="M379">
            <v>19349.349999999999</v>
          </cell>
          <cell r="O379">
            <v>172.19</v>
          </cell>
          <cell r="Q379">
            <v>1449.87</v>
          </cell>
          <cell r="R379">
            <v>0</v>
          </cell>
          <cell r="S379">
            <v>20971.41</v>
          </cell>
          <cell r="X379">
            <v>2597.6</v>
          </cell>
          <cell r="AC379" t="str">
            <v>20140101LGUM_208</v>
          </cell>
        </row>
        <row r="380">
          <cell r="B380" t="str">
            <v>Jun 2015</v>
          </cell>
          <cell r="C380" t="str">
            <v>RLS</v>
          </cell>
          <cell r="D380" t="str">
            <v>LGUM_209</v>
          </cell>
          <cell r="E380">
            <v>42</v>
          </cell>
          <cell r="G380">
            <v>12893</v>
          </cell>
          <cell r="K380">
            <v>5.6843418860808015E-14</v>
          </cell>
          <cell r="L380">
            <v>1162.98</v>
          </cell>
          <cell r="M380">
            <v>1162.9799999999998</v>
          </cell>
          <cell r="O380">
            <v>28.59</v>
          </cell>
          <cell r="Q380">
            <v>91.8</v>
          </cell>
          <cell r="R380">
            <v>0</v>
          </cell>
          <cell r="S380">
            <v>1332.81</v>
          </cell>
          <cell r="X380">
            <v>427.14</v>
          </cell>
          <cell r="AC380" t="str">
            <v>20140101LGUM_209</v>
          </cell>
        </row>
        <row r="381">
          <cell r="B381" t="str">
            <v>Jun 2015</v>
          </cell>
          <cell r="C381" t="str">
            <v>RLS</v>
          </cell>
          <cell r="D381" t="str">
            <v>LGUM_210</v>
          </cell>
          <cell r="E381">
            <v>333</v>
          </cell>
          <cell r="G381">
            <v>101968</v>
          </cell>
          <cell r="K381">
            <v>-33.88000000000028</v>
          </cell>
          <cell r="L381">
            <v>9586.49</v>
          </cell>
          <cell r="M381">
            <v>9586.489999999998</v>
          </cell>
          <cell r="O381">
            <v>226.66</v>
          </cell>
          <cell r="Q381">
            <v>738.95</v>
          </cell>
          <cell r="R381">
            <v>0</v>
          </cell>
          <cell r="S381">
            <v>10747.8</v>
          </cell>
          <cell r="X381">
            <v>3386.61</v>
          </cell>
          <cell r="AC381" t="str">
            <v>20140101LGUM_210</v>
          </cell>
        </row>
        <row r="382">
          <cell r="B382" t="str">
            <v>Jun 2015</v>
          </cell>
          <cell r="C382" t="str">
            <v>RLS</v>
          </cell>
          <cell r="D382" t="str">
            <v>LGUM_252</v>
          </cell>
          <cell r="E382">
            <v>3812</v>
          </cell>
          <cell r="G382">
            <v>218710</v>
          </cell>
          <cell r="K382">
            <v>-186.79999999999495</v>
          </cell>
          <cell r="L382">
            <v>36294.04</v>
          </cell>
          <cell r="M382">
            <v>36294.04</v>
          </cell>
          <cell r="O382">
            <v>486.27</v>
          </cell>
          <cell r="Q382">
            <v>2812.19</v>
          </cell>
          <cell r="R382">
            <v>0</v>
          </cell>
          <cell r="S382">
            <v>41077.86</v>
          </cell>
          <cell r="X382">
            <v>7280.92</v>
          </cell>
          <cell r="AC382" t="str">
            <v>20140101LGUM_252</v>
          </cell>
        </row>
        <row r="383">
          <cell r="B383" t="str">
            <v>Jun 2015</v>
          </cell>
          <cell r="C383" t="str">
            <v>RLS</v>
          </cell>
          <cell r="D383" t="str">
            <v>LGUM_266</v>
          </cell>
          <cell r="E383">
            <v>2070</v>
          </cell>
          <cell r="G383">
            <v>176830</v>
          </cell>
          <cell r="K383">
            <v>-20.05000000000291</v>
          </cell>
          <cell r="L383">
            <v>56573.75</v>
          </cell>
          <cell r="M383">
            <v>56573.75</v>
          </cell>
          <cell r="O383">
            <v>392.76</v>
          </cell>
          <cell r="Q383">
            <v>4211.1899999999996</v>
          </cell>
          <cell r="R383">
            <v>0</v>
          </cell>
          <cell r="S383">
            <v>61177.7</v>
          </cell>
          <cell r="X383">
            <v>5796</v>
          </cell>
          <cell r="AC383" t="str">
            <v>20140101LGUM_266</v>
          </cell>
        </row>
        <row r="384">
          <cell r="B384" t="str">
            <v>Jun 2015</v>
          </cell>
          <cell r="C384" t="str">
            <v>RLS</v>
          </cell>
          <cell r="D384" t="str">
            <v>LGUM_267</v>
          </cell>
          <cell r="E384">
            <v>2325</v>
          </cell>
          <cell r="G384">
            <v>315947</v>
          </cell>
          <cell r="K384">
            <v>-39.580000000004077</v>
          </cell>
          <cell r="L384">
            <v>72965.42</v>
          </cell>
          <cell r="M384">
            <v>72965.420000000013</v>
          </cell>
          <cell r="O384">
            <v>699.73</v>
          </cell>
          <cell r="Q384">
            <v>5461.36</v>
          </cell>
          <cell r="R384">
            <v>0</v>
          </cell>
          <cell r="S384">
            <v>79128.570000000007</v>
          </cell>
          <cell r="X384">
            <v>10346.25</v>
          </cell>
          <cell r="AC384" t="str">
            <v>20140101LGUM_267</v>
          </cell>
        </row>
        <row r="385">
          <cell r="B385" t="str">
            <v>Jun 2015</v>
          </cell>
          <cell r="C385" t="str">
            <v>RLS</v>
          </cell>
          <cell r="D385" t="str">
            <v>LGUM_274</v>
          </cell>
          <cell r="E385">
            <v>17142</v>
          </cell>
          <cell r="G385">
            <v>679179</v>
          </cell>
          <cell r="K385">
            <v>-16.669999999988356</v>
          </cell>
          <cell r="L385">
            <v>294654.31</v>
          </cell>
          <cell r="M385">
            <v>294654.31</v>
          </cell>
          <cell r="O385">
            <v>1504.31</v>
          </cell>
          <cell r="Q385">
            <v>21963.57</v>
          </cell>
          <cell r="R385">
            <v>0</v>
          </cell>
          <cell r="S385">
            <v>318135.56</v>
          </cell>
          <cell r="X385">
            <v>21770.34</v>
          </cell>
          <cell r="AC385" t="str">
            <v>20140101LGUM_274</v>
          </cell>
        </row>
        <row r="386">
          <cell r="B386" t="str">
            <v>Jun 2015</v>
          </cell>
          <cell r="C386" t="str">
            <v>RLS</v>
          </cell>
          <cell r="D386" t="str">
            <v>LGUM_275</v>
          </cell>
          <cell r="E386">
            <v>515</v>
          </cell>
          <cell r="G386">
            <v>28459</v>
          </cell>
          <cell r="K386">
            <v>-16.059999999999491</v>
          </cell>
          <cell r="L386">
            <v>12802.29</v>
          </cell>
          <cell r="M386">
            <v>12802.29</v>
          </cell>
          <cell r="O386">
            <v>63.71</v>
          </cell>
          <cell r="Q386">
            <v>941.84</v>
          </cell>
          <cell r="R386">
            <v>0</v>
          </cell>
          <cell r="S386">
            <v>13807.84</v>
          </cell>
          <cell r="X386">
            <v>921.85</v>
          </cell>
          <cell r="AC386" t="str">
            <v>20140101LGUM_275</v>
          </cell>
        </row>
        <row r="387">
          <cell r="B387" t="str">
            <v>Jun 2015</v>
          </cell>
          <cell r="C387" t="str">
            <v>RLS</v>
          </cell>
          <cell r="D387" t="str">
            <v>LGUM_276</v>
          </cell>
          <cell r="E387">
            <v>1339</v>
          </cell>
          <cell r="G387">
            <v>40027</v>
          </cell>
          <cell r="K387">
            <v>-59.510000000002037</v>
          </cell>
          <cell r="L387">
            <v>18914.12</v>
          </cell>
          <cell r="M387">
            <v>18914.12</v>
          </cell>
          <cell r="O387">
            <v>88.59</v>
          </cell>
          <cell r="Q387">
            <v>1410.56</v>
          </cell>
          <cell r="R387">
            <v>0</v>
          </cell>
          <cell r="S387">
            <v>20413.27</v>
          </cell>
          <cell r="X387">
            <v>1178.32</v>
          </cell>
          <cell r="AC387" t="str">
            <v>20140101LGUM_276</v>
          </cell>
        </row>
        <row r="388">
          <cell r="B388" t="str">
            <v>Jun 2015</v>
          </cell>
          <cell r="C388" t="str">
            <v>RLS</v>
          </cell>
          <cell r="D388" t="str">
            <v>LGUM_277</v>
          </cell>
          <cell r="E388">
            <v>2327</v>
          </cell>
          <cell r="G388">
            <v>127716</v>
          </cell>
          <cell r="K388">
            <v>-4.6540549192286562E-12</v>
          </cell>
          <cell r="L388">
            <v>51543.049999999996</v>
          </cell>
          <cell r="M388">
            <v>51543.05</v>
          </cell>
          <cell r="O388">
            <v>282.42</v>
          </cell>
          <cell r="Q388">
            <v>3852.78</v>
          </cell>
          <cell r="R388">
            <v>0</v>
          </cell>
          <cell r="S388">
            <v>55737.37</v>
          </cell>
          <cell r="X388">
            <v>4165.33</v>
          </cell>
          <cell r="AC388" t="str">
            <v>20140101LGUM_277</v>
          </cell>
        </row>
        <row r="389">
          <cell r="B389" t="str">
            <v>Jun 2015</v>
          </cell>
          <cell r="C389" t="str">
            <v>RLS</v>
          </cell>
          <cell r="D389" t="str">
            <v>LGUM_278</v>
          </cell>
          <cell r="E389">
            <v>17</v>
          </cell>
          <cell r="G389">
            <v>5266</v>
          </cell>
          <cell r="K389">
            <v>0</v>
          </cell>
          <cell r="L389">
            <v>1233.3499999999999</v>
          </cell>
          <cell r="M389">
            <v>1233.3499999999999</v>
          </cell>
          <cell r="O389">
            <v>11.64</v>
          </cell>
          <cell r="Q389">
            <v>92.49</v>
          </cell>
          <cell r="R389">
            <v>0</v>
          </cell>
          <cell r="S389">
            <v>1337.48</v>
          </cell>
          <cell r="X389">
            <v>167.28</v>
          </cell>
          <cell r="AC389" t="str">
            <v>20140101LGUM_278</v>
          </cell>
        </row>
        <row r="390">
          <cell r="B390" t="str">
            <v>Jun 2015</v>
          </cell>
          <cell r="C390" t="str">
            <v>RLS</v>
          </cell>
          <cell r="D390" t="str">
            <v>LGUM_279</v>
          </cell>
          <cell r="E390">
            <v>11</v>
          </cell>
          <cell r="G390">
            <v>3443</v>
          </cell>
          <cell r="K390">
            <v>0</v>
          </cell>
          <cell r="L390">
            <v>455.73</v>
          </cell>
          <cell r="M390">
            <v>455.73</v>
          </cell>
          <cell r="O390">
            <v>7.6</v>
          </cell>
          <cell r="Q390">
            <v>34.43</v>
          </cell>
          <cell r="R390">
            <v>0</v>
          </cell>
          <cell r="S390">
            <v>497.76</v>
          </cell>
          <cell r="X390">
            <v>108.24</v>
          </cell>
          <cell r="AC390" t="str">
            <v>20140101LGUM_279</v>
          </cell>
        </row>
        <row r="391">
          <cell r="B391" t="str">
            <v>Jun 2015</v>
          </cell>
          <cell r="C391" t="str">
            <v>RLS</v>
          </cell>
          <cell r="D391" t="str">
            <v>LGUM_280</v>
          </cell>
          <cell r="E391">
            <v>46</v>
          </cell>
          <cell r="G391">
            <v>1385</v>
          </cell>
          <cell r="K391">
            <v>0</v>
          </cell>
          <cell r="L391">
            <v>891.48</v>
          </cell>
          <cell r="M391">
            <v>891.4799999999999</v>
          </cell>
          <cell r="O391">
            <v>3.06</v>
          </cell>
          <cell r="Q391">
            <v>121.07</v>
          </cell>
          <cell r="R391">
            <v>0</v>
          </cell>
          <cell r="S391">
            <v>1750.67</v>
          </cell>
          <cell r="X391">
            <v>40.479999999999997</v>
          </cell>
          <cell r="AC391" t="str">
            <v>20140101LGUM_280</v>
          </cell>
        </row>
        <row r="392">
          <cell r="B392" t="str">
            <v>Jun 2015</v>
          </cell>
          <cell r="C392" t="str">
            <v>RLS</v>
          </cell>
          <cell r="D392" t="str">
            <v>LGUM_281</v>
          </cell>
          <cell r="E392">
            <v>245</v>
          </cell>
          <cell r="G392">
            <v>9746</v>
          </cell>
          <cell r="K392">
            <v>0</v>
          </cell>
          <cell r="L392">
            <v>4985.75</v>
          </cell>
          <cell r="M392">
            <v>4985.75</v>
          </cell>
          <cell r="O392">
            <v>21.52</v>
          </cell>
          <cell r="Q392">
            <v>652.66</v>
          </cell>
          <cell r="R392">
            <v>0</v>
          </cell>
          <cell r="S392">
            <v>9436.75</v>
          </cell>
          <cell r="X392">
            <v>311.14999999999998</v>
          </cell>
          <cell r="AC392" t="str">
            <v>20140101LGUM_281</v>
          </cell>
        </row>
        <row r="393">
          <cell r="B393" t="str">
            <v>Jun 2015</v>
          </cell>
          <cell r="C393" t="str">
            <v>RLS</v>
          </cell>
          <cell r="D393" t="str">
            <v>LGUM_282</v>
          </cell>
          <cell r="E393">
            <v>106</v>
          </cell>
          <cell r="G393">
            <v>3240</v>
          </cell>
          <cell r="K393">
            <v>0</v>
          </cell>
          <cell r="L393">
            <v>2070.1799999999998</v>
          </cell>
          <cell r="M393">
            <v>2070.1800000000003</v>
          </cell>
          <cell r="O393">
            <v>7.16</v>
          </cell>
          <cell r="Q393">
            <v>227.88</v>
          </cell>
          <cell r="R393">
            <v>0</v>
          </cell>
          <cell r="S393">
            <v>3294.83</v>
          </cell>
          <cell r="X393">
            <v>93.28</v>
          </cell>
          <cell r="AC393" t="str">
            <v>20140101LGUM_282</v>
          </cell>
        </row>
        <row r="394">
          <cell r="B394" t="str">
            <v>Jun 2015</v>
          </cell>
          <cell r="C394" t="str">
            <v>RLS</v>
          </cell>
          <cell r="D394" t="str">
            <v>LGUM_283</v>
          </cell>
          <cell r="E394">
            <v>82</v>
          </cell>
          <cell r="G394">
            <v>3133</v>
          </cell>
          <cell r="K394">
            <v>0</v>
          </cell>
          <cell r="L394">
            <v>1707.24</v>
          </cell>
          <cell r="M394">
            <v>1707.2399999999996</v>
          </cell>
          <cell r="O394">
            <v>6.93</v>
          </cell>
          <cell r="Q394">
            <v>223.03</v>
          </cell>
          <cell r="R394">
            <v>0</v>
          </cell>
          <cell r="S394">
            <v>3224.97</v>
          </cell>
          <cell r="X394">
            <v>104.14</v>
          </cell>
          <cell r="AC394" t="str">
            <v>20140101LGUM_283</v>
          </cell>
        </row>
        <row r="395">
          <cell r="B395" t="str">
            <v>Jun 2015</v>
          </cell>
          <cell r="C395" t="str">
            <v>RLS</v>
          </cell>
          <cell r="D395" t="str">
            <v>LGUM_314</v>
          </cell>
          <cell r="E395">
            <v>482</v>
          </cell>
          <cell r="G395">
            <v>39516</v>
          </cell>
          <cell r="K395">
            <v>-24.600000000000364</v>
          </cell>
          <cell r="L395">
            <v>9229.7999999999993</v>
          </cell>
          <cell r="M395">
            <v>9229.7999999999993</v>
          </cell>
          <cell r="O395">
            <v>87.64</v>
          </cell>
          <cell r="Q395">
            <v>689.73</v>
          </cell>
          <cell r="R395">
            <v>0</v>
          </cell>
          <cell r="S395">
            <v>10007.17</v>
          </cell>
          <cell r="X395">
            <v>1306.22</v>
          </cell>
          <cell r="AC395" t="str">
            <v>20140101LGUM_314</v>
          </cell>
        </row>
        <row r="396">
          <cell r="B396" t="str">
            <v>Jun 2015</v>
          </cell>
          <cell r="C396" t="str">
            <v>RLS</v>
          </cell>
          <cell r="D396" t="str">
            <v>LGUM_315</v>
          </cell>
          <cell r="E396">
            <v>484</v>
          </cell>
          <cell r="G396">
            <v>61446</v>
          </cell>
          <cell r="K396">
            <v>-20.079999999999927</v>
          </cell>
          <cell r="L396">
            <v>11087.72</v>
          </cell>
          <cell r="M396">
            <v>11087.72</v>
          </cell>
          <cell r="O396">
            <v>135.81</v>
          </cell>
          <cell r="Q396">
            <v>833.77</v>
          </cell>
          <cell r="R396">
            <v>0</v>
          </cell>
          <cell r="S396">
            <v>12057.3</v>
          </cell>
          <cell r="X396">
            <v>2032.8</v>
          </cell>
          <cell r="AC396" t="str">
            <v>20140101LGUM_315</v>
          </cell>
        </row>
        <row r="397">
          <cell r="B397" t="str">
            <v>Jun 2015</v>
          </cell>
          <cell r="C397" t="str">
            <v>RLS</v>
          </cell>
          <cell r="D397" t="str">
            <v>LGUM_318</v>
          </cell>
          <cell r="E397">
            <v>50</v>
          </cell>
          <cell r="G397">
            <v>2895</v>
          </cell>
          <cell r="K397">
            <v>0</v>
          </cell>
          <cell r="L397">
            <v>871</v>
          </cell>
          <cell r="M397">
            <v>871</v>
          </cell>
          <cell r="O397">
            <v>6.41</v>
          </cell>
          <cell r="Q397">
            <v>65.180000000000007</v>
          </cell>
          <cell r="R397">
            <v>0</v>
          </cell>
          <cell r="S397">
            <v>942.59</v>
          </cell>
          <cell r="X397">
            <v>95.5</v>
          </cell>
          <cell r="AC397" t="str">
            <v>20140101LGUM_318</v>
          </cell>
        </row>
        <row r="398">
          <cell r="B398" t="str">
            <v>Jun 2015</v>
          </cell>
          <cell r="C398" t="str">
            <v>RLS</v>
          </cell>
          <cell r="D398" t="str">
            <v>LGUM_347</v>
          </cell>
          <cell r="E398">
            <v>0</v>
          </cell>
          <cell r="G398">
            <v>0</v>
          </cell>
          <cell r="K398">
            <v>0</v>
          </cell>
          <cell r="L398">
            <v>0</v>
          </cell>
          <cell r="M398">
            <v>0</v>
          </cell>
          <cell r="O398">
            <v>0</v>
          </cell>
          <cell r="Q398">
            <v>0</v>
          </cell>
          <cell r="R398">
            <v>0</v>
          </cell>
          <cell r="S398">
            <v>0</v>
          </cell>
          <cell r="X398">
            <v>0</v>
          </cell>
          <cell r="AC398" t="str">
            <v>20140101LGUM_347</v>
          </cell>
        </row>
        <row r="399">
          <cell r="B399" t="str">
            <v>Jun 2015</v>
          </cell>
          <cell r="C399" t="str">
            <v>RLS</v>
          </cell>
          <cell r="D399" t="str">
            <v>LGUM_348</v>
          </cell>
          <cell r="E399">
            <v>39</v>
          </cell>
          <cell r="G399">
            <v>3224</v>
          </cell>
          <cell r="K399">
            <v>0</v>
          </cell>
          <cell r="L399">
            <v>511.68</v>
          </cell>
          <cell r="M399">
            <v>511.68</v>
          </cell>
          <cell r="O399">
            <v>7.12</v>
          </cell>
          <cell r="Q399">
            <v>38.56</v>
          </cell>
          <cell r="R399">
            <v>0</v>
          </cell>
          <cell r="S399">
            <v>557.36</v>
          </cell>
          <cell r="X399">
            <v>116.22</v>
          </cell>
          <cell r="AC399" t="str">
            <v>20140101LGUM_348</v>
          </cell>
        </row>
        <row r="400">
          <cell r="B400" t="str">
            <v>Jun 2015</v>
          </cell>
          <cell r="C400" t="str">
            <v>RLS</v>
          </cell>
          <cell r="D400" t="str">
            <v>LGUM_349</v>
          </cell>
          <cell r="E400">
            <v>17</v>
          </cell>
          <cell r="G400">
            <v>469</v>
          </cell>
          <cell r="K400">
            <v>0</v>
          </cell>
          <cell r="L400">
            <v>153.34</v>
          </cell>
          <cell r="M400">
            <v>153.34</v>
          </cell>
          <cell r="O400">
            <v>1.04</v>
          </cell>
          <cell r="Q400">
            <v>11.47</v>
          </cell>
          <cell r="R400">
            <v>0</v>
          </cell>
          <cell r="S400">
            <v>165.85</v>
          </cell>
          <cell r="X400">
            <v>15.47</v>
          </cell>
          <cell r="AC400" t="str">
            <v>20140101LGUM_349</v>
          </cell>
        </row>
        <row r="401">
          <cell r="B401" t="str">
            <v>Jun 2015</v>
          </cell>
          <cell r="C401" t="str">
            <v>LS</v>
          </cell>
          <cell r="D401" t="str">
            <v>LGUM_400</v>
          </cell>
          <cell r="E401">
            <v>49</v>
          </cell>
          <cell r="G401">
            <v>652</v>
          </cell>
          <cell r="K401">
            <v>9.2370555648813024E-14</v>
          </cell>
          <cell r="L401">
            <v>1170.6099999999999</v>
          </cell>
          <cell r="M401">
            <v>1170.6099999999999</v>
          </cell>
          <cell r="O401">
            <v>1.45</v>
          </cell>
          <cell r="Q401">
            <v>91.04</v>
          </cell>
          <cell r="R401">
            <v>0</v>
          </cell>
          <cell r="S401">
            <v>1316.5</v>
          </cell>
          <cell r="X401">
            <v>49.98</v>
          </cell>
          <cell r="AC401" t="str">
            <v>20140101LGUM_400</v>
          </cell>
        </row>
        <row r="402">
          <cell r="B402" t="str">
            <v>Jun 2015</v>
          </cell>
          <cell r="C402" t="str">
            <v>LS</v>
          </cell>
          <cell r="D402" t="str">
            <v>LGUM_401</v>
          </cell>
          <cell r="E402">
            <v>8</v>
          </cell>
          <cell r="G402">
            <v>212</v>
          </cell>
          <cell r="K402">
            <v>0</v>
          </cell>
          <cell r="L402">
            <v>199.2</v>
          </cell>
          <cell r="M402">
            <v>199.2</v>
          </cell>
          <cell r="O402">
            <v>0.46</v>
          </cell>
          <cell r="Q402">
            <v>14.84</v>
          </cell>
          <cell r="R402">
            <v>0</v>
          </cell>
          <cell r="S402">
            <v>214.5</v>
          </cell>
          <cell r="X402">
            <v>8.48</v>
          </cell>
          <cell r="AC402" t="str">
            <v>20140101LGUM_401</v>
          </cell>
        </row>
        <row r="403">
          <cell r="B403" t="str">
            <v>Jun 2015</v>
          </cell>
          <cell r="C403" t="str">
            <v>LS</v>
          </cell>
          <cell r="D403" t="str">
            <v>LGUM_412</v>
          </cell>
          <cell r="E403">
            <v>219</v>
          </cell>
          <cell r="G403">
            <v>5000</v>
          </cell>
          <cell r="K403">
            <v>0</v>
          </cell>
          <cell r="L403">
            <v>4334.01</v>
          </cell>
          <cell r="M403">
            <v>4334.01</v>
          </cell>
          <cell r="O403">
            <v>11.05</v>
          </cell>
          <cell r="Q403">
            <v>322.62</v>
          </cell>
          <cell r="R403">
            <v>0</v>
          </cell>
          <cell r="S403">
            <v>4667.68</v>
          </cell>
          <cell r="X403">
            <v>164.25</v>
          </cell>
          <cell r="AC403" t="str">
            <v>20140101LGUM_412</v>
          </cell>
        </row>
        <row r="404">
          <cell r="B404" t="str">
            <v>Jun 2015</v>
          </cell>
          <cell r="C404" t="str">
            <v>LS</v>
          </cell>
          <cell r="D404" t="str">
            <v>LGUM_413</v>
          </cell>
          <cell r="E404">
            <v>2413</v>
          </cell>
          <cell r="G404">
            <v>76491</v>
          </cell>
          <cell r="K404">
            <v>-383.78000000000117</v>
          </cell>
          <cell r="L404">
            <v>49058.590000000004</v>
          </cell>
          <cell r="M404">
            <v>49058.590000000004</v>
          </cell>
          <cell r="O404">
            <v>169.41</v>
          </cell>
          <cell r="Q404">
            <v>3657.27</v>
          </cell>
          <cell r="R404">
            <v>0</v>
          </cell>
          <cell r="S404">
            <v>52896.58</v>
          </cell>
          <cell r="X404">
            <v>2557.7800000000002</v>
          </cell>
          <cell r="AC404" t="str">
            <v>20140101LGUM_413</v>
          </cell>
        </row>
        <row r="405">
          <cell r="B405" t="str">
            <v>Jun 2015</v>
          </cell>
          <cell r="C405" t="str">
            <v>LS</v>
          </cell>
          <cell r="D405" t="str">
            <v>LGUM_415</v>
          </cell>
          <cell r="E405">
            <v>46</v>
          </cell>
          <cell r="G405">
            <v>1070</v>
          </cell>
          <cell r="K405">
            <v>11.440000000000055</v>
          </cell>
          <cell r="L405">
            <v>939.72</v>
          </cell>
          <cell r="M405">
            <v>939.72</v>
          </cell>
          <cell r="O405">
            <v>2.34</v>
          </cell>
          <cell r="Q405">
            <v>69.959999999999994</v>
          </cell>
          <cell r="R405">
            <v>0</v>
          </cell>
          <cell r="S405">
            <v>1012.02</v>
          </cell>
          <cell r="X405">
            <v>34.5</v>
          </cell>
          <cell r="AC405" t="str">
            <v>20140101LGUM_415</v>
          </cell>
        </row>
        <row r="406">
          <cell r="B406" t="str">
            <v>Jun 2015</v>
          </cell>
          <cell r="C406" t="str">
            <v>LS</v>
          </cell>
          <cell r="D406" t="str">
            <v>LGUM_416</v>
          </cell>
          <cell r="E406">
            <v>1931</v>
          </cell>
          <cell r="G406">
            <v>62037</v>
          </cell>
          <cell r="K406">
            <v>-66.179999999997378</v>
          </cell>
          <cell r="L406">
            <v>43497.18</v>
          </cell>
          <cell r="M406">
            <v>43497.179999999993</v>
          </cell>
          <cell r="O406">
            <v>137.25</v>
          </cell>
          <cell r="Q406">
            <v>3239.69</v>
          </cell>
          <cell r="R406">
            <v>0</v>
          </cell>
          <cell r="S406">
            <v>46893.67</v>
          </cell>
          <cell r="X406">
            <v>2046.86</v>
          </cell>
          <cell r="AC406" t="str">
            <v>20140101LGUM_416</v>
          </cell>
        </row>
        <row r="407">
          <cell r="B407" t="str">
            <v>Jun 2015</v>
          </cell>
          <cell r="C407" t="str">
            <v>RLS</v>
          </cell>
          <cell r="D407" t="str">
            <v>LGUM_417</v>
          </cell>
          <cell r="E407">
            <v>41</v>
          </cell>
          <cell r="G407">
            <v>1316</v>
          </cell>
          <cell r="K407">
            <v>0</v>
          </cell>
          <cell r="L407">
            <v>970.88</v>
          </cell>
          <cell r="M407">
            <v>970.88000000000011</v>
          </cell>
          <cell r="O407">
            <v>2.91</v>
          </cell>
          <cell r="Q407">
            <v>72.34</v>
          </cell>
          <cell r="R407">
            <v>0</v>
          </cell>
          <cell r="S407">
            <v>1046.1300000000001</v>
          </cell>
          <cell r="X407">
            <v>42.23</v>
          </cell>
          <cell r="AC407" t="str">
            <v>20140101LGUM_417</v>
          </cell>
        </row>
        <row r="408">
          <cell r="B408" t="str">
            <v>Jun 2015</v>
          </cell>
          <cell r="C408" t="str">
            <v>RLS</v>
          </cell>
          <cell r="D408" t="str">
            <v>LGUM_419</v>
          </cell>
          <cell r="E408">
            <v>119</v>
          </cell>
          <cell r="G408">
            <v>6062</v>
          </cell>
          <cell r="K408">
            <v>0</v>
          </cell>
          <cell r="L408">
            <v>2947.63</v>
          </cell>
          <cell r="M408">
            <v>2947.63</v>
          </cell>
          <cell r="O408">
            <v>13.41</v>
          </cell>
          <cell r="Q408">
            <v>220</v>
          </cell>
          <cell r="R408">
            <v>0</v>
          </cell>
          <cell r="S408">
            <v>3181.04</v>
          </cell>
          <cell r="X408">
            <v>196.35</v>
          </cell>
          <cell r="AC408" t="str">
            <v>20140101LGUM_419</v>
          </cell>
        </row>
        <row r="409">
          <cell r="B409" t="str">
            <v>Jun 2015</v>
          </cell>
          <cell r="C409" t="str">
            <v>LS</v>
          </cell>
          <cell r="D409" t="str">
            <v>LGUM_420</v>
          </cell>
          <cell r="E409">
            <v>58</v>
          </cell>
          <cell r="G409">
            <v>2994</v>
          </cell>
          <cell r="K409">
            <v>0</v>
          </cell>
          <cell r="L409">
            <v>1733.62</v>
          </cell>
          <cell r="M409">
            <v>1733.6200000000001</v>
          </cell>
          <cell r="O409">
            <v>6.62</v>
          </cell>
          <cell r="Q409">
            <v>128.69999999999999</v>
          </cell>
          <cell r="R409">
            <v>0</v>
          </cell>
          <cell r="S409">
            <v>1868.94</v>
          </cell>
          <cell r="X409">
            <v>95.7</v>
          </cell>
          <cell r="AC409" t="str">
            <v>20140101LGUM_420</v>
          </cell>
        </row>
        <row r="410">
          <cell r="B410" t="str">
            <v>Jun 2015</v>
          </cell>
          <cell r="C410" t="str">
            <v>LS</v>
          </cell>
          <cell r="D410" t="str">
            <v>LGUM_421</v>
          </cell>
          <cell r="E410">
            <v>197</v>
          </cell>
          <cell r="G410">
            <v>15355</v>
          </cell>
          <cell r="K410">
            <v>-285.88000000000011</v>
          </cell>
          <cell r="L410">
            <v>6187.54</v>
          </cell>
          <cell r="M410">
            <v>6187.54</v>
          </cell>
          <cell r="O410">
            <v>33.97</v>
          </cell>
          <cell r="Q410">
            <v>461.81</v>
          </cell>
          <cell r="R410">
            <v>0</v>
          </cell>
          <cell r="S410">
            <v>6683.32</v>
          </cell>
          <cell r="X410">
            <v>525.99</v>
          </cell>
          <cell r="AC410" t="str">
            <v>20140101LGUM_421</v>
          </cell>
        </row>
        <row r="411">
          <cell r="B411" t="str">
            <v>Jun 2015</v>
          </cell>
          <cell r="C411" t="str">
            <v>LS</v>
          </cell>
          <cell r="D411" t="str">
            <v>LGUM_422</v>
          </cell>
          <cell r="E411">
            <v>440</v>
          </cell>
          <cell r="G411">
            <v>55611</v>
          </cell>
          <cell r="K411">
            <v>-351.89999999999782</v>
          </cell>
          <cell r="L411">
            <v>16539.7</v>
          </cell>
          <cell r="M411">
            <v>16539.7</v>
          </cell>
          <cell r="O411">
            <v>122.96</v>
          </cell>
          <cell r="Q411">
            <v>1237.08</v>
          </cell>
          <cell r="R411">
            <v>0</v>
          </cell>
          <cell r="S411">
            <v>17899.740000000002</v>
          </cell>
          <cell r="X411">
            <v>1883.2</v>
          </cell>
          <cell r="AC411" t="str">
            <v>20140101LGUM_422</v>
          </cell>
        </row>
        <row r="412">
          <cell r="B412" t="str">
            <v>Jun 2015</v>
          </cell>
          <cell r="C412" t="str">
            <v>LS</v>
          </cell>
          <cell r="D412" t="str">
            <v>LGUM_423</v>
          </cell>
          <cell r="E412">
            <v>23</v>
          </cell>
          <cell r="G412">
            <v>1160</v>
          </cell>
          <cell r="K412">
            <v>0</v>
          </cell>
          <cell r="L412">
            <v>606.04999999999995</v>
          </cell>
          <cell r="M412">
            <v>606.05000000000007</v>
          </cell>
          <cell r="O412">
            <v>2.5299999999999998</v>
          </cell>
          <cell r="Q412">
            <v>45.26</v>
          </cell>
          <cell r="R412">
            <v>0</v>
          </cell>
          <cell r="S412">
            <v>653.84</v>
          </cell>
          <cell r="X412">
            <v>37.950000000000003</v>
          </cell>
          <cell r="AC412" t="str">
            <v>20140101LGUM_423</v>
          </cell>
        </row>
        <row r="413">
          <cell r="B413" t="str">
            <v>Jun 2015</v>
          </cell>
          <cell r="C413" t="str">
            <v>LS</v>
          </cell>
          <cell r="D413" t="str">
            <v>LGUM_424</v>
          </cell>
          <cell r="E413">
            <v>532</v>
          </cell>
          <cell r="G413">
            <v>43225</v>
          </cell>
          <cell r="K413">
            <v>40.899999999999636</v>
          </cell>
          <cell r="L413">
            <v>15176.3</v>
          </cell>
          <cell r="M413">
            <v>15176.3</v>
          </cell>
          <cell r="O413">
            <v>95.61</v>
          </cell>
          <cell r="Q413">
            <v>1134.0999999999999</v>
          </cell>
          <cell r="R413">
            <v>0</v>
          </cell>
          <cell r="S413">
            <v>16406.009999999998</v>
          </cell>
          <cell r="X413">
            <v>2117.36</v>
          </cell>
          <cell r="AC413" t="str">
            <v>20140101LGUM_424</v>
          </cell>
        </row>
        <row r="414">
          <cell r="B414" t="str">
            <v>Jun 2015</v>
          </cell>
          <cell r="C414" t="str">
            <v>LS</v>
          </cell>
          <cell r="D414" t="str">
            <v>LGUM_425</v>
          </cell>
          <cell r="E414">
            <v>32</v>
          </cell>
          <cell r="G414">
            <v>4121</v>
          </cell>
          <cell r="K414">
            <v>0</v>
          </cell>
          <cell r="L414">
            <v>1088.96</v>
          </cell>
          <cell r="M414">
            <v>1088.96</v>
          </cell>
          <cell r="O414">
            <v>9.18</v>
          </cell>
          <cell r="Q414">
            <v>80.89</v>
          </cell>
          <cell r="R414">
            <v>0</v>
          </cell>
          <cell r="S414">
            <v>1179.03</v>
          </cell>
          <cell r="X414">
            <v>136.96</v>
          </cell>
          <cell r="AC414" t="str">
            <v>20140101LGUM_425</v>
          </cell>
        </row>
        <row r="415">
          <cell r="B415" t="str">
            <v>Jun 2015</v>
          </cell>
          <cell r="C415" t="str">
            <v>RLS</v>
          </cell>
          <cell r="D415" t="str">
            <v>LGUM_426</v>
          </cell>
          <cell r="E415">
            <v>34</v>
          </cell>
          <cell r="G415">
            <v>753</v>
          </cell>
          <cell r="K415">
            <v>0</v>
          </cell>
          <cell r="L415">
            <v>1129.48</v>
          </cell>
          <cell r="M415">
            <v>1129.48</v>
          </cell>
          <cell r="O415">
            <v>1.66</v>
          </cell>
          <cell r="Q415">
            <v>84.04</v>
          </cell>
          <cell r="R415">
            <v>0</v>
          </cell>
          <cell r="S415">
            <v>1215.18</v>
          </cell>
          <cell r="X415">
            <v>25.5</v>
          </cell>
          <cell r="AC415" t="str">
            <v>20140101LGUM_426</v>
          </cell>
        </row>
        <row r="416">
          <cell r="B416" t="str">
            <v>Jun 2015</v>
          </cell>
          <cell r="C416" t="str">
            <v>LS</v>
          </cell>
          <cell r="D416" t="str">
            <v>LGUM_427</v>
          </cell>
          <cell r="E416">
            <v>53</v>
          </cell>
          <cell r="G416">
            <v>1191</v>
          </cell>
          <cell r="K416">
            <v>1.2789769243681803E-13</v>
          </cell>
          <cell r="L416">
            <v>1865.6000000000001</v>
          </cell>
          <cell r="M416">
            <v>1865.6000000000001</v>
          </cell>
          <cell r="O416">
            <v>2.62</v>
          </cell>
          <cell r="Q416">
            <v>142.59</v>
          </cell>
          <cell r="R416">
            <v>0</v>
          </cell>
          <cell r="S416">
            <v>2061.67</v>
          </cell>
          <cell r="X416">
            <v>39.75</v>
          </cell>
          <cell r="AC416" t="str">
            <v>20140101LGUM_427</v>
          </cell>
        </row>
        <row r="417">
          <cell r="B417" t="str">
            <v>Jun 2015</v>
          </cell>
          <cell r="C417" t="str">
            <v>RLS</v>
          </cell>
          <cell r="D417" t="str">
            <v>LGUM_428</v>
          </cell>
          <cell r="E417">
            <v>276</v>
          </cell>
          <cell r="G417">
            <v>8680</v>
          </cell>
          <cell r="K417">
            <v>-7.9580786405131221E-13</v>
          </cell>
          <cell r="L417">
            <v>9408.84</v>
          </cell>
          <cell r="M417">
            <v>9408.84</v>
          </cell>
          <cell r="O417">
            <v>19.2</v>
          </cell>
          <cell r="Q417">
            <v>721.88</v>
          </cell>
          <cell r="R417">
            <v>0</v>
          </cell>
          <cell r="S417">
            <v>10437.549999999999</v>
          </cell>
          <cell r="X417">
            <v>292.56</v>
          </cell>
          <cell r="AC417" t="str">
            <v>20140101LGUM_428</v>
          </cell>
        </row>
        <row r="418">
          <cell r="B418" t="str">
            <v>Jun 2015</v>
          </cell>
          <cell r="C418" t="str">
            <v>LS</v>
          </cell>
          <cell r="D418" t="str">
            <v>LGUM_429</v>
          </cell>
          <cell r="E418">
            <v>214</v>
          </cell>
          <cell r="G418">
            <v>6737</v>
          </cell>
          <cell r="K418">
            <v>0</v>
          </cell>
          <cell r="L418">
            <v>7718.98</v>
          </cell>
          <cell r="M418">
            <v>7718.98</v>
          </cell>
          <cell r="O418">
            <v>15.13</v>
          </cell>
          <cell r="Q418">
            <v>612.82000000000005</v>
          </cell>
          <cell r="R418">
            <v>0</v>
          </cell>
          <cell r="S418">
            <v>9004.19</v>
          </cell>
          <cell r="X418">
            <v>226.84</v>
          </cell>
          <cell r="AC418" t="str">
            <v>20140101LGUM_429</v>
          </cell>
        </row>
        <row r="419">
          <cell r="B419" t="str">
            <v>Jun 2015</v>
          </cell>
          <cell r="C419" t="str">
            <v>RLS</v>
          </cell>
          <cell r="D419" t="str">
            <v>LGUM_430</v>
          </cell>
          <cell r="E419">
            <v>13</v>
          </cell>
          <cell r="G419">
            <v>299</v>
          </cell>
          <cell r="K419">
            <v>0</v>
          </cell>
          <cell r="L419">
            <v>419.38</v>
          </cell>
          <cell r="M419">
            <v>419.38</v>
          </cell>
          <cell r="O419">
            <v>0.66</v>
          </cell>
          <cell r="Q419">
            <v>31.21</v>
          </cell>
          <cell r="R419">
            <v>0</v>
          </cell>
          <cell r="S419">
            <v>451.25</v>
          </cell>
          <cell r="X419">
            <v>9.75</v>
          </cell>
          <cell r="AC419" t="str">
            <v>20140101LGUM_430</v>
          </cell>
        </row>
        <row r="420">
          <cell r="B420" t="str">
            <v>Jun 2015</v>
          </cell>
          <cell r="C420" t="str">
            <v>LS</v>
          </cell>
          <cell r="D420" t="str">
            <v>LGUM_431</v>
          </cell>
          <cell r="E420">
            <v>51</v>
          </cell>
          <cell r="G420">
            <v>1169</v>
          </cell>
          <cell r="K420">
            <v>0</v>
          </cell>
          <cell r="L420">
            <v>1679.43</v>
          </cell>
          <cell r="M420">
            <v>1679.43</v>
          </cell>
          <cell r="O420">
            <v>2.61</v>
          </cell>
          <cell r="Q420">
            <v>138.99</v>
          </cell>
          <cell r="R420">
            <v>0</v>
          </cell>
          <cell r="S420">
            <v>2009.39</v>
          </cell>
          <cell r="X420">
            <v>38.25</v>
          </cell>
          <cell r="AC420" t="str">
            <v>20140101LGUM_431</v>
          </cell>
        </row>
        <row r="421">
          <cell r="B421" t="str">
            <v>Jun 2015</v>
          </cell>
          <cell r="C421" t="str">
            <v>RLS</v>
          </cell>
          <cell r="D421" t="str">
            <v>LGUM_432</v>
          </cell>
          <cell r="E421">
            <v>10</v>
          </cell>
          <cell r="G421">
            <v>332</v>
          </cell>
          <cell r="K421">
            <v>-2.9753977059954195E-14</v>
          </cell>
          <cell r="L421">
            <v>343.29999999999995</v>
          </cell>
          <cell r="M421">
            <v>343.29999999999995</v>
          </cell>
          <cell r="O421">
            <v>0.74</v>
          </cell>
          <cell r="Q421">
            <v>25.82</v>
          </cell>
          <cell r="R421">
            <v>0</v>
          </cell>
          <cell r="S421">
            <v>373.33</v>
          </cell>
          <cell r="X421">
            <v>10.6</v>
          </cell>
          <cell r="AC421" t="str">
            <v>20140101LGUM_432</v>
          </cell>
        </row>
        <row r="422">
          <cell r="B422" t="str">
            <v>Jun 2015</v>
          </cell>
          <cell r="C422" t="str">
            <v>LS</v>
          </cell>
          <cell r="D422" t="str">
            <v>LGUM_433</v>
          </cell>
          <cell r="E422">
            <v>198</v>
          </cell>
          <cell r="G422">
            <v>6075</v>
          </cell>
          <cell r="K422">
            <v>0</v>
          </cell>
          <cell r="L422">
            <v>6928.02</v>
          </cell>
          <cell r="M422">
            <v>6928.0199999999995</v>
          </cell>
          <cell r="O422">
            <v>13.44</v>
          </cell>
          <cell r="Q422">
            <v>583.98</v>
          </cell>
          <cell r="R422">
            <v>0</v>
          </cell>
          <cell r="S422">
            <v>8458.1299999999992</v>
          </cell>
          <cell r="X422">
            <v>209.88</v>
          </cell>
          <cell r="AC422" t="str">
            <v>20140101LGUM_433</v>
          </cell>
        </row>
        <row r="423">
          <cell r="B423" t="str">
            <v>Jun 2015</v>
          </cell>
          <cell r="C423" t="str">
            <v>LS</v>
          </cell>
          <cell r="D423" t="str">
            <v>LGUM_439</v>
          </cell>
          <cell r="E423">
            <v>0</v>
          </cell>
          <cell r="G423">
            <v>0</v>
          </cell>
          <cell r="K423">
            <v>0</v>
          </cell>
          <cell r="L423">
            <v>0</v>
          </cell>
          <cell r="M423">
            <v>0</v>
          </cell>
          <cell r="O423">
            <v>0</v>
          </cell>
          <cell r="Q423">
            <v>0</v>
          </cell>
          <cell r="R423">
            <v>0</v>
          </cell>
          <cell r="S423">
            <v>0</v>
          </cell>
          <cell r="X423">
            <v>0</v>
          </cell>
          <cell r="AC423" t="str">
            <v>20140101LGUM_439</v>
          </cell>
        </row>
        <row r="424">
          <cell r="B424" t="str">
            <v>Jun 2015</v>
          </cell>
          <cell r="C424" t="str">
            <v>LS</v>
          </cell>
          <cell r="D424" t="str">
            <v>LGUM_440</v>
          </cell>
          <cell r="E424">
            <v>10</v>
          </cell>
          <cell r="G424">
            <v>799</v>
          </cell>
          <cell r="K424">
            <v>0</v>
          </cell>
          <cell r="L424">
            <v>182.8</v>
          </cell>
          <cell r="M424">
            <v>182.8</v>
          </cell>
          <cell r="O424">
            <v>1.77</v>
          </cell>
          <cell r="Q424">
            <v>13.71</v>
          </cell>
          <cell r="R424">
            <v>0</v>
          </cell>
          <cell r="S424">
            <v>198.28</v>
          </cell>
          <cell r="X424">
            <v>26.7</v>
          </cell>
          <cell r="AC424" t="str">
            <v>20140101LGUM_440</v>
          </cell>
        </row>
        <row r="425">
          <cell r="B425" t="str">
            <v>Jun 2015</v>
          </cell>
          <cell r="C425" t="str">
            <v>LS</v>
          </cell>
          <cell r="D425" t="str">
            <v>LGUM_441</v>
          </cell>
          <cell r="E425">
            <v>41</v>
          </cell>
          <cell r="G425">
            <v>5211</v>
          </cell>
          <cell r="K425">
            <v>0</v>
          </cell>
          <cell r="L425">
            <v>915.12</v>
          </cell>
          <cell r="M425">
            <v>915.12</v>
          </cell>
          <cell r="O425">
            <v>11.55</v>
          </cell>
          <cell r="Q425">
            <v>68.7</v>
          </cell>
          <cell r="R425">
            <v>0</v>
          </cell>
          <cell r="S425">
            <v>995.37</v>
          </cell>
          <cell r="X425">
            <v>175.48</v>
          </cell>
          <cell r="AC425" t="str">
            <v>20140101LGUM_441</v>
          </cell>
        </row>
        <row r="426">
          <cell r="B426" t="str">
            <v>Jun 2015</v>
          </cell>
          <cell r="C426" t="str">
            <v>LS</v>
          </cell>
          <cell r="D426" t="str">
            <v>LGUM_444</v>
          </cell>
          <cell r="E426">
            <v>0</v>
          </cell>
          <cell r="G426">
            <v>0</v>
          </cell>
          <cell r="K426">
            <v>0</v>
          </cell>
          <cell r="L426">
            <v>0</v>
          </cell>
          <cell r="M426">
            <v>0</v>
          </cell>
          <cell r="O426">
            <v>0</v>
          </cell>
          <cell r="Q426">
            <v>0</v>
          </cell>
          <cell r="R426">
            <v>0</v>
          </cell>
          <cell r="S426">
            <v>0</v>
          </cell>
          <cell r="X426">
            <v>0</v>
          </cell>
          <cell r="AC426" t="str">
            <v>20140101LGUM_444</v>
          </cell>
        </row>
        <row r="427">
          <cell r="B427" t="str">
            <v>Jun 2015</v>
          </cell>
          <cell r="C427" t="str">
            <v>LS</v>
          </cell>
          <cell r="D427" t="str">
            <v>LGUM_445</v>
          </cell>
          <cell r="E427">
            <v>0</v>
          </cell>
          <cell r="G427">
            <v>0</v>
          </cell>
          <cell r="K427">
            <v>0</v>
          </cell>
          <cell r="L427">
            <v>0</v>
          </cell>
          <cell r="M427">
            <v>0</v>
          </cell>
          <cell r="O427">
            <v>0</v>
          </cell>
          <cell r="Q427">
            <v>0</v>
          </cell>
          <cell r="R427">
            <v>0</v>
          </cell>
          <cell r="S427">
            <v>0</v>
          </cell>
          <cell r="X427">
            <v>0</v>
          </cell>
          <cell r="AC427" t="str">
            <v>20140101LGUM_445</v>
          </cell>
        </row>
        <row r="428">
          <cell r="B428" t="str">
            <v>Jun 2015</v>
          </cell>
          <cell r="C428" t="str">
            <v>LS</v>
          </cell>
          <cell r="D428" t="str">
            <v>LGUM_452</v>
          </cell>
          <cell r="E428">
            <v>6740</v>
          </cell>
          <cell r="G428">
            <v>338212</v>
          </cell>
          <cell r="K428">
            <v>-55.589999999995825</v>
          </cell>
          <cell r="L428">
            <v>86351.21</v>
          </cell>
          <cell r="M428">
            <v>86351.21</v>
          </cell>
          <cell r="O428">
            <v>745.82</v>
          </cell>
          <cell r="Q428">
            <v>6548.68</v>
          </cell>
          <cell r="R428">
            <v>0</v>
          </cell>
          <cell r="S428">
            <v>94742.32</v>
          </cell>
          <cell r="X428">
            <v>11121</v>
          </cell>
          <cell r="AC428" t="str">
            <v>20140101LGUM_452</v>
          </cell>
        </row>
        <row r="429">
          <cell r="B429" t="str">
            <v>Jun 2015</v>
          </cell>
          <cell r="C429" t="str">
            <v>LS</v>
          </cell>
          <cell r="D429" t="str">
            <v>LGUM_453</v>
          </cell>
          <cell r="E429">
            <v>9803</v>
          </cell>
          <cell r="G429">
            <v>796275</v>
          </cell>
          <cell r="K429">
            <v>203.78000000001748</v>
          </cell>
          <cell r="L429">
            <v>148033.02000000002</v>
          </cell>
          <cell r="M429">
            <v>148033.01999999999</v>
          </cell>
          <cell r="O429">
            <v>1760.96</v>
          </cell>
          <cell r="Q429">
            <v>11207.93</v>
          </cell>
          <cell r="R429">
            <v>0</v>
          </cell>
          <cell r="S429">
            <v>162148.68</v>
          </cell>
          <cell r="X429">
            <v>39015.94</v>
          </cell>
          <cell r="AC429" t="str">
            <v>20140101LGUM_453</v>
          </cell>
        </row>
        <row r="430">
          <cell r="B430" t="str">
            <v>Jun 2015</v>
          </cell>
          <cell r="C430" t="str">
            <v>LS</v>
          </cell>
          <cell r="D430" t="str">
            <v>LGUM_454</v>
          </cell>
          <cell r="E430">
            <v>5557</v>
          </cell>
          <cell r="G430">
            <v>719826</v>
          </cell>
          <cell r="K430">
            <v>-337.51000000000749</v>
          </cell>
          <cell r="L430">
            <v>96243.15</v>
          </cell>
          <cell r="M430">
            <v>96243.150000000009</v>
          </cell>
          <cell r="O430">
            <v>1593.06</v>
          </cell>
          <cell r="Q430">
            <v>7466.9</v>
          </cell>
          <cell r="R430">
            <v>0</v>
          </cell>
          <cell r="S430">
            <v>108144.44</v>
          </cell>
          <cell r="X430">
            <v>23783.96</v>
          </cell>
          <cell r="AC430" t="str">
            <v>20140101LGUM_454</v>
          </cell>
        </row>
        <row r="431">
          <cell r="B431" t="str">
            <v>Jun 2015</v>
          </cell>
          <cell r="C431" t="str">
            <v>LS</v>
          </cell>
          <cell r="D431" t="str">
            <v>LGUM_455</v>
          </cell>
          <cell r="E431">
            <v>413</v>
          </cell>
          <cell r="G431">
            <v>20692</v>
          </cell>
          <cell r="K431">
            <v>-23.410000000000622</v>
          </cell>
          <cell r="L431">
            <v>5663.5999999999995</v>
          </cell>
          <cell r="M431">
            <v>5663.6</v>
          </cell>
          <cell r="O431">
            <v>45.46</v>
          </cell>
          <cell r="Q431">
            <v>438.48</v>
          </cell>
          <cell r="R431">
            <v>0</v>
          </cell>
          <cell r="S431">
            <v>6353.38</v>
          </cell>
          <cell r="X431">
            <v>681.45</v>
          </cell>
          <cell r="AC431" t="str">
            <v>20140101LGUM_455</v>
          </cell>
        </row>
        <row r="432">
          <cell r="B432" t="str">
            <v>Jun 2015</v>
          </cell>
          <cell r="C432" t="str">
            <v>LS</v>
          </cell>
          <cell r="D432" t="str">
            <v>LGUM_456</v>
          </cell>
          <cell r="E432">
            <v>13237</v>
          </cell>
          <cell r="G432">
            <v>1720022</v>
          </cell>
          <cell r="K432">
            <v>-1688.129999999991</v>
          </cell>
          <cell r="L432">
            <v>239357.63999999998</v>
          </cell>
          <cell r="M432">
            <v>239357.63999999996</v>
          </cell>
          <cell r="O432">
            <v>3808.91</v>
          </cell>
          <cell r="Q432">
            <v>18600.099999999999</v>
          </cell>
          <cell r="R432">
            <v>0</v>
          </cell>
          <cell r="S432">
            <v>269439.03999999998</v>
          </cell>
          <cell r="X432">
            <v>56654.36</v>
          </cell>
          <cell r="AC432" t="str">
            <v>20140101LGUM_456</v>
          </cell>
        </row>
        <row r="433">
          <cell r="B433" t="str">
            <v>Jun 2015</v>
          </cell>
          <cell r="C433" t="str">
            <v>LS</v>
          </cell>
          <cell r="D433" t="str">
            <v>LGUM_457</v>
          </cell>
          <cell r="E433">
            <v>3498</v>
          </cell>
          <cell r="G433">
            <v>112459</v>
          </cell>
          <cell r="K433">
            <v>-250.18000000000029</v>
          </cell>
          <cell r="L433">
            <v>37738.1</v>
          </cell>
          <cell r="M433">
            <v>37738.1</v>
          </cell>
          <cell r="O433">
            <v>253.33</v>
          </cell>
          <cell r="Q433">
            <v>2936.2</v>
          </cell>
          <cell r="R433">
            <v>0</v>
          </cell>
          <cell r="S433">
            <v>42574.38</v>
          </cell>
          <cell r="X433">
            <v>3707.88</v>
          </cell>
          <cell r="AC433" t="str">
            <v>20140101LGUM_457</v>
          </cell>
        </row>
        <row r="434">
          <cell r="B434" t="str">
            <v>Jun 2015</v>
          </cell>
          <cell r="C434" t="str">
            <v>RLS</v>
          </cell>
          <cell r="D434" t="str">
            <v>LGUM_458</v>
          </cell>
          <cell r="E434">
            <v>5</v>
          </cell>
          <cell r="G434">
            <v>292</v>
          </cell>
          <cell r="K434">
            <v>0</v>
          </cell>
          <cell r="L434">
            <v>55.65</v>
          </cell>
          <cell r="M434">
            <v>55.650000000000006</v>
          </cell>
          <cell r="O434">
            <v>0.64</v>
          </cell>
          <cell r="Q434">
            <v>4.2</v>
          </cell>
          <cell r="R434">
            <v>0</v>
          </cell>
          <cell r="S434">
            <v>60.49</v>
          </cell>
          <cell r="X434">
            <v>18.850000000000001</v>
          </cell>
          <cell r="AC434" t="str">
            <v>20140101LGUM_458</v>
          </cell>
        </row>
        <row r="435">
          <cell r="B435" t="str">
            <v>Jun 2015</v>
          </cell>
          <cell r="C435" t="str">
            <v>LS</v>
          </cell>
          <cell r="D435" t="str">
            <v>LGUM_470</v>
          </cell>
          <cell r="E435">
            <v>32</v>
          </cell>
          <cell r="G435">
            <v>1360</v>
          </cell>
          <cell r="K435">
            <v>5.120000000000009</v>
          </cell>
          <cell r="L435">
            <v>414.4</v>
          </cell>
          <cell r="M435">
            <v>414.4</v>
          </cell>
          <cell r="O435">
            <v>3.07</v>
          </cell>
          <cell r="Q435">
            <v>31.37</v>
          </cell>
          <cell r="R435">
            <v>0</v>
          </cell>
          <cell r="S435">
            <v>452.96</v>
          </cell>
          <cell r="X435">
            <v>43.84</v>
          </cell>
          <cell r="AC435" t="str">
            <v>20140101LGUM_470</v>
          </cell>
        </row>
        <row r="436">
          <cell r="B436" t="str">
            <v>Jun 2015</v>
          </cell>
          <cell r="C436" t="str">
            <v>RLS</v>
          </cell>
          <cell r="D436" t="str">
            <v>LGUM_471</v>
          </cell>
          <cell r="E436">
            <v>8</v>
          </cell>
          <cell r="G436">
            <v>340</v>
          </cell>
          <cell r="K436">
            <v>0</v>
          </cell>
          <cell r="L436">
            <v>120.56</v>
          </cell>
          <cell r="M436">
            <v>120.56000000000002</v>
          </cell>
          <cell r="O436">
            <v>0.75</v>
          </cell>
          <cell r="Q436">
            <v>9.02</v>
          </cell>
          <cell r="R436">
            <v>0</v>
          </cell>
          <cell r="S436">
            <v>130.33000000000001</v>
          </cell>
          <cell r="X436">
            <v>10.96</v>
          </cell>
          <cell r="AC436" t="str">
            <v>20140101LGUM_471</v>
          </cell>
        </row>
        <row r="437">
          <cell r="B437" t="str">
            <v>Jun 2015</v>
          </cell>
          <cell r="C437" t="str">
            <v>LS</v>
          </cell>
          <cell r="D437" t="str">
            <v>LGUM_473</v>
          </cell>
          <cell r="E437">
            <v>588</v>
          </cell>
          <cell r="G437">
            <v>57652</v>
          </cell>
          <cell r="K437">
            <v>46.139999999999631</v>
          </cell>
          <cell r="L437">
            <v>11029.98</v>
          </cell>
          <cell r="M437">
            <v>11029.98</v>
          </cell>
          <cell r="O437">
            <v>127.79</v>
          </cell>
          <cell r="Q437">
            <v>833.19</v>
          </cell>
          <cell r="R437">
            <v>0</v>
          </cell>
          <cell r="S437">
            <v>12080.97</v>
          </cell>
          <cell r="X437">
            <v>1869.84</v>
          </cell>
          <cell r="AC437" t="str">
            <v>20140101LGUM_473</v>
          </cell>
        </row>
        <row r="438">
          <cell r="B438" t="str">
            <v>Jun 2015</v>
          </cell>
          <cell r="C438" t="str">
            <v>RLS</v>
          </cell>
          <cell r="D438" t="str">
            <v>LGUM_474</v>
          </cell>
          <cell r="E438">
            <v>54</v>
          </cell>
          <cell r="G438">
            <v>5334</v>
          </cell>
          <cell r="K438">
            <v>-2.1671553440683056E-13</v>
          </cell>
          <cell r="L438">
            <v>1132.3799999999999</v>
          </cell>
          <cell r="M438">
            <v>1132.3799999999999</v>
          </cell>
          <cell r="O438">
            <v>11.8</v>
          </cell>
          <cell r="Q438">
            <v>86.93</v>
          </cell>
          <cell r="R438">
            <v>0</v>
          </cell>
          <cell r="S438">
            <v>1257.8499999999999</v>
          </cell>
          <cell r="X438">
            <v>171.72</v>
          </cell>
          <cell r="AC438" t="str">
            <v>20140101LGUM_474</v>
          </cell>
        </row>
        <row r="439">
          <cell r="B439" t="str">
            <v>Jun 2015</v>
          </cell>
          <cell r="C439" t="str">
            <v>RLS</v>
          </cell>
          <cell r="D439" t="str">
            <v>LGUM_475</v>
          </cell>
          <cell r="E439">
            <v>2</v>
          </cell>
          <cell r="G439">
            <v>202</v>
          </cell>
          <cell r="K439">
            <v>0</v>
          </cell>
          <cell r="L439">
            <v>56.84</v>
          </cell>
          <cell r="M439">
            <v>56.839999999999996</v>
          </cell>
          <cell r="O439">
            <v>0.45</v>
          </cell>
          <cell r="Q439">
            <v>4.26</v>
          </cell>
          <cell r="R439">
            <v>0</v>
          </cell>
          <cell r="S439">
            <v>61.55</v>
          </cell>
          <cell r="X439">
            <v>6.36</v>
          </cell>
          <cell r="AC439" t="str">
            <v>20140101LGUM_475</v>
          </cell>
        </row>
        <row r="440">
          <cell r="B440" t="str">
            <v>Jun 2015</v>
          </cell>
          <cell r="C440" t="str">
            <v>LS</v>
          </cell>
          <cell r="D440" t="str">
            <v>LGUM_476</v>
          </cell>
          <cell r="E440">
            <v>519</v>
          </cell>
          <cell r="G440">
            <v>156519</v>
          </cell>
          <cell r="K440">
            <v>142.88999999999868</v>
          </cell>
          <cell r="L440">
            <v>20695.29</v>
          </cell>
          <cell r="M440">
            <v>20695.29</v>
          </cell>
          <cell r="O440">
            <v>347.7</v>
          </cell>
          <cell r="Q440">
            <v>1565.31</v>
          </cell>
          <cell r="R440">
            <v>0</v>
          </cell>
          <cell r="S440">
            <v>22745.35</v>
          </cell>
          <cell r="X440">
            <v>5091.3900000000003</v>
          </cell>
          <cell r="AC440" t="str">
            <v>20140101LGUM_476</v>
          </cell>
        </row>
        <row r="441">
          <cell r="B441" t="str">
            <v>Jun 2015</v>
          </cell>
          <cell r="C441" t="str">
            <v>RLS</v>
          </cell>
          <cell r="D441" t="str">
            <v>LGUM_477</v>
          </cell>
          <cell r="E441">
            <v>59</v>
          </cell>
          <cell r="G441">
            <v>17844</v>
          </cell>
          <cell r="K441">
            <v>-1.6342482922482304E-13</v>
          </cell>
          <cell r="L441">
            <v>2524.02</v>
          </cell>
          <cell r="M441">
            <v>2524.0200000000004</v>
          </cell>
          <cell r="O441">
            <v>39.450000000000003</v>
          </cell>
          <cell r="Q441">
            <v>193</v>
          </cell>
          <cell r="R441">
            <v>0</v>
          </cell>
          <cell r="S441">
            <v>2790.4</v>
          </cell>
          <cell r="X441">
            <v>578.79</v>
          </cell>
          <cell r="AC441" t="str">
            <v>20140101LGUM_477</v>
          </cell>
        </row>
        <row r="442">
          <cell r="B442" t="str">
            <v>Jun 2015</v>
          </cell>
          <cell r="C442" t="str">
            <v>LS</v>
          </cell>
          <cell r="D442" t="str">
            <v>LGUM_479</v>
          </cell>
          <cell r="E442">
            <v>0</v>
          </cell>
          <cell r="G442">
            <v>0</v>
          </cell>
          <cell r="K442">
            <v>0</v>
          </cell>
          <cell r="L442">
            <v>0</v>
          </cell>
          <cell r="M442">
            <v>0</v>
          </cell>
          <cell r="O442">
            <v>0</v>
          </cell>
          <cell r="Q442">
            <v>0</v>
          </cell>
          <cell r="R442">
            <v>0</v>
          </cell>
          <cell r="S442">
            <v>0</v>
          </cell>
          <cell r="X442">
            <v>0</v>
          </cell>
          <cell r="AC442" t="str">
            <v>20140101LGUM_479</v>
          </cell>
        </row>
        <row r="443">
          <cell r="B443" t="str">
            <v>Jun 2015</v>
          </cell>
          <cell r="C443" t="str">
            <v>LS</v>
          </cell>
          <cell r="D443" t="str">
            <v>LGUM_480</v>
          </cell>
          <cell r="E443">
            <v>20</v>
          </cell>
          <cell r="G443">
            <v>856</v>
          </cell>
          <cell r="K443">
            <v>0</v>
          </cell>
          <cell r="L443">
            <v>476.6</v>
          </cell>
          <cell r="M443">
            <v>476.59999999999997</v>
          </cell>
          <cell r="O443">
            <v>1.89</v>
          </cell>
          <cell r="Q443">
            <v>35.549999999999997</v>
          </cell>
          <cell r="R443">
            <v>0</v>
          </cell>
          <cell r="S443">
            <v>514.04</v>
          </cell>
          <cell r="X443">
            <v>27.4</v>
          </cell>
          <cell r="AC443" t="str">
            <v>20140101LGUM_480</v>
          </cell>
        </row>
        <row r="444">
          <cell r="B444" t="str">
            <v>Jun 2015</v>
          </cell>
          <cell r="C444" t="str">
            <v>LS</v>
          </cell>
          <cell r="D444" t="str">
            <v>LGUM_481</v>
          </cell>
          <cell r="E444">
            <v>6</v>
          </cell>
          <cell r="G444">
            <v>651</v>
          </cell>
          <cell r="K444">
            <v>18.999999999999986</v>
          </cell>
          <cell r="L444">
            <v>141.76</v>
          </cell>
          <cell r="M444">
            <v>141.76</v>
          </cell>
          <cell r="O444">
            <v>1.46</v>
          </cell>
          <cell r="Q444">
            <v>10.5</v>
          </cell>
          <cell r="R444">
            <v>0</v>
          </cell>
          <cell r="S444">
            <v>153.72</v>
          </cell>
          <cell r="X444">
            <v>19.079999999999998</v>
          </cell>
          <cell r="AC444" t="str">
            <v>20140101LGUM_481</v>
          </cell>
        </row>
        <row r="445">
          <cell r="B445" t="str">
            <v>Jun 2015</v>
          </cell>
          <cell r="C445" t="str">
            <v>LS</v>
          </cell>
          <cell r="D445" t="str">
            <v>LGUM_482</v>
          </cell>
          <cell r="E445">
            <v>82</v>
          </cell>
          <cell r="G445">
            <v>7683</v>
          </cell>
          <cell r="K445">
            <v>-51.629999999999654</v>
          </cell>
          <cell r="L445">
            <v>2425.59</v>
          </cell>
          <cell r="M445">
            <v>2425.59</v>
          </cell>
          <cell r="O445">
            <v>16.989999999999998</v>
          </cell>
          <cell r="Q445">
            <v>181.19</v>
          </cell>
          <cell r="R445">
            <v>0</v>
          </cell>
          <cell r="S445">
            <v>2623.77</v>
          </cell>
          <cell r="X445">
            <v>260.76</v>
          </cell>
          <cell r="AC445" t="str">
            <v>20140101LGUM_482</v>
          </cell>
        </row>
        <row r="446">
          <cell r="B446" t="str">
            <v>Jun 2015</v>
          </cell>
          <cell r="C446" t="str">
            <v>LS</v>
          </cell>
          <cell r="D446" t="str">
            <v>LGUM_483</v>
          </cell>
          <cell r="E446">
            <v>4</v>
          </cell>
          <cell r="G446">
            <v>790</v>
          </cell>
          <cell r="K446">
            <v>-53.910000000000011</v>
          </cell>
          <cell r="L446">
            <v>116.33</v>
          </cell>
          <cell r="M446">
            <v>116.33</v>
          </cell>
          <cell r="O446">
            <v>1.74</v>
          </cell>
          <cell r="Q446">
            <v>8.77</v>
          </cell>
          <cell r="R446">
            <v>0</v>
          </cell>
          <cell r="S446">
            <v>126.84</v>
          </cell>
          <cell r="X446">
            <v>39.24</v>
          </cell>
          <cell r="AC446" t="str">
            <v>20140101LGUM_483</v>
          </cell>
        </row>
        <row r="447">
          <cell r="B447" t="str">
            <v>Jun 2015</v>
          </cell>
          <cell r="C447" t="str">
            <v>LS</v>
          </cell>
          <cell r="D447" t="str">
            <v>LGUM_484</v>
          </cell>
          <cell r="E447">
            <v>21</v>
          </cell>
          <cell r="G447">
            <v>4722</v>
          </cell>
          <cell r="K447">
            <v>-244.11</v>
          </cell>
          <cell r="L447">
            <v>854.4</v>
          </cell>
          <cell r="M447">
            <v>854.40000000000009</v>
          </cell>
          <cell r="O447">
            <v>10.42</v>
          </cell>
          <cell r="Q447">
            <v>64.260000000000005</v>
          </cell>
          <cell r="R447">
            <v>0</v>
          </cell>
          <cell r="S447">
            <v>929.08</v>
          </cell>
          <cell r="X447">
            <v>206.01</v>
          </cell>
          <cell r="AC447" t="str">
            <v>20140101LGUM_484</v>
          </cell>
        </row>
        <row r="448">
          <cell r="B448" t="str">
            <v>Jul 2015</v>
          </cell>
          <cell r="C448" t="str">
            <v>RLS</v>
          </cell>
          <cell r="D448" t="str">
            <v>LGUM_201</v>
          </cell>
          <cell r="E448">
            <v>74</v>
          </cell>
          <cell r="G448">
            <v>2403</v>
          </cell>
          <cell r="K448">
            <v>-4.9800000000000466</v>
          </cell>
          <cell r="L448">
            <v>598.12</v>
          </cell>
          <cell r="M448">
            <v>598.12000000000012</v>
          </cell>
          <cell r="O448">
            <v>1.44</v>
          </cell>
          <cell r="Q448">
            <v>52.11</v>
          </cell>
          <cell r="R448">
            <v>0</v>
          </cell>
          <cell r="S448">
            <v>687.58</v>
          </cell>
          <cell r="X448">
            <v>80.66</v>
          </cell>
          <cell r="AC448" t="str">
            <v>20150701LGUM_201</v>
          </cell>
        </row>
        <row r="449">
          <cell r="B449" t="str">
            <v>Jul 2015</v>
          </cell>
          <cell r="C449" t="str">
            <v>RLS</v>
          </cell>
          <cell r="D449" t="str">
            <v>LGUM_203</v>
          </cell>
          <cell r="E449">
            <v>3481</v>
          </cell>
          <cell r="G449">
            <v>267819</v>
          </cell>
          <cell r="K449">
            <v>-127.1399999999968</v>
          </cell>
          <cell r="L449">
            <v>38059.43</v>
          </cell>
          <cell r="M449">
            <v>38059.43</v>
          </cell>
          <cell r="O449">
            <v>159.68</v>
          </cell>
          <cell r="Q449">
            <v>3164.38</v>
          </cell>
          <cell r="R449">
            <v>0</v>
          </cell>
          <cell r="S449">
            <v>41858.11</v>
          </cell>
          <cell r="X449">
            <v>9433.51</v>
          </cell>
          <cell r="AC449" t="str">
            <v>20150701LGUM_203</v>
          </cell>
        </row>
        <row r="450">
          <cell r="B450" t="str">
            <v>Jul 2015</v>
          </cell>
          <cell r="C450" t="str">
            <v>RLS</v>
          </cell>
          <cell r="D450" t="str">
            <v>LGUM_204</v>
          </cell>
          <cell r="E450">
            <v>3492</v>
          </cell>
          <cell r="G450">
            <v>413099</v>
          </cell>
          <cell r="K450">
            <v>-91.799999999996203</v>
          </cell>
          <cell r="L450">
            <v>47120.04</v>
          </cell>
          <cell r="M450">
            <v>47120.039999999994</v>
          </cell>
          <cell r="O450">
            <v>244.12</v>
          </cell>
          <cell r="Q450">
            <v>3935.72</v>
          </cell>
          <cell r="R450">
            <v>0</v>
          </cell>
          <cell r="S450">
            <v>52025.52</v>
          </cell>
          <cell r="X450">
            <v>14666.4</v>
          </cell>
          <cell r="AC450" t="str">
            <v>20150701LGUM_204</v>
          </cell>
        </row>
        <row r="451">
          <cell r="B451" t="str">
            <v>Jul 2015</v>
          </cell>
          <cell r="C451" t="str">
            <v>RLS</v>
          </cell>
          <cell r="D451" t="str">
            <v>LGUM_206</v>
          </cell>
          <cell r="E451">
            <v>73</v>
          </cell>
          <cell r="G451">
            <v>2443</v>
          </cell>
          <cell r="K451">
            <v>-0.32000000000005002</v>
          </cell>
          <cell r="L451">
            <v>909.26</v>
          </cell>
          <cell r="M451">
            <v>909.26</v>
          </cell>
          <cell r="O451">
            <v>1.42</v>
          </cell>
          <cell r="Q451">
            <v>74.59</v>
          </cell>
          <cell r="R451">
            <v>0</v>
          </cell>
          <cell r="S451">
            <v>985.27</v>
          </cell>
          <cell r="X451">
            <v>79.569999999999993</v>
          </cell>
          <cell r="AC451" t="str">
            <v>20150701LGUM_206</v>
          </cell>
        </row>
        <row r="452">
          <cell r="B452" t="str">
            <v>Jul 2015</v>
          </cell>
          <cell r="C452" t="str">
            <v>RLS</v>
          </cell>
          <cell r="D452" t="str">
            <v>LGUM_207</v>
          </cell>
          <cell r="E452">
            <v>728</v>
          </cell>
          <cell r="G452">
            <v>85980</v>
          </cell>
          <cell r="K452">
            <v>-183.49000000000046</v>
          </cell>
          <cell r="L452">
            <v>11136.91</v>
          </cell>
          <cell r="M452">
            <v>11136.91</v>
          </cell>
          <cell r="O452">
            <v>58.65</v>
          </cell>
          <cell r="Q452">
            <v>956.63</v>
          </cell>
          <cell r="R452">
            <v>0</v>
          </cell>
          <cell r="S452">
            <v>12692.91</v>
          </cell>
          <cell r="X452">
            <v>3057.6</v>
          </cell>
          <cell r="AC452" t="str">
            <v>20150701LGUM_207</v>
          </cell>
        </row>
        <row r="453">
          <cell r="B453" t="str">
            <v>Jul 2015</v>
          </cell>
          <cell r="C453" t="str">
            <v>RLS</v>
          </cell>
          <cell r="D453" t="str">
            <v>LGUM_208</v>
          </cell>
          <cell r="E453">
            <v>1375</v>
          </cell>
          <cell r="G453">
            <v>74414</v>
          </cell>
          <cell r="K453">
            <v>-38.450000000000728</v>
          </cell>
          <cell r="L453">
            <v>19555.3</v>
          </cell>
          <cell r="M453">
            <v>19555.3</v>
          </cell>
          <cell r="O453">
            <v>44.36</v>
          </cell>
          <cell r="Q453">
            <v>1603.76</v>
          </cell>
          <cell r="R453">
            <v>0</v>
          </cell>
          <cell r="S453">
            <v>21203.42</v>
          </cell>
          <cell r="X453">
            <v>2626.25</v>
          </cell>
          <cell r="AC453" t="str">
            <v>20150701LGUM_208</v>
          </cell>
        </row>
        <row r="454">
          <cell r="B454" t="str">
            <v>Jul 2015</v>
          </cell>
          <cell r="C454" t="str">
            <v>RLS</v>
          </cell>
          <cell r="D454" t="str">
            <v>LGUM_209</v>
          </cell>
          <cell r="E454">
            <v>41</v>
          </cell>
          <cell r="G454">
            <v>11623</v>
          </cell>
          <cell r="K454">
            <v>-25.32999999999987</v>
          </cell>
          <cell r="L454">
            <v>1110.78</v>
          </cell>
          <cell r="M454">
            <v>1110.78</v>
          </cell>
          <cell r="O454">
            <v>7.23</v>
          </cell>
          <cell r="Q454">
            <v>95.35</v>
          </cell>
          <cell r="R454">
            <v>0</v>
          </cell>
          <cell r="S454">
            <v>1262.8</v>
          </cell>
          <cell r="X454">
            <v>416.97</v>
          </cell>
          <cell r="AC454" t="str">
            <v>20150701LGUM_209</v>
          </cell>
        </row>
        <row r="455">
          <cell r="B455" t="str">
            <v>Jul 2015</v>
          </cell>
          <cell r="C455" t="str">
            <v>RLS</v>
          </cell>
          <cell r="D455" t="str">
            <v>LGUM_210</v>
          </cell>
          <cell r="E455">
            <v>324</v>
          </cell>
          <cell r="G455">
            <v>90605</v>
          </cell>
          <cell r="K455">
            <v>-148.19999999999933</v>
          </cell>
          <cell r="L455">
            <v>9218.6400000000012</v>
          </cell>
          <cell r="M455">
            <v>9218.6400000000012</v>
          </cell>
          <cell r="O455">
            <v>59.04</v>
          </cell>
          <cell r="Q455">
            <v>772.38</v>
          </cell>
          <cell r="R455">
            <v>0</v>
          </cell>
          <cell r="S455">
            <v>10240.540000000001</v>
          </cell>
          <cell r="X455">
            <v>3295.08</v>
          </cell>
          <cell r="AC455" t="str">
            <v>20150701LGUM_210</v>
          </cell>
        </row>
        <row r="456">
          <cell r="B456" t="str">
            <v>Jul 2015</v>
          </cell>
          <cell r="C456" t="str">
            <v>RLS</v>
          </cell>
          <cell r="D456" t="str">
            <v>LGUM_252</v>
          </cell>
          <cell r="E456">
            <v>3786</v>
          </cell>
          <cell r="G456">
            <v>204002</v>
          </cell>
          <cell r="K456">
            <v>-170.74999999999477</v>
          </cell>
          <cell r="L456">
            <v>36136.990000000005</v>
          </cell>
          <cell r="M456">
            <v>36136.990000000005</v>
          </cell>
          <cell r="O456">
            <v>153.63999999999999</v>
          </cell>
          <cell r="Q456">
            <v>3064.5</v>
          </cell>
          <cell r="R456">
            <v>0</v>
          </cell>
          <cell r="S456">
            <v>40816.120000000003</v>
          </cell>
          <cell r="X456">
            <v>7231.26</v>
          </cell>
          <cell r="AC456" t="str">
            <v>20150701LGUM_252</v>
          </cell>
        </row>
        <row r="457">
          <cell r="B457" t="str">
            <v>Jul 2015</v>
          </cell>
          <cell r="C457" t="str">
            <v>RLS</v>
          </cell>
          <cell r="D457" t="str">
            <v>LGUM_266</v>
          </cell>
          <cell r="E457">
            <v>2080</v>
          </cell>
          <cell r="G457">
            <v>166683</v>
          </cell>
          <cell r="K457">
            <v>-305.68000000000029</v>
          </cell>
          <cell r="L457">
            <v>56603.12</v>
          </cell>
          <cell r="M457">
            <v>56603.119999999995</v>
          </cell>
          <cell r="O457">
            <v>111.88</v>
          </cell>
          <cell r="Q457">
            <v>4620.8900000000003</v>
          </cell>
          <cell r="R457">
            <v>0</v>
          </cell>
          <cell r="S457">
            <v>61335.89</v>
          </cell>
          <cell r="X457">
            <v>5824</v>
          </cell>
          <cell r="AC457" t="str">
            <v>20150701LGUM_266</v>
          </cell>
        </row>
        <row r="458">
          <cell r="B458" t="str">
            <v>Jul 2015</v>
          </cell>
          <cell r="C458" t="str">
            <v>RLS</v>
          </cell>
          <cell r="D458" t="str">
            <v>LGUM_267</v>
          </cell>
          <cell r="E458">
            <v>2320</v>
          </cell>
          <cell r="G458">
            <v>297273</v>
          </cell>
          <cell r="K458">
            <v>-74.639999999987197</v>
          </cell>
          <cell r="L458">
            <v>72819.760000000009</v>
          </cell>
          <cell r="M458">
            <v>72819.759999999995</v>
          </cell>
          <cell r="O458">
            <v>182.96</v>
          </cell>
          <cell r="Q458">
            <v>5967.65</v>
          </cell>
          <cell r="R458">
            <v>0</v>
          </cell>
          <cell r="S458">
            <v>78972.429999999993</v>
          </cell>
          <cell r="X458">
            <v>10324</v>
          </cell>
          <cell r="AC458" t="str">
            <v>20150701LGUM_267</v>
          </cell>
        </row>
        <row r="459">
          <cell r="B459" t="str">
            <v>Jul 2015</v>
          </cell>
          <cell r="C459" t="str">
            <v>RLS</v>
          </cell>
          <cell r="D459" t="str">
            <v>LGUM_274</v>
          </cell>
          <cell r="E459">
            <v>17147</v>
          </cell>
          <cell r="G459">
            <v>647707</v>
          </cell>
          <cell r="K459">
            <v>-162.57000000001165</v>
          </cell>
          <cell r="L459">
            <v>294765.83</v>
          </cell>
          <cell r="M459">
            <v>294765.82999999996</v>
          </cell>
          <cell r="O459">
            <v>395.23</v>
          </cell>
          <cell r="Q459">
            <v>24129.73</v>
          </cell>
          <cell r="R459">
            <v>0</v>
          </cell>
          <cell r="S459">
            <v>319304.15999999997</v>
          </cell>
          <cell r="X459">
            <v>21776.69</v>
          </cell>
          <cell r="AC459" t="str">
            <v>20150701LGUM_274</v>
          </cell>
        </row>
        <row r="460">
          <cell r="B460" t="str">
            <v>Jul 2015</v>
          </cell>
          <cell r="C460" t="str">
            <v>RLS</v>
          </cell>
          <cell r="D460" t="str">
            <v>LGUM_275</v>
          </cell>
          <cell r="E460">
            <v>521</v>
          </cell>
          <cell r="G460">
            <v>27391</v>
          </cell>
          <cell r="K460">
            <v>-6.1700000000000728</v>
          </cell>
          <cell r="L460">
            <v>12971.94</v>
          </cell>
          <cell r="M460">
            <v>12971.94</v>
          </cell>
          <cell r="O460">
            <v>24.37</v>
          </cell>
          <cell r="Q460">
            <v>1046.73</v>
          </cell>
          <cell r="R460">
            <v>0</v>
          </cell>
          <cell r="S460">
            <v>14043.04</v>
          </cell>
          <cell r="X460">
            <v>932.59</v>
          </cell>
          <cell r="AC460" t="str">
            <v>20150701LGUM_275</v>
          </cell>
        </row>
        <row r="461">
          <cell r="B461" t="str">
            <v>Jul 2015</v>
          </cell>
          <cell r="C461" t="str">
            <v>RLS</v>
          </cell>
          <cell r="D461" t="str">
            <v>LGUM_276</v>
          </cell>
          <cell r="E461">
            <v>1347</v>
          </cell>
          <cell r="G461">
            <v>38497</v>
          </cell>
          <cell r="K461">
            <v>-218.56999999999971</v>
          </cell>
          <cell r="L461">
            <v>18881.89</v>
          </cell>
          <cell r="M461">
            <v>18881.89</v>
          </cell>
          <cell r="O461">
            <v>24.27</v>
          </cell>
          <cell r="Q461">
            <v>1545.45</v>
          </cell>
          <cell r="R461">
            <v>0</v>
          </cell>
          <cell r="S461">
            <v>20451.61</v>
          </cell>
          <cell r="X461">
            <v>1185.3599999999999</v>
          </cell>
          <cell r="AC461" t="str">
            <v>20150701LGUM_276</v>
          </cell>
        </row>
        <row r="462">
          <cell r="B462" t="str">
            <v>Jul 2015</v>
          </cell>
          <cell r="C462" t="str">
            <v>RLS</v>
          </cell>
          <cell r="D462" t="str">
            <v>LGUM_277</v>
          </cell>
          <cell r="E462">
            <v>2327</v>
          </cell>
          <cell r="G462">
            <v>120611</v>
          </cell>
          <cell r="K462">
            <v>-120.26999999999941</v>
          </cell>
          <cell r="L462">
            <v>51446.05</v>
          </cell>
          <cell r="M462">
            <v>51446.05</v>
          </cell>
          <cell r="O462">
            <v>71.23</v>
          </cell>
          <cell r="Q462">
            <v>4221.8500000000004</v>
          </cell>
          <cell r="R462">
            <v>0</v>
          </cell>
          <cell r="S462">
            <v>55798.26</v>
          </cell>
          <cell r="X462">
            <v>4165.33</v>
          </cell>
          <cell r="AC462" t="str">
            <v>20150701LGUM_277</v>
          </cell>
        </row>
        <row r="463">
          <cell r="B463" t="str">
            <v>Jul 2015</v>
          </cell>
          <cell r="C463" t="str">
            <v>RLS</v>
          </cell>
          <cell r="D463" t="str">
            <v>LGUM_278</v>
          </cell>
          <cell r="E463">
            <v>17</v>
          </cell>
          <cell r="G463">
            <v>4887</v>
          </cell>
          <cell r="K463">
            <v>-0.37999999999988177</v>
          </cell>
          <cell r="L463">
            <v>1233.6500000000001</v>
          </cell>
          <cell r="M463">
            <v>1233.6500000000001</v>
          </cell>
          <cell r="O463">
            <v>2.83</v>
          </cell>
          <cell r="Q463">
            <v>101.26</v>
          </cell>
          <cell r="R463">
            <v>0</v>
          </cell>
          <cell r="S463">
            <v>1337.74</v>
          </cell>
          <cell r="X463">
            <v>167.28</v>
          </cell>
          <cell r="AC463" t="str">
            <v>20150701LGUM_278</v>
          </cell>
        </row>
        <row r="464">
          <cell r="B464" t="str">
            <v>Jul 2015</v>
          </cell>
          <cell r="C464" t="str">
            <v>RLS</v>
          </cell>
          <cell r="D464" t="str">
            <v>LGUM_279</v>
          </cell>
          <cell r="E464">
            <v>11</v>
          </cell>
          <cell r="G464">
            <v>3109</v>
          </cell>
          <cell r="K464">
            <v>-0.17000000000001592</v>
          </cell>
          <cell r="L464">
            <v>455.89</v>
          </cell>
          <cell r="M464">
            <v>455.89000000000004</v>
          </cell>
          <cell r="O464">
            <v>1.8</v>
          </cell>
          <cell r="Q464">
            <v>37.479999999999997</v>
          </cell>
          <cell r="R464">
            <v>0</v>
          </cell>
          <cell r="S464">
            <v>495.17</v>
          </cell>
          <cell r="X464">
            <v>108.24</v>
          </cell>
          <cell r="AC464" t="str">
            <v>20150701LGUM_279</v>
          </cell>
        </row>
        <row r="465">
          <cell r="B465" t="str">
            <v>Jul 2015</v>
          </cell>
          <cell r="C465" t="str">
            <v>RLS</v>
          </cell>
          <cell r="D465" t="str">
            <v>LGUM_280</v>
          </cell>
          <cell r="E465">
            <v>46</v>
          </cell>
          <cell r="G465">
            <v>1369</v>
          </cell>
          <cell r="K465">
            <v>-0.3100000000001728</v>
          </cell>
          <cell r="L465">
            <v>891.62999999999988</v>
          </cell>
          <cell r="M465">
            <v>891.62999999999988</v>
          </cell>
          <cell r="O465">
            <v>0.8</v>
          </cell>
          <cell r="Q465">
            <v>133.31</v>
          </cell>
          <cell r="R465">
            <v>0</v>
          </cell>
          <cell r="S465">
            <v>1760.96</v>
          </cell>
          <cell r="X465">
            <v>40.479999999999997</v>
          </cell>
          <cell r="AC465" t="str">
            <v>20150701LGUM_280</v>
          </cell>
        </row>
        <row r="466">
          <cell r="B466" t="str">
            <v>Jul 2015</v>
          </cell>
          <cell r="C466" t="str">
            <v>RLS</v>
          </cell>
          <cell r="D466" t="str">
            <v>LGUM_281</v>
          </cell>
          <cell r="E466">
            <v>245</v>
          </cell>
          <cell r="G466">
            <v>9262</v>
          </cell>
          <cell r="K466">
            <v>-1.0199999999999818</v>
          </cell>
          <cell r="L466">
            <v>4987.18</v>
          </cell>
          <cell r="M466">
            <v>4987.1799999999994</v>
          </cell>
          <cell r="O466">
            <v>5.35</v>
          </cell>
          <cell r="Q466">
            <v>718.32</v>
          </cell>
          <cell r="R466">
            <v>0</v>
          </cell>
          <cell r="S466">
            <v>9489.07</v>
          </cell>
          <cell r="X466">
            <v>311.14999999999998</v>
          </cell>
          <cell r="AC466" t="str">
            <v>20150701LGUM_281</v>
          </cell>
        </row>
        <row r="467">
          <cell r="B467" t="str">
            <v>Jul 2015</v>
          </cell>
          <cell r="C467" t="str">
            <v>RLS</v>
          </cell>
          <cell r="D467" t="str">
            <v>LGUM_282</v>
          </cell>
          <cell r="E467">
            <v>106</v>
          </cell>
          <cell r="G467">
            <v>3043</v>
          </cell>
          <cell r="K467">
            <v>-0.49999999999977263</v>
          </cell>
          <cell r="L467">
            <v>2070.7399999999998</v>
          </cell>
          <cell r="M467">
            <v>2070.7399999999998</v>
          </cell>
          <cell r="O467">
            <v>1.78</v>
          </cell>
          <cell r="Q467">
            <v>250.82</v>
          </cell>
          <cell r="R467">
            <v>0</v>
          </cell>
          <cell r="S467">
            <v>3313.29</v>
          </cell>
          <cell r="X467">
            <v>93.28</v>
          </cell>
          <cell r="AC467" t="str">
            <v>20150701LGUM_282</v>
          </cell>
        </row>
        <row r="468">
          <cell r="B468" t="str">
            <v>Jul 2015</v>
          </cell>
          <cell r="C468" t="str">
            <v>RLS</v>
          </cell>
          <cell r="D468" t="str">
            <v>LGUM_283</v>
          </cell>
          <cell r="E468">
            <v>82</v>
          </cell>
          <cell r="G468">
            <v>3185</v>
          </cell>
          <cell r="K468">
            <v>-0.22000000000025466</v>
          </cell>
          <cell r="L468">
            <v>1707.8399999999997</v>
          </cell>
          <cell r="M468">
            <v>1707.84</v>
          </cell>
          <cell r="O468">
            <v>1.84</v>
          </cell>
          <cell r="Q468">
            <v>245.56</v>
          </cell>
          <cell r="R468">
            <v>0</v>
          </cell>
          <cell r="S468">
            <v>3243.62</v>
          </cell>
          <cell r="X468">
            <v>104.14</v>
          </cell>
          <cell r="AC468" t="str">
            <v>20150701LGUM_283</v>
          </cell>
        </row>
        <row r="469">
          <cell r="B469" t="str">
            <v>Jul 2015</v>
          </cell>
          <cell r="C469" t="str">
            <v>RLS</v>
          </cell>
          <cell r="D469" t="str">
            <v>LGUM_314</v>
          </cell>
          <cell r="E469">
            <v>479</v>
          </cell>
          <cell r="G469">
            <v>36485</v>
          </cell>
          <cell r="K469">
            <v>-0.54000000000087311</v>
          </cell>
          <cell r="L469">
            <v>9201.0499999999993</v>
          </cell>
          <cell r="M469">
            <v>9201.0499999999993</v>
          </cell>
          <cell r="O469">
            <v>23.54</v>
          </cell>
          <cell r="Q469">
            <v>752.71</v>
          </cell>
          <cell r="R469">
            <v>0</v>
          </cell>
          <cell r="S469">
            <v>9977.2999999999993</v>
          </cell>
          <cell r="X469">
            <v>1298.0899999999999</v>
          </cell>
          <cell r="AC469" t="str">
            <v>20150701LGUM_314</v>
          </cell>
        </row>
        <row r="470">
          <cell r="B470" t="str">
            <v>Jul 2015</v>
          </cell>
          <cell r="C470" t="str">
            <v>RLS</v>
          </cell>
          <cell r="D470" t="str">
            <v>LGUM_315</v>
          </cell>
          <cell r="E470">
            <v>476</v>
          </cell>
          <cell r="G470">
            <v>55766</v>
          </cell>
          <cell r="K470">
            <v>-66.729999999999563</v>
          </cell>
          <cell r="L470">
            <v>10862.23</v>
          </cell>
          <cell r="M470">
            <v>10862.23</v>
          </cell>
          <cell r="O470">
            <v>32.53</v>
          </cell>
          <cell r="Q470">
            <v>892.15</v>
          </cell>
          <cell r="R470">
            <v>0</v>
          </cell>
          <cell r="S470">
            <v>11786.91</v>
          </cell>
          <cell r="X470">
            <v>1999.2</v>
          </cell>
          <cell r="AC470" t="str">
            <v>20150701LGUM_315</v>
          </cell>
        </row>
        <row r="471">
          <cell r="B471" t="str">
            <v>Jul 2015</v>
          </cell>
          <cell r="C471" t="str">
            <v>RLS</v>
          </cell>
          <cell r="D471" t="str">
            <v>LGUM_318</v>
          </cell>
          <cell r="E471">
            <v>50</v>
          </cell>
          <cell r="G471">
            <v>2681</v>
          </cell>
          <cell r="K471">
            <v>-9.9999999999909051E-3</v>
          </cell>
          <cell r="L471">
            <v>871.49</v>
          </cell>
          <cell r="M471">
            <v>871.49</v>
          </cell>
          <cell r="O471">
            <v>1.55</v>
          </cell>
          <cell r="Q471">
            <v>71.5</v>
          </cell>
          <cell r="R471">
            <v>0</v>
          </cell>
          <cell r="S471">
            <v>944.54</v>
          </cell>
          <cell r="X471">
            <v>95.5</v>
          </cell>
          <cell r="AC471" t="str">
            <v>20150701LGUM_318</v>
          </cell>
        </row>
        <row r="472">
          <cell r="B472" t="str">
            <v>Jul 2015</v>
          </cell>
          <cell r="C472" t="str">
            <v>RLS</v>
          </cell>
          <cell r="D472" t="str">
            <v>LGUM_347</v>
          </cell>
          <cell r="E472">
            <v>0</v>
          </cell>
          <cell r="G472">
            <v>0</v>
          </cell>
          <cell r="K472">
            <v>0</v>
          </cell>
          <cell r="L472">
            <v>0</v>
          </cell>
          <cell r="M472">
            <v>0</v>
          </cell>
          <cell r="O472">
            <v>0</v>
          </cell>
          <cell r="Q472">
            <v>0</v>
          </cell>
          <cell r="R472">
            <v>0</v>
          </cell>
          <cell r="S472">
            <v>0</v>
          </cell>
          <cell r="X472">
            <v>0</v>
          </cell>
          <cell r="AC472" t="str">
            <v>20150701LGUM_347</v>
          </cell>
        </row>
        <row r="473">
          <cell r="B473" t="str">
            <v>Jul 2015</v>
          </cell>
          <cell r="C473" t="str">
            <v>RLS</v>
          </cell>
          <cell r="D473" t="str">
            <v>LGUM_348</v>
          </cell>
          <cell r="E473">
            <v>39</v>
          </cell>
          <cell r="G473">
            <v>2986</v>
          </cell>
          <cell r="K473">
            <v>-2.0000000000095497E-2</v>
          </cell>
          <cell r="L473">
            <v>512.04999999999995</v>
          </cell>
          <cell r="M473">
            <v>512.05000000000007</v>
          </cell>
          <cell r="O473">
            <v>1.72</v>
          </cell>
          <cell r="Q473">
            <v>42.08</v>
          </cell>
          <cell r="R473">
            <v>0</v>
          </cell>
          <cell r="S473">
            <v>555.85</v>
          </cell>
          <cell r="X473">
            <v>116.22</v>
          </cell>
          <cell r="AC473" t="str">
            <v>20150701LGUM_348</v>
          </cell>
        </row>
        <row r="474">
          <cell r="B474" t="str">
            <v>Jul 2015</v>
          </cell>
          <cell r="C474" t="str">
            <v>RLS</v>
          </cell>
          <cell r="D474" t="str">
            <v>LGUM_349</v>
          </cell>
          <cell r="E474">
            <v>17</v>
          </cell>
          <cell r="G474">
            <v>434</v>
          </cell>
          <cell r="K474">
            <v>0</v>
          </cell>
          <cell r="L474">
            <v>153.51</v>
          </cell>
          <cell r="M474">
            <v>153.51</v>
          </cell>
          <cell r="O474">
            <v>0.25</v>
          </cell>
          <cell r="Q474">
            <v>12.59</v>
          </cell>
          <cell r="R474">
            <v>0</v>
          </cell>
          <cell r="S474">
            <v>166.35</v>
          </cell>
          <cell r="X474">
            <v>15.47</v>
          </cell>
          <cell r="AC474" t="str">
            <v>20150701LGUM_349</v>
          </cell>
        </row>
        <row r="475">
          <cell r="B475" t="str">
            <v>Jul 2015</v>
          </cell>
          <cell r="C475" t="str">
            <v>LS</v>
          </cell>
          <cell r="D475" t="str">
            <v>LGUM_400</v>
          </cell>
          <cell r="E475">
            <v>49</v>
          </cell>
          <cell r="G475">
            <v>681</v>
          </cell>
          <cell r="K475">
            <v>-0.27999999999988034</v>
          </cell>
          <cell r="L475">
            <v>1170.82</v>
          </cell>
          <cell r="M475">
            <v>1170.82</v>
          </cell>
          <cell r="O475">
            <v>0.4</v>
          </cell>
          <cell r="Q475">
            <v>100.29</v>
          </cell>
          <cell r="R475">
            <v>0</v>
          </cell>
          <cell r="S475">
            <v>1324.91</v>
          </cell>
          <cell r="X475">
            <v>49.98</v>
          </cell>
          <cell r="AC475" t="str">
            <v>20150701LGUM_400</v>
          </cell>
        </row>
        <row r="476">
          <cell r="B476" t="str">
            <v>Jul 2015</v>
          </cell>
          <cell r="C476" t="str">
            <v>LS</v>
          </cell>
          <cell r="D476" t="str">
            <v>LGUM_401</v>
          </cell>
          <cell r="E476">
            <v>8</v>
          </cell>
          <cell r="G476">
            <v>222</v>
          </cell>
          <cell r="K476">
            <v>-8.0000000000012506E-2</v>
          </cell>
          <cell r="L476">
            <v>199.28</v>
          </cell>
          <cell r="M476">
            <v>199.28</v>
          </cell>
          <cell r="O476">
            <v>0.12</v>
          </cell>
          <cell r="Q476">
            <v>16.34</v>
          </cell>
          <cell r="R476">
            <v>0</v>
          </cell>
          <cell r="S476">
            <v>215.74</v>
          </cell>
          <cell r="X476">
            <v>8.48</v>
          </cell>
          <cell r="AC476" t="str">
            <v>20150701LGUM_401</v>
          </cell>
        </row>
        <row r="477">
          <cell r="B477" t="str">
            <v>Jul 2015</v>
          </cell>
          <cell r="C477" t="str">
            <v>LS</v>
          </cell>
          <cell r="D477" t="str">
            <v>LGUM_412</v>
          </cell>
          <cell r="E477">
            <v>239</v>
          </cell>
          <cell r="G477">
            <v>5333</v>
          </cell>
          <cell r="K477">
            <v>-1.3000000000001819</v>
          </cell>
          <cell r="L477">
            <v>4730.8999999999996</v>
          </cell>
          <cell r="M477">
            <v>4730.9000000000005</v>
          </cell>
          <cell r="O477">
            <v>3.61</v>
          </cell>
          <cell r="Q477">
            <v>382.08</v>
          </cell>
          <cell r="R477">
            <v>0</v>
          </cell>
          <cell r="S477">
            <v>5116.59</v>
          </cell>
          <cell r="X477">
            <v>179.25</v>
          </cell>
          <cell r="AC477" t="str">
            <v>20150701LGUM_412</v>
          </cell>
        </row>
        <row r="478">
          <cell r="B478" t="str">
            <v>Jul 2015</v>
          </cell>
          <cell r="C478" t="str">
            <v>LS</v>
          </cell>
          <cell r="D478" t="str">
            <v>LGUM_413</v>
          </cell>
          <cell r="E478">
            <v>2530</v>
          </cell>
          <cell r="G478">
            <v>78187</v>
          </cell>
          <cell r="K478">
            <v>-127.29999999999797</v>
          </cell>
          <cell r="L478">
            <v>51737.700000000004</v>
          </cell>
          <cell r="M478">
            <v>51737.700000000004</v>
          </cell>
          <cell r="O478">
            <v>48.58</v>
          </cell>
          <cell r="Q478">
            <v>4151.8900000000003</v>
          </cell>
          <cell r="R478">
            <v>0</v>
          </cell>
          <cell r="S478">
            <v>55949.48</v>
          </cell>
          <cell r="X478">
            <v>2681.8</v>
          </cell>
          <cell r="AC478" t="str">
            <v>20150701LGUM_413</v>
          </cell>
        </row>
        <row r="479">
          <cell r="B479" t="str">
            <v>Jul 2015</v>
          </cell>
          <cell r="C479" t="str">
            <v>LS</v>
          </cell>
          <cell r="D479" t="str">
            <v>LGUM_415</v>
          </cell>
          <cell r="E479">
            <v>47</v>
          </cell>
          <cell r="G479">
            <v>1014</v>
          </cell>
          <cell r="K479">
            <v>-0.15999999999996817</v>
          </cell>
          <cell r="L479">
            <v>948.77</v>
          </cell>
          <cell r="M479">
            <v>948.77</v>
          </cell>
          <cell r="O479">
            <v>0.55000000000000004</v>
          </cell>
          <cell r="Q479">
            <v>77.7</v>
          </cell>
          <cell r="R479">
            <v>0</v>
          </cell>
          <cell r="S479">
            <v>1027.02</v>
          </cell>
          <cell r="X479">
            <v>35.25</v>
          </cell>
          <cell r="AC479" t="str">
            <v>20150701LGUM_415</v>
          </cell>
        </row>
        <row r="480">
          <cell r="B480" t="str">
            <v>Jul 2015</v>
          </cell>
          <cell r="C480" t="str">
            <v>LS</v>
          </cell>
          <cell r="D480" t="str">
            <v>LGUM_416</v>
          </cell>
          <cell r="E480">
            <v>1968</v>
          </cell>
          <cell r="G480">
            <v>60216</v>
          </cell>
          <cell r="K480">
            <v>-108.35000000000291</v>
          </cell>
          <cell r="L480">
            <v>44309.409999999996</v>
          </cell>
          <cell r="M480">
            <v>44309.409999999996</v>
          </cell>
          <cell r="O480">
            <v>36.1</v>
          </cell>
          <cell r="Q480">
            <v>3630.53</v>
          </cell>
          <cell r="R480">
            <v>0</v>
          </cell>
          <cell r="S480">
            <v>47995.59</v>
          </cell>
          <cell r="X480">
            <v>2086.08</v>
          </cell>
          <cell r="AC480" t="str">
            <v>20150701LGUM_416</v>
          </cell>
        </row>
        <row r="481">
          <cell r="B481" t="str">
            <v>Jul 2015</v>
          </cell>
          <cell r="C481" t="str">
            <v>RLS</v>
          </cell>
          <cell r="D481" t="str">
            <v>LGUM_417</v>
          </cell>
          <cell r="E481">
            <v>48</v>
          </cell>
          <cell r="G481">
            <v>1480</v>
          </cell>
          <cell r="K481">
            <v>-0.14999999999986358</v>
          </cell>
          <cell r="L481">
            <v>1136.97</v>
          </cell>
          <cell r="M481">
            <v>1136.97</v>
          </cell>
          <cell r="O481">
            <v>0.87</v>
          </cell>
          <cell r="Q481">
            <v>93.17</v>
          </cell>
          <cell r="R481">
            <v>0</v>
          </cell>
          <cell r="S481">
            <v>1231.01</v>
          </cell>
          <cell r="X481">
            <v>49.44</v>
          </cell>
          <cell r="AC481" t="str">
            <v>20150701LGUM_417</v>
          </cell>
        </row>
        <row r="482">
          <cell r="B482" t="str">
            <v>Jul 2015</v>
          </cell>
          <cell r="C482" t="str">
            <v>RLS</v>
          </cell>
          <cell r="D482" t="str">
            <v>LGUM_419</v>
          </cell>
          <cell r="E482">
            <v>119</v>
          </cell>
          <cell r="G482">
            <v>5421</v>
          </cell>
          <cell r="K482">
            <v>-1.580000000000382</v>
          </cell>
          <cell r="L482">
            <v>2948.43</v>
          </cell>
          <cell r="M482">
            <v>2948.4300000000003</v>
          </cell>
          <cell r="O482">
            <v>3.16</v>
          </cell>
          <cell r="Q482">
            <v>241.75</v>
          </cell>
          <cell r="R482">
            <v>0</v>
          </cell>
          <cell r="S482">
            <v>3193.34</v>
          </cell>
          <cell r="X482">
            <v>196.35</v>
          </cell>
          <cell r="AC482" t="str">
            <v>20150701LGUM_419</v>
          </cell>
        </row>
        <row r="483">
          <cell r="B483" t="str">
            <v>Jul 2015</v>
          </cell>
          <cell r="C483" t="str">
            <v>LS</v>
          </cell>
          <cell r="D483" t="str">
            <v>LGUM_420</v>
          </cell>
          <cell r="E483">
            <v>61</v>
          </cell>
          <cell r="G483">
            <v>2872</v>
          </cell>
          <cell r="K483">
            <v>-0.74000000000000909</v>
          </cell>
          <cell r="L483">
            <v>1823.77</v>
          </cell>
          <cell r="M483">
            <v>1823.77</v>
          </cell>
          <cell r="O483">
            <v>1.91</v>
          </cell>
          <cell r="Q483">
            <v>148.83000000000001</v>
          </cell>
          <cell r="R483">
            <v>0</v>
          </cell>
          <cell r="S483">
            <v>1974.51</v>
          </cell>
          <cell r="X483">
            <v>100.65</v>
          </cell>
          <cell r="AC483" t="str">
            <v>20150701LGUM_420</v>
          </cell>
        </row>
        <row r="484">
          <cell r="B484" t="str">
            <v>Jul 2015</v>
          </cell>
          <cell r="C484" t="str">
            <v>LS</v>
          </cell>
          <cell r="D484" t="str">
            <v>LGUM_421</v>
          </cell>
          <cell r="E484">
            <v>208</v>
          </cell>
          <cell r="G484">
            <v>16010</v>
          </cell>
          <cell r="K484">
            <v>-1.9899999999997817</v>
          </cell>
          <cell r="L484">
            <v>6837.05</v>
          </cell>
          <cell r="M484">
            <v>6837.05</v>
          </cell>
          <cell r="O484">
            <v>11.41</v>
          </cell>
          <cell r="Q484">
            <v>551.29</v>
          </cell>
          <cell r="R484">
            <v>0</v>
          </cell>
          <cell r="S484">
            <v>7399.75</v>
          </cell>
          <cell r="X484">
            <v>555.36</v>
          </cell>
          <cell r="AC484" t="str">
            <v>20150701LGUM_421</v>
          </cell>
        </row>
        <row r="485">
          <cell r="B485" t="str">
            <v>Jul 2015</v>
          </cell>
          <cell r="C485" t="str">
            <v>LS</v>
          </cell>
          <cell r="D485" t="str">
            <v>LGUM_422</v>
          </cell>
          <cell r="E485">
            <v>439</v>
          </cell>
          <cell r="G485">
            <v>52571</v>
          </cell>
          <cell r="K485">
            <v>-184.76000000000204</v>
          </cell>
          <cell r="L485">
            <v>16677.23</v>
          </cell>
          <cell r="M485">
            <v>16677.23</v>
          </cell>
          <cell r="O485">
            <v>32.450000000000003</v>
          </cell>
          <cell r="Q485">
            <v>1365.79</v>
          </cell>
          <cell r="R485">
            <v>0</v>
          </cell>
          <cell r="S485">
            <v>18075.47</v>
          </cell>
          <cell r="X485">
            <v>1878.92</v>
          </cell>
          <cell r="AC485" t="str">
            <v>20150701LGUM_422</v>
          </cell>
        </row>
        <row r="486">
          <cell r="B486" t="str">
            <v>Jul 2015</v>
          </cell>
          <cell r="C486" t="str">
            <v>LS</v>
          </cell>
          <cell r="D486" t="str">
            <v>LGUM_423</v>
          </cell>
          <cell r="E486">
            <v>23</v>
          </cell>
          <cell r="G486">
            <v>1080</v>
          </cell>
          <cell r="K486">
            <v>-0.20000000000004547</v>
          </cell>
          <cell r="L486">
            <v>606.30999999999995</v>
          </cell>
          <cell r="M486">
            <v>606.30999999999995</v>
          </cell>
          <cell r="O486">
            <v>0.66</v>
          </cell>
          <cell r="Q486">
            <v>49.69</v>
          </cell>
          <cell r="R486">
            <v>0</v>
          </cell>
          <cell r="S486">
            <v>656.66</v>
          </cell>
          <cell r="X486">
            <v>37.950000000000003</v>
          </cell>
          <cell r="AC486" t="str">
            <v>20150701LGUM_423</v>
          </cell>
        </row>
        <row r="487">
          <cell r="B487" t="str">
            <v>Jul 2015</v>
          </cell>
          <cell r="C487" t="str">
            <v>LS</v>
          </cell>
          <cell r="D487" t="str">
            <v>LGUM_424</v>
          </cell>
          <cell r="E487">
            <v>544</v>
          </cell>
          <cell r="G487">
            <v>41031</v>
          </cell>
          <cell r="K487">
            <v>81.8799999999992</v>
          </cell>
          <cell r="L487">
            <v>15569.56</v>
          </cell>
          <cell r="M487">
            <v>15569.560000000001</v>
          </cell>
          <cell r="O487">
            <v>24.16</v>
          </cell>
          <cell r="Q487">
            <v>1276.43</v>
          </cell>
          <cell r="R487">
            <v>0</v>
          </cell>
          <cell r="S487">
            <v>16870.150000000001</v>
          </cell>
          <cell r="X487">
            <v>2165.12</v>
          </cell>
          <cell r="AC487" t="str">
            <v>20150701LGUM_424</v>
          </cell>
        </row>
        <row r="488">
          <cell r="B488" t="str">
            <v>Jul 2015</v>
          </cell>
          <cell r="C488" t="str">
            <v>LS</v>
          </cell>
          <cell r="D488" t="str">
            <v>LGUM_425</v>
          </cell>
          <cell r="E488">
            <v>32</v>
          </cell>
          <cell r="G488">
            <v>3945</v>
          </cell>
          <cell r="K488">
            <v>-0.25999999999999091</v>
          </cell>
          <cell r="L488">
            <v>1089.3399999999999</v>
          </cell>
          <cell r="M488">
            <v>1089.3400000000001</v>
          </cell>
          <cell r="O488">
            <v>2.9</v>
          </cell>
          <cell r="Q488">
            <v>88.65</v>
          </cell>
          <cell r="R488">
            <v>0</v>
          </cell>
          <cell r="S488">
            <v>1180.8900000000001</v>
          </cell>
          <cell r="X488">
            <v>136.96</v>
          </cell>
          <cell r="AC488" t="str">
            <v>20150701LGUM_425</v>
          </cell>
        </row>
        <row r="489">
          <cell r="B489" t="str">
            <v>Jul 2015</v>
          </cell>
          <cell r="C489" t="str">
            <v>RLS</v>
          </cell>
          <cell r="D489" t="str">
            <v>LGUM_426</v>
          </cell>
          <cell r="E489">
            <v>34</v>
          </cell>
          <cell r="G489">
            <v>732</v>
          </cell>
          <cell r="K489">
            <v>-0.45000000000004547</v>
          </cell>
          <cell r="L489">
            <v>1129.71</v>
          </cell>
          <cell r="M489">
            <v>1129.71</v>
          </cell>
          <cell r="O489">
            <v>0.42</v>
          </cell>
          <cell r="Q489">
            <v>92.56</v>
          </cell>
          <cell r="R489">
            <v>0</v>
          </cell>
          <cell r="S489">
            <v>1222.69</v>
          </cell>
          <cell r="X489">
            <v>25.5</v>
          </cell>
          <cell r="AC489" t="str">
            <v>20150701LGUM_426</v>
          </cell>
        </row>
        <row r="490">
          <cell r="B490" t="str">
            <v>Jul 2015</v>
          </cell>
          <cell r="C490" t="str">
            <v>LS</v>
          </cell>
          <cell r="D490" t="str">
            <v>LGUM_427</v>
          </cell>
          <cell r="E490">
            <v>53</v>
          </cell>
          <cell r="G490">
            <v>1143</v>
          </cell>
          <cell r="K490">
            <v>-0.62999999999998124</v>
          </cell>
          <cell r="L490">
            <v>1866.0300000000002</v>
          </cell>
          <cell r="M490">
            <v>1866.0300000000002</v>
          </cell>
          <cell r="O490">
            <v>0.65</v>
          </cell>
          <cell r="Q490">
            <v>157.05000000000001</v>
          </cell>
          <cell r="R490">
            <v>0</v>
          </cell>
          <cell r="S490">
            <v>2074.59</v>
          </cell>
          <cell r="X490">
            <v>39.75</v>
          </cell>
          <cell r="AC490" t="str">
            <v>20150701LGUM_427</v>
          </cell>
        </row>
        <row r="491">
          <cell r="B491" t="str">
            <v>Jul 2015</v>
          </cell>
          <cell r="C491" t="str">
            <v>RLS</v>
          </cell>
          <cell r="D491" t="str">
            <v>LGUM_428</v>
          </cell>
          <cell r="E491">
            <v>277</v>
          </cell>
          <cell r="G491">
            <v>8390</v>
          </cell>
          <cell r="K491">
            <v>-3.3499999999993406</v>
          </cell>
          <cell r="L491">
            <v>9445.1200000000008</v>
          </cell>
          <cell r="M491">
            <v>9445.1200000000008</v>
          </cell>
          <cell r="O491">
            <v>4.8899999999999997</v>
          </cell>
          <cell r="Q491">
            <v>797.53</v>
          </cell>
          <cell r="R491">
            <v>0</v>
          </cell>
          <cell r="S491">
            <v>10535.17</v>
          </cell>
          <cell r="X491">
            <v>293.62</v>
          </cell>
          <cell r="AC491" t="str">
            <v>20150701LGUM_428</v>
          </cell>
        </row>
        <row r="492">
          <cell r="B492" t="str">
            <v>Jul 2015</v>
          </cell>
          <cell r="C492" t="str">
            <v>LS</v>
          </cell>
          <cell r="D492" t="str">
            <v>LGUM_429</v>
          </cell>
          <cell r="E492">
            <v>214</v>
          </cell>
          <cell r="G492">
            <v>6429</v>
          </cell>
          <cell r="K492">
            <v>-1.7000000000005002</v>
          </cell>
          <cell r="L492">
            <v>7721.5599999999995</v>
          </cell>
          <cell r="M492">
            <v>7721.5599999999995</v>
          </cell>
          <cell r="O492">
            <v>5.64</v>
          </cell>
          <cell r="Q492">
            <v>674.9</v>
          </cell>
          <cell r="R492">
            <v>0</v>
          </cell>
          <cell r="S492">
            <v>9059.36</v>
          </cell>
          <cell r="X492">
            <v>226.84</v>
          </cell>
          <cell r="AC492" t="str">
            <v>20150701LGUM_429</v>
          </cell>
        </row>
        <row r="493">
          <cell r="B493" t="str">
            <v>Jul 2015</v>
          </cell>
          <cell r="C493" t="str">
            <v>RLS</v>
          </cell>
          <cell r="D493" t="str">
            <v>LGUM_430</v>
          </cell>
          <cell r="E493">
            <v>13</v>
          </cell>
          <cell r="G493">
            <v>275</v>
          </cell>
          <cell r="K493">
            <v>-1.999999999998181E-2</v>
          </cell>
          <cell r="L493">
            <v>419.62</v>
          </cell>
          <cell r="M493">
            <v>419.62</v>
          </cell>
          <cell r="O493">
            <v>0.16</v>
          </cell>
          <cell r="Q493">
            <v>34.369999999999997</v>
          </cell>
          <cell r="R493">
            <v>0</v>
          </cell>
          <cell r="S493">
            <v>454.15</v>
          </cell>
          <cell r="X493">
            <v>9.75</v>
          </cell>
          <cell r="AC493" t="str">
            <v>20150701LGUM_430</v>
          </cell>
        </row>
        <row r="494">
          <cell r="B494" t="str">
            <v>Jul 2015</v>
          </cell>
          <cell r="C494" t="str">
            <v>LS</v>
          </cell>
          <cell r="D494" t="str">
            <v>LGUM_431</v>
          </cell>
          <cell r="E494">
            <v>51</v>
          </cell>
          <cell r="G494">
            <v>1132</v>
          </cell>
          <cell r="K494">
            <v>-0.64999999999997726</v>
          </cell>
          <cell r="L494">
            <v>1679.8000000000002</v>
          </cell>
          <cell r="M494">
            <v>1679.8</v>
          </cell>
          <cell r="O494">
            <v>0.66</v>
          </cell>
          <cell r="Q494">
            <v>153.05000000000001</v>
          </cell>
          <cell r="R494">
            <v>0</v>
          </cell>
          <cell r="S494">
            <v>2021.87</v>
          </cell>
          <cell r="X494">
            <v>38.25</v>
          </cell>
          <cell r="AC494" t="str">
            <v>20150701LGUM_431</v>
          </cell>
        </row>
        <row r="495">
          <cell r="B495" t="str">
            <v>Jul 2015</v>
          </cell>
          <cell r="C495" t="str">
            <v>RLS</v>
          </cell>
          <cell r="D495" t="str">
            <v>LGUM_432</v>
          </cell>
          <cell r="E495">
            <v>10</v>
          </cell>
          <cell r="G495">
            <v>305</v>
          </cell>
          <cell r="K495">
            <v>-0.15000000000000702</v>
          </cell>
          <cell r="L495">
            <v>343.34999999999997</v>
          </cell>
          <cell r="M495">
            <v>343.34999999999997</v>
          </cell>
          <cell r="O495">
            <v>0.18</v>
          </cell>
          <cell r="Q495">
            <v>28.42</v>
          </cell>
          <cell r="R495">
            <v>0</v>
          </cell>
          <cell r="S495">
            <v>375.42</v>
          </cell>
          <cell r="X495">
            <v>10.6</v>
          </cell>
          <cell r="AC495" t="str">
            <v>20150701LGUM_432</v>
          </cell>
        </row>
        <row r="496">
          <cell r="B496" t="str">
            <v>Jul 2015</v>
          </cell>
          <cell r="C496" t="str">
            <v>LS</v>
          </cell>
          <cell r="D496" t="str">
            <v>LGUM_433</v>
          </cell>
          <cell r="E496">
            <v>873</v>
          </cell>
          <cell r="G496">
            <v>32058</v>
          </cell>
          <cell r="K496">
            <v>-522.4099999999994</v>
          </cell>
          <cell r="L496">
            <v>30041.32</v>
          </cell>
          <cell r="M496">
            <v>30041.32</v>
          </cell>
          <cell r="O496">
            <v>30.12</v>
          </cell>
          <cell r="Q496">
            <v>1581.35</v>
          </cell>
          <cell r="R496">
            <v>0</v>
          </cell>
          <cell r="S496">
            <v>32585.81</v>
          </cell>
          <cell r="X496">
            <v>925.38</v>
          </cell>
          <cell r="AC496" t="str">
            <v>20150701LGUM_433</v>
          </cell>
        </row>
        <row r="497">
          <cell r="B497" t="str">
            <v>Jul 2015</v>
          </cell>
          <cell r="C497" t="str">
            <v>LS</v>
          </cell>
          <cell r="D497" t="str">
            <v>LGUM_439</v>
          </cell>
          <cell r="E497">
            <v>0</v>
          </cell>
          <cell r="G497">
            <v>0</v>
          </cell>
          <cell r="K497">
            <v>0</v>
          </cell>
          <cell r="L497">
            <v>0</v>
          </cell>
          <cell r="M497">
            <v>0</v>
          </cell>
          <cell r="O497">
            <v>0</v>
          </cell>
          <cell r="Q497">
            <v>0</v>
          </cell>
          <cell r="R497">
            <v>0</v>
          </cell>
          <cell r="S497">
            <v>0</v>
          </cell>
          <cell r="X497">
            <v>0</v>
          </cell>
          <cell r="AC497" t="str">
            <v>20150701LGUM_439</v>
          </cell>
        </row>
        <row r="498">
          <cell r="B498" t="str">
            <v>Jul 2015</v>
          </cell>
          <cell r="C498" t="str">
            <v>LS</v>
          </cell>
          <cell r="D498" t="str">
            <v>LGUM_440</v>
          </cell>
          <cell r="E498">
            <v>10</v>
          </cell>
          <cell r="G498">
            <v>758</v>
          </cell>
          <cell r="K498">
            <v>-8.0000000000012506E-2</v>
          </cell>
          <cell r="L498">
            <v>182.82</v>
          </cell>
          <cell r="M498">
            <v>182.82000000000002</v>
          </cell>
          <cell r="O498">
            <v>0.44</v>
          </cell>
          <cell r="Q498">
            <v>15.01</v>
          </cell>
          <cell r="R498">
            <v>0</v>
          </cell>
          <cell r="S498">
            <v>198.27</v>
          </cell>
          <cell r="X498">
            <v>26.7</v>
          </cell>
          <cell r="AC498" t="str">
            <v>20150701LGUM_440</v>
          </cell>
        </row>
        <row r="499">
          <cell r="B499" t="str">
            <v>Jul 2015</v>
          </cell>
          <cell r="C499" t="str">
            <v>LS</v>
          </cell>
          <cell r="D499" t="str">
            <v>LGUM_441</v>
          </cell>
          <cell r="E499">
            <v>40</v>
          </cell>
          <cell r="G499">
            <v>4803</v>
          </cell>
          <cell r="K499">
            <v>-0.25</v>
          </cell>
          <cell r="L499">
            <v>892.95</v>
          </cell>
          <cell r="M499">
            <v>892.95</v>
          </cell>
          <cell r="O499">
            <v>2.8</v>
          </cell>
          <cell r="Q499">
            <v>73.349999999999994</v>
          </cell>
          <cell r="R499">
            <v>0</v>
          </cell>
          <cell r="S499">
            <v>969.1</v>
          </cell>
          <cell r="X499">
            <v>171.2</v>
          </cell>
          <cell r="AC499" t="str">
            <v>20150701LGUM_441</v>
          </cell>
        </row>
        <row r="500">
          <cell r="B500" t="str">
            <v>Jul 2015</v>
          </cell>
          <cell r="C500" t="str">
            <v>LS</v>
          </cell>
          <cell r="D500" t="str">
            <v>LGUM_444</v>
          </cell>
          <cell r="E500">
            <v>0</v>
          </cell>
          <cell r="G500">
            <v>0</v>
          </cell>
          <cell r="K500">
            <v>0</v>
          </cell>
          <cell r="L500">
            <v>0</v>
          </cell>
          <cell r="M500">
            <v>0</v>
          </cell>
          <cell r="O500">
            <v>0</v>
          </cell>
          <cell r="Q500">
            <v>0</v>
          </cell>
          <cell r="R500">
            <v>0</v>
          </cell>
          <cell r="S500">
            <v>0</v>
          </cell>
          <cell r="X500">
            <v>0</v>
          </cell>
          <cell r="AC500" t="str">
            <v>20150701LGUM_444</v>
          </cell>
        </row>
        <row r="501">
          <cell r="B501" t="str">
            <v>Jul 2015</v>
          </cell>
          <cell r="C501" t="str">
            <v>LS</v>
          </cell>
          <cell r="D501" t="str">
            <v>LGUM_445</v>
          </cell>
          <cell r="E501">
            <v>0</v>
          </cell>
          <cell r="G501">
            <v>0</v>
          </cell>
          <cell r="K501">
            <v>0</v>
          </cell>
          <cell r="L501">
            <v>0</v>
          </cell>
          <cell r="M501">
            <v>0</v>
          </cell>
          <cell r="O501">
            <v>0</v>
          </cell>
          <cell r="Q501">
            <v>0</v>
          </cell>
          <cell r="R501">
            <v>0</v>
          </cell>
          <cell r="S501">
            <v>0</v>
          </cell>
          <cell r="X501">
            <v>0</v>
          </cell>
          <cell r="AC501" t="str">
            <v>20150701LGUM_445</v>
          </cell>
        </row>
        <row r="502">
          <cell r="B502" t="str">
            <v>Jul 2015</v>
          </cell>
          <cell r="C502" t="str">
            <v>LS</v>
          </cell>
          <cell r="D502" t="str">
            <v>LGUM_452</v>
          </cell>
          <cell r="E502">
            <v>6755</v>
          </cell>
          <cell r="G502">
            <v>313640</v>
          </cell>
          <cell r="K502">
            <v>-128.70999999998776</v>
          </cell>
          <cell r="L502">
            <v>86537.94</v>
          </cell>
          <cell r="M502">
            <v>86537.939999999988</v>
          </cell>
          <cell r="O502">
            <v>187.46</v>
          </cell>
          <cell r="Q502">
            <v>7187.12</v>
          </cell>
          <cell r="R502">
            <v>0</v>
          </cell>
          <cell r="S502">
            <v>95013.79</v>
          </cell>
          <cell r="X502">
            <v>11145.75</v>
          </cell>
          <cell r="AC502" t="str">
            <v>20150701LGUM_452</v>
          </cell>
        </row>
        <row r="503">
          <cell r="B503" t="str">
            <v>Jul 2015</v>
          </cell>
          <cell r="C503" t="str">
            <v>LS</v>
          </cell>
          <cell r="D503" t="str">
            <v>LGUM_453</v>
          </cell>
          <cell r="E503">
            <v>9849</v>
          </cell>
          <cell r="G503">
            <v>741415</v>
          </cell>
          <cell r="K503">
            <v>-60.580000000016298</v>
          </cell>
          <cell r="L503">
            <v>148560.82999999999</v>
          </cell>
          <cell r="M503">
            <v>148560.83000000002</v>
          </cell>
          <cell r="O503">
            <v>433.49</v>
          </cell>
          <cell r="Q503">
            <v>12293.32</v>
          </cell>
          <cell r="R503">
            <v>0</v>
          </cell>
          <cell r="S503">
            <v>162430.64000000001</v>
          </cell>
          <cell r="X503">
            <v>39199.019999999997</v>
          </cell>
          <cell r="AC503" t="str">
            <v>20150701LGUM_453</v>
          </cell>
        </row>
        <row r="504">
          <cell r="B504" t="str">
            <v>Jul 2015</v>
          </cell>
          <cell r="C504" t="str">
            <v>LS</v>
          </cell>
          <cell r="D504" t="str">
            <v>LGUM_454</v>
          </cell>
          <cell r="E504">
            <v>5733</v>
          </cell>
          <cell r="G504">
            <v>700695</v>
          </cell>
          <cell r="K504">
            <v>-236.26999999999634</v>
          </cell>
          <cell r="L504">
            <v>99460.6</v>
          </cell>
          <cell r="M504">
            <v>99460.6</v>
          </cell>
          <cell r="O504">
            <v>437.29</v>
          </cell>
          <cell r="Q504">
            <v>8261.1200000000008</v>
          </cell>
          <cell r="R504">
            <v>0</v>
          </cell>
          <cell r="S504">
            <v>110973.19</v>
          </cell>
          <cell r="X504">
            <v>24537.24</v>
          </cell>
          <cell r="AC504" t="str">
            <v>20150701LGUM_454</v>
          </cell>
        </row>
        <row r="505">
          <cell r="B505" t="str">
            <v>Jul 2015</v>
          </cell>
          <cell r="C505" t="str">
            <v>LS</v>
          </cell>
          <cell r="D505" t="str">
            <v>LGUM_455</v>
          </cell>
          <cell r="E505">
            <v>416</v>
          </cell>
          <cell r="G505">
            <v>19265</v>
          </cell>
          <cell r="K505">
            <v>-71.219999999999231</v>
          </cell>
          <cell r="L505">
            <v>5661.26</v>
          </cell>
          <cell r="M505">
            <v>5661.26</v>
          </cell>
          <cell r="O505">
            <v>12.33</v>
          </cell>
          <cell r="Q505">
            <v>480.83</v>
          </cell>
          <cell r="R505">
            <v>0</v>
          </cell>
          <cell r="S505">
            <v>6360.3</v>
          </cell>
          <cell r="X505">
            <v>686.4</v>
          </cell>
          <cell r="AC505" t="str">
            <v>20150701LGUM_455</v>
          </cell>
        </row>
        <row r="506">
          <cell r="B506" t="str">
            <v>Jul 2015</v>
          </cell>
          <cell r="C506" t="str">
            <v>LS</v>
          </cell>
          <cell r="D506" t="str">
            <v>LGUM_456</v>
          </cell>
          <cell r="E506">
            <v>13210</v>
          </cell>
          <cell r="G506">
            <v>1610508</v>
          </cell>
          <cell r="K506">
            <v>-1254.7900000000027</v>
          </cell>
          <cell r="L506">
            <v>239431.41</v>
          </cell>
          <cell r="M506">
            <v>239431.41</v>
          </cell>
          <cell r="O506">
            <v>998.8</v>
          </cell>
          <cell r="Q506">
            <v>20283.57</v>
          </cell>
          <cell r="R506">
            <v>0</v>
          </cell>
          <cell r="S506">
            <v>268406.88</v>
          </cell>
          <cell r="X506">
            <v>56538.8</v>
          </cell>
          <cell r="AC506" t="str">
            <v>20150701LGUM_456</v>
          </cell>
        </row>
        <row r="507">
          <cell r="B507" t="str">
            <v>Jul 2015</v>
          </cell>
          <cell r="C507" t="str">
            <v>LS</v>
          </cell>
          <cell r="D507" t="str">
            <v>LGUM_457</v>
          </cell>
          <cell r="E507">
            <v>3512</v>
          </cell>
          <cell r="G507">
            <v>105005</v>
          </cell>
          <cell r="K507">
            <v>-249.22999999999979</v>
          </cell>
          <cell r="L507">
            <v>37926.21</v>
          </cell>
          <cell r="M507">
            <v>37926.21</v>
          </cell>
          <cell r="O507">
            <v>70.72</v>
          </cell>
          <cell r="Q507">
            <v>3238.82</v>
          </cell>
          <cell r="R507">
            <v>0</v>
          </cell>
          <cell r="S507">
            <v>42902.41</v>
          </cell>
          <cell r="X507">
            <v>3722.72</v>
          </cell>
          <cell r="AC507" t="str">
            <v>20150701LGUM_457</v>
          </cell>
        </row>
        <row r="508">
          <cell r="B508" t="str">
            <v>Jul 2015</v>
          </cell>
          <cell r="C508" t="str">
            <v>RLS</v>
          </cell>
          <cell r="D508" t="str">
            <v>LGUM_458</v>
          </cell>
          <cell r="E508">
            <v>5</v>
          </cell>
          <cell r="G508">
            <v>102</v>
          </cell>
          <cell r="K508">
            <v>-27.26</v>
          </cell>
          <cell r="L508">
            <v>20.69</v>
          </cell>
          <cell r="M508">
            <v>20.69</v>
          </cell>
          <cell r="O508">
            <v>0.06</v>
          </cell>
          <cell r="Q508">
            <v>1.69</v>
          </cell>
          <cell r="R508">
            <v>0</v>
          </cell>
          <cell r="S508">
            <v>22.44</v>
          </cell>
          <cell r="X508">
            <v>9.5500000000000007</v>
          </cell>
          <cell r="AC508" t="str">
            <v>20150701LGUM_458</v>
          </cell>
        </row>
        <row r="509">
          <cell r="B509" t="str">
            <v>Jul 2015</v>
          </cell>
          <cell r="C509" t="str">
            <v>LS</v>
          </cell>
          <cell r="D509" t="str">
            <v>LGUM_470</v>
          </cell>
          <cell r="E509">
            <v>33</v>
          </cell>
          <cell r="G509">
            <v>1284</v>
          </cell>
          <cell r="K509">
            <v>-0.22999999999995691</v>
          </cell>
          <cell r="L509">
            <v>422.17</v>
          </cell>
          <cell r="M509">
            <v>422.17</v>
          </cell>
          <cell r="O509">
            <v>0.69</v>
          </cell>
          <cell r="Q509">
            <v>34.99</v>
          </cell>
          <cell r="R509">
            <v>0</v>
          </cell>
          <cell r="S509">
            <v>461.97</v>
          </cell>
          <cell r="X509">
            <v>45.21</v>
          </cell>
          <cell r="AC509" t="str">
            <v>20150701LGUM_470</v>
          </cell>
        </row>
        <row r="510">
          <cell r="B510" t="str">
            <v>Jul 2015</v>
          </cell>
          <cell r="C510" t="str">
            <v>RLS</v>
          </cell>
          <cell r="D510" t="str">
            <v>LGUM_471</v>
          </cell>
          <cell r="E510">
            <v>8</v>
          </cell>
          <cell r="G510">
            <v>307</v>
          </cell>
          <cell r="K510">
            <v>-3.0000000000001137E-2</v>
          </cell>
          <cell r="L510">
            <v>120.61</v>
          </cell>
          <cell r="M510">
            <v>120.61000000000001</v>
          </cell>
          <cell r="O510">
            <v>0.17</v>
          </cell>
          <cell r="Q510">
            <v>9.9</v>
          </cell>
          <cell r="R510">
            <v>0</v>
          </cell>
          <cell r="S510">
            <v>130.68</v>
          </cell>
          <cell r="X510">
            <v>10.96</v>
          </cell>
          <cell r="AC510" t="str">
            <v>20150701LGUM_471</v>
          </cell>
        </row>
        <row r="511">
          <cell r="B511" t="str">
            <v>Jul 2015</v>
          </cell>
          <cell r="C511" t="str">
            <v>LS</v>
          </cell>
          <cell r="D511" t="str">
            <v>LGUM_473</v>
          </cell>
          <cell r="E511">
            <v>589</v>
          </cell>
          <cell r="G511">
            <v>54025</v>
          </cell>
          <cell r="K511">
            <v>72.730000000000288</v>
          </cell>
          <cell r="L511">
            <v>11081.14</v>
          </cell>
          <cell r="M511">
            <v>11081.14</v>
          </cell>
          <cell r="O511">
            <v>32.81</v>
          </cell>
          <cell r="Q511">
            <v>916.19</v>
          </cell>
          <cell r="R511">
            <v>0</v>
          </cell>
          <cell r="S511">
            <v>12125.84</v>
          </cell>
          <cell r="X511">
            <v>1873.02</v>
          </cell>
          <cell r="AC511" t="str">
            <v>20150701LGUM_473</v>
          </cell>
        </row>
        <row r="512">
          <cell r="B512" t="str">
            <v>Jul 2015</v>
          </cell>
          <cell r="C512" t="str">
            <v>RLS</v>
          </cell>
          <cell r="D512" t="str">
            <v>LGUM_474</v>
          </cell>
          <cell r="E512">
            <v>54</v>
          </cell>
          <cell r="G512">
            <v>4883</v>
          </cell>
          <cell r="K512">
            <v>-0.29000000000018034</v>
          </cell>
          <cell r="L512">
            <v>1132.6299999999999</v>
          </cell>
          <cell r="M512">
            <v>1132.6299999999999</v>
          </cell>
          <cell r="O512">
            <v>2.85</v>
          </cell>
          <cell r="Q512">
            <v>95.13</v>
          </cell>
          <cell r="R512">
            <v>0</v>
          </cell>
          <cell r="S512">
            <v>1257.3499999999999</v>
          </cell>
          <cell r="X512">
            <v>171.72</v>
          </cell>
          <cell r="AC512" t="str">
            <v>20150701LGUM_474</v>
          </cell>
        </row>
        <row r="513">
          <cell r="B513" t="str">
            <v>Jul 2015</v>
          </cell>
          <cell r="C513" t="str">
            <v>RLS</v>
          </cell>
          <cell r="D513" t="str">
            <v>LGUM_475</v>
          </cell>
          <cell r="E513">
            <v>2</v>
          </cell>
          <cell r="G513">
            <v>177</v>
          </cell>
          <cell r="K513">
            <v>-1.0000000000005116E-2</v>
          </cell>
          <cell r="L513">
            <v>56.87</v>
          </cell>
          <cell r="M513">
            <v>56.870000000000005</v>
          </cell>
          <cell r="O513">
            <v>0.1</v>
          </cell>
          <cell r="Q513">
            <v>4.66</v>
          </cell>
          <cell r="R513">
            <v>0</v>
          </cell>
          <cell r="S513">
            <v>61.63</v>
          </cell>
          <cell r="X513">
            <v>6.36</v>
          </cell>
          <cell r="AC513" t="str">
            <v>20150701LGUM_475</v>
          </cell>
        </row>
        <row r="514">
          <cell r="B514" t="str">
            <v>Jul 2015</v>
          </cell>
          <cell r="C514" t="str">
            <v>LS</v>
          </cell>
          <cell r="D514" t="str">
            <v>LGUM_476</v>
          </cell>
          <cell r="E514">
            <v>551</v>
          </cell>
          <cell r="G514">
            <v>155989</v>
          </cell>
          <cell r="K514">
            <v>40.94000000000014</v>
          </cell>
          <cell r="L514">
            <v>21871.559999999998</v>
          </cell>
          <cell r="M514">
            <v>21871.56</v>
          </cell>
          <cell r="O514">
            <v>105.49</v>
          </cell>
          <cell r="Q514">
            <v>1801.88</v>
          </cell>
          <cell r="R514">
            <v>0</v>
          </cell>
          <cell r="S514">
            <v>23916.83</v>
          </cell>
          <cell r="X514">
            <v>5405.31</v>
          </cell>
          <cell r="AC514" t="str">
            <v>20150701LGUM_476</v>
          </cell>
        </row>
        <row r="515">
          <cell r="B515" t="str">
            <v>Jul 2015</v>
          </cell>
          <cell r="C515" t="str">
            <v>RLS</v>
          </cell>
          <cell r="D515" t="str">
            <v>LGUM_477</v>
          </cell>
          <cell r="E515">
            <v>63</v>
          </cell>
          <cell r="G515">
            <v>17819</v>
          </cell>
          <cell r="K515">
            <v>-1.010000000000403</v>
          </cell>
          <cell r="L515">
            <v>2696.02</v>
          </cell>
          <cell r="M515">
            <v>2696.02</v>
          </cell>
          <cell r="O515">
            <v>11.3</v>
          </cell>
          <cell r="Q515">
            <v>223.87</v>
          </cell>
          <cell r="R515">
            <v>0</v>
          </cell>
          <cell r="S515">
            <v>2965.14</v>
          </cell>
          <cell r="X515">
            <v>618.03</v>
          </cell>
          <cell r="AC515" t="str">
            <v>20150701LGUM_477</v>
          </cell>
        </row>
        <row r="516">
          <cell r="B516" t="str">
            <v>Jul 2015</v>
          </cell>
          <cell r="C516" t="str">
            <v>LS</v>
          </cell>
          <cell r="D516" t="str">
            <v>LGUM_479</v>
          </cell>
          <cell r="E516">
            <v>0</v>
          </cell>
          <cell r="G516">
            <v>0</v>
          </cell>
          <cell r="K516">
            <v>0</v>
          </cell>
          <cell r="L516">
            <v>0</v>
          </cell>
          <cell r="M516">
            <v>0</v>
          </cell>
          <cell r="O516">
            <v>0</v>
          </cell>
          <cell r="Q516">
            <v>0</v>
          </cell>
          <cell r="R516">
            <v>0</v>
          </cell>
          <cell r="S516">
            <v>0</v>
          </cell>
          <cell r="X516">
            <v>0</v>
          </cell>
          <cell r="AC516" t="str">
            <v>20150701LGUM_479</v>
          </cell>
        </row>
        <row r="517">
          <cell r="B517" t="str">
            <v>Jul 2015</v>
          </cell>
          <cell r="C517" t="str">
            <v>LS</v>
          </cell>
          <cell r="D517" t="str">
            <v>LGUM_480</v>
          </cell>
          <cell r="E517">
            <v>20</v>
          </cell>
          <cell r="G517">
            <v>767</v>
          </cell>
          <cell r="K517">
            <v>-4.0000000000020464E-2</v>
          </cell>
          <cell r="L517">
            <v>476.76</v>
          </cell>
          <cell r="M517">
            <v>476.75999999999993</v>
          </cell>
          <cell r="O517">
            <v>0.45</v>
          </cell>
          <cell r="Q517">
            <v>39.090000000000003</v>
          </cell>
          <cell r="R517">
            <v>0</v>
          </cell>
          <cell r="S517">
            <v>516.29999999999995</v>
          </cell>
          <cell r="X517">
            <v>27.4</v>
          </cell>
          <cell r="AC517" t="str">
            <v>20150701LGUM_480</v>
          </cell>
        </row>
        <row r="518">
          <cell r="B518" t="str">
            <v>Jul 2015</v>
          </cell>
          <cell r="C518" t="str">
            <v>LS</v>
          </cell>
          <cell r="D518" t="str">
            <v>LGUM_481</v>
          </cell>
          <cell r="E518">
            <v>6</v>
          </cell>
          <cell r="G518">
            <v>556</v>
          </cell>
          <cell r="K518">
            <v>-3.9999999999992042E-2</v>
          </cell>
          <cell r="L518">
            <v>122.78</v>
          </cell>
          <cell r="M518">
            <v>122.78</v>
          </cell>
          <cell r="O518">
            <v>0.32</v>
          </cell>
          <cell r="Q518">
            <v>10.08</v>
          </cell>
          <cell r="R518">
            <v>0</v>
          </cell>
          <cell r="S518">
            <v>133.18</v>
          </cell>
          <cell r="X518">
            <v>19.079999999999998</v>
          </cell>
          <cell r="AC518" t="str">
            <v>20150701LGUM_481</v>
          </cell>
        </row>
        <row r="519">
          <cell r="B519" t="str">
            <v>Jul 2015</v>
          </cell>
          <cell r="C519" t="str">
            <v>LS</v>
          </cell>
          <cell r="D519" t="str">
            <v>LGUM_482</v>
          </cell>
          <cell r="E519">
            <v>100</v>
          </cell>
          <cell r="G519">
            <v>9329</v>
          </cell>
          <cell r="K519">
            <v>29.210000000000036</v>
          </cell>
          <cell r="L519">
            <v>3052.21</v>
          </cell>
          <cell r="M519">
            <v>3052.21</v>
          </cell>
          <cell r="O519">
            <v>5.59</v>
          </cell>
          <cell r="Q519">
            <v>250.21</v>
          </cell>
          <cell r="R519">
            <v>0</v>
          </cell>
          <cell r="S519">
            <v>3308.01</v>
          </cell>
          <cell r="X519">
            <v>318</v>
          </cell>
          <cell r="AC519" t="str">
            <v>20150701LGUM_482</v>
          </cell>
        </row>
        <row r="520">
          <cell r="B520" t="str">
            <v>Jul 2015</v>
          </cell>
          <cell r="C520" t="str">
            <v>LS</v>
          </cell>
          <cell r="D520" t="str">
            <v>LGUM_483</v>
          </cell>
          <cell r="E520">
            <v>4</v>
          </cell>
          <cell r="G520">
            <v>1136</v>
          </cell>
          <cell r="K520">
            <v>-0.10000000000002274</v>
          </cell>
          <cell r="L520">
            <v>170.26</v>
          </cell>
          <cell r="M520">
            <v>170.26</v>
          </cell>
          <cell r="O520">
            <v>0.66</v>
          </cell>
          <cell r="Q520">
            <v>14</v>
          </cell>
          <cell r="R520">
            <v>0</v>
          </cell>
          <cell r="S520">
            <v>184.92</v>
          </cell>
          <cell r="X520">
            <v>39.24</v>
          </cell>
          <cell r="AC520" t="str">
            <v>20150701LGUM_483</v>
          </cell>
        </row>
        <row r="521">
          <cell r="B521" t="str">
            <v>Jul 2015</v>
          </cell>
          <cell r="C521" t="str">
            <v>LS</v>
          </cell>
          <cell r="D521" t="str">
            <v>LGUM_484</v>
          </cell>
          <cell r="E521">
            <v>23</v>
          </cell>
          <cell r="G521">
            <v>6853</v>
          </cell>
          <cell r="K521">
            <v>48.460000000000036</v>
          </cell>
          <cell r="L521">
            <v>1252.28</v>
          </cell>
          <cell r="M521">
            <v>1252.2800000000002</v>
          </cell>
          <cell r="O521">
            <v>3.97</v>
          </cell>
          <cell r="Q521">
            <v>102.89</v>
          </cell>
          <cell r="R521">
            <v>0</v>
          </cell>
          <cell r="S521">
            <v>1359.14</v>
          </cell>
          <cell r="X521">
            <v>225.63</v>
          </cell>
          <cell r="AC521" t="str">
            <v>20150701LGUM_484</v>
          </cell>
        </row>
        <row r="522">
          <cell r="B522" t="str">
            <v>Aug 2015</v>
          </cell>
          <cell r="C522" t="str">
            <v>RLS</v>
          </cell>
          <cell r="D522" t="str">
            <v>LGUM_201</v>
          </cell>
          <cell r="E522">
            <v>76</v>
          </cell>
          <cell r="G522">
            <v>2588</v>
          </cell>
          <cell r="K522">
            <v>-9.7799999999999798</v>
          </cell>
          <cell r="L522">
            <v>609.62</v>
          </cell>
          <cell r="M522">
            <v>609.62</v>
          </cell>
          <cell r="O522">
            <v>-1.54</v>
          </cell>
          <cell r="Q522">
            <v>52.63</v>
          </cell>
          <cell r="R522">
            <v>0</v>
          </cell>
          <cell r="S522">
            <v>694.97</v>
          </cell>
          <cell r="X522">
            <v>82.84</v>
          </cell>
          <cell r="AC522" t="str">
            <v>20150701LGUM_201</v>
          </cell>
        </row>
        <row r="523">
          <cell r="B523" t="str">
            <v>Aug 2015</v>
          </cell>
          <cell r="C523" t="str">
            <v>RLS</v>
          </cell>
          <cell r="D523" t="str">
            <v>LGUM_203</v>
          </cell>
          <cell r="E523">
            <v>3465</v>
          </cell>
          <cell r="G523">
            <v>294324</v>
          </cell>
          <cell r="K523">
            <v>-100.67000000000377</v>
          </cell>
          <cell r="L523">
            <v>37910.379999999997</v>
          </cell>
          <cell r="M523">
            <v>37910.379999999997</v>
          </cell>
          <cell r="O523">
            <v>-184.18</v>
          </cell>
          <cell r="Q523">
            <v>3125.81</v>
          </cell>
          <cell r="R523">
            <v>0</v>
          </cell>
          <cell r="S523">
            <v>41320.089999999997</v>
          </cell>
          <cell r="X523">
            <v>9390.15</v>
          </cell>
          <cell r="AC523" t="str">
            <v>20150701LGUM_203</v>
          </cell>
        </row>
        <row r="524">
          <cell r="B524" t="str">
            <v>Aug 2015</v>
          </cell>
          <cell r="C524" t="str">
            <v>RLS</v>
          </cell>
          <cell r="D524" t="str">
            <v>LGUM_204</v>
          </cell>
          <cell r="E524">
            <v>3476</v>
          </cell>
          <cell r="G524">
            <v>467221</v>
          </cell>
          <cell r="K524">
            <v>-143.06999999999766</v>
          </cell>
          <cell r="L524">
            <v>46852.45</v>
          </cell>
          <cell r="M524">
            <v>46852.450000000004</v>
          </cell>
          <cell r="O524">
            <v>-296.19</v>
          </cell>
          <cell r="Q524">
            <v>3871.46</v>
          </cell>
          <cell r="R524">
            <v>0</v>
          </cell>
          <cell r="S524">
            <v>51142.23</v>
          </cell>
          <cell r="X524">
            <v>14599.2</v>
          </cell>
          <cell r="AC524" t="str">
            <v>20150701LGUM_204</v>
          </cell>
        </row>
        <row r="525">
          <cell r="B525" t="str">
            <v>Aug 2015</v>
          </cell>
          <cell r="C525" t="str">
            <v>RLS</v>
          </cell>
          <cell r="D525" t="str">
            <v>LGUM_206</v>
          </cell>
          <cell r="E525">
            <v>73</v>
          </cell>
          <cell r="G525">
            <v>2482</v>
          </cell>
          <cell r="K525">
            <v>-9.4500000000000455</v>
          </cell>
          <cell r="L525">
            <v>900.13</v>
          </cell>
          <cell r="M525">
            <v>900.13</v>
          </cell>
          <cell r="O525">
            <v>-1.58</v>
          </cell>
          <cell r="Q525">
            <v>73.59</v>
          </cell>
          <cell r="R525">
            <v>0</v>
          </cell>
          <cell r="S525">
            <v>972.14</v>
          </cell>
          <cell r="X525">
            <v>79.569999999999993</v>
          </cell>
          <cell r="AC525" t="str">
            <v>20150701LGUM_206</v>
          </cell>
        </row>
        <row r="526">
          <cell r="B526" t="str">
            <v>Aug 2015</v>
          </cell>
          <cell r="C526" t="str">
            <v>RLS</v>
          </cell>
          <cell r="D526" t="str">
            <v>LGUM_207</v>
          </cell>
          <cell r="E526">
            <v>700</v>
          </cell>
          <cell r="G526">
            <v>88559</v>
          </cell>
          <cell r="K526">
            <v>-48.349999999999227</v>
          </cell>
          <cell r="L526">
            <v>10836.650000000001</v>
          </cell>
          <cell r="M526">
            <v>10836.650000000001</v>
          </cell>
          <cell r="O526">
            <v>-52.4</v>
          </cell>
          <cell r="Q526">
            <v>926.88</v>
          </cell>
          <cell r="R526">
            <v>0</v>
          </cell>
          <cell r="S526">
            <v>12236.6</v>
          </cell>
          <cell r="X526">
            <v>2940</v>
          </cell>
          <cell r="AC526" t="str">
            <v>20150701LGUM_207</v>
          </cell>
        </row>
        <row r="527">
          <cell r="B527" t="str">
            <v>Aug 2015</v>
          </cell>
          <cell r="C527" t="str">
            <v>RLS</v>
          </cell>
          <cell r="D527" t="str">
            <v>LGUM_208</v>
          </cell>
          <cell r="E527">
            <v>1360</v>
          </cell>
          <cell r="G527">
            <v>81709</v>
          </cell>
          <cell r="K527">
            <v>-4.4199999999982538</v>
          </cell>
          <cell r="L527">
            <v>19375.580000000002</v>
          </cell>
          <cell r="M527">
            <v>19375.579999999998</v>
          </cell>
          <cell r="O527">
            <v>-52.06</v>
          </cell>
          <cell r="Q527">
            <v>1582.4</v>
          </cell>
          <cell r="R527">
            <v>0</v>
          </cell>
          <cell r="S527">
            <v>20905.919999999998</v>
          </cell>
          <cell r="X527">
            <v>2597.6</v>
          </cell>
          <cell r="AC527" t="str">
            <v>20150701LGUM_208</v>
          </cell>
        </row>
        <row r="528">
          <cell r="B528" t="str">
            <v>Aug 2015</v>
          </cell>
          <cell r="C528" t="str">
            <v>RLS</v>
          </cell>
          <cell r="D528" t="str">
            <v>LGUM_209</v>
          </cell>
          <cell r="E528">
            <v>40</v>
          </cell>
          <cell r="G528">
            <v>11946</v>
          </cell>
          <cell r="K528">
            <v>-1.0000000000161435E-2</v>
          </cell>
          <cell r="L528">
            <v>1108.3899999999999</v>
          </cell>
          <cell r="M528">
            <v>1108.3899999999999</v>
          </cell>
          <cell r="O528">
            <v>-7.28</v>
          </cell>
          <cell r="Q528">
            <v>94.19</v>
          </cell>
          <cell r="R528">
            <v>0</v>
          </cell>
          <cell r="S528">
            <v>1244.74</v>
          </cell>
          <cell r="X528">
            <v>406.8</v>
          </cell>
          <cell r="AC528" t="str">
            <v>20150701LGUM_209</v>
          </cell>
        </row>
        <row r="529">
          <cell r="B529" t="str">
            <v>Aug 2015</v>
          </cell>
          <cell r="C529" t="str">
            <v>RLS</v>
          </cell>
          <cell r="D529" t="str">
            <v>LGUM_210</v>
          </cell>
          <cell r="E529">
            <v>328</v>
          </cell>
          <cell r="G529">
            <v>98162</v>
          </cell>
          <cell r="K529">
            <v>-60.719999999999118</v>
          </cell>
          <cell r="L529">
            <v>9421.76</v>
          </cell>
          <cell r="M529">
            <v>9421.76</v>
          </cell>
          <cell r="O529">
            <v>-54.8</v>
          </cell>
          <cell r="Q529">
            <v>782.94</v>
          </cell>
          <cell r="R529">
            <v>0</v>
          </cell>
          <cell r="S529">
            <v>10344.16</v>
          </cell>
          <cell r="X529">
            <v>3335.76</v>
          </cell>
          <cell r="AC529" t="str">
            <v>20150701LGUM_210</v>
          </cell>
        </row>
        <row r="530">
          <cell r="B530" t="str">
            <v>Aug 2015</v>
          </cell>
          <cell r="C530" t="str">
            <v>RLS</v>
          </cell>
          <cell r="D530" t="str">
            <v>LGUM_252</v>
          </cell>
          <cell r="E530">
            <v>3786</v>
          </cell>
          <cell r="G530">
            <v>221726</v>
          </cell>
          <cell r="K530">
            <v>-226.07999999999902</v>
          </cell>
          <cell r="L530">
            <v>36081.659999999996</v>
          </cell>
          <cell r="M530">
            <v>36081.659999999996</v>
          </cell>
          <cell r="O530">
            <v>-118.46</v>
          </cell>
          <cell r="Q530">
            <v>3062.62</v>
          </cell>
          <cell r="R530">
            <v>0</v>
          </cell>
          <cell r="S530">
            <v>40483.440000000002</v>
          </cell>
          <cell r="X530">
            <v>7231.26</v>
          </cell>
          <cell r="AC530" t="str">
            <v>20150701LGUM_252</v>
          </cell>
        </row>
        <row r="531">
          <cell r="B531" t="str">
            <v>Aug 2015</v>
          </cell>
          <cell r="C531" t="str">
            <v>RLS</v>
          </cell>
          <cell r="D531" t="str">
            <v>LGUM_266</v>
          </cell>
          <cell r="E531">
            <v>2069</v>
          </cell>
          <cell r="G531">
            <v>186709</v>
          </cell>
          <cell r="K531">
            <v>-0.27999999999883585</v>
          </cell>
          <cell r="L531">
            <v>56607.56</v>
          </cell>
          <cell r="M531">
            <v>56607.56</v>
          </cell>
          <cell r="O531">
            <v>-107.75</v>
          </cell>
          <cell r="Q531">
            <v>4627.57</v>
          </cell>
          <cell r="R531">
            <v>0</v>
          </cell>
          <cell r="S531">
            <v>61127.38</v>
          </cell>
          <cell r="X531">
            <v>5793.2</v>
          </cell>
          <cell r="AC531" t="str">
            <v>20150701LGUM_266</v>
          </cell>
        </row>
        <row r="532">
          <cell r="B532" t="str">
            <v>Aug 2015</v>
          </cell>
          <cell r="C532" t="str">
            <v>RLS</v>
          </cell>
          <cell r="D532" t="str">
            <v>LGUM_267</v>
          </cell>
          <cell r="E532">
            <v>2275</v>
          </cell>
          <cell r="G532">
            <v>319019</v>
          </cell>
          <cell r="K532">
            <v>-86.009999999997092</v>
          </cell>
          <cell r="L532">
            <v>71394.490000000005</v>
          </cell>
          <cell r="M532">
            <v>71394.490000000005</v>
          </cell>
          <cell r="O532">
            <v>-197.12</v>
          </cell>
          <cell r="Q532">
            <v>5831.59</v>
          </cell>
          <cell r="R532">
            <v>0</v>
          </cell>
          <cell r="S532">
            <v>77031.02</v>
          </cell>
          <cell r="X532">
            <v>10123.75</v>
          </cell>
          <cell r="AC532" t="str">
            <v>20150701LGUM_267</v>
          </cell>
        </row>
        <row r="533">
          <cell r="B533" t="str">
            <v>Aug 2015</v>
          </cell>
          <cell r="C533" t="str">
            <v>RLS</v>
          </cell>
          <cell r="D533" t="str">
            <v>LGUM_274</v>
          </cell>
          <cell r="E533">
            <v>17141</v>
          </cell>
          <cell r="G533">
            <v>700145</v>
          </cell>
          <cell r="K533">
            <v>-577.61000000003958</v>
          </cell>
          <cell r="L533">
            <v>294247.58999999997</v>
          </cell>
          <cell r="M533">
            <v>294247.59000000003</v>
          </cell>
          <cell r="O533">
            <v>-432.17</v>
          </cell>
          <cell r="Q533">
            <v>24066.1</v>
          </cell>
          <cell r="R533">
            <v>0</v>
          </cell>
          <cell r="S533">
            <v>317894.90000000002</v>
          </cell>
          <cell r="X533">
            <v>21769.07</v>
          </cell>
          <cell r="AC533" t="str">
            <v>20150701LGUM_274</v>
          </cell>
        </row>
        <row r="534">
          <cell r="B534" t="str">
            <v>Aug 2015</v>
          </cell>
          <cell r="C534" t="str">
            <v>RLS</v>
          </cell>
          <cell r="D534" t="str">
            <v>LGUM_275</v>
          </cell>
          <cell r="E534">
            <v>499</v>
          </cell>
          <cell r="G534">
            <v>27126</v>
          </cell>
          <cell r="K534">
            <v>-0.57999999999992724</v>
          </cell>
          <cell r="L534">
            <v>12429.51</v>
          </cell>
          <cell r="M534">
            <v>12429.51</v>
          </cell>
          <cell r="O534">
            <v>-12.11</v>
          </cell>
          <cell r="Q534">
            <v>1016.96</v>
          </cell>
          <cell r="R534">
            <v>0</v>
          </cell>
          <cell r="S534">
            <v>13434.36</v>
          </cell>
          <cell r="X534">
            <v>893.21</v>
          </cell>
          <cell r="AC534" t="str">
            <v>20150701LGUM_275</v>
          </cell>
        </row>
        <row r="535">
          <cell r="B535" t="str">
            <v>Aug 2015</v>
          </cell>
          <cell r="C535" t="str">
            <v>RLS</v>
          </cell>
          <cell r="D535" t="str">
            <v>LGUM_276</v>
          </cell>
          <cell r="E535">
            <v>1332</v>
          </cell>
          <cell r="G535">
            <v>40917</v>
          </cell>
          <cell r="K535">
            <v>-20.459999999999127</v>
          </cell>
          <cell r="L535">
            <v>18867.3</v>
          </cell>
          <cell r="M535">
            <v>18867.3</v>
          </cell>
          <cell r="O535">
            <v>-25.59</v>
          </cell>
          <cell r="Q535">
            <v>1543.39</v>
          </cell>
          <cell r="R535">
            <v>0</v>
          </cell>
          <cell r="S535">
            <v>20385.099999999999</v>
          </cell>
          <cell r="X535">
            <v>1172.1600000000001</v>
          </cell>
          <cell r="AC535" t="str">
            <v>20150701LGUM_276</v>
          </cell>
        </row>
        <row r="536">
          <cell r="B536" t="str">
            <v>Aug 2015</v>
          </cell>
          <cell r="C536" t="str">
            <v>RLS</v>
          </cell>
          <cell r="D536" t="str">
            <v>LGUM_277</v>
          </cell>
          <cell r="E536">
            <v>2339</v>
          </cell>
          <cell r="G536">
            <v>131878</v>
          </cell>
          <cell r="K536">
            <v>-115.25999999999854</v>
          </cell>
          <cell r="L536">
            <v>51716.979999999996</v>
          </cell>
          <cell r="M536">
            <v>51716.979999999996</v>
          </cell>
          <cell r="O536">
            <v>-83.55</v>
          </cell>
          <cell r="Q536">
            <v>4233.3900000000003</v>
          </cell>
          <cell r="R536">
            <v>0</v>
          </cell>
          <cell r="S536">
            <v>55925.98</v>
          </cell>
          <cell r="X536">
            <v>4186.8100000000004</v>
          </cell>
          <cell r="AC536" t="str">
            <v>20150701LGUM_277</v>
          </cell>
        </row>
        <row r="537">
          <cell r="B537" t="str">
            <v>Aug 2015</v>
          </cell>
          <cell r="C537" t="str">
            <v>RLS</v>
          </cell>
          <cell r="D537" t="str">
            <v>LGUM_278</v>
          </cell>
          <cell r="E537">
            <v>17</v>
          </cell>
          <cell r="G537">
            <v>5083</v>
          </cell>
          <cell r="K537">
            <v>0</v>
          </cell>
          <cell r="L537">
            <v>1234.03</v>
          </cell>
          <cell r="M537">
            <v>1234.03</v>
          </cell>
          <cell r="O537">
            <v>-3.25</v>
          </cell>
          <cell r="Q537">
            <v>100.8</v>
          </cell>
          <cell r="R537">
            <v>0</v>
          </cell>
          <cell r="S537">
            <v>1331.58</v>
          </cell>
          <cell r="X537">
            <v>167.28</v>
          </cell>
          <cell r="AC537" t="str">
            <v>20150701LGUM_278</v>
          </cell>
        </row>
        <row r="538">
          <cell r="B538" t="str">
            <v>Aug 2015</v>
          </cell>
          <cell r="C538" t="str">
            <v>RLS</v>
          </cell>
          <cell r="D538" t="str">
            <v>LGUM_279</v>
          </cell>
          <cell r="E538">
            <v>11</v>
          </cell>
          <cell r="G538">
            <v>3316</v>
          </cell>
          <cell r="K538">
            <v>0</v>
          </cell>
          <cell r="L538">
            <v>456.06</v>
          </cell>
          <cell r="M538">
            <v>456.06</v>
          </cell>
          <cell r="O538">
            <v>-2.13</v>
          </cell>
          <cell r="Q538">
            <v>37.18</v>
          </cell>
          <cell r="R538">
            <v>0</v>
          </cell>
          <cell r="S538">
            <v>491.11</v>
          </cell>
          <cell r="X538">
            <v>108.24</v>
          </cell>
          <cell r="AC538" t="str">
            <v>20150701LGUM_279</v>
          </cell>
        </row>
        <row r="539">
          <cell r="B539" t="str">
            <v>Aug 2015</v>
          </cell>
          <cell r="C539" t="str">
            <v>RLS</v>
          </cell>
          <cell r="D539" t="str">
            <v>LGUM_280</v>
          </cell>
          <cell r="E539">
            <v>46</v>
          </cell>
          <cell r="G539">
            <v>1365</v>
          </cell>
          <cell r="K539">
            <v>0</v>
          </cell>
          <cell r="L539">
            <v>891.94</v>
          </cell>
          <cell r="M539">
            <v>891.94</v>
          </cell>
          <cell r="O539">
            <v>-0.88</v>
          </cell>
          <cell r="Q539">
            <v>133.22</v>
          </cell>
          <cell r="R539">
            <v>0</v>
          </cell>
          <cell r="S539">
            <v>1759.8</v>
          </cell>
          <cell r="X539">
            <v>40.479999999999997</v>
          </cell>
          <cell r="AC539" t="str">
            <v>20150701LGUM_280</v>
          </cell>
        </row>
        <row r="540">
          <cell r="B540" t="str">
            <v>Aug 2015</v>
          </cell>
          <cell r="C540" t="str">
            <v>RLS</v>
          </cell>
          <cell r="D540" t="str">
            <v>LGUM_281</v>
          </cell>
          <cell r="E540">
            <v>245</v>
          </cell>
          <cell r="G540">
            <v>10058</v>
          </cell>
          <cell r="K540">
            <v>0</v>
          </cell>
          <cell r="L540">
            <v>4988.2</v>
          </cell>
          <cell r="M540">
            <v>4988.1999999999989</v>
          </cell>
          <cell r="O540">
            <v>-6.43</v>
          </cell>
          <cell r="Q540">
            <v>717.51</v>
          </cell>
          <cell r="R540">
            <v>0</v>
          </cell>
          <cell r="S540">
            <v>9478.48</v>
          </cell>
          <cell r="X540">
            <v>311.14999999999998</v>
          </cell>
          <cell r="AC540" t="str">
            <v>20150701LGUM_281</v>
          </cell>
        </row>
        <row r="541">
          <cell r="B541" t="str">
            <v>Aug 2015</v>
          </cell>
          <cell r="C541" t="str">
            <v>RLS</v>
          </cell>
          <cell r="D541" t="str">
            <v>LGUM_282</v>
          </cell>
          <cell r="E541">
            <v>106</v>
          </cell>
          <cell r="G541">
            <v>3309</v>
          </cell>
          <cell r="K541">
            <v>0</v>
          </cell>
          <cell r="L541">
            <v>2071.2399999999998</v>
          </cell>
          <cell r="M541">
            <v>2071.2400000000002</v>
          </cell>
          <cell r="O541">
            <v>-2.11</v>
          </cell>
          <cell r="Q541">
            <v>250.56</v>
          </cell>
          <cell r="R541">
            <v>0</v>
          </cell>
          <cell r="S541">
            <v>3309.96</v>
          </cell>
          <cell r="X541">
            <v>93.28</v>
          </cell>
          <cell r="AC541" t="str">
            <v>20150701LGUM_282</v>
          </cell>
        </row>
        <row r="542">
          <cell r="B542" t="str">
            <v>Aug 2015</v>
          </cell>
          <cell r="C542" t="str">
            <v>RLS</v>
          </cell>
          <cell r="D542" t="str">
            <v>LGUM_283</v>
          </cell>
          <cell r="E542">
            <v>82</v>
          </cell>
          <cell r="G542">
            <v>3401</v>
          </cell>
          <cell r="K542">
            <v>0</v>
          </cell>
          <cell r="L542">
            <v>1708.06</v>
          </cell>
          <cell r="M542">
            <v>1708.0600000000002</v>
          </cell>
          <cell r="O542">
            <v>-2.19</v>
          </cell>
          <cell r="Q542">
            <v>245.25</v>
          </cell>
          <cell r="R542">
            <v>0</v>
          </cell>
          <cell r="S542">
            <v>3239.71</v>
          </cell>
          <cell r="X542">
            <v>104.14</v>
          </cell>
          <cell r="AC542" t="str">
            <v>20150701LGUM_283</v>
          </cell>
        </row>
        <row r="543">
          <cell r="B543" t="str">
            <v>Aug 2015</v>
          </cell>
          <cell r="C543" t="str">
            <v>RLS</v>
          </cell>
          <cell r="D543" t="str">
            <v>LGUM_314</v>
          </cell>
          <cell r="E543">
            <v>477</v>
          </cell>
          <cell r="G543">
            <v>41519</v>
          </cell>
          <cell r="K543">
            <v>-11.799999999999272</v>
          </cell>
          <cell r="L543">
            <v>9151.3700000000008</v>
          </cell>
          <cell r="M543">
            <v>9151.3700000000008</v>
          </cell>
          <cell r="O543">
            <v>-24.82</v>
          </cell>
          <cell r="Q543">
            <v>747.46</v>
          </cell>
          <cell r="R543">
            <v>0</v>
          </cell>
          <cell r="S543">
            <v>9874.01</v>
          </cell>
          <cell r="X543">
            <v>1292.67</v>
          </cell>
          <cell r="AC543" t="str">
            <v>20150701LGUM_314</v>
          </cell>
        </row>
        <row r="544">
          <cell r="B544" t="str">
            <v>Aug 2015</v>
          </cell>
          <cell r="C544" t="str">
            <v>RLS</v>
          </cell>
          <cell r="D544" t="str">
            <v>LGUM_315</v>
          </cell>
          <cell r="E544">
            <v>473</v>
          </cell>
          <cell r="G544">
            <v>64739</v>
          </cell>
          <cell r="K544">
            <v>-14.069999999999709</v>
          </cell>
          <cell r="L544">
            <v>10846.01</v>
          </cell>
          <cell r="M544">
            <v>10846.01</v>
          </cell>
          <cell r="O544">
            <v>-41.31</v>
          </cell>
          <cell r="Q544">
            <v>884.92</v>
          </cell>
          <cell r="R544">
            <v>0</v>
          </cell>
          <cell r="S544">
            <v>11689.62</v>
          </cell>
          <cell r="X544">
            <v>1986.6</v>
          </cell>
          <cell r="AC544" t="str">
            <v>20150701LGUM_315</v>
          </cell>
        </row>
        <row r="545">
          <cell r="B545" t="str">
            <v>Aug 2015</v>
          </cell>
          <cell r="C545" t="str">
            <v>RLS</v>
          </cell>
          <cell r="D545" t="str">
            <v>LGUM_318</v>
          </cell>
          <cell r="E545">
            <v>50</v>
          </cell>
          <cell r="G545">
            <v>3069</v>
          </cell>
          <cell r="K545">
            <v>-12.200000000000045</v>
          </cell>
          <cell r="L545">
            <v>859.3</v>
          </cell>
          <cell r="M545">
            <v>859.3</v>
          </cell>
          <cell r="O545">
            <v>-1.97</v>
          </cell>
          <cell r="Q545">
            <v>70.2</v>
          </cell>
          <cell r="R545">
            <v>0</v>
          </cell>
          <cell r="S545">
            <v>927.53</v>
          </cell>
          <cell r="X545">
            <v>95.5</v>
          </cell>
          <cell r="AC545" t="str">
            <v>20150701LGUM_318</v>
          </cell>
        </row>
        <row r="546">
          <cell r="B546" t="str">
            <v>Aug 2015</v>
          </cell>
          <cell r="C546" t="str">
            <v>RLS</v>
          </cell>
          <cell r="D546" t="str">
            <v>LGUM_347</v>
          </cell>
          <cell r="E546">
            <v>0</v>
          </cell>
          <cell r="G546">
            <v>0</v>
          </cell>
          <cell r="K546">
            <v>0</v>
          </cell>
          <cell r="L546">
            <v>0</v>
          </cell>
          <cell r="M546">
            <v>0</v>
          </cell>
          <cell r="O546">
            <v>0</v>
          </cell>
          <cell r="Q546">
            <v>0</v>
          </cell>
          <cell r="R546">
            <v>0</v>
          </cell>
          <cell r="S546">
            <v>0</v>
          </cell>
          <cell r="X546">
            <v>0</v>
          </cell>
          <cell r="AC546" t="str">
            <v>20150701LGUM_347</v>
          </cell>
        </row>
        <row r="547">
          <cell r="B547" t="str">
            <v>Aug 2015</v>
          </cell>
          <cell r="C547" t="str">
            <v>RLS</v>
          </cell>
          <cell r="D547" t="str">
            <v>LGUM_348</v>
          </cell>
          <cell r="E547">
            <v>39</v>
          </cell>
          <cell r="G547">
            <v>3470</v>
          </cell>
          <cell r="K547">
            <v>0</v>
          </cell>
          <cell r="L547">
            <v>512.07000000000005</v>
          </cell>
          <cell r="M547">
            <v>512.07000000000005</v>
          </cell>
          <cell r="O547">
            <v>-2.21</v>
          </cell>
          <cell r="Q547">
            <v>41.75</v>
          </cell>
          <cell r="R547">
            <v>0</v>
          </cell>
          <cell r="S547">
            <v>551.61</v>
          </cell>
          <cell r="X547">
            <v>116.22</v>
          </cell>
          <cell r="AC547" t="str">
            <v>20150701LGUM_348</v>
          </cell>
        </row>
        <row r="548">
          <cell r="B548" t="str">
            <v>Aug 2015</v>
          </cell>
          <cell r="C548" t="str">
            <v>RLS</v>
          </cell>
          <cell r="D548" t="str">
            <v>LGUM_349</v>
          </cell>
          <cell r="E548">
            <v>17</v>
          </cell>
          <cell r="G548">
            <v>504</v>
          </cell>
          <cell r="K548">
            <v>0</v>
          </cell>
          <cell r="L548">
            <v>153.51</v>
          </cell>
          <cell r="M548">
            <v>153.51000000000002</v>
          </cell>
          <cell r="O548">
            <v>-0.32</v>
          </cell>
          <cell r="Q548">
            <v>12.55</v>
          </cell>
          <cell r="R548">
            <v>0</v>
          </cell>
          <cell r="S548">
            <v>165.74</v>
          </cell>
          <cell r="X548">
            <v>15.47</v>
          </cell>
          <cell r="AC548" t="str">
            <v>20150701LGUM_349</v>
          </cell>
        </row>
        <row r="549">
          <cell r="B549" t="str">
            <v>Aug 2015</v>
          </cell>
          <cell r="C549" t="str">
            <v>LS</v>
          </cell>
          <cell r="D549" t="str">
            <v>LGUM_400</v>
          </cell>
          <cell r="E549">
            <v>49</v>
          </cell>
          <cell r="G549">
            <v>651</v>
          </cell>
          <cell r="K549">
            <v>9.2370555648813024E-14</v>
          </cell>
          <cell r="L549">
            <v>1171.0999999999999</v>
          </cell>
          <cell r="M549">
            <v>1171.0999999999999</v>
          </cell>
          <cell r="O549">
            <v>-0.42</v>
          </cell>
          <cell r="Q549">
            <v>100.26</v>
          </cell>
          <cell r="R549">
            <v>0</v>
          </cell>
          <cell r="S549">
            <v>1324.34</v>
          </cell>
          <cell r="X549">
            <v>49.98</v>
          </cell>
          <cell r="AC549" t="str">
            <v>20150701LGUM_400</v>
          </cell>
        </row>
        <row r="550">
          <cell r="B550" t="str">
            <v>Aug 2015</v>
          </cell>
          <cell r="C550" t="str">
            <v>LS</v>
          </cell>
          <cell r="D550" t="str">
            <v>LGUM_401</v>
          </cell>
          <cell r="E550">
            <v>8</v>
          </cell>
          <cell r="G550">
            <v>212</v>
          </cell>
          <cell r="K550">
            <v>0</v>
          </cell>
          <cell r="L550">
            <v>199.36</v>
          </cell>
          <cell r="M550">
            <v>199.35999999999999</v>
          </cell>
          <cell r="O550">
            <v>-0.14000000000000001</v>
          </cell>
          <cell r="Q550">
            <v>16.32</v>
          </cell>
          <cell r="R550">
            <v>0</v>
          </cell>
          <cell r="S550">
            <v>215.54</v>
          </cell>
          <cell r="X550">
            <v>8.48</v>
          </cell>
          <cell r="AC550" t="str">
            <v>20150701LGUM_401</v>
          </cell>
        </row>
        <row r="551">
          <cell r="B551" t="str">
            <v>Aug 2015</v>
          </cell>
          <cell r="C551" t="str">
            <v>LS</v>
          </cell>
          <cell r="D551" t="str">
            <v>LGUM_412</v>
          </cell>
          <cell r="E551">
            <v>198</v>
          </cell>
          <cell r="G551">
            <v>4414</v>
          </cell>
          <cell r="K551">
            <v>-14.849999999999909</v>
          </cell>
          <cell r="L551">
            <v>3905.55</v>
          </cell>
          <cell r="M551">
            <v>3905.5499999999997</v>
          </cell>
          <cell r="O551">
            <v>-3.88</v>
          </cell>
          <cell r="Q551">
            <v>324.98</v>
          </cell>
          <cell r="R551">
            <v>0</v>
          </cell>
          <cell r="S551">
            <v>4226.6499999999996</v>
          </cell>
          <cell r="X551">
            <v>148.5</v>
          </cell>
          <cell r="AC551" t="str">
            <v>20150701LGUM_412</v>
          </cell>
        </row>
        <row r="552">
          <cell r="B552" t="str">
            <v>Aug 2015</v>
          </cell>
          <cell r="C552" t="str">
            <v>LS</v>
          </cell>
          <cell r="D552" t="str">
            <v>LGUM_413</v>
          </cell>
          <cell r="E552">
            <v>2467</v>
          </cell>
          <cell r="G552">
            <v>79338</v>
          </cell>
          <cell r="K552">
            <v>-1068.6299999999976</v>
          </cell>
          <cell r="L552">
            <v>49504.87</v>
          </cell>
          <cell r="M552">
            <v>49504.869999999995</v>
          </cell>
          <cell r="O552">
            <v>-51.74</v>
          </cell>
          <cell r="Q552">
            <v>4057.04</v>
          </cell>
          <cell r="R552">
            <v>0</v>
          </cell>
          <cell r="S552">
            <v>53521.49</v>
          </cell>
          <cell r="X552">
            <v>2615.02</v>
          </cell>
          <cell r="AC552" t="str">
            <v>20150701LGUM_413</v>
          </cell>
        </row>
        <row r="553">
          <cell r="B553" t="str">
            <v>Aug 2015</v>
          </cell>
          <cell r="C553" t="str">
            <v>LS</v>
          </cell>
          <cell r="D553" t="str">
            <v>LGUM_415</v>
          </cell>
          <cell r="E553">
            <v>47</v>
          </cell>
          <cell r="G553">
            <v>1097</v>
          </cell>
          <cell r="K553">
            <v>0</v>
          </cell>
          <cell r="L553">
            <v>948.93</v>
          </cell>
          <cell r="M553">
            <v>948.93000000000006</v>
          </cell>
          <cell r="O553">
            <v>-0.67</v>
          </cell>
          <cell r="Q553">
            <v>77.62</v>
          </cell>
          <cell r="R553">
            <v>0</v>
          </cell>
          <cell r="S553">
            <v>1025.8800000000001</v>
          </cell>
          <cell r="X553">
            <v>35.25</v>
          </cell>
          <cell r="AC553" t="str">
            <v>20150701LGUM_415</v>
          </cell>
        </row>
        <row r="554">
          <cell r="B554" t="str">
            <v>Aug 2015</v>
          </cell>
          <cell r="C554" t="str">
            <v>LS</v>
          </cell>
          <cell r="D554" t="str">
            <v>LGUM_416</v>
          </cell>
          <cell r="E554">
            <v>1964</v>
          </cell>
          <cell r="G554">
            <v>62879</v>
          </cell>
          <cell r="K554">
            <v>-167.62999999999971</v>
          </cell>
          <cell r="L554">
            <v>44159.850000000006</v>
          </cell>
          <cell r="M554">
            <v>44159.85</v>
          </cell>
          <cell r="O554">
            <v>-40.31</v>
          </cell>
          <cell r="Q554">
            <v>3614.99</v>
          </cell>
          <cell r="R554">
            <v>0</v>
          </cell>
          <cell r="S554">
            <v>47754.09</v>
          </cell>
          <cell r="X554">
            <v>2081.84</v>
          </cell>
          <cell r="AC554" t="str">
            <v>20150701LGUM_416</v>
          </cell>
        </row>
        <row r="555">
          <cell r="B555" t="str">
            <v>Aug 2015</v>
          </cell>
          <cell r="C555" t="str">
            <v>RLS</v>
          </cell>
          <cell r="D555" t="str">
            <v>LGUM_417</v>
          </cell>
          <cell r="E555">
            <v>48</v>
          </cell>
          <cell r="G555">
            <v>1589</v>
          </cell>
          <cell r="K555">
            <v>-10.269999999999982</v>
          </cell>
          <cell r="L555">
            <v>1126.8499999999999</v>
          </cell>
          <cell r="M555">
            <v>1126.8499999999999</v>
          </cell>
          <cell r="O555">
            <v>-1</v>
          </cell>
          <cell r="Q555">
            <v>92.23</v>
          </cell>
          <cell r="R555">
            <v>0</v>
          </cell>
          <cell r="S555">
            <v>1218.08</v>
          </cell>
          <cell r="X555">
            <v>49.44</v>
          </cell>
          <cell r="AC555" t="str">
            <v>20150701LGUM_417</v>
          </cell>
        </row>
        <row r="556">
          <cell r="B556" t="str">
            <v>Aug 2015</v>
          </cell>
          <cell r="C556" t="str">
            <v>RLS</v>
          </cell>
          <cell r="D556" t="str">
            <v>LGUM_419</v>
          </cell>
          <cell r="E556">
            <v>119</v>
          </cell>
          <cell r="G556">
            <v>6197</v>
          </cell>
          <cell r="K556">
            <v>0</v>
          </cell>
          <cell r="L556">
            <v>2950.01</v>
          </cell>
          <cell r="M556">
            <v>2950.01</v>
          </cell>
          <cell r="O556">
            <v>-3.97</v>
          </cell>
          <cell r="Q556">
            <v>241.28</v>
          </cell>
          <cell r="R556">
            <v>0</v>
          </cell>
          <cell r="S556">
            <v>3187.32</v>
          </cell>
          <cell r="X556">
            <v>196.35</v>
          </cell>
          <cell r="AC556" t="str">
            <v>20150701LGUM_419</v>
          </cell>
        </row>
        <row r="557">
          <cell r="B557" t="str">
            <v>Aug 2015</v>
          </cell>
          <cell r="C557" t="str">
            <v>LS</v>
          </cell>
          <cell r="D557" t="str">
            <v>LGUM_420</v>
          </cell>
          <cell r="E557">
            <v>62</v>
          </cell>
          <cell r="G557">
            <v>3011</v>
          </cell>
          <cell r="K557">
            <v>-3.999999999996362E-2</v>
          </cell>
          <cell r="L557">
            <v>1854.38</v>
          </cell>
          <cell r="M557">
            <v>1854.3799999999999</v>
          </cell>
          <cell r="O557">
            <v>-1.74</v>
          </cell>
          <cell r="Q557">
            <v>151.72999999999999</v>
          </cell>
          <cell r="R557">
            <v>0</v>
          </cell>
          <cell r="S557">
            <v>2004.37</v>
          </cell>
          <cell r="X557">
            <v>102.3</v>
          </cell>
          <cell r="AC557" t="str">
            <v>20150701LGUM_420</v>
          </cell>
        </row>
        <row r="558">
          <cell r="B558" t="str">
            <v>Aug 2015</v>
          </cell>
          <cell r="C558" t="str">
            <v>LS</v>
          </cell>
          <cell r="D558" t="str">
            <v>LGUM_421</v>
          </cell>
          <cell r="E558">
            <v>166</v>
          </cell>
          <cell r="G558">
            <v>13528</v>
          </cell>
          <cell r="K558">
            <v>0.31000000000040018</v>
          </cell>
          <cell r="L558">
            <v>5458.39</v>
          </cell>
          <cell r="M558">
            <v>5458.3899999999994</v>
          </cell>
          <cell r="O558">
            <v>-12.47</v>
          </cell>
          <cell r="Q558">
            <v>455.19</v>
          </cell>
          <cell r="R558">
            <v>0</v>
          </cell>
          <cell r="S558">
            <v>5901.11</v>
          </cell>
          <cell r="X558">
            <v>443.22</v>
          </cell>
          <cell r="AC558" t="str">
            <v>20150701LGUM_421</v>
          </cell>
        </row>
        <row r="559">
          <cell r="B559" t="str">
            <v>Aug 2015</v>
          </cell>
          <cell r="C559" t="str">
            <v>LS</v>
          </cell>
          <cell r="D559" t="str">
            <v>LGUM_422</v>
          </cell>
          <cell r="E559">
            <v>439</v>
          </cell>
          <cell r="G559">
            <v>56941</v>
          </cell>
          <cell r="K559">
            <v>-235.59000000000015</v>
          </cell>
          <cell r="L559">
            <v>16626.400000000001</v>
          </cell>
          <cell r="M559">
            <v>16626.400000000001</v>
          </cell>
          <cell r="O559">
            <v>-35.99</v>
          </cell>
          <cell r="Q559">
            <v>1358.84</v>
          </cell>
          <cell r="R559">
            <v>0</v>
          </cell>
          <cell r="S559">
            <v>17949.25</v>
          </cell>
          <cell r="X559">
            <v>1878.92</v>
          </cell>
          <cell r="AC559" t="str">
            <v>20150701LGUM_422</v>
          </cell>
        </row>
        <row r="560">
          <cell r="B560" t="str">
            <v>Aug 2015</v>
          </cell>
          <cell r="C560" t="str">
            <v>LS</v>
          </cell>
          <cell r="D560" t="str">
            <v>LGUM_423</v>
          </cell>
          <cell r="E560">
            <v>23</v>
          </cell>
          <cell r="G560">
            <v>1159</v>
          </cell>
          <cell r="K560">
            <v>0</v>
          </cell>
          <cell r="L560">
            <v>606.51</v>
          </cell>
          <cell r="M560">
            <v>606.51</v>
          </cell>
          <cell r="O560">
            <v>-0.72</v>
          </cell>
          <cell r="Q560">
            <v>49.64</v>
          </cell>
          <cell r="R560">
            <v>0</v>
          </cell>
          <cell r="S560">
            <v>655.43</v>
          </cell>
          <cell r="X560">
            <v>37.950000000000003</v>
          </cell>
          <cell r="AC560" t="str">
            <v>20150701LGUM_423</v>
          </cell>
        </row>
        <row r="561">
          <cell r="B561" t="str">
            <v>Aug 2015</v>
          </cell>
          <cell r="C561" t="str">
            <v>LS</v>
          </cell>
          <cell r="D561" t="str">
            <v>LGUM_424</v>
          </cell>
          <cell r="E561">
            <v>549</v>
          </cell>
          <cell r="G561">
            <v>47888</v>
          </cell>
          <cell r="K561">
            <v>55.099999999998545</v>
          </cell>
          <cell r="L561">
            <v>15685.13</v>
          </cell>
          <cell r="M561">
            <v>15685.130000000001</v>
          </cell>
          <cell r="O561">
            <v>-30.37</v>
          </cell>
          <cell r="Q561">
            <v>1282.1199999999999</v>
          </cell>
          <cell r="R561">
            <v>0</v>
          </cell>
          <cell r="S561">
            <v>16936.88</v>
          </cell>
          <cell r="X561">
            <v>2185.02</v>
          </cell>
          <cell r="AC561" t="str">
            <v>20150701LGUM_424</v>
          </cell>
        </row>
        <row r="562">
          <cell r="B562" t="str">
            <v>Aug 2015</v>
          </cell>
          <cell r="C562" t="str">
            <v>LS</v>
          </cell>
          <cell r="D562" t="str">
            <v>LGUM_425</v>
          </cell>
          <cell r="E562">
            <v>32</v>
          </cell>
          <cell r="G562">
            <v>4253</v>
          </cell>
          <cell r="K562">
            <v>-9.9999999999909051E-3</v>
          </cell>
          <cell r="L562">
            <v>1089.5899999999999</v>
          </cell>
          <cell r="M562">
            <v>1089.5899999999999</v>
          </cell>
          <cell r="O562">
            <v>-2.2599999999999998</v>
          </cell>
          <cell r="Q562">
            <v>89.03</v>
          </cell>
          <cell r="R562">
            <v>0</v>
          </cell>
          <cell r="S562">
            <v>1176.3599999999999</v>
          </cell>
          <cell r="X562">
            <v>136.96</v>
          </cell>
          <cell r="AC562" t="str">
            <v>20150701LGUM_425</v>
          </cell>
        </row>
        <row r="563">
          <cell r="B563" t="str">
            <v>Aug 2015</v>
          </cell>
          <cell r="C563" t="str">
            <v>RLS</v>
          </cell>
          <cell r="D563" t="str">
            <v>LGUM_426</v>
          </cell>
          <cell r="E563">
            <v>34</v>
          </cell>
          <cell r="G563">
            <v>794</v>
          </cell>
          <cell r="K563">
            <v>0</v>
          </cell>
          <cell r="L563">
            <v>1130.1600000000001</v>
          </cell>
          <cell r="M563">
            <v>1130.1600000000001</v>
          </cell>
          <cell r="O563">
            <v>-0.51</v>
          </cell>
          <cell r="Q563">
            <v>92.52</v>
          </cell>
          <cell r="R563">
            <v>0</v>
          </cell>
          <cell r="S563">
            <v>1222.17</v>
          </cell>
          <cell r="X563">
            <v>25.5</v>
          </cell>
          <cell r="AC563" t="str">
            <v>20150701LGUM_426</v>
          </cell>
        </row>
        <row r="564">
          <cell r="B564" t="str">
            <v>Aug 2015</v>
          </cell>
          <cell r="C564" t="str">
            <v>LS</v>
          </cell>
          <cell r="D564" t="str">
            <v>LGUM_427</v>
          </cell>
          <cell r="E564">
            <v>53</v>
          </cell>
          <cell r="G564">
            <v>1229</v>
          </cell>
          <cell r="K564">
            <v>-9.9475983006414026E-14</v>
          </cell>
          <cell r="L564">
            <v>1866.66</v>
          </cell>
          <cell r="M564">
            <v>1866.6599999999999</v>
          </cell>
          <cell r="O564">
            <v>-0.79</v>
          </cell>
          <cell r="Q564">
            <v>156.99</v>
          </cell>
          <cell r="R564">
            <v>0</v>
          </cell>
          <cell r="S564">
            <v>2073.7199999999998</v>
          </cell>
          <cell r="X564">
            <v>39.75</v>
          </cell>
          <cell r="AC564" t="str">
            <v>20150701LGUM_427</v>
          </cell>
        </row>
        <row r="565">
          <cell r="B565" t="str">
            <v>Aug 2015</v>
          </cell>
          <cell r="C565" t="str">
            <v>RLS</v>
          </cell>
          <cell r="D565" t="str">
            <v>LGUM_428</v>
          </cell>
          <cell r="E565">
            <v>275</v>
          </cell>
          <cell r="G565">
            <v>9094</v>
          </cell>
          <cell r="K565">
            <v>-7.9580786405131221E-13</v>
          </cell>
          <cell r="L565">
            <v>9380.25</v>
          </cell>
          <cell r="M565">
            <v>9380.2500000000018</v>
          </cell>
          <cell r="O565">
            <v>-5.82</v>
          </cell>
          <cell r="Q565">
            <v>791.31</v>
          </cell>
          <cell r="R565">
            <v>0</v>
          </cell>
          <cell r="S565">
            <v>10453.370000000001</v>
          </cell>
          <cell r="X565">
            <v>291.5</v>
          </cell>
          <cell r="AC565" t="str">
            <v>20150701LGUM_428</v>
          </cell>
        </row>
        <row r="566">
          <cell r="B566" t="str">
            <v>Aug 2015</v>
          </cell>
          <cell r="C566" t="str">
            <v>LS</v>
          </cell>
          <cell r="D566" t="str">
            <v>LGUM_429</v>
          </cell>
          <cell r="E566">
            <v>201</v>
          </cell>
          <cell r="G566">
            <v>6832</v>
          </cell>
          <cell r="K566">
            <v>-0.10000000000013642</v>
          </cell>
          <cell r="L566">
            <v>7253.99</v>
          </cell>
          <cell r="M566">
            <v>7253.99</v>
          </cell>
          <cell r="O566">
            <v>-2.88</v>
          </cell>
          <cell r="Q566">
            <v>647.72</v>
          </cell>
          <cell r="R566">
            <v>0</v>
          </cell>
          <cell r="S566">
            <v>8556.09</v>
          </cell>
          <cell r="X566">
            <v>213.06</v>
          </cell>
          <cell r="AC566" t="str">
            <v>20150701LGUM_429</v>
          </cell>
        </row>
        <row r="567">
          <cell r="B567" t="str">
            <v>Aug 2015</v>
          </cell>
          <cell r="C567" t="str">
            <v>RLS</v>
          </cell>
          <cell r="D567" t="str">
            <v>LGUM_430</v>
          </cell>
          <cell r="E567">
            <v>13</v>
          </cell>
          <cell r="G567">
            <v>317</v>
          </cell>
          <cell r="K567">
            <v>0</v>
          </cell>
          <cell r="L567">
            <v>419.64</v>
          </cell>
          <cell r="M567">
            <v>419.64000000000004</v>
          </cell>
          <cell r="O567">
            <v>-0.2</v>
          </cell>
          <cell r="Q567">
            <v>34.35</v>
          </cell>
          <cell r="R567">
            <v>0</v>
          </cell>
          <cell r="S567">
            <v>453.79</v>
          </cell>
          <cell r="X567">
            <v>9.75</v>
          </cell>
          <cell r="AC567" t="str">
            <v>20150701LGUM_430</v>
          </cell>
        </row>
        <row r="568">
          <cell r="B568" t="str">
            <v>Aug 2015</v>
          </cell>
          <cell r="C568" t="str">
            <v>LS</v>
          </cell>
          <cell r="D568" t="str">
            <v>LGUM_431</v>
          </cell>
          <cell r="E568">
            <v>43</v>
          </cell>
          <cell r="G568">
            <v>896</v>
          </cell>
          <cell r="K568">
            <v>-54.529999999999973</v>
          </cell>
          <cell r="L568">
            <v>1362.32</v>
          </cell>
          <cell r="M568">
            <v>1362.32</v>
          </cell>
          <cell r="O568">
            <v>-0.61</v>
          </cell>
          <cell r="Q568">
            <v>124.14</v>
          </cell>
          <cell r="R568">
            <v>0</v>
          </cell>
          <cell r="S568">
            <v>1639.84</v>
          </cell>
          <cell r="X568">
            <v>32.25</v>
          </cell>
          <cell r="AC568" t="str">
            <v>20150701LGUM_431</v>
          </cell>
        </row>
        <row r="569">
          <cell r="B569" t="str">
            <v>Aug 2015</v>
          </cell>
          <cell r="C569" t="str">
            <v>RLS</v>
          </cell>
          <cell r="D569" t="str">
            <v>LGUM_432</v>
          </cell>
          <cell r="E569">
            <v>10</v>
          </cell>
          <cell r="G569">
            <v>305</v>
          </cell>
          <cell r="K569">
            <v>2.708944180085382E-14</v>
          </cell>
          <cell r="L569">
            <v>343.5</v>
          </cell>
          <cell r="M569">
            <v>343.5</v>
          </cell>
          <cell r="O569">
            <v>-0.2</v>
          </cell>
          <cell r="Q569">
            <v>28.4</v>
          </cell>
          <cell r="R569">
            <v>0</v>
          </cell>
          <cell r="S569">
            <v>375.17</v>
          </cell>
          <cell r="X569">
            <v>10.6</v>
          </cell>
          <cell r="AC569" t="str">
            <v>20150701LGUM_432</v>
          </cell>
        </row>
        <row r="570">
          <cell r="B570" t="str">
            <v>Aug 2015</v>
          </cell>
          <cell r="C570" t="str">
            <v>LS</v>
          </cell>
          <cell r="D570" t="str">
            <v>LGUM_433</v>
          </cell>
          <cell r="E570">
            <v>241</v>
          </cell>
          <cell r="G570">
            <v>7702</v>
          </cell>
          <cell r="K570">
            <v>-140.04000000000019</v>
          </cell>
          <cell r="L570">
            <v>8297.369999999999</v>
          </cell>
          <cell r="M570">
            <v>8297.369999999999</v>
          </cell>
          <cell r="O570">
            <v>-4.67</v>
          </cell>
          <cell r="Q570">
            <v>759.08</v>
          </cell>
          <cell r="R570">
            <v>0</v>
          </cell>
          <cell r="S570">
            <v>10027.56</v>
          </cell>
          <cell r="X570">
            <v>255.46</v>
          </cell>
          <cell r="AC570" t="str">
            <v>20150701LGUM_433</v>
          </cell>
        </row>
        <row r="571">
          <cell r="B571" t="str">
            <v>Aug 2015</v>
          </cell>
          <cell r="C571" t="str">
            <v>LS</v>
          </cell>
          <cell r="D571" t="str">
            <v>LGUM_439</v>
          </cell>
          <cell r="E571">
            <v>0</v>
          </cell>
          <cell r="G571">
            <v>0</v>
          </cell>
          <cell r="K571">
            <v>0</v>
          </cell>
          <cell r="L571">
            <v>0</v>
          </cell>
          <cell r="M571">
            <v>0</v>
          </cell>
          <cell r="O571">
            <v>0</v>
          </cell>
          <cell r="Q571">
            <v>0</v>
          </cell>
          <cell r="R571">
            <v>0</v>
          </cell>
          <cell r="S571">
            <v>0</v>
          </cell>
          <cell r="X571">
            <v>0</v>
          </cell>
          <cell r="AC571" t="str">
            <v>20150701LGUM_439</v>
          </cell>
        </row>
        <row r="572">
          <cell r="B572" t="str">
            <v>Aug 2015</v>
          </cell>
          <cell r="C572" t="str">
            <v>LS</v>
          </cell>
          <cell r="D572" t="str">
            <v>LGUM_440</v>
          </cell>
          <cell r="E572">
            <v>10</v>
          </cell>
          <cell r="G572">
            <v>823</v>
          </cell>
          <cell r="K572">
            <v>0</v>
          </cell>
          <cell r="L572">
            <v>182.9</v>
          </cell>
          <cell r="M572">
            <v>182.9</v>
          </cell>
          <cell r="O572">
            <v>-0.53</v>
          </cell>
          <cell r="Q572">
            <v>14.93</v>
          </cell>
          <cell r="R572">
            <v>0</v>
          </cell>
          <cell r="S572">
            <v>197.3</v>
          </cell>
          <cell r="X572">
            <v>26.7</v>
          </cell>
          <cell r="AC572" t="str">
            <v>20150701LGUM_440</v>
          </cell>
        </row>
        <row r="573">
          <cell r="B573" t="str">
            <v>Aug 2015</v>
          </cell>
          <cell r="C573" t="str">
            <v>LS</v>
          </cell>
          <cell r="D573" t="str">
            <v>LGUM_441</v>
          </cell>
          <cell r="E573">
            <v>40</v>
          </cell>
          <cell r="G573">
            <v>5381</v>
          </cell>
          <cell r="K573">
            <v>0</v>
          </cell>
          <cell r="L573">
            <v>893.2</v>
          </cell>
          <cell r="M573">
            <v>893.2</v>
          </cell>
          <cell r="O573">
            <v>-3.45</v>
          </cell>
          <cell r="Q573">
            <v>72.84</v>
          </cell>
          <cell r="R573">
            <v>0</v>
          </cell>
          <cell r="S573">
            <v>962.59</v>
          </cell>
          <cell r="X573">
            <v>171.2</v>
          </cell>
          <cell r="AC573" t="str">
            <v>20150701LGUM_441</v>
          </cell>
        </row>
        <row r="574">
          <cell r="B574" t="str">
            <v>Aug 2015</v>
          </cell>
          <cell r="C574" t="str">
            <v>LS</v>
          </cell>
          <cell r="D574" t="str">
            <v>LGUM_444</v>
          </cell>
          <cell r="E574">
            <v>0</v>
          </cell>
          <cell r="G574">
            <v>0</v>
          </cell>
          <cell r="K574">
            <v>0</v>
          </cell>
          <cell r="L574">
            <v>0</v>
          </cell>
          <cell r="M574">
            <v>0</v>
          </cell>
          <cell r="O574">
            <v>0</v>
          </cell>
          <cell r="Q574">
            <v>0</v>
          </cell>
          <cell r="R574">
            <v>0</v>
          </cell>
          <cell r="S574">
            <v>0</v>
          </cell>
          <cell r="X574">
            <v>0</v>
          </cell>
          <cell r="AC574" t="str">
            <v>20150701LGUM_444</v>
          </cell>
        </row>
        <row r="575">
          <cell r="B575" t="str">
            <v>Aug 2015</v>
          </cell>
          <cell r="C575" t="str">
            <v>LS</v>
          </cell>
          <cell r="D575" t="str">
            <v>LGUM_445</v>
          </cell>
          <cell r="E575">
            <v>0</v>
          </cell>
          <cell r="G575">
            <v>0</v>
          </cell>
          <cell r="K575">
            <v>0</v>
          </cell>
          <cell r="L575">
            <v>0</v>
          </cell>
          <cell r="M575">
            <v>0</v>
          </cell>
          <cell r="O575">
            <v>0</v>
          </cell>
          <cell r="Q575">
            <v>0</v>
          </cell>
          <cell r="R575">
            <v>0</v>
          </cell>
          <cell r="S575">
            <v>0</v>
          </cell>
          <cell r="X575">
            <v>0</v>
          </cell>
          <cell r="AC575" t="str">
            <v>20150701LGUM_445</v>
          </cell>
        </row>
        <row r="576">
          <cell r="B576" t="str">
            <v>Aug 2015</v>
          </cell>
          <cell r="C576" t="str">
            <v>LS</v>
          </cell>
          <cell r="D576" t="str">
            <v>LGUM_452</v>
          </cell>
          <cell r="E576">
            <v>6765</v>
          </cell>
          <cell r="G576">
            <v>350344</v>
          </cell>
          <cell r="K576">
            <v>-151.68000000000006</v>
          </cell>
          <cell r="L576">
            <v>86643.27</v>
          </cell>
          <cell r="M576">
            <v>86643.27</v>
          </cell>
          <cell r="O576">
            <v>-220.94</v>
          </cell>
          <cell r="Q576">
            <v>7170.41</v>
          </cell>
          <cell r="R576">
            <v>0</v>
          </cell>
          <cell r="S576">
            <v>94689.17</v>
          </cell>
          <cell r="X576">
            <v>11162.25</v>
          </cell>
          <cell r="AC576" t="str">
            <v>20150701LGUM_452</v>
          </cell>
        </row>
        <row r="577">
          <cell r="B577" t="str">
            <v>Aug 2015</v>
          </cell>
          <cell r="C577" t="str">
            <v>LS</v>
          </cell>
          <cell r="D577" t="str">
            <v>LGUM_453</v>
          </cell>
          <cell r="E577">
            <v>9855</v>
          </cell>
          <cell r="G577">
            <v>847874</v>
          </cell>
          <cell r="K577">
            <v>121.98999999999523</v>
          </cell>
          <cell r="L577">
            <v>148833.94</v>
          </cell>
          <cell r="M577">
            <v>148833.94</v>
          </cell>
          <cell r="O577">
            <v>-540.29</v>
          </cell>
          <cell r="Q577">
            <v>12236.97</v>
          </cell>
          <cell r="R577">
            <v>0</v>
          </cell>
          <cell r="S577">
            <v>161667.75</v>
          </cell>
          <cell r="X577">
            <v>39222.9</v>
          </cell>
          <cell r="AC577" t="str">
            <v>20150701LGUM_453</v>
          </cell>
        </row>
        <row r="578">
          <cell r="B578" t="str">
            <v>Aug 2015</v>
          </cell>
          <cell r="C578" t="str">
            <v>LS</v>
          </cell>
          <cell r="D578" t="str">
            <v>LGUM_454</v>
          </cell>
          <cell r="E578">
            <v>5522</v>
          </cell>
          <cell r="G578">
            <v>738877</v>
          </cell>
          <cell r="K578">
            <v>-193.37000000000216</v>
          </cell>
          <cell r="L578">
            <v>95834.21</v>
          </cell>
          <cell r="M578">
            <v>95834.209999999992</v>
          </cell>
          <cell r="O578">
            <v>-461.48</v>
          </cell>
          <cell r="Q578">
            <v>8043.32</v>
          </cell>
          <cell r="R578">
            <v>0</v>
          </cell>
          <cell r="S578">
            <v>106228.48</v>
          </cell>
          <cell r="X578">
            <v>23634.16</v>
          </cell>
          <cell r="AC578" t="str">
            <v>20150701LGUM_454</v>
          </cell>
        </row>
        <row r="579">
          <cell r="B579" t="str">
            <v>Aug 2015</v>
          </cell>
          <cell r="C579" t="str">
            <v>LS</v>
          </cell>
          <cell r="D579" t="str">
            <v>LGUM_455</v>
          </cell>
          <cell r="E579">
            <v>412</v>
          </cell>
          <cell r="G579">
            <v>20460</v>
          </cell>
          <cell r="K579">
            <v>-55.139999999999333</v>
          </cell>
          <cell r="L579">
            <v>5622.22</v>
          </cell>
          <cell r="M579">
            <v>5622.22</v>
          </cell>
          <cell r="O579">
            <v>-12.48</v>
          </cell>
          <cell r="Q579">
            <v>476.96</v>
          </cell>
          <cell r="R579">
            <v>0</v>
          </cell>
          <cell r="S579">
            <v>6292.62</v>
          </cell>
          <cell r="X579">
            <v>679.8</v>
          </cell>
          <cell r="AC579" t="str">
            <v>20150701LGUM_455</v>
          </cell>
        </row>
        <row r="580">
          <cell r="B580" t="str">
            <v>Aug 2015</v>
          </cell>
          <cell r="C580" t="str">
            <v>LS</v>
          </cell>
          <cell r="D580" t="str">
            <v>LGUM_456</v>
          </cell>
          <cell r="E580">
            <v>13080</v>
          </cell>
          <cell r="G580">
            <v>1692816</v>
          </cell>
          <cell r="K580">
            <v>-842.00000000001819</v>
          </cell>
          <cell r="L580">
            <v>237475.59999999998</v>
          </cell>
          <cell r="M580">
            <v>237475.6</v>
          </cell>
          <cell r="O580">
            <v>-1049.03</v>
          </cell>
          <cell r="Q580">
            <v>19986.14</v>
          </cell>
          <cell r="R580">
            <v>0</v>
          </cell>
          <cell r="S580">
            <v>264006.69</v>
          </cell>
          <cell r="X580">
            <v>55982.400000000001</v>
          </cell>
          <cell r="AC580" t="str">
            <v>20150701LGUM_456</v>
          </cell>
        </row>
        <row r="581">
          <cell r="B581" t="str">
            <v>Aug 2015</v>
          </cell>
          <cell r="C581" t="str">
            <v>LS</v>
          </cell>
          <cell r="D581" t="str">
            <v>LGUM_457</v>
          </cell>
          <cell r="E581">
            <v>3492</v>
          </cell>
          <cell r="G581">
            <v>112530</v>
          </cell>
          <cell r="K581">
            <v>-191.68999999999733</v>
          </cell>
          <cell r="L581">
            <v>37766.350000000006</v>
          </cell>
          <cell r="M581">
            <v>37766.350000000006</v>
          </cell>
          <cell r="O581">
            <v>-68.150000000000006</v>
          </cell>
          <cell r="Q581">
            <v>3228.72</v>
          </cell>
          <cell r="R581">
            <v>0</v>
          </cell>
          <cell r="S581">
            <v>42593.73</v>
          </cell>
          <cell r="X581">
            <v>3701.52</v>
          </cell>
          <cell r="AC581" t="str">
            <v>20150701LGUM_457</v>
          </cell>
        </row>
        <row r="582">
          <cell r="B582" t="str">
            <v>Aug 2015</v>
          </cell>
          <cell r="C582" t="str">
            <v>RLS</v>
          </cell>
          <cell r="D582" t="str">
            <v>LGUM_458</v>
          </cell>
          <cell r="E582">
            <v>0</v>
          </cell>
          <cell r="G582">
            <v>0</v>
          </cell>
          <cell r="K582">
            <v>0</v>
          </cell>
          <cell r="L582">
            <v>0</v>
          </cell>
          <cell r="M582">
            <v>0</v>
          </cell>
          <cell r="O582">
            <v>0</v>
          </cell>
          <cell r="Q582">
            <v>0</v>
          </cell>
          <cell r="R582">
            <v>0</v>
          </cell>
          <cell r="S582">
            <v>0</v>
          </cell>
          <cell r="X582">
            <v>0</v>
          </cell>
          <cell r="AC582" t="str">
            <v>20150701LGUM_458</v>
          </cell>
        </row>
        <row r="583">
          <cell r="B583" t="str">
            <v>Aug 2015</v>
          </cell>
          <cell r="C583" t="str">
            <v>LS</v>
          </cell>
          <cell r="D583" t="str">
            <v>LGUM_470</v>
          </cell>
          <cell r="E583">
            <v>35</v>
          </cell>
          <cell r="G583">
            <v>1371</v>
          </cell>
          <cell r="K583">
            <v>-21.769999999999978</v>
          </cell>
          <cell r="L583">
            <v>426.23</v>
          </cell>
          <cell r="M583">
            <v>426.22999999999996</v>
          </cell>
          <cell r="O583">
            <v>-0.9</v>
          </cell>
          <cell r="Q583">
            <v>35.25</v>
          </cell>
          <cell r="R583">
            <v>0</v>
          </cell>
          <cell r="S583">
            <v>464.7</v>
          </cell>
          <cell r="X583">
            <v>47.95</v>
          </cell>
          <cell r="AC583" t="str">
            <v>20150701LGUM_470</v>
          </cell>
        </row>
        <row r="584">
          <cell r="B584" t="str">
            <v>Aug 2015</v>
          </cell>
          <cell r="C584" t="str">
            <v>RLS</v>
          </cell>
          <cell r="D584" t="str">
            <v>LGUM_471</v>
          </cell>
          <cell r="E584">
            <v>8</v>
          </cell>
          <cell r="G584">
            <v>336</v>
          </cell>
          <cell r="K584">
            <v>0</v>
          </cell>
          <cell r="L584">
            <v>120.64</v>
          </cell>
          <cell r="M584">
            <v>120.64</v>
          </cell>
          <cell r="O584">
            <v>-0.22</v>
          </cell>
          <cell r="Q584">
            <v>9.86</v>
          </cell>
          <cell r="R584">
            <v>0</v>
          </cell>
          <cell r="S584">
            <v>130.28</v>
          </cell>
          <cell r="X584">
            <v>10.96</v>
          </cell>
          <cell r="AC584" t="str">
            <v>20150701LGUM_471</v>
          </cell>
        </row>
        <row r="585">
          <cell r="B585" t="str">
            <v>Aug 2015</v>
          </cell>
          <cell r="C585" t="str">
            <v>LS</v>
          </cell>
          <cell r="D585" t="str">
            <v>LGUM_473</v>
          </cell>
          <cell r="E585">
            <v>611</v>
          </cell>
          <cell r="G585">
            <v>58289</v>
          </cell>
          <cell r="K585">
            <v>-16.239999999999569</v>
          </cell>
          <cell r="L585">
            <v>11403.35</v>
          </cell>
          <cell r="M585">
            <v>11403.35</v>
          </cell>
          <cell r="O585">
            <v>-35.74</v>
          </cell>
          <cell r="Q585">
            <v>939.08</v>
          </cell>
          <cell r="R585">
            <v>0</v>
          </cell>
          <cell r="S585">
            <v>12403.45</v>
          </cell>
          <cell r="X585">
            <v>1942.98</v>
          </cell>
          <cell r="AC585" t="str">
            <v>20150701LGUM_473</v>
          </cell>
        </row>
        <row r="586">
          <cell r="B586" t="str">
            <v>Aug 2015</v>
          </cell>
          <cell r="C586" t="str">
            <v>RLS</v>
          </cell>
          <cell r="D586" t="str">
            <v>LGUM_474</v>
          </cell>
          <cell r="E586">
            <v>54</v>
          </cell>
          <cell r="G586">
            <v>5219</v>
          </cell>
          <cell r="K586">
            <v>0</v>
          </cell>
          <cell r="L586">
            <v>1132.92</v>
          </cell>
          <cell r="M586">
            <v>1132.92</v>
          </cell>
          <cell r="O586">
            <v>-3.36</v>
          </cell>
          <cell r="Q586">
            <v>94.66</v>
          </cell>
          <cell r="R586">
            <v>0</v>
          </cell>
          <cell r="S586">
            <v>1250.98</v>
          </cell>
          <cell r="X586">
            <v>171.72</v>
          </cell>
          <cell r="AC586" t="str">
            <v>20150701LGUM_474</v>
          </cell>
        </row>
        <row r="587">
          <cell r="B587" t="str">
            <v>Aug 2015</v>
          </cell>
          <cell r="C587" t="str">
            <v>RLS</v>
          </cell>
          <cell r="D587" t="str">
            <v>LGUM_475</v>
          </cell>
          <cell r="E587">
            <v>2</v>
          </cell>
          <cell r="G587">
            <v>210</v>
          </cell>
          <cell r="K587">
            <v>0</v>
          </cell>
          <cell r="L587">
            <v>56.88</v>
          </cell>
          <cell r="M587">
            <v>56.88</v>
          </cell>
          <cell r="O587">
            <v>-0.14000000000000001</v>
          </cell>
          <cell r="Q587">
            <v>4.6399999999999997</v>
          </cell>
          <cell r="R587">
            <v>0</v>
          </cell>
          <cell r="S587">
            <v>61.38</v>
          </cell>
          <cell r="X587">
            <v>6.36</v>
          </cell>
          <cell r="AC587" t="str">
            <v>20150701LGUM_475</v>
          </cell>
        </row>
        <row r="588">
          <cell r="B588" t="str">
            <v>Aug 2015</v>
          </cell>
          <cell r="C588" t="str">
            <v>LS</v>
          </cell>
          <cell r="D588" t="str">
            <v>LGUM_476</v>
          </cell>
          <cell r="E588">
            <v>509</v>
          </cell>
          <cell r="G588">
            <v>152217</v>
          </cell>
          <cell r="K588">
            <v>-2.0000000002170282E-2</v>
          </cell>
          <cell r="L588">
            <v>20166.560000000001</v>
          </cell>
          <cell r="M588">
            <v>20166.560000000001</v>
          </cell>
          <cell r="O588">
            <v>-94.4</v>
          </cell>
          <cell r="Q588">
            <v>1655.29</v>
          </cell>
          <cell r="R588">
            <v>0</v>
          </cell>
          <cell r="S588">
            <v>21865.37</v>
          </cell>
          <cell r="X588">
            <v>4993.29</v>
          </cell>
          <cell r="AC588" t="str">
            <v>20150701LGUM_476</v>
          </cell>
        </row>
        <row r="589">
          <cell r="B589" t="str">
            <v>Aug 2015</v>
          </cell>
          <cell r="C589" t="str">
            <v>RLS</v>
          </cell>
          <cell r="D589" t="str">
            <v>LGUM_477</v>
          </cell>
          <cell r="E589">
            <v>61</v>
          </cell>
          <cell r="G589">
            <v>18137</v>
          </cell>
          <cell r="K589">
            <v>0</v>
          </cell>
          <cell r="L589">
            <v>2611.41</v>
          </cell>
          <cell r="M589">
            <v>2611.41</v>
          </cell>
          <cell r="O589">
            <v>-11.61</v>
          </cell>
          <cell r="Q589">
            <v>215.7</v>
          </cell>
          <cell r="R589">
            <v>0</v>
          </cell>
          <cell r="S589">
            <v>2849.46</v>
          </cell>
          <cell r="X589">
            <v>598.41</v>
          </cell>
          <cell r="AC589" t="str">
            <v>20150701LGUM_477</v>
          </cell>
        </row>
        <row r="590">
          <cell r="B590" t="str">
            <v>Aug 2015</v>
          </cell>
          <cell r="C590" t="str">
            <v>LS</v>
          </cell>
          <cell r="D590" t="str">
            <v>LGUM_479</v>
          </cell>
          <cell r="E590">
            <v>0</v>
          </cell>
          <cell r="G590">
            <v>0</v>
          </cell>
          <cell r="K590">
            <v>0</v>
          </cell>
          <cell r="L590">
            <v>0</v>
          </cell>
          <cell r="M590">
            <v>0</v>
          </cell>
          <cell r="O590">
            <v>0</v>
          </cell>
          <cell r="Q590">
            <v>0</v>
          </cell>
          <cell r="R590">
            <v>0</v>
          </cell>
          <cell r="S590">
            <v>0</v>
          </cell>
          <cell r="X590">
            <v>0</v>
          </cell>
          <cell r="AC590" t="str">
            <v>20150701LGUM_479</v>
          </cell>
        </row>
        <row r="591">
          <cell r="B591" t="str">
            <v>Aug 2015</v>
          </cell>
          <cell r="C591" t="str">
            <v>LS</v>
          </cell>
          <cell r="D591" t="str">
            <v>LGUM_480</v>
          </cell>
          <cell r="E591">
            <v>20</v>
          </cell>
          <cell r="G591">
            <v>899</v>
          </cell>
          <cell r="K591">
            <v>0</v>
          </cell>
          <cell r="L591">
            <v>476.8</v>
          </cell>
          <cell r="M591">
            <v>476.8</v>
          </cell>
          <cell r="O591">
            <v>-0.56999999999999995</v>
          </cell>
          <cell r="Q591">
            <v>39</v>
          </cell>
          <cell r="R591">
            <v>0</v>
          </cell>
          <cell r="S591">
            <v>515.23</v>
          </cell>
          <cell r="X591">
            <v>27.4</v>
          </cell>
          <cell r="AC591" t="str">
            <v>20150701LGUM_480</v>
          </cell>
        </row>
        <row r="592">
          <cell r="B592" t="str">
            <v>Aug 2015</v>
          </cell>
          <cell r="C592" t="str">
            <v>LS</v>
          </cell>
          <cell r="D592" t="str">
            <v>LGUM_481</v>
          </cell>
          <cell r="E592">
            <v>6</v>
          </cell>
          <cell r="G592">
            <v>577</v>
          </cell>
          <cell r="K592">
            <v>0</v>
          </cell>
          <cell r="L592">
            <v>122.82</v>
          </cell>
          <cell r="M592">
            <v>122.82000000000001</v>
          </cell>
          <cell r="O592">
            <v>-0.38</v>
          </cell>
          <cell r="Q592">
            <v>10.02</v>
          </cell>
          <cell r="R592">
            <v>0</v>
          </cell>
          <cell r="S592">
            <v>132.46</v>
          </cell>
          <cell r="X592">
            <v>19.079999999999998</v>
          </cell>
          <cell r="AC592" t="str">
            <v>20150701LGUM_481</v>
          </cell>
        </row>
        <row r="593">
          <cell r="B593" t="str">
            <v>Aug 2015</v>
          </cell>
          <cell r="C593" t="str">
            <v>LS</v>
          </cell>
          <cell r="D593" t="str">
            <v>LGUM_482</v>
          </cell>
          <cell r="E593">
            <v>100</v>
          </cell>
          <cell r="G593">
            <v>9705</v>
          </cell>
          <cell r="K593">
            <v>0</v>
          </cell>
          <cell r="L593">
            <v>3023</v>
          </cell>
          <cell r="M593">
            <v>3023</v>
          </cell>
          <cell r="O593">
            <v>-6.21</v>
          </cell>
          <cell r="Q593">
            <v>247.05</v>
          </cell>
          <cell r="R593">
            <v>0</v>
          </cell>
          <cell r="S593">
            <v>3263.84</v>
          </cell>
          <cell r="X593">
            <v>318</v>
          </cell>
          <cell r="AC593" t="str">
            <v>20150701LGUM_482</v>
          </cell>
        </row>
        <row r="594">
          <cell r="B594" t="str">
            <v>Aug 2015</v>
          </cell>
          <cell r="C594" t="str">
            <v>LS</v>
          </cell>
          <cell r="D594" t="str">
            <v>LGUM_483</v>
          </cell>
          <cell r="E594">
            <v>4</v>
          </cell>
          <cell r="G594">
            <v>1141</v>
          </cell>
          <cell r="K594">
            <v>0</v>
          </cell>
          <cell r="L594">
            <v>170.36</v>
          </cell>
          <cell r="M594">
            <v>170.36</v>
          </cell>
          <cell r="O594">
            <v>-0.73</v>
          </cell>
          <cell r="Q594">
            <v>13.9</v>
          </cell>
          <cell r="R594">
            <v>0</v>
          </cell>
          <cell r="S594">
            <v>183.53</v>
          </cell>
          <cell r="X594">
            <v>39.24</v>
          </cell>
          <cell r="AC594" t="str">
            <v>20150701LGUM_483</v>
          </cell>
        </row>
        <row r="595">
          <cell r="B595" t="str">
            <v>Aug 2015</v>
          </cell>
          <cell r="C595" t="str">
            <v>LS</v>
          </cell>
          <cell r="D595" t="str">
            <v>LGUM_484</v>
          </cell>
          <cell r="E595">
            <v>23</v>
          </cell>
          <cell r="G595">
            <v>6893</v>
          </cell>
          <cell r="K595">
            <v>0</v>
          </cell>
          <cell r="L595">
            <v>1203.82</v>
          </cell>
          <cell r="M595">
            <v>1203.8200000000002</v>
          </cell>
          <cell r="O595">
            <v>-4.4000000000000004</v>
          </cell>
          <cell r="Q595">
            <v>98.23</v>
          </cell>
          <cell r="R595">
            <v>0</v>
          </cell>
          <cell r="S595">
            <v>1297.6500000000001</v>
          </cell>
          <cell r="X595">
            <v>225.63</v>
          </cell>
          <cell r="AC595" t="str">
            <v>20150701LGUM_484</v>
          </cell>
        </row>
        <row r="596">
          <cell r="B596" t="str">
            <v>Sep 2015</v>
          </cell>
          <cell r="C596" t="str">
            <v>RLS</v>
          </cell>
          <cell r="D596" t="str">
            <v>LGUM_201</v>
          </cell>
          <cell r="E596">
            <v>74</v>
          </cell>
          <cell r="G596">
            <v>3008</v>
          </cell>
          <cell r="K596">
            <v>35.019999999999982</v>
          </cell>
          <cell r="L596">
            <v>638.12</v>
          </cell>
          <cell r="M596">
            <v>638.12</v>
          </cell>
          <cell r="O596">
            <v>-0.66999999999999993</v>
          </cell>
          <cell r="Q596">
            <v>57.96</v>
          </cell>
          <cell r="R596">
            <v>0</v>
          </cell>
          <cell r="S596">
            <v>695.41</v>
          </cell>
          <cell r="X596">
            <v>80.66</v>
          </cell>
          <cell r="AC596" t="str">
            <v>20150701LGUM_201</v>
          </cell>
        </row>
        <row r="597">
          <cell r="B597" t="str">
            <v>Sep 2015</v>
          </cell>
          <cell r="C597" t="str">
            <v>RLS</v>
          </cell>
          <cell r="D597" t="str">
            <v>LGUM_203</v>
          </cell>
          <cell r="E597">
            <v>3449</v>
          </cell>
          <cell r="G597">
            <v>337055</v>
          </cell>
          <cell r="K597">
            <v>321.49000000000058</v>
          </cell>
          <cell r="L597">
            <v>38157.019999999997</v>
          </cell>
          <cell r="M597">
            <v>38157.019999999997</v>
          </cell>
          <cell r="O597">
            <v>-70.3</v>
          </cell>
          <cell r="Q597">
            <v>3452.65</v>
          </cell>
          <cell r="R597">
            <v>0</v>
          </cell>
          <cell r="S597">
            <v>41543.49</v>
          </cell>
          <cell r="X597">
            <v>9346.7900000000009</v>
          </cell>
          <cell r="AC597" t="str">
            <v>20150701LGUM_203</v>
          </cell>
        </row>
        <row r="598">
          <cell r="B598" t="str">
            <v>Sep 2015</v>
          </cell>
          <cell r="C598" t="str">
            <v>RLS</v>
          </cell>
          <cell r="D598" t="str">
            <v>LGUM_204</v>
          </cell>
          <cell r="E598">
            <v>3472</v>
          </cell>
          <cell r="G598">
            <v>536777</v>
          </cell>
          <cell r="K598">
            <v>530.16999999999655</v>
          </cell>
          <cell r="L598">
            <v>47471.61</v>
          </cell>
          <cell r="M598">
            <v>47471.61</v>
          </cell>
          <cell r="O598">
            <v>-109.01</v>
          </cell>
          <cell r="Q598">
            <v>4296.99</v>
          </cell>
          <cell r="R598">
            <v>0</v>
          </cell>
          <cell r="S598">
            <v>51674.01</v>
          </cell>
          <cell r="X598">
            <v>14582.4</v>
          </cell>
          <cell r="AC598" t="str">
            <v>20150701LGUM_204</v>
          </cell>
        </row>
        <row r="599">
          <cell r="B599" t="str">
            <v>Sep 2015</v>
          </cell>
          <cell r="C599" t="str">
            <v>RLS</v>
          </cell>
          <cell r="D599" t="str">
            <v>LGUM_206</v>
          </cell>
          <cell r="E599">
            <v>72</v>
          </cell>
          <cell r="G599">
            <v>2961</v>
          </cell>
          <cell r="K599">
            <v>0</v>
          </cell>
          <cell r="L599">
            <v>897.12</v>
          </cell>
          <cell r="M599">
            <v>897.11999999999989</v>
          </cell>
          <cell r="O599">
            <v>-0.6</v>
          </cell>
          <cell r="Q599">
            <v>81.400000000000006</v>
          </cell>
          <cell r="R599">
            <v>0</v>
          </cell>
          <cell r="S599">
            <v>977.92</v>
          </cell>
          <cell r="X599">
            <v>78.48</v>
          </cell>
          <cell r="AC599" t="str">
            <v>20150701LGUM_206</v>
          </cell>
        </row>
        <row r="600">
          <cell r="B600" t="str">
            <v>Sep 2015</v>
          </cell>
          <cell r="C600" t="str">
            <v>RLS</v>
          </cell>
          <cell r="D600" t="str">
            <v>LGUM_207</v>
          </cell>
          <cell r="E600">
            <v>696</v>
          </cell>
          <cell r="G600">
            <v>103107</v>
          </cell>
          <cell r="K600">
            <v>399.77000000000078</v>
          </cell>
          <cell r="L600">
            <v>11222.57</v>
          </cell>
          <cell r="M600">
            <v>11222.57</v>
          </cell>
          <cell r="O600">
            <v>-22.53</v>
          </cell>
          <cell r="Q600">
            <v>1013.39</v>
          </cell>
          <cell r="R600">
            <v>0</v>
          </cell>
          <cell r="S600">
            <v>12221.03</v>
          </cell>
          <cell r="X600">
            <v>2923.2</v>
          </cell>
          <cell r="AC600" t="str">
            <v>20150701LGUM_207</v>
          </cell>
        </row>
        <row r="601">
          <cell r="B601" t="str">
            <v>Sep 2015</v>
          </cell>
          <cell r="C601" t="str">
            <v>RLS</v>
          </cell>
          <cell r="D601" t="str">
            <v>LGUM_208</v>
          </cell>
          <cell r="E601">
            <v>1367</v>
          </cell>
          <cell r="G601">
            <v>94127</v>
          </cell>
          <cell r="K601">
            <v>-44.619999999998981</v>
          </cell>
          <cell r="L601">
            <v>19435.13</v>
          </cell>
          <cell r="M601">
            <v>19435.13</v>
          </cell>
          <cell r="O601">
            <v>-18.91</v>
          </cell>
          <cell r="Q601">
            <v>1761.67</v>
          </cell>
          <cell r="R601">
            <v>0</v>
          </cell>
          <cell r="S601">
            <v>21177.89</v>
          </cell>
          <cell r="X601">
            <v>2610.9699999999998</v>
          </cell>
          <cell r="AC601" t="str">
            <v>20150701LGUM_208</v>
          </cell>
        </row>
        <row r="602">
          <cell r="B602" t="str">
            <v>Sep 2015</v>
          </cell>
          <cell r="C602" t="str">
            <v>RLS</v>
          </cell>
          <cell r="D602" t="str">
            <v>LGUM_209</v>
          </cell>
          <cell r="E602">
            <v>40</v>
          </cell>
          <cell r="G602">
            <v>14204</v>
          </cell>
          <cell r="K602">
            <v>20.379999999999864</v>
          </cell>
          <cell r="L602">
            <v>1128.78</v>
          </cell>
          <cell r="M602">
            <v>1128.78</v>
          </cell>
          <cell r="O602">
            <v>-3.0200000000000005</v>
          </cell>
          <cell r="Q602">
            <v>102.15</v>
          </cell>
          <cell r="R602">
            <v>0</v>
          </cell>
          <cell r="S602">
            <v>1230.18</v>
          </cell>
          <cell r="X602">
            <v>406.8</v>
          </cell>
          <cell r="AC602" t="str">
            <v>20150701LGUM_209</v>
          </cell>
        </row>
        <row r="603">
          <cell r="B603" t="str">
            <v>Sep 2015</v>
          </cell>
          <cell r="C603" t="str">
            <v>RLS</v>
          </cell>
          <cell r="D603" t="str">
            <v>LGUM_210</v>
          </cell>
          <cell r="E603">
            <v>313</v>
          </cell>
          <cell r="G603">
            <v>110818</v>
          </cell>
          <cell r="K603">
            <v>134.47999999999919</v>
          </cell>
          <cell r="L603">
            <v>9183.31</v>
          </cell>
          <cell r="M603">
            <v>9183.31</v>
          </cell>
          <cell r="O603">
            <v>-26.31</v>
          </cell>
          <cell r="Q603">
            <v>831.19</v>
          </cell>
          <cell r="R603">
            <v>0</v>
          </cell>
          <cell r="S603">
            <v>9990.59</v>
          </cell>
          <cell r="X603">
            <v>3183.21</v>
          </cell>
          <cell r="AC603" t="str">
            <v>20150701LGUM_210</v>
          </cell>
        </row>
        <row r="604">
          <cell r="B604" t="str">
            <v>Sep 2015</v>
          </cell>
          <cell r="C604" t="str">
            <v>RLS</v>
          </cell>
          <cell r="D604" t="str">
            <v>LGUM_252</v>
          </cell>
          <cell r="E604">
            <v>3783</v>
          </cell>
          <cell r="G604">
            <v>254873</v>
          </cell>
          <cell r="K604">
            <v>1127.54</v>
          </cell>
          <cell r="L604">
            <v>37406.51</v>
          </cell>
          <cell r="M604">
            <v>37406.51</v>
          </cell>
          <cell r="O604">
            <v>-57.67</v>
          </cell>
          <cell r="Q604">
            <v>3356.7</v>
          </cell>
          <cell r="R604">
            <v>0</v>
          </cell>
          <cell r="S604">
            <v>40710</v>
          </cell>
          <cell r="X604">
            <v>7225.53</v>
          </cell>
          <cell r="AC604" t="str">
            <v>20150701LGUM_252</v>
          </cell>
        </row>
        <row r="605">
          <cell r="B605" t="str">
            <v>Sep 2015</v>
          </cell>
          <cell r="C605" t="str">
            <v>RLS</v>
          </cell>
          <cell r="D605" t="str">
            <v>LGUM_266</v>
          </cell>
          <cell r="E605">
            <v>2070</v>
          </cell>
          <cell r="G605">
            <v>214397</v>
          </cell>
          <cell r="K605">
            <v>-27.360000000000582</v>
          </cell>
          <cell r="L605">
            <v>56607.839999999997</v>
          </cell>
          <cell r="M605">
            <v>56607.839999999997</v>
          </cell>
          <cell r="O605">
            <v>-47.36</v>
          </cell>
          <cell r="Q605">
            <v>5107.54</v>
          </cell>
          <cell r="R605">
            <v>0</v>
          </cell>
          <cell r="S605">
            <v>61668.02</v>
          </cell>
          <cell r="X605">
            <v>5796</v>
          </cell>
          <cell r="AC605" t="str">
            <v>20150701LGUM_266</v>
          </cell>
        </row>
        <row r="606">
          <cell r="B606" t="str">
            <v>Sep 2015</v>
          </cell>
          <cell r="C606" t="str">
            <v>RLS</v>
          </cell>
          <cell r="D606" t="str">
            <v>LGUM_267</v>
          </cell>
          <cell r="E606">
            <v>2342</v>
          </cell>
          <cell r="G606">
            <v>375171</v>
          </cell>
          <cell r="K606">
            <v>-32.240000000005239</v>
          </cell>
          <cell r="L606">
            <v>73553.399999999994</v>
          </cell>
          <cell r="M606">
            <v>73553.399999999994</v>
          </cell>
          <cell r="O606">
            <v>-80.040000000000006</v>
          </cell>
          <cell r="Q606">
            <v>6648.53</v>
          </cell>
          <cell r="R606">
            <v>0</v>
          </cell>
          <cell r="S606">
            <v>80121.89</v>
          </cell>
          <cell r="X606">
            <v>10421.9</v>
          </cell>
          <cell r="AC606" t="str">
            <v>20150701LGUM_267</v>
          </cell>
        </row>
        <row r="607">
          <cell r="B607" t="str">
            <v>Sep 2015</v>
          </cell>
          <cell r="C607" t="str">
            <v>RLS</v>
          </cell>
          <cell r="D607" t="str">
            <v>LGUM_274</v>
          </cell>
          <cell r="E607">
            <v>17148</v>
          </cell>
          <cell r="G607">
            <v>801799</v>
          </cell>
          <cell r="K607">
            <v>-1703.1699999999837</v>
          </cell>
          <cell r="L607">
            <v>293242.43</v>
          </cell>
          <cell r="M607">
            <v>293242.43</v>
          </cell>
          <cell r="O607">
            <v>-168.73</v>
          </cell>
          <cell r="Q607">
            <v>26552</v>
          </cell>
          <cell r="R607">
            <v>0</v>
          </cell>
          <cell r="S607">
            <v>319625.7</v>
          </cell>
          <cell r="X607">
            <v>21777.96</v>
          </cell>
          <cell r="AC607" t="str">
            <v>20150701LGUM_274</v>
          </cell>
        </row>
        <row r="608">
          <cell r="B608" t="str">
            <v>Sep 2015</v>
          </cell>
          <cell r="C608" t="str">
            <v>RLS</v>
          </cell>
          <cell r="D608" t="str">
            <v>LGUM_275</v>
          </cell>
          <cell r="E608">
            <v>510</v>
          </cell>
          <cell r="G608">
            <v>32836</v>
          </cell>
          <cell r="K608">
            <v>0</v>
          </cell>
          <cell r="L608">
            <v>12704.1</v>
          </cell>
          <cell r="M608">
            <v>12704.1</v>
          </cell>
          <cell r="O608">
            <v>-8.91</v>
          </cell>
          <cell r="Q608">
            <v>1132.05</v>
          </cell>
          <cell r="R608">
            <v>0</v>
          </cell>
          <cell r="S608">
            <v>13827.24</v>
          </cell>
          <cell r="X608">
            <v>912.9</v>
          </cell>
          <cell r="AC608" t="str">
            <v>20150701LGUM_275</v>
          </cell>
        </row>
        <row r="609">
          <cell r="B609" t="str">
            <v>Sep 2015</v>
          </cell>
          <cell r="C609" t="str">
            <v>RLS</v>
          </cell>
          <cell r="D609" t="str">
            <v>LGUM_276</v>
          </cell>
          <cell r="E609">
            <v>1334</v>
          </cell>
          <cell r="G609">
            <v>47997</v>
          </cell>
          <cell r="K609">
            <v>-32.619999999998981</v>
          </cell>
          <cell r="L609">
            <v>18883.5</v>
          </cell>
          <cell r="M609">
            <v>18883.5</v>
          </cell>
          <cell r="O609">
            <v>-10.770000000000001</v>
          </cell>
          <cell r="Q609">
            <v>1711.63</v>
          </cell>
          <cell r="R609">
            <v>0</v>
          </cell>
          <cell r="S609">
            <v>20584.36</v>
          </cell>
          <cell r="X609">
            <v>1173.92</v>
          </cell>
          <cell r="AC609" t="str">
            <v>20150701LGUM_276</v>
          </cell>
        </row>
        <row r="610">
          <cell r="B610" t="str">
            <v>Sep 2015</v>
          </cell>
          <cell r="C610" t="str">
            <v>RLS</v>
          </cell>
          <cell r="D610" t="str">
            <v>LGUM_277</v>
          </cell>
          <cell r="E610">
            <v>2326</v>
          </cell>
          <cell r="G610">
            <v>152825</v>
          </cell>
          <cell r="K610">
            <v>53.32999999999447</v>
          </cell>
          <cell r="L610">
            <v>51597.49</v>
          </cell>
          <cell r="M610">
            <v>51597.49</v>
          </cell>
          <cell r="O610">
            <v>-31.77</v>
          </cell>
          <cell r="Q610">
            <v>4683.99</v>
          </cell>
          <cell r="R610">
            <v>0</v>
          </cell>
          <cell r="S610">
            <v>56249.71</v>
          </cell>
          <cell r="X610">
            <v>4163.54</v>
          </cell>
          <cell r="AC610" t="str">
            <v>20150701LGUM_277</v>
          </cell>
        </row>
        <row r="611">
          <cell r="B611" t="str">
            <v>Sep 2015</v>
          </cell>
          <cell r="C611" t="str">
            <v>RLS</v>
          </cell>
          <cell r="D611" t="str">
            <v>LGUM_278</v>
          </cell>
          <cell r="E611">
            <v>17</v>
          </cell>
          <cell r="G611">
            <v>6062</v>
          </cell>
          <cell r="K611">
            <v>0</v>
          </cell>
          <cell r="L611">
            <v>1234.03</v>
          </cell>
          <cell r="M611">
            <v>1234.03</v>
          </cell>
          <cell r="O611">
            <v>-1.2</v>
          </cell>
          <cell r="Q611">
            <v>111.94</v>
          </cell>
          <cell r="R611">
            <v>0</v>
          </cell>
          <cell r="S611">
            <v>1344.77</v>
          </cell>
          <cell r="X611">
            <v>167.28</v>
          </cell>
          <cell r="AC611" t="str">
            <v>20150701LGUM_278</v>
          </cell>
        </row>
        <row r="612">
          <cell r="B612" t="str">
            <v>Sep 2015</v>
          </cell>
          <cell r="C612" t="str">
            <v>RLS</v>
          </cell>
          <cell r="D612" t="str">
            <v>LGUM_279</v>
          </cell>
          <cell r="E612">
            <v>11</v>
          </cell>
          <cell r="G612">
            <v>4008</v>
          </cell>
          <cell r="K612">
            <v>0</v>
          </cell>
          <cell r="L612">
            <v>456.06</v>
          </cell>
          <cell r="M612">
            <v>456.06</v>
          </cell>
          <cell r="O612">
            <v>-0.79</v>
          </cell>
          <cell r="Q612">
            <v>41.35</v>
          </cell>
          <cell r="R612">
            <v>0</v>
          </cell>
          <cell r="S612">
            <v>496.62</v>
          </cell>
          <cell r="X612">
            <v>108.24</v>
          </cell>
          <cell r="AC612" t="str">
            <v>20150701LGUM_279</v>
          </cell>
        </row>
        <row r="613">
          <cell r="B613" t="str">
            <v>Sep 2015</v>
          </cell>
          <cell r="C613" t="str">
            <v>RLS</v>
          </cell>
          <cell r="D613" t="str">
            <v>LGUM_280</v>
          </cell>
          <cell r="E613">
            <v>46</v>
          </cell>
          <cell r="G613">
            <v>1604</v>
          </cell>
          <cell r="K613">
            <v>735.52</v>
          </cell>
          <cell r="L613">
            <v>1627.46</v>
          </cell>
          <cell r="M613">
            <v>1627.4599999999998</v>
          </cell>
          <cell r="O613">
            <v>-0.33</v>
          </cell>
          <cell r="Q613">
            <v>147.74</v>
          </cell>
          <cell r="R613">
            <v>0</v>
          </cell>
          <cell r="S613">
            <v>1774.87</v>
          </cell>
          <cell r="X613">
            <v>40.479999999999997</v>
          </cell>
          <cell r="AC613" t="str">
            <v>20150701LGUM_280</v>
          </cell>
        </row>
        <row r="614">
          <cell r="B614" t="str">
            <v>Sep 2015</v>
          </cell>
          <cell r="C614" t="str">
            <v>RLS</v>
          </cell>
          <cell r="D614" t="str">
            <v>LGUM_281</v>
          </cell>
          <cell r="E614">
            <v>245</v>
          </cell>
          <cell r="G614">
            <v>11715</v>
          </cell>
          <cell r="K614">
            <v>3779.2</v>
          </cell>
          <cell r="L614">
            <v>8767.4</v>
          </cell>
          <cell r="M614">
            <v>8767.4</v>
          </cell>
          <cell r="O614">
            <v>-2.35</v>
          </cell>
          <cell r="Q614">
            <v>795.85</v>
          </cell>
          <cell r="R614">
            <v>0</v>
          </cell>
          <cell r="S614">
            <v>9560.9</v>
          </cell>
          <cell r="X614">
            <v>311.14999999999998</v>
          </cell>
          <cell r="AC614" t="str">
            <v>20150701LGUM_281</v>
          </cell>
        </row>
        <row r="615">
          <cell r="B615" t="str">
            <v>Sep 2015</v>
          </cell>
          <cell r="C615" t="str">
            <v>RLS</v>
          </cell>
          <cell r="D615" t="str">
            <v>LGUM_282</v>
          </cell>
          <cell r="E615">
            <v>106</v>
          </cell>
          <cell r="G615">
            <v>3838</v>
          </cell>
          <cell r="K615">
            <v>990.27000000000044</v>
          </cell>
          <cell r="L615">
            <v>3061.51</v>
          </cell>
          <cell r="M615">
            <v>3061.5099999999998</v>
          </cell>
          <cell r="O615">
            <v>-0.76</v>
          </cell>
          <cell r="Q615">
            <v>277.91000000000003</v>
          </cell>
          <cell r="R615">
            <v>0</v>
          </cell>
          <cell r="S615">
            <v>3338.66</v>
          </cell>
          <cell r="X615">
            <v>93.28</v>
          </cell>
          <cell r="AC615" t="str">
            <v>20150701LGUM_282</v>
          </cell>
        </row>
        <row r="616">
          <cell r="B616" t="str">
            <v>Sep 2015</v>
          </cell>
          <cell r="C616" t="str">
            <v>RLS</v>
          </cell>
          <cell r="D616" t="str">
            <v>LGUM_283</v>
          </cell>
          <cell r="E616">
            <v>82</v>
          </cell>
          <cell r="G616">
            <v>4053</v>
          </cell>
          <cell r="K616">
            <v>1288.5900000000001</v>
          </cell>
          <cell r="L616">
            <v>2996.65</v>
          </cell>
          <cell r="M616">
            <v>2996.65</v>
          </cell>
          <cell r="O616">
            <v>-0.81</v>
          </cell>
          <cell r="Q616">
            <v>272.02</v>
          </cell>
          <cell r="R616">
            <v>0</v>
          </cell>
          <cell r="S616">
            <v>3267.86</v>
          </cell>
          <cell r="X616">
            <v>104.14</v>
          </cell>
          <cell r="AC616" t="str">
            <v>20150701LGUM_283</v>
          </cell>
        </row>
        <row r="617">
          <cell r="B617" t="str">
            <v>Sep 2015</v>
          </cell>
          <cell r="C617" t="str">
            <v>RLS</v>
          </cell>
          <cell r="D617" t="str">
            <v>LGUM_314</v>
          </cell>
          <cell r="E617">
            <v>475</v>
          </cell>
          <cell r="G617">
            <v>47689</v>
          </cell>
          <cell r="K617">
            <v>-28.809999999999491</v>
          </cell>
          <cell r="L617">
            <v>9095.94</v>
          </cell>
          <cell r="M617">
            <v>9095.9399999999987</v>
          </cell>
          <cell r="O617">
            <v>-10.24</v>
          </cell>
          <cell r="Q617">
            <v>821.86</v>
          </cell>
          <cell r="R617">
            <v>0</v>
          </cell>
          <cell r="S617">
            <v>9907.56</v>
          </cell>
          <cell r="X617">
            <v>1287.25</v>
          </cell>
          <cell r="AC617" t="str">
            <v>20150701LGUM_314</v>
          </cell>
        </row>
        <row r="618">
          <cell r="B618" t="str">
            <v>Sep 2015</v>
          </cell>
          <cell r="C618" t="str">
            <v>RLS</v>
          </cell>
          <cell r="D618" t="str">
            <v>LGUM_315</v>
          </cell>
          <cell r="E618">
            <v>472</v>
          </cell>
          <cell r="G618">
            <v>73796</v>
          </cell>
          <cell r="K618">
            <v>-30.130000000001019</v>
          </cell>
          <cell r="L618">
            <v>10806.99</v>
          </cell>
          <cell r="M618">
            <v>10806.99</v>
          </cell>
          <cell r="O618">
            <v>-14.82</v>
          </cell>
          <cell r="Q618">
            <v>979.72</v>
          </cell>
          <cell r="R618">
            <v>0</v>
          </cell>
          <cell r="S618">
            <v>11771.89</v>
          </cell>
          <cell r="X618">
            <v>1982.4</v>
          </cell>
          <cell r="AC618" t="str">
            <v>20150701LGUM_315</v>
          </cell>
        </row>
        <row r="619">
          <cell r="B619" t="str">
            <v>Sep 2015</v>
          </cell>
          <cell r="C619" t="str">
            <v>RLS</v>
          </cell>
          <cell r="D619" t="str">
            <v>LGUM_318</v>
          </cell>
          <cell r="E619">
            <v>49</v>
          </cell>
          <cell r="G619">
            <v>3500</v>
          </cell>
          <cell r="K619">
            <v>0</v>
          </cell>
          <cell r="L619">
            <v>854.07</v>
          </cell>
          <cell r="M619">
            <v>854.07</v>
          </cell>
          <cell r="O619">
            <v>-0.68</v>
          </cell>
          <cell r="Q619">
            <v>77.47</v>
          </cell>
          <cell r="R619">
            <v>0</v>
          </cell>
          <cell r="S619">
            <v>930.86</v>
          </cell>
          <cell r="X619">
            <v>93.59</v>
          </cell>
          <cell r="AC619" t="str">
            <v>20150701LGUM_318</v>
          </cell>
        </row>
        <row r="620">
          <cell r="B620" t="str">
            <v>Sep 2015</v>
          </cell>
          <cell r="C620" t="str">
            <v>RLS</v>
          </cell>
          <cell r="D620" t="str">
            <v>LGUM_347</v>
          </cell>
          <cell r="E620">
            <v>0</v>
          </cell>
          <cell r="G620">
            <v>0</v>
          </cell>
          <cell r="K620">
            <v>0</v>
          </cell>
          <cell r="L620">
            <v>0</v>
          </cell>
          <cell r="M620">
            <v>0</v>
          </cell>
          <cell r="O620">
            <v>0</v>
          </cell>
          <cell r="Q620">
            <v>0</v>
          </cell>
          <cell r="R620">
            <v>0</v>
          </cell>
          <cell r="S620">
            <v>0</v>
          </cell>
          <cell r="X620">
            <v>0</v>
          </cell>
          <cell r="AC620" t="str">
            <v>20150701LGUM_347</v>
          </cell>
        </row>
        <row r="621">
          <cell r="B621" t="str">
            <v>Sep 2015</v>
          </cell>
          <cell r="C621" t="str">
            <v>RLS</v>
          </cell>
          <cell r="D621" t="str">
            <v>LGUM_348</v>
          </cell>
          <cell r="E621">
            <v>39</v>
          </cell>
          <cell r="G621">
            <v>3980</v>
          </cell>
          <cell r="K621">
            <v>0</v>
          </cell>
          <cell r="L621">
            <v>512.07000000000005</v>
          </cell>
          <cell r="M621">
            <v>512.07000000000005</v>
          </cell>
          <cell r="O621">
            <v>-0.79</v>
          </cell>
          <cell r="Q621">
            <v>46.42</v>
          </cell>
          <cell r="R621">
            <v>0</v>
          </cell>
          <cell r="S621">
            <v>557.70000000000005</v>
          </cell>
          <cell r="X621">
            <v>116.22</v>
          </cell>
          <cell r="AC621" t="str">
            <v>20150701LGUM_348</v>
          </cell>
        </row>
        <row r="622">
          <cell r="B622" t="str">
            <v>Sep 2015</v>
          </cell>
          <cell r="C622" t="str">
            <v>RLS</v>
          </cell>
          <cell r="D622" t="str">
            <v>LGUM_349</v>
          </cell>
          <cell r="E622">
            <v>17</v>
          </cell>
          <cell r="G622">
            <v>578</v>
          </cell>
          <cell r="K622">
            <v>0</v>
          </cell>
          <cell r="L622">
            <v>153.51</v>
          </cell>
          <cell r="M622">
            <v>153.51</v>
          </cell>
          <cell r="O622">
            <v>-0.12000000000000001</v>
          </cell>
          <cell r="Q622">
            <v>13.93</v>
          </cell>
          <cell r="R622">
            <v>0</v>
          </cell>
          <cell r="S622">
            <v>167.32</v>
          </cell>
          <cell r="X622">
            <v>15.47</v>
          </cell>
          <cell r="AC622" t="str">
            <v>20150701LGUM_349</v>
          </cell>
        </row>
        <row r="623">
          <cell r="B623" t="str">
            <v>Sep 2015</v>
          </cell>
          <cell r="C623" t="str">
            <v>LS</v>
          </cell>
          <cell r="D623" t="str">
            <v>LGUM_400</v>
          </cell>
          <cell r="E623">
            <v>49</v>
          </cell>
          <cell r="G623">
            <v>843</v>
          </cell>
          <cell r="K623">
            <v>53.400000000000091</v>
          </cell>
          <cell r="L623">
            <v>1224.5</v>
          </cell>
          <cell r="M623">
            <v>1224.5</v>
          </cell>
          <cell r="O623">
            <v>-0.16</v>
          </cell>
          <cell r="Q623">
            <v>111.18</v>
          </cell>
          <cell r="R623">
            <v>0</v>
          </cell>
          <cell r="S623">
            <v>1335.52</v>
          </cell>
          <cell r="X623">
            <v>49.98</v>
          </cell>
          <cell r="AC623" t="str">
            <v>20150701LGUM_400</v>
          </cell>
        </row>
        <row r="624">
          <cell r="B624" t="str">
            <v>Sep 2015</v>
          </cell>
          <cell r="C624" t="str">
            <v>LS</v>
          </cell>
          <cell r="D624" t="str">
            <v>LGUM_401</v>
          </cell>
          <cell r="E624">
            <v>8</v>
          </cell>
          <cell r="G624">
            <v>276</v>
          </cell>
          <cell r="K624">
            <v>0</v>
          </cell>
          <cell r="L624">
            <v>199.36</v>
          </cell>
          <cell r="M624">
            <v>199.36</v>
          </cell>
          <cell r="O624">
            <v>-0.06</v>
          </cell>
          <cell r="Q624">
            <v>18.100000000000001</v>
          </cell>
          <cell r="R624">
            <v>0</v>
          </cell>
          <cell r="S624">
            <v>217.4</v>
          </cell>
          <cell r="X624">
            <v>8.48</v>
          </cell>
          <cell r="AC624" t="str">
            <v>20150701LGUM_401</v>
          </cell>
        </row>
        <row r="625">
          <cell r="B625" t="str">
            <v>Sep 2015</v>
          </cell>
          <cell r="C625" t="str">
            <v>LS</v>
          </cell>
          <cell r="D625" t="str">
            <v>LGUM_412</v>
          </cell>
          <cell r="E625">
            <v>217</v>
          </cell>
          <cell r="G625">
            <v>6061</v>
          </cell>
          <cell r="K625">
            <v>0</v>
          </cell>
          <cell r="L625">
            <v>4296.6000000000004</v>
          </cell>
          <cell r="M625">
            <v>4296.5999999999995</v>
          </cell>
          <cell r="O625">
            <v>-1.31</v>
          </cell>
          <cell r="Q625">
            <v>389.87</v>
          </cell>
          <cell r="R625">
            <v>0</v>
          </cell>
          <cell r="S625">
            <v>4685.16</v>
          </cell>
          <cell r="X625">
            <v>162.75</v>
          </cell>
          <cell r="AC625" t="str">
            <v>20150701LGUM_412</v>
          </cell>
        </row>
        <row r="626">
          <cell r="B626" t="str">
            <v>Sep 2015</v>
          </cell>
          <cell r="C626" t="str">
            <v>LS</v>
          </cell>
          <cell r="D626" t="str">
            <v>LGUM_413</v>
          </cell>
          <cell r="E626">
            <v>2834</v>
          </cell>
          <cell r="G626">
            <v>107759</v>
          </cell>
          <cell r="K626">
            <v>-200.94999999999709</v>
          </cell>
          <cell r="L626">
            <v>57896.05</v>
          </cell>
          <cell r="M626">
            <v>57896.049999999996</v>
          </cell>
          <cell r="O626">
            <v>-10.119999999999999</v>
          </cell>
          <cell r="Q626">
            <v>4950.24</v>
          </cell>
          <cell r="R626">
            <v>0</v>
          </cell>
          <cell r="S626">
            <v>62836.17</v>
          </cell>
          <cell r="X626">
            <v>3004.04</v>
          </cell>
          <cell r="AC626" t="str">
            <v>20150701LGUM_413</v>
          </cell>
        </row>
        <row r="627">
          <cell r="B627" t="str">
            <v>Sep 2015</v>
          </cell>
          <cell r="C627" t="str">
            <v>LS</v>
          </cell>
          <cell r="D627" t="str">
            <v>LGUM_415</v>
          </cell>
          <cell r="E627">
            <v>47</v>
          </cell>
          <cell r="G627">
            <v>1263</v>
          </cell>
          <cell r="K627">
            <v>0</v>
          </cell>
          <cell r="L627">
            <v>948.93</v>
          </cell>
          <cell r="M627">
            <v>948.93</v>
          </cell>
          <cell r="O627">
            <v>-0.28000000000000003</v>
          </cell>
          <cell r="Q627">
            <v>86.11</v>
          </cell>
          <cell r="R627">
            <v>0</v>
          </cell>
          <cell r="S627">
            <v>1034.76</v>
          </cell>
          <cell r="X627">
            <v>35.25</v>
          </cell>
          <cell r="AC627" t="str">
            <v>20150701LGUM_415</v>
          </cell>
        </row>
        <row r="628">
          <cell r="B628" t="str">
            <v>Sep 2015</v>
          </cell>
          <cell r="C628" t="str">
            <v>LS</v>
          </cell>
          <cell r="D628" t="str">
            <v>LGUM_416</v>
          </cell>
          <cell r="E628">
            <v>1961</v>
          </cell>
          <cell r="G628">
            <v>73550</v>
          </cell>
          <cell r="K628">
            <v>19.560000000004948</v>
          </cell>
          <cell r="L628">
            <v>44279.33</v>
          </cell>
          <cell r="M628">
            <v>44279.33</v>
          </cell>
          <cell r="O628">
            <v>-14.870000000000001</v>
          </cell>
          <cell r="Q628">
            <v>4019.36</v>
          </cell>
          <cell r="R628">
            <v>0</v>
          </cell>
          <cell r="S628">
            <v>48283.82</v>
          </cell>
          <cell r="X628">
            <v>2078.66</v>
          </cell>
          <cell r="AC628" t="str">
            <v>20150701LGUM_416</v>
          </cell>
        </row>
        <row r="629">
          <cell r="B629" t="str">
            <v>Sep 2015</v>
          </cell>
          <cell r="C629" t="str">
            <v>RLS</v>
          </cell>
          <cell r="D629" t="str">
            <v>LGUM_417</v>
          </cell>
          <cell r="E629">
            <v>47</v>
          </cell>
          <cell r="G629">
            <v>1843</v>
          </cell>
          <cell r="K629">
            <v>0</v>
          </cell>
          <cell r="L629">
            <v>1113.43</v>
          </cell>
          <cell r="M629">
            <v>1113.4299999999998</v>
          </cell>
          <cell r="O629">
            <v>-0.39</v>
          </cell>
          <cell r="Q629">
            <v>101.05</v>
          </cell>
          <cell r="R629">
            <v>0</v>
          </cell>
          <cell r="S629">
            <v>1214.0899999999999</v>
          </cell>
          <cell r="X629">
            <v>48.41</v>
          </cell>
          <cell r="AC629" t="str">
            <v>20150701LGUM_417</v>
          </cell>
        </row>
        <row r="630">
          <cell r="B630" t="str">
            <v>Sep 2015</v>
          </cell>
          <cell r="C630" t="str">
            <v>RLS</v>
          </cell>
          <cell r="D630" t="str">
            <v>LGUM_419</v>
          </cell>
          <cell r="E630">
            <v>119</v>
          </cell>
          <cell r="G630">
            <v>6634</v>
          </cell>
          <cell r="K630">
            <v>0</v>
          </cell>
          <cell r="L630">
            <v>2950.01</v>
          </cell>
          <cell r="M630">
            <v>2950.01</v>
          </cell>
          <cell r="O630">
            <v>-1.33</v>
          </cell>
          <cell r="Q630">
            <v>267.74</v>
          </cell>
          <cell r="R630">
            <v>0</v>
          </cell>
          <cell r="S630">
            <v>3216.42</v>
          </cell>
          <cell r="X630">
            <v>196.35</v>
          </cell>
          <cell r="AC630" t="str">
            <v>20150701LGUM_419</v>
          </cell>
        </row>
        <row r="631">
          <cell r="B631" t="str">
            <v>Sep 2015</v>
          </cell>
          <cell r="C631" t="str">
            <v>LS</v>
          </cell>
          <cell r="D631" t="str">
            <v>LGUM_420</v>
          </cell>
          <cell r="E631">
            <v>62</v>
          </cell>
          <cell r="G631">
            <v>3651</v>
          </cell>
          <cell r="K631">
            <v>0</v>
          </cell>
          <cell r="L631">
            <v>1854.42</v>
          </cell>
          <cell r="M631">
            <v>1854.4199999999998</v>
          </cell>
          <cell r="O631">
            <v>-0.77</v>
          </cell>
          <cell r="Q631">
            <v>167.47</v>
          </cell>
          <cell r="R631">
            <v>0</v>
          </cell>
          <cell r="S631">
            <v>2021.12</v>
          </cell>
          <cell r="X631">
            <v>102.3</v>
          </cell>
          <cell r="AC631" t="str">
            <v>20150701LGUM_420</v>
          </cell>
        </row>
        <row r="632">
          <cell r="B632" t="str">
            <v>Sep 2015</v>
          </cell>
          <cell r="C632" t="str">
            <v>LS</v>
          </cell>
          <cell r="D632" t="str">
            <v>LGUM_421</v>
          </cell>
          <cell r="E632">
            <v>187</v>
          </cell>
          <cell r="G632">
            <v>18045</v>
          </cell>
          <cell r="K632">
            <v>17.539999999999964</v>
          </cell>
          <cell r="L632">
            <v>6166.1</v>
          </cell>
          <cell r="M632">
            <v>6166.0999999999995</v>
          </cell>
          <cell r="O632">
            <v>-3.68</v>
          </cell>
          <cell r="Q632">
            <v>558.95000000000005</v>
          </cell>
          <cell r="R632">
            <v>0</v>
          </cell>
          <cell r="S632">
            <v>6721.37</v>
          </cell>
          <cell r="X632">
            <v>499.29</v>
          </cell>
          <cell r="AC632" t="str">
            <v>20150701LGUM_421</v>
          </cell>
        </row>
        <row r="633">
          <cell r="B633" t="str">
            <v>Sep 2015</v>
          </cell>
          <cell r="C633" t="str">
            <v>LS</v>
          </cell>
          <cell r="D633" t="str">
            <v>LGUM_422</v>
          </cell>
          <cell r="E633">
            <v>490</v>
          </cell>
          <cell r="G633">
            <v>72594</v>
          </cell>
          <cell r="K633">
            <v>-49.380000000001019</v>
          </cell>
          <cell r="L633">
            <v>18771.52</v>
          </cell>
          <cell r="M633">
            <v>18771.52</v>
          </cell>
          <cell r="O633">
            <v>-6.77</v>
          </cell>
          <cell r="Q633">
            <v>1613.02</v>
          </cell>
          <cell r="R633">
            <v>0</v>
          </cell>
          <cell r="S633">
            <v>20377.77</v>
          </cell>
          <cell r="X633">
            <v>2097.1999999999998</v>
          </cell>
          <cell r="AC633" t="str">
            <v>20150701LGUM_422</v>
          </cell>
        </row>
        <row r="634">
          <cell r="B634" t="str">
            <v>Sep 2015</v>
          </cell>
          <cell r="C634" t="str">
            <v>LS</v>
          </cell>
          <cell r="D634" t="str">
            <v>LGUM_423</v>
          </cell>
          <cell r="E634">
            <v>24</v>
          </cell>
          <cell r="G634">
            <v>1355</v>
          </cell>
          <cell r="K634">
            <v>-38.669999999999959</v>
          </cell>
          <cell r="L634">
            <v>594.21</v>
          </cell>
          <cell r="M634">
            <v>594.21</v>
          </cell>
          <cell r="O634">
            <v>-0.25</v>
          </cell>
          <cell r="Q634">
            <v>53.9</v>
          </cell>
          <cell r="R634">
            <v>0</v>
          </cell>
          <cell r="S634">
            <v>647.86</v>
          </cell>
          <cell r="X634">
            <v>39.6</v>
          </cell>
          <cell r="AC634" t="str">
            <v>20150701LGUM_423</v>
          </cell>
        </row>
        <row r="635">
          <cell r="B635" t="str">
            <v>Sep 2015</v>
          </cell>
          <cell r="C635" t="str">
            <v>LS</v>
          </cell>
          <cell r="D635" t="str">
            <v>LGUM_424</v>
          </cell>
          <cell r="E635">
            <v>554</v>
          </cell>
          <cell r="G635">
            <v>55671</v>
          </cell>
          <cell r="K635">
            <v>106.13000000000102</v>
          </cell>
          <cell r="L635">
            <v>15878.51</v>
          </cell>
          <cell r="M635">
            <v>15878.510000000002</v>
          </cell>
          <cell r="O635">
            <v>-11.299999999999999</v>
          </cell>
          <cell r="Q635">
            <v>1439.69</v>
          </cell>
          <cell r="R635">
            <v>0</v>
          </cell>
          <cell r="S635">
            <v>17306.900000000001</v>
          </cell>
          <cell r="X635">
            <v>2204.92</v>
          </cell>
          <cell r="AC635" t="str">
            <v>20150701LGUM_424</v>
          </cell>
        </row>
        <row r="636">
          <cell r="B636" t="str">
            <v>Sep 2015</v>
          </cell>
          <cell r="C636" t="str">
            <v>LS</v>
          </cell>
          <cell r="D636" t="str">
            <v>LGUM_425</v>
          </cell>
          <cell r="E636">
            <v>32</v>
          </cell>
          <cell r="G636">
            <v>4838</v>
          </cell>
          <cell r="K636">
            <v>0</v>
          </cell>
          <cell r="L636">
            <v>1089.5999999999999</v>
          </cell>
          <cell r="M636">
            <v>1089.6000000000001</v>
          </cell>
          <cell r="O636">
            <v>-1.1499999999999999</v>
          </cell>
          <cell r="Q636">
            <v>97.95</v>
          </cell>
          <cell r="R636">
            <v>0</v>
          </cell>
          <cell r="S636">
            <v>1186.4000000000001</v>
          </cell>
          <cell r="X636">
            <v>136.96</v>
          </cell>
          <cell r="AC636" t="str">
            <v>20150701LGUM_425</v>
          </cell>
        </row>
        <row r="637">
          <cell r="B637" t="str">
            <v>Sep 2015</v>
          </cell>
          <cell r="C637" t="str">
            <v>RLS</v>
          </cell>
          <cell r="D637" t="str">
            <v>LGUM_426</v>
          </cell>
          <cell r="E637">
            <v>34</v>
          </cell>
          <cell r="G637">
            <v>874</v>
          </cell>
          <cell r="K637">
            <v>0</v>
          </cell>
          <cell r="L637">
            <v>1130.1600000000001</v>
          </cell>
          <cell r="M637">
            <v>1130.1599999999999</v>
          </cell>
          <cell r="O637">
            <v>-0.17</v>
          </cell>
          <cell r="Q637">
            <v>102.6</v>
          </cell>
          <cell r="R637">
            <v>0</v>
          </cell>
          <cell r="S637">
            <v>1232.5899999999999</v>
          </cell>
          <cell r="X637">
            <v>25.5</v>
          </cell>
          <cell r="AC637" t="str">
            <v>20150701LGUM_426</v>
          </cell>
        </row>
        <row r="638">
          <cell r="B638" t="str">
            <v>Sep 2015</v>
          </cell>
          <cell r="C638" t="str">
            <v>LS</v>
          </cell>
          <cell r="D638" t="str">
            <v>LGUM_427</v>
          </cell>
          <cell r="E638">
            <v>53</v>
          </cell>
          <cell r="G638">
            <v>1404</v>
          </cell>
          <cell r="K638">
            <v>50.8599999999999</v>
          </cell>
          <cell r="L638">
            <v>1917.52</v>
          </cell>
          <cell r="M638">
            <v>1917.52</v>
          </cell>
          <cell r="O638">
            <v>-0.27999999999999997</v>
          </cell>
          <cell r="Q638">
            <v>174.07</v>
          </cell>
          <cell r="R638">
            <v>0</v>
          </cell>
          <cell r="S638">
            <v>2091.31</v>
          </cell>
          <cell r="X638">
            <v>39.75</v>
          </cell>
          <cell r="AC638" t="str">
            <v>20150701LGUM_427</v>
          </cell>
        </row>
        <row r="639">
          <cell r="B639" t="str">
            <v>Sep 2015</v>
          </cell>
          <cell r="C639" t="str">
            <v>RLS</v>
          </cell>
          <cell r="D639" t="str">
            <v>LGUM_428</v>
          </cell>
          <cell r="E639">
            <v>277</v>
          </cell>
          <cell r="G639">
            <v>10122</v>
          </cell>
          <cell r="K639">
            <v>256.93000000000029</v>
          </cell>
          <cell r="L639">
            <v>9705.4</v>
          </cell>
          <cell r="M639">
            <v>9705.4000000000015</v>
          </cell>
          <cell r="O639">
            <v>-2.0100000000000002</v>
          </cell>
          <cell r="Q639">
            <v>881.05</v>
          </cell>
          <cell r="R639">
            <v>0</v>
          </cell>
          <cell r="S639">
            <v>10584.44</v>
          </cell>
          <cell r="X639">
            <v>293.62</v>
          </cell>
          <cell r="AC639" t="str">
            <v>20150701LGUM_428</v>
          </cell>
        </row>
        <row r="640">
          <cell r="B640" t="str">
            <v>Sep 2015</v>
          </cell>
          <cell r="C640" t="str">
            <v>LS</v>
          </cell>
          <cell r="D640" t="str">
            <v>LGUM_429</v>
          </cell>
          <cell r="E640">
            <v>227</v>
          </cell>
          <cell r="G640">
            <v>8461</v>
          </cell>
          <cell r="K640">
            <v>657.26000000000022</v>
          </cell>
          <cell r="L640">
            <v>8849.69</v>
          </cell>
          <cell r="M640">
            <v>8849.6899999999987</v>
          </cell>
          <cell r="O640">
            <v>-2.4699999999999998</v>
          </cell>
          <cell r="Q640">
            <v>785.42</v>
          </cell>
          <cell r="R640">
            <v>0</v>
          </cell>
          <cell r="S640">
            <v>9632.64</v>
          </cell>
          <cell r="X640">
            <v>240.62</v>
          </cell>
          <cell r="AC640" t="str">
            <v>20150701LGUM_429</v>
          </cell>
        </row>
        <row r="641">
          <cell r="B641" t="str">
            <v>Sep 2015</v>
          </cell>
          <cell r="C641" t="str">
            <v>RLS</v>
          </cell>
          <cell r="D641" t="str">
            <v>LGUM_430</v>
          </cell>
          <cell r="E641">
            <v>13</v>
          </cell>
          <cell r="G641">
            <v>366</v>
          </cell>
          <cell r="K641">
            <v>0</v>
          </cell>
          <cell r="L641">
            <v>419.64</v>
          </cell>
          <cell r="M641">
            <v>419.64</v>
          </cell>
          <cell r="O641">
            <v>-0.08</v>
          </cell>
          <cell r="Q641">
            <v>38.090000000000003</v>
          </cell>
          <cell r="R641">
            <v>0</v>
          </cell>
          <cell r="S641">
            <v>457.65</v>
          </cell>
          <cell r="X641">
            <v>9.75</v>
          </cell>
          <cell r="AC641" t="str">
            <v>20150701LGUM_430</v>
          </cell>
        </row>
        <row r="642">
          <cell r="B642" t="str">
            <v>Sep 2015</v>
          </cell>
          <cell r="C642" t="str">
            <v>LS</v>
          </cell>
          <cell r="D642" t="str">
            <v>LGUM_431</v>
          </cell>
          <cell r="E642">
            <v>43</v>
          </cell>
          <cell r="G642">
            <v>1303</v>
          </cell>
          <cell r="K642">
            <v>416.55000000000018</v>
          </cell>
          <cell r="L642">
            <v>1833.4</v>
          </cell>
          <cell r="M642">
            <v>1833.3999999999999</v>
          </cell>
          <cell r="O642">
            <v>-0.25</v>
          </cell>
          <cell r="Q642">
            <v>166.45</v>
          </cell>
          <cell r="R642">
            <v>0</v>
          </cell>
          <cell r="S642">
            <v>1999.6</v>
          </cell>
          <cell r="X642">
            <v>32.25</v>
          </cell>
          <cell r="AC642" t="str">
            <v>20150701LGUM_431</v>
          </cell>
        </row>
        <row r="643">
          <cell r="B643" t="str">
            <v>Sep 2015</v>
          </cell>
          <cell r="C643" t="str">
            <v>RLS</v>
          </cell>
          <cell r="D643" t="str">
            <v>LGUM_432</v>
          </cell>
          <cell r="E643">
            <v>10</v>
          </cell>
          <cell r="G643">
            <v>384</v>
          </cell>
          <cell r="K643">
            <v>3.4700000000000273</v>
          </cell>
          <cell r="L643">
            <v>346.97</v>
          </cell>
          <cell r="M643">
            <v>346.96999999999997</v>
          </cell>
          <cell r="O643">
            <v>-0.08</v>
          </cell>
          <cell r="Q643">
            <v>31.49</v>
          </cell>
          <cell r="R643">
            <v>0</v>
          </cell>
          <cell r="S643">
            <v>378.38</v>
          </cell>
          <cell r="X643">
            <v>10.6</v>
          </cell>
          <cell r="AC643" t="str">
            <v>20150701LGUM_432</v>
          </cell>
        </row>
        <row r="644">
          <cell r="B644" t="str">
            <v>Sep 2015</v>
          </cell>
          <cell r="C644" t="str">
            <v>LS</v>
          </cell>
          <cell r="D644" t="str">
            <v>LGUM_433</v>
          </cell>
          <cell r="E644">
            <v>237</v>
          </cell>
          <cell r="G644">
            <v>9431</v>
          </cell>
          <cell r="K644">
            <v>975.77999999999884</v>
          </cell>
          <cell r="L644">
            <v>9273.15</v>
          </cell>
          <cell r="M644">
            <v>9273.15</v>
          </cell>
          <cell r="O644">
            <v>-1.9600000000000002</v>
          </cell>
          <cell r="Q644">
            <v>840.46</v>
          </cell>
          <cell r="R644">
            <v>0</v>
          </cell>
          <cell r="S644">
            <v>10111.65</v>
          </cell>
          <cell r="X644">
            <v>251.22</v>
          </cell>
          <cell r="AC644" t="str">
            <v>20150701LGUM_433</v>
          </cell>
        </row>
        <row r="645">
          <cell r="B645" t="str">
            <v>Sep 2015</v>
          </cell>
          <cell r="C645" t="str">
            <v>LS</v>
          </cell>
          <cell r="D645" t="str">
            <v>LGUM_439</v>
          </cell>
          <cell r="E645">
            <v>0</v>
          </cell>
          <cell r="G645">
            <v>0</v>
          </cell>
          <cell r="K645">
            <v>0</v>
          </cell>
          <cell r="L645">
            <v>0</v>
          </cell>
          <cell r="M645">
            <v>0</v>
          </cell>
          <cell r="O645">
            <v>0</v>
          </cell>
          <cell r="Q645">
            <v>0</v>
          </cell>
          <cell r="R645">
            <v>0</v>
          </cell>
          <cell r="S645">
            <v>0</v>
          </cell>
          <cell r="X645">
            <v>0</v>
          </cell>
          <cell r="AC645" t="str">
            <v>20150701LGUM_439</v>
          </cell>
        </row>
        <row r="646">
          <cell r="B646" t="str">
            <v>Sep 2015</v>
          </cell>
          <cell r="C646" t="str">
            <v>LS</v>
          </cell>
          <cell r="D646" t="str">
            <v>LGUM_440</v>
          </cell>
          <cell r="E646">
            <v>10</v>
          </cell>
          <cell r="G646">
            <v>931</v>
          </cell>
          <cell r="K646">
            <v>0</v>
          </cell>
          <cell r="L646">
            <v>182.9</v>
          </cell>
          <cell r="M646">
            <v>182.9</v>
          </cell>
          <cell r="O646">
            <v>-0.19</v>
          </cell>
          <cell r="Q646">
            <v>16.59</v>
          </cell>
          <cell r="R646">
            <v>0</v>
          </cell>
          <cell r="S646">
            <v>199.3</v>
          </cell>
          <cell r="X646">
            <v>26.7</v>
          </cell>
          <cell r="AC646" t="str">
            <v>20150701LGUM_440</v>
          </cell>
        </row>
        <row r="647">
          <cell r="B647" t="str">
            <v>Sep 2015</v>
          </cell>
          <cell r="C647" t="str">
            <v>LS</v>
          </cell>
          <cell r="D647" t="str">
            <v>LGUM_441</v>
          </cell>
          <cell r="E647">
            <v>39</v>
          </cell>
          <cell r="G647">
            <v>5617</v>
          </cell>
          <cell r="K647">
            <v>0</v>
          </cell>
          <cell r="L647">
            <v>870.87</v>
          </cell>
          <cell r="M647">
            <v>870.87</v>
          </cell>
          <cell r="O647">
            <v>-1.1200000000000001</v>
          </cell>
          <cell r="Q647">
            <v>78.95</v>
          </cell>
          <cell r="R647">
            <v>0</v>
          </cell>
          <cell r="S647">
            <v>948.7</v>
          </cell>
          <cell r="X647">
            <v>166.92</v>
          </cell>
          <cell r="AC647" t="str">
            <v>20150701LGUM_441</v>
          </cell>
        </row>
        <row r="648">
          <cell r="B648" t="str">
            <v>Sep 2015</v>
          </cell>
          <cell r="C648" t="str">
            <v>LS</v>
          </cell>
          <cell r="D648" t="str">
            <v>LGUM_444</v>
          </cell>
          <cell r="E648">
            <v>0</v>
          </cell>
          <cell r="G648">
            <v>0</v>
          </cell>
          <cell r="K648">
            <v>0</v>
          </cell>
          <cell r="L648">
            <v>0</v>
          </cell>
          <cell r="M648">
            <v>0</v>
          </cell>
          <cell r="O648">
            <v>0</v>
          </cell>
          <cell r="Q648">
            <v>0</v>
          </cell>
          <cell r="R648">
            <v>0</v>
          </cell>
          <cell r="S648">
            <v>0</v>
          </cell>
          <cell r="X648">
            <v>0</v>
          </cell>
          <cell r="AC648" t="str">
            <v>20150701LGUM_444</v>
          </cell>
        </row>
        <row r="649">
          <cell r="B649" t="str">
            <v>Sep 2015</v>
          </cell>
          <cell r="C649" t="str">
            <v>LS</v>
          </cell>
          <cell r="D649" t="str">
            <v>LGUM_445</v>
          </cell>
          <cell r="E649">
            <v>0</v>
          </cell>
          <cell r="G649">
            <v>0</v>
          </cell>
          <cell r="K649">
            <v>0</v>
          </cell>
          <cell r="L649">
            <v>0</v>
          </cell>
          <cell r="M649">
            <v>0</v>
          </cell>
          <cell r="O649">
            <v>0</v>
          </cell>
          <cell r="Q649">
            <v>0</v>
          </cell>
          <cell r="R649">
            <v>0</v>
          </cell>
          <cell r="S649">
            <v>0</v>
          </cell>
          <cell r="X649">
            <v>0</v>
          </cell>
          <cell r="AC649" t="str">
            <v>20150701LGUM_445</v>
          </cell>
        </row>
        <row r="650">
          <cell r="B650" t="str">
            <v>Sep 2015</v>
          </cell>
          <cell r="C650" t="str">
            <v>LS</v>
          </cell>
          <cell r="D650" t="str">
            <v>LGUM_452</v>
          </cell>
          <cell r="E650">
            <v>6747</v>
          </cell>
          <cell r="G650">
            <v>403198</v>
          </cell>
          <cell r="K650">
            <v>743.34000000001106</v>
          </cell>
          <cell r="L650">
            <v>87307.35</v>
          </cell>
          <cell r="M650">
            <v>87307.35</v>
          </cell>
          <cell r="O650">
            <v>-78.58</v>
          </cell>
          <cell r="Q650">
            <v>7911.83</v>
          </cell>
          <cell r="R650">
            <v>0</v>
          </cell>
          <cell r="S650">
            <v>95140.6</v>
          </cell>
          <cell r="X650">
            <v>11132.55</v>
          </cell>
          <cell r="AC650" t="str">
            <v>20150701LGUM_452</v>
          </cell>
        </row>
        <row r="651">
          <cell r="B651" t="str">
            <v>Sep 2015</v>
          </cell>
          <cell r="C651" t="str">
            <v>LS</v>
          </cell>
          <cell r="D651" t="str">
            <v>LGUM_453</v>
          </cell>
          <cell r="E651">
            <v>9904</v>
          </cell>
          <cell r="G651">
            <v>978107</v>
          </cell>
          <cell r="K651">
            <v>1161.1800000000221</v>
          </cell>
          <cell r="L651">
            <v>150612.54</v>
          </cell>
          <cell r="M651">
            <v>150612.53999999998</v>
          </cell>
          <cell r="O651">
            <v>-198.01</v>
          </cell>
          <cell r="Q651">
            <v>13654.27</v>
          </cell>
          <cell r="R651">
            <v>0</v>
          </cell>
          <cell r="S651">
            <v>164068.79999999999</v>
          </cell>
          <cell r="X651">
            <v>39417.919999999998</v>
          </cell>
          <cell r="AC651" t="str">
            <v>20150701LGUM_453</v>
          </cell>
        </row>
        <row r="652">
          <cell r="B652" t="str">
            <v>Sep 2015</v>
          </cell>
          <cell r="C652" t="str">
            <v>LS</v>
          </cell>
          <cell r="D652" t="str">
            <v>LGUM_454</v>
          </cell>
          <cell r="E652">
            <v>5598</v>
          </cell>
          <cell r="G652">
            <v>1057937</v>
          </cell>
          <cell r="K652">
            <v>25966.660000000003</v>
          </cell>
          <cell r="L652">
            <v>123315.88</v>
          </cell>
          <cell r="M652">
            <v>123315.88</v>
          </cell>
          <cell r="O652">
            <v>-216.43</v>
          </cell>
          <cell r="Q652">
            <v>11165.34</v>
          </cell>
          <cell r="R652">
            <v>0</v>
          </cell>
          <cell r="S652">
            <v>134264.79</v>
          </cell>
          <cell r="X652">
            <v>23959.439999999999</v>
          </cell>
          <cell r="AC652" t="str">
            <v>20150701LGUM_454</v>
          </cell>
        </row>
        <row r="653">
          <cell r="B653" t="str">
            <v>Sep 2015</v>
          </cell>
          <cell r="C653" t="str">
            <v>LS</v>
          </cell>
          <cell r="D653" t="str">
            <v>LGUM_455</v>
          </cell>
          <cell r="E653">
            <v>410</v>
          </cell>
          <cell r="G653">
            <v>23947</v>
          </cell>
          <cell r="K653">
            <v>197.1899999999996</v>
          </cell>
          <cell r="L653">
            <v>5846.99</v>
          </cell>
          <cell r="M653">
            <v>5846.99</v>
          </cell>
          <cell r="O653">
            <v>-4.3600000000000003</v>
          </cell>
          <cell r="Q653">
            <v>529.91999999999996</v>
          </cell>
          <cell r="R653">
            <v>0</v>
          </cell>
          <cell r="S653">
            <v>6372.55</v>
          </cell>
          <cell r="X653">
            <v>676.5</v>
          </cell>
          <cell r="AC653" t="str">
            <v>20150701LGUM_455</v>
          </cell>
        </row>
        <row r="654">
          <cell r="B654" t="str">
            <v>Sep 2015</v>
          </cell>
          <cell r="C654" t="str">
            <v>LS</v>
          </cell>
          <cell r="D654" t="str">
            <v>LGUM_456</v>
          </cell>
          <cell r="E654">
            <v>13165</v>
          </cell>
          <cell r="G654">
            <v>1987410</v>
          </cell>
          <cell r="K654">
            <v>6871.4200000000128</v>
          </cell>
          <cell r="L654">
            <v>246737.72</v>
          </cell>
          <cell r="M654">
            <v>246737.72000000003</v>
          </cell>
          <cell r="O654">
            <v>-414.05</v>
          </cell>
          <cell r="Q654">
            <v>22313.23</v>
          </cell>
          <cell r="R654">
            <v>0</v>
          </cell>
          <cell r="S654">
            <v>268636.90000000002</v>
          </cell>
          <cell r="X654">
            <v>56346.2</v>
          </cell>
          <cell r="AC654" t="str">
            <v>20150701LGUM_456</v>
          </cell>
        </row>
        <row r="655">
          <cell r="B655" t="str">
            <v>Sep 2015</v>
          </cell>
          <cell r="C655" t="str">
            <v>LS</v>
          </cell>
          <cell r="D655" t="str">
            <v>LGUM_457</v>
          </cell>
          <cell r="E655">
            <v>3797</v>
          </cell>
          <cell r="G655">
            <v>130673</v>
          </cell>
          <cell r="K655">
            <v>-1510.5299999999988</v>
          </cell>
          <cell r="L655">
            <v>39762.86</v>
          </cell>
          <cell r="M655">
            <v>39762.86</v>
          </cell>
          <cell r="O655">
            <v>-35.619999999999997</v>
          </cell>
          <cell r="Q655">
            <v>3590.58</v>
          </cell>
          <cell r="R655">
            <v>0</v>
          </cell>
          <cell r="S655">
            <v>43317.82</v>
          </cell>
          <cell r="X655">
            <v>4024.82</v>
          </cell>
          <cell r="AC655" t="str">
            <v>20150701LGUM_457</v>
          </cell>
        </row>
        <row r="656">
          <cell r="B656" t="str">
            <v>Sep 2015</v>
          </cell>
          <cell r="C656" t="str">
            <v>RLS</v>
          </cell>
          <cell r="D656" t="str">
            <v>LGUM_458</v>
          </cell>
          <cell r="E656">
            <v>0</v>
          </cell>
          <cell r="G656">
            <v>0</v>
          </cell>
          <cell r="K656">
            <v>0</v>
          </cell>
          <cell r="L656">
            <v>0</v>
          </cell>
          <cell r="M656">
            <v>0</v>
          </cell>
          <cell r="O656">
            <v>0</v>
          </cell>
          <cell r="Q656">
            <v>0</v>
          </cell>
          <cell r="R656">
            <v>0</v>
          </cell>
          <cell r="S656">
            <v>0</v>
          </cell>
          <cell r="X656">
            <v>0</v>
          </cell>
          <cell r="AC656" t="str">
            <v>20150701LGUM_458</v>
          </cell>
        </row>
        <row r="657">
          <cell r="B657" t="str">
            <v>Sep 2015</v>
          </cell>
          <cell r="C657" t="str">
            <v>LS</v>
          </cell>
          <cell r="D657" t="str">
            <v>LGUM_470</v>
          </cell>
          <cell r="E657">
            <v>34</v>
          </cell>
          <cell r="G657">
            <v>1636</v>
          </cell>
          <cell r="K657">
            <v>4.1200000000000045</v>
          </cell>
          <cell r="L657">
            <v>439.32</v>
          </cell>
          <cell r="M657">
            <v>439.32</v>
          </cell>
          <cell r="O657">
            <v>-0.34</v>
          </cell>
          <cell r="Q657">
            <v>39.82</v>
          </cell>
          <cell r="R657">
            <v>0</v>
          </cell>
          <cell r="S657">
            <v>478.8</v>
          </cell>
          <cell r="X657">
            <v>46.58</v>
          </cell>
          <cell r="AC657" t="str">
            <v>20150701LGUM_470</v>
          </cell>
        </row>
        <row r="658">
          <cell r="B658" t="str">
            <v>Sep 2015</v>
          </cell>
          <cell r="C658" t="str">
            <v>RLS</v>
          </cell>
          <cell r="D658" t="str">
            <v>LGUM_471</v>
          </cell>
          <cell r="E658">
            <v>8</v>
          </cell>
          <cell r="G658">
            <v>404</v>
          </cell>
          <cell r="K658">
            <v>0</v>
          </cell>
          <cell r="L658">
            <v>120.64</v>
          </cell>
          <cell r="M658">
            <v>120.63999999999999</v>
          </cell>
          <cell r="O658">
            <v>-0.08</v>
          </cell>
          <cell r="Q658">
            <v>10.95</v>
          </cell>
          <cell r="R658">
            <v>0</v>
          </cell>
          <cell r="S658">
            <v>131.51</v>
          </cell>
          <cell r="X658">
            <v>10.96</v>
          </cell>
          <cell r="AC658" t="str">
            <v>20150701LGUM_471</v>
          </cell>
        </row>
        <row r="659">
          <cell r="B659" t="str">
            <v>Sep 2015</v>
          </cell>
          <cell r="C659" t="str">
            <v>LS</v>
          </cell>
          <cell r="D659" t="str">
            <v>LGUM_473</v>
          </cell>
          <cell r="E659">
            <v>618</v>
          </cell>
          <cell r="G659">
            <v>68320</v>
          </cell>
          <cell r="K659">
            <v>-38.719999999999345</v>
          </cell>
          <cell r="L659">
            <v>11511.7</v>
          </cell>
          <cell r="M659">
            <v>11511.7</v>
          </cell>
          <cell r="O659">
            <v>-14.040000000000001</v>
          </cell>
          <cell r="Q659">
            <v>1042.5</v>
          </cell>
          <cell r="R659">
            <v>0</v>
          </cell>
          <cell r="S659">
            <v>12540.16</v>
          </cell>
          <cell r="X659">
            <v>1965.24</v>
          </cell>
          <cell r="AC659" t="str">
            <v>20150701LGUM_473</v>
          </cell>
        </row>
        <row r="660">
          <cell r="B660" t="str">
            <v>Sep 2015</v>
          </cell>
          <cell r="C660" t="str">
            <v>RLS</v>
          </cell>
          <cell r="D660" t="str">
            <v>LGUM_474</v>
          </cell>
          <cell r="E660">
            <v>54</v>
          </cell>
          <cell r="G660">
            <v>5395</v>
          </cell>
          <cell r="K660">
            <v>-95.620000000000118</v>
          </cell>
          <cell r="L660">
            <v>1037.3</v>
          </cell>
          <cell r="M660">
            <v>1037.3</v>
          </cell>
          <cell r="O660">
            <v>-1.0899999999999999</v>
          </cell>
          <cell r="Q660">
            <v>93.83</v>
          </cell>
          <cell r="R660">
            <v>0</v>
          </cell>
          <cell r="S660">
            <v>1130.04</v>
          </cell>
          <cell r="X660">
            <v>171.72</v>
          </cell>
          <cell r="AC660" t="str">
            <v>20150701LGUM_474</v>
          </cell>
        </row>
        <row r="661">
          <cell r="B661" t="str">
            <v>Sep 2015</v>
          </cell>
          <cell r="C661" t="str">
            <v>RLS</v>
          </cell>
          <cell r="D661" t="str">
            <v>LGUM_475</v>
          </cell>
          <cell r="E661">
            <v>2</v>
          </cell>
          <cell r="G661">
            <v>225</v>
          </cell>
          <cell r="K661">
            <v>0</v>
          </cell>
          <cell r="L661">
            <v>56.88</v>
          </cell>
          <cell r="M661">
            <v>56.88</v>
          </cell>
          <cell r="O661">
            <v>-0.04</v>
          </cell>
          <cell r="Q661">
            <v>5.16</v>
          </cell>
          <cell r="R661">
            <v>0</v>
          </cell>
          <cell r="S661">
            <v>62</v>
          </cell>
          <cell r="X661">
            <v>6.36</v>
          </cell>
          <cell r="AC661" t="str">
            <v>20150701LGUM_475</v>
          </cell>
        </row>
        <row r="662">
          <cell r="B662" t="str">
            <v>Sep 2015</v>
          </cell>
          <cell r="C662" t="str">
            <v>LS</v>
          </cell>
          <cell r="D662" t="str">
            <v>LGUM_476</v>
          </cell>
          <cell r="E662">
            <v>539</v>
          </cell>
          <cell r="G662">
            <v>188233</v>
          </cell>
          <cell r="K662">
            <v>173.03999999999957</v>
          </cell>
          <cell r="L662">
            <v>21528.22</v>
          </cell>
          <cell r="M662">
            <v>21528.22</v>
          </cell>
          <cell r="O662">
            <v>-41.88</v>
          </cell>
          <cell r="Q662">
            <v>1940.06</v>
          </cell>
          <cell r="R662">
            <v>0</v>
          </cell>
          <cell r="S662">
            <v>23424.34</v>
          </cell>
          <cell r="X662">
            <v>5287.59</v>
          </cell>
          <cell r="AC662" t="str">
            <v>20150701LGUM_476</v>
          </cell>
        </row>
        <row r="663">
          <cell r="B663" t="str">
            <v>Sep 2015</v>
          </cell>
          <cell r="C663" t="str">
            <v>RLS</v>
          </cell>
          <cell r="D663" t="str">
            <v>LGUM_477</v>
          </cell>
          <cell r="E663">
            <v>60</v>
          </cell>
          <cell r="G663">
            <v>20595</v>
          </cell>
          <cell r="K663">
            <v>-4.4899999999997817</v>
          </cell>
          <cell r="L663">
            <v>2564.11</v>
          </cell>
          <cell r="M663">
            <v>2564.1099999999997</v>
          </cell>
          <cell r="O663">
            <v>-4.1100000000000003</v>
          </cell>
          <cell r="Q663">
            <v>232.45</v>
          </cell>
          <cell r="R663">
            <v>0</v>
          </cell>
          <cell r="S663">
            <v>2792.45</v>
          </cell>
          <cell r="X663">
            <v>588.6</v>
          </cell>
          <cell r="AC663" t="str">
            <v>20150701LGUM_477</v>
          </cell>
        </row>
        <row r="664">
          <cell r="B664" t="str">
            <v>Sep 2015</v>
          </cell>
          <cell r="C664" t="str">
            <v>LS</v>
          </cell>
          <cell r="D664" t="str">
            <v>LGUM_479</v>
          </cell>
          <cell r="E664">
            <v>0</v>
          </cell>
          <cell r="G664">
            <v>0</v>
          </cell>
          <cell r="K664">
            <v>0</v>
          </cell>
          <cell r="L664">
            <v>0</v>
          </cell>
          <cell r="M664">
            <v>0</v>
          </cell>
          <cell r="O664">
            <v>0</v>
          </cell>
          <cell r="Q664">
            <v>0</v>
          </cell>
          <cell r="R664">
            <v>0</v>
          </cell>
          <cell r="S664">
            <v>0</v>
          </cell>
          <cell r="X664">
            <v>0</v>
          </cell>
          <cell r="AC664" t="str">
            <v>20150701LGUM_479</v>
          </cell>
        </row>
        <row r="665">
          <cell r="B665" t="str">
            <v>Sep 2015</v>
          </cell>
          <cell r="C665" t="str">
            <v>LS</v>
          </cell>
          <cell r="D665" t="str">
            <v>LGUM_480</v>
          </cell>
          <cell r="E665">
            <v>20</v>
          </cell>
          <cell r="G665">
            <v>980</v>
          </cell>
          <cell r="K665">
            <v>0</v>
          </cell>
          <cell r="L665">
            <v>476.8</v>
          </cell>
          <cell r="M665">
            <v>476.8</v>
          </cell>
          <cell r="O665">
            <v>-0.2</v>
          </cell>
          <cell r="Q665">
            <v>43.28</v>
          </cell>
          <cell r="R665">
            <v>0</v>
          </cell>
          <cell r="S665">
            <v>519.88</v>
          </cell>
          <cell r="X665">
            <v>27.4</v>
          </cell>
          <cell r="AC665" t="str">
            <v>20150701LGUM_480</v>
          </cell>
        </row>
        <row r="666">
          <cell r="B666" t="str">
            <v>Sep 2015</v>
          </cell>
          <cell r="C666" t="str">
            <v>LS</v>
          </cell>
          <cell r="D666" t="str">
            <v>LGUM_481</v>
          </cell>
          <cell r="E666">
            <v>6</v>
          </cell>
          <cell r="G666">
            <v>648</v>
          </cell>
          <cell r="K666">
            <v>0</v>
          </cell>
          <cell r="L666">
            <v>122.82</v>
          </cell>
          <cell r="M666">
            <v>122.82</v>
          </cell>
          <cell r="O666">
            <v>-0.13</v>
          </cell>
          <cell r="Q666">
            <v>11.13</v>
          </cell>
          <cell r="R666">
            <v>0</v>
          </cell>
          <cell r="S666">
            <v>133.82</v>
          </cell>
          <cell r="X666">
            <v>19.079999999999998</v>
          </cell>
          <cell r="AC666" t="str">
            <v>20150701LGUM_481</v>
          </cell>
        </row>
        <row r="667">
          <cell r="B667" t="str">
            <v>Sep 2015</v>
          </cell>
          <cell r="C667" t="str">
            <v>LS</v>
          </cell>
          <cell r="D667" t="str">
            <v>LGUM_482</v>
          </cell>
          <cell r="E667">
            <v>90</v>
          </cell>
          <cell r="G667">
            <v>10146</v>
          </cell>
          <cell r="K667">
            <v>0</v>
          </cell>
          <cell r="L667">
            <v>2720.7</v>
          </cell>
          <cell r="M667">
            <v>2720.7000000000003</v>
          </cell>
          <cell r="O667">
            <v>-2.02</v>
          </cell>
          <cell r="Q667">
            <v>246.85</v>
          </cell>
          <cell r="R667">
            <v>0</v>
          </cell>
          <cell r="S667">
            <v>2965.53</v>
          </cell>
          <cell r="X667">
            <v>286.2</v>
          </cell>
          <cell r="AC667" t="str">
            <v>20150701LGUM_482</v>
          </cell>
        </row>
        <row r="668">
          <cell r="B668" t="str">
            <v>Sep 2015</v>
          </cell>
          <cell r="C668" t="str">
            <v>LS</v>
          </cell>
          <cell r="D668" t="str">
            <v>LGUM_483</v>
          </cell>
          <cell r="E668">
            <v>4</v>
          </cell>
          <cell r="G668">
            <v>1406</v>
          </cell>
          <cell r="K668">
            <v>0</v>
          </cell>
          <cell r="L668">
            <v>170.36</v>
          </cell>
          <cell r="M668">
            <v>170.36</v>
          </cell>
          <cell r="O668">
            <v>-0.28000000000000003</v>
          </cell>
          <cell r="Q668">
            <v>15.44</v>
          </cell>
          <cell r="R668">
            <v>0</v>
          </cell>
          <cell r="S668">
            <v>185.52</v>
          </cell>
          <cell r="X668">
            <v>39.24</v>
          </cell>
          <cell r="AC668" t="str">
            <v>20150701LGUM_483</v>
          </cell>
        </row>
        <row r="669">
          <cell r="B669" t="str">
            <v>Sep 2015</v>
          </cell>
          <cell r="C669" t="str">
            <v>LS</v>
          </cell>
          <cell r="D669" t="str">
            <v>LGUM_484</v>
          </cell>
          <cell r="E669">
            <v>23</v>
          </cell>
          <cell r="G669">
            <v>8218</v>
          </cell>
          <cell r="K669">
            <v>0</v>
          </cell>
          <cell r="L669">
            <v>1203.82</v>
          </cell>
          <cell r="M669">
            <v>1203.82</v>
          </cell>
          <cell r="O669">
            <v>-1.6500000000000001</v>
          </cell>
          <cell r="Q669">
            <v>109.15</v>
          </cell>
          <cell r="R669">
            <v>0</v>
          </cell>
          <cell r="S669">
            <v>1311.32</v>
          </cell>
          <cell r="X669">
            <v>225.63</v>
          </cell>
          <cell r="AC669" t="str">
            <v>20150701LGUM_484</v>
          </cell>
        </row>
        <row r="670">
          <cell r="B670" t="str">
            <v>Oct 2014</v>
          </cell>
          <cell r="C670" t="str">
            <v>RLS</v>
          </cell>
          <cell r="D670" t="str">
            <v>LGUM_201</v>
          </cell>
          <cell r="E670">
            <v>77</v>
          </cell>
          <cell r="G670">
            <v>3347</v>
          </cell>
          <cell r="K670">
            <v>0</v>
          </cell>
          <cell r="L670">
            <v>626.78</v>
          </cell>
          <cell r="M670">
            <v>626.78</v>
          </cell>
          <cell r="O670">
            <v>0.6</v>
          </cell>
          <cell r="Q670">
            <v>24.39</v>
          </cell>
          <cell r="R670">
            <v>0</v>
          </cell>
          <cell r="S670">
            <v>684.73</v>
          </cell>
          <cell r="X670">
            <v>83.93</v>
          </cell>
          <cell r="AC670" t="str">
            <v>20140101LGUM_201</v>
          </cell>
        </row>
        <row r="671">
          <cell r="B671" t="str">
            <v>Oct 2014</v>
          </cell>
          <cell r="C671" t="str">
            <v>RLS</v>
          </cell>
          <cell r="D671" t="str">
            <v>LGUM_203</v>
          </cell>
          <cell r="E671">
            <v>3685</v>
          </cell>
          <cell r="G671">
            <v>393317</v>
          </cell>
          <cell r="K671">
            <v>-208.2000000000009</v>
          </cell>
          <cell r="L671">
            <v>40179.399999999994</v>
          </cell>
          <cell r="M671">
            <v>40179.399999999994</v>
          </cell>
          <cell r="O671">
            <v>55.59</v>
          </cell>
          <cell r="Q671">
            <v>1499.85</v>
          </cell>
          <cell r="R671">
            <v>0</v>
          </cell>
          <cell r="S671">
            <v>42233.5</v>
          </cell>
          <cell r="X671">
            <v>9986.35</v>
          </cell>
          <cell r="AC671" t="str">
            <v>20140101LGUM_203</v>
          </cell>
        </row>
        <row r="672">
          <cell r="B672" t="str">
            <v>Oct 2014</v>
          </cell>
          <cell r="C672" t="str">
            <v>RLS</v>
          </cell>
          <cell r="D672" t="str">
            <v>LGUM_204</v>
          </cell>
          <cell r="E672">
            <v>3713</v>
          </cell>
          <cell r="G672">
            <v>627144</v>
          </cell>
          <cell r="K672">
            <v>-193.26999999999771</v>
          </cell>
          <cell r="L672">
            <v>49969.36</v>
          </cell>
          <cell r="M672">
            <v>49969.36</v>
          </cell>
          <cell r="O672">
            <v>88.45</v>
          </cell>
          <cell r="Q672">
            <v>1874.09</v>
          </cell>
          <cell r="R672">
            <v>0</v>
          </cell>
          <cell r="S672">
            <v>52682.86</v>
          </cell>
          <cell r="X672">
            <v>15594.6</v>
          </cell>
          <cell r="AC672" t="str">
            <v>20140101LGUM_204</v>
          </cell>
        </row>
        <row r="673">
          <cell r="B673" t="str">
            <v>Oct 2014</v>
          </cell>
          <cell r="C673" t="str">
            <v>RLS</v>
          </cell>
          <cell r="D673" t="str">
            <v>LGUM_206</v>
          </cell>
          <cell r="E673">
            <v>92</v>
          </cell>
          <cell r="G673">
            <v>3931</v>
          </cell>
          <cell r="K673">
            <v>0</v>
          </cell>
          <cell r="L673">
            <v>1145.4000000000001</v>
          </cell>
          <cell r="M673">
            <v>1145.4000000000001</v>
          </cell>
          <cell r="O673">
            <v>0.55000000000000004</v>
          </cell>
          <cell r="Q673">
            <v>42.29</v>
          </cell>
          <cell r="R673">
            <v>0</v>
          </cell>
          <cell r="S673">
            <v>1188.24</v>
          </cell>
          <cell r="X673">
            <v>100.28</v>
          </cell>
          <cell r="AC673" t="str">
            <v>20140101LGUM_206</v>
          </cell>
        </row>
        <row r="674">
          <cell r="B674" t="str">
            <v>Oct 2014</v>
          </cell>
          <cell r="C674" t="str">
            <v>RLS</v>
          </cell>
          <cell r="D674" t="str">
            <v>LGUM_207</v>
          </cell>
          <cell r="E674">
            <v>779</v>
          </cell>
          <cell r="G674">
            <v>120388</v>
          </cell>
          <cell r="K674">
            <v>-92.690000000000509</v>
          </cell>
          <cell r="L674">
            <v>12012.97</v>
          </cell>
          <cell r="M674">
            <v>12012.97</v>
          </cell>
          <cell r="O674">
            <v>18.77</v>
          </cell>
          <cell r="Q674">
            <v>460.58</v>
          </cell>
          <cell r="R674">
            <v>0</v>
          </cell>
          <cell r="S674">
            <v>13053.82</v>
          </cell>
          <cell r="X674">
            <v>3271.8</v>
          </cell>
          <cell r="AC674" t="str">
            <v>20140101LGUM_207</v>
          </cell>
        </row>
        <row r="675">
          <cell r="B675" t="str">
            <v>Oct 2014</v>
          </cell>
          <cell r="C675" t="str">
            <v>RLS</v>
          </cell>
          <cell r="D675" t="str">
            <v>LGUM_208</v>
          </cell>
          <cell r="E675">
            <v>1420</v>
          </cell>
          <cell r="G675">
            <v>105233</v>
          </cell>
          <cell r="K675">
            <v>-10.43999999999869</v>
          </cell>
          <cell r="L675">
            <v>20210.36</v>
          </cell>
          <cell r="M675">
            <v>20210.36</v>
          </cell>
          <cell r="O675">
            <v>14.85</v>
          </cell>
          <cell r="Q675">
            <v>746.25</v>
          </cell>
          <cell r="R675">
            <v>0</v>
          </cell>
          <cell r="S675">
            <v>20971.46</v>
          </cell>
          <cell r="X675">
            <v>2712.2</v>
          </cell>
          <cell r="AC675" t="str">
            <v>20140101LGUM_208</v>
          </cell>
        </row>
        <row r="676">
          <cell r="B676" t="str">
            <v>Oct 2014</v>
          </cell>
          <cell r="C676" t="str">
            <v>RLS</v>
          </cell>
          <cell r="D676" t="str">
            <v>LGUM_209</v>
          </cell>
          <cell r="E676">
            <v>45</v>
          </cell>
          <cell r="G676">
            <v>16748</v>
          </cell>
          <cell r="K676">
            <v>0</v>
          </cell>
          <cell r="L676">
            <v>1246.05</v>
          </cell>
          <cell r="M676">
            <v>1246.05</v>
          </cell>
          <cell r="O676">
            <v>2.5</v>
          </cell>
          <cell r="Q676">
            <v>47.79</v>
          </cell>
          <cell r="R676">
            <v>0</v>
          </cell>
          <cell r="S676">
            <v>1347.84</v>
          </cell>
          <cell r="X676">
            <v>457.65</v>
          </cell>
          <cell r="AC676" t="str">
            <v>20140101LGUM_209</v>
          </cell>
        </row>
        <row r="677">
          <cell r="B677" t="str">
            <v>Oct 2014</v>
          </cell>
          <cell r="C677" t="str">
            <v>RLS</v>
          </cell>
          <cell r="D677" t="str">
            <v>LGUM_210</v>
          </cell>
          <cell r="E677">
            <v>349</v>
          </cell>
          <cell r="G677">
            <v>128332</v>
          </cell>
          <cell r="K677">
            <v>-57.240000000000947</v>
          </cell>
          <cell r="L677">
            <v>10025.369999999999</v>
          </cell>
          <cell r="M677">
            <v>10025.369999999999</v>
          </cell>
          <cell r="O677">
            <v>19.71</v>
          </cell>
          <cell r="Q677">
            <v>376.46</v>
          </cell>
          <cell r="R677">
            <v>0</v>
          </cell>
          <cell r="S677">
            <v>10622.32</v>
          </cell>
          <cell r="X677">
            <v>3549.33</v>
          </cell>
          <cell r="AC677" t="str">
            <v>20140101LGUM_210</v>
          </cell>
        </row>
        <row r="678">
          <cell r="B678" t="str">
            <v>Oct 2014</v>
          </cell>
          <cell r="C678" t="str">
            <v>RLS</v>
          </cell>
          <cell r="D678" t="str">
            <v>LGUM_252</v>
          </cell>
          <cell r="E678">
            <v>4143</v>
          </cell>
          <cell r="G678">
            <v>300142</v>
          </cell>
          <cell r="K678">
            <v>-180.85000000000446</v>
          </cell>
          <cell r="L678">
            <v>39467.659999999996</v>
          </cell>
          <cell r="M678">
            <v>39467.659999999996</v>
          </cell>
          <cell r="O678">
            <v>54.13</v>
          </cell>
          <cell r="Q678">
            <v>1489.81</v>
          </cell>
          <cell r="R678">
            <v>0</v>
          </cell>
          <cell r="S678">
            <v>42527</v>
          </cell>
          <cell r="X678">
            <v>7913.13</v>
          </cell>
          <cell r="AC678" t="str">
            <v>20140101LGUM_252</v>
          </cell>
        </row>
        <row r="679">
          <cell r="B679" t="str">
            <v>Oct 2014</v>
          </cell>
          <cell r="C679" t="str">
            <v>RLS</v>
          </cell>
          <cell r="D679" t="str">
            <v>LGUM_266</v>
          </cell>
          <cell r="E679">
            <v>2110</v>
          </cell>
          <cell r="G679">
            <v>235906</v>
          </cell>
          <cell r="K679">
            <v>-447.45999999999913</v>
          </cell>
          <cell r="L679">
            <v>57239.94</v>
          </cell>
          <cell r="M679">
            <v>57239.94</v>
          </cell>
          <cell r="O679">
            <v>37.770000000000003</v>
          </cell>
          <cell r="Q679">
            <v>2098.19</v>
          </cell>
          <cell r="R679">
            <v>0</v>
          </cell>
          <cell r="S679">
            <v>59375.9</v>
          </cell>
          <cell r="X679">
            <v>5908</v>
          </cell>
          <cell r="AC679" t="str">
            <v>20140101LGUM_266</v>
          </cell>
        </row>
        <row r="680">
          <cell r="B680" t="str">
            <v>Oct 2014</v>
          </cell>
          <cell r="C680" t="str">
            <v>RLS</v>
          </cell>
          <cell r="D680" t="str">
            <v>LGUM_267</v>
          </cell>
          <cell r="E680">
            <v>2341</v>
          </cell>
          <cell r="G680">
            <v>401821</v>
          </cell>
          <cell r="K680">
            <v>-13.739999999990687</v>
          </cell>
          <cell r="L680">
            <v>73493.66</v>
          </cell>
          <cell r="M680">
            <v>73493.66</v>
          </cell>
          <cell r="O680">
            <v>59.2</v>
          </cell>
          <cell r="Q680">
            <v>2707.2</v>
          </cell>
          <cell r="R680">
            <v>0</v>
          </cell>
          <cell r="S680">
            <v>76260.06</v>
          </cell>
          <cell r="X680">
            <v>10417.450000000001</v>
          </cell>
          <cell r="AC680" t="str">
            <v>20140101LGUM_267</v>
          </cell>
        </row>
        <row r="681">
          <cell r="B681" t="str">
            <v>Oct 2014</v>
          </cell>
          <cell r="C681" t="str">
            <v>RLS</v>
          </cell>
          <cell r="D681" t="str">
            <v>LGUM_274</v>
          </cell>
          <cell r="E681">
            <v>17193</v>
          </cell>
          <cell r="G681">
            <v>853870</v>
          </cell>
          <cell r="K681">
            <v>-760.1999999999581</v>
          </cell>
          <cell r="L681">
            <v>294787.47000000003</v>
          </cell>
          <cell r="M681">
            <v>294787.46999999997</v>
          </cell>
          <cell r="O681">
            <v>127.12</v>
          </cell>
          <cell r="Q681">
            <v>10850.03</v>
          </cell>
          <cell r="R681">
            <v>0</v>
          </cell>
          <cell r="S681">
            <v>305777.99</v>
          </cell>
          <cell r="X681">
            <v>21835.11</v>
          </cell>
          <cell r="AC681" t="str">
            <v>20140101LGUM_274</v>
          </cell>
        </row>
        <row r="682">
          <cell r="B682" t="str">
            <v>Oct 2014</v>
          </cell>
          <cell r="C682" t="str">
            <v>RLS</v>
          </cell>
          <cell r="D682" t="str">
            <v>LGUM_275</v>
          </cell>
          <cell r="E682">
            <v>529</v>
          </cell>
          <cell r="G682">
            <v>35729</v>
          </cell>
          <cell r="K682">
            <v>0</v>
          </cell>
          <cell r="L682">
            <v>13166.81</v>
          </cell>
          <cell r="M682">
            <v>13166.81</v>
          </cell>
          <cell r="O682">
            <v>7.15</v>
          </cell>
          <cell r="Q682">
            <v>475.92</v>
          </cell>
          <cell r="R682">
            <v>0</v>
          </cell>
          <cell r="S682">
            <v>13649.88</v>
          </cell>
          <cell r="X682">
            <v>946.91</v>
          </cell>
          <cell r="AC682" t="str">
            <v>20140101LGUM_275</v>
          </cell>
        </row>
        <row r="683">
          <cell r="B683" t="str">
            <v>Oct 2014</v>
          </cell>
          <cell r="C683" t="str">
            <v>RLS</v>
          </cell>
          <cell r="D683" t="str">
            <v>LGUM_276</v>
          </cell>
          <cell r="E683">
            <v>1348</v>
          </cell>
          <cell r="G683">
            <v>51122</v>
          </cell>
          <cell r="K683">
            <v>-59.509999999998399</v>
          </cell>
          <cell r="L683">
            <v>19041.650000000001</v>
          </cell>
          <cell r="M683">
            <v>19041.650000000001</v>
          </cell>
          <cell r="O683">
            <v>8.0399999999999991</v>
          </cell>
          <cell r="Q683">
            <v>700.74</v>
          </cell>
          <cell r="R683">
            <v>0</v>
          </cell>
          <cell r="S683">
            <v>19750.43</v>
          </cell>
          <cell r="X683">
            <v>1186.24</v>
          </cell>
          <cell r="AC683" t="str">
            <v>20140101LGUM_276</v>
          </cell>
        </row>
        <row r="684">
          <cell r="B684" t="str">
            <v>Oct 2014</v>
          </cell>
          <cell r="C684" t="str">
            <v>RLS</v>
          </cell>
          <cell r="D684" t="str">
            <v>LGUM_277</v>
          </cell>
          <cell r="E684">
            <v>2306</v>
          </cell>
          <cell r="G684">
            <v>159619</v>
          </cell>
          <cell r="K684">
            <v>-6.640000000004072</v>
          </cell>
          <cell r="L684">
            <v>51071.259999999995</v>
          </cell>
          <cell r="M684">
            <v>51071.26</v>
          </cell>
          <cell r="O684">
            <v>22.96</v>
          </cell>
          <cell r="Q684">
            <v>1885.74</v>
          </cell>
          <cell r="R684">
            <v>0</v>
          </cell>
          <cell r="S684">
            <v>53039.08</v>
          </cell>
          <cell r="X684">
            <v>4127.74</v>
          </cell>
          <cell r="AC684" t="str">
            <v>20140101LGUM_277</v>
          </cell>
        </row>
        <row r="685">
          <cell r="B685" t="str">
            <v>Oct 2014</v>
          </cell>
          <cell r="C685" t="str">
            <v>RLS</v>
          </cell>
          <cell r="D685" t="str">
            <v>LGUM_278</v>
          </cell>
          <cell r="E685">
            <v>17</v>
          </cell>
          <cell r="G685">
            <v>6283</v>
          </cell>
          <cell r="K685">
            <v>0</v>
          </cell>
          <cell r="L685">
            <v>1233.3499999999999</v>
          </cell>
          <cell r="M685">
            <v>1233.3499999999999</v>
          </cell>
          <cell r="O685">
            <v>0.89</v>
          </cell>
          <cell r="Q685">
            <v>45.56</v>
          </cell>
          <cell r="R685">
            <v>0</v>
          </cell>
          <cell r="S685">
            <v>1279.8</v>
          </cell>
          <cell r="X685">
            <v>167.28</v>
          </cell>
          <cell r="AC685" t="str">
            <v>20140101LGUM_278</v>
          </cell>
        </row>
        <row r="686">
          <cell r="B686" t="str">
            <v>Oct 2014</v>
          </cell>
          <cell r="C686" t="str">
            <v>RLS</v>
          </cell>
          <cell r="D686" t="str">
            <v>LGUM_279</v>
          </cell>
          <cell r="E686">
            <v>11</v>
          </cell>
          <cell r="G686">
            <v>4019</v>
          </cell>
          <cell r="K686">
            <v>0</v>
          </cell>
          <cell r="L686">
            <v>455.73</v>
          </cell>
          <cell r="M686">
            <v>455.73</v>
          </cell>
          <cell r="O686">
            <v>0.56999999999999995</v>
          </cell>
          <cell r="Q686">
            <v>16.829999999999998</v>
          </cell>
          <cell r="R686">
            <v>0</v>
          </cell>
          <cell r="S686">
            <v>473.13</v>
          </cell>
          <cell r="X686">
            <v>108.24</v>
          </cell>
          <cell r="AC686" t="str">
            <v>20140101LGUM_279</v>
          </cell>
        </row>
        <row r="687">
          <cell r="B687" t="str">
            <v>Oct 2014</v>
          </cell>
          <cell r="C687" t="str">
            <v>RLS</v>
          </cell>
          <cell r="D687" t="str">
            <v>LGUM_280</v>
          </cell>
          <cell r="E687">
            <v>46</v>
          </cell>
          <cell r="G687">
            <v>1638</v>
          </cell>
          <cell r="K687">
            <v>0</v>
          </cell>
          <cell r="L687">
            <v>891.48</v>
          </cell>
          <cell r="M687">
            <v>891.4799999999999</v>
          </cell>
          <cell r="O687">
            <v>0.22</v>
          </cell>
          <cell r="Q687">
            <v>60.02</v>
          </cell>
          <cell r="R687">
            <v>0</v>
          </cell>
          <cell r="S687">
            <v>1686.78</v>
          </cell>
          <cell r="X687">
            <v>40.479999999999997</v>
          </cell>
          <cell r="AC687" t="str">
            <v>20140101LGUM_280</v>
          </cell>
        </row>
        <row r="688">
          <cell r="B688" t="str">
            <v>Oct 2014</v>
          </cell>
          <cell r="C688" t="str">
            <v>RLS</v>
          </cell>
          <cell r="D688" t="str">
            <v>LGUM_281</v>
          </cell>
          <cell r="E688">
            <v>245</v>
          </cell>
          <cell r="G688">
            <v>12092</v>
          </cell>
          <cell r="K688">
            <v>0</v>
          </cell>
          <cell r="L688">
            <v>4985.75</v>
          </cell>
          <cell r="M688">
            <v>4985.75</v>
          </cell>
          <cell r="O688">
            <v>1.7</v>
          </cell>
          <cell r="Q688">
            <v>323.39</v>
          </cell>
          <cell r="R688">
            <v>0</v>
          </cell>
          <cell r="S688">
            <v>9087.66</v>
          </cell>
          <cell r="X688">
            <v>311.14999999999998</v>
          </cell>
          <cell r="AC688" t="str">
            <v>20140101LGUM_281</v>
          </cell>
        </row>
        <row r="689">
          <cell r="B689" t="str">
            <v>Oct 2014</v>
          </cell>
          <cell r="C689" t="str">
            <v>RLS</v>
          </cell>
          <cell r="D689" t="str">
            <v>LGUM_282</v>
          </cell>
          <cell r="E689">
            <v>106</v>
          </cell>
          <cell r="G689">
            <v>3945</v>
          </cell>
          <cell r="K689">
            <v>0</v>
          </cell>
          <cell r="L689">
            <v>2070.1799999999998</v>
          </cell>
          <cell r="M689">
            <v>2070.1800000000003</v>
          </cell>
          <cell r="O689">
            <v>0.56000000000000005</v>
          </cell>
          <cell r="Q689">
            <v>112.92</v>
          </cell>
          <cell r="R689">
            <v>0</v>
          </cell>
          <cell r="S689">
            <v>3173.27</v>
          </cell>
          <cell r="X689">
            <v>93.28</v>
          </cell>
          <cell r="AC689" t="str">
            <v>20140101LGUM_282</v>
          </cell>
        </row>
        <row r="690">
          <cell r="B690" t="str">
            <v>Oct 2014</v>
          </cell>
          <cell r="C690" t="str">
            <v>RLS</v>
          </cell>
          <cell r="D690" t="str">
            <v>LGUM_283</v>
          </cell>
          <cell r="E690">
            <v>82</v>
          </cell>
          <cell r="G690">
            <v>4311</v>
          </cell>
          <cell r="K690">
            <v>0</v>
          </cell>
          <cell r="L690">
            <v>1707.24</v>
          </cell>
          <cell r="M690">
            <v>1707.24</v>
          </cell>
          <cell r="O690">
            <v>0.61</v>
          </cell>
          <cell r="Q690">
            <v>110.53</v>
          </cell>
          <cell r="R690">
            <v>0</v>
          </cell>
          <cell r="S690">
            <v>3106.15</v>
          </cell>
          <cell r="X690">
            <v>104.14</v>
          </cell>
          <cell r="AC690" t="str">
            <v>20140101LGUM_283</v>
          </cell>
        </row>
        <row r="691">
          <cell r="B691" t="str">
            <v>Oct 2014</v>
          </cell>
          <cell r="C691" t="str">
            <v>RLS</v>
          </cell>
          <cell r="D691" t="str">
            <v>LGUM_314</v>
          </cell>
          <cell r="E691">
            <v>506</v>
          </cell>
          <cell r="G691">
            <v>55359</v>
          </cell>
          <cell r="K691">
            <v>-61.650000000001455</v>
          </cell>
          <cell r="L691">
            <v>9653.5499999999993</v>
          </cell>
          <cell r="M691">
            <v>9653.5500000000011</v>
          </cell>
          <cell r="O691">
            <v>8.5500000000000007</v>
          </cell>
          <cell r="Q691">
            <v>354.6</v>
          </cell>
          <cell r="R691">
            <v>0</v>
          </cell>
          <cell r="S691">
            <v>10016.700000000001</v>
          </cell>
          <cell r="X691">
            <v>1371.26</v>
          </cell>
          <cell r="AC691" t="str">
            <v>20140101LGUM_314</v>
          </cell>
        </row>
        <row r="692">
          <cell r="B692" t="str">
            <v>Oct 2014</v>
          </cell>
          <cell r="C692" t="str">
            <v>RLS</v>
          </cell>
          <cell r="D692" t="str">
            <v>LGUM_315</v>
          </cell>
          <cell r="E692">
            <v>509</v>
          </cell>
          <cell r="G692">
            <v>87909</v>
          </cell>
          <cell r="K692">
            <v>0</v>
          </cell>
          <cell r="L692">
            <v>11681.55</v>
          </cell>
          <cell r="M692">
            <v>11681.55</v>
          </cell>
          <cell r="O692">
            <v>12.37</v>
          </cell>
          <cell r="Q692">
            <v>431.4</v>
          </cell>
          <cell r="R692">
            <v>0</v>
          </cell>
          <cell r="S692">
            <v>12125.32</v>
          </cell>
          <cell r="X692">
            <v>2137.8000000000002</v>
          </cell>
          <cell r="AC692" t="str">
            <v>20140101LGUM_315</v>
          </cell>
        </row>
        <row r="693">
          <cell r="B693" t="str">
            <v>Oct 2014</v>
          </cell>
          <cell r="C693" t="str">
            <v>RLS</v>
          </cell>
          <cell r="D693" t="str">
            <v>LGUM_318</v>
          </cell>
          <cell r="E693">
            <v>54</v>
          </cell>
          <cell r="G693">
            <v>4182</v>
          </cell>
          <cell r="K693">
            <v>-16.329999999999927</v>
          </cell>
          <cell r="L693">
            <v>924.35</v>
          </cell>
          <cell r="M693">
            <v>924.34999999999991</v>
          </cell>
          <cell r="O693">
            <v>0.57999999999999996</v>
          </cell>
          <cell r="Q693">
            <v>34.119999999999997</v>
          </cell>
          <cell r="R693">
            <v>0</v>
          </cell>
          <cell r="S693">
            <v>959.05</v>
          </cell>
          <cell r="X693">
            <v>103.14</v>
          </cell>
          <cell r="AC693" t="str">
            <v>20140101LGUM_318</v>
          </cell>
        </row>
        <row r="694">
          <cell r="B694" t="str">
            <v>Oct 2014</v>
          </cell>
          <cell r="C694" t="str">
            <v>RLS</v>
          </cell>
          <cell r="D694" t="str">
            <v>LGUM_347</v>
          </cell>
          <cell r="E694">
            <v>0</v>
          </cell>
          <cell r="G694">
            <v>0</v>
          </cell>
          <cell r="K694">
            <v>0</v>
          </cell>
          <cell r="L694">
            <v>0</v>
          </cell>
          <cell r="M694">
            <v>0</v>
          </cell>
          <cell r="O694">
            <v>0</v>
          </cell>
          <cell r="Q694">
            <v>0</v>
          </cell>
          <cell r="R694">
            <v>0</v>
          </cell>
          <cell r="S694">
            <v>0</v>
          </cell>
          <cell r="X694">
            <v>0</v>
          </cell>
          <cell r="AC694" t="str">
            <v>20140101LGUM_347</v>
          </cell>
        </row>
        <row r="695">
          <cell r="B695" t="str">
            <v>Oct 2014</v>
          </cell>
          <cell r="C695" t="str">
            <v>RLS</v>
          </cell>
          <cell r="D695" t="str">
            <v>LGUM_348</v>
          </cell>
          <cell r="E695">
            <v>40</v>
          </cell>
          <cell r="G695">
            <v>4504</v>
          </cell>
          <cell r="K695">
            <v>0</v>
          </cell>
          <cell r="L695">
            <v>524.79999999999995</v>
          </cell>
          <cell r="M695">
            <v>524.80000000000007</v>
          </cell>
          <cell r="O695">
            <v>0.64</v>
          </cell>
          <cell r="Q695">
            <v>19.38</v>
          </cell>
          <cell r="R695">
            <v>0</v>
          </cell>
          <cell r="S695">
            <v>544.82000000000005</v>
          </cell>
          <cell r="X695">
            <v>119.2</v>
          </cell>
          <cell r="AC695" t="str">
            <v>20140101LGUM_348</v>
          </cell>
        </row>
        <row r="696">
          <cell r="B696" t="str">
            <v>Oct 2014</v>
          </cell>
          <cell r="C696" t="str">
            <v>RLS</v>
          </cell>
          <cell r="D696" t="str">
            <v>LGUM_349</v>
          </cell>
          <cell r="E696">
            <v>17</v>
          </cell>
          <cell r="G696">
            <v>638</v>
          </cell>
          <cell r="K696">
            <v>0</v>
          </cell>
          <cell r="L696">
            <v>153.34</v>
          </cell>
          <cell r="M696">
            <v>153.34</v>
          </cell>
          <cell r="O696">
            <v>0.09</v>
          </cell>
          <cell r="Q696">
            <v>5.66</v>
          </cell>
          <cell r="R696">
            <v>0</v>
          </cell>
          <cell r="S696">
            <v>159.09</v>
          </cell>
          <cell r="X696">
            <v>15.47</v>
          </cell>
          <cell r="AC696" t="str">
            <v>20140101LGUM_349</v>
          </cell>
        </row>
        <row r="697">
          <cell r="B697" t="str">
            <v>Oct 2014</v>
          </cell>
          <cell r="C697" t="str">
            <v>LS</v>
          </cell>
          <cell r="D697" t="str">
            <v>LGUM_400</v>
          </cell>
          <cell r="E697">
            <v>66</v>
          </cell>
          <cell r="G697">
            <v>1084</v>
          </cell>
          <cell r="K697">
            <v>9.2370555648813024E-14</v>
          </cell>
          <cell r="L697">
            <v>1576.74</v>
          </cell>
          <cell r="M697">
            <v>1576.74</v>
          </cell>
          <cell r="O697">
            <v>0.18</v>
          </cell>
          <cell r="Q697">
            <v>58.56</v>
          </cell>
          <cell r="R697">
            <v>0</v>
          </cell>
          <cell r="S697">
            <v>1688.88</v>
          </cell>
          <cell r="X697">
            <v>67.319999999999993</v>
          </cell>
          <cell r="AC697" t="str">
            <v>20140101LGUM_400</v>
          </cell>
        </row>
        <row r="698">
          <cell r="B698" t="str">
            <v>Oct 2014</v>
          </cell>
          <cell r="C698" t="str">
            <v>LS</v>
          </cell>
          <cell r="D698" t="str">
            <v>LGUM_401</v>
          </cell>
          <cell r="E698">
            <v>4</v>
          </cell>
          <cell r="G698">
            <v>144</v>
          </cell>
          <cell r="K698">
            <v>0</v>
          </cell>
          <cell r="L698">
            <v>99.6</v>
          </cell>
          <cell r="M698">
            <v>99.6</v>
          </cell>
          <cell r="O698">
            <v>0.02</v>
          </cell>
          <cell r="Q698">
            <v>3.68</v>
          </cell>
          <cell r="R698">
            <v>0</v>
          </cell>
          <cell r="S698">
            <v>103.3</v>
          </cell>
          <cell r="X698">
            <v>4.24</v>
          </cell>
          <cell r="AC698" t="str">
            <v>20140101LGUM_401</v>
          </cell>
        </row>
        <row r="699">
          <cell r="B699" t="str">
            <v>Oct 2014</v>
          </cell>
          <cell r="C699" t="str">
            <v>LS</v>
          </cell>
          <cell r="D699" t="str">
            <v>LGUM_412</v>
          </cell>
          <cell r="E699">
            <v>213</v>
          </cell>
          <cell r="G699">
            <v>6154</v>
          </cell>
          <cell r="K699">
            <v>0</v>
          </cell>
          <cell r="L699">
            <v>4215.2700000000004</v>
          </cell>
          <cell r="M699">
            <v>4215.2700000000004</v>
          </cell>
          <cell r="O699">
            <v>0.76</v>
          </cell>
          <cell r="Q699">
            <v>155.53</v>
          </cell>
          <cell r="R699">
            <v>0</v>
          </cell>
          <cell r="S699">
            <v>4371.5600000000004</v>
          </cell>
          <cell r="X699">
            <v>159.75</v>
          </cell>
          <cell r="AC699" t="str">
            <v>20140101LGUM_412</v>
          </cell>
        </row>
        <row r="700">
          <cell r="B700" t="str">
            <v>Oct 2014</v>
          </cell>
          <cell r="C700" t="str">
            <v>LS</v>
          </cell>
          <cell r="D700" t="str">
            <v>LGUM_413</v>
          </cell>
          <cell r="E700">
            <v>2149</v>
          </cell>
          <cell r="G700">
            <v>85950</v>
          </cell>
          <cell r="K700">
            <v>-390.67000000000058</v>
          </cell>
          <cell r="L700">
            <v>43642.340000000004</v>
          </cell>
          <cell r="M700">
            <v>43642.340000000004</v>
          </cell>
          <cell r="O700">
            <v>12.64</v>
          </cell>
          <cell r="Q700">
            <v>1612</v>
          </cell>
          <cell r="R700">
            <v>0</v>
          </cell>
          <cell r="S700">
            <v>45278.29</v>
          </cell>
          <cell r="X700">
            <v>2277.94</v>
          </cell>
          <cell r="AC700" t="str">
            <v>20140101LGUM_413</v>
          </cell>
        </row>
        <row r="701">
          <cell r="B701" t="str">
            <v>Oct 2014</v>
          </cell>
          <cell r="C701" t="str">
            <v>LS</v>
          </cell>
          <cell r="D701" t="str">
            <v>LGUM_415</v>
          </cell>
          <cell r="E701">
            <v>38</v>
          </cell>
          <cell r="G701">
            <v>1069</v>
          </cell>
          <cell r="K701">
            <v>0</v>
          </cell>
          <cell r="L701">
            <v>766.84</v>
          </cell>
          <cell r="M701">
            <v>766.83999999999992</v>
          </cell>
          <cell r="O701">
            <v>0.1</v>
          </cell>
          <cell r="Q701">
            <v>28.24</v>
          </cell>
          <cell r="R701">
            <v>0</v>
          </cell>
          <cell r="S701">
            <v>795.18</v>
          </cell>
          <cell r="X701">
            <v>28.5</v>
          </cell>
          <cell r="AC701" t="str">
            <v>20140101LGUM_415</v>
          </cell>
        </row>
        <row r="702">
          <cell r="B702" t="str">
            <v>Oct 2014</v>
          </cell>
          <cell r="C702" t="str">
            <v>LS</v>
          </cell>
          <cell r="D702" t="str">
            <v>LGUM_416</v>
          </cell>
          <cell r="E702">
            <v>1877</v>
          </cell>
          <cell r="G702">
            <v>74058</v>
          </cell>
          <cell r="K702">
            <v>-65.420000000002617</v>
          </cell>
          <cell r="L702">
            <v>42279.7</v>
          </cell>
          <cell r="M702">
            <v>42279.7</v>
          </cell>
          <cell r="O702">
            <v>10.75</v>
          </cell>
          <cell r="Q702">
            <v>1561.23</v>
          </cell>
          <cell r="R702">
            <v>0</v>
          </cell>
          <cell r="S702">
            <v>43871.23</v>
          </cell>
          <cell r="X702">
            <v>1989.62</v>
          </cell>
          <cell r="AC702" t="str">
            <v>20140101LGUM_416</v>
          </cell>
        </row>
        <row r="703">
          <cell r="B703" t="str">
            <v>Oct 2014</v>
          </cell>
          <cell r="C703" t="str">
            <v>RLS</v>
          </cell>
          <cell r="D703" t="str">
            <v>LGUM_417</v>
          </cell>
          <cell r="E703">
            <v>38</v>
          </cell>
          <cell r="G703">
            <v>1529</v>
          </cell>
          <cell r="K703">
            <v>-14.210000000000036</v>
          </cell>
          <cell r="L703">
            <v>885.63</v>
          </cell>
          <cell r="M703">
            <v>885.63</v>
          </cell>
          <cell r="O703">
            <v>0.21</v>
          </cell>
          <cell r="Q703">
            <v>32.76</v>
          </cell>
          <cell r="R703">
            <v>0</v>
          </cell>
          <cell r="S703">
            <v>918.6</v>
          </cell>
          <cell r="X703">
            <v>39.14</v>
          </cell>
          <cell r="AC703" t="str">
            <v>20140101LGUM_417</v>
          </cell>
        </row>
        <row r="704">
          <cell r="B704" t="str">
            <v>Oct 2014</v>
          </cell>
          <cell r="C704" t="str">
            <v>RLS</v>
          </cell>
          <cell r="D704" t="str">
            <v>LGUM_419</v>
          </cell>
          <cell r="E704">
            <v>119</v>
          </cell>
          <cell r="G704">
            <v>6988</v>
          </cell>
          <cell r="K704">
            <v>0</v>
          </cell>
          <cell r="L704">
            <v>2947.63</v>
          </cell>
          <cell r="M704">
            <v>2947.63</v>
          </cell>
          <cell r="O704">
            <v>0.98</v>
          </cell>
          <cell r="Q704">
            <v>108.81</v>
          </cell>
          <cell r="R704">
            <v>0</v>
          </cell>
          <cell r="S704">
            <v>3057.42</v>
          </cell>
          <cell r="X704">
            <v>196.35</v>
          </cell>
          <cell r="AC704" t="str">
            <v>20140101LGUM_419</v>
          </cell>
        </row>
        <row r="705">
          <cell r="B705" t="str">
            <v>Oct 2014</v>
          </cell>
          <cell r="C705" t="str">
            <v>LS</v>
          </cell>
          <cell r="D705" t="str">
            <v>LGUM_420</v>
          </cell>
          <cell r="E705">
            <v>54</v>
          </cell>
          <cell r="G705">
            <v>3225</v>
          </cell>
          <cell r="K705">
            <v>0</v>
          </cell>
          <cell r="L705">
            <v>1614.06</v>
          </cell>
          <cell r="M705">
            <v>1614.06</v>
          </cell>
          <cell r="O705">
            <v>0.45</v>
          </cell>
          <cell r="Q705">
            <v>59.58</v>
          </cell>
          <cell r="R705">
            <v>0</v>
          </cell>
          <cell r="S705">
            <v>1674.09</v>
          </cell>
          <cell r="X705">
            <v>89.1</v>
          </cell>
          <cell r="AC705" t="str">
            <v>20140101LGUM_420</v>
          </cell>
        </row>
        <row r="706">
          <cell r="B706" t="str">
            <v>Oct 2014</v>
          </cell>
          <cell r="C706" t="str">
            <v>LS</v>
          </cell>
          <cell r="D706" t="str">
            <v>LGUM_421</v>
          </cell>
          <cell r="E706">
            <v>181</v>
          </cell>
          <cell r="G706">
            <v>18553</v>
          </cell>
          <cell r="K706">
            <v>0</v>
          </cell>
          <cell r="L706">
            <v>5947.66</v>
          </cell>
          <cell r="M706">
            <v>5947.66</v>
          </cell>
          <cell r="O706">
            <v>2.64</v>
          </cell>
          <cell r="Q706">
            <v>219.43</v>
          </cell>
          <cell r="R706">
            <v>0</v>
          </cell>
          <cell r="S706">
            <v>6169.73</v>
          </cell>
          <cell r="X706">
            <v>483.27</v>
          </cell>
          <cell r="AC706" t="str">
            <v>20140101LGUM_421</v>
          </cell>
        </row>
        <row r="707">
          <cell r="B707" t="str">
            <v>Oct 2014</v>
          </cell>
          <cell r="C707" t="str">
            <v>LS</v>
          </cell>
          <cell r="D707" t="str">
            <v>LGUM_422</v>
          </cell>
          <cell r="E707">
            <v>1299</v>
          </cell>
          <cell r="G707">
            <v>203978</v>
          </cell>
          <cell r="K707">
            <v>-530.69999999999709</v>
          </cell>
          <cell r="L707">
            <v>49337.91</v>
          </cell>
          <cell r="M707">
            <v>49337.909999999996</v>
          </cell>
          <cell r="O707">
            <v>426.39</v>
          </cell>
          <cell r="Q707">
            <v>1325.01</v>
          </cell>
          <cell r="R707">
            <v>0</v>
          </cell>
          <cell r="S707">
            <v>51089.31</v>
          </cell>
          <cell r="X707">
            <v>5559.72</v>
          </cell>
          <cell r="AC707" t="str">
            <v>20140101LGUM_422</v>
          </cell>
        </row>
        <row r="708">
          <cell r="B708" t="str">
            <v>Oct 2014</v>
          </cell>
          <cell r="C708" t="str">
            <v>LS</v>
          </cell>
          <cell r="D708" t="str">
            <v>LGUM_423</v>
          </cell>
          <cell r="E708">
            <v>24</v>
          </cell>
          <cell r="G708">
            <v>1527</v>
          </cell>
          <cell r="K708">
            <v>2.7300000000000182</v>
          </cell>
          <cell r="L708">
            <v>635.13</v>
          </cell>
          <cell r="M708">
            <v>635.13</v>
          </cell>
          <cell r="O708">
            <v>0.26</v>
          </cell>
          <cell r="Q708">
            <v>23.29</v>
          </cell>
          <cell r="R708">
            <v>0</v>
          </cell>
          <cell r="S708">
            <v>658.68</v>
          </cell>
          <cell r="X708">
            <v>39.6</v>
          </cell>
          <cell r="AC708" t="str">
            <v>20140101LGUM_423</v>
          </cell>
        </row>
        <row r="709">
          <cell r="B709" t="str">
            <v>Oct 2014</v>
          </cell>
          <cell r="C709" t="str">
            <v>LS</v>
          </cell>
          <cell r="D709" t="str">
            <v>LGUM_424</v>
          </cell>
          <cell r="E709">
            <v>475</v>
          </cell>
          <cell r="G709">
            <v>52723</v>
          </cell>
          <cell r="K709">
            <v>126.64999999999964</v>
          </cell>
          <cell r="L709">
            <v>13640.4</v>
          </cell>
          <cell r="M709">
            <v>13640.400000000001</v>
          </cell>
          <cell r="O709">
            <v>7.38</v>
          </cell>
          <cell r="Q709">
            <v>503.59</v>
          </cell>
          <cell r="R709">
            <v>0</v>
          </cell>
          <cell r="S709">
            <v>14151.37</v>
          </cell>
          <cell r="X709">
            <v>1890.5</v>
          </cell>
          <cell r="AC709" t="str">
            <v>20140101LGUM_424</v>
          </cell>
        </row>
        <row r="710">
          <cell r="B710" t="str">
            <v>Oct 2014</v>
          </cell>
          <cell r="C710" t="str">
            <v>LS</v>
          </cell>
          <cell r="D710" t="str">
            <v>LGUM_425</v>
          </cell>
          <cell r="E710">
            <v>38</v>
          </cell>
          <cell r="G710">
            <v>6235</v>
          </cell>
          <cell r="K710">
            <v>0</v>
          </cell>
          <cell r="L710">
            <v>1293.1400000000001</v>
          </cell>
          <cell r="M710">
            <v>1293.1400000000001</v>
          </cell>
          <cell r="O710">
            <v>1.03</v>
          </cell>
          <cell r="Q710">
            <v>47.26</v>
          </cell>
          <cell r="R710">
            <v>0</v>
          </cell>
          <cell r="S710">
            <v>1341.43</v>
          </cell>
          <cell r="X710">
            <v>162.63999999999999</v>
          </cell>
          <cell r="AC710" t="str">
            <v>20140101LGUM_425</v>
          </cell>
        </row>
        <row r="711">
          <cell r="B711" t="str">
            <v>Oct 2014</v>
          </cell>
          <cell r="C711" t="str">
            <v>RLS</v>
          </cell>
          <cell r="D711" t="str">
            <v>LGUM_426</v>
          </cell>
          <cell r="E711">
            <v>40</v>
          </cell>
          <cell r="G711">
            <v>1067</v>
          </cell>
          <cell r="K711">
            <v>1.2789769243681803E-13</v>
          </cell>
          <cell r="L711">
            <v>1328.8000000000002</v>
          </cell>
          <cell r="M711">
            <v>1328.8000000000002</v>
          </cell>
          <cell r="O711">
            <v>0.15</v>
          </cell>
          <cell r="Q711">
            <v>49.82</v>
          </cell>
          <cell r="R711">
            <v>0</v>
          </cell>
          <cell r="S711">
            <v>1400.13</v>
          </cell>
          <cell r="X711">
            <v>30</v>
          </cell>
          <cell r="AC711" t="str">
            <v>20140101LGUM_426</v>
          </cell>
        </row>
        <row r="712">
          <cell r="B712" t="str">
            <v>Oct 2014</v>
          </cell>
          <cell r="C712" t="str">
            <v>LS</v>
          </cell>
          <cell r="D712" t="str">
            <v>LGUM_427</v>
          </cell>
          <cell r="E712">
            <v>53</v>
          </cell>
          <cell r="G712">
            <v>1438</v>
          </cell>
          <cell r="K712">
            <v>1.2789769243681803E-13</v>
          </cell>
          <cell r="L712">
            <v>1865.6000000000001</v>
          </cell>
          <cell r="M712">
            <v>1865.6000000000001</v>
          </cell>
          <cell r="O712">
            <v>0.2</v>
          </cell>
          <cell r="Q712">
            <v>70.72</v>
          </cell>
          <cell r="R712">
            <v>0</v>
          </cell>
          <cell r="S712">
            <v>1987.38</v>
          </cell>
          <cell r="X712">
            <v>39.75</v>
          </cell>
          <cell r="AC712" t="str">
            <v>20140101LGUM_427</v>
          </cell>
        </row>
        <row r="713">
          <cell r="B713" t="str">
            <v>Oct 2014</v>
          </cell>
          <cell r="C713" t="str">
            <v>RLS</v>
          </cell>
          <cell r="D713" t="str">
            <v>LGUM_428</v>
          </cell>
          <cell r="E713">
            <v>260</v>
          </cell>
          <cell r="G713">
            <v>9995</v>
          </cell>
          <cell r="K713">
            <v>4.5474735088646412E-13</v>
          </cell>
          <cell r="L713">
            <v>8863.4</v>
          </cell>
          <cell r="M713">
            <v>8863.4</v>
          </cell>
          <cell r="O713">
            <v>1.41</v>
          </cell>
          <cell r="Q713">
            <v>336.94</v>
          </cell>
          <cell r="R713">
            <v>0</v>
          </cell>
          <cell r="S713">
            <v>9468.02</v>
          </cell>
          <cell r="X713">
            <v>275.60000000000002</v>
          </cell>
          <cell r="AC713" t="str">
            <v>20140101LGUM_428</v>
          </cell>
        </row>
        <row r="714">
          <cell r="B714" t="str">
            <v>Oct 2014</v>
          </cell>
          <cell r="C714" t="str">
            <v>LS</v>
          </cell>
          <cell r="D714" t="str">
            <v>LGUM_429</v>
          </cell>
          <cell r="E714">
            <v>205</v>
          </cell>
          <cell r="G714">
            <v>8224</v>
          </cell>
          <cell r="K714">
            <v>0</v>
          </cell>
          <cell r="L714">
            <v>7394.35</v>
          </cell>
          <cell r="M714">
            <v>7394.35</v>
          </cell>
          <cell r="O714">
            <v>1.76</v>
          </cell>
          <cell r="Q714">
            <v>288.77</v>
          </cell>
          <cell r="R714">
            <v>0</v>
          </cell>
          <cell r="S714">
            <v>8324.01</v>
          </cell>
          <cell r="X714">
            <v>217.3</v>
          </cell>
          <cell r="AC714" t="str">
            <v>20140101LGUM_429</v>
          </cell>
        </row>
        <row r="715">
          <cell r="B715" t="str">
            <v>Oct 2014</v>
          </cell>
          <cell r="C715" t="str">
            <v>RLS</v>
          </cell>
          <cell r="D715" t="str">
            <v>LGUM_430</v>
          </cell>
          <cell r="E715">
            <v>13</v>
          </cell>
          <cell r="G715">
            <v>399</v>
          </cell>
          <cell r="K715">
            <v>0</v>
          </cell>
          <cell r="L715">
            <v>419.38</v>
          </cell>
          <cell r="M715">
            <v>419.38</v>
          </cell>
          <cell r="O715">
            <v>0.05</v>
          </cell>
          <cell r="Q715">
            <v>15.48</v>
          </cell>
          <cell r="R715">
            <v>0</v>
          </cell>
          <cell r="S715">
            <v>434.91</v>
          </cell>
          <cell r="X715">
            <v>9.75</v>
          </cell>
          <cell r="AC715" t="str">
            <v>20140101LGUM_430</v>
          </cell>
        </row>
        <row r="716">
          <cell r="B716" t="str">
            <v>Oct 2014</v>
          </cell>
          <cell r="C716" t="str">
            <v>LS</v>
          </cell>
          <cell r="D716" t="str">
            <v>LGUM_431</v>
          </cell>
          <cell r="E716">
            <v>45</v>
          </cell>
          <cell r="G716">
            <v>1238</v>
          </cell>
          <cell r="K716">
            <v>0</v>
          </cell>
          <cell r="L716">
            <v>1481.85</v>
          </cell>
          <cell r="M716">
            <v>1481.85</v>
          </cell>
          <cell r="O716">
            <v>0.18</v>
          </cell>
          <cell r="Q716">
            <v>60.81</v>
          </cell>
          <cell r="R716">
            <v>0</v>
          </cell>
          <cell r="S716">
            <v>1708.82</v>
          </cell>
          <cell r="X716">
            <v>33.75</v>
          </cell>
          <cell r="AC716" t="str">
            <v>20140101LGUM_431</v>
          </cell>
        </row>
        <row r="717">
          <cell r="B717" t="str">
            <v>Oct 2014</v>
          </cell>
          <cell r="C717" t="str">
            <v>RLS</v>
          </cell>
          <cell r="D717" t="str">
            <v>LGUM_432</v>
          </cell>
          <cell r="E717">
            <v>10</v>
          </cell>
          <cell r="G717">
            <v>374</v>
          </cell>
          <cell r="K717">
            <v>-2.9753977059954195E-14</v>
          </cell>
          <cell r="L717">
            <v>343.29999999999995</v>
          </cell>
          <cell r="M717">
            <v>343.29999999999995</v>
          </cell>
          <cell r="O717">
            <v>0.06</v>
          </cell>
          <cell r="Q717">
            <v>12.8</v>
          </cell>
          <cell r="R717">
            <v>0</v>
          </cell>
          <cell r="S717">
            <v>359.63</v>
          </cell>
          <cell r="X717">
            <v>10.6</v>
          </cell>
          <cell r="AC717" t="str">
            <v>20140101LGUM_432</v>
          </cell>
        </row>
        <row r="718">
          <cell r="B718" t="str">
            <v>Oct 2014</v>
          </cell>
          <cell r="C718" t="str">
            <v>LS</v>
          </cell>
          <cell r="D718" t="str">
            <v>LGUM_433</v>
          </cell>
          <cell r="E718">
            <v>195</v>
          </cell>
          <cell r="G718">
            <v>8186</v>
          </cell>
          <cell r="K718">
            <v>0</v>
          </cell>
          <cell r="L718">
            <v>6823.05</v>
          </cell>
          <cell r="M718">
            <v>6823.05</v>
          </cell>
          <cell r="O718">
            <v>1.21</v>
          </cell>
          <cell r="Q718">
            <v>285.47000000000003</v>
          </cell>
          <cell r="R718">
            <v>0</v>
          </cell>
          <cell r="S718">
            <v>8042.42</v>
          </cell>
          <cell r="X718">
            <v>206.7</v>
          </cell>
          <cell r="AC718" t="str">
            <v>20140101LGUM_433</v>
          </cell>
        </row>
        <row r="719">
          <cell r="B719" t="str">
            <v>Oct 2014</v>
          </cell>
          <cell r="C719" t="str">
            <v>LS</v>
          </cell>
          <cell r="D719" t="str">
            <v>LGUM_439</v>
          </cell>
          <cell r="E719">
            <v>0</v>
          </cell>
          <cell r="G719">
            <v>0</v>
          </cell>
          <cell r="K719">
            <v>0</v>
          </cell>
          <cell r="L719">
            <v>0</v>
          </cell>
          <cell r="M719">
            <v>0</v>
          </cell>
          <cell r="O719">
            <v>0</v>
          </cell>
          <cell r="Q719">
            <v>0</v>
          </cell>
          <cell r="R719">
            <v>0</v>
          </cell>
          <cell r="S719">
            <v>0</v>
          </cell>
          <cell r="X719">
            <v>0</v>
          </cell>
          <cell r="AC719" t="str">
            <v>20140101LGUM_439</v>
          </cell>
        </row>
        <row r="720">
          <cell r="B720" t="str">
            <v>Oct 2014</v>
          </cell>
          <cell r="C720" t="str">
            <v>LS</v>
          </cell>
          <cell r="D720" t="str">
            <v>LGUM_440</v>
          </cell>
          <cell r="E720">
            <v>2</v>
          </cell>
          <cell r="G720">
            <v>208</v>
          </cell>
          <cell r="K720">
            <v>0</v>
          </cell>
          <cell r="L720">
            <v>36.56</v>
          </cell>
          <cell r="M720">
            <v>36.559999999999995</v>
          </cell>
          <cell r="O720">
            <v>0.03</v>
          </cell>
          <cell r="Q720">
            <v>1.35</v>
          </cell>
          <cell r="R720">
            <v>0</v>
          </cell>
          <cell r="S720">
            <v>37.94</v>
          </cell>
          <cell r="X720">
            <v>5.34</v>
          </cell>
          <cell r="AC720" t="str">
            <v>20140101LGUM_440</v>
          </cell>
        </row>
        <row r="721">
          <cell r="B721" t="str">
            <v>Oct 2014</v>
          </cell>
          <cell r="C721" t="str">
            <v>LS</v>
          </cell>
          <cell r="D721" t="str">
            <v>LGUM_441</v>
          </cell>
          <cell r="E721">
            <v>474</v>
          </cell>
          <cell r="G721">
            <v>74399</v>
          </cell>
          <cell r="K721">
            <v>-233.69000000000051</v>
          </cell>
          <cell r="L721">
            <v>10345.99</v>
          </cell>
          <cell r="M721">
            <v>10345.99</v>
          </cell>
          <cell r="O721">
            <v>209.31</v>
          </cell>
          <cell r="Q721">
            <v>240.92</v>
          </cell>
          <cell r="R721">
            <v>0</v>
          </cell>
          <cell r="S721">
            <v>10796.22</v>
          </cell>
          <cell r="X721">
            <v>2028.72</v>
          </cell>
          <cell r="AC721" t="str">
            <v>20140101LGUM_441</v>
          </cell>
        </row>
        <row r="722">
          <cell r="B722" t="str">
            <v>Oct 2014</v>
          </cell>
          <cell r="C722" t="str">
            <v>LS</v>
          </cell>
          <cell r="D722" t="str">
            <v>LGUM_444</v>
          </cell>
          <cell r="E722">
            <v>0</v>
          </cell>
          <cell r="G722">
            <v>0</v>
          </cell>
          <cell r="K722">
            <v>0</v>
          </cell>
          <cell r="L722">
            <v>0</v>
          </cell>
          <cell r="M722">
            <v>0</v>
          </cell>
          <cell r="O722">
            <v>0</v>
          </cell>
          <cell r="Q722">
            <v>0</v>
          </cell>
          <cell r="R722">
            <v>0</v>
          </cell>
          <cell r="S722">
            <v>0</v>
          </cell>
          <cell r="X722">
            <v>0</v>
          </cell>
          <cell r="AC722" t="str">
            <v>20140101LGUM_444</v>
          </cell>
        </row>
        <row r="723">
          <cell r="B723" t="str">
            <v>Oct 2014</v>
          </cell>
          <cell r="C723" t="str">
            <v>LS</v>
          </cell>
          <cell r="D723" t="str">
            <v>LGUM_445</v>
          </cell>
          <cell r="E723">
            <v>0</v>
          </cell>
          <cell r="G723">
            <v>0</v>
          </cell>
          <cell r="K723">
            <v>0</v>
          </cell>
          <cell r="L723">
            <v>0</v>
          </cell>
          <cell r="M723">
            <v>0</v>
          </cell>
          <cell r="O723">
            <v>0</v>
          </cell>
          <cell r="Q723">
            <v>0</v>
          </cell>
          <cell r="R723">
            <v>0</v>
          </cell>
          <cell r="S723">
            <v>0</v>
          </cell>
          <cell r="X723">
            <v>0</v>
          </cell>
          <cell r="AC723" t="str">
            <v>20140101LGUM_445</v>
          </cell>
        </row>
        <row r="724">
          <cell r="B724" t="str">
            <v>Oct 2014</v>
          </cell>
          <cell r="C724" t="str">
            <v>LS</v>
          </cell>
          <cell r="D724" t="str">
            <v>LGUM_452</v>
          </cell>
          <cell r="E724">
            <v>6638</v>
          </cell>
          <cell r="G724">
            <v>428727</v>
          </cell>
          <cell r="K724">
            <v>-151.99000000000456</v>
          </cell>
          <cell r="L724">
            <v>84947.17</v>
          </cell>
          <cell r="M724">
            <v>84947.17</v>
          </cell>
          <cell r="O724">
            <v>62.87</v>
          </cell>
          <cell r="Q724">
            <v>3172.51</v>
          </cell>
          <cell r="R724">
            <v>0</v>
          </cell>
          <cell r="S724">
            <v>89293.41</v>
          </cell>
          <cell r="X724">
            <v>10952.7</v>
          </cell>
          <cell r="AC724" t="str">
            <v>20140101LGUM_452</v>
          </cell>
        </row>
        <row r="725">
          <cell r="B725" t="str">
            <v>Oct 2014</v>
          </cell>
          <cell r="C725" t="str">
            <v>LS</v>
          </cell>
          <cell r="D725" t="str">
            <v>LGUM_453</v>
          </cell>
          <cell r="E725">
            <v>9517</v>
          </cell>
          <cell r="G725">
            <v>1030923</v>
          </cell>
          <cell r="K725">
            <v>189.87000000001399</v>
          </cell>
          <cell r="L725">
            <v>143706.23000000001</v>
          </cell>
          <cell r="M725">
            <v>143706.23000000001</v>
          </cell>
          <cell r="O725">
            <v>143.97999999999999</v>
          </cell>
          <cell r="Q725">
            <v>5349.17</v>
          </cell>
          <cell r="R725">
            <v>0</v>
          </cell>
          <cell r="S725">
            <v>150338.9</v>
          </cell>
          <cell r="X725">
            <v>37877.660000000003</v>
          </cell>
          <cell r="AC725" t="str">
            <v>20140101LGUM_453</v>
          </cell>
        </row>
        <row r="726">
          <cell r="B726" t="str">
            <v>Oct 2014</v>
          </cell>
          <cell r="C726" t="str">
            <v>LS</v>
          </cell>
          <cell r="D726" t="str">
            <v>LGUM_454</v>
          </cell>
          <cell r="E726">
            <v>5623</v>
          </cell>
          <cell r="G726">
            <v>931286</v>
          </cell>
          <cell r="K726">
            <v>-328.28000000001111</v>
          </cell>
          <cell r="L726">
            <v>97399.459999999992</v>
          </cell>
          <cell r="M726">
            <v>97399.46</v>
          </cell>
          <cell r="O726">
            <v>132.44999999999999</v>
          </cell>
          <cell r="Q726">
            <v>3694.72</v>
          </cell>
          <cell r="R726">
            <v>0</v>
          </cell>
          <cell r="S726">
            <v>104036.07</v>
          </cell>
          <cell r="X726">
            <v>24066.44</v>
          </cell>
          <cell r="AC726" t="str">
            <v>20140101LGUM_454</v>
          </cell>
        </row>
        <row r="727">
          <cell r="B727" t="str">
            <v>Oct 2014</v>
          </cell>
          <cell r="C727" t="str">
            <v>LS</v>
          </cell>
          <cell r="D727" t="str">
            <v>LGUM_455</v>
          </cell>
          <cell r="E727">
            <v>413</v>
          </cell>
          <cell r="G727">
            <v>25192</v>
          </cell>
          <cell r="K727">
            <v>-52.330000000000496</v>
          </cell>
          <cell r="L727">
            <v>5634.6799999999994</v>
          </cell>
          <cell r="M727">
            <v>5634.6799999999994</v>
          </cell>
          <cell r="O727">
            <v>4.0999999999999996</v>
          </cell>
          <cell r="Q727">
            <v>215.73</v>
          </cell>
          <cell r="R727">
            <v>0</v>
          </cell>
          <cell r="S727">
            <v>6063.65</v>
          </cell>
          <cell r="X727">
            <v>681.45</v>
          </cell>
          <cell r="AC727" t="str">
            <v>20140101LGUM_455</v>
          </cell>
        </row>
        <row r="728">
          <cell r="B728" t="str">
            <v>Oct 2014</v>
          </cell>
          <cell r="C728" t="str">
            <v>LS</v>
          </cell>
          <cell r="D728" t="str">
            <v>LGUM_456</v>
          </cell>
          <cell r="E728">
            <v>13181</v>
          </cell>
          <cell r="G728">
            <v>2091569</v>
          </cell>
          <cell r="K728">
            <v>-723.15000000002328</v>
          </cell>
          <cell r="L728">
            <v>239302.86</v>
          </cell>
          <cell r="M728">
            <v>239302.86000000002</v>
          </cell>
          <cell r="O728">
            <v>296.31</v>
          </cell>
          <cell r="Q728">
            <v>9107.59</v>
          </cell>
          <cell r="R728">
            <v>0</v>
          </cell>
          <cell r="S728">
            <v>256499.26</v>
          </cell>
          <cell r="X728">
            <v>56414.68</v>
          </cell>
          <cell r="AC728" t="str">
            <v>20140101LGUM_456</v>
          </cell>
        </row>
        <row r="729">
          <cell r="B729" t="str">
            <v>Oct 2014</v>
          </cell>
          <cell r="C729" t="str">
            <v>LS</v>
          </cell>
          <cell r="D729" t="str">
            <v>LGUM_457</v>
          </cell>
          <cell r="E729">
            <v>3425</v>
          </cell>
          <cell r="G729">
            <v>134560</v>
          </cell>
          <cell r="K729">
            <v>-187.70999999999822</v>
          </cell>
          <cell r="L729">
            <v>37007.79</v>
          </cell>
          <cell r="M729">
            <v>37007.789999999994</v>
          </cell>
          <cell r="O729">
            <v>29.41</v>
          </cell>
          <cell r="Q729">
            <v>1425.28</v>
          </cell>
          <cell r="R729">
            <v>0</v>
          </cell>
          <cell r="S729">
            <v>40110.769999999997</v>
          </cell>
          <cell r="X729">
            <v>3630.5</v>
          </cell>
          <cell r="AC729" t="str">
            <v>20140101LGUM_457</v>
          </cell>
        </row>
        <row r="730">
          <cell r="B730" t="str">
            <v>Oct 2014</v>
          </cell>
          <cell r="C730" t="str">
            <v>RLS</v>
          </cell>
          <cell r="D730" t="str">
            <v>LGUM_458</v>
          </cell>
          <cell r="E730">
            <v>5</v>
          </cell>
          <cell r="G730">
            <v>373</v>
          </cell>
          <cell r="K730">
            <v>0</v>
          </cell>
          <cell r="L730">
            <v>55.65</v>
          </cell>
          <cell r="M730">
            <v>55.65</v>
          </cell>
          <cell r="O730">
            <v>0.05</v>
          </cell>
          <cell r="Q730">
            <v>2.0499999999999998</v>
          </cell>
          <cell r="R730">
            <v>0</v>
          </cell>
          <cell r="S730">
            <v>57.75</v>
          </cell>
          <cell r="X730">
            <v>18.850000000000001</v>
          </cell>
          <cell r="AC730" t="str">
            <v>20140101LGUM_458</v>
          </cell>
        </row>
        <row r="731">
          <cell r="B731" t="str">
            <v>Oct 2014</v>
          </cell>
          <cell r="C731" t="str">
            <v>LS</v>
          </cell>
          <cell r="D731" t="str">
            <v>LGUM_470</v>
          </cell>
          <cell r="E731">
            <v>27</v>
          </cell>
          <cell r="G731">
            <v>1346</v>
          </cell>
          <cell r="K731">
            <v>3.4100000000000295</v>
          </cell>
          <cell r="L731">
            <v>348.74</v>
          </cell>
          <cell r="M731">
            <v>348.74</v>
          </cell>
          <cell r="O731">
            <v>0.23</v>
          </cell>
          <cell r="Q731">
            <v>12.96</v>
          </cell>
          <cell r="R731">
            <v>0</v>
          </cell>
          <cell r="S731">
            <v>366.05</v>
          </cell>
          <cell r="X731">
            <v>36.99</v>
          </cell>
          <cell r="AC731" t="str">
            <v>20140101LGUM_470</v>
          </cell>
        </row>
        <row r="732">
          <cell r="B732" t="str">
            <v>Oct 2014</v>
          </cell>
          <cell r="C732" t="str">
            <v>RLS</v>
          </cell>
          <cell r="D732" t="str">
            <v>LGUM_471</v>
          </cell>
          <cell r="E732">
            <v>2</v>
          </cell>
          <cell r="G732">
            <v>101</v>
          </cell>
          <cell r="K732">
            <v>0</v>
          </cell>
          <cell r="L732">
            <v>30.14</v>
          </cell>
          <cell r="M732">
            <v>30.14</v>
          </cell>
          <cell r="O732">
            <v>0.02</v>
          </cell>
          <cell r="Q732">
            <v>1.1200000000000001</v>
          </cell>
          <cell r="R732">
            <v>0</v>
          </cell>
          <cell r="S732">
            <v>31.28</v>
          </cell>
          <cell r="X732">
            <v>2.74</v>
          </cell>
          <cell r="AC732" t="str">
            <v>20140101LGUM_471</v>
          </cell>
        </row>
        <row r="733">
          <cell r="B733" t="str">
            <v>Oct 2014</v>
          </cell>
          <cell r="C733" t="str">
            <v>LS</v>
          </cell>
          <cell r="D733" t="str">
            <v>LGUM_473</v>
          </cell>
          <cell r="E733">
            <v>467</v>
          </cell>
          <cell r="G733">
            <v>54622</v>
          </cell>
          <cell r="K733">
            <v>-64.209999999999781</v>
          </cell>
          <cell r="L733">
            <v>8659.35</v>
          </cell>
          <cell r="M733">
            <v>8659.35</v>
          </cell>
          <cell r="O733">
            <v>8.43</v>
          </cell>
          <cell r="Q733">
            <v>321.56</v>
          </cell>
          <cell r="R733">
            <v>0</v>
          </cell>
          <cell r="S733">
            <v>9069.56</v>
          </cell>
          <cell r="X733">
            <v>1485.06</v>
          </cell>
          <cell r="AC733" t="str">
            <v>20140101LGUM_473</v>
          </cell>
        </row>
        <row r="734">
          <cell r="B734" t="str">
            <v>Oct 2014</v>
          </cell>
          <cell r="C734" t="str">
            <v>RLS</v>
          </cell>
          <cell r="D734" t="str">
            <v>LGUM_474</v>
          </cell>
          <cell r="E734">
            <v>54</v>
          </cell>
          <cell r="G734">
            <v>6398</v>
          </cell>
          <cell r="K734">
            <v>-2.1671553440683056E-13</v>
          </cell>
          <cell r="L734">
            <v>1132.3799999999999</v>
          </cell>
          <cell r="M734">
            <v>1132.3799999999999</v>
          </cell>
          <cell r="O734">
            <v>0.94</v>
          </cell>
          <cell r="Q734">
            <v>42.73</v>
          </cell>
          <cell r="R734">
            <v>0</v>
          </cell>
          <cell r="S734">
            <v>1202.79</v>
          </cell>
          <cell r="X734">
            <v>171.72</v>
          </cell>
          <cell r="AC734" t="str">
            <v>20140101LGUM_474</v>
          </cell>
        </row>
        <row r="735">
          <cell r="B735" t="str">
            <v>Oct 2014</v>
          </cell>
          <cell r="C735" t="str">
            <v>RLS</v>
          </cell>
          <cell r="D735" t="str">
            <v>LGUM_475</v>
          </cell>
          <cell r="E735">
            <v>2</v>
          </cell>
          <cell r="G735">
            <v>241</v>
          </cell>
          <cell r="K735">
            <v>0</v>
          </cell>
          <cell r="L735">
            <v>56.84</v>
          </cell>
          <cell r="M735">
            <v>56.839999999999996</v>
          </cell>
          <cell r="O735">
            <v>0.04</v>
          </cell>
          <cell r="Q735">
            <v>2.1</v>
          </cell>
          <cell r="R735">
            <v>0</v>
          </cell>
          <cell r="S735">
            <v>58.98</v>
          </cell>
          <cell r="X735">
            <v>6.36</v>
          </cell>
          <cell r="AC735" t="str">
            <v>20140101LGUM_475</v>
          </cell>
        </row>
        <row r="736">
          <cell r="B736" t="str">
            <v>Oct 2014</v>
          </cell>
          <cell r="C736" t="str">
            <v>LS</v>
          </cell>
          <cell r="D736" t="str">
            <v>LGUM_476</v>
          </cell>
          <cell r="E736">
            <v>419</v>
          </cell>
          <cell r="G736">
            <v>154778</v>
          </cell>
          <cell r="K736">
            <v>50.530000000000143</v>
          </cell>
          <cell r="L736">
            <v>16642.93</v>
          </cell>
          <cell r="M736">
            <v>16642.93</v>
          </cell>
          <cell r="O736">
            <v>22.94</v>
          </cell>
          <cell r="Q736">
            <v>617.9</v>
          </cell>
          <cell r="R736">
            <v>0</v>
          </cell>
          <cell r="S736">
            <v>17410.330000000002</v>
          </cell>
          <cell r="X736">
            <v>4110.3900000000003</v>
          </cell>
          <cell r="AC736" t="str">
            <v>20140101LGUM_476</v>
          </cell>
        </row>
        <row r="737">
          <cell r="B737" t="str">
            <v>Oct 2014</v>
          </cell>
          <cell r="C737" t="str">
            <v>RLS</v>
          </cell>
          <cell r="D737" t="str">
            <v>LGUM_477</v>
          </cell>
          <cell r="E737">
            <v>63</v>
          </cell>
          <cell r="G737">
            <v>23227</v>
          </cell>
          <cell r="K737">
            <v>2.9132252166164108E-13</v>
          </cell>
          <cell r="L737">
            <v>2695.1400000000003</v>
          </cell>
          <cell r="M737">
            <v>2695.14</v>
          </cell>
          <cell r="O737">
            <v>3.53</v>
          </cell>
          <cell r="Q737">
            <v>100.39</v>
          </cell>
          <cell r="R737">
            <v>0</v>
          </cell>
          <cell r="S737">
            <v>2832.99</v>
          </cell>
          <cell r="X737">
            <v>618.03</v>
          </cell>
          <cell r="AC737" t="str">
            <v>20140101LGUM_477</v>
          </cell>
        </row>
        <row r="738">
          <cell r="B738" t="str">
            <v>Oct 2014</v>
          </cell>
          <cell r="C738" t="str">
            <v>LS</v>
          </cell>
          <cell r="D738" t="str">
            <v>LGUM_479</v>
          </cell>
          <cell r="E738">
            <v>0</v>
          </cell>
          <cell r="G738">
            <v>0</v>
          </cell>
          <cell r="K738">
            <v>0</v>
          </cell>
          <cell r="L738">
            <v>0</v>
          </cell>
          <cell r="M738">
            <v>0</v>
          </cell>
          <cell r="O738">
            <v>0</v>
          </cell>
          <cell r="Q738">
            <v>0</v>
          </cell>
          <cell r="R738">
            <v>0</v>
          </cell>
          <cell r="S738">
            <v>0</v>
          </cell>
          <cell r="X738">
            <v>0</v>
          </cell>
          <cell r="AC738" t="str">
            <v>20140101LGUM_479</v>
          </cell>
        </row>
        <row r="739">
          <cell r="B739" t="str">
            <v>Oct 2014</v>
          </cell>
          <cell r="C739" t="str">
            <v>LS</v>
          </cell>
          <cell r="D739" t="str">
            <v>LGUM_480</v>
          </cell>
          <cell r="E739">
            <v>20</v>
          </cell>
          <cell r="G739">
            <v>1050</v>
          </cell>
          <cell r="K739">
            <v>0</v>
          </cell>
          <cell r="L739">
            <v>476.6</v>
          </cell>
          <cell r="M739">
            <v>476.59999999999997</v>
          </cell>
          <cell r="O739">
            <v>0.15</v>
          </cell>
          <cell r="Q739">
            <v>17.59</v>
          </cell>
          <cell r="R739">
            <v>0</v>
          </cell>
          <cell r="S739">
            <v>494.34</v>
          </cell>
          <cell r="X739">
            <v>27.4</v>
          </cell>
          <cell r="AC739" t="str">
            <v>20140101LGUM_480</v>
          </cell>
        </row>
        <row r="740">
          <cell r="B740" t="str">
            <v>Oct 2014</v>
          </cell>
          <cell r="C740" t="str">
            <v>LS</v>
          </cell>
          <cell r="D740" t="str">
            <v>LGUM_481</v>
          </cell>
          <cell r="E740">
            <v>4</v>
          </cell>
          <cell r="G740">
            <v>457</v>
          </cell>
          <cell r="K740">
            <v>0</v>
          </cell>
          <cell r="L740">
            <v>81.84</v>
          </cell>
          <cell r="M740">
            <v>81.84</v>
          </cell>
          <cell r="O740">
            <v>0.06</v>
          </cell>
          <cell r="Q740">
            <v>3.02</v>
          </cell>
          <cell r="R740">
            <v>0</v>
          </cell>
          <cell r="S740">
            <v>84.92</v>
          </cell>
          <cell r="X740">
            <v>12.72</v>
          </cell>
          <cell r="AC740" t="str">
            <v>20140101LGUM_481</v>
          </cell>
        </row>
        <row r="741">
          <cell r="B741" t="str">
            <v>Oct 2014</v>
          </cell>
          <cell r="C741" t="str">
            <v>LS</v>
          </cell>
          <cell r="D741" t="str">
            <v>LGUM_482</v>
          </cell>
          <cell r="E741">
            <v>48</v>
          </cell>
          <cell r="G741">
            <v>5598</v>
          </cell>
          <cell r="K741">
            <v>0</v>
          </cell>
          <cell r="L741">
            <v>1450.08</v>
          </cell>
          <cell r="M741">
            <v>1450.08</v>
          </cell>
          <cell r="O741">
            <v>0.81</v>
          </cell>
          <cell r="Q741">
            <v>53.57</v>
          </cell>
          <cell r="R741">
            <v>0</v>
          </cell>
          <cell r="S741">
            <v>1504.46</v>
          </cell>
          <cell r="X741">
            <v>152.63999999999999</v>
          </cell>
          <cell r="AC741" t="str">
            <v>20140101LGUM_482</v>
          </cell>
        </row>
        <row r="742">
          <cell r="B742" t="str">
            <v>Oct 2014</v>
          </cell>
          <cell r="C742" t="str">
            <v>LS</v>
          </cell>
          <cell r="D742" t="str">
            <v>LGUM_483</v>
          </cell>
          <cell r="E742">
            <v>2</v>
          </cell>
          <cell r="G742">
            <v>697</v>
          </cell>
          <cell r="K742">
            <v>0</v>
          </cell>
          <cell r="L742">
            <v>85.12</v>
          </cell>
          <cell r="M742">
            <v>85.12</v>
          </cell>
          <cell r="O742">
            <v>0.1</v>
          </cell>
          <cell r="Q742">
            <v>3.14</v>
          </cell>
          <cell r="R742">
            <v>0</v>
          </cell>
          <cell r="S742">
            <v>88.36</v>
          </cell>
          <cell r="X742">
            <v>19.62</v>
          </cell>
          <cell r="AC742" t="str">
            <v>20140101LGUM_483</v>
          </cell>
        </row>
        <row r="743">
          <cell r="B743" t="str">
            <v>Oct 2014</v>
          </cell>
          <cell r="C743" t="str">
            <v>LS</v>
          </cell>
          <cell r="D743" t="str">
            <v>LGUM_484</v>
          </cell>
          <cell r="E743">
            <v>13</v>
          </cell>
          <cell r="G743">
            <v>4627</v>
          </cell>
          <cell r="K743">
            <v>0</v>
          </cell>
          <cell r="L743">
            <v>680.03</v>
          </cell>
          <cell r="M743">
            <v>680.03</v>
          </cell>
          <cell r="O743">
            <v>0.65</v>
          </cell>
          <cell r="Q743">
            <v>25.11</v>
          </cell>
          <cell r="R743">
            <v>0</v>
          </cell>
          <cell r="S743">
            <v>705.79</v>
          </cell>
          <cell r="X743">
            <v>127.53</v>
          </cell>
          <cell r="AC743" t="str">
            <v>20140101LGUM_484</v>
          </cell>
        </row>
        <row r="744">
          <cell r="B744" t="str">
            <v>Nov 2014</v>
          </cell>
          <cell r="C744" t="str">
            <v>RLS</v>
          </cell>
          <cell r="D744" t="str">
            <v>LGUM_201</v>
          </cell>
          <cell r="E744">
            <v>76</v>
          </cell>
          <cell r="G744">
            <v>3418</v>
          </cell>
          <cell r="K744">
            <v>0</v>
          </cell>
          <cell r="L744">
            <v>618.64</v>
          </cell>
          <cell r="M744">
            <v>618.64</v>
          </cell>
          <cell r="O744">
            <v>7.0000000000000007E-2</v>
          </cell>
          <cell r="Q744">
            <v>31.11</v>
          </cell>
          <cell r="R744">
            <v>0</v>
          </cell>
          <cell r="S744">
            <v>682.78</v>
          </cell>
          <cell r="X744">
            <v>82.84</v>
          </cell>
          <cell r="AC744" t="str">
            <v>20140101LGUM_201</v>
          </cell>
        </row>
        <row r="745">
          <cell r="B745" t="str">
            <v>Nov 2014</v>
          </cell>
          <cell r="C745" t="str">
            <v>RLS</v>
          </cell>
          <cell r="D745" t="str">
            <v>LGUM_203</v>
          </cell>
          <cell r="E745">
            <v>3607</v>
          </cell>
          <cell r="G745">
            <v>389593</v>
          </cell>
          <cell r="K745">
            <v>-173.9000000000006</v>
          </cell>
          <cell r="L745">
            <v>39358.82</v>
          </cell>
          <cell r="M745">
            <v>39358.82</v>
          </cell>
          <cell r="O745">
            <v>13.14</v>
          </cell>
          <cell r="Q745">
            <v>1892.97</v>
          </cell>
          <cell r="R745">
            <v>0</v>
          </cell>
          <cell r="S745">
            <v>41746.97</v>
          </cell>
          <cell r="X745">
            <v>9774.9699999999993</v>
          </cell>
          <cell r="AC745" t="str">
            <v>20140101LGUM_203</v>
          </cell>
        </row>
        <row r="746">
          <cell r="B746" t="str">
            <v>Nov 2014</v>
          </cell>
          <cell r="C746" t="str">
            <v>RLS</v>
          </cell>
          <cell r="D746" t="str">
            <v>LGUM_204</v>
          </cell>
          <cell r="E746">
            <v>3639</v>
          </cell>
          <cell r="G746">
            <v>617131</v>
          </cell>
          <cell r="K746">
            <v>-102.03000000000202</v>
          </cell>
          <cell r="L746">
            <v>49060.86</v>
          </cell>
          <cell r="M746">
            <v>49060.86</v>
          </cell>
          <cell r="O746">
            <v>26.07</v>
          </cell>
          <cell r="Q746">
            <v>2366.5500000000002</v>
          </cell>
          <cell r="R746">
            <v>0</v>
          </cell>
          <cell r="S746">
            <v>52176.5</v>
          </cell>
          <cell r="X746">
            <v>15283.8</v>
          </cell>
          <cell r="AC746" t="str">
            <v>20140101LGUM_204</v>
          </cell>
        </row>
        <row r="747">
          <cell r="B747" t="str">
            <v>Nov 2014</v>
          </cell>
          <cell r="C747" t="str">
            <v>RLS</v>
          </cell>
          <cell r="D747" t="str">
            <v>LGUM_206</v>
          </cell>
          <cell r="E747">
            <v>90</v>
          </cell>
          <cell r="G747">
            <v>4044</v>
          </cell>
          <cell r="K747">
            <v>0</v>
          </cell>
          <cell r="L747">
            <v>1120.5</v>
          </cell>
          <cell r="M747">
            <v>1120.5</v>
          </cell>
          <cell r="O747">
            <v>0.16</v>
          </cell>
          <cell r="Q747">
            <v>53.35</v>
          </cell>
          <cell r="R747">
            <v>0</v>
          </cell>
          <cell r="S747">
            <v>1174.01</v>
          </cell>
          <cell r="X747">
            <v>98.1</v>
          </cell>
          <cell r="AC747" t="str">
            <v>20140101LGUM_206</v>
          </cell>
        </row>
        <row r="748">
          <cell r="B748" t="str">
            <v>Nov 2014</v>
          </cell>
          <cell r="C748" t="str">
            <v>RLS</v>
          </cell>
          <cell r="D748" t="str">
            <v>LGUM_207</v>
          </cell>
          <cell r="E748">
            <v>712</v>
          </cell>
          <cell r="G748">
            <v>117463</v>
          </cell>
          <cell r="K748">
            <v>-37.799999999999613</v>
          </cell>
          <cell r="L748">
            <v>11026.68</v>
          </cell>
          <cell r="M748">
            <v>11026.68</v>
          </cell>
          <cell r="O748">
            <v>5.62</v>
          </cell>
          <cell r="Q748">
            <v>548.24</v>
          </cell>
          <cell r="R748">
            <v>0</v>
          </cell>
          <cell r="S748">
            <v>12120.19</v>
          </cell>
          <cell r="X748">
            <v>2990.4</v>
          </cell>
          <cell r="AC748" t="str">
            <v>20140101LGUM_207</v>
          </cell>
        </row>
        <row r="749">
          <cell r="B749" t="str">
            <v>Nov 2014</v>
          </cell>
          <cell r="C749" t="str">
            <v>RLS</v>
          </cell>
          <cell r="D749" t="str">
            <v>LGUM_208</v>
          </cell>
          <cell r="E749">
            <v>1391</v>
          </cell>
          <cell r="G749">
            <v>106332</v>
          </cell>
          <cell r="K749">
            <v>-119.15999999999985</v>
          </cell>
          <cell r="L749">
            <v>19688.68</v>
          </cell>
          <cell r="M749">
            <v>19688.68</v>
          </cell>
          <cell r="O749">
            <v>4.16</v>
          </cell>
          <cell r="Q749">
            <v>938.2</v>
          </cell>
          <cell r="R749">
            <v>0</v>
          </cell>
          <cell r="S749">
            <v>20631.04</v>
          </cell>
          <cell r="X749">
            <v>2656.81</v>
          </cell>
          <cell r="AC749" t="str">
            <v>20140101LGUM_208</v>
          </cell>
        </row>
        <row r="750">
          <cell r="B750" t="str">
            <v>Nov 2014</v>
          </cell>
          <cell r="C750" t="str">
            <v>RLS</v>
          </cell>
          <cell r="D750" t="str">
            <v>LGUM_209</v>
          </cell>
          <cell r="E750">
            <v>42</v>
          </cell>
          <cell r="G750">
            <v>16605</v>
          </cell>
          <cell r="K750">
            <v>-1.2079226507921703E-13</v>
          </cell>
          <cell r="L750">
            <v>1162.9799999999998</v>
          </cell>
          <cell r="M750">
            <v>1162.9799999999998</v>
          </cell>
          <cell r="O750">
            <v>0.72</v>
          </cell>
          <cell r="Q750">
            <v>57.67</v>
          </cell>
          <cell r="R750">
            <v>0</v>
          </cell>
          <cell r="S750">
            <v>1268.75</v>
          </cell>
          <cell r="X750">
            <v>427.14</v>
          </cell>
          <cell r="AC750" t="str">
            <v>20140101LGUM_209</v>
          </cell>
        </row>
        <row r="751">
          <cell r="B751" t="str">
            <v>Nov 2014</v>
          </cell>
          <cell r="C751" t="str">
            <v>RLS</v>
          </cell>
          <cell r="D751" t="str">
            <v>LGUM_210</v>
          </cell>
          <cell r="E751">
            <v>321</v>
          </cell>
          <cell r="G751">
            <v>126860</v>
          </cell>
          <cell r="K751">
            <v>-1.0800249583553523E-12</v>
          </cell>
          <cell r="L751">
            <v>9273.6899999999987</v>
          </cell>
          <cell r="M751">
            <v>9273.6899999999987</v>
          </cell>
          <cell r="O751">
            <v>5.66</v>
          </cell>
          <cell r="Q751">
            <v>448.33</v>
          </cell>
          <cell r="R751">
            <v>0</v>
          </cell>
          <cell r="S751">
            <v>9923.3799999999992</v>
          </cell>
          <cell r="X751">
            <v>3264.57</v>
          </cell>
          <cell r="AC751" t="str">
            <v>20140101LGUM_210</v>
          </cell>
        </row>
        <row r="752">
          <cell r="B752" t="str">
            <v>Nov 2014</v>
          </cell>
          <cell r="C752" t="str">
            <v>RLS</v>
          </cell>
          <cell r="D752" t="str">
            <v>LGUM_252</v>
          </cell>
          <cell r="E752">
            <v>3674</v>
          </cell>
          <cell r="G752">
            <v>277862</v>
          </cell>
          <cell r="K752">
            <v>-142.29000000000019</v>
          </cell>
          <cell r="L752">
            <v>35017.89</v>
          </cell>
          <cell r="M752">
            <v>35017.89</v>
          </cell>
          <cell r="O752">
            <v>8.26</v>
          </cell>
          <cell r="Q752">
            <v>1718.34</v>
          </cell>
          <cell r="R752">
            <v>0</v>
          </cell>
          <cell r="S752">
            <v>38248.1</v>
          </cell>
          <cell r="X752">
            <v>7017.34</v>
          </cell>
          <cell r="AC752" t="str">
            <v>20140101LGUM_252</v>
          </cell>
        </row>
        <row r="753">
          <cell r="B753" t="str">
            <v>Nov 2014</v>
          </cell>
          <cell r="C753" t="str">
            <v>RLS</v>
          </cell>
          <cell r="D753" t="str">
            <v>LGUM_266</v>
          </cell>
          <cell r="E753">
            <v>2055</v>
          </cell>
          <cell r="G753">
            <v>236924</v>
          </cell>
          <cell r="K753">
            <v>20.05000000000291</v>
          </cell>
          <cell r="L753">
            <v>56203.75</v>
          </cell>
          <cell r="M753">
            <v>56203.75</v>
          </cell>
          <cell r="O753">
            <v>10.49</v>
          </cell>
          <cell r="Q753">
            <v>2642.26</v>
          </cell>
          <cell r="R753">
            <v>0</v>
          </cell>
          <cell r="S753">
            <v>58856.5</v>
          </cell>
          <cell r="X753">
            <v>5754</v>
          </cell>
          <cell r="AC753" t="str">
            <v>20140101LGUM_266</v>
          </cell>
        </row>
        <row r="754">
          <cell r="B754" t="str">
            <v>Nov 2014</v>
          </cell>
          <cell r="C754" t="str">
            <v>RLS</v>
          </cell>
          <cell r="D754" t="str">
            <v>LGUM_267</v>
          </cell>
          <cell r="E754">
            <v>2211</v>
          </cell>
          <cell r="G754">
            <v>396918</v>
          </cell>
          <cell r="K754">
            <v>-30.349999999991269</v>
          </cell>
          <cell r="L754">
            <v>69395.05</v>
          </cell>
          <cell r="M754">
            <v>69395.05</v>
          </cell>
          <cell r="O754">
            <v>16.28</v>
          </cell>
          <cell r="Q754">
            <v>3298.53</v>
          </cell>
          <cell r="R754">
            <v>0</v>
          </cell>
          <cell r="S754">
            <v>72709.86</v>
          </cell>
          <cell r="X754">
            <v>9838.9500000000007</v>
          </cell>
          <cell r="AC754" t="str">
            <v>20140101LGUM_267</v>
          </cell>
        </row>
        <row r="755">
          <cell r="B755" t="str">
            <v>Nov 2014</v>
          </cell>
          <cell r="C755" t="str">
            <v>RLS</v>
          </cell>
          <cell r="D755" t="str">
            <v>LGUM_274</v>
          </cell>
          <cell r="E755">
            <v>17104</v>
          </cell>
          <cell r="G755">
            <v>911406</v>
          </cell>
          <cell r="K755">
            <v>303.26000000000465</v>
          </cell>
          <cell r="L755">
            <v>294321.02</v>
          </cell>
          <cell r="M755">
            <v>294321.01999999996</v>
          </cell>
          <cell r="O755">
            <v>36.78</v>
          </cell>
          <cell r="Q755">
            <v>13953.75</v>
          </cell>
          <cell r="R755">
            <v>0</v>
          </cell>
          <cell r="S755">
            <v>308324.92</v>
          </cell>
          <cell r="X755">
            <v>21722.080000000002</v>
          </cell>
          <cell r="AC755" t="str">
            <v>20140101LGUM_274</v>
          </cell>
        </row>
        <row r="756">
          <cell r="B756" t="str">
            <v>Nov 2014</v>
          </cell>
          <cell r="C756" t="str">
            <v>RLS</v>
          </cell>
          <cell r="D756" t="str">
            <v>LGUM_275</v>
          </cell>
          <cell r="E756">
            <v>518</v>
          </cell>
          <cell r="G756">
            <v>36807</v>
          </cell>
          <cell r="K756">
            <v>0</v>
          </cell>
          <cell r="L756">
            <v>12893.02</v>
          </cell>
          <cell r="M756">
            <v>12893.02</v>
          </cell>
          <cell r="O756">
            <v>2.04</v>
          </cell>
          <cell r="Q756">
            <v>591.84</v>
          </cell>
          <cell r="R756">
            <v>0</v>
          </cell>
          <cell r="S756">
            <v>13486.9</v>
          </cell>
          <cell r="X756">
            <v>927.22</v>
          </cell>
          <cell r="AC756" t="str">
            <v>20140101LGUM_275</v>
          </cell>
        </row>
        <row r="757">
          <cell r="B757" t="str">
            <v>Nov 2014</v>
          </cell>
          <cell r="C757" t="str">
            <v>RLS</v>
          </cell>
          <cell r="D757" t="str">
            <v>LGUM_276</v>
          </cell>
          <cell r="E757">
            <v>1330</v>
          </cell>
          <cell r="G757">
            <v>53131</v>
          </cell>
          <cell r="K757">
            <v>-19.840000000000146</v>
          </cell>
          <cell r="L757">
            <v>18826.259999999998</v>
          </cell>
          <cell r="M757">
            <v>18826.260000000002</v>
          </cell>
          <cell r="O757">
            <v>1.47</v>
          </cell>
          <cell r="Q757">
            <v>892.17</v>
          </cell>
          <cell r="R757">
            <v>0</v>
          </cell>
          <cell r="S757">
            <v>19719.900000000001</v>
          </cell>
          <cell r="X757">
            <v>1170.4000000000001</v>
          </cell>
          <cell r="AC757" t="str">
            <v>20140101LGUM_276</v>
          </cell>
        </row>
        <row r="758">
          <cell r="B758" t="str">
            <v>Nov 2014</v>
          </cell>
          <cell r="C758" t="str">
            <v>RLS</v>
          </cell>
          <cell r="D758" t="str">
            <v>LGUM_277</v>
          </cell>
          <cell r="E758">
            <v>2296</v>
          </cell>
          <cell r="G758">
            <v>168012</v>
          </cell>
          <cell r="K758">
            <v>-4.6540549192286562E-12</v>
          </cell>
          <cell r="L758">
            <v>50856.399999999994</v>
          </cell>
          <cell r="M758">
            <v>50856.4</v>
          </cell>
          <cell r="O758">
            <v>6.77</v>
          </cell>
          <cell r="Q758">
            <v>2418.79</v>
          </cell>
          <cell r="R758">
            <v>0</v>
          </cell>
          <cell r="S758">
            <v>53341.08</v>
          </cell>
          <cell r="X758">
            <v>4109.84</v>
          </cell>
          <cell r="AC758" t="str">
            <v>20140101LGUM_277</v>
          </cell>
        </row>
        <row r="759">
          <cell r="B759" t="str">
            <v>Nov 2014</v>
          </cell>
          <cell r="C759" t="str">
            <v>RLS</v>
          </cell>
          <cell r="D759" t="str">
            <v>LGUM_278</v>
          </cell>
          <cell r="E759">
            <v>17</v>
          </cell>
          <cell r="G759">
            <v>6708</v>
          </cell>
          <cell r="K759">
            <v>0</v>
          </cell>
          <cell r="L759">
            <v>1233.3499999999999</v>
          </cell>
          <cell r="M759">
            <v>1233.3499999999999</v>
          </cell>
          <cell r="O759">
            <v>0.26</v>
          </cell>
          <cell r="Q759">
            <v>58.73</v>
          </cell>
          <cell r="R759">
            <v>0</v>
          </cell>
          <cell r="S759">
            <v>1292.3399999999999</v>
          </cell>
          <cell r="X759">
            <v>167.28</v>
          </cell>
          <cell r="AC759" t="str">
            <v>20140101LGUM_278</v>
          </cell>
        </row>
        <row r="760">
          <cell r="B760" t="str">
            <v>Nov 2014</v>
          </cell>
          <cell r="C760" t="str">
            <v>RLS</v>
          </cell>
          <cell r="D760" t="str">
            <v>LGUM_279</v>
          </cell>
          <cell r="E760">
            <v>11</v>
          </cell>
          <cell r="G760">
            <v>4369</v>
          </cell>
          <cell r="K760">
            <v>0</v>
          </cell>
          <cell r="L760">
            <v>455.73</v>
          </cell>
          <cell r="M760">
            <v>455.73</v>
          </cell>
          <cell r="O760">
            <v>0.17</v>
          </cell>
          <cell r="Q760">
            <v>21.72</v>
          </cell>
          <cell r="R760">
            <v>0</v>
          </cell>
          <cell r="S760">
            <v>477.62</v>
          </cell>
          <cell r="X760">
            <v>108.24</v>
          </cell>
          <cell r="AC760" t="str">
            <v>20140101LGUM_279</v>
          </cell>
        </row>
        <row r="761">
          <cell r="B761" t="str">
            <v>Nov 2014</v>
          </cell>
          <cell r="C761" t="str">
            <v>RLS</v>
          </cell>
          <cell r="D761" t="str">
            <v>LGUM_280</v>
          </cell>
          <cell r="E761">
            <v>46</v>
          </cell>
          <cell r="G761">
            <v>1876</v>
          </cell>
          <cell r="K761">
            <v>0</v>
          </cell>
          <cell r="L761">
            <v>891.48</v>
          </cell>
          <cell r="M761">
            <v>891.4799999999999</v>
          </cell>
          <cell r="O761">
            <v>0.06</v>
          </cell>
          <cell r="Q761">
            <v>77.430000000000007</v>
          </cell>
          <cell r="R761">
            <v>0</v>
          </cell>
          <cell r="S761">
            <v>1704.03</v>
          </cell>
          <cell r="X761">
            <v>40.479999999999997</v>
          </cell>
          <cell r="AC761" t="str">
            <v>20140101LGUM_280</v>
          </cell>
        </row>
        <row r="762">
          <cell r="B762" t="str">
            <v>Nov 2014</v>
          </cell>
          <cell r="C762" t="str">
            <v>RLS</v>
          </cell>
          <cell r="D762" t="str">
            <v>LGUM_281</v>
          </cell>
          <cell r="E762">
            <v>245</v>
          </cell>
          <cell r="G762">
            <v>13131</v>
          </cell>
          <cell r="K762">
            <v>0</v>
          </cell>
          <cell r="L762">
            <v>4985.75</v>
          </cell>
          <cell r="M762">
            <v>4985.75</v>
          </cell>
          <cell r="O762">
            <v>0.49</v>
          </cell>
          <cell r="Q762">
            <v>417.12</v>
          </cell>
          <cell r="R762">
            <v>0</v>
          </cell>
          <cell r="S762">
            <v>9180.18</v>
          </cell>
          <cell r="X762">
            <v>311.14999999999998</v>
          </cell>
          <cell r="AC762" t="str">
            <v>20140101LGUM_281</v>
          </cell>
        </row>
        <row r="763">
          <cell r="B763" t="str">
            <v>Nov 2014</v>
          </cell>
          <cell r="C763" t="str">
            <v>RLS</v>
          </cell>
          <cell r="D763" t="str">
            <v>LGUM_282</v>
          </cell>
          <cell r="E763">
            <v>106</v>
          </cell>
          <cell r="G763">
            <v>4306</v>
          </cell>
          <cell r="K763">
            <v>0</v>
          </cell>
          <cell r="L763">
            <v>2070.1799999999998</v>
          </cell>
          <cell r="M763">
            <v>2070.1800000000003</v>
          </cell>
          <cell r="O763">
            <v>0.16</v>
          </cell>
          <cell r="Q763">
            <v>145.66</v>
          </cell>
          <cell r="R763">
            <v>0</v>
          </cell>
          <cell r="S763">
            <v>3205.61</v>
          </cell>
          <cell r="X763">
            <v>93.28</v>
          </cell>
          <cell r="AC763" t="str">
            <v>20140101LGUM_282</v>
          </cell>
        </row>
        <row r="764">
          <cell r="B764" t="str">
            <v>Nov 2014</v>
          </cell>
          <cell r="C764" t="str">
            <v>RLS</v>
          </cell>
          <cell r="D764" t="str">
            <v>LGUM_283</v>
          </cell>
          <cell r="E764">
            <v>82</v>
          </cell>
          <cell r="G764">
            <v>4421</v>
          </cell>
          <cell r="K764">
            <v>0</v>
          </cell>
          <cell r="L764">
            <v>1707.24</v>
          </cell>
          <cell r="M764">
            <v>1707.24</v>
          </cell>
          <cell r="O764">
            <v>0.17</v>
          </cell>
          <cell r="Q764">
            <v>142.58000000000001</v>
          </cell>
          <cell r="R764">
            <v>0</v>
          </cell>
          <cell r="S764">
            <v>3137.76</v>
          </cell>
          <cell r="X764">
            <v>104.14</v>
          </cell>
          <cell r="AC764" t="str">
            <v>20140101LGUM_283</v>
          </cell>
        </row>
        <row r="765">
          <cell r="B765" t="str">
            <v>Nov 2014</v>
          </cell>
          <cell r="C765" t="str">
            <v>RLS</v>
          </cell>
          <cell r="D765" t="str">
            <v>LGUM_314</v>
          </cell>
          <cell r="E765">
            <v>501</v>
          </cell>
          <cell r="G765">
            <v>54822</v>
          </cell>
          <cell r="K765">
            <v>-21.850000000000364</v>
          </cell>
          <cell r="L765">
            <v>9597.35</v>
          </cell>
          <cell r="M765">
            <v>9597.35</v>
          </cell>
          <cell r="O765">
            <v>2.4</v>
          </cell>
          <cell r="Q765">
            <v>452.59</v>
          </cell>
          <cell r="R765">
            <v>0</v>
          </cell>
          <cell r="S765">
            <v>10052.34</v>
          </cell>
          <cell r="X765">
            <v>1357.71</v>
          </cell>
          <cell r="AC765" t="str">
            <v>20140101LGUM_314</v>
          </cell>
        </row>
        <row r="766">
          <cell r="B766" t="str">
            <v>Nov 2014</v>
          </cell>
          <cell r="C766" t="str">
            <v>RLS</v>
          </cell>
          <cell r="D766" t="str">
            <v>LGUM_315</v>
          </cell>
          <cell r="E766">
            <v>504</v>
          </cell>
          <cell r="G766">
            <v>85627</v>
          </cell>
          <cell r="K766">
            <v>-94.209999999999127</v>
          </cell>
          <cell r="L766">
            <v>11472.59</v>
          </cell>
          <cell r="M766">
            <v>11472.59</v>
          </cell>
          <cell r="O766">
            <v>3.42</v>
          </cell>
          <cell r="Q766">
            <v>546.49</v>
          </cell>
          <cell r="R766">
            <v>0</v>
          </cell>
          <cell r="S766">
            <v>12022.5</v>
          </cell>
          <cell r="X766">
            <v>2116.8000000000002</v>
          </cell>
          <cell r="AC766" t="str">
            <v>20140101LGUM_315</v>
          </cell>
        </row>
        <row r="767">
          <cell r="B767" t="str">
            <v>Nov 2014</v>
          </cell>
          <cell r="C767" t="str">
            <v>RLS</v>
          </cell>
          <cell r="D767" t="str">
            <v>LGUM_318</v>
          </cell>
          <cell r="E767">
            <v>53</v>
          </cell>
          <cell r="G767">
            <v>4120</v>
          </cell>
          <cell r="K767">
            <v>0</v>
          </cell>
          <cell r="L767">
            <v>923.26</v>
          </cell>
          <cell r="M767">
            <v>923.26</v>
          </cell>
          <cell r="O767">
            <v>0.16</v>
          </cell>
          <cell r="Q767">
            <v>43.95</v>
          </cell>
          <cell r="R767">
            <v>0</v>
          </cell>
          <cell r="S767">
            <v>967.37</v>
          </cell>
          <cell r="X767">
            <v>101.23</v>
          </cell>
          <cell r="AC767" t="str">
            <v>20140101LGUM_318</v>
          </cell>
        </row>
        <row r="768">
          <cell r="B768" t="str">
            <v>Nov 2014</v>
          </cell>
          <cell r="C768" t="str">
            <v>RLS</v>
          </cell>
          <cell r="D768" t="str">
            <v>LGUM_347</v>
          </cell>
          <cell r="E768">
            <v>0</v>
          </cell>
          <cell r="G768">
            <v>0</v>
          </cell>
          <cell r="K768">
            <v>0</v>
          </cell>
          <cell r="L768">
            <v>0</v>
          </cell>
          <cell r="M768">
            <v>0</v>
          </cell>
          <cell r="O768">
            <v>0</v>
          </cell>
          <cell r="Q768">
            <v>0</v>
          </cell>
          <cell r="R768">
            <v>0</v>
          </cell>
          <cell r="S768">
            <v>0</v>
          </cell>
          <cell r="X768">
            <v>0</v>
          </cell>
          <cell r="AC768" t="str">
            <v>20140101LGUM_347</v>
          </cell>
        </row>
        <row r="769">
          <cell r="B769" t="str">
            <v>Nov 2014</v>
          </cell>
          <cell r="C769" t="str">
            <v>RLS</v>
          </cell>
          <cell r="D769" t="str">
            <v>LGUM_348</v>
          </cell>
          <cell r="E769">
            <v>40</v>
          </cell>
          <cell r="G769">
            <v>4441</v>
          </cell>
          <cell r="K769">
            <v>0</v>
          </cell>
          <cell r="L769">
            <v>524.79999999999995</v>
          </cell>
          <cell r="M769">
            <v>524.80000000000007</v>
          </cell>
          <cell r="O769">
            <v>0.17</v>
          </cell>
          <cell r="Q769">
            <v>24.98</v>
          </cell>
          <cell r="R769">
            <v>0</v>
          </cell>
          <cell r="S769">
            <v>549.95000000000005</v>
          </cell>
          <cell r="X769">
            <v>119.2</v>
          </cell>
          <cell r="AC769" t="str">
            <v>20140101LGUM_348</v>
          </cell>
        </row>
        <row r="770">
          <cell r="B770" t="str">
            <v>Nov 2014</v>
          </cell>
          <cell r="C770" t="str">
            <v>RLS</v>
          </cell>
          <cell r="D770" t="str">
            <v>LGUM_349</v>
          </cell>
          <cell r="E770">
            <v>17</v>
          </cell>
          <cell r="G770">
            <v>629</v>
          </cell>
          <cell r="K770">
            <v>0</v>
          </cell>
          <cell r="L770">
            <v>153.34</v>
          </cell>
          <cell r="M770">
            <v>153.33999999999997</v>
          </cell>
          <cell r="O770">
            <v>0.03</v>
          </cell>
          <cell r="Q770">
            <v>7.3</v>
          </cell>
          <cell r="R770">
            <v>0</v>
          </cell>
          <cell r="S770">
            <v>160.66999999999999</v>
          </cell>
          <cell r="X770">
            <v>15.47</v>
          </cell>
          <cell r="AC770" t="str">
            <v>20140101LGUM_349</v>
          </cell>
        </row>
        <row r="771">
          <cell r="B771" t="str">
            <v>Nov 2014</v>
          </cell>
          <cell r="C771" t="str">
            <v>LS</v>
          </cell>
          <cell r="D771" t="str">
            <v>LGUM_400</v>
          </cell>
          <cell r="E771">
            <v>46</v>
          </cell>
          <cell r="G771">
            <v>838</v>
          </cell>
          <cell r="K771">
            <v>-1.3500311979441904E-13</v>
          </cell>
          <cell r="L771">
            <v>1098.9399999999998</v>
          </cell>
          <cell r="M771">
            <v>1098.9399999999998</v>
          </cell>
          <cell r="O771">
            <v>0.04</v>
          </cell>
          <cell r="Q771">
            <v>54.85</v>
          </cell>
          <cell r="R771">
            <v>0</v>
          </cell>
          <cell r="S771">
            <v>1207.23</v>
          </cell>
          <cell r="X771">
            <v>46.92</v>
          </cell>
          <cell r="AC771" t="str">
            <v>20140101LGUM_400</v>
          </cell>
        </row>
        <row r="772">
          <cell r="B772" t="str">
            <v>Nov 2014</v>
          </cell>
          <cell r="C772" t="str">
            <v>LS</v>
          </cell>
          <cell r="D772" t="str">
            <v>LGUM_401</v>
          </cell>
          <cell r="E772">
            <v>4</v>
          </cell>
          <cell r="G772">
            <v>143</v>
          </cell>
          <cell r="K772">
            <v>0</v>
          </cell>
          <cell r="L772">
            <v>99.6</v>
          </cell>
          <cell r="M772">
            <v>99.6</v>
          </cell>
          <cell r="O772">
            <v>0.01</v>
          </cell>
          <cell r="Q772">
            <v>4.74</v>
          </cell>
          <cell r="R772">
            <v>0</v>
          </cell>
          <cell r="S772">
            <v>104.35</v>
          </cell>
          <cell r="X772">
            <v>4.24</v>
          </cell>
          <cell r="AC772" t="str">
            <v>20140101LGUM_401</v>
          </cell>
        </row>
        <row r="773">
          <cell r="B773" t="str">
            <v>Nov 2014</v>
          </cell>
          <cell r="C773" t="str">
            <v>LS</v>
          </cell>
          <cell r="D773" t="str">
            <v>LGUM_412</v>
          </cell>
          <cell r="E773">
            <v>218</v>
          </cell>
          <cell r="G773">
            <v>6435</v>
          </cell>
          <cell r="K773">
            <v>0</v>
          </cell>
          <cell r="L773">
            <v>4314.22</v>
          </cell>
          <cell r="M773">
            <v>4314.22</v>
          </cell>
          <cell r="O773">
            <v>0.19</v>
          </cell>
          <cell r="Q773">
            <v>205.11</v>
          </cell>
          <cell r="R773">
            <v>0</v>
          </cell>
          <cell r="S773">
            <v>4519.5200000000004</v>
          </cell>
          <cell r="X773">
            <v>163.5</v>
          </cell>
          <cell r="AC773" t="str">
            <v>20140101LGUM_412</v>
          </cell>
        </row>
        <row r="774">
          <cell r="B774" t="str">
            <v>Nov 2014</v>
          </cell>
          <cell r="C774" t="str">
            <v>LS</v>
          </cell>
          <cell r="D774" t="str">
            <v>LGUM_413</v>
          </cell>
          <cell r="E774">
            <v>2177</v>
          </cell>
          <cell r="G774">
            <v>92615</v>
          </cell>
          <cell r="K774">
            <v>198.81999999999738</v>
          </cell>
          <cell r="L774">
            <v>44805.55</v>
          </cell>
          <cell r="M774">
            <v>44805.55</v>
          </cell>
          <cell r="O774">
            <v>3.59</v>
          </cell>
          <cell r="Q774">
            <v>2129.44</v>
          </cell>
          <cell r="R774">
            <v>0</v>
          </cell>
          <cell r="S774">
            <v>46949.89</v>
          </cell>
          <cell r="X774">
            <v>2307.62</v>
          </cell>
          <cell r="AC774" t="str">
            <v>20140101LGUM_413</v>
          </cell>
        </row>
        <row r="775">
          <cell r="B775" t="str">
            <v>Nov 2014</v>
          </cell>
          <cell r="C775" t="str">
            <v>LS</v>
          </cell>
          <cell r="D775" t="str">
            <v>LGUM_415</v>
          </cell>
          <cell r="E775">
            <v>34</v>
          </cell>
          <cell r="G775">
            <v>1046</v>
          </cell>
          <cell r="K775">
            <v>0</v>
          </cell>
          <cell r="L775">
            <v>686.12</v>
          </cell>
          <cell r="M775">
            <v>686.12</v>
          </cell>
          <cell r="O775">
            <v>0.02</v>
          </cell>
          <cell r="Q775">
            <v>32.65</v>
          </cell>
          <cell r="R775">
            <v>0</v>
          </cell>
          <cell r="S775">
            <v>718.79</v>
          </cell>
          <cell r="X775">
            <v>25.5</v>
          </cell>
          <cell r="AC775" t="str">
            <v>20140101LGUM_415</v>
          </cell>
        </row>
        <row r="776">
          <cell r="B776" t="str">
            <v>Nov 2014</v>
          </cell>
          <cell r="C776" t="str">
            <v>LS</v>
          </cell>
          <cell r="D776" t="str">
            <v>LGUM_416</v>
          </cell>
          <cell r="E776">
            <v>1899</v>
          </cell>
          <cell r="G776">
            <v>80138</v>
          </cell>
          <cell r="K776">
            <v>-87.009999999999124</v>
          </cell>
          <cell r="L776">
            <v>42754.43</v>
          </cell>
          <cell r="M776">
            <v>42754.429999999993</v>
          </cell>
          <cell r="O776">
            <v>2.78</v>
          </cell>
          <cell r="Q776">
            <v>2037.27</v>
          </cell>
          <cell r="R776">
            <v>0</v>
          </cell>
          <cell r="S776">
            <v>44814.03</v>
          </cell>
          <cell r="X776">
            <v>2012.94</v>
          </cell>
          <cell r="AC776" t="str">
            <v>20140101LGUM_416</v>
          </cell>
        </row>
        <row r="777">
          <cell r="B777" t="str">
            <v>Nov 2014</v>
          </cell>
          <cell r="C777" t="str">
            <v>RLS</v>
          </cell>
          <cell r="D777" t="str">
            <v>LGUM_417</v>
          </cell>
          <cell r="E777">
            <v>38</v>
          </cell>
          <cell r="G777">
            <v>1651</v>
          </cell>
          <cell r="K777">
            <v>0</v>
          </cell>
          <cell r="L777">
            <v>899.84</v>
          </cell>
          <cell r="M777">
            <v>899.84</v>
          </cell>
          <cell r="O777">
            <v>0.05</v>
          </cell>
          <cell r="Q777">
            <v>42.83</v>
          </cell>
          <cell r="R777">
            <v>0</v>
          </cell>
          <cell r="S777">
            <v>942.72</v>
          </cell>
          <cell r="X777">
            <v>39.14</v>
          </cell>
          <cell r="AC777" t="str">
            <v>20140101LGUM_417</v>
          </cell>
        </row>
        <row r="778">
          <cell r="B778" t="str">
            <v>Nov 2014</v>
          </cell>
          <cell r="C778" t="str">
            <v>RLS</v>
          </cell>
          <cell r="D778" t="str">
            <v>LGUM_419</v>
          </cell>
          <cell r="E778">
            <v>119</v>
          </cell>
          <cell r="G778">
            <v>7601</v>
          </cell>
          <cell r="K778">
            <v>0</v>
          </cell>
          <cell r="L778">
            <v>2947.63</v>
          </cell>
          <cell r="M778">
            <v>2947.63</v>
          </cell>
          <cell r="O778">
            <v>0.3</v>
          </cell>
          <cell r="Q778">
            <v>140.33000000000001</v>
          </cell>
          <cell r="R778">
            <v>0</v>
          </cell>
          <cell r="S778">
            <v>3088.26</v>
          </cell>
          <cell r="X778">
            <v>196.35</v>
          </cell>
          <cell r="AC778" t="str">
            <v>20140101LGUM_419</v>
          </cell>
        </row>
        <row r="779">
          <cell r="B779" t="str">
            <v>Nov 2014</v>
          </cell>
          <cell r="C779" t="str">
            <v>LS</v>
          </cell>
          <cell r="D779" t="str">
            <v>LGUM_420</v>
          </cell>
          <cell r="E779">
            <v>66</v>
          </cell>
          <cell r="G779">
            <v>4045</v>
          </cell>
          <cell r="K779">
            <v>0</v>
          </cell>
          <cell r="L779">
            <v>1972.74</v>
          </cell>
          <cell r="M779">
            <v>1972.74</v>
          </cell>
          <cell r="O779">
            <v>0.18</v>
          </cell>
          <cell r="Q779">
            <v>93.91</v>
          </cell>
          <cell r="R779">
            <v>0</v>
          </cell>
          <cell r="S779">
            <v>2066.83</v>
          </cell>
          <cell r="X779">
            <v>108.9</v>
          </cell>
          <cell r="AC779" t="str">
            <v>20140101LGUM_420</v>
          </cell>
        </row>
        <row r="780">
          <cell r="B780" t="str">
            <v>Nov 2014</v>
          </cell>
          <cell r="C780" t="str">
            <v>LS</v>
          </cell>
          <cell r="D780" t="str">
            <v>LGUM_421</v>
          </cell>
          <cell r="E780">
            <v>179</v>
          </cell>
          <cell r="G780">
            <v>18861</v>
          </cell>
          <cell r="K780">
            <v>0</v>
          </cell>
          <cell r="L780">
            <v>5881.94</v>
          </cell>
          <cell r="M780">
            <v>5881.94</v>
          </cell>
          <cell r="O780">
            <v>0.71</v>
          </cell>
          <cell r="Q780">
            <v>279.64</v>
          </cell>
          <cell r="R780">
            <v>0</v>
          </cell>
          <cell r="S780">
            <v>6162.29</v>
          </cell>
          <cell r="X780">
            <v>477.93</v>
          </cell>
          <cell r="AC780" t="str">
            <v>20140101LGUM_421</v>
          </cell>
        </row>
        <row r="781">
          <cell r="B781" t="str">
            <v>Nov 2014</v>
          </cell>
          <cell r="C781" t="str">
            <v>LS</v>
          </cell>
          <cell r="D781" t="str">
            <v>LGUM_422</v>
          </cell>
          <cell r="E781">
            <v>404</v>
          </cell>
          <cell r="G781">
            <v>67307</v>
          </cell>
          <cell r="K781">
            <v>-81.899999999999636</v>
          </cell>
          <cell r="L781">
            <v>15427.66</v>
          </cell>
          <cell r="M781">
            <v>15427.66</v>
          </cell>
          <cell r="O781">
            <v>2.85</v>
          </cell>
          <cell r="Q781">
            <v>733.34</v>
          </cell>
          <cell r="R781">
            <v>0</v>
          </cell>
          <cell r="S781">
            <v>16163.85</v>
          </cell>
          <cell r="X781">
            <v>1729.12</v>
          </cell>
          <cell r="AC781" t="str">
            <v>20140101LGUM_422</v>
          </cell>
        </row>
        <row r="782">
          <cell r="B782" t="str">
            <v>Nov 2014</v>
          </cell>
          <cell r="C782" t="str">
            <v>LS</v>
          </cell>
          <cell r="D782" t="str">
            <v>LGUM_423</v>
          </cell>
          <cell r="E782">
            <v>23</v>
          </cell>
          <cell r="G782">
            <v>1499</v>
          </cell>
          <cell r="K782">
            <v>0</v>
          </cell>
          <cell r="L782">
            <v>606.04999999999995</v>
          </cell>
          <cell r="M782">
            <v>606.04999999999995</v>
          </cell>
          <cell r="O782">
            <v>0.04</v>
          </cell>
          <cell r="Q782">
            <v>28.8</v>
          </cell>
          <cell r="R782">
            <v>0</v>
          </cell>
          <cell r="S782">
            <v>634.89</v>
          </cell>
          <cell r="X782">
            <v>37.950000000000003</v>
          </cell>
          <cell r="AC782" t="str">
            <v>20140101LGUM_423</v>
          </cell>
        </row>
        <row r="783">
          <cell r="B783" t="str">
            <v>Nov 2014</v>
          </cell>
          <cell r="C783" t="str">
            <v>LS</v>
          </cell>
          <cell r="D783" t="str">
            <v>LGUM_424</v>
          </cell>
          <cell r="E783">
            <v>485</v>
          </cell>
          <cell r="G783">
            <v>53205</v>
          </cell>
          <cell r="K783">
            <v>121.63999999999942</v>
          </cell>
          <cell r="L783">
            <v>13919.89</v>
          </cell>
          <cell r="M783">
            <v>13919.89</v>
          </cell>
          <cell r="O783">
            <v>2.1</v>
          </cell>
          <cell r="Q783">
            <v>662.65</v>
          </cell>
          <cell r="R783">
            <v>0</v>
          </cell>
          <cell r="S783">
            <v>14584.64</v>
          </cell>
          <cell r="X783">
            <v>1930.3</v>
          </cell>
          <cell r="AC783" t="str">
            <v>20140101LGUM_424</v>
          </cell>
        </row>
        <row r="784">
          <cell r="B784" t="str">
            <v>Nov 2014</v>
          </cell>
          <cell r="C784" t="str">
            <v>LS</v>
          </cell>
          <cell r="D784" t="str">
            <v>LGUM_425</v>
          </cell>
          <cell r="E784">
            <v>32</v>
          </cell>
          <cell r="G784">
            <v>5504</v>
          </cell>
          <cell r="K784">
            <v>0</v>
          </cell>
          <cell r="L784">
            <v>1088.96</v>
          </cell>
          <cell r="M784">
            <v>1088.96</v>
          </cell>
          <cell r="O784">
            <v>0.23</v>
          </cell>
          <cell r="Q784">
            <v>51.84</v>
          </cell>
          <cell r="R784">
            <v>0</v>
          </cell>
          <cell r="S784">
            <v>1141.03</v>
          </cell>
          <cell r="X784">
            <v>136.96</v>
          </cell>
          <cell r="AC784" t="str">
            <v>20140101LGUM_425</v>
          </cell>
        </row>
        <row r="785">
          <cell r="B785" t="str">
            <v>Nov 2014</v>
          </cell>
          <cell r="C785" t="str">
            <v>RLS</v>
          </cell>
          <cell r="D785" t="str">
            <v>LGUM_426</v>
          </cell>
          <cell r="E785">
            <v>40</v>
          </cell>
          <cell r="G785">
            <v>1166</v>
          </cell>
          <cell r="K785">
            <v>1.2789769243681803E-13</v>
          </cell>
          <cell r="L785">
            <v>1328.8000000000002</v>
          </cell>
          <cell r="M785">
            <v>1328.8000000000002</v>
          </cell>
          <cell r="O785">
            <v>0.05</v>
          </cell>
          <cell r="Q785">
            <v>64.27</v>
          </cell>
          <cell r="R785">
            <v>0</v>
          </cell>
          <cell r="S785">
            <v>1414.48</v>
          </cell>
          <cell r="X785">
            <v>30</v>
          </cell>
          <cell r="AC785" t="str">
            <v>20140101LGUM_426</v>
          </cell>
        </row>
        <row r="786">
          <cell r="B786" t="str">
            <v>Nov 2014</v>
          </cell>
          <cell r="C786" t="str">
            <v>LS</v>
          </cell>
          <cell r="D786" t="str">
            <v>LGUM_427</v>
          </cell>
          <cell r="E786">
            <v>53</v>
          </cell>
          <cell r="G786">
            <v>1565</v>
          </cell>
          <cell r="K786">
            <v>1.2789769243681803E-13</v>
          </cell>
          <cell r="L786">
            <v>1865.6000000000001</v>
          </cell>
          <cell r="M786">
            <v>1865.6000000000001</v>
          </cell>
          <cell r="O786">
            <v>0.05</v>
          </cell>
          <cell r="Q786">
            <v>91.23</v>
          </cell>
          <cell r="R786">
            <v>0</v>
          </cell>
          <cell r="S786">
            <v>2007.74</v>
          </cell>
          <cell r="X786">
            <v>39.75</v>
          </cell>
          <cell r="AC786" t="str">
            <v>20140101LGUM_427</v>
          </cell>
        </row>
        <row r="787">
          <cell r="B787" t="str">
            <v>Nov 2014</v>
          </cell>
          <cell r="C787" t="str">
            <v>RLS</v>
          </cell>
          <cell r="D787" t="str">
            <v>LGUM_428</v>
          </cell>
          <cell r="E787">
            <v>260</v>
          </cell>
          <cell r="G787">
            <v>10838</v>
          </cell>
          <cell r="K787">
            <v>4.5474735088646412E-13</v>
          </cell>
          <cell r="L787">
            <v>8863.4</v>
          </cell>
          <cell r="M787">
            <v>8863.4</v>
          </cell>
          <cell r="O787">
            <v>0.42</v>
          </cell>
          <cell r="Q787">
            <v>434.59</v>
          </cell>
          <cell r="R787">
            <v>0</v>
          </cell>
          <cell r="S787">
            <v>9564.68</v>
          </cell>
          <cell r="X787">
            <v>275.60000000000002</v>
          </cell>
          <cell r="AC787" t="str">
            <v>20140101LGUM_428</v>
          </cell>
        </row>
        <row r="788">
          <cell r="B788" t="str">
            <v>Nov 2014</v>
          </cell>
          <cell r="C788" t="str">
            <v>LS</v>
          </cell>
          <cell r="D788" t="str">
            <v>LGUM_429</v>
          </cell>
          <cell r="E788">
            <v>192</v>
          </cell>
          <cell r="G788">
            <v>8487</v>
          </cell>
          <cell r="K788">
            <v>0</v>
          </cell>
          <cell r="L788">
            <v>6925.44</v>
          </cell>
          <cell r="M788">
            <v>6925.44</v>
          </cell>
          <cell r="O788">
            <v>0.52</v>
          </cell>
          <cell r="Q788">
            <v>343.56</v>
          </cell>
          <cell r="R788">
            <v>0</v>
          </cell>
          <cell r="S788">
            <v>7908.65</v>
          </cell>
          <cell r="X788">
            <v>203.52</v>
          </cell>
          <cell r="AC788" t="str">
            <v>20140101LGUM_429</v>
          </cell>
        </row>
        <row r="789">
          <cell r="B789" t="str">
            <v>Nov 2014</v>
          </cell>
          <cell r="C789" t="str">
            <v>RLS</v>
          </cell>
          <cell r="D789" t="str">
            <v>LGUM_430</v>
          </cell>
          <cell r="E789">
            <v>13</v>
          </cell>
          <cell r="G789">
            <v>397</v>
          </cell>
          <cell r="K789">
            <v>0</v>
          </cell>
          <cell r="L789">
            <v>419.38</v>
          </cell>
          <cell r="M789">
            <v>419.38</v>
          </cell>
          <cell r="O789">
            <v>0.01</v>
          </cell>
          <cell r="Q789">
            <v>19.97</v>
          </cell>
          <cell r="R789">
            <v>0</v>
          </cell>
          <cell r="S789">
            <v>439.36</v>
          </cell>
          <cell r="X789">
            <v>9.75</v>
          </cell>
          <cell r="AC789" t="str">
            <v>20140101LGUM_430</v>
          </cell>
        </row>
        <row r="790">
          <cell r="B790" t="str">
            <v>Nov 2014</v>
          </cell>
          <cell r="C790" t="str">
            <v>LS</v>
          </cell>
          <cell r="D790" t="str">
            <v>LGUM_431</v>
          </cell>
          <cell r="E790">
            <v>45</v>
          </cell>
          <cell r="G790">
            <v>1371</v>
          </cell>
          <cell r="K790">
            <v>0</v>
          </cell>
          <cell r="L790">
            <v>1481.85</v>
          </cell>
          <cell r="M790">
            <v>1481.85</v>
          </cell>
          <cell r="O790">
            <v>0.05</v>
          </cell>
          <cell r="Q790">
            <v>78.459999999999994</v>
          </cell>
          <cell r="R790">
            <v>0</v>
          </cell>
          <cell r="S790">
            <v>1726.34</v>
          </cell>
          <cell r="X790">
            <v>33.75</v>
          </cell>
          <cell r="AC790" t="str">
            <v>20140101LGUM_431</v>
          </cell>
        </row>
        <row r="791">
          <cell r="B791" t="str">
            <v>Nov 2014</v>
          </cell>
          <cell r="C791" t="str">
            <v>RLS</v>
          </cell>
          <cell r="D791" t="str">
            <v>LGUM_432</v>
          </cell>
          <cell r="E791">
            <v>10</v>
          </cell>
          <cell r="G791">
            <v>412</v>
          </cell>
          <cell r="K791">
            <v>-2.9753977059954195E-14</v>
          </cell>
          <cell r="L791">
            <v>343.29999999999995</v>
          </cell>
          <cell r="M791">
            <v>343.3</v>
          </cell>
          <cell r="O791">
            <v>0.01</v>
          </cell>
          <cell r="Q791">
            <v>16.510000000000002</v>
          </cell>
          <cell r="R791">
            <v>0</v>
          </cell>
          <cell r="S791">
            <v>363.29</v>
          </cell>
          <cell r="X791">
            <v>10.6</v>
          </cell>
          <cell r="AC791" t="str">
            <v>20140101LGUM_432</v>
          </cell>
        </row>
        <row r="792">
          <cell r="B792" t="str">
            <v>Nov 2014</v>
          </cell>
          <cell r="C792" t="str">
            <v>LS</v>
          </cell>
          <cell r="D792" t="str">
            <v>LGUM_433</v>
          </cell>
          <cell r="E792">
            <v>160</v>
          </cell>
          <cell r="G792">
            <v>6930</v>
          </cell>
          <cell r="K792">
            <v>0</v>
          </cell>
          <cell r="L792">
            <v>5598.4</v>
          </cell>
          <cell r="M792">
            <v>5598.4000000000005</v>
          </cell>
          <cell r="O792">
            <v>0.27</v>
          </cell>
          <cell r="Q792">
            <v>303.3</v>
          </cell>
          <cell r="R792">
            <v>0</v>
          </cell>
          <cell r="S792">
            <v>6710.06</v>
          </cell>
          <cell r="X792">
            <v>169.6</v>
          </cell>
          <cell r="AC792" t="str">
            <v>20140101LGUM_433</v>
          </cell>
        </row>
        <row r="793">
          <cell r="B793" t="str">
            <v>Nov 2014</v>
          </cell>
          <cell r="C793" t="str">
            <v>LS</v>
          </cell>
          <cell r="D793" t="str">
            <v>LGUM_439</v>
          </cell>
          <cell r="E793">
            <v>0</v>
          </cell>
          <cell r="G793">
            <v>0</v>
          </cell>
          <cell r="K793">
            <v>0</v>
          </cell>
          <cell r="L793">
            <v>0</v>
          </cell>
          <cell r="M793">
            <v>0</v>
          </cell>
          <cell r="O793">
            <v>0</v>
          </cell>
          <cell r="Q793">
            <v>0</v>
          </cell>
          <cell r="R793">
            <v>0</v>
          </cell>
          <cell r="S793">
            <v>0</v>
          </cell>
          <cell r="X793">
            <v>0</v>
          </cell>
          <cell r="AC793" t="str">
            <v>20140101LGUM_439</v>
          </cell>
        </row>
        <row r="794">
          <cell r="B794" t="str">
            <v>Nov 2014</v>
          </cell>
          <cell r="C794" t="str">
            <v>LS</v>
          </cell>
          <cell r="D794" t="str">
            <v>LGUM_440</v>
          </cell>
          <cell r="E794">
            <v>2</v>
          </cell>
          <cell r="G794">
            <v>212</v>
          </cell>
          <cell r="K794">
            <v>0</v>
          </cell>
          <cell r="L794">
            <v>36.56</v>
          </cell>
          <cell r="M794">
            <v>36.559999999999995</v>
          </cell>
          <cell r="O794">
            <v>0</v>
          </cell>
          <cell r="Q794">
            <v>1.74</v>
          </cell>
          <cell r="R794">
            <v>0</v>
          </cell>
          <cell r="S794">
            <v>38.299999999999997</v>
          </cell>
          <cell r="X794">
            <v>5.34</v>
          </cell>
          <cell r="AC794" t="str">
            <v>20140101LGUM_440</v>
          </cell>
        </row>
        <row r="795">
          <cell r="B795" t="str">
            <v>Nov 2014</v>
          </cell>
          <cell r="C795" t="str">
            <v>LS</v>
          </cell>
          <cell r="D795" t="str">
            <v>LGUM_441</v>
          </cell>
          <cell r="E795">
            <v>35</v>
          </cell>
          <cell r="G795">
            <v>5867</v>
          </cell>
          <cell r="K795">
            <v>0</v>
          </cell>
          <cell r="L795">
            <v>781.2</v>
          </cell>
          <cell r="M795">
            <v>781.2</v>
          </cell>
          <cell r="O795">
            <v>0.24</v>
          </cell>
          <cell r="Q795">
            <v>37.19</v>
          </cell>
          <cell r="R795">
            <v>0</v>
          </cell>
          <cell r="S795">
            <v>818.63</v>
          </cell>
          <cell r="X795">
            <v>149.80000000000001</v>
          </cell>
          <cell r="AC795" t="str">
            <v>20140101LGUM_441</v>
          </cell>
        </row>
        <row r="796">
          <cell r="B796" t="str">
            <v>Nov 2014</v>
          </cell>
          <cell r="C796" t="str">
            <v>LS</v>
          </cell>
          <cell r="D796" t="str">
            <v>LGUM_444</v>
          </cell>
          <cell r="E796">
            <v>0</v>
          </cell>
          <cell r="G796">
            <v>0</v>
          </cell>
          <cell r="K796">
            <v>0</v>
          </cell>
          <cell r="L796">
            <v>0</v>
          </cell>
          <cell r="M796">
            <v>0</v>
          </cell>
          <cell r="O796">
            <v>0</v>
          </cell>
          <cell r="Q796">
            <v>0</v>
          </cell>
          <cell r="R796">
            <v>0</v>
          </cell>
          <cell r="S796">
            <v>0</v>
          </cell>
          <cell r="X796">
            <v>0</v>
          </cell>
          <cell r="AC796" t="str">
            <v>20140101LGUM_444</v>
          </cell>
        </row>
        <row r="797">
          <cell r="B797" t="str">
            <v>Nov 2014</v>
          </cell>
          <cell r="C797" t="str">
            <v>LS</v>
          </cell>
          <cell r="D797" t="str">
            <v>LGUM_445</v>
          </cell>
          <cell r="E797">
            <v>0</v>
          </cell>
          <cell r="G797">
            <v>0</v>
          </cell>
          <cell r="K797">
            <v>0</v>
          </cell>
          <cell r="L797">
            <v>0</v>
          </cell>
          <cell r="M797">
            <v>0</v>
          </cell>
          <cell r="O797">
            <v>0</v>
          </cell>
          <cell r="Q797">
            <v>0</v>
          </cell>
          <cell r="R797">
            <v>0</v>
          </cell>
          <cell r="S797">
            <v>0</v>
          </cell>
          <cell r="X797">
            <v>0</v>
          </cell>
          <cell r="AC797" t="str">
            <v>20140101LGUM_445</v>
          </cell>
        </row>
        <row r="798">
          <cell r="B798" t="str">
            <v>Nov 2014</v>
          </cell>
          <cell r="C798" t="str">
            <v>LS</v>
          </cell>
          <cell r="D798" t="str">
            <v>LGUM_452</v>
          </cell>
          <cell r="E798">
            <v>6610</v>
          </cell>
          <cell r="G798">
            <v>436014</v>
          </cell>
          <cell r="K798">
            <v>-12.920000000002346</v>
          </cell>
          <cell r="L798">
            <v>84727.28</v>
          </cell>
          <cell r="M798">
            <v>84727.280000000013</v>
          </cell>
          <cell r="O798">
            <v>14.26</v>
          </cell>
          <cell r="Q798">
            <v>4082.94</v>
          </cell>
          <cell r="R798">
            <v>0</v>
          </cell>
          <cell r="S798">
            <v>89905.96</v>
          </cell>
          <cell r="X798">
            <v>10906.5</v>
          </cell>
          <cell r="AC798" t="str">
            <v>20140101LGUM_452</v>
          </cell>
        </row>
        <row r="799">
          <cell r="B799" t="str">
            <v>Nov 2014</v>
          </cell>
          <cell r="C799" t="str">
            <v>LS</v>
          </cell>
          <cell r="D799" t="str">
            <v>LGUM_453</v>
          </cell>
          <cell r="E799">
            <v>9515</v>
          </cell>
          <cell r="G799">
            <v>1029366</v>
          </cell>
          <cell r="K799">
            <v>104.9199999999837</v>
          </cell>
          <cell r="L799">
            <v>143591.12</v>
          </cell>
          <cell r="M799">
            <v>143591.12</v>
          </cell>
          <cell r="O799">
            <v>38.29</v>
          </cell>
          <cell r="Q799">
            <v>6887.91</v>
          </cell>
          <cell r="R799">
            <v>0</v>
          </cell>
          <cell r="S799">
            <v>151629.57</v>
          </cell>
          <cell r="X799">
            <v>37869.699999999997</v>
          </cell>
          <cell r="AC799" t="str">
            <v>20140101LGUM_453</v>
          </cell>
        </row>
        <row r="800">
          <cell r="B800" t="str">
            <v>Nov 2014</v>
          </cell>
          <cell r="C800" t="str">
            <v>LS</v>
          </cell>
          <cell r="D800" t="str">
            <v>LGUM_454</v>
          </cell>
          <cell r="E800">
            <v>5478</v>
          </cell>
          <cell r="G800">
            <v>935773</v>
          </cell>
          <cell r="K800">
            <v>-391.56000000000222</v>
          </cell>
          <cell r="L800">
            <v>94816.08</v>
          </cell>
          <cell r="M800">
            <v>94816.08</v>
          </cell>
          <cell r="O800">
            <v>40.46</v>
          </cell>
          <cell r="Q800">
            <v>4637.59</v>
          </cell>
          <cell r="R800">
            <v>0</v>
          </cell>
          <cell r="S800">
            <v>102237.5</v>
          </cell>
          <cell r="X800">
            <v>23445.84</v>
          </cell>
          <cell r="AC800" t="str">
            <v>20140101LGUM_454</v>
          </cell>
        </row>
        <row r="801">
          <cell r="B801" t="str">
            <v>Nov 2014</v>
          </cell>
          <cell r="C801" t="str">
            <v>LS</v>
          </cell>
          <cell r="D801" t="str">
            <v>LGUM_455</v>
          </cell>
          <cell r="E801">
            <v>402</v>
          </cell>
          <cell r="G801">
            <v>26115</v>
          </cell>
          <cell r="K801">
            <v>5.0499999999998124</v>
          </cell>
          <cell r="L801">
            <v>5540.59</v>
          </cell>
          <cell r="M801">
            <v>5540.59</v>
          </cell>
          <cell r="O801">
            <v>0.59</v>
          </cell>
          <cell r="Q801">
            <v>273.77999999999997</v>
          </cell>
          <cell r="R801">
            <v>0</v>
          </cell>
          <cell r="S801">
            <v>6019.36</v>
          </cell>
          <cell r="X801">
            <v>663.3</v>
          </cell>
          <cell r="AC801" t="str">
            <v>20140101LGUM_455</v>
          </cell>
        </row>
        <row r="802">
          <cell r="B802" t="str">
            <v>Nov 2014</v>
          </cell>
          <cell r="C802" t="str">
            <v>LS</v>
          </cell>
          <cell r="D802" t="str">
            <v>LGUM_456</v>
          </cell>
          <cell r="E802">
            <v>12719</v>
          </cell>
          <cell r="G802">
            <v>2147548</v>
          </cell>
          <cell r="K802">
            <v>-839.07999999997992</v>
          </cell>
          <cell r="L802">
            <v>230773.91</v>
          </cell>
          <cell r="M802">
            <v>230773.90999999997</v>
          </cell>
          <cell r="O802">
            <v>91.64</v>
          </cell>
          <cell r="Q802">
            <v>11311.9</v>
          </cell>
          <cell r="R802">
            <v>0</v>
          </cell>
          <cell r="S802">
            <v>249676.02</v>
          </cell>
          <cell r="X802">
            <v>54437.32</v>
          </cell>
          <cell r="AC802" t="str">
            <v>20140101LGUM_456</v>
          </cell>
        </row>
        <row r="803">
          <cell r="B803" t="str">
            <v>Nov 2014</v>
          </cell>
          <cell r="C803" t="str">
            <v>LS</v>
          </cell>
          <cell r="D803" t="str">
            <v>LGUM_457</v>
          </cell>
          <cell r="E803">
            <v>3362</v>
          </cell>
          <cell r="G803">
            <v>139730</v>
          </cell>
          <cell r="K803">
            <v>-227.61999999999966</v>
          </cell>
          <cell r="L803">
            <v>36283.699999999997</v>
          </cell>
          <cell r="M803">
            <v>36283.699999999997</v>
          </cell>
          <cell r="O803">
            <v>1.32</v>
          </cell>
          <cell r="Q803">
            <v>1806.35</v>
          </cell>
          <cell r="R803">
            <v>0</v>
          </cell>
          <cell r="S803">
            <v>39727.42</v>
          </cell>
          <cell r="X803">
            <v>3563.72</v>
          </cell>
          <cell r="AC803" t="str">
            <v>20140101LGUM_457</v>
          </cell>
        </row>
        <row r="804">
          <cell r="B804" t="str">
            <v>Nov 2014</v>
          </cell>
          <cell r="C804" t="str">
            <v>RLS</v>
          </cell>
          <cell r="D804" t="str">
            <v>LGUM_458</v>
          </cell>
          <cell r="E804">
            <v>5</v>
          </cell>
          <cell r="G804">
            <v>378</v>
          </cell>
          <cell r="K804">
            <v>0</v>
          </cell>
          <cell r="L804">
            <v>55.65</v>
          </cell>
          <cell r="M804">
            <v>55.65</v>
          </cell>
          <cell r="O804">
            <v>0</v>
          </cell>
          <cell r="Q804">
            <v>2.65</v>
          </cell>
          <cell r="R804">
            <v>0</v>
          </cell>
          <cell r="S804">
            <v>58.3</v>
          </cell>
          <cell r="X804">
            <v>18.850000000000001</v>
          </cell>
          <cell r="AC804" t="str">
            <v>20140101LGUM_458</v>
          </cell>
        </row>
        <row r="805">
          <cell r="B805" t="str">
            <v>Nov 2014</v>
          </cell>
          <cell r="C805" t="str">
            <v>LS</v>
          </cell>
          <cell r="D805" t="str">
            <v>LGUM_470</v>
          </cell>
          <cell r="E805">
            <v>27</v>
          </cell>
          <cell r="G805">
            <v>1459</v>
          </cell>
          <cell r="K805">
            <v>0</v>
          </cell>
          <cell r="L805">
            <v>345.33</v>
          </cell>
          <cell r="M805">
            <v>345.33</v>
          </cell>
          <cell r="O805">
            <v>0</v>
          </cell>
          <cell r="Q805">
            <v>16.670000000000002</v>
          </cell>
          <cell r="R805">
            <v>0</v>
          </cell>
          <cell r="S805">
            <v>366.12</v>
          </cell>
          <cell r="X805">
            <v>36.99</v>
          </cell>
          <cell r="AC805" t="str">
            <v>20140101LGUM_470</v>
          </cell>
        </row>
        <row r="806">
          <cell r="B806" t="str">
            <v>Nov 2014</v>
          </cell>
          <cell r="C806" t="str">
            <v>RLS</v>
          </cell>
          <cell r="D806" t="str">
            <v>LGUM_471</v>
          </cell>
          <cell r="E806">
            <v>2</v>
          </cell>
          <cell r="G806">
            <v>105</v>
          </cell>
          <cell r="K806">
            <v>0</v>
          </cell>
          <cell r="L806">
            <v>30.14</v>
          </cell>
          <cell r="M806">
            <v>30.139999999999997</v>
          </cell>
          <cell r="O806">
            <v>0</v>
          </cell>
          <cell r="Q806">
            <v>1.44</v>
          </cell>
          <cell r="R806">
            <v>0</v>
          </cell>
          <cell r="S806">
            <v>31.58</v>
          </cell>
          <cell r="X806">
            <v>2.74</v>
          </cell>
          <cell r="AC806" t="str">
            <v>20140101LGUM_471</v>
          </cell>
        </row>
        <row r="807">
          <cell r="B807" t="str">
            <v>Nov 2014</v>
          </cell>
          <cell r="C807" t="str">
            <v>LS</v>
          </cell>
          <cell r="D807" t="str">
            <v>LGUM_473</v>
          </cell>
          <cell r="E807">
            <v>440</v>
          </cell>
          <cell r="G807">
            <v>53492</v>
          </cell>
          <cell r="K807">
            <v>-250.30000000000032</v>
          </cell>
          <cell r="L807">
            <v>7968.9000000000005</v>
          </cell>
          <cell r="M807">
            <v>7968.9</v>
          </cell>
          <cell r="O807">
            <v>2.23</v>
          </cell>
          <cell r="Q807">
            <v>382.42</v>
          </cell>
          <cell r="R807">
            <v>0</v>
          </cell>
          <cell r="S807">
            <v>8431.7099999999991</v>
          </cell>
          <cell r="X807">
            <v>1399.2</v>
          </cell>
          <cell r="AC807" t="str">
            <v>20140101LGUM_473</v>
          </cell>
        </row>
        <row r="808">
          <cell r="B808" t="str">
            <v>Nov 2014</v>
          </cell>
          <cell r="C808" t="str">
            <v>RLS</v>
          </cell>
          <cell r="D808" t="str">
            <v>LGUM_474</v>
          </cell>
          <cell r="E808">
            <v>54</v>
          </cell>
          <cell r="G808">
            <v>6749</v>
          </cell>
          <cell r="K808">
            <v>-2.1671553440683056E-13</v>
          </cell>
          <cell r="L808">
            <v>1132.3799999999999</v>
          </cell>
          <cell r="M808">
            <v>1132.3800000000001</v>
          </cell>
          <cell r="O808">
            <v>0.31</v>
          </cell>
          <cell r="Q808">
            <v>55.22</v>
          </cell>
          <cell r="R808">
            <v>0</v>
          </cell>
          <cell r="S808">
            <v>1214.6500000000001</v>
          </cell>
          <cell r="X808">
            <v>171.72</v>
          </cell>
          <cell r="AC808" t="str">
            <v>20140101LGUM_474</v>
          </cell>
        </row>
        <row r="809">
          <cell r="B809" t="str">
            <v>Nov 2014</v>
          </cell>
          <cell r="C809" t="str">
            <v>RLS</v>
          </cell>
          <cell r="D809" t="str">
            <v>LGUM_475</v>
          </cell>
          <cell r="E809">
            <v>2</v>
          </cell>
          <cell r="G809">
            <v>253</v>
          </cell>
          <cell r="K809">
            <v>0</v>
          </cell>
          <cell r="L809">
            <v>56.84</v>
          </cell>
          <cell r="M809">
            <v>56.84</v>
          </cell>
          <cell r="O809">
            <v>0.02</v>
          </cell>
          <cell r="Q809">
            <v>2.7</v>
          </cell>
          <cell r="R809">
            <v>0</v>
          </cell>
          <cell r="S809">
            <v>59.56</v>
          </cell>
          <cell r="X809">
            <v>6.36</v>
          </cell>
          <cell r="AC809" t="str">
            <v>20140101LGUM_475</v>
          </cell>
        </row>
        <row r="810">
          <cell r="B810" t="str">
            <v>Nov 2014</v>
          </cell>
          <cell r="C810" t="str">
            <v>LS</v>
          </cell>
          <cell r="D810" t="str">
            <v>LGUM_476</v>
          </cell>
          <cell r="E810">
            <v>400</v>
          </cell>
          <cell r="G810">
            <v>157148</v>
          </cell>
          <cell r="K810">
            <v>124.87999999999964</v>
          </cell>
          <cell r="L810">
            <v>15964.88</v>
          </cell>
          <cell r="M810">
            <v>15964.88</v>
          </cell>
          <cell r="O810">
            <v>6.74</v>
          </cell>
          <cell r="Q810">
            <v>762.7</v>
          </cell>
          <cell r="R810">
            <v>0</v>
          </cell>
          <cell r="S810">
            <v>16861.84</v>
          </cell>
          <cell r="X810">
            <v>3924</v>
          </cell>
          <cell r="AC810" t="str">
            <v>20140101LGUM_476</v>
          </cell>
        </row>
        <row r="811">
          <cell r="B811" t="str">
            <v>Nov 2014</v>
          </cell>
          <cell r="C811" t="str">
            <v>RLS</v>
          </cell>
          <cell r="D811" t="str">
            <v>LGUM_477</v>
          </cell>
          <cell r="E811">
            <v>59</v>
          </cell>
          <cell r="G811">
            <v>22986</v>
          </cell>
          <cell r="K811">
            <v>-1.6342482922482304E-13</v>
          </cell>
          <cell r="L811">
            <v>2524.02</v>
          </cell>
          <cell r="M811">
            <v>2524.02</v>
          </cell>
          <cell r="O811">
            <v>0.94</v>
          </cell>
          <cell r="Q811">
            <v>121.82</v>
          </cell>
          <cell r="R811">
            <v>0</v>
          </cell>
          <cell r="S811">
            <v>2680.71</v>
          </cell>
          <cell r="X811">
            <v>578.79</v>
          </cell>
          <cell r="AC811" t="str">
            <v>20140101LGUM_477</v>
          </cell>
        </row>
        <row r="812">
          <cell r="B812" t="str">
            <v>Nov 2014</v>
          </cell>
          <cell r="C812" t="str">
            <v>LS</v>
          </cell>
          <cell r="D812" t="str">
            <v>LGUM_479</v>
          </cell>
          <cell r="E812">
            <v>0</v>
          </cell>
          <cell r="G812">
            <v>0</v>
          </cell>
          <cell r="K812">
            <v>0</v>
          </cell>
          <cell r="L812">
            <v>0</v>
          </cell>
          <cell r="M812">
            <v>0</v>
          </cell>
          <cell r="O812">
            <v>0</v>
          </cell>
          <cell r="Q812">
            <v>0</v>
          </cell>
          <cell r="R812">
            <v>0</v>
          </cell>
          <cell r="S812">
            <v>0</v>
          </cell>
          <cell r="X812">
            <v>0</v>
          </cell>
          <cell r="AC812" t="str">
            <v>20140101LGUM_479</v>
          </cell>
        </row>
        <row r="813">
          <cell r="B813" t="str">
            <v>Nov 2014</v>
          </cell>
          <cell r="C813" t="str">
            <v>LS</v>
          </cell>
          <cell r="D813" t="str">
            <v>LGUM_480</v>
          </cell>
          <cell r="E813">
            <v>20</v>
          </cell>
          <cell r="G813">
            <v>1095</v>
          </cell>
          <cell r="K813">
            <v>0</v>
          </cell>
          <cell r="L813">
            <v>476.6</v>
          </cell>
          <cell r="M813">
            <v>476.59999999999997</v>
          </cell>
          <cell r="O813">
            <v>0.04</v>
          </cell>
          <cell r="Q813">
            <v>22.69</v>
          </cell>
          <cell r="R813">
            <v>0</v>
          </cell>
          <cell r="S813">
            <v>499.33</v>
          </cell>
          <cell r="X813">
            <v>27.4</v>
          </cell>
          <cell r="AC813" t="str">
            <v>20140101LGUM_480</v>
          </cell>
        </row>
        <row r="814">
          <cell r="B814" t="str">
            <v>Nov 2014</v>
          </cell>
          <cell r="C814" t="str">
            <v>LS</v>
          </cell>
          <cell r="D814" t="str">
            <v>LGUM_481</v>
          </cell>
          <cell r="E814">
            <v>4</v>
          </cell>
          <cell r="G814">
            <v>485</v>
          </cell>
          <cell r="K814">
            <v>0</v>
          </cell>
          <cell r="L814">
            <v>81.84</v>
          </cell>
          <cell r="M814">
            <v>81.84</v>
          </cell>
          <cell r="O814">
            <v>0.02</v>
          </cell>
          <cell r="Q814">
            <v>3.9</v>
          </cell>
          <cell r="R814">
            <v>0</v>
          </cell>
          <cell r="S814">
            <v>85.76</v>
          </cell>
          <cell r="X814">
            <v>12.72</v>
          </cell>
          <cell r="AC814" t="str">
            <v>20140101LGUM_481</v>
          </cell>
        </row>
        <row r="815">
          <cell r="B815" t="str">
            <v>Nov 2014</v>
          </cell>
          <cell r="C815" t="str">
            <v>LS</v>
          </cell>
          <cell r="D815" t="str">
            <v>LGUM_482</v>
          </cell>
          <cell r="E815">
            <v>44</v>
          </cell>
          <cell r="G815">
            <v>5442</v>
          </cell>
          <cell r="K815">
            <v>0</v>
          </cell>
          <cell r="L815">
            <v>1329.24</v>
          </cell>
          <cell r="M815">
            <v>1329.24</v>
          </cell>
          <cell r="O815">
            <v>0.22</v>
          </cell>
          <cell r="Q815">
            <v>63.28</v>
          </cell>
          <cell r="R815">
            <v>0</v>
          </cell>
          <cell r="S815">
            <v>1392.74</v>
          </cell>
          <cell r="X815">
            <v>139.91999999999999</v>
          </cell>
          <cell r="AC815" t="str">
            <v>20140101LGUM_482</v>
          </cell>
        </row>
        <row r="816">
          <cell r="B816" t="str">
            <v>Nov 2014</v>
          </cell>
          <cell r="C816" t="str">
            <v>LS</v>
          </cell>
          <cell r="D816" t="str">
            <v>LGUM_483</v>
          </cell>
          <cell r="E816">
            <v>2</v>
          </cell>
          <cell r="G816">
            <v>816</v>
          </cell>
          <cell r="K816">
            <v>0</v>
          </cell>
          <cell r="L816">
            <v>85.12</v>
          </cell>
          <cell r="M816">
            <v>85.12</v>
          </cell>
          <cell r="O816">
            <v>0.03</v>
          </cell>
          <cell r="Q816">
            <v>4.05</v>
          </cell>
          <cell r="R816">
            <v>0</v>
          </cell>
          <cell r="S816">
            <v>89.2</v>
          </cell>
          <cell r="X816">
            <v>19.62</v>
          </cell>
          <cell r="AC816" t="str">
            <v>20140101LGUM_483</v>
          </cell>
        </row>
        <row r="817">
          <cell r="B817" t="str">
            <v>Nov 2014</v>
          </cell>
          <cell r="C817" t="str">
            <v>LS</v>
          </cell>
          <cell r="D817" t="str">
            <v>LGUM_484</v>
          </cell>
          <cell r="E817">
            <v>13</v>
          </cell>
          <cell r="G817">
            <v>5275</v>
          </cell>
          <cell r="K817">
            <v>0</v>
          </cell>
          <cell r="L817">
            <v>680.03</v>
          </cell>
          <cell r="M817">
            <v>680.03</v>
          </cell>
          <cell r="O817">
            <v>0.21</v>
          </cell>
          <cell r="Q817">
            <v>32.380000000000003</v>
          </cell>
          <cell r="R817">
            <v>0</v>
          </cell>
          <cell r="S817">
            <v>712.62</v>
          </cell>
          <cell r="X817">
            <v>127.53</v>
          </cell>
          <cell r="AC817" t="str">
            <v>20140101LGUM_484</v>
          </cell>
        </row>
        <row r="818">
          <cell r="B818" t="str">
            <v>Dec 2014</v>
          </cell>
          <cell r="C818" t="str">
            <v>RLS</v>
          </cell>
          <cell r="D818" t="str">
            <v>LGUM_201</v>
          </cell>
          <cell r="E818">
            <v>79</v>
          </cell>
          <cell r="G818">
            <v>3937</v>
          </cell>
          <cell r="K818">
            <v>-5.4299999999999571</v>
          </cell>
          <cell r="L818">
            <v>637.63</v>
          </cell>
          <cell r="M818">
            <v>637.63</v>
          </cell>
          <cell r="O818">
            <v>-3.8</v>
          </cell>
          <cell r="Q818">
            <v>36.49</v>
          </cell>
          <cell r="R818">
            <v>0</v>
          </cell>
          <cell r="S818">
            <v>706.58</v>
          </cell>
          <cell r="X818">
            <v>86.11</v>
          </cell>
          <cell r="AC818" t="str">
            <v>20140101LGUM_201</v>
          </cell>
        </row>
        <row r="819">
          <cell r="B819" t="str">
            <v>Dec 2014</v>
          </cell>
          <cell r="C819" t="str">
            <v>RLS</v>
          </cell>
          <cell r="D819" t="str">
            <v>LGUM_203</v>
          </cell>
          <cell r="E819">
            <v>3618</v>
          </cell>
          <cell r="G819">
            <v>468512</v>
          </cell>
          <cell r="K819">
            <v>-150.98000000000116</v>
          </cell>
          <cell r="L819">
            <v>39502.299999999996</v>
          </cell>
          <cell r="M819">
            <v>39502.299999999996</v>
          </cell>
          <cell r="O819">
            <v>-447.48</v>
          </cell>
          <cell r="Q819">
            <v>2154.48</v>
          </cell>
          <cell r="R819">
            <v>0</v>
          </cell>
          <cell r="S819">
            <v>41716.06</v>
          </cell>
          <cell r="X819">
            <v>9804.7800000000007</v>
          </cell>
          <cell r="AC819" t="str">
            <v>20140101LGUM_203</v>
          </cell>
        </row>
        <row r="820">
          <cell r="B820" t="str">
            <v>Dec 2014</v>
          </cell>
          <cell r="C820" t="str">
            <v>RLS</v>
          </cell>
          <cell r="D820" t="str">
            <v>LGUM_204</v>
          </cell>
          <cell r="E820">
            <v>3654</v>
          </cell>
          <cell r="G820">
            <v>748872</v>
          </cell>
          <cell r="K820">
            <v>-81.769999999998504</v>
          </cell>
          <cell r="L820">
            <v>49283.770000000004</v>
          </cell>
          <cell r="M820">
            <v>49283.770000000004</v>
          </cell>
          <cell r="O820">
            <v>-717.88</v>
          </cell>
          <cell r="Q820">
            <v>2687.79</v>
          </cell>
          <cell r="R820">
            <v>0</v>
          </cell>
          <cell r="S820">
            <v>51995.1</v>
          </cell>
          <cell r="X820">
            <v>15346.8</v>
          </cell>
          <cell r="AC820" t="str">
            <v>20140101LGUM_204</v>
          </cell>
        </row>
        <row r="821">
          <cell r="B821" t="str">
            <v>Dec 2014</v>
          </cell>
          <cell r="C821" t="str">
            <v>RLS</v>
          </cell>
          <cell r="D821" t="str">
            <v>LGUM_206</v>
          </cell>
          <cell r="E821">
            <v>90</v>
          </cell>
          <cell r="G821">
            <v>4648</v>
          </cell>
          <cell r="K821">
            <v>0</v>
          </cell>
          <cell r="L821">
            <v>1120.5</v>
          </cell>
          <cell r="M821">
            <v>1120.5</v>
          </cell>
          <cell r="O821">
            <v>-4.51</v>
          </cell>
          <cell r="Q821">
            <v>60.93</v>
          </cell>
          <cell r="R821">
            <v>0</v>
          </cell>
          <cell r="S821">
            <v>1176.92</v>
          </cell>
          <cell r="X821">
            <v>98.1</v>
          </cell>
          <cell r="AC821" t="str">
            <v>20140101LGUM_206</v>
          </cell>
        </row>
        <row r="822">
          <cell r="B822" t="str">
            <v>Dec 2014</v>
          </cell>
          <cell r="C822" t="str">
            <v>RLS</v>
          </cell>
          <cell r="D822" t="str">
            <v>LGUM_207</v>
          </cell>
          <cell r="E822">
            <v>769</v>
          </cell>
          <cell r="G822">
            <v>146455</v>
          </cell>
          <cell r="K822">
            <v>-108.11999999999944</v>
          </cell>
          <cell r="L822">
            <v>11842.140000000001</v>
          </cell>
          <cell r="M822">
            <v>11842.140000000001</v>
          </cell>
          <cell r="O822">
            <v>-132.03</v>
          </cell>
          <cell r="Q822">
            <v>663.75</v>
          </cell>
          <cell r="R822">
            <v>0</v>
          </cell>
          <cell r="S822">
            <v>12930.59</v>
          </cell>
          <cell r="X822">
            <v>3229.8</v>
          </cell>
          <cell r="AC822" t="str">
            <v>20140101LGUM_207</v>
          </cell>
        </row>
        <row r="823">
          <cell r="B823" t="str">
            <v>Dec 2014</v>
          </cell>
          <cell r="C823" t="str">
            <v>RLS</v>
          </cell>
          <cell r="D823" t="str">
            <v>LGUM_208</v>
          </cell>
          <cell r="E823">
            <v>1392</v>
          </cell>
          <cell r="G823">
            <v>124318</v>
          </cell>
          <cell r="K823">
            <v>-24.980000000003201</v>
          </cell>
          <cell r="L823">
            <v>19797.099999999999</v>
          </cell>
          <cell r="M823">
            <v>19797.099999999999</v>
          </cell>
          <cell r="O823">
            <v>-120.13</v>
          </cell>
          <cell r="Q823">
            <v>1073.71</v>
          </cell>
          <cell r="R823">
            <v>0</v>
          </cell>
          <cell r="S823">
            <v>20750.68</v>
          </cell>
          <cell r="X823">
            <v>2658.72</v>
          </cell>
          <cell r="AC823" t="str">
            <v>20140101LGUM_208</v>
          </cell>
        </row>
        <row r="824">
          <cell r="B824" t="str">
            <v>Dec 2014</v>
          </cell>
          <cell r="C824" t="str">
            <v>RLS</v>
          </cell>
          <cell r="D824" t="str">
            <v>LGUM_209</v>
          </cell>
          <cell r="E824">
            <v>44</v>
          </cell>
          <cell r="G824">
            <v>20034</v>
          </cell>
          <cell r="K824">
            <v>-20.539999999999907</v>
          </cell>
          <cell r="L824">
            <v>1197.82</v>
          </cell>
          <cell r="M824">
            <v>1197.82</v>
          </cell>
          <cell r="O824">
            <v>-18.600000000000001</v>
          </cell>
          <cell r="Q824">
            <v>66.73</v>
          </cell>
          <cell r="R824">
            <v>0</v>
          </cell>
          <cell r="S824">
            <v>1295.3900000000001</v>
          </cell>
          <cell r="X824">
            <v>447.48</v>
          </cell>
          <cell r="AC824" t="str">
            <v>20140101LGUM_209</v>
          </cell>
        </row>
        <row r="825">
          <cell r="B825" t="str">
            <v>Dec 2014</v>
          </cell>
          <cell r="C825" t="str">
            <v>RLS</v>
          </cell>
          <cell r="D825" t="str">
            <v>LGUM_210</v>
          </cell>
          <cell r="E825">
            <v>338</v>
          </cell>
          <cell r="G825">
            <v>153382</v>
          </cell>
          <cell r="K825">
            <v>-34.229999999999137</v>
          </cell>
          <cell r="L825">
            <v>9730.59</v>
          </cell>
          <cell r="M825">
            <v>9730.59</v>
          </cell>
          <cell r="O825">
            <v>-138.02000000000001</v>
          </cell>
          <cell r="Q825">
            <v>528.23</v>
          </cell>
          <cell r="R825">
            <v>0</v>
          </cell>
          <cell r="S825">
            <v>10310.32</v>
          </cell>
          <cell r="X825">
            <v>3437.46</v>
          </cell>
          <cell r="AC825" t="str">
            <v>20140101LGUM_210</v>
          </cell>
        </row>
        <row r="826">
          <cell r="B826" t="str">
            <v>Dec 2014</v>
          </cell>
          <cell r="C826" t="str">
            <v>RLS</v>
          </cell>
          <cell r="D826" t="str">
            <v>LGUM_252</v>
          </cell>
          <cell r="E826">
            <v>3924</v>
          </cell>
          <cell r="G826">
            <v>348242</v>
          </cell>
          <cell r="K826">
            <v>-219.1200000000033</v>
          </cell>
          <cell r="L826">
            <v>37333.56</v>
          </cell>
          <cell r="M826">
            <v>37333.56</v>
          </cell>
          <cell r="O826">
            <v>-301.2</v>
          </cell>
          <cell r="Q826">
            <v>2075.4299999999998</v>
          </cell>
          <cell r="R826">
            <v>0</v>
          </cell>
          <cell r="S826">
            <v>40618.68</v>
          </cell>
          <cell r="X826">
            <v>7494.84</v>
          </cell>
          <cell r="AC826" t="str">
            <v>20140101LGUM_252</v>
          </cell>
        </row>
        <row r="827">
          <cell r="B827" t="str">
            <v>Dec 2014</v>
          </cell>
          <cell r="C827" t="str">
            <v>RLS</v>
          </cell>
          <cell r="D827" t="str">
            <v>LGUM_266</v>
          </cell>
          <cell r="E827">
            <v>2078</v>
          </cell>
          <cell r="G827">
            <v>283300</v>
          </cell>
          <cell r="K827">
            <v>0</v>
          </cell>
          <cell r="L827">
            <v>56812.52</v>
          </cell>
          <cell r="M827">
            <v>56812.52</v>
          </cell>
          <cell r="O827">
            <v>-260.36</v>
          </cell>
          <cell r="Q827">
            <v>3064.05</v>
          </cell>
          <cell r="R827">
            <v>0</v>
          </cell>
          <cell r="S827">
            <v>59616.21</v>
          </cell>
          <cell r="X827">
            <v>5818.4</v>
          </cell>
          <cell r="AC827" t="str">
            <v>20140101LGUM_266</v>
          </cell>
        </row>
        <row r="828">
          <cell r="B828" t="str">
            <v>Dec 2014</v>
          </cell>
          <cell r="C828" t="str">
            <v>RLS</v>
          </cell>
          <cell r="D828" t="str">
            <v>LGUM_267</v>
          </cell>
          <cell r="E828">
            <v>2377</v>
          </cell>
          <cell r="G828">
            <v>497078</v>
          </cell>
          <cell r="K828">
            <v>-287.83000000000175</v>
          </cell>
          <cell r="L828">
            <v>74349.97</v>
          </cell>
          <cell r="M828">
            <v>74349.97</v>
          </cell>
          <cell r="O828">
            <v>-460.47</v>
          </cell>
          <cell r="Q828">
            <v>4008.62</v>
          </cell>
          <cell r="R828">
            <v>0</v>
          </cell>
          <cell r="S828">
            <v>77898.12</v>
          </cell>
          <cell r="X828">
            <v>10577.65</v>
          </cell>
          <cell r="AC828" t="str">
            <v>20140101LGUM_267</v>
          </cell>
        </row>
        <row r="829">
          <cell r="B829" t="str">
            <v>Dec 2014</v>
          </cell>
          <cell r="C829" t="str">
            <v>RLS</v>
          </cell>
          <cell r="D829" t="str">
            <v>LGUM_274</v>
          </cell>
          <cell r="E829">
            <v>17144</v>
          </cell>
          <cell r="G829">
            <v>1033435</v>
          </cell>
          <cell r="K829">
            <v>-26.130000000009311</v>
          </cell>
          <cell r="L829">
            <v>294679.23</v>
          </cell>
          <cell r="M829">
            <v>294679.23000000004</v>
          </cell>
          <cell r="O829">
            <v>-984.54</v>
          </cell>
          <cell r="Q829">
            <v>15997.65</v>
          </cell>
          <cell r="R829">
            <v>0</v>
          </cell>
          <cell r="S829">
            <v>309705.71000000002</v>
          </cell>
          <cell r="X829">
            <v>21772.880000000001</v>
          </cell>
          <cell r="AC829" t="str">
            <v>20140101LGUM_274</v>
          </cell>
        </row>
        <row r="830">
          <cell r="B830" t="str">
            <v>Dec 2014</v>
          </cell>
          <cell r="C830" t="str">
            <v>RLS</v>
          </cell>
          <cell r="D830" t="str">
            <v>LGUM_275</v>
          </cell>
          <cell r="E830">
            <v>540</v>
          </cell>
          <cell r="G830">
            <v>45072</v>
          </cell>
          <cell r="K830">
            <v>0</v>
          </cell>
          <cell r="L830">
            <v>13440.6</v>
          </cell>
          <cell r="M830">
            <v>13440.6</v>
          </cell>
          <cell r="O830">
            <v>-36.81</v>
          </cell>
          <cell r="Q830">
            <v>715.57</v>
          </cell>
          <cell r="R830">
            <v>0</v>
          </cell>
          <cell r="S830">
            <v>14119.36</v>
          </cell>
          <cell r="X830">
            <v>966.6</v>
          </cell>
          <cell r="AC830" t="str">
            <v>20140101LGUM_275</v>
          </cell>
        </row>
        <row r="831">
          <cell r="B831" t="str">
            <v>Dec 2014</v>
          </cell>
          <cell r="C831" t="str">
            <v>RLS</v>
          </cell>
          <cell r="D831" t="str">
            <v>LGUM_276</v>
          </cell>
          <cell r="E831">
            <v>1348</v>
          </cell>
          <cell r="G831">
            <v>62246</v>
          </cell>
          <cell r="K831">
            <v>-29.759999999998399</v>
          </cell>
          <cell r="L831">
            <v>19071.400000000001</v>
          </cell>
          <cell r="M831">
            <v>19071.400000000001</v>
          </cell>
          <cell r="O831">
            <v>-59.4</v>
          </cell>
          <cell r="Q831">
            <v>1034.77</v>
          </cell>
          <cell r="R831">
            <v>0</v>
          </cell>
          <cell r="S831">
            <v>20046.77</v>
          </cell>
          <cell r="X831">
            <v>1186.24</v>
          </cell>
          <cell r="AC831" t="str">
            <v>20140101LGUM_276</v>
          </cell>
        </row>
        <row r="832">
          <cell r="B832" t="str">
            <v>Dec 2014</v>
          </cell>
          <cell r="C832" t="str">
            <v>RLS</v>
          </cell>
          <cell r="D832" t="str">
            <v>LGUM_277</v>
          </cell>
          <cell r="E832">
            <v>2312</v>
          </cell>
          <cell r="G832">
            <v>195778</v>
          </cell>
          <cell r="K832">
            <v>50.209999999996512</v>
          </cell>
          <cell r="L832">
            <v>51261.01</v>
          </cell>
          <cell r="M832">
            <v>51261.01</v>
          </cell>
          <cell r="O832">
            <v>-188.23</v>
          </cell>
          <cell r="Q832">
            <v>2790.42</v>
          </cell>
          <cell r="R832">
            <v>0</v>
          </cell>
          <cell r="S832">
            <v>53955.83</v>
          </cell>
          <cell r="X832">
            <v>4138.4799999999996</v>
          </cell>
          <cell r="AC832" t="str">
            <v>20140101LGUM_277</v>
          </cell>
        </row>
        <row r="833">
          <cell r="B833" t="str">
            <v>Dec 2014</v>
          </cell>
          <cell r="C833" t="str">
            <v>RLS</v>
          </cell>
          <cell r="D833" t="str">
            <v>LGUM_278</v>
          </cell>
          <cell r="E833">
            <v>17</v>
          </cell>
          <cell r="G833">
            <v>7816</v>
          </cell>
          <cell r="K833">
            <v>0</v>
          </cell>
          <cell r="L833">
            <v>1233.3499999999999</v>
          </cell>
          <cell r="M833">
            <v>1233.3500000000001</v>
          </cell>
          <cell r="O833">
            <v>-7.58</v>
          </cell>
          <cell r="Q833">
            <v>66.92</v>
          </cell>
          <cell r="R833">
            <v>0</v>
          </cell>
          <cell r="S833">
            <v>1292.69</v>
          </cell>
          <cell r="X833">
            <v>167.28</v>
          </cell>
          <cell r="AC833" t="str">
            <v>20140101LGUM_278</v>
          </cell>
        </row>
        <row r="834">
          <cell r="B834" t="str">
            <v>Dec 2014</v>
          </cell>
          <cell r="C834" t="str">
            <v>RLS</v>
          </cell>
          <cell r="D834" t="str">
            <v>LGUM_279</v>
          </cell>
          <cell r="E834">
            <v>11</v>
          </cell>
          <cell r="G834">
            <v>5112</v>
          </cell>
          <cell r="K834">
            <v>0</v>
          </cell>
          <cell r="L834">
            <v>455.73</v>
          </cell>
          <cell r="M834">
            <v>455.73</v>
          </cell>
          <cell r="O834">
            <v>-4.96</v>
          </cell>
          <cell r="Q834">
            <v>24.6</v>
          </cell>
          <cell r="R834">
            <v>0</v>
          </cell>
          <cell r="S834">
            <v>475.37</v>
          </cell>
          <cell r="X834">
            <v>108.24</v>
          </cell>
          <cell r="AC834" t="str">
            <v>20140101LGUM_279</v>
          </cell>
        </row>
        <row r="835">
          <cell r="B835" t="str">
            <v>Dec 2014</v>
          </cell>
          <cell r="C835" t="str">
            <v>RLS</v>
          </cell>
          <cell r="D835" t="str">
            <v>LGUM_280</v>
          </cell>
          <cell r="E835">
            <v>46</v>
          </cell>
          <cell r="G835">
            <v>2059</v>
          </cell>
          <cell r="K835">
            <v>0</v>
          </cell>
          <cell r="L835">
            <v>891.48</v>
          </cell>
          <cell r="M835">
            <v>891.4799999999999</v>
          </cell>
          <cell r="O835">
            <v>-2.0099999999999998</v>
          </cell>
          <cell r="Q835">
            <v>88.7</v>
          </cell>
          <cell r="R835">
            <v>0</v>
          </cell>
          <cell r="S835">
            <v>1713.23</v>
          </cell>
          <cell r="X835">
            <v>40.479999999999997</v>
          </cell>
          <cell r="AC835" t="str">
            <v>20140101LGUM_280</v>
          </cell>
        </row>
        <row r="836">
          <cell r="B836" t="str">
            <v>Dec 2014</v>
          </cell>
          <cell r="C836" t="str">
            <v>RLS</v>
          </cell>
          <cell r="D836" t="str">
            <v>LGUM_281</v>
          </cell>
          <cell r="E836">
            <v>245</v>
          </cell>
          <cell r="G836">
            <v>14721</v>
          </cell>
          <cell r="K836">
            <v>0</v>
          </cell>
          <cell r="L836">
            <v>4985.75</v>
          </cell>
          <cell r="M836">
            <v>4985.7500000000018</v>
          </cell>
          <cell r="O836">
            <v>-14.3</v>
          </cell>
          <cell r="Q836">
            <v>477.68</v>
          </cell>
          <cell r="R836">
            <v>0</v>
          </cell>
          <cell r="S836">
            <v>9225.9500000000007</v>
          </cell>
          <cell r="X836">
            <v>311.14999999999998</v>
          </cell>
          <cell r="AC836" t="str">
            <v>20140101LGUM_281</v>
          </cell>
        </row>
        <row r="837">
          <cell r="B837" t="str">
            <v>Dec 2014</v>
          </cell>
          <cell r="C837" t="str">
            <v>RLS</v>
          </cell>
          <cell r="D837" t="str">
            <v>LGUM_282</v>
          </cell>
          <cell r="E837">
            <v>106</v>
          </cell>
          <cell r="G837">
            <v>4815</v>
          </cell>
          <cell r="K837">
            <v>0</v>
          </cell>
          <cell r="L837">
            <v>2070.1799999999998</v>
          </cell>
          <cell r="M837">
            <v>2070.1800000000003</v>
          </cell>
          <cell r="O837">
            <v>-4.66</v>
          </cell>
          <cell r="Q837">
            <v>166.81</v>
          </cell>
          <cell r="R837">
            <v>0</v>
          </cell>
          <cell r="S837">
            <v>3221.94</v>
          </cell>
          <cell r="X837">
            <v>93.28</v>
          </cell>
          <cell r="AC837" t="str">
            <v>20140101LGUM_282</v>
          </cell>
        </row>
        <row r="838">
          <cell r="B838" t="str">
            <v>Dec 2014</v>
          </cell>
          <cell r="C838" t="str">
            <v>RLS</v>
          </cell>
          <cell r="D838" t="str">
            <v>LGUM_283</v>
          </cell>
          <cell r="E838">
            <v>82</v>
          </cell>
          <cell r="G838">
            <v>5142</v>
          </cell>
          <cell r="K838">
            <v>0</v>
          </cell>
          <cell r="L838">
            <v>1707.24</v>
          </cell>
          <cell r="M838">
            <v>1707.24</v>
          </cell>
          <cell r="O838">
            <v>-4.99</v>
          </cell>
          <cell r="Q838">
            <v>163.25</v>
          </cell>
          <cell r="R838">
            <v>0</v>
          </cell>
          <cell r="S838">
            <v>3153.27</v>
          </cell>
          <cell r="X838">
            <v>104.14</v>
          </cell>
          <cell r="AC838" t="str">
            <v>20140101LGUM_283</v>
          </cell>
        </row>
        <row r="839">
          <cell r="B839" t="str">
            <v>Dec 2014</v>
          </cell>
          <cell r="C839" t="str">
            <v>RLS</v>
          </cell>
          <cell r="D839" t="str">
            <v>LGUM_314</v>
          </cell>
          <cell r="E839">
            <v>497</v>
          </cell>
          <cell r="G839">
            <v>66387</v>
          </cell>
          <cell r="K839">
            <v>-15.809999999999491</v>
          </cell>
          <cell r="L839">
            <v>9526.59</v>
          </cell>
          <cell r="M839">
            <v>9526.59</v>
          </cell>
          <cell r="O839">
            <v>-61.89</v>
          </cell>
          <cell r="Q839">
            <v>513.97</v>
          </cell>
          <cell r="R839">
            <v>0</v>
          </cell>
          <cell r="S839">
            <v>9978.67</v>
          </cell>
          <cell r="X839">
            <v>1346.87</v>
          </cell>
          <cell r="AC839" t="str">
            <v>20140101LGUM_314</v>
          </cell>
        </row>
        <row r="840">
          <cell r="B840" t="str">
            <v>Dec 2014</v>
          </cell>
          <cell r="C840" t="str">
            <v>RLS</v>
          </cell>
          <cell r="D840" t="str">
            <v>LGUM_315</v>
          </cell>
          <cell r="E840">
            <v>498</v>
          </cell>
          <cell r="G840">
            <v>103255</v>
          </cell>
          <cell r="K840">
            <v>-71.159999999999854</v>
          </cell>
          <cell r="L840">
            <v>11357.94</v>
          </cell>
          <cell r="M840">
            <v>11357.939999999999</v>
          </cell>
          <cell r="O840">
            <v>-99.97</v>
          </cell>
          <cell r="Q840">
            <v>614.51</v>
          </cell>
          <cell r="R840">
            <v>0</v>
          </cell>
          <cell r="S840">
            <v>11872.48</v>
          </cell>
          <cell r="X840">
            <v>2091.6</v>
          </cell>
          <cell r="AC840" t="str">
            <v>20140101LGUM_315</v>
          </cell>
        </row>
        <row r="841">
          <cell r="B841" t="str">
            <v>Dec 2014</v>
          </cell>
          <cell r="C841" t="str">
            <v>RLS</v>
          </cell>
          <cell r="D841" t="str">
            <v>LGUM_318</v>
          </cell>
          <cell r="E841">
            <v>53</v>
          </cell>
          <cell r="G841">
            <v>5041</v>
          </cell>
          <cell r="K841">
            <v>0</v>
          </cell>
          <cell r="L841">
            <v>923.26</v>
          </cell>
          <cell r="M841">
            <v>923.26</v>
          </cell>
          <cell r="O841">
            <v>-4.87</v>
          </cell>
          <cell r="Q841">
            <v>50.14</v>
          </cell>
          <cell r="R841">
            <v>0</v>
          </cell>
          <cell r="S841">
            <v>968.53</v>
          </cell>
          <cell r="X841">
            <v>101.23</v>
          </cell>
          <cell r="AC841" t="str">
            <v>20140101LGUM_318</v>
          </cell>
        </row>
        <row r="842">
          <cell r="B842" t="str">
            <v>Dec 2014</v>
          </cell>
          <cell r="C842" t="str">
            <v>RLS</v>
          </cell>
          <cell r="D842" t="str">
            <v>LGUM_347</v>
          </cell>
          <cell r="E842">
            <v>0</v>
          </cell>
          <cell r="G842">
            <v>0</v>
          </cell>
          <cell r="K842">
            <v>0</v>
          </cell>
          <cell r="L842">
            <v>0</v>
          </cell>
          <cell r="M842">
            <v>0</v>
          </cell>
          <cell r="O842">
            <v>0</v>
          </cell>
          <cell r="Q842">
            <v>0</v>
          </cell>
          <cell r="R842">
            <v>0</v>
          </cell>
          <cell r="S842">
            <v>0</v>
          </cell>
          <cell r="X842">
            <v>0</v>
          </cell>
          <cell r="AC842" t="str">
            <v>20140101LGUM_347</v>
          </cell>
        </row>
        <row r="843">
          <cell r="B843" t="str">
            <v>Dec 2014</v>
          </cell>
          <cell r="C843" t="str">
            <v>RLS</v>
          </cell>
          <cell r="D843" t="str">
            <v>LGUM_348</v>
          </cell>
          <cell r="E843">
            <v>39</v>
          </cell>
          <cell r="G843">
            <v>5302</v>
          </cell>
          <cell r="K843">
            <v>0</v>
          </cell>
          <cell r="L843">
            <v>511.68</v>
          </cell>
          <cell r="M843">
            <v>511.68000000000006</v>
          </cell>
          <cell r="O843">
            <v>-5.14</v>
          </cell>
          <cell r="Q843">
            <v>27.67</v>
          </cell>
          <cell r="R843">
            <v>0</v>
          </cell>
          <cell r="S843">
            <v>534.21</v>
          </cell>
          <cell r="X843">
            <v>116.22</v>
          </cell>
          <cell r="AC843" t="str">
            <v>20140101LGUM_348</v>
          </cell>
        </row>
        <row r="844">
          <cell r="B844" t="str">
            <v>Dec 2014</v>
          </cell>
          <cell r="C844" t="str">
            <v>RLS</v>
          </cell>
          <cell r="D844" t="str">
            <v>LGUM_349</v>
          </cell>
          <cell r="E844">
            <v>17</v>
          </cell>
          <cell r="G844">
            <v>770</v>
          </cell>
          <cell r="K844">
            <v>0</v>
          </cell>
          <cell r="L844">
            <v>153.34</v>
          </cell>
          <cell r="M844">
            <v>153.33999999999997</v>
          </cell>
          <cell r="O844">
            <v>-0.75</v>
          </cell>
          <cell r="Q844">
            <v>8.33</v>
          </cell>
          <cell r="R844">
            <v>0</v>
          </cell>
          <cell r="S844">
            <v>160.91999999999999</v>
          </cell>
          <cell r="X844">
            <v>15.47</v>
          </cell>
          <cell r="AC844" t="str">
            <v>20140101LGUM_349</v>
          </cell>
        </row>
        <row r="845">
          <cell r="B845" t="str">
            <v>Dec 2014</v>
          </cell>
          <cell r="C845" t="str">
            <v>LS</v>
          </cell>
          <cell r="D845" t="str">
            <v>LGUM_400</v>
          </cell>
          <cell r="E845">
            <v>46</v>
          </cell>
          <cell r="G845">
            <v>913</v>
          </cell>
          <cell r="K845">
            <v>-1.3500311979441904E-13</v>
          </cell>
          <cell r="L845">
            <v>1098.9399999999998</v>
          </cell>
          <cell r="M845">
            <v>1098.9399999999998</v>
          </cell>
          <cell r="O845">
            <v>-0.89</v>
          </cell>
          <cell r="Q845">
            <v>62.87</v>
          </cell>
          <cell r="R845">
            <v>0</v>
          </cell>
          <cell r="S845">
            <v>1214.32</v>
          </cell>
          <cell r="X845">
            <v>46.92</v>
          </cell>
          <cell r="AC845" t="str">
            <v>20140101LGUM_400</v>
          </cell>
        </row>
        <row r="846">
          <cell r="B846" t="str">
            <v>Dec 2014</v>
          </cell>
          <cell r="C846" t="str">
            <v>LS</v>
          </cell>
          <cell r="D846" t="str">
            <v>LGUM_401</v>
          </cell>
          <cell r="E846">
            <v>4</v>
          </cell>
          <cell r="G846">
            <v>157</v>
          </cell>
          <cell r="K846">
            <v>0</v>
          </cell>
          <cell r="L846">
            <v>99.6</v>
          </cell>
          <cell r="M846">
            <v>99.6</v>
          </cell>
          <cell r="O846">
            <v>-0.15</v>
          </cell>
          <cell r="Q846">
            <v>5.43</v>
          </cell>
          <cell r="R846">
            <v>0</v>
          </cell>
          <cell r="S846">
            <v>104.88</v>
          </cell>
          <cell r="X846">
            <v>4.24</v>
          </cell>
          <cell r="AC846" t="str">
            <v>20140101LGUM_401</v>
          </cell>
        </row>
        <row r="847">
          <cell r="B847" t="str">
            <v>Dec 2014</v>
          </cell>
          <cell r="C847" t="str">
            <v>LS</v>
          </cell>
          <cell r="D847" t="str">
            <v>LGUM_412</v>
          </cell>
          <cell r="E847">
            <v>218</v>
          </cell>
          <cell r="G847">
            <v>7394</v>
          </cell>
          <cell r="K847">
            <v>0</v>
          </cell>
          <cell r="L847">
            <v>4314.22</v>
          </cell>
          <cell r="M847">
            <v>4314.2199999999993</v>
          </cell>
          <cell r="O847">
            <v>-7.1</v>
          </cell>
          <cell r="Q847">
            <v>235.07</v>
          </cell>
          <cell r="R847">
            <v>0</v>
          </cell>
          <cell r="S847">
            <v>4542.1899999999996</v>
          </cell>
          <cell r="X847">
            <v>163.5</v>
          </cell>
          <cell r="AC847" t="str">
            <v>20140101LGUM_412</v>
          </cell>
        </row>
        <row r="848">
          <cell r="B848" t="str">
            <v>Dec 2014</v>
          </cell>
          <cell r="C848" t="str">
            <v>LS</v>
          </cell>
          <cell r="D848" t="str">
            <v>LGUM_413</v>
          </cell>
          <cell r="E848">
            <v>2231</v>
          </cell>
          <cell r="G848">
            <v>108846</v>
          </cell>
          <cell r="K848">
            <v>-31.490000000000293</v>
          </cell>
          <cell r="L848">
            <v>45681.700000000004</v>
          </cell>
          <cell r="M848">
            <v>45681.700000000004</v>
          </cell>
          <cell r="O848">
            <v>-104.78</v>
          </cell>
          <cell r="Q848">
            <v>2487.25</v>
          </cell>
          <cell r="R848">
            <v>0</v>
          </cell>
          <cell r="S848">
            <v>48075.48</v>
          </cell>
          <cell r="X848">
            <v>2364.86</v>
          </cell>
          <cell r="AC848" t="str">
            <v>20140101LGUM_413</v>
          </cell>
        </row>
        <row r="849">
          <cell r="B849" t="str">
            <v>Dec 2014</v>
          </cell>
          <cell r="C849" t="str">
            <v>LS</v>
          </cell>
          <cell r="D849" t="str">
            <v>LGUM_415</v>
          </cell>
          <cell r="E849">
            <v>39</v>
          </cell>
          <cell r="G849">
            <v>1299</v>
          </cell>
          <cell r="K849">
            <v>0</v>
          </cell>
          <cell r="L849">
            <v>787.02</v>
          </cell>
          <cell r="M849">
            <v>787.02</v>
          </cell>
          <cell r="O849">
            <v>-1.0900000000000001</v>
          </cell>
          <cell r="Q849">
            <v>42.34</v>
          </cell>
          <cell r="R849">
            <v>0</v>
          </cell>
          <cell r="S849">
            <v>828.27</v>
          </cell>
          <cell r="X849">
            <v>29.25</v>
          </cell>
          <cell r="AC849" t="str">
            <v>20140101LGUM_415</v>
          </cell>
        </row>
        <row r="850">
          <cell r="B850" t="str">
            <v>Dec 2014</v>
          </cell>
          <cell r="C850" t="str">
            <v>LS</v>
          </cell>
          <cell r="D850" t="str">
            <v>LGUM_416</v>
          </cell>
          <cell r="E850">
            <v>1901</v>
          </cell>
          <cell r="G850">
            <v>91859</v>
          </cell>
          <cell r="K850">
            <v>-353.66999999999535</v>
          </cell>
          <cell r="L850">
            <v>42532.89</v>
          </cell>
          <cell r="M850">
            <v>42532.89</v>
          </cell>
          <cell r="O850">
            <v>-89.08</v>
          </cell>
          <cell r="Q850">
            <v>2318.5300000000002</v>
          </cell>
          <cell r="R850">
            <v>0</v>
          </cell>
          <cell r="S850">
            <v>44781.89</v>
          </cell>
          <cell r="X850">
            <v>2015.06</v>
          </cell>
          <cell r="AC850" t="str">
            <v>20140101LGUM_416</v>
          </cell>
        </row>
        <row r="851">
          <cell r="B851" t="str">
            <v>Dec 2014</v>
          </cell>
          <cell r="C851" t="str">
            <v>RLS</v>
          </cell>
          <cell r="D851" t="str">
            <v>LGUM_417</v>
          </cell>
          <cell r="E851">
            <v>38</v>
          </cell>
          <cell r="G851">
            <v>1828</v>
          </cell>
          <cell r="K851">
            <v>0</v>
          </cell>
          <cell r="L851">
            <v>899.84</v>
          </cell>
          <cell r="M851">
            <v>899.84</v>
          </cell>
          <cell r="O851">
            <v>-1.77</v>
          </cell>
          <cell r="Q851">
            <v>49.02</v>
          </cell>
          <cell r="R851">
            <v>0</v>
          </cell>
          <cell r="S851">
            <v>947.09</v>
          </cell>
          <cell r="X851">
            <v>39.14</v>
          </cell>
          <cell r="AC851" t="str">
            <v>20140101LGUM_417</v>
          </cell>
        </row>
        <row r="852">
          <cell r="B852" t="str">
            <v>Dec 2014</v>
          </cell>
          <cell r="C852" t="str">
            <v>RLS</v>
          </cell>
          <cell r="D852" t="str">
            <v>LGUM_419</v>
          </cell>
          <cell r="E852">
            <v>119</v>
          </cell>
          <cell r="G852">
            <v>9076</v>
          </cell>
          <cell r="K852">
            <v>0</v>
          </cell>
          <cell r="L852">
            <v>2947.63</v>
          </cell>
          <cell r="M852">
            <v>2947.63</v>
          </cell>
          <cell r="O852">
            <v>-8.8000000000000007</v>
          </cell>
          <cell r="Q852">
            <v>160.46</v>
          </cell>
          <cell r="R852">
            <v>0</v>
          </cell>
          <cell r="S852">
            <v>3099.29</v>
          </cell>
          <cell r="X852">
            <v>196.35</v>
          </cell>
          <cell r="AC852" t="str">
            <v>20140101LGUM_419</v>
          </cell>
        </row>
        <row r="853">
          <cell r="B853" t="str">
            <v>Dec 2014</v>
          </cell>
          <cell r="C853" t="str">
            <v>LS</v>
          </cell>
          <cell r="D853" t="str">
            <v>LGUM_420</v>
          </cell>
          <cell r="E853">
            <v>44</v>
          </cell>
          <cell r="G853">
            <v>3657</v>
          </cell>
          <cell r="K853">
            <v>0</v>
          </cell>
          <cell r="L853">
            <v>1315.16</v>
          </cell>
          <cell r="M853">
            <v>1315.16</v>
          </cell>
          <cell r="O853">
            <v>-4.09</v>
          </cell>
          <cell r="Q853">
            <v>73.89</v>
          </cell>
          <cell r="R853">
            <v>0</v>
          </cell>
          <cell r="S853">
            <v>1384.96</v>
          </cell>
          <cell r="X853">
            <v>72.599999999999994</v>
          </cell>
          <cell r="AC853" t="str">
            <v>20140101LGUM_420</v>
          </cell>
        </row>
        <row r="854">
          <cell r="B854" t="str">
            <v>Dec 2014</v>
          </cell>
          <cell r="C854" t="str">
            <v>LS</v>
          </cell>
          <cell r="D854" t="str">
            <v>LGUM_421</v>
          </cell>
          <cell r="E854">
            <v>190</v>
          </cell>
          <cell r="G854">
            <v>23019</v>
          </cell>
          <cell r="K854">
            <v>0</v>
          </cell>
          <cell r="L854">
            <v>6243.4</v>
          </cell>
          <cell r="M854">
            <v>6243.4</v>
          </cell>
          <cell r="O854">
            <v>-21.53</v>
          </cell>
          <cell r="Q854">
            <v>338.16</v>
          </cell>
          <cell r="R854">
            <v>0</v>
          </cell>
          <cell r="S854">
            <v>6560.03</v>
          </cell>
          <cell r="X854">
            <v>507.3</v>
          </cell>
          <cell r="AC854" t="str">
            <v>20140101LGUM_421</v>
          </cell>
        </row>
        <row r="855">
          <cell r="B855" t="str">
            <v>Dec 2014</v>
          </cell>
          <cell r="C855" t="str">
            <v>LS</v>
          </cell>
          <cell r="D855" t="str">
            <v>LGUM_422</v>
          </cell>
          <cell r="E855">
            <v>461</v>
          </cell>
          <cell r="G855">
            <v>89922</v>
          </cell>
          <cell r="K855">
            <v>-287.92000000000189</v>
          </cell>
          <cell r="L855">
            <v>17409.87</v>
          </cell>
          <cell r="M855">
            <v>17409.870000000003</v>
          </cell>
          <cell r="O855">
            <v>-82.31</v>
          </cell>
          <cell r="Q855">
            <v>938.98</v>
          </cell>
          <cell r="R855">
            <v>0</v>
          </cell>
          <cell r="S855">
            <v>18266.54</v>
          </cell>
          <cell r="X855">
            <v>1973.08</v>
          </cell>
          <cell r="AC855" t="str">
            <v>20140101LGUM_422</v>
          </cell>
        </row>
        <row r="856">
          <cell r="B856" t="str">
            <v>Dec 2014</v>
          </cell>
          <cell r="C856" t="str">
            <v>LS</v>
          </cell>
          <cell r="D856" t="str">
            <v>LGUM_423</v>
          </cell>
          <cell r="E856">
            <v>23</v>
          </cell>
          <cell r="G856">
            <v>1799</v>
          </cell>
          <cell r="K856">
            <v>0</v>
          </cell>
          <cell r="L856">
            <v>606.04999999999995</v>
          </cell>
          <cell r="M856">
            <v>606.05000000000007</v>
          </cell>
          <cell r="O856">
            <v>-1.76</v>
          </cell>
          <cell r="Q856">
            <v>32.94</v>
          </cell>
          <cell r="R856">
            <v>0</v>
          </cell>
          <cell r="S856">
            <v>637.23</v>
          </cell>
          <cell r="X856">
            <v>37.950000000000003</v>
          </cell>
          <cell r="AC856" t="str">
            <v>20140101LGUM_423</v>
          </cell>
        </row>
        <row r="857">
          <cell r="B857" t="str">
            <v>Dec 2014</v>
          </cell>
          <cell r="C857" t="str">
            <v>LS</v>
          </cell>
          <cell r="D857" t="str">
            <v>LGUM_424</v>
          </cell>
          <cell r="E857">
            <v>498</v>
          </cell>
          <cell r="G857">
            <v>66651</v>
          </cell>
          <cell r="K857">
            <v>91.209999999999127</v>
          </cell>
          <cell r="L857">
            <v>14259.31</v>
          </cell>
          <cell r="M857">
            <v>14259.31</v>
          </cell>
          <cell r="O857">
            <v>-64.56</v>
          </cell>
          <cell r="Q857">
            <v>774.84</v>
          </cell>
          <cell r="R857">
            <v>0</v>
          </cell>
          <cell r="S857">
            <v>14969.59</v>
          </cell>
          <cell r="X857">
            <v>1982.04</v>
          </cell>
          <cell r="AC857" t="str">
            <v>20140101LGUM_424</v>
          </cell>
        </row>
        <row r="858">
          <cell r="B858" t="str">
            <v>Dec 2014</v>
          </cell>
          <cell r="C858" t="str">
            <v>LS</v>
          </cell>
          <cell r="D858" t="str">
            <v>LGUM_425</v>
          </cell>
          <cell r="E858">
            <v>34</v>
          </cell>
          <cell r="G858">
            <v>6717</v>
          </cell>
          <cell r="K858">
            <v>0</v>
          </cell>
          <cell r="L858">
            <v>1157.02</v>
          </cell>
          <cell r="M858">
            <v>1157.02</v>
          </cell>
          <cell r="O858">
            <v>-5.99</v>
          </cell>
          <cell r="Q858">
            <v>62.16</v>
          </cell>
          <cell r="R858">
            <v>0</v>
          </cell>
          <cell r="S858">
            <v>1213.19</v>
          </cell>
          <cell r="X858">
            <v>145.52000000000001</v>
          </cell>
          <cell r="AC858" t="str">
            <v>20140101LGUM_425</v>
          </cell>
        </row>
        <row r="859">
          <cell r="B859" t="str">
            <v>Dec 2014</v>
          </cell>
          <cell r="C859" t="str">
            <v>RLS</v>
          </cell>
          <cell r="D859" t="str">
            <v>LGUM_426</v>
          </cell>
          <cell r="E859">
            <v>40</v>
          </cell>
          <cell r="G859">
            <v>1427</v>
          </cell>
          <cell r="K859">
            <v>1.2789769243681803E-13</v>
          </cell>
          <cell r="L859">
            <v>1328.8000000000002</v>
          </cell>
          <cell r="M859">
            <v>1328.8000000000002</v>
          </cell>
          <cell r="O859">
            <v>-1.39</v>
          </cell>
          <cell r="Q859">
            <v>73.650000000000006</v>
          </cell>
          <cell r="R859">
            <v>0</v>
          </cell>
          <cell r="S859">
            <v>1422.42</v>
          </cell>
          <cell r="X859">
            <v>30</v>
          </cell>
          <cell r="AC859" t="str">
            <v>20140101LGUM_426</v>
          </cell>
        </row>
        <row r="860">
          <cell r="B860" t="str">
            <v>Dec 2014</v>
          </cell>
          <cell r="C860" t="str">
            <v>LS</v>
          </cell>
          <cell r="D860" t="str">
            <v>LGUM_427</v>
          </cell>
          <cell r="E860">
            <v>53</v>
          </cell>
          <cell r="G860">
            <v>1879</v>
          </cell>
          <cell r="K860">
            <v>1.2789769243681803E-13</v>
          </cell>
          <cell r="L860">
            <v>1865.6000000000001</v>
          </cell>
          <cell r="M860">
            <v>1865.6000000000001</v>
          </cell>
          <cell r="O860">
            <v>-1.82</v>
          </cell>
          <cell r="Q860">
            <v>104.55</v>
          </cell>
          <cell r="R860">
            <v>0</v>
          </cell>
          <cell r="S860">
            <v>2019.19</v>
          </cell>
          <cell r="X860">
            <v>39.75</v>
          </cell>
          <cell r="AC860" t="str">
            <v>20140101LGUM_427</v>
          </cell>
        </row>
        <row r="861">
          <cell r="B861" t="str">
            <v>Dec 2014</v>
          </cell>
          <cell r="C861" t="str">
            <v>RLS</v>
          </cell>
          <cell r="D861" t="str">
            <v>LGUM_428</v>
          </cell>
          <cell r="E861">
            <v>260</v>
          </cell>
          <cell r="G861">
            <v>12874</v>
          </cell>
          <cell r="K861">
            <v>4.5474735088646412E-13</v>
          </cell>
          <cell r="L861">
            <v>8863.4</v>
          </cell>
          <cell r="M861">
            <v>8863.4</v>
          </cell>
          <cell r="O861">
            <v>-12.48</v>
          </cell>
          <cell r="Q861">
            <v>497.81</v>
          </cell>
          <cell r="R861">
            <v>0</v>
          </cell>
          <cell r="S861">
            <v>9615</v>
          </cell>
          <cell r="X861">
            <v>275.60000000000002</v>
          </cell>
          <cell r="AC861" t="str">
            <v>20140101LGUM_428</v>
          </cell>
        </row>
        <row r="862">
          <cell r="B862" t="str">
            <v>Dec 2014</v>
          </cell>
          <cell r="C862" t="str">
            <v>LS</v>
          </cell>
          <cell r="D862" t="str">
            <v>LGUM_429</v>
          </cell>
          <cell r="E862">
            <v>218</v>
          </cell>
          <cell r="G862">
            <v>10516</v>
          </cell>
          <cell r="K862">
            <v>0</v>
          </cell>
          <cell r="L862">
            <v>7863.26</v>
          </cell>
          <cell r="M862">
            <v>7863.2599999999993</v>
          </cell>
          <cell r="O862">
            <v>-7.91</v>
          </cell>
          <cell r="Q862">
            <v>449.68</v>
          </cell>
          <cell r="R862">
            <v>0</v>
          </cell>
          <cell r="S862">
            <v>8944.16</v>
          </cell>
          <cell r="X862">
            <v>231.08</v>
          </cell>
          <cell r="AC862" t="str">
            <v>20140101LGUM_429</v>
          </cell>
        </row>
        <row r="863">
          <cell r="B863" t="str">
            <v>Dec 2014</v>
          </cell>
          <cell r="C863" t="str">
            <v>RLS</v>
          </cell>
          <cell r="D863" t="str">
            <v>LGUM_430</v>
          </cell>
          <cell r="E863">
            <v>13</v>
          </cell>
          <cell r="G863">
            <v>487</v>
          </cell>
          <cell r="K863">
            <v>0</v>
          </cell>
          <cell r="L863">
            <v>419.38</v>
          </cell>
          <cell r="M863">
            <v>419.38</v>
          </cell>
          <cell r="O863">
            <v>-0.47</v>
          </cell>
          <cell r="Q863">
            <v>22.87</v>
          </cell>
          <cell r="R863">
            <v>0</v>
          </cell>
          <cell r="S863">
            <v>441.78</v>
          </cell>
          <cell r="X863">
            <v>9.75</v>
          </cell>
          <cell r="AC863" t="str">
            <v>20140101LGUM_430</v>
          </cell>
        </row>
        <row r="864">
          <cell r="B864" t="str">
            <v>Dec 2014</v>
          </cell>
          <cell r="C864" t="str">
            <v>LS</v>
          </cell>
          <cell r="D864" t="str">
            <v>LGUM_431</v>
          </cell>
          <cell r="E864">
            <v>45</v>
          </cell>
          <cell r="G864">
            <v>1508</v>
          </cell>
          <cell r="K864">
            <v>0</v>
          </cell>
          <cell r="L864">
            <v>1481.85</v>
          </cell>
          <cell r="M864">
            <v>1481.85</v>
          </cell>
          <cell r="O864">
            <v>-1.45</v>
          </cell>
          <cell r="Q864">
            <v>89.9</v>
          </cell>
          <cell r="R864">
            <v>0</v>
          </cell>
          <cell r="S864">
            <v>1736.28</v>
          </cell>
          <cell r="X864">
            <v>33.75</v>
          </cell>
          <cell r="AC864" t="str">
            <v>20140101LGUM_431</v>
          </cell>
        </row>
        <row r="865">
          <cell r="B865" t="str">
            <v>Dec 2014</v>
          </cell>
          <cell r="C865" t="str">
            <v>RLS</v>
          </cell>
          <cell r="D865" t="str">
            <v>LGUM_432</v>
          </cell>
          <cell r="E865">
            <v>10</v>
          </cell>
          <cell r="G865">
            <v>499</v>
          </cell>
          <cell r="K865">
            <v>-2.9753977059954195E-14</v>
          </cell>
          <cell r="L865">
            <v>343.29999999999995</v>
          </cell>
          <cell r="M865">
            <v>343.29999999999995</v>
          </cell>
          <cell r="O865">
            <v>-0.49</v>
          </cell>
          <cell r="Q865">
            <v>18.91</v>
          </cell>
          <cell r="R865">
            <v>0</v>
          </cell>
          <cell r="S865">
            <v>365.19</v>
          </cell>
          <cell r="X865">
            <v>10.6</v>
          </cell>
          <cell r="AC865" t="str">
            <v>20140101LGUM_432</v>
          </cell>
        </row>
        <row r="866">
          <cell r="B866" t="str">
            <v>Dec 2014</v>
          </cell>
          <cell r="C866" t="str">
            <v>LS</v>
          </cell>
          <cell r="D866" t="str">
            <v>LGUM_433</v>
          </cell>
          <cell r="E866">
            <v>230</v>
          </cell>
          <cell r="G866">
            <v>11458</v>
          </cell>
          <cell r="K866">
            <v>0</v>
          </cell>
          <cell r="L866">
            <v>8047.7</v>
          </cell>
          <cell r="M866">
            <v>8047.7</v>
          </cell>
          <cell r="O866">
            <v>-9.39</v>
          </cell>
          <cell r="Q866">
            <v>486.06</v>
          </cell>
          <cell r="R866">
            <v>0</v>
          </cell>
          <cell r="S866">
            <v>9581.66</v>
          </cell>
          <cell r="X866">
            <v>243.8</v>
          </cell>
          <cell r="AC866" t="str">
            <v>20140101LGUM_433</v>
          </cell>
        </row>
        <row r="867">
          <cell r="B867" t="str">
            <v>Dec 2014</v>
          </cell>
          <cell r="C867" t="str">
            <v>LS</v>
          </cell>
          <cell r="D867" t="str">
            <v>LGUM_439</v>
          </cell>
          <cell r="E867">
            <v>0</v>
          </cell>
          <cell r="G867">
            <v>0</v>
          </cell>
          <cell r="K867">
            <v>0</v>
          </cell>
          <cell r="L867">
            <v>0</v>
          </cell>
          <cell r="M867">
            <v>0</v>
          </cell>
          <cell r="O867">
            <v>0</v>
          </cell>
          <cell r="Q867">
            <v>0</v>
          </cell>
          <cell r="R867">
            <v>0</v>
          </cell>
          <cell r="S867">
            <v>0</v>
          </cell>
          <cell r="X867">
            <v>0</v>
          </cell>
          <cell r="AC867" t="str">
            <v>20140101LGUM_439</v>
          </cell>
        </row>
        <row r="868">
          <cell r="B868" t="str">
            <v>Dec 2014</v>
          </cell>
          <cell r="C868" t="str">
            <v>LS</v>
          </cell>
          <cell r="D868" t="str">
            <v>LGUM_440</v>
          </cell>
          <cell r="E868">
            <v>2</v>
          </cell>
          <cell r="G868">
            <v>239</v>
          </cell>
          <cell r="K868">
            <v>0</v>
          </cell>
          <cell r="L868">
            <v>36.56</v>
          </cell>
          <cell r="M868">
            <v>36.56</v>
          </cell>
          <cell r="O868">
            <v>-0.23</v>
          </cell>
          <cell r="Q868">
            <v>1.98</v>
          </cell>
          <cell r="R868">
            <v>0</v>
          </cell>
          <cell r="S868">
            <v>38.31</v>
          </cell>
          <cell r="X868">
            <v>5.34</v>
          </cell>
          <cell r="AC868" t="str">
            <v>20140101LGUM_440</v>
          </cell>
        </row>
        <row r="869">
          <cell r="B869" t="str">
            <v>Dec 2014</v>
          </cell>
          <cell r="C869" t="str">
            <v>LS</v>
          </cell>
          <cell r="D869" t="str">
            <v>LGUM_441</v>
          </cell>
          <cell r="E869">
            <v>39</v>
          </cell>
          <cell r="G869">
            <v>7723</v>
          </cell>
          <cell r="K869">
            <v>0</v>
          </cell>
          <cell r="L869">
            <v>870.48</v>
          </cell>
          <cell r="M869">
            <v>870.48</v>
          </cell>
          <cell r="O869">
            <v>-7.11</v>
          </cell>
          <cell r="Q869">
            <v>46.85</v>
          </cell>
          <cell r="R869">
            <v>0</v>
          </cell>
          <cell r="S869">
            <v>910.22</v>
          </cell>
          <cell r="X869">
            <v>166.92</v>
          </cell>
          <cell r="AC869" t="str">
            <v>20140101LGUM_441</v>
          </cell>
        </row>
        <row r="870">
          <cell r="B870" t="str">
            <v>Dec 2014</v>
          </cell>
          <cell r="C870" t="str">
            <v>LS</v>
          </cell>
          <cell r="D870" t="str">
            <v>LGUM_444</v>
          </cell>
          <cell r="E870">
            <v>0</v>
          </cell>
          <cell r="G870">
            <v>0</v>
          </cell>
          <cell r="K870">
            <v>0</v>
          </cell>
          <cell r="L870">
            <v>0</v>
          </cell>
          <cell r="M870">
            <v>0</v>
          </cell>
          <cell r="O870">
            <v>0</v>
          </cell>
          <cell r="Q870">
            <v>0</v>
          </cell>
          <cell r="R870">
            <v>0</v>
          </cell>
          <cell r="S870">
            <v>0</v>
          </cell>
          <cell r="X870">
            <v>0</v>
          </cell>
          <cell r="AC870" t="str">
            <v>20140101LGUM_444</v>
          </cell>
        </row>
        <row r="871">
          <cell r="B871" t="str">
            <v>Dec 2014</v>
          </cell>
          <cell r="C871" t="str">
            <v>LS</v>
          </cell>
          <cell r="D871" t="str">
            <v>LGUM_445</v>
          </cell>
          <cell r="E871">
            <v>0</v>
          </cell>
          <cell r="G871">
            <v>0</v>
          </cell>
          <cell r="K871">
            <v>0</v>
          </cell>
          <cell r="L871">
            <v>0</v>
          </cell>
          <cell r="M871">
            <v>0</v>
          </cell>
          <cell r="O871">
            <v>0</v>
          </cell>
          <cell r="Q871">
            <v>0</v>
          </cell>
          <cell r="R871">
            <v>0</v>
          </cell>
          <cell r="S871">
            <v>0</v>
          </cell>
          <cell r="X871">
            <v>0</v>
          </cell>
          <cell r="AC871" t="str">
            <v>20140101LGUM_445</v>
          </cell>
        </row>
        <row r="872">
          <cell r="B872" t="str">
            <v>Dec 2014</v>
          </cell>
          <cell r="C872" t="str">
            <v>LS</v>
          </cell>
          <cell r="D872" t="str">
            <v>LGUM_452</v>
          </cell>
          <cell r="E872">
            <v>6677</v>
          </cell>
          <cell r="G872">
            <v>526824</v>
          </cell>
          <cell r="K872">
            <v>-122.10999999999535</v>
          </cell>
          <cell r="L872">
            <v>85477.03</v>
          </cell>
          <cell r="M872">
            <v>85477.029999999984</v>
          </cell>
          <cell r="O872">
            <v>-505.99</v>
          </cell>
          <cell r="Q872">
            <v>4702.1499999999996</v>
          </cell>
          <cell r="R872">
            <v>0</v>
          </cell>
          <cell r="S872">
            <v>90804.18</v>
          </cell>
          <cell r="X872">
            <v>11017.05</v>
          </cell>
          <cell r="AC872" t="str">
            <v>20140101LGUM_452</v>
          </cell>
        </row>
        <row r="873">
          <cell r="B873" t="str">
            <v>Dec 2014</v>
          </cell>
          <cell r="C873" t="str">
            <v>LS</v>
          </cell>
          <cell r="D873" t="str">
            <v>LGUM_453</v>
          </cell>
          <cell r="E873">
            <v>9634</v>
          </cell>
          <cell r="G873">
            <v>1261578</v>
          </cell>
          <cell r="K873">
            <v>-19.080000000003565</v>
          </cell>
          <cell r="L873">
            <v>145261.63999999998</v>
          </cell>
          <cell r="M873">
            <v>145261.63999999998</v>
          </cell>
          <cell r="O873">
            <v>-1215.02</v>
          </cell>
          <cell r="Q873">
            <v>7922.11</v>
          </cell>
          <cell r="R873">
            <v>0</v>
          </cell>
          <cell r="S873">
            <v>153117.65</v>
          </cell>
          <cell r="X873">
            <v>38343.32</v>
          </cell>
          <cell r="AC873" t="str">
            <v>20140101LGUM_453</v>
          </cell>
        </row>
        <row r="874">
          <cell r="B874" t="str">
            <v>Dec 2014</v>
          </cell>
          <cell r="C874" t="str">
            <v>LS</v>
          </cell>
          <cell r="D874" t="str">
            <v>LGUM_454</v>
          </cell>
          <cell r="E874">
            <v>5639</v>
          </cell>
          <cell r="G874">
            <v>1141273</v>
          </cell>
          <cell r="K874">
            <v>-154.88000000000739</v>
          </cell>
          <cell r="L874">
            <v>97850.94</v>
          </cell>
          <cell r="M874">
            <v>97850.94</v>
          </cell>
          <cell r="O874">
            <v>-1076.98</v>
          </cell>
          <cell r="Q874">
            <v>5421.18</v>
          </cell>
          <cell r="R874">
            <v>0</v>
          </cell>
          <cell r="S874">
            <v>105062.59</v>
          </cell>
          <cell r="X874">
            <v>24134.92</v>
          </cell>
          <cell r="AC874" t="str">
            <v>20140101LGUM_454</v>
          </cell>
        </row>
        <row r="875">
          <cell r="B875" t="str">
            <v>Dec 2014</v>
          </cell>
          <cell r="C875" t="str">
            <v>LS</v>
          </cell>
          <cell r="D875" t="str">
            <v>LGUM_455</v>
          </cell>
          <cell r="E875">
            <v>421</v>
          </cell>
          <cell r="G875">
            <v>31700</v>
          </cell>
          <cell r="K875">
            <v>-22.94999999999979</v>
          </cell>
          <cell r="L875">
            <v>5774.22</v>
          </cell>
          <cell r="M875">
            <v>5774.2199999999993</v>
          </cell>
          <cell r="O875">
            <v>-29.8</v>
          </cell>
          <cell r="Q875">
            <v>324.52</v>
          </cell>
          <cell r="R875">
            <v>0</v>
          </cell>
          <cell r="S875">
            <v>6278.9</v>
          </cell>
          <cell r="X875">
            <v>694.65</v>
          </cell>
          <cell r="AC875" t="str">
            <v>20140101LGUM_455</v>
          </cell>
        </row>
        <row r="876">
          <cell r="B876" t="str">
            <v>Dec 2014</v>
          </cell>
          <cell r="C876" t="str">
            <v>LS</v>
          </cell>
          <cell r="D876" t="str">
            <v>LGUM_456</v>
          </cell>
          <cell r="E876">
            <v>13370</v>
          </cell>
          <cell r="G876">
            <v>2615319</v>
          </cell>
          <cell r="K876">
            <v>-665.17000000001281</v>
          </cell>
          <cell r="L876">
            <v>242802.53</v>
          </cell>
          <cell r="M876">
            <v>242802.53</v>
          </cell>
          <cell r="O876">
            <v>-2424.31</v>
          </cell>
          <cell r="Q876">
            <v>13467.41</v>
          </cell>
          <cell r="R876">
            <v>0</v>
          </cell>
          <cell r="S876">
            <v>261711.13</v>
          </cell>
          <cell r="X876">
            <v>57223.6</v>
          </cell>
          <cell r="AC876" t="str">
            <v>20140101LGUM_456</v>
          </cell>
        </row>
        <row r="877">
          <cell r="B877" t="str">
            <v>Dec 2014</v>
          </cell>
          <cell r="C877" t="str">
            <v>LS</v>
          </cell>
          <cell r="D877" t="str">
            <v>LGUM_457</v>
          </cell>
          <cell r="E877">
            <v>3450</v>
          </cell>
          <cell r="G877">
            <v>169013</v>
          </cell>
          <cell r="K877">
            <v>-73.19999999999709</v>
          </cell>
          <cell r="L877">
            <v>37393.800000000003</v>
          </cell>
          <cell r="M877">
            <v>37393.800000000003</v>
          </cell>
          <cell r="O877">
            <v>-162.41</v>
          </cell>
          <cell r="Q877">
            <v>2114.73</v>
          </cell>
          <cell r="R877">
            <v>0</v>
          </cell>
          <cell r="S877">
            <v>41002.870000000003</v>
          </cell>
          <cell r="X877">
            <v>3657</v>
          </cell>
          <cell r="AC877" t="str">
            <v>20140101LGUM_457</v>
          </cell>
        </row>
        <row r="878">
          <cell r="B878" t="str">
            <v>Dec 2014</v>
          </cell>
          <cell r="C878" t="str">
            <v>RLS</v>
          </cell>
          <cell r="D878" t="str">
            <v>LGUM_458</v>
          </cell>
          <cell r="E878">
            <v>5</v>
          </cell>
          <cell r="G878">
            <v>447</v>
          </cell>
          <cell r="K878">
            <v>0</v>
          </cell>
          <cell r="L878">
            <v>55.65</v>
          </cell>
          <cell r="M878">
            <v>55.65</v>
          </cell>
          <cell r="O878">
            <v>-0.43</v>
          </cell>
          <cell r="Q878">
            <v>3</v>
          </cell>
          <cell r="R878">
            <v>0</v>
          </cell>
          <cell r="S878">
            <v>58.22</v>
          </cell>
          <cell r="X878">
            <v>18.850000000000001</v>
          </cell>
          <cell r="AC878" t="str">
            <v>20140101LGUM_458</v>
          </cell>
        </row>
        <row r="879">
          <cell r="B879" t="str">
            <v>Dec 2014</v>
          </cell>
          <cell r="C879" t="str">
            <v>LS</v>
          </cell>
          <cell r="D879" t="str">
            <v>LGUM_470</v>
          </cell>
          <cell r="E879">
            <v>26</v>
          </cell>
          <cell r="G879">
            <v>1625</v>
          </cell>
          <cell r="K879">
            <v>-4.4200000000000115</v>
          </cell>
          <cell r="L879">
            <v>328.12</v>
          </cell>
          <cell r="M879">
            <v>328.12</v>
          </cell>
          <cell r="O879">
            <v>-1.57</v>
          </cell>
          <cell r="Q879">
            <v>18.100000000000001</v>
          </cell>
          <cell r="R879">
            <v>0</v>
          </cell>
          <cell r="S879">
            <v>348.77</v>
          </cell>
          <cell r="X879">
            <v>35.619999999999997</v>
          </cell>
          <cell r="AC879" t="str">
            <v>20140101LGUM_470</v>
          </cell>
        </row>
        <row r="880">
          <cell r="B880" t="str">
            <v>Dec 2014</v>
          </cell>
          <cell r="C880" t="str">
            <v>RLS</v>
          </cell>
          <cell r="D880" t="str">
            <v>LGUM_471</v>
          </cell>
          <cell r="E880">
            <v>2</v>
          </cell>
          <cell r="G880">
            <v>123</v>
          </cell>
          <cell r="K880">
            <v>0</v>
          </cell>
          <cell r="L880">
            <v>30.14</v>
          </cell>
          <cell r="M880">
            <v>30.14</v>
          </cell>
          <cell r="O880">
            <v>-0.12</v>
          </cell>
          <cell r="Q880">
            <v>1.64</v>
          </cell>
          <cell r="R880">
            <v>0</v>
          </cell>
          <cell r="S880">
            <v>31.66</v>
          </cell>
          <cell r="X880">
            <v>2.74</v>
          </cell>
          <cell r="AC880" t="str">
            <v>20140101LGUM_471</v>
          </cell>
        </row>
        <row r="881">
          <cell r="B881" t="str">
            <v>Dec 2014</v>
          </cell>
          <cell r="C881" t="str">
            <v>LS</v>
          </cell>
          <cell r="D881" t="str">
            <v>LGUM_473</v>
          </cell>
          <cell r="E881">
            <v>513</v>
          </cell>
          <cell r="G881">
            <v>74602</v>
          </cell>
          <cell r="K881">
            <v>10.629999999999853</v>
          </cell>
          <cell r="L881">
            <v>9593.4699999999993</v>
          </cell>
          <cell r="M881">
            <v>9593.4699999999993</v>
          </cell>
          <cell r="O881">
            <v>-66.55</v>
          </cell>
          <cell r="Q881">
            <v>518.69000000000005</v>
          </cell>
          <cell r="R881">
            <v>0</v>
          </cell>
          <cell r="S881">
            <v>10127.89</v>
          </cell>
          <cell r="X881">
            <v>1631.34</v>
          </cell>
          <cell r="AC881" t="str">
            <v>20140101LGUM_473</v>
          </cell>
        </row>
        <row r="882">
          <cell r="B882" t="str">
            <v>Dec 2014</v>
          </cell>
          <cell r="C882" t="str">
            <v>RLS</v>
          </cell>
          <cell r="D882" t="str">
            <v>LGUM_474</v>
          </cell>
          <cell r="E882">
            <v>54</v>
          </cell>
          <cell r="G882">
            <v>7894</v>
          </cell>
          <cell r="K882">
            <v>-2.1671553440683056E-13</v>
          </cell>
          <cell r="L882">
            <v>1132.3799999999999</v>
          </cell>
          <cell r="M882">
            <v>1132.3800000000001</v>
          </cell>
          <cell r="O882">
            <v>-7.63</v>
          </cell>
          <cell r="Q882">
            <v>62.9</v>
          </cell>
          <cell r="R882">
            <v>0</v>
          </cell>
          <cell r="S882">
            <v>1214.3900000000001</v>
          </cell>
          <cell r="X882">
            <v>171.72</v>
          </cell>
          <cell r="AC882" t="str">
            <v>20140101LGUM_474</v>
          </cell>
        </row>
        <row r="883">
          <cell r="B883" t="str">
            <v>Dec 2014</v>
          </cell>
          <cell r="C883" t="str">
            <v>RLS</v>
          </cell>
          <cell r="D883" t="str">
            <v>LGUM_475</v>
          </cell>
          <cell r="E883">
            <v>2</v>
          </cell>
          <cell r="G883">
            <v>295</v>
          </cell>
          <cell r="K883">
            <v>0</v>
          </cell>
          <cell r="L883">
            <v>56.84</v>
          </cell>
          <cell r="M883">
            <v>56.84</v>
          </cell>
          <cell r="O883">
            <v>-0.28000000000000003</v>
          </cell>
          <cell r="Q883">
            <v>3.08</v>
          </cell>
          <cell r="R883">
            <v>0</v>
          </cell>
          <cell r="S883">
            <v>59.64</v>
          </cell>
          <cell r="X883">
            <v>6.36</v>
          </cell>
          <cell r="AC883" t="str">
            <v>20140101LGUM_475</v>
          </cell>
        </row>
        <row r="884">
          <cell r="B884" t="str">
            <v>Dec 2014</v>
          </cell>
          <cell r="C884" t="str">
            <v>LS</v>
          </cell>
          <cell r="D884" t="str">
            <v>LGUM_476</v>
          </cell>
          <cell r="E884">
            <v>462</v>
          </cell>
          <cell r="G884">
            <v>203453</v>
          </cell>
          <cell r="K884">
            <v>-342.72000000000173</v>
          </cell>
          <cell r="L884">
            <v>17952.48</v>
          </cell>
          <cell r="M884">
            <v>17952.48</v>
          </cell>
          <cell r="O884">
            <v>-182.39</v>
          </cell>
          <cell r="Q884">
            <v>967.3</v>
          </cell>
          <cell r="R884">
            <v>0</v>
          </cell>
          <cell r="S884">
            <v>18869.03</v>
          </cell>
          <cell r="X884">
            <v>4532.22</v>
          </cell>
          <cell r="AC884" t="str">
            <v>20140101LGUM_476</v>
          </cell>
        </row>
        <row r="885">
          <cell r="B885" t="str">
            <v>Dec 2014</v>
          </cell>
          <cell r="C885" t="str">
            <v>RLS</v>
          </cell>
          <cell r="D885" t="str">
            <v>LGUM_477</v>
          </cell>
          <cell r="E885">
            <v>63</v>
          </cell>
          <cell r="G885">
            <v>27897</v>
          </cell>
          <cell r="K885">
            <v>2.9132252166164108E-13</v>
          </cell>
          <cell r="L885">
            <v>2695.1400000000003</v>
          </cell>
          <cell r="M885">
            <v>2695.1400000000003</v>
          </cell>
          <cell r="O885">
            <v>-26.25</v>
          </cell>
          <cell r="Q885">
            <v>146.96</v>
          </cell>
          <cell r="R885">
            <v>0</v>
          </cell>
          <cell r="S885">
            <v>2849.78</v>
          </cell>
          <cell r="X885">
            <v>618.03</v>
          </cell>
          <cell r="AC885" t="str">
            <v>20140101LGUM_477</v>
          </cell>
        </row>
        <row r="886">
          <cell r="B886" t="str">
            <v>Dec 2014</v>
          </cell>
          <cell r="C886" t="str">
            <v>LS</v>
          </cell>
          <cell r="D886" t="str">
            <v>LGUM_479</v>
          </cell>
          <cell r="E886">
            <v>0</v>
          </cell>
          <cell r="G886">
            <v>0</v>
          </cell>
          <cell r="K886">
            <v>0</v>
          </cell>
          <cell r="L886">
            <v>0</v>
          </cell>
          <cell r="M886">
            <v>0</v>
          </cell>
          <cell r="O886">
            <v>0</v>
          </cell>
          <cell r="Q886">
            <v>0</v>
          </cell>
          <cell r="R886">
            <v>0</v>
          </cell>
          <cell r="S886">
            <v>0</v>
          </cell>
          <cell r="X886">
            <v>0</v>
          </cell>
          <cell r="AC886" t="str">
            <v>20140101LGUM_479</v>
          </cell>
        </row>
        <row r="887">
          <cell r="B887" t="str">
            <v>Dec 2014</v>
          </cell>
          <cell r="C887" t="str">
            <v>LS</v>
          </cell>
          <cell r="D887" t="str">
            <v>LGUM_480</v>
          </cell>
          <cell r="E887">
            <v>20</v>
          </cell>
          <cell r="G887">
            <v>1263</v>
          </cell>
          <cell r="K887">
            <v>0</v>
          </cell>
          <cell r="L887">
            <v>476.6</v>
          </cell>
          <cell r="M887">
            <v>476.59999999999997</v>
          </cell>
          <cell r="O887">
            <v>-1.23</v>
          </cell>
          <cell r="Q887">
            <v>25.96</v>
          </cell>
          <cell r="R887">
            <v>0</v>
          </cell>
          <cell r="S887">
            <v>501.33</v>
          </cell>
          <cell r="X887">
            <v>27.4</v>
          </cell>
          <cell r="AC887" t="str">
            <v>20140101LGUM_480</v>
          </cell>
        </row>
        <row r="888">
          <cell r="B888" t="str">
            <v>Dec 2014</v>
          </cell>
          <cell r="C888" t="str">
            <v>LS</v>
          </cell>
          <cell r="D888" t="str">
            <v>LGUM_481</v>
          </cell>
          <cell r="E888">
            <v>4</v>
          </cell>
          <cell r="G888">
            <v>579</v>
          </cell>
          <cell r="K888">
            <v>0</v>
          </cell>
          <cell r="L888">
            <v>81.84</v>
          </cell>
          <cell r="M888">
            <v>81.84</v>
          </cell>
          <cell r="O888">
            <v>-0.56000000000000005</v>
          </cell>
          <cell r="Q888">
            <v>4.4400000000000004</v>
          </cell>
          <cell r="R888">
            <v>0</v>
          </cell>
          <cell r="S888">
            <v>85.72</v>
          </cell>
          <cell r="X888">
            <v>12.72</v>
          </cell>
          <cell r="AC888" t="str">
            <v>20140101LGUM_481</v>
          </cell>
        </row>
        <row r="889">
          <cell r="B889" t="str">
            <v>Dec 2014</v>
          </cell>
          <cell r="C889" t="str">
            <v>LS</v>
          </cell>
          <cell r="D889" t="str">
            <v>LGUM_482</v>
          </cell>
          <cell r="E889">
            <v>52</v>
          </cell>
          <cell r="G889">
            <v>7505</v>
          </cell>
          <cell r="K889">
            <v>0</v>
          </cell>
          <cell r="L889">
            <v>1570.92</v>
          </cell>
          <cell r="M889">
            <v>1570.92</v>
          </cell>
          <cell r="O889">
            <v>-6.75</v>
          </cell>
          <cell r="Q889">
            <v>84.54</v>
          </cell>
          <cell r="R889">
            <v>0</v>
          </cell>
          <cell r="S889">
            <v>1648.71</v>
          </cell>
          <cell r="X889">
            <v>165.36</v>
          </cell>
          <cell r="AC889" t="str">
            <v>20140101LGUM_482</v>
          </cell>
        </row>
        <row r="890">
          <cell r="B890" t="str">
            <v>Dec 2014</v>
          </cell>
          <cell r="C890" t="str">
            <v>LS</v>
          </cell>
          <cell r="D890" t="str">
            <v>LGUM_483</v>
          </cell>
          <cell r="E890">
            <v>2</v>
          </cell>
          <cell r="G890">
            <v>874</v>
          </cell>
          <cell r="K890">
            <v>0</v>
          </cell>
          <cell r="L890">
            <v>85.12</v>
          </cell>
          <cell r="M890">
            <v>85.12</v>
          </cell>
          <cell r="O890">
            <v>-0.85</v>
          </cell>
          <cell r="Q890">
            <v>4.5999999999999996</v>
          </cell>
          <cell r="R890">
            <v>0</v>
          </cell>
          <cell r="S890">
            <v>88.87</v>
          </cell>
          <cell r="X890">
            <v>19.62</v>
          </cell>
          <cell r="AC890" t="str">
            <v>20140101LGUM_483</v>
          </cell>
        </row>
        <row r="891">
          <cell r="B891" t="str">
            <v>Dec 2014</v>
          </cell>
          <cell r="C891" t="str">
            <v>LS</v>
          </cell>
          <cell r="D891" t="str">
            <v>LGUM_484</v>
          </cell>
          <cell r="E891">
            <v>13</v>
          </cell>
          <cell r="G891">
            <v>5662</v>
          </cell>
          <cell r="K891">
            <v>0</v>
          </cell>
          <cell r="L891">
            <v>680.03</v>
          </cell>
          <cell r="M891">
            <v>680.03</v>
          </cell>
          <cell r="O891">
            <v>-5.49</v>
          </cell>
          <cell r="Q891">
            <v>36.83</v>
          </cell>
          <cell r="R891">
            <v>0</v>
          </cell>
          <cell r="S891">
            <v>711.37</v>
          </cell>
          <cell r="X891">
            <v>127.53</v>
          </cell>
          <cell r="AC891" t="str">
            <v>20140101LGUM_484</v>
          </cell>
        </row>
      </sheetData>
      <sheetData sheetId="25">
        <row r="2">
          <cell r="B2" t="str">
            <v>Jan 2015</v>
          </cell>
          <cell r="C2" t="str">
            <v>RLS</v>
          </cell>
          <cell r="D2" t="str">
            <v>LE_900Pole</v>
          </cell>
          <cell r="E2">
            <v>1613</v>
          </cell>
          <cell r="H2">
            <v>-1.1400000000007822</v>
          </cell>
          <cell r="I2">
            <v>3321.6399999999994</v>
          </cell>
          <cell r="J2">
            <v>3321.6399999999994</v>
          </cell>
          <cell r="L2">
            <v>3321.6399999999994</v>
          </cell>
          <cell r="V2" t="str">
            <v>20140101LE_900Pole</v>
          </cell>
        </row>
        <row r="3">
          <cell r="B3" t="str">
            <v>Jan 2015</v>
          </cell>
          <cell r="C3" t="str">
            <v xml:space="preserve">LS </v>
          </cell>
          <cell r="D3" t="str">
            <v>LE_900Pole</v>
          </cell>
          <cell r="E3">
            <v>5202</v>
          </cell>
          <cell r="H3">
            <v>-0.9500000000007276</v>
          </cell>
          <cell r="I3">
            <v>10715.17</v>
          </cell>
          <cell r="J3">
            <v>10715.17</v>
          </cell>
          <cell r="L3">
            <v>10715.17</v>
          </cell>
          <cell r="V3" t="str">
            <v>20140101LE_900Pole</v>
          </cell>
        </row>
        <row r="4">
          <cell r="B4" t="str">
            <v>Jan 2015</v>
          </cell>
          <cell r="C4" t="str">
            <v>RLS</v>
          </cell>
          <cell r="D4" t="str">
            <v>LE_901Pole</v>
          </cell>
          <cell r="E4">
            <v>155</v>
          </cell>
          <cell r="H4">
            <v>0</v>
          </cell>
          <cell r="I4">
            <v>1675.55</v>
          </cell>
          <cell r="J4">
            <v>1675.55</v>
          </cell>
          <cell r="L4">
            <v>1675.55</v>
          </cell>
          <cell r="V4" t="str">
            <v>20140101LE_901Pole</v>
          </cell>
        </row>
        <row r="5">
          <cell r="B5" t="str">
            <v>Jan 2015</v>
          </cell>
          <cell r="C5" t="str">
            <v xml:space="preserve">LS </v>
          </cell>
          <cell r="D5" t="str">
            <v>LE_901Pole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V5" t="str">
            <v>20140101LE_901Pole</v>
          </cell>
        </row>
        <row r="6">
          <cell r="B6" t="str">
            <v>Jan 2015</v>
          </cell>
          <cell r="C6" t="str">
            <v>RLS</v>
          </cell>
          <cell r="D6" t="str">
            <v>LE_902Pole</v>
          </cell>
          <cell r="E6">
            <v>277</v>
          </cell>
          <cell r="H6">
            <v>0</v>
          </cell>
          <cell r="I6">
            <v>3573.3</v>
          </cell>
          <cell r="J6">
            <v>3573.3</v>
          </cell>
          <cell r="L6">
            <v>3573.3</v>
          </cell>
          <cell r="V6" t="str">
            <v>20140101LE_902Pole</v>
          </cell>
        </row>
        <row r="7">
          <cell r="B7" t="str">
            <v>Jan 2015</v>
          </cell>
          <cell r="C7" t="str">
            <v xml:space="preserve">LS </v>
          </cell>
          <cell r="D7" t="str">
            <v>LE_902Pole</v>
          </cell>
          <cell r="E7">
            <v>3</v>
          </cell>
          <cell r="H7">
            <v>0</v>
          </cell>
          <cell r="I7">
            <v>38.700000000000003</v>
          </cell>
          <cell r="J7">
            <v>38.700000000000003</v>
          </cell>
          <cell r="L7">
            <v>38.700000000000003</v>
          </cell>
          <cell r="V7" t="str">
            <v>20140101LE_902Pole</v>
          </cell>
        </row>
        <row r="8">
          <cell r="B8" t="str">
            <v>Jan 2015</v>
          </cell>
          <cell r="C8" t="str">
            <v>RLS</v>
          </cell>
          <cell r="D8" t="str">
            <v>LE_950Base</v>
          </cell>
          <cell r="E8">
            <v>75</v>
          </cell>
          <cell r="H8">
            <v>0</v>
          </cell>
          <cell r="I8">
            <v>260.25</v>
          </cell>
          <cell r="J8">
            <v>260.25</v>
          </cell>
          <cell r="L8">
            <v>260.25</v>
          </cell>
          <cell r="V8" t="str">
            <v>20140101LE_950Base</v>
          </cell>
        </row>
        <row r="9">
          <cell r="B9" t="str">
            <v>Jan 2015</v>
          </cell>
          <cell r="C9" t="str">
            <v xml:space="preserve">LS </v>
          </cell>
          <cell r="D9" t="str">
            <v>LE_950Base</v>
          </cell>
          <cell r="E9">
            <v>13</v>
          </cell>
          <cell r="H9">
            <v>0</v>
          </cell>
          <cell r="I9">
            <v>45.11</v>
          </cell>
          <cell r="J9">
            <v>45.11</v>
          </cell>
          <cell r="L9">
            <v>45.11</v>
          </cell>
          <cell r="V9" t="str">
            <v>20140101LE_950Base</v>
          </cell>
        </row>
        <row r="10">
          <cell r="B10" t="str">
            <v>Jan 2015</v>
          </cell>
          <cell r="C10" t="str">
            <v>RLS</v>
          </cell>
          <cell r="D10" t="str">
            <v>LE_951Base</v>
          </cell>
          <cell r="E10">
            <v>195</v>
          </cell>
          <cell r="H10">
            <v>-3.7300000000000182</v>
          </cell>
          <cell r="I10">
            <v>723.62</v>
          </cell>
          <cell r="J10">
            <v>723.62</v>
          </cell>
          <cell r="L10">
            <v>723.62</v>
          </cell>
          <cell r="V10" t="str">
            <v>20140101LE_951Base</v>
          </cell>
        </row>
        <row r="11">
          <cell r="B11" t="str">
            <v>Jan 2015</v>
          </cell>
          <cell r="C11" t="str">
            <v xml:space="preserve">LS </v>
          </cell>
          <cell r="D11" t="str">
            <v>LE_951Base</v>
          </cell>
          <cell r="E11">
            <v>73</v>
          </cell>
          <cell r="H11">
            <v>-11.190000000000055</v>
          </cell>
          <cell r="I11">
            <v>261.09999999999997</v>
          </cell>
          <cell r="J11">
            <v>261.09999999999997</v>
          </cell>
          <cell r="L11">
            <v>261.09999999999997</v>
          </cell>
          <cell r="V11" t="str">
            <v>20140101LE_951Base</v>
          </cell>
        </row>
        <row r="12">
          <cell r="B12" t="str">
            <v>Jan 2015</v>
          </cell>
          <cell r="C12" t="str">
            <v>RLS</v>
          </cell>
          <cell r="D12" t="str">
            <v>LE_956Base</v>
          </cell>
          <cell r="E12">
            <v>239</v>
          </cell>
          <cell r="H12">
            <v>10.67999999999995</v>
          </cell>
          <cell r="I12">
            <v>861.52</v>
          </cell>
          <cell r="J12">
            <v>861.52</v>
          </cell>
          <cell r="L12">
            <v>861.52</v>
          </cell>
          <cell r="V12" t="str">
            <v>20140101LE_956Base</v>
          </cell>
        </row>
        <row r="13">
          <cell r="B13" t="str">
            <v>Jan 2015</v>
          </cell>
          <cell r="C13" t="str">
            <v xml:space="preserve">LS </v>
          </cell>
          <cell r="D13" t="str">
            <v>LE_956Base</v>
          </cell>
          <cell r="E13">
            <v>307</v>
          </cell>
          <cell r="H13">
            <v>21.3599999999999</v>
          </cell>
          <cell r="I13">
            <v>1114.28</v>
          </cell>
          <cell r="J13">
            <v>1114.28</v>
          </cell>
          <cell r="L13">
            <v>1114.28</v>
          </cell>
          <cell r="V13" t="str">
            <v>20140101LE_956Base</v>
          </cell>
        </row>
        <row r="14">
          <cell r="B14" t="str">
            <v>Jan 2015</v>
          </cell>
          <cell r="C14" t="str">
            <v>RLS</v>
          </cell>
          <cell r="D14" t="str">
            <v>LE_958Pole</v>
          </cell>
          <cell r="E14">
            <v>37</v>
          </cell>
          <cell r="H14">
            <v>0</v>
          </cell>
          <cell r="I14">
            <v>418.47</v>
          </cell>
          <cell r="J14">
            <v>418.47</v>
          </cell>
          <cell r="L14">
            <v>418.47</v>
          </cell>
          <cell r="V14" t="str">
            <v>20140101LE_958Pole</v>
          </cell>
        </row>
        <row r="15">
          <cell r="B15" t="str">
            <v>Jan 2015</v>
          </cell>
          <cell r="C15" t="str">
            <v xml:space="preserve">LS </v>
          </cell>
          <cell r="D15" t="str">
            <v>LE_958Pole</v>
          </cell>
          <cell r="E15">
            <v>411</v>
          </cell>
          <cell r="H15">
            <v>1.5200000000004366</v>
          </cell>
          <cell r="I15">
            <v>4649.93</v>
          </cell>
          <cell r="J15">
            <v>4649.93</v>
          </cell>
          <cell r="L15">
            <v>4649.93</v>
          </cell>
          <cell r="V15" t="str">
            <v>20140101LE_958Pole</v>
          </cell>
        </row>
        <row r="16">
          <cell r="B16" t="str">
            <v>Feb 2015</v>
          </cell>
          <cell r="C16" t="str">
            <v>RLS</v>
          </cell>
          <cell r="D16" t="str">
            <v>LE_900Pole</v>
          </cell>
          <cell r="E16">
            <v>1537</v>
          </cell>
          <cell r="H16">
            <v>-0.30999999999994543</v>
          </cell>
          <cell r="I16">
            <v>3165.91</v>
          </cell>
          <cell r="J16">
            <v>3165.91</v>
          </cell>
          <cell r="L16">
            <v>3165.91</v>
          </cell>
          <cell r="V16" t="str">
            <v>20140101LE_900Pole</v>
          </cell>
        </row>
        <row r="17">
          <cell r="B17" t="str">
            <v>Feb 2015</v>
          </cell>
          <cell r="C17" t="str">
            <v xml:space="preserve">LS </v>
          </cell>
          <cell r="D17" t="str">
            <v>LE_900Pole</v>
          </cell>
          <cell r="E17">
            <v>5001</v>
          </cell>
          <cell r="H17">
            <v>-0.11999999999716238</v>
          </cell>
          <cell r="I17">
            <v>10301.940000000002</v>
          </cell>
          <cell r="J17">
            <v>10301.940000000002</v>
          </cell>
          <cell r="L17">
            <v>10301.940000000002</v>
          </cell>
          <cell r="V17" t="str">
            <v>20140101LE_900Pole</v>
          </cell>
        </row>
        <row r="18">
          <cell r="B18" t="str">
            <v>Feb 2015</v>
          </cell>
          <cell r="C18" t="str">
            <v>RLS</v>
          </cell>
          <cell r="D18" t="str">
            <v>LE_901Pole</v>
          </cell>
          <cell r="E18">
            <v>155</v>
          </cell>
          <cell r="H18">
            <v>0</v>
          </cell>
          <cell r="I18">
            <v>1675.55</v>
          </cell>
          <cell r="J18">
            <v>1675.55</v>
          </cell>
          <cell r="L18">
            <v>1675.55</v>
          </cell>
          <cell r="V18" t="str">
            <v>20140101LE_901Pole</v>
          </cell>
        </row>
        <row r="19">
          <cell r="B19" t="str">
            <v>Feb 2015</v>
          </cell>
          <cell r="C19" t="str">
            <v xml:space="preserve">LS </v>
          </cell>
          <cell r="D19" t="str">
            <v>LE_901Pole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V19" t="str">
            <v>20140101LE_901Pole</v>
          </cell>
        </row>
        <row r="20">
          <cell r="B20" t="str">
            <v>Feb 2015</v>
          </cell>
          <cell r="C20" t="str">
            <v>RLS</v>
          </cell>
          <cell r="D20" t="str">
            <v>LE_902Pole</v>
          </cell>
          <cell r="E20">
            <v>241</v>
          </cell>
          <cell r="H20">
            <v>0</v>
          </cell>
          <cell r="I20">
            <v>3108.9</v>
          </cell>
          <cell r="J20">
            <v>3108.8999999999996</v>
          </cell>
          <cell r="L20">
            <v>3108.8999999999996</v>
          </cell>
          <cell r="V20" t="str">
            <v>20140101LE_902Pole</v>
          </cell>
        </row>
        <row r="21">
          <cell r="B21" t="str">
            <v>Feb 2015</v>
          </cell>
          <cell r="C21" t="str">
            <v xml:space="preserve">LS </v>
          </cell>
          <cell r="D21" t="str">
            <v>LE_902Pole</v>
          </cell>
          <cell r="E21">
            <v>3</v>
          </cell>
          <cell r="H21">
            <v>0</v>
          </cell>
          <cell r="I21">
            <v>38.700000000000003</v>
          </cell>
          <cell r="J21">
            <v>38.700000000000003</v>
          </cell>
          <cell r="L21">
            <v>38.700000000000003</v>
          </cell>
          <cell r="V21" t="str">
            <v>20140101LE_902Pole</v>
          </cell>
        </row>
        <row r="22">
          <cell r="B22" t="str">
            <v>Feb 2015</v>
          </cell>
          <cell r="C22" t="str">
            <v>RLS</v>
          </cell>
          <cell r="D22" t="str">
            <v>LE_950Base</v>
          </cell>
          <cell r="E22">
            <v>75</v>
          </cell>
          <cell r="H22">
            <v>0</v>
          </cell>
          <cell r="I22">
            <v>260.25</v>
          </cell>
          <cell r="J22">
            <v>260.25</v>
          </cell>
          <cell r="L22">
            <v>260.25</v>
          </cell>
          <cell r="V22" t="str">
            <v>20140101LE_950Base</v>
          </cell>
        </row>
        <row r="23">
          <cell r="B23" t="str">
            <v>Feb 2015</v>
          </cell>
          <cell r="C23" t="str">
            <v xml:space="preserve">LS </v>
          </cell>
          <cell r="D23" t="str">
            <v>LE_950Base</v>
          </cell>
          <cell r="E23">
            <v>13</v>
          </cell>
          <cell r="H23">
            <v>0</v>
          </cell>
          <cell r="I23">
            <v>45.11</v>
          </cell>
          <cell r="J23">
            <v>45.11</v>
          </cell>
          <cell r="L23">
            <v>45.11</v>
          </cell>
          <cell r="V23" t="str">
            <v>20140101LE_950Base</v>
          </cell>
        </row>
        <row r="24">
          <cell r="B24" t="str">
            <v>Feb 2015</v>
          </cell>
          <cell r="C24" t="str">
            <v>RLS</v>
          </cell>
          <cell r="D24" t="str">
            <v>LE_951Base</v>
          </cell>
          <cell r="E24">
            <v>195</v>
          </cell>
          <cell r="H24">
            <v>-3.7300000000000182</v>
          </cell>
          <cell r="I24">
            <v>723.62</v>
          </cell>
          <cell r="J24">
            <v>723.62</v>
          </cell>
          <cell r="L24">
            <v>723.62</v>
          </cell>
          <cell r="V24" t="str">
            <v>20140101LE_951Base</v>
          </cell>
        </row>
        <row r="25">
          <cell r="B25" t="str">
            <v>Feb 2015</v>
          </cell>
          <cell r="C25" t="str">
            <v xml:space="preserve">LS </v>
          </cell>
          <cell r="D25" t="str">
            <v>LE_951Base</v>
          </cell>
          <cell r="E25">
            <v>73</v>
          </cell>
          <cell r="H25">
            <v>-11.190000000000055</v>
          </cell>
          <cell r="I25">
            <v>261.09999999999997</v>
          </cell>
          <cell r="J25">
            <v>261.09999999999997</v>
          </cell>
          <cell r="L25">
            <v>261.09999999999997</v>
          </cell>
          <cell r="V25" t="str">
            <v>20140101LE_951Base</v>
          </cell>
        </row>
        <row r="26">
          <cell r="B26" t="str">
            <v>Feb 2015</v>
          </cell>
          <cell r="C26" t="str">
            <v>RLS</v>
          </cell>
          <cell r="D26" t="str">
            <v>LE_956Base</v>
          </cell>
          <cell r="E26">
            <v>203</v>
          </cell>
          <cell r="H26">
            <v>10.67999999999995</v>
          </cell>
          <cell r="I26">
            <v>733.3599999999999</v>
          </cell>
          <cell r="J26">
            <v>733.3599999999999</v>
          </cell>
          <cell r="L26">
            <v>733.3599999999999</v>
          </cell>
          <cell r="V26" t="str">
            <v>20140101LE_956Base</v>
          </cell>
        </row>
        <row r="27">
          <cell r="B27" t="str">
            <v>Feb 2015</v>
          </cell>
          <cell r="C27" t="str">
            <v xml:space="preserve">LS </v>
          </cell>
          <cell r="D27" t="str">
            <v>LE_956Base</v>
          </cell>
          <cell r="E27">
            <v>308</v>
          </cell>
          <cell r="H27">
            <v>17.799999999999955</v>
          </cell>
          <cell r="I27">
            <v>1114.28</v>
          </cell>
          <cell r="J27">
            <v>1114.28</v>
          </cell>
          <cell r="L27">
            <v>1114.28</v>
          </cell>
          <cell r="V27" t="str">
            <v>20140101LE_956Base</v>
          </cell>
        </row>
        <row r="28">
          <cell r="B28" t="str">
            <v>Feb 2015</v>
          </cell>
          <cell r="C28" t="str">
            <v>RLS</v>
          </cell>
          <cell r="D28" t="str">
            <v>LE_958Pole</v>
          </cell>
          <cell r="E28">
            <v>37</v>
          </cell>
          <cell r="H28">
            <v>0</v>
          </cell>
          <cell r="I28">
            <v>418.47</v>
          </cell>
          <cell r="J28">
            <v>418.47</v>
          </cell>
          <cell r="L28">
            <v>418.47</v>
          </cell>
          <cell r="V28" t="str">
            <v>20140101LE_958Pole</v>
          </cell>
        </row>
        <row r="29">
          <cell r="B29" t="str">
            <v>Feb 2015</v>
          </cell>
          <cell r="C29" t="str">
            <v xml:space="preserve">LS </v>
          </cell>
          <cell r="D29" t="str">
            <v>LE_958Pole</v>
          </cell>
          <cell r="E29">
            <v>398</v>
          </cell>
          <cell r="H29">
            <v>0</v>
          </cell>
          <cell r="I29">
            <v>4501.38</v>
          </cell>
          <cell r="J29">
            <v>4501.38</v>
          </cell>
          <cell r="L29">
            <v>4501.38</v>
          </cell>
          <cell r="V29" t="str">
            <v>20140101LE_958Pole</v>
          </cell>
        </row>
        <row r="30">
          <cell r="B30" t="str">
            <v>Mar 2015</v>
          </cell>
          <cell r="C30" t="str">
            <v>RLS</v>
          </cell>
          <cell r="D30" t="str">
            <v>LE_900Pole</v>
          </cell>
          <cell r="E30">
            <v>1620</v>
          </cell>
          <cell r="H30">
            <v>-0.87000000000034561</v>
          </cell>
          <cell r="I30">
            <v>3336.3299999999995</v>
          </cell>
          <cell r="J30">
            <v>3336.3299999999995</v>
          </cell>
          <cell r="L30">
            <v>3336.3299999999995</v>
          </cell>
          <cell r="V30" t="str">
            <v>20140101LE_900Pole</v>
          </cell>
        </row>
        <row r="31">
          <cell r="B31" t="str">
            <v>Mar 2015</v>
          </cell>
          <cell r="C31" t="str">
            <v xml:space="preserve">LS </v>
          </cell>
          <cell r="D31" t="str">
            <v>LE_900Pole</v>
          </cell>
          <cell r="E31">
            <v>5312</v>
          </cell>
          <cell r="H31">
            <v>0.65000000000327418</v>
          </cell>
          <cell r="I31">
            <v>10943.370000000003</v>
          </cell>
          <cell r="J31">
            <v>10943.370000000003</v>
          </cell>
          <cell r="L31">
            <v>10943.370000000003</v>
          </cell>
          <cell r="V31" t="str">
            <v>20140101LE_900Pole</v>
          </cell>
        </row>
        <row r="32">
          <cell r="B32" t="str">
            <v>Mar 2015</v>
          </cell>
          <cell r="C32" t="str">
            <v>RLS</v>
          </cell>
          <cell r="D32" t="str">
            <v>LE_901Pole</v>
          </cell>
          <cell r="E32">
            <v>155</v>
          </cell>
          <cell r="H32">
            <v>0</v>
          </cell>
          <cell r="I32">
            <v>1675.55</v>
          </cell>
          <cell r="J32">
            <v>1675.55</v>
          </cell>
          <cell r="L32">
            <v>1675.55</v>
          </cell>
          <cell r="V32" t="str">
            <v>20140101LE_901Pole</v>
          </cell>
        </row>
        <row r="33">
          <cell r="B33" t="str">
            <v>Mar 2015</v>
          </cell>
          <cell r="C33" t="str">
            <v xml:space="preserve">LS </v>
          </cell>
          <cell r="D33" t="str">
            <v>LE_901Pole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V33" t="str">
            <v>20140101LE_901Pole</v>
          </cell>
        </row>
        <row r="34">
          <cell r="B34" t="str">
            <v>Mar 2015</v>
          </cell>
          <cell r="C34" t="str">
            <v>RLS</v>
          </cell>
          <cell r="D34" t="str">
            <v>LE_902Pole</v>
          </cell>
          <cell r="E34">
            <v>313</v>
          </cell>
          <cell r="H34">
            <v>0</v>
          </cell>
          <cell r="I34">
            <v>4037.7</v>
          </cell>
          <cell r="J34">
            <v>4037.7</v>
          </cell>
          <cell r="L34">
            <v>4037.7</v>
          </cell>
          <cell r="V34" t="str">
            <v>20140101LE_902Pole</v>
          </cell>
        </row>
        <row r="35">
          <cell r="B35" t="str">
            <v>Mar 2015</v>
          </cell>
          <cell r="C35" t="str">
            <v xml:space="preserve">LS </v>
          </cell>
          <cell r="D35" t="str">
            <v>LE_902Pole</v>
          </cell>
          <cell r="E35">
            <v>3</v>
          </cell>
          <cell r="H35">
            <v>0</v>
          </cell>
          <cell r="I35">
            <v>38.700000000000003</v>
          </cell>
          <cell r="J35">
            <v>38.700000000000003</v>
          </cell>
          <cell r="L35">
            <v>38.700000000000003</v>
          </cell>
          <cell r="V35" t="str">
            <v>20140101LE_902Pole</v>
          </cell>
        </row>
        <row r="36">
          <cell r="B36" t="str">
            <v>Mar 2015</v>
          </cell>
          <cell r="C36" t="str">
            <v>RLS</v>
          </cell>
          <cell r="D36" t="str">
            <v>LE_950Base</v>
          </cell>
          <cell r="E36">
            <v>75</v>
          </cell>
          <cell r="H36">
            <v>0</v>
          </cell>
          <cell r="I36">
            <v>260.25</v>
          </cell>
          <cell r="J36">
            <v>260.25</v>
          </cell>
          <cell r="L36">
            <v>260.25</v>
          </cell>
          <cell r="V36" t="str">
            <v>20140101LE_950Base</v>
          </cell>
        </row>
        <row r="37">
          <cell r="B37" t="str">
            <v>Mar 2015</v>
          </cell>
          <cell r="C37" t="str">
            <v xml:space="preserve">LS </v>
          </cell>
          <cell r="D37" t="str">
            <v>LE_950Base</v>
          </cell>
          <cell r="E37">
            <v>13</v>
          </cell>
          <cell r="H37">
            <v>0</v>
          </cell>
          <cell r="I37">
            <v>45.11</v>
          </cell>
          <cell r="J37">
            <v>45.11</v>
          </cell>
          <cell r="L37">
            <v>45.11</v>
          </cell>
          <cell r="V37" t="str">
            <v>20140101LE_950Base</v>
          </cell>
        </row>
        <row r="38">
          <cell r="B38" t="str">
            <v>Mar 2015</v>
          </cell>
          <cell r="C38" t="str">
            <v>RLS</v>
          </cell>
          <cell r="D38" t="str">
            <v>LE_951Base</v>
          </cell>
          <cell r="E38">
            <v>195</v>
          </cell>
          <cell r="H38">
            <v>-3.7300000000000182</v>
          </cell>
          <cell r="I38">
            <v>723.62</v>
          </cell>
          <cell r="J38">
            <v>723.62</v>
          </cell>
          <cell r="L38">
            <v>723.62</v>
          </cell>
          <cell r="V38" t="str">
            <v>20140101LE_951Base</v>
          </cell>
        </row>
        <row r="39">
          <cell r="B39" t="str">
            <v>Mar 2015</v>
          </cell>
          <cell r="C39" t="str">
            <v xml:space="preserve">LS </v>
          </cell>
          <cell r="D39" t="str">
            <v>LE_951Base</v>
          </cell>
          <cell r="E39">
            <v>73</v>
          </cell>
          <cell r="H39">
            <v>-11.190000000000055</v>
          </cell>
          <cell r="I39">
            <v>261.09999999999997</v>
          </cell>
          <cell r="J39">
            <v>261.09999999999997</v>
          </cell>
          <cell r="L39">
            <v>261.09999999999997</v>
          </cell>
          <cell r="V39" t="str">
            <v>20140101LE_951Base</v>
          </cell>
        </row>
        <row r="40">
          <cell r="B40" t="str">
            <v>Mar 2015</v>
          </cell>
          <cell r="C40" t="str">
            <v>RLS</v>
          </cell>
          <cell r="D40" t="str">
            <v>LE_956Base</v>
          </cell>
          <cell r="E40">
            <v>275</v>
          </cell>
          <cell r="H40">
            <v>10.67999999999995</v>
          </cell>
          <cell r="I40">
            <v>989.68</v>
          </cell>
          <cell r="J40">
            <v>989.68</v>
          </cell>
          <cell r="L40">
            <v>989.68</v>
          </cell>
          <cell r="V40" t="str">
            <v>20140101LE_956Base</v>
          </cell>
        </row>
        <row r="41">
          <cell r="B41" t="str">
            <v>Mar 2015</v>
          </cell>
          <cell r="C41" t="str">
            <v xml:space="preserve">LS </v>
          </cell>
          <cell r="D41" t="str">
            <v>LE_956Base</v>
          </cell>
          <cell r="E41">
            <v>308</v>
          </cell>
          <cell r="H41">
            <v>17.799999999999955</v>
          </cell>
          <cell r="I41">
            <v>1114.28</v>
          </cell>
          <cell r="J41">
            <v>1114.28</v>
          </cell>
          <cell r="L41">
            <v>1114.28</v>
          </cell>
          <cell r="V41" t="str">
            <v>20140101LE_956Base</v>
          </cell>
        </row>
        <row r="42">
          <cell r="B42" t="str">
            <v>Mar 2015</v>
          </cell>
          <cell r="C42" t="str">
            <v>RLS</v>
          </cell>
          <cell r="D42" t="str">
            <v>LE_958Pole</v>
          </cell>
          <cell r="E42">
            <v>37</v>
          </cell>
          <cell r="H42">
            <v>0</v>
          </cell>
          <cell r="I42">
            <v>418.47</v>
          </cell>
          <cell r="J42">
            <v>418.47</v>
          </cell>
          <cell r="L42">
            <v>418.47</v>
          </cell>
          <cell r="V42" t="str">
            <v>20140101LE_958Pole</v>
          </cell>
        </row>
        <row r="43">
          <cell r="B43" t="str">
            <v>Mar 2015</v>
          </cell>
          <cell r="C43" t="str">
            <v xml:space="preserve">LS </v>
          </cell>
          <cell r="D43" t="str">
            <v>LE_958Pole</v>
          </cell>
          <cell r="E43">
            <v>425</v>
          </cell>
          <cell r="H43">
            <v>-1.5100000000002183</v>
          </cell>
          <cell r="I43">
            <v>4805.24</v>
          </cell>
          <cell r="J43">
            <v>4805.24</v>
          </cell>
          <cell r="L43">
            <v>4805.24</v>
          </cell>
          <cell r="V43" t="str">
            <v>20140101LE_958Pole</v>
          </cell>
        </row>
        <row r="44">
          <cell r="B44" t="str">
            <v>Apr 2015</v>
          </cell>
          <cell r="C44" t="str">
            <v>RLS</v>
          </cell>
          <cell r="D44" t="str">
            <v>LE_900Pole</v>
          </cell>
          <cell r="E44">
            <v>1567</v>
          </cell>
          <cell r="H44">
            <v>-7.0000000000163709E-2</v>
          </cell>
          <cell r="I44">
            <v>3227.95</v>
          </cell>
          <cell r="J44">
            <v>3227.95</v>
          </cell>
          <cell r="L44">
            <v>3227.95</v>
          </cell>
          <cell r="V44" t="str">
            <v>20140101LE_900Pole</v>
          </cell>
        </row>
        <row r="45">
          <cell r="B45" t="str">
            <v>Apr 2015</v>
          </cell>
          <cell r="C45" t="str">
            <v xml:space="preserve">LS </v>
          </cell>
          <cell r="D45" t="str">
            <v>LE_900Pole</v>
          </cell>
          <cell r="E45">
            <v>5195</v>
          </cell>
          <cell r="H45">
            <v>0.82999999999083229</v>
          </cell>
          <cell r="I45">
            <v>10702.529999999992</v>
          </cell>
          <cell r="J45">
            <v>10702.529999999992</v>
          </cell>
          <cell r="L45">
            <v>10702.529999999992</v>
          </cell>
          <cell r="V45" t="str">
            <v>20140101LE_900Pole</v>
          </cell>
        </row>
        <row r="46">
          <cell r="B46" t="str">
            <v>Apr 2015</v>
          </cell>
          <cell r="C46" t="str">
            <v>RLS</v>
          </cell>
          <cell r="D46" t="str">
            <v>LE_901Pole</v>
          </cell>
          <cell r="E46">
            <v>155</v>
          </cell>
          <cell r="H46">
            <v>0</v>
          </cell>
          <cell r="I46">
            <v>1675.55</v>
          </cell>
          <cell r="J46">
            <v>1675.55</v>
          </cell>
          <cell r="L46">
            <v>1675.55</v>
          </cell>
          <cell r="V46" t="str">
            <v>20140101LE_901Pole</v>
          </cell>
        </row>
        <row r="47">
          <cell r="B47" t="str">
            <v>Apr 2015</v>
          </cell>
          <cell r="C47" t="str">
            <v xml:space="preserve">LS </v>
          </cell>
          <cell r="D47" t="str">
            <v>LE_901Pole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V47" t="str">
            <v>20140101LE_901Pole</v>
          </cell>
        </row>
        <row r="48">
          <cell r="B48" t="str">
            <v>Apr 2015</v>
          </cell>
          <cell r="C48" t="str">
            <v>RLS</v>
          </cell>
          <cell r="D48" t="str">
            <v>LE_902Pole</v>
          </cell>
          <cell r="E48">
            <v>277</v>
          </cell>
          <cell r="H48">
            <v>0</v>
          </cell>
          <cell r="I48">
            <v>3573.3</v>
          </cell>
          <cell r="J48">
            <v>3573.3</v>
          </cell>
          <cell r="L48">
            <v>3573.3</v>
          </cell>
          <cell r="V48" t="str">
            <v>20140101LE_902Pole</v>
          </cell>
        </row>
        <row r="49">
          <cell r="B49" t="str">
            <v>Apr 2015</v>
          </cell>
          <cell r="C49" t="str">
            <v xml:space="preserve">LS </v>
          </cell>
          <cell r="D49" t="str">
            <v>LE_902Pole</v>
          </cell>
          <cell r="E49">
            <v>3</v>
          </cell>
          <cell r="H49">
            <v>0</v>
          </cell>
          <cell r="I49">
            <v>38.700000000000003</v>
          </cell>
          <cell r="J49">
            <v>38.700000000000003</v>
          </cell>
          <cell r="L49">
            <v>38.700000000000003</v>
          </cell>
          <cell r="V49" t="str">
            <v>20140101LE_902Pole</v>
          </cell>
        </row>
        <row r="50">
          <cell r="B50" t="str">
            <v>Apr 2015</v>
          </cell>
          <cell r="C50" t="str">
            <v>RLS</v>
          </cell>
          <cell r="D50" t="str">
            <v>LE_950Base</v>
          </cell>
          <cell r="E50">
            <v>75</v>
          </cell>
          <cell r="H50">
            <v>0</v>
          </cell>
          <cell r="I50">
            <v>260.25</v>
          </cell>
          <cell r="J50">
            <v>260.25</v>
          </cell>
          <cell r="L50">
            <v>260.25</v>
          </cell>
          <cell r="V50" t="str">
            <v>20140101LE_950Base</v>
          </cell>
        </row>
        <row r="51">
          <cell r="B51" t="str">
            <v>Apr 2015</v>
          </cell>
          <cell r="C51" t="str">
            <v xml:space="preserve">LS </v>
          </cell>
          <cell r="D51" t="str">
            <v>LE_950Base</v>
          </cell>
          <cell r="E51">
            <v>13</v>
          </cell>
          <cell r="H51">
            <v>0</v>
          </cell>
          <cell r="I51">
            <v>45.11</v>
          </cell>
          <cell r="J51">
            <v>45.11</v>
          </cell>
          <cell r="L51">
            <v>45.11</v>
          </cell>
          <cell r="V51" t="str">
            <v>20140101LE_950Base</v>
          </cell>
        </row>
        <row r="52">
          <cell r="B52" t="str">
            <v>Apr 2015</v>
          </cell>
          <cell r="C52" t="str">
            <v>RLS</v>
          </cell>
          <cell r="D52" t="str">
            <v>LE_951Base</v>
          </cell>
          <cell r="E52">
            <v>195</v>
          </cell>
          <cell r="H52">
            <v>-3.7300000000000182</v>
          </cell>
          <cell r="I52">
            <v>723.62</v>
          </cell>
          <cell r="J52">
            <v>723.62</v>
          </cell>
          <cell r="L52">
            <v>723.62</v>
          </cell>
          <cell r="V52" t="str">
            <v>20140101LE_951Base</v>
          </cell>
        </row>
        <row r="53">
          <cell r="B53" t="str">
            <v>Apr 2015</v>
          </cell>
          <cell r="C53" t="str">
            <v xml:space="preserve">LS </v>
          </cell>
          <cell r="D53" t="str">
            <v>LE_951Base</v>
          </cell>
          <cell r="E53">
            <v>76</v>
          </cell>
          <cell r="H53">
            <v>-10.440000000000055</v>
          </cell>
          <cell r="I53">
            <v>273.03999999999996</v>
          </cell>
          <cell r="J53">
            <v>273.03999999999996</v>
          </cell>
          <cell r="L53">
            <v>273.03999999999996</v>
          </cell>
          <cell r="V53" t="str">
            <v>20140101LE_951Base</v>
          </cell>
        </row>
        <row r="54">
          <cell r="B54" t="str">
            <v>Apr 2015</v>
          </cell>
          <cell r="C54" t="str">
            <v>RLS</v>
          </cell>
          <cell r="D54" t="str">
            <v>LE_956Base</v>
          </cell>
          <cell r="E54">
            <v>239</v>
          </cell>
          <cell r="H54">
            <v>10.67999999999995</v>
          </cell>
          <cell r="I54">
            <v>861.52</v>
          </cell>
          <cell r="J54">
            <v>861.52</v>
          </cell>
          <cell r="L54">
            <v>861.52</v>
          </cell>
          <cell r="V54" t="str">
            <v>20140101LE_956Base</v>
          </cell>
        </row>
        <row r="55">
          <cell r="B55" t="str">
            <v>Apr 2015</v>
          </cell>
          <cell r="C55" t="str">
            <v xml:space="preserve">LS </v>
          </cell>
          <cell r="D55" t="str">
            <v>LE_956Base</v>
          </cell>
          <cell r="E55">
            <v>308</v>
          </cell>
          <cell r="H55">
            <v>17.799999999999955</v>
          </cell>
          <cell r="I55">
            <v>1114.28</v>
          </cell>
          <cell r="J55">
            <v>1114.28</v>
          </cell>
          <cell r="L55">
            <v>1114.28</v>
          </cell>
          <cell r="V55" t="str">
            <v>20140101LE_956Base</v>
          </cell>
        </row>
        <row r="56">
          <cell r="B56" t="str">
            <v>Apr 2015</v>
          </cell>
          <cell r="C56" t="str">
            <v>RLS</v>
          </cell>
          <cell r="D56" t="str">
            <v>LE_958Pole</v>
          </cell>
          <cell r="E56">
            <v>37</v>
          </cell>
          <cell r="H56">
            <v>0</v>
          </cell>
          <cell r="I56">
            <v>418.47</v>
          </cell>
          <cell r="J56">
            <v>418.47</v>
          </cell>
          <cell r="L56">
            <v>418.47</v>
          </cell>
          <cell r="V56" t="str">
            <v>20140101LE_958Pole</v>
          </cell>
        </row>
        <row r="57">
          <cell r="B57" t="str">
            <v>Apr 2015</v>
          </cell>
          <cell r="C57" t="str">
            <v xml:space="preserve">LS </v>
          </cell>
          <cell r="D57" t="str">
            <v>LE_958Pole</v>
          </cell>
          <cell r="E57">
            <v>411</v>
          </cell>
          <cell r="H57">
            <v>-1.8900000000003274</v>
          </cell>
          <cell r="I57">
            <v>4646.5199999999995</v>
          </cell>
          <cell r="J57">
            <v>4646.5199999999995</v>
          </cell>
          <cell r="L57">
            <v>4646.5199999999995</v>
          </cell>
          <cell r="V57" t="str">
            <v>20140101LE_958Pole</v>
          </cell>
        </row>
        <row r="58">
          <cell r="B58" t="str">
            <v>May 2015</v>
          </cell>
          <cell r="C58" t="str">
            <v>RLS</v>
          </cell>
          <cell r="D58" t="str">
            <v>LE_900Pole</v>
          </cell>
          <cell r="E58">
            <v>1550</v>
          </cell>
          <cell r="H58">
            <v>-1.0000000000218279E-2</v>
          </cell>
          <cell r="I58">
            <v>3192.99</v>
          </cell>
          <cell r="J58">
            <v>3192.99</v>
          </cell>
          <cell r="L58">
            <v>3192.99</v>
          </cell>
          <cell r="V58" t="str">
            <v>20140101LE_900Pole</v>
          </cell>
        </row>
        <row r="59">
          <cell r="B59" t="str">
            <v>May 2015</v>
          </cell>
          <cell r="C59" t="str">
            <v xml:space="preserve">LS </v>
          </cell>
          <cell r="D59" t="str">
            <v>LE_900Pole</v>
          </cell>
          <cell r="E59">
            <v>5143</v>
          </cell>
          <cell r="H59">
            <v>0.9500000000007276</v>
          </cell>
          <cell r="I59">
            <v>10595.53</v>
          </cell>
          <cell r="J59">
            <v>10595.53</v>
          </cell>
          <cell r="L59">
            <v>10595.53</v>
          </cell>
          <cell r="V59" t="str">
            <v>20140101LE_900Pole</v>
          </cell>
        </row>
        <row r="60">
          <cell r="B60" t="str">
            <v>May 2015</v>
          </cell>
          <cell r="C60" t="str">
            <v>RLS</v>
          </cell>
          <cell r="D60" t="str">
            <v>LE_901Pole</v>
          </cell>
          <cell r="E60">
            <v>155</v>
          </cell>
          <cell r="H60">
            <v>0</v>
          </cell>
          <cell r="I60">
            <v>1675.55</v>
          </cell>
          <cell r="J60">
            <v>1675.55</v>
          </cell>
          <cell r="L60">
            <v>1675.55</v>
          </cell>
          <cell r="V60" t="str">
            <v>20140101LE_901Pole</v>
          </cell>
        </row>
        <row r="61">
          <cell r="B61" t="str">
            <v>May 2015</v>
          </cell>
          <cell r="C61" t="str">
            <v xml:space="preserve">LS </v>
          </cell>
          <cell r="D61" t="str">
            <v>LE_901Pole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V61" t="str">
            <v>20140101LE_901Pole</v>
          </cell>
        </row>
        <row r="62">
          <cell r="B62" t="str">
            <v>May 2015</v>
          </cell>
          <cell r="C62" t="str">
            <v>RLS</v>
          </cell>
          <cell r="D62" t="str">
            <v>LE_902Pole</v>
          </cell>
          <cell r="E62">
            <v>277</v>
          </cell>
          <cell r="H62">
            <v>0</v>
          </cell>
          <cell r="I62">
            <v>3573.3</v>
          </cell>
          <cell r="J62">
            <v>3573.3</v>
          </cell>
          <cell r="L62">
            <v>3573.3</v>
          </cell>
          <cell r="V62" t="str">
            <v>20140101LE_902Pole</v>
          </cell>
        </row>
        <row r="63">
          <cell r="B63" t="str">
            <v>May 2015</v>
          </cell>
          <cell r="C63" t="str">
            <v xml:space="preserve">LS </v>
          </cell>
          <cell r="D63" t="str">
            <v>LE_902Pole</v>
          </cell>
          <cell r="E63">
            <v>3</v>
          </cell>
          <cell r="H63">
            <v>0</v>
          </cell>
          <cell r="I63">
            <v>38.700000000000003</v>
          </cell>
          <cell r="J63">
            <v>38.700000000000003</v>
          </cell>
          <cell r="L63">
            <v>38.700000000000003</v>
          </cell>
          <cell r="V63" t="str">
            <v>20140101LE_902Pole</v>
          </cell>
        </row>
        <row r="64">
          <cell r="B64" t="str">
            <v>May 2015</v>
          </cell>
          <cell r="C64" t="str">
            <v>RLS</v>
          </cell>
          <cell r="D64" t="str">
            <v>LE_950Base</v>
          </cell>
          <cell r="E64">
            <v>75</v>
          </cell>
          <cell r="H64">
            <v>0</v>
          </cell>
          <cell r="I64">
            <v>260.25</v>
          </cell>
          <cell r="J64">
            <v>260.25</v>
          </cell>
          <cell r="L64">
            <v>260.25</v>
          </cell>
          <cell r="V64" t="str">
            <v>20140101LE_950Base</v>
          </cell>
        </row>
        <row r="65">
          <cell r="B65" t="str">
            <v>May 2015</v>
          </cell>
          <cell r="C65" t="str">
            <v xml:space="preserve">LS </v>
          </cell>
          <cell r="D65" t="str">
            <v>LE_950Base</v>
          </cell>
          <cell r="E65">
            <v>14</v>
          </cell>
          <cell r="H65">
            <v>0.49000000000000199</v>
          </cell>
          <cell r="I65">
            <v>49.07</v>
          </cell>
          <cell r="J65">
            <v>49.07</v>
          </cell>
          <cell r="L65">
            <v>49.07</v>
          </cell>
          <cell r="V65" t="str">
            <v>20140101LE_950Base</v>
          </cell>
        </row>
        <row r="66">
          <cell r="B66" t="str">
            <v>May 2015</v>
          </cell>
          <cell r="C66" t="str">
            <v>RLS</v>
          </cell>
          <cell r="D66" t="str">
            <v>LE_951Base</v>
          </cell>
          <cell r="E66">
            <v>195</v>
          </cell>
          <cell r="H66">
            <v>-3.7300000000000182</v>
          </cell>
          <cell r="I66">
            <v>723.62</v>
          </cell>
          <cell r="J66">
            <v>723.62</v>
          </cell>
          <cell r="L66">
            <v>723.62</v>
          </cell>
          <cell r="V66" t="str">
            <v>20140101LE_951Base</v>
          </cell>
        </row>
        <row r="67">
          <cell r="B67" t="str">
            <v>May 2015</v>
          </cell>
          <cell r="C67" t="str">
            <v xml:space="preserve">LS </v>
          </cell>
          <cell r="D67" t="str">
            <v>LE_951Base</v>
          </cell>
          <cell r="E67">
            <v>115</v>
          </cell>
          <cell r="H67">
            <v>-11.189999999999998</v>
          </cell>
          <cell r="I67">
            <v>417.76</v>
          </cell>
          <cell r="J67">
            <v>417.76</v>
          </cell>
          <cell r="L67">
            <v>417.76</v>
          </cell>
          <cell r="V67" t="str">
            <v>20140101LE_951Base</v>
          </cell>
        </row>
        <row r="68">
          <cell r="B68" t="str">
            <v>May 2015</v>
          </cell>
          <cell r="C68" t="str">
            <v>RLS</v>
          </cell>
          <cell r="D68" t="str">
            <v>LE_956Base</v>
          </cell>
          <cell r="E68">
            <v>239</v>
          </cell>
          <cell r="H68">
            <v>10.67999999999995</v>
          </cell>
          <cell r="I68">
            <v>861.52</v>
          </cell>
          <cell r="J68">
            <v>861.52</v>
          </cell>
          <cell r="L68">
            <v>861.52</v>
          </cell>
          <cell r="V68" t="str">
            <v>20140101LE_956Base</v>
          </cell>
        </row>
        <row r="69">
          <cell r="B69" t="str">
            <v>May 2015</v>
          </cell>
          <cell r="C69" t="str">
            <v xml:space="preserve">LS </v>
          </cell>
          <cell r="D69" t="str">
            <v>LE_956Base</v>
          </cell>
          <cell r="E69">
            <v>314</v>
          </cell>
          <cell r="H69">
            <v>17.799999999999955</v>
          </cell>
          <cell r="I69">
            <v>1135.6399999999999</v>
          </cell>
          <cell r="J69">
            <v>1135.6399999999999</v>
          </cell>
          <cell r="L69">
            <v>1135.6399999999999</v>
          </cell>
          <cell r="V69" t="str">
            <v>20140101LE_956Base</v>
          </cell>
        </row>
        <row r="70">
          <cell r="B70" t="str">
            <v>May 2015</v>
          </cell>
          <cell r="C70" t="str">
            <v>RLS</v>
          </cell>
          <cell r="D70" t="str">
            <v>LE_958Pole</v>
          </cell>
          <cell r="E70">
            <v>37</v>
          </cell>
          <cell r="H70">
            <v>-1.5099999999999909</v>
          </cell>
          <cell r="I70">
            <v>416.96000000000004</v>
          </cell>
          <cell r="J70">
            <v>416.96000000000004</v>
          </cell>
          <cell r="L70">
            <v>416.96000000000004</v>
          </cell>
          <cell r="V70" t="str">
            <v>20140101LE_958Pole</v>
          </cell>
        </row>
        <row r="71">
          <cell r="B71" t="str">
            <v>May 2015</v>
          </cell>
          <cell r="C71" t="str">
            <v xml:space="preserve">LS </v>
          </cell>
          <cell r="D71" t="str">
            <v>LE_958Pole</v>
          </cell>
          <cell r="E71">
            <v>403</v>
          </cell>
          <cell r="H71">
            <v>0</v>
          </cell>
          <cell r="I71">
            <v>4557.93</v>
          </cell>
          <cell r="J71">
            <v>4557.9299999999994</v>
          </cell>
          <cell r="L71">
            <v>4557.9299999999994</v>
          </cell>
          <cell r="V71" t="str">
            <v>20140101LE_958Pole</v>
          </cell>
        </row>
        <row r="72">
          <cell r="B72" t="str">
            <v>Jun 2015</v>
          </cell>
          <cell r="C72" t="str">
            <v>RLS</v>
          </cell>
          <cell r="D72" t="str">
            <v>LE_900Pole</v>
          </cell>
          <cell r="E72">
            <v>1570</v>
          </cell>
          <cell r="H72">
            <v>-0.15000000000009095</v>
          </cell>
          <cell r="I72">
            <v>3234.0499999999997</v>
          </cell>
          <cell r="J72">
            <v>3234.0499999999997</v>
          </cell>
          <cell r="L72">
            <v>3234.0499999999997</v>
          </cell>
          <cell r="V72" t="str">
            <v>20140101LE_900Pole</v>
          </cell>
        </row>
        <row r="73">
          <cell r="B73" t="str">
            <v>Jun 2015</v>
          </cell>
          <cell r="C73" t="str">
            <v xml:space="preserve">LS </v>
          </cell>
          <cell r="D73" t="str">
            <v>LE_900Pole</v>
          </cell>
          <cell r="E73">
            <v>5198</v>
          </cell>
          <cell r="H73">
            <v>0.10000000000218279</v>
          </cell>
          <cell r="I73">
            <v>10707.980000000001</v>
          </cell>
          <cell r="J73">
            <v>10707.980000000001</v>
          </cell>
          <cell r="L73">
            <v>10707.980000000001</v>
          </cell>
          <cell r="V73" t="str">
            <v>20140101LE_900Pole</v>
          </cell>
        </row>
        <row r="74">
          <cell r="B74" t="str">
            <v>Jun 2015</v>
          </cell>
          <cell r="C74" t="str">
            <v>RLS</v>
          </cell>
          <cell r="D74" t="str">
            <v>LE_901Pole</v>
          </cell>
          <cell r="E74">
            <v>155</v>
          </cell>
          <cell r="H74">
            <v>0</v>
          </cell>
          <cell r="I74">
            <v>1675.55</v>
          </cell>
          <cell r="J74">
            <v>1675.55</v>
          </cell>
          <cell r="L74">
            <v>1675.55</v>
          </cell>
          <cell r="V74" t="str">
            <v>20140101LE_901Pole</v>
          </cell>
        </row>
        <row r="75">
          <cell r="B75" t="str">
            <v>Jun 2015</v>
          </cell>
          <cell r="C75" t="str">
            <v xml:space="preserve">LS </v>
          </cell>
          <cell r="D75" t="str">
            <v>LE_901Pole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V75" t="str">
            <v>20140101LE_901Pole</v>
          </cell>
        </row>
        <row r="76">
          <cell r="B76" t="str">
            <v>Jun 2015</v>
          </cell>
          <cell r="C76" t="str">
            <v>RLS</v>
          </cell>
          <cell r="D76" t="str">
            <v>LE_902Pole</v>
          </cell>
          <cell r="E76">
            <v>277</v>
          </cell>
          <cell r="H76">
            <v>0</v>
          </cell>
          <cell r="I76">
            <v>3573.3</v>
          </cell>
          <cell r="J76">
            <v>3573.3</v>
          </cell>
          <cell r="L76">
            <v>3573.3</v>
          </cell>
          <cell r="V76" t="str">
            <v>20140101LE_902Pole</v>
          </cell>
        </row>
        <row r="77">
          <cell r="B77" t="str">
            <v>Jun 2015</v>
          </cell>
          <cell r="C77" t="str">
            <v xml:space="preserve">LS </v>
          </cell>
          <cell r="D77" t="str">
            <v>LE_902Pole</v>
          </cell>
          <cell r="E77">
            <v>3</v>
          </cell>
          <cell r="H77">
            <v>0</v>
          </cell>
          <cell r="I77">
            <v>38.700000000000003</v>
          </cell>
          <cell r="J77">
            <v>38.700000000000003</v>
          </cell>
          <cell r="L77">
            <v>38.700000000000003</v>
          </cell>
          <cell r="V77" t="str">
            <v>20140101LE_902Pole</v>
          </cell>
        </row>
        <row r="78">
          <cell r="B78" t="str">
            <v>Jun 2015</v>
          </cell>
          <cell r="C78" t="str">
            <v>RLS</v>
          </cell>
          <cell r="D78" t="str">
            <v>LE_950Base</v>
          </cell>
          <cell r="E78">
            <v>75</v>
          </cell>
          <cell r="H78">
            <v>0</v>
          </cell>
          <cell r="I78">
            <v>260.25</v>
          </cell>
          <cell r="J78">
            <v>260.25</v>
          </cell>
          <cell r="L78">
            <v>260.25</v>
          </cell>
          <cell r="V78" t="str">
            <v>20140101LE_950Base</v>
          </cell>
        </row>
        <row r="79">
          <cell r="B79" t="str">
            <v>Jun 2015</v>
          </cell>
          <cell r="C79" t="str">
            <v xml:space="preserve">LS </v>
          </cell>
          <cell r="D79" t="str">
            <v>LE_950Base</v>
          </cell>
          <cell r="E79">
            <v>15</v>
          </cell>
          <cell r="H79">
            <v>0</v>
          </cell>
          <cell r="I79">
            <v>52.05</v>
          </cell>
          <cell r="J79">
            <v>52.050000000000004</v>
          </cell>
          <cell r="L79">
            <v>52.050000000000004</v>
          </cell>
          <cell r="V79" t="str">
            <v>20140101LE_950Base</v>
          </cell>
        </row>
        <row r="80">
          <cell r="B80" t="str">
            <v>Jun 2015</v>
          </cell>
          <cell r="C80" t="str">
            <v>RLS</v>
          </cell>
          <cell r="D80" t="str">
            <v>LE_951Base</v>
          </cell>
          <cell r="E80">
            <v>195</v>
          </cell>
          <cell r="H80">
            <v>-3.7300000000000182</v>
          </cell>
          <cell r="I80">
            <v>723.62</v>
          </cell>
          <cell r="J80">
            <v>723.62</v>
          </cell>
          <cell r="L80">
            <v>723.62</v>
          </cell>
          <cell r="V80" t="str">
            <v>20140101LE_951Base</v>
          </cell>
        </row>
        <row r="81">
          <cell r="B81" t="str">
            <v>Jun 2015</v>
          </cell>
          <cell r="C81" t="str">
            <v xml:space="preserve">LS </v>
          </cell>
          <cell r="D81" t="str">
            <v>LE_951Base</v>
          </cell>
          <cell r="E81">
            <v>82</v>
          </cell>
          <cell r="H81">
            <v>-11.190000000000055</v>
          </cell>
          <cell r="I81">
            <v>294.66999999999996</v>
          </cell>
          <cell r="J81">
            <v>294.66999999999996</v>
          </cell>
          <cell r="L81">
            <v>294.66999999999996</v>
          </cell>
          <cell r="V81" t="str">
            <v>20140101LE_951Base</v>
          </cell>
        </row>
        <row r="82">
          <cell r="B82" t="str">
            <v>Jun 2015</v>
          </cell>
          <cell r="C82" t="str">
            <v>RLS</v>
          </cell>
          <cell r="D82" t="str">
            <v>LE_956Base</v>
          </cell>
          <cell r="E82">
            <v>239</v>
          </cell>
          <cell r="H82">
            <v>10.67999999999995</v>
          </cell>
          <cell r="I82">
            <v>861.52</v>
          </cell>
          <cell r="J82">
            <v>861.52</v>
          </cell>
          <cell r="L82">
            <v>861.52</v>
          </cell>
          <cell r="V82" t="str">
            <v>20140101LE_956Base</v>
          </cell>
        </row>
        <row r="83">
          <cell r="B83" t="str">
            <v>Jun 2015</v>
          </cell>
          <cell r="C83" t="str">
            <v xml:space="preserve">LS </v>
          </cell>
          <cell r="D83" t="str">
            <v>LE_956Base</v>
          </cell>
          <cell r="E83">
            <v>308</v>
          </cell>
          <cell r="H83">
            <v>17.799999999999955</v>
          </cell>
          <cell r="I83">
            <v>1114.28</v>
          </cell>
          <cell r="J83">
            <v>1114.28</v>
          </cell>
          <cell r="L83">
            <v>1114.28</v>
          </cell>
          <cell r="V83" t="str">
            <v>20140101LE_956Base</v>
          </cell>
        </row>
        <row r="84">
          <cell r="B84" t="str">
            <v>Jun 2015</v>
          </cell>
          <cell r="C84" t="str">
            <v>RLS</v>
          </cell>
          <cell r="D84" t="str">
            <v>LE_958Pole</v>
          </cell>
          <cell r="E84">
            <v>37</v>
          </cell>
          <cell r="H84">
            <v>0</v>
          </cell>
          <cell r="I84">
            <v>418.47</v>
          </cell>
          <cell r="J84">
            <v>418.47</v>
          </cell>
          <cell r="L84">
            <v>418.47</v>
          </cell>
          <cell r="V84" t="str">
            <v>20140101LE_958Pole</v>
          </cell>
        </row>
        <row r="85">
          <cell r="B85" t="str">
            <v>Jun 2015</v>
          </cell>
          <cell r="C85" t="str">
            <v xml:space="preserve">LS </v>
          </cell>
          <cell r="D85" t="str">
            <v>LE_958Pole</v>
          </cell>
          <cell r="E85">
            <v>402</v>
          </cell>
          <cell r="H85">
            <v>0</v>
          </cell>
          <cell r="I85">
            <v>4546.62</v>
          </cell>
          <cell r="J85">
            <v>4546.62</v>
          </cell>
          <cell r="L85">
            <v>4546.62</v>
          </cell>
          <cell r="V85" t="str">
            <v>20140101LE_958Pole</v>
          </cell>
        </row>
        <row r="86">
          <cell r="B86" t="str">
            <v>Jul 2015</v>
          </cell>
          <cell r="C86" t="str">
            <v>RLS</v>
          </cell>
          <cell r="D86" t="str">
            <v>LE_900Pole</v>
          </cell>
          <cell r="E86">
            <v>1544</v>
          </cell>
          <cell r="H86">
            <v>-0.51999999999998181</v>
          </cell>
          <cell r="I86">
            <v>3180.12</v>
          </cell>
          <cell r="J86">
            <v>3180.12</v>
          </cell>
          <cell r="L86">
            <v>3180.12</v>
          </cell>
          <cell r="V86" t="str">
            <v>20150701LE_900Pole</v>
          </cell>
        </row>
        <row r="87">
          <cell r="B87" t="str">
            <v>Jul 2015</v>
          </cell>
          <cell r="C87" t="str">
            <v xml:space="preserve">LS </v>
          </cell>
          <cell r="D87" t="str">
            <v>LE_900Pole</v>
          </cell>
          <cell r="E87">
            <v>5187</v>
          </cell>
          <cell r="H87">
            <v>-0.62000000000080036</v>
          </cell>
          <cell r="I87">
            <v>10684.599999999999</v>
          </cell>
          <cell r="J87">
            <v>10684.599999999999</v>
          </cell>
          <cell r="L87">
            <v>10684.599999999999</v>
          </cell>
          <cell r="V87" t="str">
            <v>20150701LE_900Pole</v>
          </cell>
        </row>
        <row r="88">
          <cell r="B88" t="str">
            <v>Jul 2015</v>
          </cell>
          <cell r="C88" t="str">
            <v>RLS</v>
          </cell>
          <cell r="D88" t="str">
            <v>LE_901Pole</v>
          </cell>
          <cell r="E88">
            <v>155</v>
          </cell>
          <cell r="H88">
            <v>-0.75</v>
          </cell>
          <cell r="I88">
            <v>1676.35</v>
          </cell>
          <cell r="J88">
            <v>1676.35</v>
          </cell>
          <cell r="L88">
            <v>1676.35</v>
          </cell>
          <cell r="V88" t="str">
            <v>20150701LE_901Pole</v>
          </cell>
        </row>
        <row r="89">
          <cell r="B89" t="str">
            <v>Jul 2015</v>
          </cell>
          <cell r="C89" t="str">
            <v xml:space="preserve">LS </v>
          </cell>
          <cell r="D89" t="str">
            <v>LE_901Pole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V89" t="str">
            <v>20150701LE_901Pole</v>
          </cell>
        </row>
        <row r="90">
          <cell r="B90" t="str">
            <v>Jul 2015</v>
          </cell>
          <cell r="C90" t="str">
            <v>RLS</v>
          </cell>
          <cell r="D90" t="str">
            <v>LE_902Pole</v>
          </cell>
          <cell r="E90">
            <v>277</v>
          </cell>
          <cell r="H90">
            <v>-1.0599999999999454</v>
          </cell>
          <cell r="I90">
            <v>3575.01</v>
          </cell>
          <cell r="J90">
            <v>3575.01</v>
          </cell>
          <cell r="L90">
            <v>3575.01</v>
          </cell>
          <cell r="V90" t="str">
            <v>20150701LE_902Pole</v>
          </cell>
        </row>
        <row r="91">
          <cell r="B91" t="str">
            <v>Jul 2015</v>
          </cell>
          <cell r="C91" t="str">
            <v xml:space="preserve">LS </v>
          </cell>
          <cell r="D91" t="str">
            <v>LE_902Pole</v>
          </cell>
          <cell r="E91">
            <v>3</v>
          </cell>
          <cell r="H91">
            <v>0</v>
          </cell>
          <cell r="I91">
            <v>38.729999999999997</v>
          </cell>
          <cell r="J91">
            <v>38.729999999999997</v>
          </cell>
          <cell r="L91">
            <v>38.729999999999997</v>
          </cell>
          <cell r="V91" t="str">
            <v>20150701LE_902Pole</v>
          </cell>
        </row>
        <row r="92">
          <cell r="B92" t="str">
            <v>Jul 2015</v>
          </cell>
          <cell r="C92" t="str">
            <v>RLS</v>
          </cell>
          <cell r="D92" t="str">
            <v>LE_950Base</v>
          </cell>
          <cell r="E92">
            <v>75</v>
          </cell>
          <cell r="H92">
            <v>0</v>
          </cell>
          <cell r="I92">
            <v>260.25</v>
          </cell>
          <cell r="J92">
            <v>260.25</v>
          </cell>
          <cell r="L92">
            <v>260.25</v>
          </cell>
          <cell r="V92" t="str">
            <v>20150701LE_950Base</v>
          </cell>
        </row>
        <row r="93">
          <cell r="B93" t="str">
            <v>Jul 2015</v>
          </cell>
          <cell r="C93" t="str">
            <v xml:space="preserve">LS </v>
          </cell>
          <cell r="D93" t="str">
            <v>LE_950Base</v>
          </cell>
          <cell r="E93">
            <v>15</v>
          </cell>
          <cell r="H93">
            <v>0</v>
          </cell>
          <cell r="I93">
            <v>52.05</v>
          </cell>
          <cell r="J93">
            <v>52.050000000000004</v>
          </cell>
          <cell r="L93">
            <v>52.050000000000004</v>
          </cell>
          <cell r="V93" t="str">
            <v>20150701LE_950Base</v>
          </cell>
        </row>
        <row r="94">
          <cell r="B94" t="str">
            <v>Jul 2015</v>
          </cell>
          <cell r="C94" t="str">
            <v>RLS</v>
          </cell>
          <cell r="D94" t="str">
            <v>LE_951Base</v>
          </cell>
          <cell r="E94">
            <v>195</v>
          </cell>
          <cell r="H94">
            <v>-3.7300000000000182</v>
          </cell>
          <cell r="I94">
            <v>723.62</v>
          </cell>
          <cell r="J94">
            <v>723.62</v>
          </cell>
          <cell r="L94">
            <v>723.62</v>
          </cell>
          <cell r="V94" t="str">
            <v>20150701LE_951Base</v>
          </cell>
        </row>
        <row r="95">
          <cell r="B95" t="str">
            <v>Jul 2015</v>
          </cell>
          <cell r="C95" t="str">
            <v xml:space="preserve">LS </v>
          </cell>
          <cell r="D95" t="str">
            <v>LE_951Base</v>
          </cell>
          <cell r="E95">
            <v>81</v>
          </cell>
          <cell r="H95">
            <v>-11.189999999999998</v>
          </cell>
          <cell r="I95">
            <v>290.94</v>
          </cell>
          <cell r="J95">
            <v>290.94</v>
          </cell>
          <cell r="L95">
            <v>290.94</v>
          </cell>
          <cell r="V95" t="str">
            <v>20150701LE_951Base</v>
          </cell>
        </row>
        <row r="96">
          <cell r="B96" t="str">
            <v>Jul 2015</v>
          </cell>
          <cell r="C96" t="str">
            <v>RLS</v>
          </cell>
          <cell r="D96" t="str">
            <v>LE_956Base</v>
          </cell>
          <cell r="E96">
            <v>239</v>
          </cell>
          <cell r="H96">
            <v>10.67999999999995</v>
          </cell>
          <cell r="I96">
            <v>861.52</v>
          </cell>
          <cell r="J96">
            <v>861.52</v>
          </cell>
          <cell r="L96">
            <v>861.52</v>
          </cell>
          <cell r="V96" t="str">
            <v>20150701LE_956Base</v>
          </cell>
        </row>
        <row r="97">
          <cell r="B97" t="str">
            <v>Jul 2015</v>
          </cell>
          <cell r="C97" t="str">
            <v xml:space="preserve">LS </v>
          </cell>
          <cell r="D97" t="str">
            <v>LE_956Base</v>
          </cell>
          <cell r="E97">
            <v>308</v>
          </cell>
          <cell r="H97">
            <v>17.799999999999955</v>
          </cell>
          <cell r="I97">
            <v>1114.28</v>
          </cell>
          <cell r="J97">
            <v>1114.28</v>
          </cell>
          <cell r="L97">
            <v>1114.28</v>
          </cell>
          <cell r="V97" t="str">
            <v>20150701LE_956Base</v>
          </cell>
        </row>
        <row r="98">
          <cell r="B98" t="str">
            <v>Jul 2015</v>
          </cell>
          <cell r="C98" t="str">
            <v>RLS</v>
          </cell>
          <cell r="D98" t="str">
            <v>LE_958Pole</v>
          </cell>
          <cell r="E98">
            <v>37</v>
          </cell>
          <cell r="H98">
            <v>0.21000000000003638</v>
          </cell>
          <cell r="I98">
            <v>419.05</v>
          </cell>
          <cell r="J98">
            <v>419.05</v>
          </cell>
          <cell r="L98">
            <v>419.05</v>
          </cell>
          <cell r="V98" t="str">
            <v>20150701LE_958Pole</v>
          </cell>
        </row>
        <row r="99">
          <cell r="B99" t="str">
            <v>Jul 2015</v>
          </cell>
          <cell r="C99" t="str">
            <v xml:space="preserve">LS </v>
          </cell>
          <cell r="D99" t="str">
            <v>LE_958Pole</v>
          </cell>
          <cell r="E99">
            <v>406</v>
          </cell>
          <cell r="H99">
            <v>-0.9499999999998181</v>
          </cell>
          <cell r="I99">
            <v>4594.97</v>
          </cell>
          <cell r="J99">
            <v>4594.97</v>
          </cell>
          <cell r="L99">
            <v>4594.97</v>
          </cell>
          <cell r="V99" t="str">
            <v>20150701LE_958Pole</v>
          </cell>
        </row>
        <row r="100">
          <cell r="B100" t="str">
            <v>Aug 2015</v>
          </cell>
          <cell r="C100" t="str">
            <v>RLS</v>
          </cell>
          <cell r="D100" t="str">
            <v>LE_900Pole</v>
          </cell>
          <cell r="E100">
            <v>1533</v>
          </cell>
          <cell r="H100">
            <v>-0.42000000000007276</v>
          </cell>
          <cell r="I100">
            <v>3157.56</v>
          </cell>
          <cell r="J100">
            <v>3157.56</v>
          </cell>
          <cell r="L100">
            <v>3157.56</v>
          </cell>
          <cell r="V100" t="str">
            <v>20150701LE_900Pole</v>
          </cell>
        </row>
        <row r="101">
          <cell r="B101" t="str">
            <v>Aug 2015</v>
          </cell>
          <cell r="C101" t="str">
            <v xml:space="preserve">LS </v>
          </cell>
          <cell r="D101" t="str">
            <v>LE_900Pole</v>
          </cell>
          <cell r="E101">
            <v>5134</v>
          </cell>
          <cell r="H101">
            <v>0.38000000000101863</v>
          </cell>
          <cell r="I101">
            <v>10576.420000000002</v>
          </cell>
          <cell r="J101">
            <v>10576.420000000002</v>
          </cell>
          <cell r="L101">
            <v>10576.420000000002</v>
          </cell>
          <cell r="V101" t="str">
            <v>20150701LE_900Pole</v>
          </cell>
        </row>
        <row r="102">
          <cell r="B102" t="str">
            <v>Aug 2015</v>
          </cell>
          <cell r="C102" t="str">
            <v>RLS</v>
          </cell>
          <cell r="D102" t="str">
            <v>LE_901Pole</v>
          </cell>
          <cell r="E102">
            <v>155</v>
          </cell>
          <cell r="H102">
            <v>0</v>
          </cell>
          <cell r="I102">
            <v>1677.1</v>
          </cell>
          <cell r="J102">
            <v>1677.1</v>
          </cell>
          <cell r="L102">
            <v>1677.1</v>
          </cell>
          <cell r="V102" t="str">
            <v>20150701LE_901Pole</v>
          </cell>
        </row>
        <row r="103">
          <cell r="B103" t="str">
            <v>Aug 2015</v>
          </cell>
          <cell r="C103" t="str">
            <v xml:space="preserve">LS </v>
          </cell>
          <cell r="D103" t="str">
            <v>LE_901Pole</v>
          </cell>
          <cell r="E103">
            <v>0</v>
          </cell>
          <cell r="H103">
            <v>0</v>
          </cell>
          <cell r="I103">
            <v>0</v>
          </cell>
          <cell r="J103">
            <v>0</v>
          </cell>
          <cell r="L103">
            <v>0</v>
          </cell>
          <cell r="V103" t="str">
            <v>20150701LE_901Pole</v>
          </cell>
        </row>
        <row r="104">
          <cell r="B104" t="str">
            <v>Aug 2015</v>
          </cell>
          <cell r="C104" t="str">
            <v>RLS</v>
          </cell>
          <cell r="D104" t="str">
            <v>LE_902Pole</v>
          </cell>
          <cell r="E104">
            <v>277</v>
          </cell>
          <cell r="H104">
            <v>0</v>
          </cell>
          <cell r="I104">
            <v>3576.07</v>
          </cell>
          <cell r="J104">
            <v>3576.07</v>
          </cell>
          <cell r="L104">
            <v>3576.07</v>
          </cell>
          <cell r="V104" t="str">
            <v>20150701LE_902Pole</v>
          </cell>
        </row>
        <row r="105">
          <cell r="B105" t="str">
            <v>Aug 2015</v>
          </cell>
          <cell r="C105" t="str">
            <v xml:space="preserve">LS </v>
          </cell>
          <cell r="D105" t="str">
            <v>LE_902Pole</v>
          </cell>
          <cell r="E105">
            <v>3</v>
          </cell>
          <cell r="H105">
            <v>0</v>
          </cell>
          <cell r="I105">
            <v>38.729999999999997</v>
          </cell>
          <cell r="J105">
            <v>38.729999999999997</v>
          </cell>
          <cell r="L105">
            <v>38.729999999999997</v>
          </cell>
          <cell r="V105" t="str">
            <v>20150701LE_902Pole</v>
          </cell>
        </row>
        <row r="106">
          <cell r="B106" t="str">
            <v>Aug 2015</v>
          </cell>
          <cell r="C106" t="str">
            <v>RLS</v>
          </cell>
          <cell r="D106" t="str">
            <v>LE_950Base</v>
          </cell>
          <cell r="E106">
            <v>75</v>
          </cell>
          <cell r="H106">
            <v>0</v>
          </cell>
          <cell r="I106">
            <v>260.25</v>
          </cell>
          <cell r="J106">
            <v>260.25</v>
          </cell>
          <cell r="L106">
            <v>260.25</v>
          </cell>
          <cell r="V106" t="str">
            <v>20150701LE_950Base</v>
          </cell>
        </row>
        <row r="107">
          <cell r="B107" t="str">
            <v>Aug 2015</v>
          </cell>
          <cell r="C107" t="str">
            <v xml:space="preserve">LS </v>
          </cell>
          <cell r="D107" t="str">
            <v>LE_950Base</v>
          </cell>
          <cell r="E107">
            <v>15</v>
          </cell>
          <cell r="H107">
            <v>0</v>
          </cell>
          <cell r="I107">
            <v>52.05</v>
          </cell>
          <cell r="J107">
            <v>52.050000000000004</v>
          </cell>
          <cell r="L107">
            <v>52.050000000000004</v>
          </cell>
          <cell r="V107" t="str">
            <v>20150701LE_950Base</v>
          </cell>
        </row>
        <row r="108">
          <cell r="B108" t="str">
            <v>Aug 2015</v>
          </cell>
          <cell r="C108" t="str">
            <v>RLS</v>
          </cell>
          <cell r="D108" t="str">
            <v>LE_951Base</v>
          </cell>
          <cell r="E108">
            <v>195</v>
          </cell>
          <cell r="H108">
            <v>-3.7300000000000182</v>
          </cell>
          <cell r="I108">
            <v>723.62</v>
          </cell>
          <cell r="J108">
            <v>723.62</v>
          </cell>
          <cell r="L108">
            <v>723.62</v>
          </cell>
          <cell r="V108" t="str">
            <v>20150701LE_951Base</v>
          </cell>
        </row>
        <row r="109">
          <cell r="B109" t="str">
            <v>Aug 2015</v>
          </cell>
          <cell r="C109" t="str">
            <v xml:space="preserve">LS </v>
          </cell>
          <cell r="D109" t="str">
            <v>LE_951Base</v>
          </cell>
          <cell r="E109">
            <v>81</v>
          </cell>
          <cell r="H109">
            <v>-11.189999999999998</v>
          </cell>
          <cell r="I109">
            <v>290.94</v>
          </cell>
          <cell r="J109">
            <v>290.94</v>
          </cell>
          <cell r="L109">
            <v>290.94</v>
          </cell>
          <cell r="V109" t="str">
            <v>20150701LE_951Base</v>
          </cell>
        </row>
        <row r="110">
          <cell r="B110" t="str">
            <v>Aug 2015</v>
          </cell>
          <cell r="C110" t="str">
            <v>RLS</v>
          </cell>
          <cell r="D110" t="str">
            <v>LE_956Base</v>
          </cell>
          <cell r="E110">
            <v>239</v>
          </cell>
          <cell r="H110">
            <v>10.67999999999995</v>
          </cell>
          <cell r="I110">
            <v>861.52</v>
          </cell>
          <cell r="J110">
            <v>861.52</v>
          </cell>
          <cell r="L110">
            <v>861.52</v>
          </cell>
          <cell r="V110" t="str">
            <v>20150701LE_956Base</v>
          </cell>
        </row>
        <row r="111">
          <cell r="B111" t="str">
            <v>Aug 2015</v>
          </cell>
          <cell r="C111" t="str">
            <v xml:space="preserve">LS </v>
          </cell>
          <cell r="D111" t="str">
            <v>LE_956Base</v>
          </cell>
          <cell r="E111">
            <v>310</v>
          </cell>
          <cell r="H111">
            <v>19.0300000000002</v>
          </cell>
          <cell r="I111">
            <v>1122.6300000000001</v>
          </cell>
          <cell r="J111">
            <v>1122.6300000000001</v>
          </cell>
          <cell r="L111">
            <v>1122.6300000000001</v>
          </cell>
          <cell r="V111" t="str">
            <v>20150701LE_956Base</v>
          </cell>
        </row>
        <row r="112">
          <cell r="B112" t="str">
            <v>Aug 2015</v>
          </cell>
          <cell r="C112" t="str">
            <v>RLS</v>
          </cell>
          <cell r="D112" t="str">
            <v>LE_958Pole</v>
          </cell>
          <cell r="E112">
            <v>36</v>
          </cell>
          <cell r="H112">
            <v>0</v>
          </cell>
          <cell r="I112">
            <v>407.52</v>
          </cell>
          <cell r="J112">
            <v>407.51999999999992</v>
          </cell>
          <cell r="L112">
            <v>407.51999999999992</v>
          </cell>
          <cell r="V112" t="str">
            <v>20150701LE_958Pole</v>
          </cell>
        </row>
        <row r="113">
          <cell r="B113" t="str">
            <v>Aug 2015</v>
          </cell>
          <cell r="C113" t="str">
            <v xml:space="preserve">LS </v>
          </cell>
          <cell r="D113" t="str">
            <v>LE_958Pole</v>
          </cell>
          <cell r="E113">
            <v>406</v>
          </cell>
          <cell r="H113">
            <v>-3.0200000000004366</v>
          </cell>
          <cell r="I113">
            <v>4592.8999999999996</v>
          </cell>
          <cell r="J113">
            <v>4592.8999999999996</v>
          </cell>
          <cell r="L113">
            <v>4592.8999999999996</v>
          </cell>
          <cell r="V113" t="str">
            <v>20150701LE_958Pole</v>
          </cell>
        </row>
        <row r="114">
          <cell r="B114" t="str">
            <v>Sep 2015</v>
          </cell>
          <cell r="C114" t="str">
            <v>RLS</v>
          </cell>
          <cell r="D114" t="str">
            <v>LE_900Pole</v>
          </cell>
          <cell r="E114">
            <v>1534</v>
          </cell>
          <cell r="H114">
            <v>0.73999999999978172</v>
          </cell>
          <cell r="I114">
            <v>3160.7799999999997</v>
          </cell>
          <cell r="J114">
            <v>3160.7799999999997</v>
          </cell>
          <cell r="L114">
            <v>3160.7799999999997</v>
          </cell>
          <cell r="V114" t="str">
            <v>20150701LE_900Pole</v>
          </cell>
        </row>
        <row r="115">
          <cell r="B115" t="str">
            <v>Sep 2015</v>
          </cell>
          <cell r="C115" t="str">
            <v xml:space="preserve">LS </v>
          </cell>
          <cell r="D115" t="str">
            <v>LE_900Pole</v>
          </cell>
          <cell r="E115">
            <v>5611</v>
          </cell>
          <cell r="H115">
            <v>0.5900000000037835</v>
          </cell>
          <cell r="I115">
            <v>11559.250000000004</v>
          </cell>
          <cell r="J115">
            <v>11559.250000000004</v>
          </cell>
          <cell r="L115">
            <v>11559.250000000004</v>
          </cell>
          <cell r="V115" t="str">
            <v>20150701LE_900Pole</v>
          </cell>
        </row>
        <row r="116">
          <cell r="B116" t="str">
            <v>Sep 2015</v>
          </cell>
          <cell r="C116" t="str">
            <v>RLS</v>
          </cell>
          <cell r="D116" t="str">
            <v>LE_901Pole</v>
          </cell>
          <cell r="E116">
            <v>155</v>
          </cell>
          <cell r="H116">
            <v>0</v>
          </cell>
          <cell r="I116">
            <v>1677.1</v>
          </cell>
          <cell r="J116">
            <v>1677.1</v>
          </cell>
          <cell r="L116">
            <v>1677.1</v>
          </cell>
          <cell r="V116" t="str">
            <v>20150701LE_901Pole</v>
          </cell>
        </row>
        <row r="117">
          <cell r="B117" t="str">
            <v>Sep 2015</v>
          </cell>
          <cell r="C117" t="str">
            <v xml:space="preserve">LS </v>
          </cell>
          <cell r="D117" t="str">
            <v>LE_901Pole</v>
          </cell>
          <cell r="E117">
            <v>0</v>
          </cell>
          <cell r="H117">
            <v>0</v>
          </cell>
          <cell r="I117">
            <v>0</v>
          </cell>
          <cell r="J117">
            <v>0</v>
          </cell>
          <cell r="L117">
            <v>0</v>
          </cell>
          <cell r="V117" t="str">
            <v>20150701LE_901Pole</v>
          </cell>
        </row>
        <row r="118">
          <cell r="B118" t="str">
            <v>Sep 2015</v>
          </cell>
          <cell r="C118" t="str">
            <v>RLS</v>
          </cell>
          <cell r="D118" t="str">
            <v>LE_902Pole</v>
          </cell>
          <cell r="E118">
            <v>277</v>
          </cell>
          <cell r="H118">
            <v>0</v>
          </cell>
          <cell r="I118">
            <v>3576.07</v>
          </cell>
          <cell r="J118">
            <v>3576.07</v>
          </cell>
          <cell r="L118">
            <v>3576.07</v>
          </cell>
          <cell r="V118" t="str">
            <v>20150701LE_902Pole</v>
          </cell>
        </row>
        <row r="119">
          <cell r="B119" t="str">
            <v>Sep 2015</v>
          </cell>
          <cell r="C119" t="str">
            <v xml:space="preserve">LS </v>
          </cell>
          <cell r="D119" t="str">
            <v>LE_902Pole</v>
          </cell>
          <cell r="E119">
            <v>3</v>
          </cell>
          <cell r="H119">
            <v>0</v>
          </cell>
          <cell r="I119">
            <v>38.729999999999997</v>
          </cell>
          <cell r="J119">
            <v>38.729999999999997</v>
          </cell>
          <cell r="L119">
            <v>38.729999999999997</v>
          </cell>
          <cell r="V119" t="str">
            <v>20150701LE_902Pole</v>
          </cell>
        </row>
        <row r="120">
          <cell r="B120" t="str">
            <v>Sep 2015</v>
          </cell>
          <cell r="C120" t="str">
            <v>RLS</v>
          </cell>
          <cell r="D120" t="str">
            <v>LE_950Base</v>
          </cell>
          <cell r="E120">
            <v>75</v>
          </cell>
          <cell r="H120">
            <v>0</v>
          </cell>
          <cell r="I120">
            <v>260.25</v>
          </cell>
          <cell r="J120">
            <v>260.25</v>
          </cell>
          <cell r="L120">
            <v>260.25</v>
          </cell>
          <cell r="V120" t="str">
            <v>20150701LE_950Base</v>
          </cell>
        </row>
        <row r="121">
          <cell r="B121" t="str">
            <v>Sep 2015</v>
          </cell>
          <cell r="C121" t="str">
            <v xml:space="preserve">LS </v>
          </cell>
          <cell r="D121" t="str">
            <v>LE_950Base</v>
          </cell>
          <cell r="E121">
            <v>15</v>
          </cell>
          <cell r="H121">
            <v>0</v>
          </cell>
          <cell r="I121">
            <v>52.05</v>
          </cell>
          <cell r="J121">
            <v>52.050000000000004</v>
          </cell>
          <cell r="L121">
            <v>52.050000000000004</v>
          </cell>
          <cell r="V121" t="str">
            <v>20150701LE_950Base</v>
          </cell>
        </row>
        <row r="122">
          <cell r="B122" t="str">
            <v>Sep 2015</v>
          </cell>
          <cell r="C122" t="str">
            <v>RLS</v>
          </cell>
          <cell r="D122" t="str">
            <v>LE_951Base</v>
          </cell>
          <cell r="E122">
            <v>195</v>
          </cell>
          <cell r="H122">
            <v>-3.7300000000000182</v>
          </cell>
          <cell r="I122">
            <v>723.62</v>
          </cell>
          <cell r="J122">
            <v>723.62</v>
          </cell>
          <cell r="L122">
            <v>723.62</v>
          </cell>
          <cell r="V122" t="str">
            <v>20150701LE_951Base</v>
          </cell>
        </row>
        <row r="123">
          <cell r="B123" t="str">
            <v>Sep 2015</v>
          </cell>
          <cell r="C123" t="str">
            <v xml:space="preserve">LS </v>
          </cell>
          <cell r="D123" t="str">
            <v>LE_951Base</v>
          </cell>
          <cell r="E123">
            <v>81</v>
          </cell>
          <cell r="H123">
            <v>-11.189999999999998</v>
          </cell>
          <cell r="I123">
            <v>290.94</v>
          </cell>
          <cell r="J123">
            <v>290.94</v>
          </cell>
          <cell r="L123">
            <v>290.94</v>
          </cell>
          <cell r="V123" t="str">
            <v>20150701LE_951Base</v>
          </cell>
        </row>
        <row r="124">
          <cell r="B124" t="str">
            <v>Sep 2015</v>
          </cell>
          <cell r="C124" t="str">
            <v>RLS</v>
          </cell>
          <cell r="D124" t="str">
            <v>LE_956Base</v>
          </cell>
          <cell r="E124">
            <v>239</v>
          </cell>
          <cell r="H124">
            <v>10.67999999999995</v>
          </cell>
          <cell r="I124">
            <v>861.52</v>
          </cell>
          <cell r="J124">
            <v>861.52</v>
          </cell>
          <cell r="L124">
            <v>861.52</v>
          </cell>
          <cell r="V124" t="str">
            <v>20150701LE_956Base</v>
          </cell>
        </row>
        <row r="125">
          <cell r="B125" t="str">
            <v>Sep 2015</v>
          </cell>
          <cell r="C125" t="str">
            <v xml:space="preserve">LS </v>
          </cell>
          <cell r="D125" t="str">
            <v>LE_956Base</v>
          </cell>
          <cell r="E125">
            <v>319</v>
          </cell>
          <cell r="H125">
            <v>17.910000000000082</v>
          </cell>
          <cell r="I125">
            <v>1153.5500000000002</v>
          </cell>
          <cell r="J125">
            <v>1153.5500000000002</v>
          </cell>
          <cell r="L125">
            <v>1153.5500000000002</v>
          </cell>
          <cell r="V125" t="str">
            <v>20150701LE_956Base</v>
          </cell>
        </row>
        <row r="126">
          <cell r="B126" t="str">
            <v>Sep 2015</v>
          </cell>
          <cell r="C126" t="str">
            <v>RLS</v>
          </cell>
          <cell r="D126" t="str">
            <v>LE_958Pole</v>
          </cell>
          <cell r="E126">
            <v>33</v>
          </cell>
          <cell r="H126">
            <v>2.9300000000000068</v>
          </cell>
          <cell r="I126">
            <v>376.49</v>
          </cell>
          <cell r="J126">
            <v>376.49</v>
          </cell>
          <cell r="L126">
            <v>376.49</v>
          </cell>
          <cell r="V126" t="str">
            <v>20150701LE_958Pole</v>
          </cell>
        </row>
        <row r="127">
          <cell r="B127" t="str">
            <v>Sep 2015</v>
          </cell>
          <cell r="C127" t="str">
            <v xml:space="preserve">LS </v>
          </cell>
          <cell r="D127" t="str">
            <v>LE_958Pole</v>
          </cell>
          <cell r="E127">
            <v>405</v>
          </cell>
          <cell r="H127">
            <v>-8.3000000000001819</v>
          </cell>
          <cell r="I127">
            <v>4576.3</v>
          </cell>
          <cell r="J127">
            <v>4576.3</v>
          </cell>
          <cell r="L127">
            <v>4576.3</v>
          </cell>
          <cell r="V127" t="str">
            <v>20150701LE_958Pole</v>
          </cell>
        </row>
        <row r="128">
          <cell r="B128" t="str">
            <v>Oct 2014</v>
          </cell>
          <cell r="C128" t="str">
            <v>RLS</v>
          </cell>
          <cell r="D128" t="str">
            <v>LE_900Pole</v>
          </cell>
          <cell r="E128">
            <v>1603</v>
          </cell>
          <cell r="H128">
            <v>-0.92000000000007276</v>
          </cell>
          <cell r="I128">
            <v>3301.2599999999998</v>
          </cell>
          <cell r="J128">
            <v>3301.2599999999998</v>
          </cell>
          <cell r="L128">
            <v>3301.2599999999998</v>
          </cell>
          <cell r="V128" t="str">
            <v>20140101LE_900Pole</v>
          </cell>
        </row>
        <row r="129">
          <cell r="B129" t="str">
            <v>Oct 2014</v>
          </cell>
          <cell r="C129" t="str">
            <v xml:space="preserve">LS </v>
          </cell>
          <cell r="D129" t="str">
            <v>LE_900Pole</v>
          </cell>
          <cell r="E129">
            <v>5186</v>
          </cell>
          <cell r="H129">
            <v>-0.57999999999992724</v>
          </cell>
          <cell r="I129">
            <v>10682.58</v>
          </cell>
          <cell r="J129">
            <v>10682.58</v>
          </cell>
          <cell r="L129">
            <v>10682.58</v>
          </cell>
          <cell r="V129" t="str">
            <v>20140101LE_900Pole</v>
          </cell>
        </row>
        <row r="130">
          <cell r="B130" t="str">
            <v>Oct 2014</v>
          </cell>
          <cell r="C130" t="str">
            <v>RLS</v>
          </cell>
          <cell r="D130" t="str">
            <v>LE_901Pole</v>
          </cell>
          <cell r="E130">
            <v>155</v>
          </cell>
          <cell r="H130">
            <v>0</v>
          </cell>
          <cell r="I130">
            <v>1675.55</v>
          </cell>
          <cell r="J130">
            <v>1675.55</v>
          </cell>
          <cell r="L130">
            <v>1675.55</v>
          </cell>
          <cell r="V130" t="str">
            <v>20140101LE_901Pole</v>
          </cell>
        </row>
        <row r="131">
          <cell r="B131" t="str">
            <v>Oct 2014</v>
          </cell>
          <cell r="C131" t="str">
            <v xml:space="preserve">LS </v>
          </cell>
          <cell r="D131" t="str">
            <v>LE_901Pole</v>
          </cell>
          <cell r="E131">
            <v>0</v>
          </cell>
          <cell r="H131">
            <v>0</v>
          </cell>
          <cell r="I131">
            <v>0</v>
          </cell>
          <cell r="J131">
            <v>0</v>
          </cell>
          <cell r="L131">
            <v>0</v>
          </cell>
          <cell r="V131" t="str">
            <v>20140101LE_901Pole</v>
          </cell>
        </row>
        <row r="132">
          <cell r="B132" t="str">
            <v>Oct 2014</v>
          </cell>
          <cell r="C132" t="str">
            <v>RLS</v>
          </cell>
          <cell r="D132" t="str">
            <v>LE_902Pole</v>
          </cell>
          <cell r="E132">
            <v>277</v>
          </cell>
          <cell r="H132">
            <v>0</v>
          </cell>
          <cell r="I132">
            <v>3573.3</v>
          </cell>
          <cell r="J132">
            <v>3573.3</v>
          </cell>
          <cell r="L132">
            <v>3573.3</v>
          </cell>
          <cell r="V132" t="str">
            <v>20140101LE_902Pole</v>
          </cell>
        </row>
        <row r="133">
          <cell r="B133" t="str">
            <v>Oct 2014</v>
          </cell>
          <cell r="C133" t="str">
            <v xml:space="preserve">LS </v>
          </cell>
          <cell r="D133" t="str">
            <v>LE_902Pole</v>
          </cell>
          <cell r="E133">
            <v>3</v>
          </cell>
          <cell r="H133">
            <v>0</v>
          </cell>
          <cell r="I133">
            <v>38.700000000000003</v>
          </cell>
          <cell r="J133">
            <v>38.700000000000003</v>
          </cell>
          <cell r="L133">
            <v>38.700000000000003</v>
          </cell>
          <cell r="V133" t="str">
            <v>20140101LE_902Pole</v>
          </cell>
        </row>
        <row r="134">
          <cell r="B134" t="str">
            <v>Oct 2014</v>
          </cell>
          <cell r="C134" t="str">
            <v>RLS</v>
          </cell>
          <cell r="D134" t="str">
            <v>LE_950Base</v>
          </cell>
          <cell r="E134">
            <v>75</v>
          </cell>
          <cell r="H134">
            <v>0</v>
          </cell>
          <cell r="I134">
            <v>260.25</v>
          </cell>
          <cell r="J134">
            <v>260.25</v>
          </cell>
          <cell r="L134">
            <v>260.25</v>
          </cell>
          <cell r="V134" t="str">
            <v>20140101LE_950Base</v>
          </cell>
        </row>
        <row r="135">
          <cell r="B135" t="str">
            <v>Oct 2014</v>
          </cell>
          <cell r="C135" t="str">
            <v xml:space="preserve">LS </v>
          </cell>
          <cell r="D135" t="str">
            <v>LE_950Base</v>
          </cell>
          <cell r="E135">
            <v>13</v>
          </cell>
          <cell r="H135">
            <v>0</v>
          </cell>
          <cell r="I135">
            <v>45.11</v>
          </cell>
          <cell r="J135">
            <v>45.11</v>
          </cell>
          <cell r="L135">
            <v>45.11</v>
          </cell>
          <cell r="V135" t="str">
            <v>20140101LE_950Base</v>
          </cell>
        </row>
        <row r="136">
          <cell r="B136" t="str">
            <v>Oct 2014</v>
          </cell>
          <cell r="C136" t="str">
            <v>RLS</v>
          </cell>
          <cell r="D136" t="str">
            <v>LE_951Base</v>
          </cell>
          <cell r="E136">
            <v>195</v>
          </cell>
          <cell r="H136">
            <v>-3.7300000000000182</v>
          </cell>
          <cell r="I136">
            <v>723.62</v>
          </cell>
          <cell r="J136">
            <v>723.62</v>
          </cell>
          <cell r="L136">
            <v>723.62</v>
          </cell>
          <cell r="V136" t="str">
            <v>20140101LE_951Base</v>
          </cell>
        </row>
        <row r="137">
          <cell r="B137" t="str">
            <v>Oct 2014</v>
          </cell>
          <cell r="C137" t="str">
            <v xml:space="preserve">LS </v>
          </cell>
          <cell r="D137" t="str">
            <v>LE_951Base</v>
          </cell>
          <cell r="E137">
            <v>73</v>
          </cell>
          <cell r="H137">
            <v>-11.190000000000055</v>
          </cell>
          <cell r="I137">
            <v>261.09999999999997</v>
          </cell>
          <cell r="J137">
            <v>261.09999999999997</v>
          </cell>
          <cell r="L137">
            <v>261.09999999999997</v>
          </cell>
          <cell r="V137" t="str">
            <v>20140101LE_951Base</v>
          </cell>
        </row>
        <row r="138">
          <cell r="B138" t="str">
            <v>Oct 2014</v>
          </cell>
          <cell r="C138" t="str">
            <v>RLS</v>
          </cell>
          <cell r="D138" t="str">
            <v>LE_956Base</v>
          </cell>
          <cell r="E138">
            <v>239</v>
          </cell>
          <cell r="H138">
            <v>10.67999999999995</v>
          </cell>
          <cell r="I138">
            <v>861.52</v>
          </cell>
          <cell r="J138">
            <v>861.52</v>
          </cell>
          <cell r="L138">
            <v>861.52</v>
          </cell>
          <cell r="V138" t="str">
            <v>20140101LE_956Base</v>
          </cell>
        </row>
        <row r="139">
          <cell r="B139" t="str">
            <v>Oct 2014</v>
          </cell>
          <cell r="C139" t="str">
            <v xml:space="preserve">LS </v>
          </cell>
          <cell r="D139" t="str">
            <v>LE_956Base</v>
          </cell>
          <cell r="E139">
            <v>308</v>
          </cell>
          <cell r="H139">
            <v>17.799999999999955</v>
          </cell>
          <cell r="I139">
            <v>1114.28</v>
          </cell>
          <cell r="J139">
            <v>1114.28</v>
          </cell>
          <cell r="L139">
            <v>1114.28</v>
          </cell>
          <cell r="V139" t="str">
            <v>20140101LE_956Base</v>
          </cell>
        </row>
        <row r="140">
          <cell r="B140" t="str">
            <v>Oct 2014</v>
          </cell>
          <cell r="C140" t="str">
            <v>RLS</v>
          </cell>
          <cell r="D140" t="str">
            <v>LE_958Pole</v>
          </cell>
          <cell r="E140">
            <v>38</v>
          </cell>
          <cell r="H140">
            <v>0</v>
          </cell>
          <cell r="I140">
            <v>429.78</v>
          </cell>
          <cell r="J140">
            <v>429.78000000000003</v>
          </cell>
          <cell r="L140">
            <v>429.78000000000003</v>
          </cell>
          <cell r="V140" t="str">
            <v>20140101LE_958Pole</v>
          </cell>
        </row>
        <row r="141">
          <cell r="B141" t="str">
            <v>Oct 2014</v>
          </cell>
          <cell r="C141" t="str">
            <v xml:space="preserve">LS </v>
          </cell>
          <cell r="D141" t="str">
            <v>LE_958Pole</v>
          </cell>
          <cell r="E141">
            <v>411</v>
          </cell>
          <cell r="H141">
            <v>3.3899999999994179</v>
          </cell>
          <cell r="I141">
            <v>4651.7999999999993</v>
          </cell>
          <cell r="J141">
            <v>4651.7999999999993</v>
          </cell>
          <cell r="L141">
            <v>4651.7999999999993</v>
          </cell>
          <cell r="V141" t="str">
            <v>20140101LE_958Pole</v>
          </cell>
        </row>
        <row r="142">
          <cell r="B142" t="str">
            <v>Nov 2014</v>
          </cell>
          <cell r="C142" t="str">
            <v>RLS</v>
          </cell>
          <cell r="D142" t="str">
            <v>LE_900Pole</v>
          </cell>
          <cell r="E142">
            <v>1571</v>
          </cell>
          <cell r="H142">
            <v>0.21999999999934516</v>
          </cell>
          <cell r="I142">
            <v>3236.4799999999996</v>
          </cell>
          <cell r="J142">
            <v>3236.4799999999996</v>
          </cell>
          <cell r="L142">
            <v>3236.4799999999996</v>
          </cell>
          <cell r="V142" t="str">
            <v>20140101LE_900Pole</v>
          </cell>
        </row>
        <row r="143">
          <cell r="B143" t="str">
            <v>Nov 2014</v>
          </cell>
          <cell r="C143" t="str">
            <v xml:space="preserve">LS </v>
          </cell>
          <cell r="D143" t="str">
            <v>LE_900Pole</v>
          </cell>
          <cell r="E143">
            <v>5013</v>
          </cell>
          <cell r="H143">
            <v>-0.51000000000021828</v>
          </cell>
          <cell r="I143">
            <v>10326.27</v>
          </cell>
          <cell r="J143">
            <v>10326.27</v>
          </cell>
          <cell r="L143">
            <v>10326.27</v>
          </cell>
          <cell r="V143" t="str">
            <v>20140101LE_900Pole</v>
          </cell>
        </row>
        <row r="144">
          <cell r="B144" t="str">
            <v>Nov 2014</v>
          </cell>
          <cell r="C144" t="str">
            <v>RLS</v>
          </cell>
          <cell r="D144" t="str">
            <v>LE_901Pole</v>
          </cell>
          <cell r="E144">
            <v>155</v>
          </cell>
          <cell r="H144">
            <v>0</v>
          </cell>
          <cell r="I144">
            <v>1675.55</v>
          </cell>
          <cell r="J144">
            <v>1675.55</v>
          </cell>
          <cell r="L144">
            <v>1675.55</v>
          </cell>
          <cell r="V144" t="str">
            <v>20140101LE_901Pole</v>
          </cell>
        </row>
        <row r="145">
          <cell r="B145" t="str">
            <v>Nov 2014</v>
          </cell>
          <cell r="C145" t="str">
            <v xml:space="preserve">LS </v>
          </cell>
          <cell r="D145" t="str">
            <v>LE_901Pole</v>
          </cell>
          <cell r="E145">
            <v>0</v>
          </cell>
          <cell r="H145">
            <v>0</v>
          </cell>
          <cell r="I145">
            <v>0</v>
          </cell>
          <cell r="J145">
            <v>0</v>
          </cell>
          <cell r="L145">
            <v>0</v>
          </cell>
          <cell r="V145" t="str">
            <v>20140101LE_901Pole</v>
          </cell>
        </row>
      </sheetData>
      <sheetData sheetId="26"/>
      <sheetData sheetId="27"/>
      <sheetData sheetId="28">
        <row r="4">
          <cell r="C4" t="str">
            <v>FLSP</v>
          </cell>
          <cell r="X4" t="e">
            <v>#REF!</v>
          </cell>
        </row>
        <row r="5">
          <cell r="C5" t="str">
            <v>FLST</v>
          </cell>
          <cell r="X5" t="e">
            <v>#REF!</v>
          </cell>
        </row>
        <row r="6">
          <cell r="C6" t="str">
            <v>ISS</v>
          </cell>
          <cell r="X6" t="e">
            <v>#REF!</v>
          </cell>
        </row>
        <row r="7">
          <cell r="C7" t="str">
            <v>GSS</v>
          </cell>
          <cell r="X7" t="e">
            <v>#REF!</v>
          </cell>
        </row>
        <row r="8">
          <cell r="C8" t="str">
            <v>GSS</v>
          </cell>
          <cell r="X8" t="e">
            <v>#REF!</v>
          </cell>
        </row>
        <row r="9">
          <cell r="C9" t="str">
            <v>GSS</v>
          </cell>
          <cell r="X9" t="e">
            <v>#REF!</v>
          </cell>
        </row>
        <row r="10">
          <cell r="C10" t="str">
            <v>GSS</v>
          </cell>
          <cell r="X10" t="e">
            <v>#REF!</v>
          </cell>
        </row>
        <row r="11">
          <cell r="C11" t="str">
            <v>GSS</v>
          </cell>
          <cell r="X11" t="e">
            <v>#REF!</v>
          </cell>
        </row>
        <row r="12">
          <cell r="C12" t="str">
            <v>GSRP</v>
          </cell>
          <cell r="X12" t="e">
            <v>#REF!</v>
          </cell>
        </row>
        <row r="13">
          <cell r="C13" t="str">
            <v>GSS</v>
          </cell>
          <cell r="X13" t="e">
            <v>#REF!</v>
          </cell>
        </row>
        <row r="14">
          <cell r="C14" t="str">
            <v>PSS</v>
          </cell>
          <cell r="X14" t="e">
            <v>#REF!</v>
          </cell>
        </row>
        <row r="15">
          <cell r="C15" t="str">
            <v>PSP</v>
          </cell>
          <cell r="X15" t="e">
            <v>#REF!</v>
          </cell>
        </row>
        <row r="16">
          <cell r="C16" t="str">
            <v>PSS</v>
          </cell>
          <cell r="X16" t="e">
            <v>#REF!</v>
          </cell>
        </row>
        <row r="17">
          <cell r="C17" t="str">
            <v>CTODS</v>
          </cell>
          <cell r="X17" t="e">
            <v>#REF!</v>
          </cell>
        </row>
        <row r="18">
          <cell r="C18" t="str">
            <v>CTODP</v>
          </cell>
          <cell r="X18" t="e">
            <v>#REF!</v>
          </cell>
        </row>
        <row r="19">
          <cell r="C19" t="str">
            <v>GS3</v>
          </cell>
          <cell r="X19" t="e">
            <v>#REF!</v>
          </cell>
        </row>
        <row r="20">
          <cell r="C20" t="str">
            <v>GS3</v>
          </cell>
          <cell r="X20" t="e">
            <v>#REF!</v>
          </cell>
        </row>
        <row r="21">
          <cell r="C21" t="str">
            <v>GS3</v>
          </cell>
          <cell r="X21" t="e">
            <v>#REF!</v>
          </cell>
        </row>
        <row r="22">
          <cell r="C22" t="str">
            <v>G3RP</v>
          </cell>
          <cell r="X22" t="e">
            <v>#REF!</v>
          </cell>
        </row>
        <row r="23">
          <cell r="C23" t="str">
            <v>GS3</v>
          </cell>
          <cell r="X23" t="e">
            <v>#REF!</v>
          </cell>
        </row>
        <row r="24">
          <cell r="C24" t="str">
            <v>LWC</v>
          </cell>
          <cell r="X24" t="e">
            <v>#REF!</v>
          </cell>
        </row>
        <row r="25">
          <cell r="C25" t="str">
            <v>CSR</v>
          </cell>
          <cell r="X25" t="e">
            <v>#REF!</v>
          </cell>
        </row>
        <row r="26">
          <cell r="C26" t="str">
            <v>CSR</v>
          </cell>
          <cell r="X26" t="e">
            <v>#REF!</v>
          </cell>
        </row>
        <row r="27">
          <cell r="C27" t="str">
            <v>FK</v>
          </cell>
          <cell r="X27" t="e">
            <v>#REF!</v>
          </cell>
        </row>
        <row r="28">
          <cell r="C28" t="str">
            <v>RTS</v>
          </cell>
          <cell r="X28" t="e">
            <v>#REF!</v>
          </cell>
        </row>
        <row r="29">
          <cell r="C29" t="str">
            <v>PSS</v>
          </cell>
          <cell r="X29" t="e">
            <v>#REF!</v>
          </cell>
        </row>
        <row r="30">
          <cell r="C30" t="str">
            <v>PSP</v>
          </cell>
          <cell r="X30" t="e">
            <v>#REF!</v>
          </cell>
        </row>
        <row r="31">
          <cell r="C31" t="str">
            <v>ITODS</v>
          </cell>
          <cell r="X31" t="e">
            <v>#REF!</v>
          </cell>
        </row>
        <row r="32">
          <cell r="C32" t="str">
            <v>ITODP</v>
          </cell>
          <cell r="X32" t="e">
            <v>#REF!</v>
          </cell>
        </row>
        <row r="33">
          <cell r="C33" t="str">
            <v>ITODP</v>
          </cell>
          <cell r="X33" t="e">
            <v>#REF!</v>
          </cell>
        </row>
        <row r="34">
          <cell r="C34" t="str">
            <v>LE</v>
          </cell>
          <cell r="X34" t="e">
            <v>#REF!</v>
          </cell>
        </row>
        <row r="35">
          <cell r="C35" t="str">
            <v>LE</v>
          </cell>
          <cell r="X35" t="e">
            <v>#REF!</v>
          </cell>
        </row>
        <row r="36">
          <cell r="C36" t="str">
            <v>LE</v>
          </cell>
          <cell r="X36" t="e">
            <v>#REF!</v>
          </cell>
        </row>
        <row r="37">
          <cell r="C37" t="str">
            <v>TE</v>
          </cell>
          <cell r="X37" t="e">
            <v>#REF!</v>
          </cell>
        </row>
        <row r="38">
          <cell r="C38" t="str">
            <v>TE</v>
          </cell>
          <cell r="X38" t="e">
            <v>#REF!</v>
          </cell>
        </row>
        <row r="39">
          <cell r="C39" t="str">
            <v>RS</v>
          </cell>
          <cell r="X39" t="e">
            <v>#REF!</v>
          </cell>
        </row>
        <row r="40">
          <cell r="C40" t="str">
            <v>RS</v>
          </cell>
          <cell r="X40" t="e">
            <v>#REF!</v>
          </cell>
        </row>
        <row r="41">
          <cell r="C41" t="str">
            <v>RS</v>
          </cell>
          <cell r="X41" t="e">
            <v>#REF!</v>
          </cell>
        </row>
        <row r="42">
          <cell r="C42" t="str">
            <v>VFD</v>
          </cell>
          <cell r="X42" t="e">
            <v>#REF!</v>
          </cell>
        </row>
        <row r="43">
          <cell r="C43" t="str">
            <v>RRP</v>
          </cell>
          <cell r="X43" t="e">
            <v>#REF!</v>
          </cell>
        </row>
        <row r="44">
          <cell r="C44" t="str">
            <v>LEV</v>
          </cell>
          <cell r="X44" t="e">
            <v>#REF!</v>
          </cell>
        </row>
        <row r="45">
          <cell r="C45" t="str">
            <v>FLSP</v>
          </cell>
          <cell r="X45" t="e">
            <v>#REF!</v>
          </cell>
        </row>
        <row r="46">
          <cell r="C46" t="str">
            <v>FLST</v>
          </cell>
          <cell r="X46" t="e">
            <v>#REF!</v>
          </cell>
        </row>
        <row r="47">
          <cell r="C47" t="str">
            <v>ISS</v>
          </cell>
          <cell r="X47" t="e">
            <v>#REF!</v>
          </cell>
        </row>
        <row r="48">
          <cell r="C48" t="str">
            <v>GSS</v>
          </cell>
          <cell r="X48" t="e">
            <v>#REF!</v>
          </cell>
        </row>
        <row r="49">
          <cell r="C49" t="str">
            <v>GSS</v>
          </cell>
          <cell r="X49" t="e">
            <v>#REF!</v>
          </cell>
        </row>
        <row r="50">
          <cell r="C50" t="str">
            <v>GSS</v>
          </cell>
          <cell r="X50" t="e">
            <v>#REF!</v>
          </cell>
        </row>
        <row r="51">
          <cell r="C51" t="str">
            <v>GSS</v>
          </cell>
          <cell r="X51" t="e">
            <v>#REF!</v>
          </cell>
        </row>
        <row r="52">
          <cell r="C52" t="str">
            <v>GSS</v>
          </cell>
          <cell r="X52" t="e">
            <v>#REF!</v>
          </cell>
        </row>
        <row r="53">
          <cell r="C53" t="str">
            <v>GSRP</v>
          </cell>
          <cell r="X53" t="e">
            <v>#REF!</v>
          </cell>
        </row>
        <row r="54">
          <cell r="C54" t="str">
            <v>GSS</v>
          </cell>
          <cell r="X54" t="e">
            <v>#REF!</v>
          </cell>
        </row>
        <row r="55">
          <cell r="C55" t="str">
            <v>PSS</v>
          </cell>
          <cell r="X55" t="e">
            <v>#REF!</v>
          </cell>
        </row>
        <row r="56">
          <cell r="C56" t="str">
            <v>PSP</v>
          </cell>
          <cell r="X56" t="e">
            <v>#REF!</v>
          </cell>
        </row>
        <row r="57">
          <cell r="C57" t="str">
            <v>PSS</v>
          </cell>
          <cell r="X57" t="e">
            <v>#REF!</v>
          </cell>
        </row>
        <row r="58">
          <cell r="C58" t="str">
            <v>CTODS</v>
          </cell>
          <cell r="X58" t="e">
            <v>#REF!</v>
          </cell>
        </row>
        <row r="59">
          <cell r="C59" t="str">
            <v>CTODP</v>
          </cell>
          <cell r="X59" t="e">
            <v>#REF!</v>
          </cell>
        </row>
        <row r="60">
          <cell r="C60" t="str">
            <v>GS3</v>
          </cell>
          <cell r="X60" t="e">
            <v>#REF!</v>
          </cell>
        </row>
        <row r="61">
          <cell r="C61" t="str">
            <v>GS3</v>
          </cell>
          <cell r="X61" t="e">
            <v>#REF!</v>
          </cell>
        </row>
        <row r="62">
          <cell r="C62" t="str">
            <v>GS3</v>
          </cell>
          <cell r="X62" t="e">
            <v>#REF!</v>
          </cell>
        </row>
        <row r="63">
          <cell r="C63" t="str">
            <v>G3RP</v>
          </cell>
          <cell r="X63" t="e">
            <v>#REF!</v>
          </cell>
        </row>
        <row r="64">
          <cell r="C64" t="str">
            <v>GS3</v>
          </cell>
          <cell r="X64" t="e">
            <v>#REF!</v>
          </cell>
        </row>
        <row r="65">
          <cell r="C65" t="str">
            <v>LWC</v>
          </cell>
          <cell r="X65" t="e">
            <v>#REF!</v>
          </cell>
        </row>
        <row r="66">
          <cell r="C66" t="str">
            <v>CSR</v>
          </cell>
          <cell r="X66" t="e">
            <v>#REF!</v>
          </cell>
        </row>
        <row r="67">
          <cell r="C67" t="str">
            <v>CSR</v>
          </cell>
          <cell r="X67" t="e">
            <v>#REF!</v>
          </cell>
        </row>
        <row r="68">
          <cell r="C68" t="str">
            <v>FK</v>
          </cell>
          <cell r="X68" t="e">
            <v>#REF!</v>
          </cell>
        </row>
        <row r="69">
          <cell r="C69" t="str">
            <v>RTS</v>
          </cell>
          <cell r="X69" t="e">
            <v>#REF!</v>
          </cell>
        </row>
        <row r="70">
          <cell r="C70" t="str">
            <v>PSS</v>
          </cell>
          <cell r="X70" t="e">
            <v>#REF!</v>
          </cell>
        </row>
        <row r="71">
          <cell r="C71" t="str">
            <v>PSP</v>
          </cell>
          <cell r="X71" t="e">
            <v>#REF!</v>
          </cell>
        </row>
        <row r="72">
          <cell r="C72" t="str">
            <v>ITODS</v>
          </cell>
          <cell r="X72" t="e">
            <v>#REF!</v>
          </cell>
        </row>
        <row r="73">
          <cell r="C73" t="str">
            <v>ITODP</v>
          </cell>
          <cell r="X73" t="e">
            <v>#REF!</v>
          </cell>
        </row>
        <row r="74">
          <cell r="C74" t="str">
            <v>ITODP</v>
          </cell>
          <cell r="X74" t="e">
            <v>#REF!</v>
          </cell>
        </row>
        <row r="75">
          <cell r="C75" t="str">
            <v>LE</v>
          </cell>
          <cell r="X75" t="e">
            <v>#REF!</v>
          </cell>
        </row>
        <row r="76">
          <cell r="C76" t="str">
            <v>LE</v>
          </cell>
          <cell r="X76" t="e">
            <v>#REF!</v>
          </cell>
        </row>
        <row r="77">
          <cell r="C77" t="str">
            <v>LE</v>
          </cell>
          <cell r="X77" t="e">
            <v>#REF!</v>
          </cell>
        </row>
        <row r="78">
          <cell r="C78" t="str">
            <v>TE</v>
          </cell>
          <cell r="X78" t="e">
            <v>#REF!</v>
          </cell>
        </row>
        <row r="79">
          <cell r="C79" t="str">
            <v>TE</v>
          </cell>
          <cell r="X79" t="e">
            <v>#REF!</v>
          </cell>
        </row>
        <row r="80">
          <cell r="C80" t="str">
            <v>RS</v>
          </cell>
          <cell r="X80" t="e">
            <v>#REF!</v>
          </cell>
        </row>
        <row r="81">
          <cell r="C81" t="str">
            <v>RS</v>
          </cell>
          <cell r="X81" t="e">
            <v>#REF!</v>
          </cell>
        </row>
        <row r="82">
          <cell r="C82" t="str">
            <v>RS</v>
          </cell>
          <cell r="X82" t="e">
            <v>#REF!</v>
          </cell>
        </row>
        <row r="83">
          <cell r="C83" t="str">
            <v>VFD</v>
          </cell>
          <cell r="X83" t="e">
            <v>#REF!</v>
          </cell>
        </row>
        <row r="84">
          <cell r="C84" t="str">
            <v>RRP</v>
          </cell>
          <cell r="X84" t="e">
            <v>#REF!</v>
          </cell>
        </row>
        <row r="85">
          <cell r="C85" t="str">
            <v>LEV</v>
          </cell>
          <cell r="X85" t="e">
            <v>#REF!</v>
          </cell>
        </row>
        <row r="86">
          <cell r="C86" t="str">
            <v>FLSP</v>
          </cell>
          <cell r="X86" t="e">
            <v>#REF!</v>
          </cell>
        </row>
        <row r="87">
          <cell r="C87" t="str">
            <v>FLST</v>
          </cell>
          <cell r="X87" t="e">
            <v>#REF!</v>
          </cell>
        </row>
        <row r="88">
          <cell r="C88" t="str">
            <v>ISS</v>
          </cell>
          <cell r="X88" t="e">
            <v>#REF!</v>
          </cell>
        </row>
        <row r="89">
          <cell r="C89" t="str">
            <v>GSS</v>
          </cell>
          <cell r="X89" t="e">
            <v>#REF!</v>
          </cell>
        </row>
        <row r="90">
          <cell r="C90" t="str">
            <v>GSS</v>
          </cell>
          <cell r="X90" t="e">
            <v>#REF!</v>
          </cell>
        </row>
        <row r="91">
          <cell r="C91" t="str">
            <v>GSS</v>
          </cell>
          <cell r="X91" t="e">
            <v>#REF!</v>
          </cell>
        </row>
        <row r="92">
          <cell r="C92" t="str">
            <v>GSS</v>
          </cell>
          <cell r="X92" t="e">
            <v>#REF!</v>
          </cell>
        </row>
        <row r="93">
          <cell r="C93" t="str">
            <v>GSS</v>
          </cell>
          <cell r="X93" t="e">
            <v>#REF!</v>
          </cell>
        </row>
        <row r="94">
          <cell r="C94" t="str">
            <v>GSRP</v>
          </cell>
          <cell r="X94" t="e">
            <v>#REF!</v>
          </cell>
        </row>
        <row r="95">
          <cell r="C95" t="str">
            <v>GSS</v>
          </cell>
          <cell r="X95" t="e">
            <v>#REF!</v>
          </cell>
        </row>
        <row r="96">
          <cell r="C96" t="str">
            <v>PSS</v>
          </cell>
          <cell r="X96" t="e">
            <v>#REF!</v>
          </cell>
        </row>
        <row r="97">
          <cell r="C97" t="str">
            <v>PSP</v>
          </cell>
          <cell r="X97" t="e">
            <v>#REF!</v>
          </cell>
        </row>
        <row r="98">
          <cell r="C98" t="str">
            <v>PSS</v>
          </cell>
          <cell r="X98" t="e">
            <v>#REF!</v>
          </cell>
        </row>
        <row r="99">
          <cell r="C99" t="str">
            <v>CTODS</v>
          </cell>
          <cell r="X99" t="e">
            <v>#REF!</v>
          </cell>
        </row>
        <row r="100">
          <cell r="C100" t="str">
            <v>CTODP</v>
          </cell>
          <cell r="X100" t="e">
            <v>#REF!</v>
          </cell>
        </row>
        <row r="101">
          <cell r="C101" t="str">
            <v>GS3</v>
          </cell>
          <cell r="X101" t="e">
            <v>#REF!</v>
          </cell>
        </row>
        <row r="102">
          <cell r="C102" t="str">
            <v>GS3</v>
          </cell>
          <cell r="X102" t="e">
            <v>#REF!</v>
          </cell>
        </row>
        <row r="103">
          <cell r="C103" t="str">
            <v>GS3</v>
          </cell>
          <cell r="X103" t="e">
            <v>#REF!</v>
          </cell>
        </row>
        <row r="104">
          <cell r="C104" t="str">
            <v>G3RP</v>
          </cell>
          <cell r="X104" t="e">
            <v>#REF!</v>
          </cell>
        </row>
        <row r="105">
          <cell r="C105" t="str">
            <v>GS3</v>
          </cell>
          <cell r="X105" t="e">
            <v>#REF!</v>
          </cell>
        </row>
        <row r="106">
          <cell r="C106" t="str">
            <v>LWC</v>
          </cell>
          <cell r="X106" t="e">
            <v>#REF!</v>
          </cell>
        </row>
        <row r="107">
          <cell r="C107" t="str">
            <v>CSR</v>
          </cell>
          <cell r="X107" t="e">
            <v>#REF!</v>
          </cell>
        </row>
        <row r="108">
          <cell r="C108" t="str">
            <v>CSR</v>
          </cell>
          <cell r="X108" t="e">
            <v>#REF!</v>
          </cell>
        </row>
        <row r="109">
          <cell r="C109" t="str">
            <v>FK</v>
          </cell>
          <cell r="X109" t="e">
            <v>#REF!</v>
          </cell>
        </row>
        <row r="110">
          <cell r="C110" t="str">
            <v>RTS</v>
          </cell>
          <cell r="X110" t="e">
            <v>#REF!</v>
          </cell>
        </row>
        <row r="111">
          <cell r="C111" t="str">
            <v>PSS</v>
          </cell>
          <cell r="X111" t="e">
            <v>#REF!</v>
          </cell>
        </row>
        <row r="112">
          <cell r="C112" t="str">
            <v>PSP</v>
          </cell>
          <cell r="X112" t="e">
            <v>#REF!</v>
          </cell>
        </row>
        <row r="113">
          <cell r="C113" t="str">
            <v>ITODS</v>
          </cell>
          <cell r="X113" t="e">
            <v>#REF!</v>
          </cell>
        </row>
        <row r="114">
          <cell r="C114" t="str">
            <v>ITODP</v>
          </cell>
          <cell r="X114" t="e">
            <v>#REF!</v>
          </cell>
        </row>
        <row r="115">
          <cell r="C115" t="str">
            <v>ITODP</v>
          </cell>
          <cell r="X115" t="e">
            <v>#REF!</v>
          </cell>
        </row>
        <row r="116">
          <cell r="C116" t="str">
            <v>LE</v>
          </cell>
          <cell r="X116" t="e">
            <v>#REF!</v>
          </cell>
        </row>
        <row r="117">
          <cell r="C117" t="str">
            <v>LE</v>
          </cell>
          <cell r="X117" t="e">
            <v>#REF!</v>
          </cell>
        </row>
        <row r="118">
          <cell r="C118" t="str">
            <v>LE</v>
          </cell>
          <cell r="X118" t="e">
            <v>#REF!</v>
          </cell>
        </row>
        <row r="119">
          <cell r="C119" t="str">
            <v>TE</v>
          </cell>
          <cell r="X119" t="e">
            <v>#REF!</v>
          </cell>
        </row>
        <row r="120">
          <cell r="C120" t="str">
            <v>TE</v>
          </cell>
          <cell r="X120" t="e">
            <v>#REF!</v>
          </cell>
        </row>
        <row r="121">
          <cell r="C121" t="str">
            <v>RS</v>
          </cell>
          <cell r="X121" t="e">
            <v>#REF!</v>
          </cell>
        </row>
        <row r="122">
          <cell r="C122" t="str">
            <v>RS</v>
          </cell>
          <cell r="X122" t="e">
            <v>#REF!</v>
          </cell>
        </row>
        <row r="123">
          <cell r="C123" t="str">
            <v>RS</v>
          </cell>
          <cell r="X123" t="e">
            <v>#REF!</v>
          </cell>
        </row>
        <row r="124">
          <cell r="C124" t="str">
            <v>VFD</v>
          </cell>
          <cell r="X124" t="e">
            <v>#REF!</v>
          </cell>
        </row>
        <row r="125">
          <cell r="C125" t="str">
            <v>RRP</v>
          </cell>
          <cell r="X125" t="e">
            <v>#REF!</v>
          </cell>
        </row>
        <row r="126">
          <cell r="C126" t="str">
            <v>LEV</v>
          </cell>
          <cell r="X126" t="e">
            <v>#REF!</v>
          </cell>
        </row>
        <row r="127">
          <cell r="C127" t="str">
            <v>FLSP</v>
          </cell>
          <cell r="X127" t="e">
            <v>#REF!</v>
          </cell>
        </row>
        <row r="128">
          <cell r="C128" t="str">
            <v>FLST</v>
          </cell>
          <cell r="X128" t="e">
            <v>#REF!</v>
          </cell>
        </row>
        <row r="129">
          <cell r="C129" t="str">
            <v>ISS</v>
          </cell>
          <cell r="X129" t="e">
            <v>#REF!</v>
          </cell>
        </row>
        <row r="130">
          <cell r="C130" t="str">
            <v>GSS</v>
          </cell>
          <cell r="X130" t="e">
            <v>#REF!</v>
          </cell>
        </row>
        <row r="131">
          <cell r="C131" t="str">
            <v>GSS</v>
          </cell>
          <cell r="X131" t="e">
            <v>#REF!</v>
          </cell>
        </row>
        <row r="132">
          <cell r="C132" t="str">
            <v>GSS</v>
          </cell>
          <cell r="X132" t="e">
            <v>#REF!</v>
          </cell>
        </row>
        <row r="133">
          <cell r="C133" t="str">
            <v>GSS</v>
          </cell>
          <cell r="X133" t="e">
            <v>#REF!</v>
          </cell>
        </row>
        <row r="134">
          <cell r="C134" t="str">
            <v>GSS</v>
          </cell>
          <cell r="X134" t="e">
            <v>#REF!</v>
          </cell>
        </row>
        <row r="135">
          <cell r="C135" t="str">
            <v>GSRP</v>
          </cell>
          <cell r="X135" t="e">
            <v>#REF!</v>
          </cell>
        </row>
        <row r="136">
          <cell r="C136" t="str">
            <v>GSS</v>
          </cell>
          <cell r="X136" t="e">
            <v>#REF!</v>
          </cell>
        </row>
        <row r="137">
          <cell r="C137" t="str">
            <v>PSS</v>
          </cell>
          <cell r="X137" t="e">
            <v>#REF!</v>
          </cell>
        </row>
        <row r="138">
          <cell r="C138" t="str">
            <v>PSP</v>
          </cell>
          <cell r="X138" t="e">
            <v>#REF!</v>
          </cell>
        </row>
        <row r="139">
          <cell r="C139" t="str">
            <v>PSS</v>
          </cell>
          <cell r="X139" t="e">
            <v>#REF!</v>
          </cell>
        </row>
        <row r="140">
          <cell r="C140" t="str">
            <v>CTODS</v>
          </cell>
          <cell r="X140" t="e">
            <v>#REF!</v>
          </cell>
        </row>
        <row r="141">
          <cell r="C141" t="str">
            <v>CTODP</v>
          </cell>
          <cell r="X141" t="e">
            <v>#REF!</v>
          </cell>
        </row>
        <row r="142">
          <cell r="C142" t="str">
            <v>GS3</v>
          </cell>
          <cell r="X142" t="e">
            <v>#REF!</v>
          </cell>
        </row>
        <row r="143">
          <cell r="C143" t="str">
            <v>GS3</v>
          </cell>
          <cell r="X143" t="e">
            <v>#REF!</v>
          </cell>
        </row>
        <row r="144">
          <cell r="C144" t="str">
            <v>GS3</v>
          </cell>
          <cell r="X144" t="e">
            <v>#REF!</v>
          </cell>
        </row>
        <row r="145">
          <cell r="C145" t="str">
            <v>G3RP</v>
          </cell>
          <cell r="X145" t="e">
            <v>#REF!</v>
          </cell>
        </row>
        <row r="146">
          <cell r="C146" t="str">
            <v>GS3</v>
          </cell>
          <cell r="X146" t="e">
            <v>#REF!</v>
          </cell>
        </row>
        <row r="147">
          <cell r="C147" t="str">
            <v>LWC</v>
          </cell>
          <cell r="X147" t="e">
            <v>#REF!</v>
          </cell>
        </row>
        <row r="148">
          <cell r="C148" t="str">
            <v>CSR</v>
          </cell>
          <cell r="X148" t="e">
            <v>#REF!</v>
          </cell>
        </row>
        <row r="149">
          <cell r="C149" t="str">
            <v>CSR</v>
          </cell>
          <cell r="X149" t="e">
            <v>#REF!</v>
          </cell>
        </row>
        <row r="150">
          <cell r="C150" t="str">
            <v>FK</v>
          </cell>
          <cell r="X150" t="e">
            <v>#REF!</v>
          </cell>
        </row>
        <row r="151">
          <cell r="C151" t="str">
            <v>RTS</v>
          </cell>
          <cell r="X151" t="e">
            <v>#REF!</v>
          </cell>
        </row>
        <row r="152">
          <cell r="C152" t="str">
            <v>PSS</v>
          </cell>
          <cell r="X152" t="e">
            <v>#REF!</v>
          </cell>
        </row>
        <row r="153">
          <cell r="C153" t="str">
            <v>PSP</v>
          </cell>
          <cell r="X153" t="e">
            <v>#REF!</v>
          </cell>
        </row>
        <row r="154">
          <cell r="C154" t="str">
            <v>ITODS</v>
          </cell>
          <cell r="X154" t="e">
            <v>#REF!</v>
          </cell>
        </row>
        <row r="155">
          <cell r="C155" t="str">
            <v>ITODP</v>
          </cell>
          <cell r="X155" t="e">
            <v>#REF!</v>
          </cell>
        </row>
        <row r="156">
          <cell r="C156" t="str">
            <v>ITODP</v>
          </cell>
          <cell r="X156" t="e">
            <v>#REF!</v>
          </cell>
        </row>
        <row r="157">
          <cell r="C157" t="str">
            <v>LE</v>
          </cell>
          <cell r="X157" t="e">
            <v>#REF!</v>
          </cell>
        </row>
        <row r="158">
          <cell r="C158" t="str">
            <v>LE</v>
          </cell>
          <cell r="X158" t="e">
            <v>#REF!</v>
          </cell>
        </row>
        <row r="159">
          <cell r="C159" t="str">
            <v>LE</v>
          </cell>
          <cell r="X159" t="e">
            <v>#REF!</v>
          </cell>
        </row>
        <row r="160">
          <cell r="C160" t="str">
            <v>TE</v>
          </cell>
          <cell r="X160" t="e">
            <v>#REF!</v>
          </cell>
        </row>
        <row r="161">
          <cell r="C161" t="str">
            <v>TE</v>
          </cell>
          <cell r="X161" t="e">
            <v>#REF!</v>
          </cell>
        </row>
        <row r="162">
          <cell r="C162" t="str">
            <v>RS</v>
          </cell>
          <cell r="X162" t="e">
            <v>#REF!</v>
          </cell>
        </row>
        <row r="163">
          <cell r="C163" t="str">
            <v>RS</v>
          </cell>
          <cell r="X163" t="e">
            <v>#REF!</v>
          </cell>
        </row>
        <row r="164">
          <cell r="C164" t="str">
            <v>RS</v>
          </cell>
          <cell r="X164" t="e">
            <v>#REF!</v>
          </cell>
        </row>
        <row r="165">
          <cell r="C165" t="str">
            <v>VFD</v>
          </cell>
          <cell r="X165" t="e">
            <v>#REF!</v>
          </cell>
        </row>
        <row r="166">
          <cell r="C166" t="str">
            <v>RRP</v>
          </cell>
          <cell r="X166" t="e">
            <v>#REF!</v>
          </cell>
        </row>
        <row r="167">
          <cell r="C167" t="str">
            <v>LEV</v>
          </cell>
          <cell r="X167" t="e">
            <v>#REF!</v>
          </cell>
        </row>
        <row r="168">
          <cell r="C168" t="str">
            <v>FLSP</v>
          </cell>
          <cell r="X168" t="e">
            <v>#REF!</v>
          </cell>
        </row>
        <row r="169">
          <cell r="C169" t="str">
            <v>FLST</v>
          </cell>
          <cell r="X169" t="e">
            <v>#REF!</v>
          </cell>
        </row>
        <row r="170">
          <cell r="C170" t="str">
            <v>ISS</v>
          </cell>
          <cell r="X170" t="e">
            <v>#REF!</v>
          </cell>
        </row>
        <row r="171">
          <cell r="C171" t="str">
            <v>GSS</v>
          </cell>
          <cell r="X171" t="e">
            <v>#REF!</v>
          </cell>
        </row>
        <row r="172">
          <cell r="C172" t="str">
            <v>GSS</v>
          </cell>
          <cell r="X172" t="e">
            <v>#REF!</v>
          </cell>
        </row>
        <row r="173">
          <cell r="C173" t="str">
            <v>GSS</v>
          </cell>
          <cell r="X173" t="e">
            <v>#REF!</v>
          </cell>
        </row>
        <row r="174">
          <cell r="C174" t="str">
            <v>GSS</v>
          </cell>
          <cell r="X174" t="e">
            <v>#REF!</v>
          </cell>
        </row>
        <row r="175">
          <cell r="C175" t="str">
            <v>GSS</v>
          </cell>
          <cell r="X175" t="e">
            <v>#REF!</v>
          </cell>
        </row>
        <row r="176">
          <cell r="C176" t="str">
            <v>GSRP</v>
          </cell>
          <cell r="X176" t="e">
            <v>#REF!</v>
          </cell>
        </row>
        <row r="177">
          <cell r="C177" t="str">
            <v>GSS</v>
          </cell>
          <cell r="X177" t="e">
            <v>#REF!</v>
          </cell>
        </row>
        <row r="178">
          <cell r="C178" t="str">
            <v>PSS</v>
          </cell>
          <cell r="X178" t="e">
            <v>#REF!</v>
          </cell>
        </row>
        <row r="179">
          <cell r="C179" t="str">
            <v>PSP</v>
          </cell>
          <cell r="X179" t="e">
            <v>#REF!</v>
          </cell>
        </row>
        <row r="180">
          <cell r="C180" t="str">
            <v>PSS</v>
          </cell>
          <cell r="X180" t="e">
            <v>#REF!</v>
          </cell>
        </row>
        <row r="181">
          <cell r="C181" t="str">
            <v>CTODS</v>
          </cell>
          <cell r="X181" t="e">
            <v>#REF!</v>
          </cell>
        </row>
        <row r="182">
          <cell r="C182" t="str">
            <v>CTODP</v>
          </cell>
          <cell r="X182" t="e">
            <v>#REF!</v>
          </cell>
        </row>
        <row r="183">
          <cell r="C183" t="str">
            <v>GS3</v>
          </cell>
          <cell r="X183" t="e">
            <v>#REF!</v>
          </cell>
        </row>
        <row r="184">
          <cell r="C184" t="str">
            <v>GS3</v>
          </cell>
          <cell r="X184" t="e">
            <v>#REF!</v>
          </cell>
        </row>
        <row r="185">
          <cell r="C185" t="str">
            <v>GS3</v>
          </cell>
          <cell r="X185" t="e">
            <v>#REF!</v>
          </cell>
        </row>
        <row r="186">
          <cell r="C186" t="str">
            <v>G3RP</v>
          </cell>
          <cell r="X186" t="e">
            <v>#REF!</v>
          </cell>
        </row>
        <row r="187">
          <cell r="C187" t="str">
            <v>GS3</v>
          </cell>
          <cell r="X187" t="e">
            <v>#REF!</v>
          </cell>
        </row>
        <row r="188">
          <cell r="C188" t="str">
            <v>LWC</v>
          </cell>
          <cell r="X188" t="e">
            <v>#REF!</v>
          </cell>
        </row>
        <row r="189">
          <cell r="C189" t="str">
            <v>CSR</v>
          </cell>
          <cell r="X189" t="e">
            <v>#REF!</v>
          </cell>
        </row>
        <row r="190">
          <cell r="C190" t="str">
            <v>CSR</v>
          </cell>
          <cell r="X190" t="e">
            <v>#REF!</v>
          </cell>
        </row>
        <row r="191">
          <cell r="C191" t="str">
            <v>FK</v>
          </cell>
          <cell r="X191" t="e">
            <v>#REF!</v>
          </cell>
        </row>
        <row r="192">
          <cell r="C192" t="str">
            <v>RTS</v>
          </cell>
          <cell r="X192" t="e">
            <v>#REF!</v>
          </cell>
        </row>
        <row r="193">
          <cell r="C193" t="str">
            <v>PSS</v>
          </cell>
          <cell r="X193" t="e">
            <v>#REF!</v>
          </cell>
        </row>
        <row r="194">
          <cell r="C194" t="str">
            <v>PSP</v>
          </cell>
          <cell r="X194" t="e">
            <v>#REF!</v>
          </cell>
        </row>
        <row r="195">
          <cell r="C195" t="str">
            <v>ITODS</v>
          </cell>
          <cell r="X195" t="e">
            <v>#REF!</v>
          </cell>
        </row>
        <row r="196">
          <cell r="C196" t="str">
            <v>ITODP</v>
          </cell>
          <cell r="X196" t="e">
            <v>#REF!</v>
          </cell>
        </row>
        <row r="197">
          <cell r="C197" t="str">
            <v>ITODP</v>
          </cell>
          <cell r="X197" t="e">
            <v>#REF!</v>
          </cell>
        </row>
        <row r="198">
          <cell r="C198" t="str">
            <v>LE</v>
          </cell>
          <cell r="X198" t="e">
            <v>#REF!</v>
          </cell>
        </row>
        <row r="199">
          <cell r="C199" t="str">
            <v>LE</v>
          </cell>
          <cell r="X199" t="e">
            <v>#REF!</v>
          </cell>
        </row>
        <row r="200">
          <cell r="C200" t="str">
            <v>LE</v>
          </cell>
          <cell r="X200" t="e">
            <v>#REF!</v>
          </cell>
        </row>
        <row r="201">
          <cell r="C201" t="str">
            <v>TE</v>
          </cell>
          <cell r="X201" t="e">
            <v>#REF!</v>
          </cell>
        </row>
        <row r="202">
          <cell r="C202" t="str">
            <v>TE</v>
          </cell>
          <cell r="X202" t="e">
            <v>#REF!</v>
          </cell>
        </row>
        <row r="203">
          <cell r="C203" t="str">
            <v>RS</v>
          </cell>
          <cell r="X203" t="e">
            <v>#REF!</v>
          </cell>
        </row>
        <row r="204">
          <cell r="C204" t="str">
            <v>RS</v>
          </cell>
          <cell r="X204" t="e">
            <v>#REF!</v>
          </cell>
        </row>
        <row r="205">
          <cell r="C205" t="str">
            <v>RS</v>
          </cell>
          <cell r="X205" t="e">
            <v>#REF!</v>
          </cell>
        </row>
        <row r="206">
          <cell r="C206" t="str">
            <v>VFD</v>
          </cell>
          <cell r="X206" t="e">
            <v>#REF!</v>
          </cell>
        </row>
        <row r="207">
          <cell r="C207" t="str">
            <v>RRP</v>
          </cell>
          <cell r="X207" t="e">
            <v>#REF!</v>
          </cell>
        </row>
        <row r="208">
          <cell r="C208" t="str">
            <v>LEV</v>
          </cell>
          <cell r="X208" t="e">
            <v>#REF!</v>
          </cell>
        </row>
        <row r="209">
          <cell r="C209" t="str">
            <v>FLSP</v>
          </cell>
          <cell r="X209" t="e">
            <v>#REF!</v>
          </cell>
        </row>
        <row r="210">
          <cell r="C210" t="str">
            <v>FLST</v>
          </cell>
          <cell r="X210" t="e">
            <v>#REF!</v>
          </cell>
        </row>
        <row r="211">
          <cell r="C211" t="str">
            <v>ISS</v>
          </cell>
          <cell r="X211" t="e">
            <v>#REF!</v>
          </cell>
        </row>
        <row r="212">
          <cell r="C212" t="str">
            <v>GSS</v>
          </cell>
          <cell r="X212" t="e">
            <v>#REF!</v>
          </cell>
        </row>
        <row r="213">
          <cell r="C213" t="str">
            <v>GSS</v>
          </cell>
          <cell r="X213" t="e">
            <v>#REF!</v>
          </cell>
        </row>
        <row r="214">
          <cell r="C214" t="str">
            <v>GSS</v>
          </cell>
          <cell r="X214" t="e">
            <v>#REF!</v>
          </cell>
        </row>
        <row r="215">
          <cell r="C215" t="str">
            <v>GSS</v>
          </cell>
          <cell r="X215" t="e">
            <v>#REF!</v>
          </cell>
        </row>
        <row r="216">
          <cell r="C216" t="str">
            <v>GSS</v>
          </cell>
          <cell r="X216" t="e">
            <v>#REF!</v>
          </cell>
        </row>
        <row r="217">
          <cell r="C217" t="str">
            <v>GSRP</v>
          </cell>
          <cell r="X217" t="e">
            <v>#REF!</v>
          </cell>
        </row>
        <row r="218">
          <cell r="C218" t="str">
            <v>GSS</v>
          </cell>
          <cell r="X218" t="e">
            <v>#REF!</v>
          </cell>
        </row>
        <row r="219">
          <cell r="C219" t="str">
            <v>PSS</v>
          </cell>
          <cell r="X219" t="e">
            <v>#REF!</v>
          </cell>
        </row>
        <row r="220">
          <cell r="C220" t="str">
            <v>PSP</v>
          </cell>
          <cell r="X220" t="e">
            <v>#REF!</v>
          </cell>
        </row>
        <row r="221">
          <cell r="C221" t="str">
            <v>PSS</v>
          </cell>
          <cell r="X221" t="e">
            <v>#REF!</v>
          </cell>
        </row>
        <row r="222">
          <cell r="C222" t="str">
            <v>CTODS</v>
          </cell>
          <cell r="X222" t="e">
            <v>#REF!</v>
          </cell>
        </row>
        <row r="223">
          <cell r="C223" t="str">
            <v>CTODP</v>
          </cell>
          <cell r="X223" t="e">
            <v>#REF!</v>
          </cell>
        </row>
        <row r="224">
          <cell r="C224" t="str">
            <v>GS3</v>
          </cell>
          <cell r="X224" t="e">
            <v>#REF!</v>
          </cell>
        </row>
        <row r="225">
          <cell r="C225" t="str">
            <v>GS3</v>
          </cell>
          <cell r="X225" t="e">
            <v>#REF!</v>
          </cell>
        </row>
        <row r="226">
          <cell r="C226" t="str">
            <v>GS3</v>
          </cell>
          <cell r="X226" t="e">
            <v>#REF!</v>
          </cell>
        </row>
        <row r="227">
          <cell r="C227" t="str">
            <v>G3RP</v>
          </cell>
          <cell r="X227" t="e">
            <v>#REF!</v>
          </cell>
        </row>
        <row r="228">
          <cell r="C228" t="str">
            <v>GS3</v>
          </cell>
          <cell r="X228" t="e">
            <v>#REF!</v>
          </cell>
        </row>
        <row r="229">
          <cell r="C229" t="str">
            <v>LWC</v>
          </cell>
          <cell r="X229" t="e">
            <v>#REF!</v>
          </cell>
        </row>
        <row r="230">
          <cell r="C230" t="str">
            <v>CSR</v>
          </cell>
          <cell r="X230" t="e">
            <v>#REF!</v>
          </cell>
        </row>
        <row r="231">
          <cell r="C231" t="str">
            <v>CSR</v>
          </cell>
          <cell r="X231" t="e">
            <v>#REF!</v>
          </cell>
        </row>
        <row r="232">
          <cell r="C232" t="str">
            <v>FK</v>
          </cell>
          <cell r="X232" t="e">
            <v>#REF!</v>
          </cell>
        </row>
        <row r="233">
          <cell r="C233" t="str">
            <v>RTS</v>
          </cell>
          <cell r="X233" t="e">
            <v>#REF!</v>
          </cell>
        </row>
        <row r="234">
          <cell r="C234" t="str">
            <v>PSS</v>
          </cell>
          <cell r="X234" t="e">
            <v>#REF!</v>
          </cell>
        </row>
        <row r="235">
          <cell r="C235" t="str">
            <v>PSP</v>
          </cell>
          <cell r="X235" t="e">
            <v>#REF!</v>
          </cell>
        </row>
        <row r="236">
          <cell r="C236" t="str">
            <v>ITODS</v>
          </cell>
          <cell r="X236" t="e">
            <v>#REF!</v>
          </cell>
        </row>
        <row r="237">
          <cell r="C237" t="str">
            <v>ITODP</v>
          </cell>
          <cell r="X237" t="e">
            <v>#REF!</v>
          </cell>
        </row>
        <row r="238">
          <cell r="C238" t="str">
            <v>ITODP</v>
          </cell>
          <cell r="X238" t="e">
            <v>#REF!</v>
          </cell>
        </row>
        <row r="239">
          <cell r="C239" t="str">
            <v>LE</v>
          </cell>
          <cell r="X239" t="e">
            <v>#REF!</v>
          </cell>
        </row>
        <row r="240">
          <cell r="C240" t="str">
            <v>LE</v>
          </cell>
          <cell r="X240" t="e">
            <v>#REF!</v>
          </cell>
        </row>
        <row r="241">
          <cell r="C241" t="str">
            <v>LE</v>
          </cell>
          <cell r="X241" t="e">
            <v>#REF!</v>
          </cell>
        </row>
        <row r="242">
          <cell r="C242" t="str">
            <v>TE</v>
          </cell>
          <cell r="X242" t="e">
            <v>#REF!</v>
          </cell>
        </row>
        <row r="243">
          <cell r="C243" t="str">
            <v>TE</v>
          </cell>
          <cell r="X243" t="e">
            <v>#REF!</v>
          </cell>
        </row>
        <row r="244">
          <cell r="C244" t="str">
            <v>RS</v>
          </cell>
          <cell r="X244" t="e">
            <v>#REF!</v>
          </cell>
        </row>
        <row r="245">
          <cell r="C245" t="str">
            <v>RS</v>
          </cell>
          <cell r="X245" t="e">
            <v>#REF!</v>
          </cell>
        </row>
        <row r="246">
          <cell r="C246" t="str">
            <v>RS</v>
          </cell>
          <cell r="X246" t="e">
            <v>#REF!</v>
          </cell>
        </row>
        <row r="247">
          <cell r="C247" t="str">
            <v>VFD</v>
          </cell>
          <cell r="X247" t="e">
            <v>#REF!</v>
          </cell>
        </row>
        <row r="248">
          <cell r="C248" t="str">
            <v>RRP</v>
          </cell>
          <cell r="X248" t="e">
            <v>#REF!</v>
          </cell>
        </row>
        <row r="249">
          <cell r="C249" t="str">
            <v>LEV</v>
          </cell>
          <cell r="X249" t="e">
            <v>#REF!</v>
          </cell>
        </row>
        <row r="250">
          <cell r="C250" t="str">
            <v>FLSP</v>
          </cell>
          <cell r="X250" t="e">
            <v>#REF!</v>
          </cell>
        </row>
        <row r="251">
          <cell r="C251" t="str">
            <v>FLST</v>
          </cell>
          <cell r="X251" t="e">
            <v>#REF!</v>
          </cell>
        </row>
        <row r="252">
          <cell r="C252" t="str">
            <v>ISS</v>
          </cell>
          <cell r="X252" t="e">
            <v>#REF!</v>
          </cell>
        </row>
        <row r="253">
          <cell r="C253" t="str">
            <v>GSS</v>
          </cell>
          <cell r="X253" t="e">
            <v>#REF!</v>
          </cell>
        </row>
        <row r="254">
          <cell r="C254" t="str">
            <v>GSS</v>
          </cell>
          <cell r="X254" t="e">
            <v>#REF!</v>
          </cell>
        </row>
        <row r="255">
          <cell r="C255" t="str">
            <v>GSS</v>
          </cell>
          <cell r="X255" t="e">
            <v>#REF!</v>
          </cell>
        </row>
        <row r="256">
          <cell r="C256" t="str">
            <v>GSS</v>
          </cell>
          <cell r="X256" t="e">
            <v>#REF!</v>
          </cell>
        </row>
        <row r="257">
          <cell r="C257" t="str">
            <v>GSS</v>
          </cell>
          <cell r="X257" t="e">
            <v>#REF!</v>
          </cell>
        </row>
        <row r="258">
          <cell r="C258" t="str">
            <v>GSRP</v>
          </cell>
          <cell r="X258" t="e">
            <v>#REF!</v>
          </cell>
        </row>
        <row r="259">
          <cell r="C259" t="str">
            <v>GSS</v>
          </cell>
          <cell r="X259" t="e">
            <v>#REF!</v>
          </cell>
        </row>
        <row r="260">
          <cell r="C260" t="str">
            <v>PSS</v>
          </cell>
          <cell r="X260" t="e">
            <v>#REF!</v>
          </cell>
        </row>
        <row r="261">
          <cell r="C261" t="str">
            <v>PSP</v>
          </cell>
          <cell r="X261" t="e">
            <v>#REF!</v>
          </cell>
        </row>
        <row r="262">
          <cell r="C262" t="str">
            <v>PSS</v>
          </cell>
          <cell r="X262" t="e">
            <v>#REF!</v>
          </cell>
        </row>
        <row r="263">
          <cell r="C263" t="str">
            <v>CTODS</v>
          </cell>
          <cell r="X263" t="e">
            <v>#REF!</v>
          </cell>
        </row>
        <row r="264">
          <cell r="C264" t="str">
            <v>CTODP</v>
          </cell>
          <cell r="X264" t="e">
            <v>#REF!</v>
          </cell>
        </row>
        <row r="265">
          <cell r="C265" t="str">
            <v>GS3</v>
          </cell>
          <cell r="X265" t="e">
            <v>#REF!</v>
          </cell>
        </row>
        <row r="266">
          <cell r="C266" t="str">
            <v>GS3</v>
          </cell>
          <cell r="X266" t="e">
            <v>#REF!</v>
          </cell>
        </row>
        <row r="267">
          <cell r="C267" t="str">
            <v>GS3</v>
          </cell>
          <cell r="X267" t="e">
            <v>#REF!</v>
          </cell>
        </row>
        <row r="268">
          <cell r="C268" t="str">
            <v>G3RP</v>
          </cell>
          <cell r="X268" t="e">
            <v>#REF!</v>
          </cell>
        </row>
        <row r="269">
          <cell r="C269" t="str">
            <v>GS3</v>
          </cell>
          <cell r="X269" t="e">
            <v>#REF!</v>
          </cell>
        </row>
        <row r="270">
          <cell r="C270" t="str">
            <v>LWC</v>
          </cell>
          <cell r="X270" t="e">
            <v>#REF!</v>
          </cell>
        </row>
        <row r="271">
          <cell r="C271" t="str">
            <v>CSR</v>
          </cell>
          <cell r="X271" t="e">
            <v>#REF!</v>
          </cell>
        </row>
        <row r="272">
          <cell r="C272" t="str">
            <v>CSR</v>
          </cell>
          <cell r="X272" t="e">
            <v>#REF!</v>
          </cell>
        </row>
        <row r="273">
          <cell r="C273" t="str">
            <v>FK</v>
          </cell>
          <cell r="X273" t="e">
            <v>#REF!</v>
          </cell>
        </row>
        <row r="274">
          <cell r="C274" t="str">
            <v>RTS</v>
          </cell>
          <cell r="X274" t="e">
            <v>#REF!</v>
          </cell>
        </row>
        <row r="275">
          <cell r="C275" t="str">
            <v>PSS</v>
          </cell>
          <cell r="X275" t="e">
            <v>#REF!</v>
          </cell>
        </row>
        <row r="276">
          <cell r="C276" t="str">
            <v>PSP</v>
          </cell>
          <cell r="X276" t="e">
            <v>#REF!</v>
          </cell>
        </row>
        <row r="277">
          <cell r="C277" t="str">
            <v>ITODS</v>
          </cell>
          <cell r="X277" t="e">
            <v>#REF!</v>
          </cell>
        </row>
        <row r="278">
          <cell r="C278" t="str">
            <v>ITODP</v>
          </cell>
          <cell r="X278" t="e">
            <v>#REF!</v>
          </cell>
        </row>
        <row r="279">
          <cell r="C279" t="str">
            <v>ITODP</v>
          </cell>
          <cell r="X279" t="e">
            <v>#REF!</v>
          </cell>
        </row>
        <row r="280">
          <cell r="C280" t="str">
            <v>LE</v>
          </cell>
          <cell r="X280" t="e">
            <v>#REF!</v>
          </cell>
        </row>
        <row r="281">
          <cell r="C281" t="str">
            <v>LE</v>
          </cell>
          <cell r="X281" t="e">
            <v>#REF!</v>
          </cell>
        </row>
        <row r="282">
          <cell r="C282" t="str">
            <v>LE</v>
          </cell>
          <cell r="X282" t="e">
            <v>#REF!</v>
          </cell>
        </row>
        <row r="283">
          <cell r="C283" t="str">
            <v>TE</v>
          </cell>
          <cell r="X283" t="e">
            <v>#REF!</v>
          </cell>
        </row>
        <row r="284">
          <cell r="C284" t="str">
            <v>TE</v>
          </cell>
          <cell r="X284" t="e">
            <v>#REF!</v>
          </cell>
        </row>
        <row r="285">
          <cell r="C285" t="str">
            <v>RS</v>
          </cell>
          <cell r="X285" t="e">
            <v>#REF!</v>
          </cell>
        </row>
        <row r="286">
          <cell r="C286" t="str">
            <v>RS</v>
          </cell>
          <cell r="X286" t="e">
            <v>#REF!</v>
          </cell>
        </row>
        <row r="287">
          <cell r="C287" t="str">
            <v>RS</v>
          </cell>
          <cell r="X287" t="e">
            <v>#REF!</v>
          </cell>
        </row>
        <row r="288">
          <cell r="C288" t="str">
            <v>VFD</v>
          </cell>
          <cell r="X288" t="e">
            <v>#REF!</v>
          </cell>
        </row>
        <row r="289">
          <cell r="C289" t="str">
            <v>RRP</v>
          </cell>
          <cell r="X289" t="e">
            <v>#REF!</v>
          </cell>
        </row>
        <row r="290">
          <cell r="C290" t="str">
            <v>LEV</v>
          </cell>
          <cell r="X290" t="e">
            <v>#REF!</v>
          </cell>
        </row>
        <row r="291">
          <cell r="C291" t="str">
            <v>FLSP</v>
          </cell>
          <cell r="X291" t="e">
            <v>#REF!</v>
          </cell>
        </row>
        <row r="292">
          <cell r="C292" t="str">
            <v>FLST</v>
          </cell>
          <cell r="X292" t="e">
            <v>#REF!</v>
          </cell>
        </row>
        <row r="293">
          <cell r="C293" t="str">
            <v>ISS</v>
          </cell>
          <cell r="X293" t="e">
            <v>#REF!</v>
          </cell>
        </row>
        <row r="294">
          <cell r="C294" t="str">
            <v>GSS</v>
          </cell>
          <cell r="X294" t="e">
            <v>#REF!</v>
          </cell>
        </row>
        <row r="295">
          <cell r="C295" t="str">
            <v>GSS</v>
          </cell>
          <cell r="X295" t="e">
            <v>#REF!</v>
          </cell>
        </row>
        <row r="296">
          <cell r="C296" t="str">
            <v>GSS</v>
          </cell>
          <cell r="X296" t="e">
            <v>#REF!</v>
          </cell>
        </row>
        <row r="297">
          <cell r="C297" t="str">
            <v>GSS</v>
          </cell>
          <cell r="X297" t="e">
            <v>#REF!</v>
          </cell>
        </row>
        <row r="298">
          <cell r="C298" t="str">
            <v>GSS</v>
          </cell>
          <cell r="X298" t="e">
            <v>#REF!</v>
          </cell>
        </row>
        <row r="299">
          <cell r="C299" t="str">
            <v>GSRP</v>
          </cell>
          <cell r="X299" t="e">
            <v>#REF!</v>
          </cell>
        </row>
        <row r="300">
          <cell r="C300" t="str">
            <v>GSS</v>
          </cell>
          <cell r="X300" t="e">
            <v>#REF!</v>
          </cell>
        </row>
        <row r="301">
          <cell r="C301" t="str">
            <v>PSS</v>
          </cell>
          <cell r="X301" t="e">
            <v>#REF!</v>
          </cell>
        </row>
        <row r="302">
          <cell r="C302" t="str">
            <v>PSP</v>
          </cell>
          <cell r="X302" t="e">
            <v>#REF!</v>
          </cell>
        </row>
        <row r="303">
          <cell r="C303" t="str">
            <v>PSS</v>
          </cell>
          <cell r="X303" t="e">
            <v>#REF!</v>
          </cell>
        </row>
        <row r="304">
          <cell r="C304" t="str">
            <v>CTODS</v>
          </cell>
          <cell r="X304" t="e">
            <v>#REF!</v>
          </cell>
        </row>
        <row r="305">
          <cell r="C305" t="str">
            <v>CTODP</v>
          </cell>
          <cell r="X305" t="e">
            <v>#REF!</v>
          </cell>
        </row>
        <row r="306">
          <cell r="C306" t="str">
            <v>GS3</v>
          </cell>
          <cell r="X306" t="e">
            <v>#REF!</v>
          </cell>
        </row>
        <row r="307">
          <cell r="C307" t="str">
            <v>GS3</v>
          </cell>
          <cell r="X307" t="e">
            <v>#REF!</v>
          </cell>
        </row>
        <row r="308">
          <cell r="C308" t="str">
            <v>GS3</v>
          </cell>
          <cell r="X308" t="e">
            <v>#REF!</v>
          </cell>
        </row>
        <row r="309">
          <cell r="C309" t="str">
            <v>G3RP</v>
          </cell>
          <cell r="X309" t="e">
            <v>#REF!</v>
          </cell>
        </row>
        <row r="310">
          <cell r="C310" t="str">
            <v>GS3</v>
          </cell>
          <cell r="X310" t="e">
            <v>#REF!</v>
          </cell>
        </row>
        <row r="311">
          <cell r="C311" t="str">
            <v>LWC</v>
          </cell>
          <cell r="X311" t="e">
            <v>#REF!</v>
          </cell>
        </row>
        <row r="312">
          <cell r="C312" t="str">
            <v>CSR</v>
          </cell>
          <cell r="X312" t="e">
            <v>#REF!</v>
          </cell>
        </row>
        <row r="313">
          <cell r="C313" t="str">
            <v>CSR</v>
          </cell>
          <cell r="X313" t="e">
            <v>#REF!</v>
          </cell>
        </row>
        <row r="314">
          <cell r="C314" t="str">
            <v>FK</v>
          </cell>
          <cell r="X314" t="e">
            <v>#REF!</v>
          </cell>
        </row>
        <row r="315">
          <cell r="C315" t="str">
            <v>RTS</v>
          </cell>
          <cell r="X315" t="e">
            <v>#REF!</v>
          </cell>
        </row>
        <row r="316">
          <cell r="C316" t="str">
            <v>PSS</v>
          </cell>
          <cell r="X316" t="e">
            <v>#REF!</v>
          </cell>
        </row>
        <row r="317">
          <cell r="C317" t="str">
            <v>PSP</v>
          </cell>
          <cell r="X317" t="e">
            <v>#REF!</v>
          </cell>
        </row>
        <row r="318">
          <cell r="C318" t="str">
            <v>ITODS</v>
          </cell>
          <cell r="X318" t="e">
            <v>#REF!</v>
          </cell>
        </row>
        <row r="319">
          <cell r="C319" t="str">
            <v>ITODP</v>
          </cell>
          <cell r="X319" t="e">
            <v>#REF!</v>
          </cell>
        </row>
        <row r="320">
          <cell r="C320" t="str">
            <v>ITODP</v>
          </cell>
          <cell r="X320" t="e">
            <v>#REF!</v>
          </cell>
        </row>
        <row r="321">
          <cell r="C321" t="str">
            <v>LE</v>
          </cell>
          <cell r="X321" t="e">
            <v>#REF!</v>
          </cell>
        </row>
        <row r="322">
          <cell r="C322" t="str">
            <v>LE</v>
          </cell>
          <cell r="X322" t="e">
            <v>#REF!</v>
          </cell>
        </row>
        <row r="323">
          <cell r="C323" t="str">
            <v>LE</v>
          </cell>
          <cell r="X323" t="e">
            <v>#REF!</v>
          </cell>
        </row>
        <row r="324">
          <cell r="C324" t="str">
            <v>TE</v>
          </cell>
          <cell r="X324" t="e">
            <v>#REF!</v>
          </cell>
        </row>
        <row r="325">
          <cell r="C325" t="str">
            <v>TE</v>
          </cell>
          <cell r="X325" t="e">
            <v>#REF!</v>
          </cell>
        </row>
        <row r="326">
          <cell r="C326" t="str">
            <v>RS</v>
          </cell>
          <cell r="X326" t="e">
            <v>#REF!</v>
          </cell>
        </row>
        <row r="327">
          <cell r="C327" t="str">
            <v>RS</v>
          </cell>
          <cell r="X327" t="e">
            <v>#REF!</v>
          </cell>
        </row>
        <row r="328">
          <cell r="C328" t="str">
            <v>RS</v>
          </cell>
          <cell r="X328" t="e">
            <v>#REF!</v>
          </cell>
        </row>
        <row r="329">
          <cell r="C329" t="str">
            <v>VFD</v>
          </cell>
          <cell r="X329" t="e">
            <v>#REF!</v>
          </cell>
        </row>
        <row r="330">
          <cell r="C330" t="str">
            <v>RRP</v>
          </cell>
          <cell r="X330" t="e">
            <v>#REF!</v>
          </cell>
        </row>
        <row r="331">
          <cell r="C331" t="str">
            <v>LEV</v>
          </cell>
          <cell r="X331" t="e">
            <v>#REF!</v>
          </cell>
        </row>
        <row r="332">
          <cell r="C332" t="str">
            <v>FLSP</v>
          </cell>
          <cell r="X332" t="e">
            <v>#REF!</v>
          </cell>
        </row>
        <row r="333">
          <cell r="C333" t="str">
            <v>FLST</v>
          </cell>
          <cell r="X333" t="e">
            <v>#REF!</v>
          </cell>
        </row>
        <row r="334">
          <cell r="C334" t="str">
            <v>ISS</v>
          </cell>
          <cell r="X334" t="e">
            <v>#REF!</v>
          </cell>
        </row>
        <row r="335">
          <cell r="C335" t="str">
            <v>GSS</v>
          </cell>
          <cell r="X335" t="e">
            <v>#REF!</v>
          </cell>
        </row>
        <row r="336">
          <cell r="C336" t="str">
            <v>GSS</v>
          </cell>
          <cell r="X336" t="e">
            <v>#REF!</v>
          </cell>
        </row>
        <row r="337">
          <cell r="C337" t="str">
            <v>GSS</v>
          </cell>
          <cell r="X337" t="e">
            <v>#REF!</v>
          </cell>
        </row>
        <row r="338">
          <cell r="C338" t="str">
            <v>GSS</v>
          </cell>
          <cell r="X338" t="e">
            <v>#REF!</v>
          </cell>
        </row>
        <row r="339">
          <cell r="C339" t="str">
            <v>GSS</v>
          </cell>
          <cell r="X339" t="e">
            <v>#REF!</v>
          </cell>
        </row>
        <row r="340">
          <cell r="C340" t="str">
            <v>GSRP</v>
          </cell>
          <cell r="X340" t="e">
            <v>#REF!</v>
          </cell>
        </row>
        <row r="341">
          <cell r="C341" t="str">
            <v>GSS</v>
          </cell>
          <cell r="X341" t="e">
            <v>#REF!</v>
          </cell>
        </row>
        <row r="342">
          <cell r="C342" t="str">
            <v>PSS</v>
          </cell>
          <cell r="X342" t="e">
            <v>#REF!</v>
          </cell>
        </row>
        <row r="343">
          <cell r="C343" t="str">
            <v>PSP</v>
          </cell>
          <cell r="X343" t="e">
            <v>#REF!</v>
          </cell>
        </row>
        <row r="344">
          <cell r="C344" t="str">
            <v>PSS</v>
          </cell>
          <cell r="X344" t="e">
            <v>#REF!</v>
          </cell>
        </row>
        <row r="345">
          <cell r="C345" t="str">
            <v>CTODS</v>
          </cell>
          <cell r="X345" t="e">
            <v>#REF!</v>
          </cell>
        </row>
        <row r="346">
          <cell r="C346" t="str">
            <v>CTODP</v>
          </cell>
          <cell r="X346" t="e">
            <v>#REF!</v>
          </cell>
        </row>
        <row r="347">
          <cell r="C347" t="str">
            <v>GS3</v>
          </cell>
          <cell r="X347" t="e">
            <v>#REF!</v>
          </cell>
        </row>
        <row r="348">
          <cell r="C348" t="str">
            <v>GS3</v>
          </cell>
          <cell r="X348" t="e">
            <v>#REF!</v>
          </cell>
        </row>
        <row r="349">
          <cell r="C349" t="str">
            <v>GS3</v>
          </cell>
          <cell r="X349" t="e">
            <v>#REF!</v>
          </cell>
        </row>
        <row r="350">
          <cell r="C350" t="str">
            <v>G3RP</v>
          </cell>
          <cell r="X350" t="e">
            <v>#REF!</v>
          </cell>
        </row>
        <row r="351">
          <cell r="C351" t="str">
            <v>GS3</v>
          </cell>
          <cell r="X351" t="e">
            <v>#REF!</v>
          </cell>
        </row>
        <row r="352">
          <cell r="C352" t="str">
            <v>LWC</v>
          </cell>
          <cell r="X352" t="e">
            <v>#REF!</v>
          </cell>
        </row>
        <row r="353">
          <cell r="C353" t="str">
            <v>CSR</v>
          </cell>
          <cell r="X353" t="e">
            <v>#REF!</v>
          </cell>
        </row>
        <row r="354">
          <cell r="C354" t="str">
            <v>CSR</v>
          </cell>
          <cell r="X354" t="e">
            <v>#REF!</v>
          </cell>
        </row>
        <row r="355">
          <cell r="C355" t="str">
            <v>FK</v>
          </cell>
          <cell r="X355" t="e">
            <v>#REF!</v>
          </cell>
        </row>
        <row r="356">
          <cell r="C356" t="str">
            <v>RTS</v>
          </cell>
          <cell r="X356" t="e">
            <v>#REF!</v>
          </cell>
        </row>
        <row r="357">
          <cell r="C357" t="str">
            <v>PSS</v>
          </cell>
          <cell r="X357" t="e">
            <v>#REF!</v>
          </cell>
        </row>
        <row r="358">
          <cell r="C358" t="str">
            <v>PSP</v>
          </cell>
          <cell r="X358" t="e">
            <v>#REF!</v>
          </cell>
        </row>
        <row r="359">
          <cell r="C359" t="str">
            <v>ITODS</v>
          </cell>
          <cell r="X359" t="e">
            <v>#REF!</v>
          </cell>
        </row>
        <row r="360">
          <cell r="C360" t="str">
            <v>ITODP</v>
          </cell>
          <cell r="X360" t="e">
            <v>#REF!</v>
          </cell>
        </row>
        <row r="361">
          <cell r="C361" t="str">
            <v>ITODP</v>
          </cell>
          <cell r="X361" t="e">
            <v>#REF!</v>
          </cell>
        </row>
        <row r="362">
          <cell r="C362" t="str">
            <v>LE</v>
          </cell>
          <cell r="X362" t="e">
            <v>#REF!</v>
          </cell>
        </row>
        <row r="363">
          <cell r="C363" t="str">
            <v>LE</v>
          </cell>
          <cell r="X363" t="e">
            <v>#REF!</v>
          </cell>
        </row>
        <row r="364">
          <cell r="C364" t="str">
            <v>LE</v>
          </cell>
          <cell r="X364" t="e">
            <v>#REF!</v>
          </cell>
        </row>
        <row r="365">
          <cell r="C365" t="str">
            <v>TE</v>
          </cell>
          <cell r="X365" t="e">
            <v>#REF!</v>
          </cell>
        </row>
        <row r="366">
          <cell r="C366" t="str">
            <v>TE</v>
          </cell>
          <cell r="X366" t="e">
            <v>#REF!</v>
          </cell>
        </row>
        <row r="367">
          <cell r="C367" t="str">
            <v>RS</v>
          </cell>
          <cell r="X367" t="e">
            <v>#REF!</v>
          </cell>
        </row>
        <row r="368">
          <cell r="C368" t="str">
            <v>RS</v>
          </cell>
          <cell r="X368" t="e">
            <v>#REF!</v>
          </cell>
        </row>
        <row r="369">
          <cell r="C369" t="str">
            <v>RS</v>
          </cell>
          <cell r="X369" t="e">
            <v>#REF!</v>
          </cell>
        </row>
        <row r="370">
          <cell r="C370" t="str">
            <v>VFD</v>
          </cell>
          <cell r="X370" t="e">
            <v>#REF!</v>
          </cell>
        </row>
        <row r="371">
          <cell r="C371" t="str">
            <v>RRP</v>
          </cell>
          <cell r="X371" t="e">
            <v>#REF!</v>
          </cell>
        </row>
        <row r="372">
          <cell r="C372" t="str">
            <v>LEV</v>
          </cell>
          <cell r="X372" t="e">
            <v>#REF!</v>
          </cell>
        </row>
        <row r="373">
          <cell r="C373" t="str">
            <v>FLSP</v>
          </cell>
          <cell r="X373" t="e">
            <v>#REF!</v>
          </cell>
        </row>
        <row r="374">
          <cell r="C374" t="str">
            <v>FLST</v>
          </cell>
          <cell r="X374" t="e">
            <v>#REF!</v>
          </cell>
        </row>
        <row r="375">
          <cell r="C375" t="str">
            <v>ISS</v>
          </cell>
          <cell r="X375" t="e">
            <v>#REF!</v>
          </cell>
        </row>
        <row r="376">
          <cell r="C376" t="str">
            <v>GSS</v>
          </cell>
          <cell r="X376" t="e">
            <v>#REF!</v>
          </cell>
        </row>
        <row r="377">
          <cell r="C377" t="str">
            <v>GSS</v>
          </cell>
          <cell r="X377" t="e">
            <v>#REF!</v>
          </cell>
        </row>
        <row r="378">
          <cell r="C378" t="str">
            <v>GSS</v>
          </cell>
          <cell r="X378" t="e">
            <v>#REF!</v>
          </cell>
        </row>
        <row r="379">
          <cell r="C379" t="str">
            <v>GSS</v>
          </cell>
          <cell r="X379" t="e">
            <v>#REF!</v>
          </cell>
        </row>
        <row r="380">
          <cell r="C380" t="str">
            <v>GSS</v>
          </cell>
          <cell r="X380" t="e">
            <v>#REF!</v>
          </cell>
        </row>
        <row r="381">
          <cell r="C381" t="str">
            <v>GSRP</v>
          </cell>
          <cell r="X381" t="e">
            <v>#REF!</v>
          </cell>
        </row>
        <row r="382">
          <cell r="C382" t="str">
            <v>GSS</v>
          </cell>
          <cell r="X382" t="e">
            <v>#REF!</v>
          </cell>
        </row>
        <row r="383">
          <cell r="C383" t="str">
            <v>PSS</v>
          </cell>
          <cell r="X383" t="e">
            <v>#REF!</v>
          </cell>
        </row>
        <row r="384">
          <cell r="C384" t="str">
            <v>PSP</v>
          </cell>
          <cell r="X384" t="e">
            <v>#REF!</v>
          </cell>
        </row>
        <row r="385">
          <cell r="C385" t="str">
            <v>PSS</v>
          </cell>
          <cell r="X385" t="e">
            <v>#REF!</v>
          </cell>
        </row>
        <row r="386">
          <cell r="C386" t="str">
            <v>CTODS</v>
          </cell>
          <cell r="X386" t="e">
            <v>#REF!</v>
          </cell>
        </row>
        <row r="387">
          <cell r="C387" t="str">
            <v>CTODP</v>
          </cell>
          <cell r="X387" t="e">
            <v>#REF!</v>
          </cell>
        </row>
        <row r="388">
          <cell r="C388" t="str">
            <v>GS3</v>
          </cell>
          <cell r="X388" t="e">
            <v>#REF!</v>
          </cell>
        </row>
        <row r="389">
          <cell r="C389" t="str">
            <v>GS3</v>
          </cell>
          <cell r="X389" t="e">
            <v>#REF!</v>
          </cell>
        </row>
        <row r="390">
          <cell r="C390" t="str">
            <v>GS3</v>
          </cell>
          <cell r="X390" t="e">
            <v>#REF!</v>
          </cell>
        </row>
        <row r="391">
          <cell r="C391" t="str">
            <v>G3RP</v>
          </cell>
          <cell r="X391" t="e">
            <v>#REF!</v>
          </cell>
        </row>
        <row r="392">
          <cell r="C392" t="str">
            <v>GS3</v>
          </cell>
          <cell r="X392" t="e">
            <v>#REF!</v>
          </cell>
        </row>
        <row r="393">
          <cell r="C393" t="str">
            <v>LWC</v>
          </cell>
          <cell r="X393" t="e">
            <v>#REF!</v>
          </cell>
        </row>
        <row r="394">
          <cell r="C394" t="str">
            <v>CSR</v>
          </cell>
          <cell r="X394" t="e">
            <v>#REF!</v>
          </cell>
        </row>
        <row r="395">
          <cell r="C395" t="str">
            <v>CSR</v>
          </cell>
          <cell r="X395" t="e">
            <v>#REF!</v>
          </cell>
        </row>
        <row r="396">
          <cell r="C396" t="str">
            <v>FK</v>
          </cell>
          <cell r="X396" t="e">
            <v>#REF!</v>
          </cell>
        </row>
        <row r="397">
          <cell r="C397" t="str">
            <v>RTS</v>
          </cell>
          <cell r="X397" t="e">
            <v>#REF!</v>
          </cell>
        </row>
        <row r="398">
          <cell r="C398" t="str">
            <v>PSS</v>
          </cell>
          <cell r="X398" t="e">
            <v>#REF!</v>
          </cell>
        </row>
        <row r="399">
          <cell r="C399" t="str">
            <v>PSP</v>
          </cell>
          <cell r="X399" t="e">
            <v>#REF!</v>
          </cell>
        </row>
        <row r="400">
          <cell r="C400" t="str">
            <v>ITODS</v>
          </cell>
          <cell r="X400" t="e">
            <v>#REF!</v>
          </cell>
        </row>
        <row r="401">
          <cell r="C401" t="str">
            <v>ITODP</v>
          </cell>
          <cell r="X401" t="e">
            <v>#REF!</v>
          </cell>
        </row>
        <row r="402">
          <cell r="C402" t="str">
            <v>ITODP</v>
          </cell>
          <cell r="X402" t="e">
            <v>#REF!</v>
          </cell>
        </row>
        <row r="403">
          <cell r="C403" t="str">
            <v>LE</v>
          </cell>
          <cell r="X403" t="e">
            <v>#REF!</v>
          </cell>
        </row>
        <row r="404">
          <cell r="C404" t="str">
            <v>LE</v>
          </cell>
          <cell r="X404" t="e">
            <v>#REF!</v>
          </cell>
        </row>
        <row r="405">
          <cell r="C405" t="str">
            <v>LE</v>
          </cell>
          <cell r="X405" t="e">
            <v>#REF!</v>
          </cell>
        </row>
        <row r="406">
          <cell r="C406" t="str">
            <v>TE</v>
          </cell>
          <cell r="X406" t="e">
            <v>#REF!</v>
          </cell>
        </row>
        <row r="407">
          <cell r="C407" t="str">
            <v>TE</v>
          </cell>
          <cell r="X407" t="e">
            <v>#REF!</v>
          </cell>
        </row>
        <row r="408">
          <cell r="C408" t="str">
            <v>RS</v>
          </cell>
          <cell r="X408" t="e">
            <v>#REF!</v>
          </cell>
        </row>
        <row r="409">
          <cell r="C409" t="str">
            <v>RS</v>
          </cell>
          <cell r="X409" t="e">
            <v>#REF!</v>
          </cell>
        </row>
        <row r="410">
          <cell r="C410" t="str">
            <v>RS</v>
          </cell>
          <cell r="X410" t="e">
            <v>#REF!</v>
          </cell>
        </row>
        <row r="411">
          <cell r="C411" t="str">
            <v>VFD</v>
          </cell>
          <cell r="X411" t="e">
            <v>#REF!</v>
          </cell>
        </row>
        <row r="412">
          <cell r="C412" t="str">
            <v>RRP</v>
          </cell>
          <cell r="X412" t="e">
            <v>#REF!</v>
          </cell>
        </row>
        <row r="413">
          <cell r="C413" t="str">
            <v>LEV</v>
          </cell>
          <cell r="X413" t="e">
            <v>#REF!</v>
          </cell>
        </row>
        <row r="414">
          <cell r="C414" t="str">
            <v>FLSP</v>
          </cell>
          <cell r="X414" t="e">
            <v>#REF!</v>
          </cell>
        </row>
        <row r="415">
          <cell r="C415" t="str">
            <v>FLST</v>
          </cell>
          <cell r="X415" t="e">
            <v>#REF!</v>
          </cell>
        </row>
        <row r="416">
          <cell r="C416" t="str">
            <v>ISS</v>
          </cell>
          <cell r="X416" t="e">
            <v>#REF!</v>
          </cell>
        </row>
        <row r="417">
          <cell r="C417" t="str">
            <v>GSS</v>
          </cell>
          <cell r="X417" t="e">
            <v>#REF!</v>
          </cell>
        </row>
        <row r="418">
          <cell r="C418" t="str">
            <v>GSS</v>
          </cell>
          <cell r="X418" t="e">
            <v>#REF!</v>
          </cell>
        </row>
        <row r="419">
          <cell r="C419" t="str">
            <v>GSS</v>
          </cell>
          <cell r="X419" t="e">
            <v>#REF!</v>
          </cell>
        </row>
        <row r="420">
          <cell r="C420" t="str">
            <v>GSS</v>
          </cell>
          <cell r="X420" t="e">
            <v>#REF!</v>
          </cell>
        </row>
        <row r="421">
          <cell r="C421" t="str">
            <v>GSS</v>
          </cell>
          <cell r="X421" t="e">
            <v>#REF!</v>
          </cell>
        </row>
        <row r="422">
          <cell r="C422" t="str">
            <v>GSRP</v>
          </cell>
          <cell r="X422" t="e">
            <v>#REF!</v>
          </cell>
        </row>
        <row r="423">
          <cell r="C423" t="str">
            <v>GSS</v>
          </cell>
          <cell r="X423" t="e">
            <v>#REF!</v>
          </cell>
        </row>
        <row r="424">
          <cell r="C424" t="str">
            <v>PSS</v>
          </cell>
          <cell r="X424" t="e">
            <v>#REF!</v>
          </cell>
        </row>
        <row r="425">
          <cell r="C425" t="str">
            <v>PSP</v>
          </cell>
          <cell r="X425" t="e">
            <v>#REF!</v>
          </cell>
        </row>
        <row r="426">
          <cell r="C426" t="str">
            <v>PSS</v>
          </cell>
          <cell r="X426" t="e">
            <v>#REF!</v>
          </cell>
        </row>
        <row r="427">
          <cell r="C427" t="str">
            <v>CTODS</v>
          </cell>
          <cell r="X427" t="e">
            <v>#REF!</v>
          </cell>
        </row>
        <row r="428">
          <cell r="C428" t="str">
            <v>CTODP</v>
          </cell>
          <cell r="X428" t="e">
            <v>#REF!</v>
          </cell>
        </row>
        <row r="429">
          <cell r="C429" t="str">
            <v>GS3</v>
          </cell>
          <cell r="X429" t="e">
            <v>#REF!</v>
          </cell>
        </row>
        <row r="430">
          <cell r="C430" t="str">
            <v>GS3</v>
          </cell>
          <cell r="X430" t="e">
            <v>#REF!</v>
          </cell>
        </row>
        <row r="431">
          <cell r="C431" t="str">
            <v>GS3</v>
          </cell>
          <cell r="X431" t="e">
            <v>#REF!</v>
          </cell>
        </row>
        <row r="432">
          <cell r="C432" t="str">
            <v>G3RP</v>
          </cell>
          <cell r="X432" t="e">
            <v>#REF!</v>
          </cell>
        </row>
        <row r="433">
          <cell r="C433" t="str">
            <v>GS3</v>
          </cell>
          <cell r="X433" t="e">
            <v>#REF!</v>
          </cell>
        </row>
        <row r="434">
          <cell r="C434" t="str">
            <v>LWC</v>
          </cell>
          <cell r="X434" t="e">
            <v>#REF!</v>
          </cell>
        </row>
        <row r="435">
          <cell r="C435" t="str">
            <v>CSR</v>
          </cell>
          <cell r="X435" t="e">
            <v>#REF!</v>
          </cell>
        </row>
        <row r="436">
          <cell r="C436" t="str">
            <v>CSR</v>
          </cell>
          <cell r="X436" t="e">
            <v>#REF!</v>
          </cell>
        </row>
        <row r="437">
          <cell r="C437" t="str">
            <v>FK</v>
          </cell>
          <cell r="X437" t="e">
            <v>#REF!</v>
          </cell>
        </row>
        <row r="438">
          <cell r="C438" t="str">
            <v>RTS</v>
          </cell>
          <cell r="X438" t="e">
            <v>#REF!</v>
          </cell>
        </row>
        <row r="439">
          <cell r="C439" t="str">
            <v>PSS</v>
          </cell>
          <cell r="X439" t="e">
            <v>#REF!</v>
          </cell>
        </row>
        <row r="440">
          <cell r="C440" t="str">
            <v>PSP</v>
          </cell>
          <cell r="X440" t="e">
            <v>#REF!</v>
          </cell>
        </row>
        <row r="441">
          <cell r="C441" t="str">
            <v>ITODS</v>
          </cell>
          <cell r="X441" t="e">
            <v>#REF!</v>
          </cell>
        </row>
        <row r="442">
          <cell r="C442" t="str">
            <v>ITODP</v>
          </cell>
          <cell r="X442" t="e">
            <v>#REF!</v>
          </cell>
        </row>
        <row r="443">
          <cell r="C443" t="str">
            <v>ITODP</v>
          </cell>
          <cell r="X443" t="e">
            <v>#REF!</v>
          </cell>
        </row>
        <row r="444">
          <cell r="C444" t="str">
            <v>LE</v>
          </cell>
          <cell r="X444" t="e">
            <v>#REF!</v>
          </cell>
        </row>
        <row r="445">
          <cell r="C445" t="str">
            <v>LE</v>
          </cell>
          <cell r="X445" t="e">
            <v>#REF!</v>
          </cell>
        </row>
        <row r="446">
          <cell r="C446" t="str">
            <v>LE</v>
          </cell>
          <cell r="X446" t="e">
            <v>#REF!</v>
          </cell>
        </row>
        <row r="447">
          <cell r="C447" t="str">
            <v>TE</v>
          </cell>
          <cell r="X447" t="e">
            <v>#REF!</v>
          </cell>
        </row>
        <row r="448">
          <cell r="C448" t="str">
            <v>TE</v>
          </cell>
          <cell r="X448" t="e">
            <v>#REF!</v>
          </cell>
        </row>
        <row r="449">
          <cell r="C449" t="str">
            <v>RS</v>
          </cell>
          <cell r="X449" t="e">
            <v>#REF!</v>
          </cell>
        </row>
        <row r="450">
          <cell r="C450" t="str">
            <v>RS</v>
          </cell>
          <cell r="X450" t="e">
            <v>#REF!</v>
          </cell>
        </row>
        <row r="451">
          <cell r="C451" t="str">
            <v>RS</v>
          </cell>
          <cell r="X451" t="e">
            <v>#REF!</v>
          </cell>
        </row>
        <row r="452">
          <cell r="C452" t="str">
            <v>VFD</v>
          </cell>
          <cell r="X452" t="e">
            <v>#REF!</v>
          </cell>
        </row>
        <row r="453">
          <cell r="C453" t="str">
            <v>RRP</v>
          </cell>
          <cell r="X453" t="e">
            <v>#REF!</v>
          </cell>
        </row>
        <row r="454">
          <cell r="C454" t="str">
            <v>LEV</v>
          </cell>
          <cell r="X454" t="e">
            <v>#REF!</v>
          </cell>
        </row>
        <row r="455">
          <cell r="C455" t="str">
            <v>FLSP</v>
          </cell>
          <cell r="X455" t="e">
            <v>#REF!</v>
          </cell>
        </row>
        <row r="456">
          <cell r="C456" t="str">
            <v>FLST</v>
          </cell>
          <cell r="X456" t="e">
            <v>#REF!</v>
          </cell>
        </row>
        <row r="457">
          <cell r="C457" t="str">
            <v>ISS</v>
          </cell>
          <cell r="X457" t="e">
            <v>#REF!</v>
          </cell>
        </row>
        <row r="458">
          <cell r="C458" t="str">
            <v>GSS</v>
          </cell>
          <cell r="X458" t="e">
            <v>#REF!</v>
          </cell>
        </row>
        <row r="459">
          <cell r="C459" t="str">
            <v>GSS</v>
          </cell>
          <cell r="X459" t="e">
            <v>#REF!</v>
          </cell>
        </row>
        <row r="460">
          <cell r="C460" t="str">
            <v>GSS</v>
          </cell>
          <cell r="X460" t="e">
            <v>#REF!</v>
          </cell>
        </row>
        <row r="461">
          <cell r="C461" t="str">
            <v>GSS</v>
          </cell>
          <cell r="X461" t="e">
            <v>#REF!</v>
          </cell>
        </row>
        <row r="462">
          <cell r="C462" t="str">
            <v>GSS</v>
          </cell>
          <cell r="X462" t="e">
            <v>#REF!</v>
          </cell>
        </row>
        <row r="463">
          <cell r="C463" t="str">
            <v>GSRP</v>
          </cell>
          <cell r="X463" t="e">
            <v>#REF!</v>
          </cell>
        </row>
        <row r="464">
          <cell r="C464" t="str">
            <v>GSS</v>
          </cell>
          <cell r="X464" t="e">
            <v>#REF!</v>
          </cell>
        </row>
        <row r="465">
          <cell r="C465" t="str">
            <v>PSS</v>
          </cell>
          <cell r="X465" t="e">
            <v>#REF!</v>
          </cell>
        </row>
        <row r="466">
          <cell r="C466" t="str">
            <v>PSP</v>
          </cell>
          <cell r="X466" t="e">
            <v>#REF!</v>
          </cell>
        </row>
        <row r="467">
          <cell r="C467" t="str">
            <v>PSS</v>
          </cell>
          <cell r="X467" t="e">
            <v>#REF!</v>
          </cell>
        </row>
        <row r="468">
          <cell r="C468" t="str">
            <v>CTODS</v>
          </cell>
          <cell r="X468" t="e">
            <v>#REF!</v>
          </cell>
        </row>
        <row r="469">
          <cell r="C469" t="str">
            <v>CTODP</v>
          </cell>
          <cell r="X469" t="e">
            <v>#REF!</v>
          </cell>
        </row>
        <row r="470">
          <cell r="C470" t="str">
            <v>GS3</v>
          </cell>
          <cell r="X470" t="e">
            <v>#REF!</v>
          </cell>
        </row>
        <row r="471">
          <cell r="C471" t="str">
            <v>GS3</v>
          </cell>
          <cell r="X471" t="e">
            <v>#REF!</v>
          </cell>
        </row>
        <row r="472">
          <cell r="C472" t="str">
            <v>GS3</v>
          </cell>
          <cell r="X472" t="e">
            <v>#REF!</v>
          </cell>
        </row>
        <row r="473">
          <cell r="C473" t="str">
            <v>G3RP</v>
          </cell>
          <cell r="X473" t="e">
            <v>#REF!</v>
          </cell>
        </row>
        <row r="474">
          <cell r="C474" t="str">
            <v>GS3</v>
          </cell>
          <cell r="X474" t="e">
            <v>#REF!</v>
          </cell>
        </row>
        <row r="475">
          <cell r="C475" t="str">
            <v>LWC</v>
          </cell>
          <cell r="X475" t="e">
            <v>#REF!</v>
          </cell>
        </row>
        <row r="476">
          <cell r="C476" t="str">
            <v>CSR</v>
          </cell>
          <cell r="X476" t="e">
            <v>#REF!</v>
          </cell>
        </row>
        <row r="477">
          <cell r="C477" t="str">
            <v>CSR</v>
          </cell>
          <cell r="X477" t="e">
            <v>#REF!</v>
          </cell>
        </row>
        <row r="478">
          <cell r="C478" t="str">
            <v>FK</v>
          </cell>
          <cell r="X478" t="e">
            <v>#REF!</v>
          </cell>
        </row>
        <row r="479">
          <cell r="C479" t="str">
            <v>RTS</v>
          </cell>
          <cell r="X479" t="e">
            <v>#REF!</v>
          </cell>
        </row>
        <row r="480">
          <cell r="C480" t="str">
            <v>PSS</v>
          </cell>
          <cell r="X480" t="e">
            <v>#REF!</v>
          </cell>
        </row>
        <row r="481">
          <cell r="C481" t="str">
            <v>PSP</v>
          </cell>
          <cell r="X481" t="e">
            <v>#REF!</v>
          </cell>
        </row>
        <row r="482">
          <cell r="C482" t="str">
            <v>ITODS</v>
          </cell>
          <cell r="X482" t="e">
            <v>#REF!</v>
          </cell>
        </row>
        <row r="483">
          <cell r="C483" t="str">
            <v>ITODP</v>
          </cell>
          <cell r="X483" t="e">
            <v>#REF!</v>
          </cell>
        </row>
        <row r="484">
          <cell r="C484" t="str">
            <v>ITODP</v>
          </cell>
          <cell r="X484" t="e">
            <v>#REF!</v>
          </cell>
        </row>
        <row r="485">
          <cell r="C485" t="str">
            <v>LE</v>
          </cell>
          <cell r="X485" t="e">
            <v>#REF!</v>
          </cell>
        </row>
        <row r="486">
          <cell r="C486" t="str">
            <v>LE</v>
          </cell>
          <cell r="X486" t="e">
            <v>#REF!</v>
          </cell>
        </row>
        <row r="487">
          <cell r="C487" t="str">
            <v>LE</v>
          </cell>
          <cell r="X487" t="e">
            <v>#REF!</v>
          </cell>
        </row>
        <row r="488">
          <cell r="C488" t="str">
            <v>TE</v>
          </cell>
          <cell r="X488" t="e">
            <v>#REF!</v>
          </cell>
        </row>
        <row r="489">
          <cell r="C489" t="str">
            <v>TE</v>
          </cell>
          <cell r="X489" t="e">
            <v>#REF!</v>
          </cell>
        </row>
        <row r="490">
          <cell r="C490" t="str">
            <v>RS</v>
          </cell>
          <cell r="X490" t="e">
            <v>#REF!</v>
          </cell>
        </row>
        <row r="491">
          <cell r="C491" t="str">
            <v>RS</v>
          </cell>
          <cell r="X491" t="e">
            <v>#REF!</v>
          </cell>
        </row>
        <row r="492">
          <cell r="C492" t="str">
            <v>RS</v>
          </cell>
          <cell r="X492" t="e">
            <v>#REF!</v>
          </cell>
        </row>
        <row r="493">
          <cell r="C493" t="str">
            <v>VFD</v>
          </cell>
          <cell r="X493" t="e">
            <v>#REF!</v>
          </cell>
        </row>
        <row r="494">
          <cell r="C494" t="str">
            <v>RRP</v>
          </cell>
          <cell r="X494" t="e">
            <v>#REF!</v>
          </cell>
        </row>
        <row r="495">
          <cell r="C495" t="str">
            <v>LEV</v>
          </cell>
          <cell r="X495" t="e">
            <v>#REF!</v>
          </cell>
        </row>
      </sheetData>
      <sheetData sheetId="29">
        <row r="4">
          <cell r="C4" t="str">
            <v>RLS</v>
          </cell>
          <cell r="I4">
            <v>12.32</v>
          </cell>
        </row>
        <row r="5">
          <cell r="C5" t="str">
            <v>RLS</v>
          </cell>
          <cell r="I5">
            <v>573.44000000000005</v>
          </cell>
        </row>
        <row r="6">
          <cell r="C6" t="str">
            <v>RLS</v>
          </cell>
          <cell r="I6">
            <v>582.88</v>
          </cell>
        </row>
        <row r="7">
          <cell r="C7" t="str">
            <v>RLS</v>
          </cell>
          <cell r="I7">
            <v>14.4</v>
          </cell>
        </row>
        <row r="8">
          <cell r="C8" t="str">
            <v>RLS</v>
          </cell>
          <cell r="I8">
            <v>118.08</v>
          </cell>
        </row>
        <row r="9">
          <cell r="C9" t="str">
            <v>RLS</v>
          </cell>
          <cell r="I9">
            <v>222.56</v>
          </cell>
        </row>
        <row r="10">
          <cell r="C10" t="str">
            <v>RLS</v>
          </cell>
          <cell r="I10">
            <v>6.88</v>
          </cell>
        </row>
        <row r="11">
          <cell r="C11" t="str">
            <v>RLS</v>
          </cell>
          <cell r="I11">
            <v>56.8</v>
          </cell>
        </row>
        <row r="12">
          <cell r="C12" t="str">
            <v>RLS</v>
          </cell>
          <cell r="I12">
            <v>623.36</v>
          </cell>
        </row>
        <row r="13">
          <cell r="C13" t="str">
            <v>RLS</v>
          </cell>
          <cell r="I13">
            <v>330.72</v>
          </cell>
        </row>
        <row r="14">
          <cell r="C14" t="str">
            <v>RLS</v>
          </cell>
          <cell r="I14">
            <v>372.8</v>
          </cell>
        </row>
        <row r="15">
          <cell r="C15" t="str">
            <v>RLS</v>
          </cell>
          <cell r="I15">
            <v>2744.8</v>
          </cell>
        </row>
        <row r="16">
          <cell r="C16" t="str">
            <v>RLS</v>
          </cell>
          <cell r="I16">
            <v>84.64</v>
          </cell>
        </row>
        <row r="17">
          <cell r="C17" t="str">
            <v>RLS</v>
          </cell>
          <cell r="I17">
            <v>214.56</v>
          </cell>
        </row>
        <row r="18">
          <cell r="C18" t="str">
            <v>RLS</v>
          </cell>
          <cell r="I18">
            <v>369.76</v>
          </cell>
        </row>
        <row r="19">
          <cell r="C19" t="str">
            <v>RLS</v>
          </cell>
          <cell r="I19">
            <v>2.72</v>
          </cell>
        </row>
        <row r="20">
          <cell r="C20" t="str">
            <v>RLS</v>
          </cell>
          <cell r="I20">
            <v>1.76</v>
          </cell>
        </row>
        <row r="21">
          <cell r="C21" t="str">
            <v>RLS</v>
          </cell>
          <cell r="I21">
            <v>7.36</v>
          </cell>
        </row>
        <row r="22">
          <cell r="C22" t="str">
            <v>RLS</v>
          </cell>
          <cell r="I22">
            <v>39.200000000000003</v>
          </cell>
        </row>
        <row r="23">
          <cell r="C23" t="str">
            <v>RLS</v>
          </cell>
          <cell r="I23">
            <v>16.96</v>
          </cell>
        </row>
        <row r="24">
          <cell r="C24" t="str">
            <v>RLS</v>
          </cell>
          <cell r="I24">
            <v>13.12</v>
          </cell>
        </row>
        <row r="25">
          <cell r="C25" t="str">
            <v>RLS</v>
          </cell>
          <cell r="I25">
            <v>75.36</v>
          </cell>
        </row>
        <row r="26">
          <cell r="C26" t="str">
            <v>RLS</v>
          </cell>
          <cell r="I26">
            <v>78.239999999999995</v>
          </cell>
        </row>
        <row r="27">
          <cell r="C27" t="str">
            <v>RLS</v>
          </cell>
          <cell r="I27">
            <v>8.48</v>
          </cell>
        </row>
        <row r="28">
          <cell r="C28" t="str">
            <v>RLS</v>
          </cell>
          <cell r="I28">
            <v>0</v>
          </cell>
        </row>
        <row r="29">
          <cell r="C29" t="str">
            <v>RLS</v>
          </cell>
          <cell r="I29">
            <v>6.24</v>
          </cell>
        </row>
        <row r="30">
          <cell r="C30" t="str">
            <v>RLS</v>
          </cell>
          <cell r="I30">
            <v>2.72</v>
          </cell>
        </row>
        <row r="31">
          <cell r="C31" t="str">
            <v>RLS</v>
          </cell>
          <cell r="I31">
            <v>7.36</v>
          </cell>
        </row>
        <row r="32">
          <cell r="C32" t="str">
            <v>RLS</v>
          </cell>
          <cell r="I32">
            <v>0.64</v>
          </cell>
        </row>
        <row r="33">
          <cell r="C33" t="str">
            <v>RLS</v>
          </cell>
          <cell r="I33">
            <v>34.880000000000003</v>
          </cell>
        </row>
        <row r="34">
          <cell r="C34" t="str">
            <v>RLS</v>
          </cell>
          <cell r="I34">
            <v>368.8</v>
          </cell>
        </row>
        <row r="35">
          <cell r="C35" t="str">
            <v>RLS</v>
          </cell>
          <cell r="I35">
            <v>6.88</v>
          </cell>
        </row>
        <row r="36">
          <cell r="C36" t="str">
            <v>RLS</v>
          </cell>
          <cell r="I36">
            <v>364.8</v>
          </cell>
        </row>
        <row r="37">
          <cell r="C37" t="str">
            <v>RLS</v>
          </cell>
          <cell r="I37">
            <v>6.56</v>
          </cell>
        </row>
        <row r="38">
          <cell r="C38" t="str">
            <v>RLS</v>
          </cell>
          <cell r="I38">
            <v>19.04</v>
          </cell>
        </row>
        <row r="39">
          <cell r="C39" t="str">
            <v>RLS</v>
          </cell>
          <cell r="I39">
            <v>8.8000000000000007</v>
          </cell>
        </row>
        <row r="40">
          <cell r="C40" t="str">
            <v>RLS</v>
          </cell>
          <cell r="I40">
            <v>29.92</v>
          </cell>
        </row>
        <row r="41">
          <cell r="C41" t="str">
            <v>RLS</v>
          </cell>
          <cell r="I41">
            <v>68.48</v>
          </cell>
        </row>
        <row r="42">
          <cell r="C42" t="str">
            <v>RLS</v>
          </cell>
          <cell r="I42">
            <v>3.68</v>
          </cell>
        </row>
        <row r="43">
          <cell r="C43" t="str">
            <v>RLS</v>
          </cell>
          <cell r="I43">
            <v>81.92</v>
          </cell>
        </row>
        <row r="44">
          <cell r="C44" t="str">
            <v>RLS</v>
          </cell>
          <cell r="I44">
            <v>5.44</v>
          </cell>
        </row>
        <row r="45">
          <cell r="C45" t="str">
            <v>RLS</v>
          </cell>
          <cell r="I45">
            <v>6.4</v>
          </cell>
        </row>
        <row r="46">
          <cell r="C46" t="str">
            <v>RLS</v>
          </cell>
          <cell r="I46">
            <v>8.48</v>
          </cell>
        </row>
        <row r="47">
          <cell r="C47" t="str">
            <v>RLS</v>
          </cell>
          <cell r="I47">
            <v>41.6</v>
          </cell>
        </row>
        <row r="48">
          <cell r="C48" t="str">
            <v>RLS</v>
          </cell>
          <cell r="I48">
            <v>30.72</v>
          </cell>
        </row>
        <row r="49">
          <cell r="C49" t="str">
            <v>RLS</v>
          </cell>
          <cell r="I49">
            <v>2.08</v>
          </cell>
        </row>
        <row r="50">
          <cell r="C50" t="str">
            <v>RLS</v>
          </cell>
          <cell r="I50">
            <v>7.2</v>
          </cell>
        </row>
        <row r="51">
          <cell r="C51" t="str">
            <v>RLS</v>
          </cell>
          <cell r="I51">
            <v>1.6</v>
          </cell>
        </row>
        <row r="52">
          <cell r="C52" t="str">
            <v>RLS</v>
          </cell>
          <cell r="I52">
            <v>31.2</v>
          </cell>
        </row>
        <row r="53">
          <cell r="C53" t="str">
            <v>RLS</v>
          </cell>
          <cell r="I53">
            <v>0</v>
          </cell>
        </row>
        <row r="54">
          <cell r="C54" t="str">
            <v>RLS</v>
          </cell>
          <cell r="I54">
            <v>0.32</v>
          </cell>
        </row>
        <row r="55">
          <cell r="C55" t="str">
            <v>RLS</v>
          </cell>
          <cell r="I55">
            <v>5.92</v>
          </cell>
        </row>
        <row r="56">
          <cell r="C56" t="str">
            <v>RLS</v>
          </cell>
          <cell r="I56">
            <v>0</v>
          </cell>
        </row>
        <row r="57">
          <cell r="C57" t="str">
            <v>RLS</v>
          </cell>
          <cell r="I57">
            <v>0</v>
          </cell>
        </row>
        <row r="58">
          <cell r="C58" t="str">
            <v>RLS</v>
          </cell>
          <cell r="I58">
            <v>1068.6400000000001</v>
          </cell>
        </row>
        <row r="59">
          <cell r="C59" t="str">
            <v>RLS</v>
          </cell>
          <cell r="I59">
            <v>1541.44</v>
          </cell>
        </row>
        <row r="60">
          <cell r="C60" t="str">
            <v>RLS</v>
          </cell>
          <cell r="I60">
            <v>897.28</v>
          </cell>
        </row>
        <row r="61">
          <cell r="C61" t="str">
            <v>RLS</v>
          </cell>
          <cell r="I61">
            <v>66.72</v>
          </cell>
        </row>
        <row r="62">
          <cell r="C62" t="str">
            <v>RLS</v>
          </cell>
          <cell r="I62">
            <v>2126.56</v>
          </cell>
        </row>
        <row r="63">
          <cell r="C63" t="str">
            <v>RLS</v>
          </cell>
          <cell r="I63">
            <v>554.88</v>
          </cell>
        </row>
        <row r="64">
          <cell r="C64" t="str">
            <v>RLS</v>
          </cell>
          <cell r="I64">
            <v>0.8</v>
          </cell>
        </row>
        <row r="65">
          <cell r="C65" t="str">
            <v>RLS</v>
          </cell>
          <cell r="I65">
            <v>4.16</v>
          </cell>
        </row>
        <row r="66">
          <cell r="C66" t="str">
            <v>RLS</v>
          </cell>
          <cell r="I66">
            <v>0.32</v>
          </cell>
        </row>
        <row r="67">
          <cell r="C67" t="str">
            <v>RLS</v>
          </cell>
          <cell r="I67">
            <v>80.959999999999994</v>
          </cell>
        </row>
        <row r="68">
          <cell r="C68" t="str">
            <v>RLS</v>
          </cell>
          <cell r="I68">
            <v>8.64</v>
          </cell>
        </row>
        <row r="69">
          <cell r="C69" t="str">
            <v>RLS</v>
          </cell>
          <cell r="I69">
            <v>0.32</v>
          </cell>
        </row>
        <row r="70">
          <cell r="C70" t="str">
            <v>RLS</v>
          </cell>
          <cell r="I70">
            <v>75.36</v>
          </cell>
        </row>
        <row r="71">
          <cell r="C71" t="str">
            <v>RLS</v>
          </cell>
          <cell r="I71">
            <v>9.76</v>
          </cell>
        </row>
        <row r="72">
          <cell r="C72" t="str">
            <v>RLS</v>
          </cell>
          <cell r="I72">
            <v>0</v>
          </cell>
        </row>
        <row r="73">
          <cell r="C73" t="str">
            <v>RLS</v>
          </cell>
          <cell r="I73">
            <v>3.2</v>
          </cell>
        </row>
        <row r="74">
          <cell r="C74" t="str">
            <v>RLS</v>
          </cell>
          <cell r="I74">
            <v>0.64</v>
          </cell>
        </row>
        <row r="75">
          <cell r="C75" t="str">
            <v>RLS</v>
          </cell>
          <cell r="I75">
            <v>8.32</v>
          </cell>
        </row>
        <row r="76">
          <cell r="C76" t="str">
            <v>RLS</v>
          </cell>
          <cell r="I76">
            <v>0.32</v>
          </cell>
        </row>
        <row r="77">
          <cell r="C77" t="str">
            <v>RLS</v>
          </cell>
          <cell r="I77">
            <v>2.08</v>
          </cell>
        </row>
        <row r="78">
          <cell r="C78" t="str">
            <v>RLS</v>
          </cell>
          <cell r="I78">
            <v>12.16</v>
          </cell>
        </row>
        <row r="79">
          <cell r="C79" t="str">
            <v>RLS</v>
          </cell>
          <cell r="I79">
            <v>345.76</v>
          </cell>
        </row>
        <row r="80">
          <cell r="C80" t="str">
            <v>RLS</v>
          </cell>
          <cell r="I80">
            <v>197.12</v>
          </cell>
        </row>
        <row r="81">
          <cell r="C81" t="str">
            <v>RLS</v>
          </cell>
          <cell r="I81">
            <v>7.68</v>
          </cell>
        </row>
        <row r="82">
          <cell r="C82" t="str">
            <v>RLS</v>
          </cell>
          <cell r="I82">
            <v>113.12</v>
          </cell>
        </row>
        <row r="83">
          <cell r="C83" t="str">
            <v>RLS</v>
          </cell>
          <cell r="I83">
            <v>197.92</v>
          </cell>
        </row>
        <row r="84">
          <cell r="C84" t="str">
            <v>RLS</v>
          </cell>
          <cell r="I84">
            <v>6.4</v>
          </cell>
        </row>
        <row r="85">
          <cell r="C85" t="str">
            <v>RLS</v>
          </cell>
          <cell r="I85">
            <v>51.84</v>
          </cell>
        </row>
        <row r="86">
          <cell r="C86" t="str">
            <v>RLS</v>
          </cell>
          <cell r="I86">
            <v>485.6</v>
          </cell>
        </row>
        <row r="87">
          <cell r="C87" t="str">
            <v>RLS</v>
          </cell>
          <cell r="I87">
            <v>169.76</v>
          </cell>
        </row>
        <row r="88">
          <cell r="C88" t="str">
            <v>RLS</v>
          </cell>
          <cell r="I88">
            <v>296.64</v>
          </cell>
        </row>
        <row r="89">
          <cell r="C89" t="str">
            <v>RLS</v>
          </cell>
          <cell r="I89">
            <v>2687.84</v>
          </cell>
        </row>
        <row r="90">
          <cell r="C90" t="str">
            <v>RLS</v>
          </cell>
          <cell r="I90">
            <v>75.36</v>
          </cell>
        </row>
        <row r="91">
          <cell r="C91" t="str">
            <v>RLS</v>
          </cell>
          <cell r="I91">
            <v>211.84</v>
          </cell>
        </row>
        <row r="92">
          <cell r="C92" t="str">
            <v>RLS</v>
          </cell>
          <cell r="I92">
            <v>330.24</v>
          </cell>
        </row>
        <row r="93">
          <cell r="C93" t="str">
            <v>RLS</v>
          </cell>
          <cell r="I93">
            <v>2.4</v>
          </cell>
        </row>
        <row r="94">
          <cell r="C94" t="str">
            <v>RLS</v>
          </cell>
          <cell r="I94">
            <v>1.44</v>
          </cell>
        </row>
        <row r="95">
          <cell r="C95" t="str">
            <v>RLS</v>
          </cell>
          <cell r="I95">
            <v>7.36</v>
          </cell>
        </row>
        <row r="96">
          <cell r="C96" t="str">
            <v>RLS</v>
          </cell>
          <cell r="I96">
            <v>33.44</v>
          </cell>
        </row>
        <row r="97">
          <cell r="C97" t="str">
            <v>RLS</v>
          </cell>
          <cell r="I97">
            <v>16.96</v>
          </cell>
        </row>
        <row r="98">
          <cell r="C98" t="str">
            <v>RLS</v>
          </cell>
          <cell r="I98">
            <v>13.12</v>
          </cell>
        </row>
        <row r="99">
          <cell r="C99" t="str">
            <v>RLS</v>
          </cell>
          <cell r="I99">
            <v>42.08</v>
          </cell>
        </row>
        <row r="100">
          <cell r="C100" t="str">
            <v>RLS</v>
          </cell>
          <cell r="I100">
            <v>5.6</v>
          </cell>
        </row>
        <row r="101">
          <cell r="C101" t="str">
            <v>RLS</v>
          </cell>
          <cell r="I101">
            <v>3.68</v>
          </cell>
        </row>
        <row r="102">
          <cell r="C102" t="str">
            <v>RLS</v>
          </cell>
          <cell r="I102">
            <v>0</v>
          </cell>
        </row>
        <row r="103">
          <cell r="C103" t="str">
            <v>RLS</v>
          </cell>
          <cell r="I103">
            <v>4.96</v>
          </cell>
        </row>
        <row r="104">
          <cell r="C104" t="str">
            <v>RLS</v>
          </cell>
          <cell r="I104">
            <v>2.72</v>
          </cell>
        </row>
        <row r="105">
          <cell r="C105" t="str">
            <v>RLS</v>
          </cell>
          <cell r="I105">
            <v>9.2799999999999994</v>
          </cell>
        </row>
        <row r="106">
          <cell r="C106" t="str">
            <v>RLS</v>
          </cell>
          <cell r="I106">
            <v>0.64</v>
          </cell>
        </row>
        <row r="107">
          <cell r="C107" t="str">
            <v>RLS</v>
          </cell>
          <cell r="I107">
            <v>32.799999999999997</v>
          </cell>
        </row>
        <row r="108">
          <cell r="C108" t="str">
            <v>RLS</v>
          </cell>
          <cell r="I108">
            <v>374.4</v>
          </cell>
        </row>
        <row r="109">
          <cell r="C109" t="str">
            <v>RLS</v>
          </cell>
          <cell r="I109">
            <v>6.24</v>
          </cell>
        </row>
        <row r="110">
          <cell r="C110" t="str">
            <v>RLS</v>
          </cell>
          <cell r="I110">
            <v>298.72000000000003</v>
          </cell>
        </row>
        <row r="111">
          <cell r="C111" t="str">
            <v>RLS</v>
          </cell>
          <cell r="I111">
            <v>6.56</v>
          </cell>
        </row>
        <row r="112">
          <cell r="C112" t="str">
            <v>RLS</v>
          </cell>
          <cell r="I112">
            <v>19.04</v>
          </cell>
        </row>
        <row r="113">
          <cell r="C113" t="str">
            <v>RLS</v>
          </cell>
          <cell r="I113">
            <v>8.8000000000000007</v>
          </cell>
        </row>
        <row r="114">
          <cell r="C114" t="str">
            <v>RLS</v>
          </cell>
          <cell r="I114">
            <v>29.44</v>
          </cell>
        </row>
        <row r="115">
          <cell r="C115" t="str">
            <v>RLS</v>
          </cell>
          <cell r="I115">
            <v>66.56</v>
          </cell>
        </row>
        <row r="116">
          <cell r="C116" t="str">
            <v>RLS</v>
          </cell>
          <cell r="I116">
            <v>3.2</v>
          </cell>
        </row>
        <row r="117">
          <cell r="C117" t="str">
            <v>RLS</v>
          </cell>
          <cell r="I117">
            <v>21.92</v>
          </cell>
        </row>
        <row r="118">
          <cell r="C118" t="str">
            <v>RLS</v>
          </cell>
          <cell r="I118">
            <v>4.32</v>
          </cell>
        </row>
        <row r="119">
          <cell r="C119" t="str">
            <v>RLS</v>
          </cell>
          <cell r="I119">
            <v>6.4</v>
          </cell>
        </row>
        <row r="120">
          <cell r="C120" t="str">
            <v>RLS</v>
          </cell>
          <cell r="I120">
            <v>8.48</v>
          </cell>
        </row>
        <row r="121">
          <cell r="C121" t="str">
            <v>RLS</v>
          </cell>
          <cell r="I121">
            <v>41.6</v>
          </cell>
        </row>
        <row r="122">
          <cell r="C122" t="str">
            <v>RLS</v>
          </cell>
          <cell r="I122">
            <v>34.880000000000003</v>
          </cell>
        </row>
        <row r="123">
          <cell r="C123" t="str">
            <v>RLS</v>
          </cell>
          <cell r="I123">
            <v>2.08</v>
          </cell>
        </row>
        <row r="124">
          <cell r="C124" t="str">
            <v>RLS</v>
          </cell>
          <cell r="I124">
            <v>7.2</v>
          </cell>
        </row>
        <row r="125">
          <cell r="C125" t="str">
            <v>RLS</v>
          </cell>
          <cell r="I125">
            <v>1.6</v>
          </cell>
        </row>
        <row r="126">
          <cell r="C126" t="str">
            <v>RLS</v>
          </cell>
          <cell r="I126">
            <v>32.64</v>
          </cell>
        </row>
        <row r="127">
          <cell r="C127" t="str">
            <v>RLS</v>
          </cell>
          <cell r="I127">
            <v>0</v>
          </cell>
        </row>
        <row r="128">
          <cell r="C128" t="str">
            <v>RLS</v>
          </cell>
          <cell r="I128">
            <v>0.32</v>
          </cell>
        </row>
        <row r="129">
          <cell r="C129" t="str">
            <v>RLS</v>
          </cell>
          <cell r="I129">
            <v>5.6</v>
          </cell>
        </row>
        <row r="130">
          <cell r="C130" t="str">
            <v>RLS</v>
          </cell>
          <cell r="I130">
            <v>0</v>
          </cell>
        </row>
        <row r="131">
          <cell r="C131" t="str">
            <v>RLS</v>
          </cell>
          <cell r="I131">
            <v>0</v>
          </cell>
        </row>
        <row r="132">
          <cell r="C132" t="str">
            <v>RLS</v>
          </cell>
          <cell r="I132">
            <v>592.64</v>
          </cell>
        </row>
        <row r="133">
          <cell r="C133" t="str">
            <v>RLS</v>
          </cell>
          <cell r="I133">
            <v>512.64</v>
          </cell>
        </row>
        <row r="134">
          <cell r="C134" t="str">
            <v>RLS</v>
          </cell>
          <cell r="I134">
            <v>565.6</v>
          </cell>
        </row>
        <row r="135">
          <cell r="C135" t="str">
            <v>RLS</v>
          </cell>
          <cell r="I135">
            <v>64.16</v>
          </cell>
        </row>
        <row r="136">
          <cell r="C136" t="str">
            <v>RLS</v>
          </cell>
          <cell r="I136">
            <v>2046.56</v>
          </cell>
        </row>
        <row r="137">
          <cell r="C137" t="str">
            <v>RLS</v>
          </cell>
          <cell r="I137">
            <v>540.32000000000005</v>
          </cell>
        </row>
        <row r="138">
          <cell r="C138" t="str">
            <v>RLS</v>
          </cell>
          <cell r="I138">
            <v>0.64</v>
          </cell>
        </row>
        <row r="139">
          <cell r="C139" t="str">
            <v>RLS</v>
          </cell>
          <cell r="I139">
            <v>4.8</v>
          </cell>
        </row>
        <row r="140">
          <cell r="C140" t="str">
            <v>RLS</v>
          </cell>
          <cell r="I140">
            <v>0.32</v>
          </cell>
        </row>
        <row r="141">
          <cell r="C141" t="str">
            <v>RLS</v>
          </cell>
          <cell r="I141">
            <v>80.959999999999994</v>
          </cell>
        </row>
        <row r="142">
          <cell r="C142" t="str">
            <v>RLS</v>
          </cell>
          <cell r="I142">
            <v>8.64</v>
          </cell>
        </row>
        <row r="143">
          <cell r="C143" t="str">
            <v>RLS</v>
          </cell>
          <cell r="I143">
            <v>0.32</v>
          </cell>
        </row>
        <row r="144">
          <cell r="C144" t="str">
            <v>RLS</v>
          </cell>
          <cell r="I144">
            <v>75.2</v>
          </cell>
        </row>
        <row r="145">
          <cell r="C145" t="str">
            <v>RLS</v>
          </cell>
          <cell r="I145">
            <v>9.44</v>
          </cell>
        </row>
        <row r="146">
          <cell r="C146" t="str">
            <v>RLS</v>
          </cell>
          <cell r="I146">
            <v>0</v>
          </cell>
        </row>
        <row r="147">
          <cell r="C147" t="str">
            <v>RLS</v>
          </cell>
          <cell r="I147">
            <v>3.2</v>
          </cell>
        </row>
        <row r="148">
          <cell r="C148" t="str">
            <v>RLS</v>
          </cell>
          <cell r="I148">
            <v>0.64</v>
          </cell>
        </row>
        <row r="149">
          <cell r="C149" t="str">
            <v>RLS</v>
          </cell>
          <cell r="I149">
            <v>8.32</v>
          </cell>
        </row>
        <row r="150">
          <cell r="C150" t="str">
            <v>RLS</v>
          </cell>
          <cell r="I150">
            <v>0.32</v>
          </cell>
        </row>
        <row r="151">
          <cell r="C151" t="str">
            <v>RLS</v>
          </cell>
          <cell r="I151">
            <v>2.08</v>
          </cell>
        </row>
        <row r="152">
          <cell r="C152" t="str">
            <v>RLS</v>
          </cell>
          <cell r="I152">
            <v>12.16</v>
          </cell>
        </row>
        <row r="153">
          <cell r="C153" t="str">
            <v>RLS</v>
          </cell>
          <cell r="I153">
            <v>791.04</v>
          </cell>
        </row>
        <row r="154">
          <cell r="C154" t="str">
            <v>RLS</v>
          </cell>
          <cell r="I154">
            <v>954.24</v>
          </cell>
        </row>
        <row r="155">
          <cell r="C155" t="str">
            <v>RLS</v>
          </cell>
          <cell r="I155">
            <v>11.68</v>
          </cell>
        </row>
        <row r="156">
          <cell r="C156" t="str">
            <v>RLS</v>
          </cell>
          <cell r="I156">
            <v>121.12</v>
          </cell>
        </row>
        <row r="157">
          <cell r="C157" t="str">
            <v>RLS</v>
          </cell>
          <cell r="I157">
            <v>245.44</v>
          </cell>
        </row>
        <row r="158">
          <cell r="C158" t="str">
            <v>RLS</v>
          </cell>
          <cell r="I158">
            <v>6.88</v>
          </cell>
        </row>
        <row r="159">
          <cell r="C159" t="str">
            <v>RLS</v>
          </cell>
          <cell r="I159">
            <v>56.48</v>
          </cell>
        </row>
        <row r="160">
          <cell r="C160" t="str">
            <v>RLS</v>
          </cell>
          <cell r="I160">
            <v>746.4</v>
          </cell>
        </row>
        <row r="161">
          <cell r="C161" t="str">
            <v>RLS</v>
          </cell>
          <cell r="I161">
            <v>492.16</v>
          </cell>
        </row>
        <row r="162">
          <cell r="C162" t="str">
            <v>RLS</v>
          </cell>
          <cell r="I162">
            <v>442.88</v>
          </cell>
        </row>
        <row r="163">
          <cell r="C163" t="str">
            <v>RLS</v>
          </cell>
          <cell r="I163">
            <v>2797.92</v>
          </cell>
        </row>
        <row r="164">
          <cell r="C164" t="str">
            <v>RLS</v>
          </cell>
          <cell r="I164">
            <v>93.28</v>
          </cell>
        </row>
        <row r="165">
          <cell r="C165" t="str">
            <v>RLS</v>
          </cell>
          <cell r="I165">
            <v>217.76</v>
          </cell>
        </row>
        <row r="166">
          <cell r="C166" t="str">
            <v>RLS</v>
          </cell>
          <cell r="I166">
            <v>418.72</v>
          </cell>
        </row>
        <row r="167">
          <cell r="C167" t="str">
            <v>RLS</v>
          </cell>
          <cell r="I167">
            <v>3.04</v>
          </cell>
        </row>
        <row r="168">
          <cell r="C168" t="str">
            <v>RLS</v>
          </cell>
          <cell r="I168">
            <v>2.08</v>
          </cell>
        </row>
        <row r="169">
          <cell r="C169" t="str">
            <v>RLS</v>
          </cell>
          <cell r="I169">
            <v>7.36</v>
          </cell>
        </row>
        <row r="170">
          <cell r="C170" t="str">
            <v>RLS</v>
          </cell>
          <cell r="I170">
            <v>44.96</v>
          </cell>
        </row>
        <row r="171">
          <cell r="C171" t="str">
            <v>RLS</v>
          </cell>
          <cell r="I171">
            <v>16.96</v>
          </cell>
        </row>
        <row r="172">
          <cell r="C172" t="str">
            <v>RLS</v>
          </cell>
          <cell r="I172">
            <v>13.12</v>
          </cell>
        </row>
        <row r="173">
          <cell r="C173" t="str">
            <v>RLS</v>
          </cell>
          <cell r="I173">
            <v>117.28</v>
          </cell>
        </row>
        <row r="174">
          <cell r="C174" t="str">
            <v>RLS</v>
          </cell>
          <cell r="I174">
            <v>150.56</v>
          </cell>
        </row>
        <row r="175">
          <cell r="C175" t="str">
            <v>RLS</v>
          </cell>
          <cell r="I175">
            <v>12.8</v>
          </cell>
        </row>
        <row r="176">
          <cell r="C176" t="str">
            <v>RLS</v>
          </cell>
          <cell r="I176">
            <v>0</v>
          </cell>
        </row>
        <row r="177">
          <cell r="C177" t="str">
            <v>RLS</v>
          </cell>
          <cell r="I177">
            <v>7.52</v>
          </cell>
        </row>
        <row r="178">
          <cell r="C178" t="str">
            <v>RLS</v>
          </cell>
          <cell r="I178">
            <v>2.72</v>
          </cell>
        </row>
        <row r="179">
          <cell r="C179" t="str">
            <v>RLS</v>
          </cell>
          <cell r="I179">
            <v>7.84</v>
          </cell>
        </row>
        <row r="180">
          <cell r="C180" t="str">
            <v>RLS</v>
          </cell>
          <cell r="I180">
            <v>1.28</v>
          </cell>
        </row>
        <row r="181">
          <cell r="C181" t="str">
            <v>RLS</v>
          </cell>
          <cell r="I181">
            <v>37.119999999999997</v>
          </cell>
        </row>
        <row r="182">
          <cell r="C182" t="str">
            <v>RLS</v>
          </cell>
          <cell r="I182">
            <v>379.68</v>
          </cell>
        </row>
        <row r="183">
          <cell r="C183" t="str">
            <v>RLS</v>
          </cell>
          <cell r="I183">
            <v>6.24</v>
          </cell>
        </row>
        <row r="184">
          <cell r="C184" t="str">
            <v>RLS</v>
          </cell>
          <cell r="I184">
            <v>314.08</v>
          </cell>
        </row>
        <row r="185">
          <cell r="C185" t="str">
            <v>RLS</v>
          </cell>
          <cell r="I185">
            <v>6.56</v>
          </cell>
        </row>
        <row r="186">
          <cell r="C186" t="str">
            <v>RLS</v>
          </cell>
          <cell r="I186">
            <v>19.04</v>
          </cell>
        </row>
        <row r="187">
          <cell r="C187" t="str">
            <v>RLS</v>
          </cell>
          <cell r="I187">
            <v>9.2799999999999994</v>
          </cell>
        </row>
        <row r="188">
          <cell r="C188" t="str">
            <v>RLS</v>
          </cell>
          <cell r="I188">
            <v>30.56</v>
          </cell>
        </row>
        <row r="189">
          <cell r="C189" t="str">
            <v>RLS</v>
          </cell>
          <cell r="I189">
            <v>73.599999999999994</v>
          </cell>
        </row>
        <row r="190">
          <cell r="C190" t="str">
            <v>RLS</v>
          </cell>
          <cell r="I190">
            <v>4.16</v>
          </cell>
        </row>
        <row r="191">
          <cell r="C191" t="str">
            <v>RLS</v>
          </cell>
          <cell r="I191">
            <v>144.16</v>
          </cell>
        </row>
        <row r="192">
          <cell r="C192" t="str">
            <v>RLS</v>
          </cell>
          <cell r="I192">
            <v>6.24</v>
          </cell>
        </row>
        <row r="193">
          <cell r="C193" t="str">
            <v>RLS</v>
          </cell>
          <cell r="I193">
            <v>6.4</v>
          </cell>
        </row>
        <row r="194">
          <cell r="C194" t="str">
            <v>RLS</v>
          </cell>
          <cell r="I194">
            <v>8.48</v>
          </cell>
        </row>
        <row r="195">
          <cell r="C195" t="str">
            <v>RLS</v>
          </cell>
          <cell r="I195">
            <v>43.2</v>
          </cell>
        </row>
        <row r="196">
          <cell r="C196" t="str">
            <v>RLS</v>
          </cell>
          <cell r="I196">
            <v>32.799999999999997</v>
          </cell>
        </row>
        <row r="197">
          <cell r="C197" t="str">
            <v>RLS</v>
          </cell>
          <cell r="I197">
            <v>2.08</v>
          </cell>
        </row>
        <row r="198">
          <cell r="C198" t="str">
            <v>RLS</v>
          </cell>
          <cell r="I198">
            <v>7.2</v>
          </cell>
        </row>
        <row r="199">
          <cell r="C199" t="str">
            <v>RLS</v>
          </cell>
          <cell r="I199">
            <v>1.6</v>
          </cell>
        </row>
        <row r="200">
          <cell r="C200" t="str">
            <v>RLS</v>
          </cell>
          <cell r="I200">
            <v>31.68</v>
          </cell>
        </row>
        <row r="201">
          <cell r="C201" t="str">
            <v>RLS</v>
          </cell>
          <cell r="I201">
            <v>0</v>
          </cell>
        </row>
        <row r="202">
          <cell r="C202" t="str">
            <v>RLS</v>
          </cell>
          <cell r="I202">
            <v>0.32</v>
          </cell>
        </row>
        <row r="203">
          <cell r="C203" t="str">
            <v>RLS</v>
          </cell>
          <cell r="I203">
            <v>7.2</v>
          </cell>
        </row>
        <row r="204">
          <cell r="C204" t="str">
            <v>DSK</v>
          </cell>
          <cell r="I204">
            <v>0</v>
          </cell>
        </row>
        <row r="205">
          <cell r="C205" t="str">
            <v>DSK</v>
          </cell>
          <cell r="I205">
            <v>0</v>
          </cell>
        </row>
        <row r="206">
          <cell r="C206" t="str">
            <v>LS</v>
          </cell>
          <cell r="I206">
            <v>2520.6999999999998</v>
          </cell>
        </row>
        <row r="207">
          <cell r="C207" t="str">
            <v>LS</v>
          </cell>
          <cell r="I207">
            <v>4366.4399999999996</v>
          </cell>
        </row>
        <row r="208">
          <cell r="C208" t="str">
            <v>LS</v>
          </cell>
          <cell r="I208">
            <v>0</v>
          </cell>
        </row>
        <row r="209">
          <cell r="C209" t="str">
            <v>LS</v>
          </cell>
          <cell r="I209">
            <v>110.76</v>
          </cell>
        </row>
        <row r="210">
          <cell r="C210" t="str">
            <v>LS</v>
          </cell>
          <cell r="I210">
            <v>3642.57</v>
          </cell>
        </row>
        <row r="211">
          <cell r="C211" t="str">
            <v>LS</v>
          </cell>
          <cell r="I211">
            <v>969.03</v>
          </cell>
        </row>
        <row r="212">
          <cell r="C212" t="str">
            <v>LS</v>
          </cell>
          <cell r="I212">
            <v>0</v>
          </cell>
        </row>
        <row r="213">
          <cell r="C213" t="str">
            <v>LS</v>
          </cell>
          <cell r="I213">
            <v>11.1</v>
          </cell>
        </row>
        <row r="214">
          <cell r="C214" t="str">
            <v>LS</v>
          </cell>
          <cell r="I214">
            <v>0.48</v>
          </cell>
        </row>
        <row r="215">
          <cell r="C215" t="str">
            <v>LS</v>
          </cell>
          <cell r="I215">
            <v>146.34</v>
          </cell>
        </row>
        <row r="216">
          <cell r="C216" t="str">
            <v>LS</v>
          </cell>
          <cell r="I216">
            <v>15.08</v>
          </cell>
        </row>
        <row r="217">
          <cell r="C217" t="str">
            <v>LS</v>
          </cell>
          <cell r="I217">
            <v>0.48</v>
          </cell>
        </row>
        <row r="218">
          <cell r="C218" t="str">
            <v>LS</v>
          </cell>
          <cell r="I218">
            <v>136.35</v>
          </cell>
        </row>
        <row r="219">
          <cell r="C219" t="str">
            <v>LS</v>
          </cell>
          <cell r="I219">
            <v>18.27</v>
          </cell>
        </row>
        <row r="220">
          <cell r="C220" t="str">
            <v>LS</v>
          </cell>
          <cell r="I220">
            <v>0</v>
          </cell>
        </row>
        <row r="221">
          <cell r="C221" t="str">
            <v>LS</v>
          </cell>
          <cell r="I221">
            <v>5.2</v>
          </cell>
        </row>
        <row r="222">
          <cell r="C222" t="str">
            <v>LS</v>
          </cell>
          <cell r="I222">
            <v>1.08</v>
          </cell>
        </row>
        <row r="223">
          <cell r="C223" t="str">
            <v>LS</v>
          </cell>
          <cell r="I223">
            <v>14.58</v>
          </cell>
        </row>
        <row r="224">
          <cell r="C224" t="str">
            <v>LS</v>
          </cell>
          <cell r="I224">
            <v>0.52</v>
          </cell>
        </row>
        <row r="225">
          <cell r="C225" t="str">
            <v>LS</v>
          </cell>
          <cell r="I225">
            <v>3.38</v>
          </cell>
        </row>
        <row r="226">
          <cell r="C226" t="str">
            <v>LS</v>
          </cell>
          <cell r="I226">
            <v>20.25</v>
          </cell>
        </row>
        <row r="227">
          <cell r="C227" t="str">
            <v>LS</v>
          </cell>
          <cell r="I227">
            <v>954.45</v>
          </cell>
        </row>
        <row r="228">
          <cell r="C228" t="str">
            <v>LS</v>
          </cell>
          <cell r="I228">
            <v>0</v>
          </cell>
        </row>
        <row r="229">
          <cell r="C229" t="str">
            <v>LS</v>
          </cell>
          <cell r="I229">
            <v>0</v>
          </cell>
        </row>
        <row r="230">
          <cell r="C230" t="str">
            <v>LS</v>
          </cell>
          <cell r="I230">
            <v>0</v>
          </cell>
        </row>
        <row r="231">
          <cell r="C231" t="str">
            <v>LS</v>
          </cell>
          <cell r="I231">
            <v>0</v>
          </cell>
        </row>
        <row r="232">
          <cell r="C232" t="str">
            <v>LS</v>
          </cell>
          <cell r="I232">
            <v>0</v>
          </cell>
        </row>
        <row r="233">
          <cell r="C233" t="str">
            <v>LS</v>
          </cell>
          <cell r="I233">
            <v>81.36</v>
          </cell>
        </row>
        <row r="234">
          <cell r="C234" t="str">
            <v>LS</v>
          </cell>
          <cell r="I234">
            <v>1032.48</v>
          </cell>
        </row>
        <row r="235">
          <cell r="C235" t="str">
            <v>LS</v>
          </cell>
          <cell r="I235">
            <v>597.4</v>
          </cell>
        </row>
        <row r="236">
          <cell r="C236" t="str">
            <v>LS</v>
          </cell>
          <cell r="I236">
            <v>555.6</v>
          </cell>
        </row>
        <row r="237">
          <cell r="C237" t="str">
            <v>LS</v>
          </cell>
          <cell r="I237">
            <v>4639.1400000000003</v>
          </cell>
        </row>
        <row r="238">
          <cell r="C238" t="str">
            <v>LS</v>
          </cell>
          <cell r="I238">
            <v>162.11000000000001</v>
          </cell>
        </row>
        <row r="239">
          <cell r="C239" t="str">
            <v>LS</v>
          </cell>
          <cell r="I239">
            <v>321.12</v>
          </cell>
        </row>
        <row r="240">
          <cell r="C240" t="str">
            <v>LS</v>
          </cell>
          <cell r="I240">
            <v>675.7</v>
          </cell>
        </row>
        <row r="241">
          <cell r="C241" t="str">
            <v>LS</v>
          </cell>
          <cell r="I241">
            <v>4.59</v>
          </cell>
        </row>
        <row r="242">
          <cell r="C242" t="str">
            <v>LS</v>
          </cell>
          <cell r="I242">
            <v>1.76</v>
          </cell>
        </row>
        <row r="243">
          <cell r="C243" t="str">
            <v>LS</v>
          </cell>
          <cell r="I243">
            <v>0</v>
          </cell>
        </row>
        <row r="244">
          <cell r="C244" t="str">
            <v>LS</v>
          </cell>
          <cell r="I244">
            <v>0</v>
          </cell>
        </row>
        <row r="245">
          <cell r="C245" t="str">
            <v>LS</v>
          </cell>
          <cell r="I245">
            <v>0</v>
          </cell>
        </row>
        <row r="246">
          <cell r="C246" t="str">
            <v>LS</v>
          </cell>
          <cell r="I246">
            <v>0</v>
          </cell>
        </row>
        <row r="247">
          <cell r="C247" t="str">
            <v>LS</v>
          </cell>
          <cell r="I247">
            <v>130.94999999999999</v>
          </cell>
        </row>
        <row r="248">
          <cell r="C248" t="str">
            <v>LS</v>
          </cell>
          <cell r="I248">
            <v>131.76</v>
          </cell>
        </row>
        <row r="249">
          <cell r="C249" t="str">
            <v>LS</v>
          </cell>
          <cell r="I249">
            <v>0</v>
          </cell>
        </row>
        <row r="250">
          <cell r="C250" t="str">
            <v>LS</v>
          </cell>
          <cell r="I250">
            <v>0</v>
          </cell>
        </row>
        <row r="251">
          <cell r="C251" t="str">
            <v>LS</v>
          </cell>
          <cell r="I251">
            <v>11.7</v>
          </cell>
        </row>
        <row r="252">
          <cell r="C252" t="str">
            <v>LS</v>
          </cell>
          <cell r="I252">
            <v>5.0999999999999996</v>
          </cell>
        </row>
        <row r="253">
          <cell r="C253" t="str">
            <v>LS</v>
          </cell>
          <cell r="I253">
            <v>29.89</v>
          </cell>
        </row>
        <row r="254">
          <cell r="C254" t="str">
            <v>LS</v>
          </cell>
          <cell r="I254">
            <v>4.88</v>
          </cell>
        </row>
        <row r="255">
          <cell r="C255" t="str">
            <v>LS</v>
          </cell>
          <cell r="I255">
            <v>0</v>
          </cell>
        </row>
        <row r="256">
          <cell r="C256" t="str">
            <v>LS</v>
          </cell>
          <cell r="I256">
            <v>633.96</v>
          </cell>
        </row>
        <row r="257">
          <cell r="C257" t="str">
            <v>LS</v>
          </cell>
          <cell r="I257">
            <v>40.5</v>
          </cell>
        </row>
        <row r="258">
          <cell r="C258" t="str">
            <v>LS</v>
          </cell>
          <cell r="I258">
            <v>573.29999999999995</v>
          </cell>
        </row>
        <row r="259">
          <cell r="C259" t="str">
            <v>LS</v>
          </cell>
          <cell r="I259">
            <v>12.3</v>
          </cell>
        </row>
        <row r="260">
          <cell r="C260" t="str">
            <v>LS</v>
          </cell>
          <cell r="I260">
            <v>35.99</v>
          </cell>
        </row>
        <row r="261">
          <cell r="C261" t="str">
            <v>LS</v>
          </cell>
          <cell r="I261">
            <v>35.380000000000003</v>
          </cell>
        </row>
        <row r="262">
          <cell r="C262" t="str">
            <v>RLS</v>
          </cell>
          <cell r="I262">
            <v>30.08</v>
          </cell>
        </row>
        <row r="263">
          <cell r="C263" t="str">
            <v>RLS</v>
          </cell>
          <cell r="I263">
            <v>69.28</v>
          </cell>
        </row>
        <row r="264">
          <cell r="C264" t="str">
            <v>RLS</v>
          </cell>
          <cell r="I264">
            <v>3.68</v>
          </cell>
        </row>
        <row r="265">
          <cell r="C265" t="str">
            <v>RLS</v>
          </cell>
          <cell r="I265">
            <v>83.68</v>
          </cell>
        </row>
        <row r="266">
          <cell r="C266" t="str">
            <v>RLS</v>
          </cell>
          <cell r="I266">
            <v>5.12</v>
          </cell>
        </row>
        <row r="267">
          <cell r="C267" t="str">
            <v>RLS</v>
          </cell>
          <cell r="I267">
            <v>5.44</v>
          </cell>
        </row>
        <row r="268">
          <cell r="C268" t="str">
            <v>RLS</v>
          </cell>
          <cell r="I268">
            <v>8.48</v>
          </cell>
        </row>
        <row r="269">
          <cell r="C269" t="str">
            <v>RLS</v>
          </cell>
          <cell r="I269">
            <v>44.16</v>
          </cell>
        </row>
        <row r="270">
          <cell r="C270" t="str">
            <v>RLS</v>
          </cell>
          <cell r="I270">
            <v>32.799999999999997</v>
          </cell>
        </row>
        <row r="271">
          <cell r="C271" t="str">
            <v>RLS</v>
          </cell>
          <cell r="I271">
            <v>2.08</v>
          </cell>
        </row>
        <row r="272">
          <cell r="C272" t="str">
            <v>RLS</v>
          </cell>
          <cell r="I272">
            <v>8.16</v>
          </cell>
        </row>
        <row r="273">
          <cell r="C273" t="str">
            <v>RLS</v>
          </cell>
          <cell r="I273">
            <v>1.6</v>
          </cell>
        </row>
        <row r="274">
          <cell r="C274" t="str">
            <v>RLS</v>
          </cell>
          <cell r="I274">
            <v>31.68</v>
          </cell>
        </row>
        <row r="275">
          <cell r="C275" t="str">
            <v>RLS</v>
          </cell>
          <cell r="I275">
            <v>0</v>
          </cell>
        </row>
        <row r="276">
          <cell r="C276" t="str">
            <v>RLS</v>
          </cell>
          <cell r="I276">
            <v>1.6</v>
          </cell>
        </row>
        <row r="277">
          <cell r="C277" t="str">
            <v>RLS</v>
          </cell>
          <cell r="I277">
            <v>6.24</v>
          </cell>
        </row>
        <row r="278">
          <cell r="C278" t="str">
            <v>RLS</v>
          </cell>
          <cell r="I278">
            <v>0</v>
          </cell>
        </row>
        <row r="279">
          <cell r="C279" t="str">
            <v>RLS</v>
          </cell>
          <cell r="I279">
            <v>0</v>
          </cell>
        </row>
        <row r="280">
          <cell r="C280" t="str">
            <v>RLS</v>
          </cell>
          <cell r="I280">
            <v>1076</v>
          </cell>
        </row>
        <row r="281">
          <cell r="C281" t="str">
            <v>RLS</v>
          </cell>
          <cell r="I281">
            <v>1553.12</v>
          </cell>
        </row>
        <row r="282">
          <cell r="C282" t="str">
            <v>RLS</v>
          </cell>
          <cell r="I282">
            <v>890.24</v>
          </cell>
        </row>
        <row r="283">
          <cell r="C283" t="str">
            <v>RLS</v>
          </cell>
          <cell r="I283">
            <v>65.92</v>
          </cell>
        </row>
        <row r="284">
          <cell r="C284" t="str">
            <v>RLS</v>
          </cell>
          <cell r="I284">
            <v>2132.96</v>
          </cell>
        </row>
        <row r="285">
          <cell r="C285" t="str">
            <v>RLS</v>
          </cell>
          <cell r="I285">
            <v>557.91999999999996</v>
          </cell>
        </row>
        <row r="286">
          <cell r="C286" t="str">
            <v>RLS</v>
          </cell>
          <cell r="I286">
            <v>0.8</v>
          </cell>
        </row>
        <row r="287">
          <cell r="C287" t="str">
            <v>RLS</v>
          </cell>
          <cell r="I287">
            <v>4.8</v>
          </cell>
        </row>
        <row r="288">
          <cell r="C288" t="str">
            <v>RLS</v>
          </cell>
          <cell r="I288">
            <v>1.28</v>
          </cell>
        </row>
        <row r="289">
          <cell r="C289" t="str">
            <v>RLS</v>
          </cell>
          <cell r="I289">
            <v>96.8</v>
          </cell>
        </row>
        <row r="290">
          <cell r="C290" t="str">
            <v>RLS</v>
          </cell>
          <cell r="I290">
            <v>8.9600000000000009</v>
          </cell>
        </row>
        <row r="291">
          <cell r="C291" t="str">
            <v>RLS</v>
          </cell>
          <cell r="I291">
            <v>0.32</v>
          </cell>
        </row>
        <row r="292">
          <cell r="C292" t="str">
            <v>RLS</v>
          </cell>
          <cell r="I292">
            <v>84.8</v>
          </cell>
        </row>
        <row r="293">
          <cell r="C293" t="str">
            <v>RLS</v>
          </cell>
          <cell r="I293">
            <v>9.76</v>
          </cell>
        </row>
        <row r="294">
          <cell r="C294" t="str">
            <v>RLS</v>
          </cell>
          <cell r="I294">
            <v>0</v>
          </cell>
        </row>
        <row r="295">
          <cell r="C295" t="str">
            <v>RLS</v>
          </cell>
          <cell r="I295">
            <v>3.2</v>
          </cell>
        </row>
        <row r="296">
          <cell r="C296" t="str">
            <v>RLS</v>
          </cell>
          <cell r="I296">
            <v>0.64</v>
          </cell>
        </row>
        <row r="297">
          <cell r="C297" t="str">
            <v>RLS</v>
          </cell>
          <cell r="I297">
            <v>11.2</v>
          </cell>
        </row>
        <row r="298">
          <cell r="C298" t="str">
            <v>RLS</v>
          </cell>
          <cell r="I298">
            <v>0.32</v>
          </cell>
        </row>
        <row r="299">
          <cell r="C299" t="str">
            <v>RLS</v>
          </cell>
          <cell r="I299">
            <v>2.08</v>
          </cell>
        </row>
        <row r="300">
          <cell r="C300" t="str">
            <v>RLS</v>
          </cell>
          <cell r="I300">
            <v>11.84</v>
          </cell>
        </row>
        <row r="301">
          <cell r="C301" t="str">
            <v>RLS</v>
          </cell>
          <cell r="I301">
            <v>561.44000000000005</v>
          </cell>
        </row>
        <row r="302">
          <cell r="C302" t="str">
            <v>RLS</v>
          </cell>
          <cell r="I302">
            <v>564.48</v>
          </cell>
        </row>
        <row r="303">
          <cell r="C303" t="str">
            <v>RLS</v>
          </cell>
          <cell r="I303">
            <v>11.68</v>
          </cell>
        </row>
        <row r="304">
          <cell r="C304" t="str">
            <v>RLS</v>
          </cell>
          <cell r="I304">
            <v>117.28</v>
          </cell>
        </row>
        <row r="305">
          <cell r="C305" t="str">
            <v>RLS</v>
          </cell>
          <cell r="I305">
            <v>220.8</v>
          </cell>
        </row>
        <row r="306">
          <cell r="C306" t="str">
            <v>RLS</v>
          </cell>
          <cell r="I306">
            <v>6.56</v>
          </cell>
        </row>
        <row r="307">
          <cell r="C307" t="str">
            <v>RLS</v>
          </cell>
          <cell r="I307">
            <v>50.88</v>
          </cell>
        </row>
        <row r="308">
          <cell r="C308" t="str">
            <v>RLS</v>
          </cell>
          <cell r="I308">
            <v>610.72</v>
          </cell>
        </row>
        <row r="309">
          <cell r="C309" t="str">
            <v>RLS</v>
          </cell>
          <cell r="I309">
            <v>332.16</v>
          </cell>
        </row>
        <row r="310">
          <cell r="C310" t="str">
            <v>RLS</v>
          </cell>
          <cell r="I310">
            <v>370.08</v>
          </cell>
        </row>
        <row r="311">
          <cell r="C311" t="str">
            <v>RLS</v>
          </cell>
          <cell r="I311">
            <v>2747.68</v>
          </cell>
        </row>
        <row r="312">
          <cell r="C312" t="str">
            <v>RLS</v>
          </cell>
          <cell r="I312">
            <v>78.88</v>
          </cell>
        </row>
        <row r="313">
          <cell r="C313" t="str">
            <v>RLS</v>
          </cell>
          <cell r="I313">
            <v>214.56</v>
          </cell>
        </row>
        <row r="314">
          <cell r="C314" t="str">
            <v>RLS</v>
          </cell>
          <cell r="I314">
            <v>372.16</v>
          </cell>
        </row>
        <row r="315">
          <cell r="C315" t="str">
            <v>RLS</v>
          </cell>
          <cell r="I315">
            <v>2.72</v>
          </cell>
        </row>
        <row r="316">
          <cell r="C316" t="str">
            <v>RLS</v>
          </cell>
          <cell r="I316">
            <v>1.76</v>
          </cell>
        </row>
        <row r="317">
          <cell r="C317" t="str">
            <v>RLS</v>
          </cell>
          <cell r="I317">
            <v>7.36</v>
          </cell>
        </row>
        <row r="318">
          <cell r="C318" t="str">
            <v>RLS</v>
          </cell>
          <cell r="I318">
            <v>39.200000000000003</v>
          </cell>
        </row>
        <row r="319">
          <cell r="C319" t="str">
            <v>RLS</v>
          </cell>
          <cell r="I319">
            <v>16.96</v>
          </cell>
        </row>
        <row r="320">
          <cell r="C320" t="str">
            <v>RLS</v>
          </cell>
          <cell r="I320">
            <v>13.12</v>
          </cell>
        </row>
        <row r="321">
          <cell r="C321" t="str">
            <v>RLS</v>
          </cell>
          <cell r="I321">
            <v>77.28</v>
          </cell>
        </row>
        <row r="322">
          <cell r="C322" t="str">
            <v>RLS</v>
          </cell>
          <cell r="I322">
            <v>79.36</v>
          </cell>
        </row>
        <row r="323">
          <cell r="C323" t="str">
            <v>RLS</v>
          </cell>
          <cell r="I323">
            <v>8</v>
          </cell>
        </row>
        <row r="324">
          <cell r="C324" t="str">
            <v>RLS</v>
          </cell>
          <cell r="I324">
            <v>0</v>
          </cell>
        </row>
        <row r="325">
          <cell r="C325" t="str">
            <v>RLS</v>
          </cell>
          <cell r="I325">
            <v>6.24</v>
          </cell>
        </row>
        <row r="326">
          <cell r="C326" t="str">
            <v>RLS</v>
          </cell>
          <cell r="I326">
            <v>2.72</v>
          </cell>
        </row>
        <row r="327">
          <cell r="C327" t="str">
            <v>RLS</v>
          </cell>
          <cell r="I327">
            <v>7.84</v>
          </cell>
        </row>
        <row r="328">
          <cell r="C328" t="str">
            <v>RLS</v>
          </cell>
          <cell r="I328">
            <v>1.28</v>
          </cell>
        </row>
        <row r="329">
          <cell r="C329" t="str">
            <v>RLS</v>
          </cell>
          <cell r="I329">
            <v>34.880000000000003</v>
          </cell>
        </row>
        <row r="330">
          <cell r="C330" t="str">
            <v>RLS</v>
          </cell>
          <cell r="I330">
            <v>388.48</v>
          </cell>
        </row>
        <row r="331">
          <cell r="C331" t="str">
            <v>RLS</v>
          </cell>
          <cell r="I331">
            <v>-1.6</v>
          </cell>
        </row>
        <row r="332">
          <cell r="C332" t="str">
            <v>RLS</v>
          </cell>
          <cell r="I332">
            <v>308</v>
          </cell>
        </row>
        <row r="333">
          <cell r="C333" t="str">
            <v>RLS</v>
          </cell>
          <cell r="I333">
            <v>6.56</v>
          </cell>
        </row>
        <row r="334">
          <cell r="C334" t="str">
            <v>RLS</v>
          </cell>
          <cell r="I334">
            <v>17.440000000000001</v>
          </cell>
        </row>
        <row r="335">
          <cell r="C335" t="str">
            <v>RLS</v>
          </cell>
          <cell r="I335">
            <v>8.8000000000000007</v>
          </cell>
        </row>
        <row r="336">
          <cell r="C336" t="str">
            <v>RLS</v>
          </cell>
          <cell r="I336">
            <v>30.08</v>
          </cell>
        </row>
        <row r="337">
          <cell r="C337" t="str">
            <v>RLS</v>
          </cell>
          <cell r="I337">
            <v>70.400000000000006</v>
          </cell>
        </row>
        <row r="338">
          <cell r="C338" t="str">
            <v>RLS</v>
          </cell>
          <cell r="I338">
            <v>3.68</v>
          </cell>
        </row>
        <row r="339">
          <cell r="C339" t="str">
            <v>RLS</v>
          </cell>
          <cell r="I339">
            <v>84.48</v>
          </cell>
        </row>
        <row r="340">
          <cell r="C340" t="str">
            <v>RLS</v>
          </cell>
          <cell r="I340">
            <v>5.12</v>
          </cell>
        </row>
        <row r="341">
          <cell r="C341" t="str">
            <v>RLS</v>
          </cell>
          <cell r="I341">
            <v>5.44</v>
          </cell>
        </row>
        <row r="342">
          <cell r="C342" t="str">
            <v>RLS</v>
          </cell>
          <cell r="I342">
            <v>8.48</v>
          </cell>
        </row>
        <row r="343">
          <cell r="C343" t="str">
            <v>RLS</v>
          </cell>
          <cell r="I343">
            <v>44.16</v>
          </cell>
        </row>
        <row r="344">
          <cell r="C344" t="str">
            <v>RLS</v>
          </cell>
          <cell r="I344">
            <v>45.92</v>
          </cell>
        </row>
        <row r="345">
          <cell r="C345" t="str">
            <v>RLS</v>
          </cell>
          <cell r="I345">
            <v>2.08</v>
          </cell>
        </row>
        <row r="346">
          <cell r="C346" t="str">
            <v>RLS</v>
          </cell>
          <cell r="I346">
            <v>8.16</v>
          </cell>
        </row>
        <row r="347">
          <cell r="C347" t="str">
            <v>RLS</v>
          </cell>
          <cell r="I347">
            <v>1.6</v>
          </cell>
        </row>
        <row r="348">
          <cell r="C348" t="str">
            <v>RLS</v>
          </cell>
          <cell r="I348">
            <v>31.68</v>
          </cell>
        </row>
        <row r="349">
          <cell r="C349" t="str">
            <v>RLS</v>
          </cell>
          <cell r="I349">
            <v>0</v>
          </cell>
        </row>
        <row r="350">
          <cell r="C350" t="str">
            <v>RLS</v>
          </cell>
          <cell r="I350">
            <v>1.6</v>
          </cell>
        </row>
        <row r="351">
          <cell r="C351" t="str">
            <v>RLS</v>
          </cell>
          <cell r="I351">
            <v>6.4</v>
          </cell>
        </row>
        <row r="352">
          <cell r="C352" t="str">
            <v>RLS</v>
          </cell>
          <cell r="I352">
            <v>0</v>
          </cell>
        </row>
        <row r="353">
          <cell r="C353" t="str">
            <v>RLS</v>
          </cell>
          <cell r="I353">
            <v>0</v>
          </cell>
        </row>
        <row r="354">
          <cell r="C354" t="str">
            <v>RLS</v>
          </cell>
          <cell r="I354">
            <v>1075.8399999999999</v>
          </cell>
        </row>
        <row r="355">
          <cell r="C355" t="str">
            <v>RLS</v>
          </cell>
          <cell r="I355">
            <v>1562.4</v>
          </cell>
        </row>
        <row r="356">
          <cell r="C356" t="str">
            <v>RLS</v>
          </cell>
          <cell r="I356">
            <v>884.96</v>
          </cell>
        </row>
        <row r="357">
          <cell r="C357" t="str">
            <v>RLS</v>
          </cell>
          <cell r="I357">
            <v>65.599999999999994</v>
          </cell>
        </row>
        <row r="358">
          <cell r="C358" t="str">
            <v>RLS</v>
          </cell>
          <cell r="I358">
            <v>2096.96</v>
          </cell>
        </row>
        <row r="359">
          <cell r="C359" t="str">
            <v>RLS</v>
          </cell>
          <cell r="I359">
            <v>557.12</v>
          </cell>
        </row>
        <row r="360">
          <cell r="C360" t="str">
            <v>RLS</v>
          </cell>
          <cell r="I360">
            <v>0.8</v>
          </cell>
        </row>
        <row r="361">
          <cell r="C361" t="str">
            <v>RLS</v>
          </cell>
          <cell r="I361">
            <v>4.8</v>
          </cell>
        </row>
        <row r="362">
          <cell r="C362" t="str">
            <v>RLS</v>
          </cell>
          <cell r="I362">
            <v>1.28</v>
          </cell>
        </row>
        <row r="363">
          <cell r="C363" t="str">
            <v>RLS</v>
          </cell>
          <cell r="I363">
            <v>96.16</v>
          </cell>
        </row>
        <row r="364">
          <cell r="C364" t="str">
            <v>RLS</v>
          </cell>
          <cell r="I364">
            <v>8.64</v>
          </cell>
        </row>
        <row r="365">
          <cell r="C365" t="str">
            <v>RLS</v>
          </cell>
          <cell r="I365">
            <v>0.32</v>
          </cell>
        </row>
        <row r="366">
          <cell r="C366" t="str">
            <v>RLS</v>
          </cell>
          <cell r="I366">
            <v>81.599999999999994</v>
          </cell>
        </row>
        <row r="367">
          <cell r="C367" t="str">
            <v>RLS</v>
          </cell>
          <cell r="I367">
            <v>9.76</v>
          </cell>
        </row>
        <row r="368">
          <cell r="C368" t="str">
            <v>RLS</v>
          </cell>
          <cell r="I368">
            <v>0</v>
          </cell>
        </row>
        <row r="369">
          <cell r="C369" t="str">
            <v>RLS</v>
          </cell>
          <cell r="I369">
            <v>3.2</v>
          </cell>
        </row>
        <row r="370">
          <cell r="C370" t="str">
            <v>RLS</v>
          </cell>
          <cell r="I370">
            <v>0.64</v>
          </cell>
        </row>
        <row r="371">
          <cell r="C371" t="str">
            <v>RLS</v>
          </cell>
          <cell r="I371">
            <v>10.24</v>
          </cell>
        </row>
        <row r="372">
          <cell r="C372" t="str">
            <v>RLS</v>
          </cell>
          <cell r="I372">
            <v>0.32</v>
          </cell>
        </row>
        <row r="373">
          <cell r="C373" t="str">
            <v>RLS</v>
          </cell>
          <cell r="I373">
            <v>2.08</v>
          </cell>
        </row>
        <row r="374">
          <cell r="C374" t="str">
            <v>RLS</v>
          </cell>
          <cell r="I374">
            <v>11.84</v>
          </cell>
        </row>
        <row r="375">
          <cell r="C375" t="str">
            <v>RLS</v>
          </cell>
          <cell r="I375">
            <v>560.48</v>
          </cell>
        </row>
        <row r="376">
          <cell r="C376" t="str">
            <v>RLS</v>
          </cell>
          <cell r="I376">
            <v>563.52</v>
          </cell>
        </row>
        <row r="377">
          <cell r="C377" t="str">
            <v>RLS</v>
          </cell>
          <cell r="I377">
            <v>11.68</v>
          </cell>
        </row>
        <row r="378">
          <cell r="C378" t="str">
            <v>RLS</v>
          </cell>
          <cell r="I378">
            <v>114.88</v>
          </cell>
        </row>
        <row r="379">
          <cell r="C379" t="str">
            <v>RLS</v>
          </cell>
          <cell r="I379">
            <v>217.6</v>
          </cell>
        </row>
        <row r="380">
          <cell r="C380" t="str">
            <v>RLS</v>
          </cell>
          <cell r="I380">
            <v>6.72</v>
          </cell>
        </row>
        <row r="381">
          <cell r="C381" t="str">
            <v>RLS</v>
          </cell>
          <cell r="I381">
            <v>53.28</v>
          </cell>
        </row>
        <row r="382">
          <cell r="C382" t="str">
            <v>RLS</v>
          </cell>
          <cell r="I382">
            <v>609.91999999999996</v>
          </cell>
        </row>
        <row r="383">
          <cell r="C383" t="str">
            <v>RLS</v>
          </cell>
          <cell r="I383">
            <v>331.2</v>
          </cell>
        </row>
        <row r="384">
          <cell r="C384" t="str">
            <v>RLS</v>
          </cell>
          <cell r="I384">
            <v>372</v>
          </cell>
        </row>
        <row r="385">
          <cell r="C385" t="str">
            <v>RLS</v>
          </cell>
          <cell r="I385">
            <v>2742.72</v>
          </cell>
        </row>
        <row r="386">
          <cell r="C386" t="str">
            <v>RLS</v>
          </cell>
          <cell r="I386">
            <v>82.4</v>
          </cell>
        </row>
        <row r="387">
          <cell r="C387" t="str">
            <v>RLS</v>
          </cell>
          <cell r="I387">
            <v>214.24</v>
          </cell>
        </row>
        <row r="388">
          <cell r="C388" t="str">
            <v>RLS</v>
          </cell>
          <cell r="I388">
            <v>372.32</v>
          </cell>
        </row>
        <row r="389">
          <cell r="C389" t="str">
            <v>RLS</v>
          </cell>
          <cell r="I389">
            <v>2.72</v>
          </cell>
        </row>
        <row r="390">
          <cell r="C390" t="str">
            <v>RLS</v>
          </cell>
          <cell r="I390">
            <v>1.76</v>
          </cell>
        </row>
        <row r="391">
          <cell r="C391" t="str">
            <v>RLS</v>
          </cell>
          <cell r="I391">
            <v>7.36</v>
          </cell>
        </row>
        <row r="392">
          <cell r="C392" t="str">
            <v>RLS</v>
          </cell>
          <cell r="I392">
            <v>39.200000000000003</v>
          </cell>
        </row>
        <row r="393">
          <cell r="C393" t="str">
            <v>RLS</v>
          </cell>
          <cell r="I393">
            <v>16.96</v>
          </cell>
        </row>
        <row r="394">
          <cell r="C394" t="str">
            <v>RLS</v>
          </cell>
          <cell r="I394">
            <v>13.12</v>
          </cell>
        </row>
        <row r="395">
          <cell r="C395" t="str">
            <v>RLS</v>
          </cell>
          <cell r="I395">
            <v>77.12</v>
          </cell>
        </row>
        <row r="396">
          <cell r="C396" t="str">
            <v>RLS</v>
          </cell>
          <cell r="I396">
            <v>77.44</v>
          </cell>
        </row>
        <row r="397">
          <cell r="C397" t="str">
            <v>RLS</v>
          </cell>
          <cell r="I397">
            <v>8</v>
          </cell>
        </row>
        <row r="398">
          <cell r="C398" t="str">
            <v>RLS</v>
          </cell>
          <cell r="I398">
            <v>0</v>
          </cell>
        </row>
        <row r="399">
          <cell r="C399" t="str">
            <v>RLS</v>
          </cell>
          <cell r="I399">
            <v>6.24</v>
          </cell>
        </row>
        <row r="400">
          <cell r="C400" t="str">
            <v>RLS</v>
          </cell>
          <cell r="I400">
            <v>2.72</v>
          </cell>
        </row>
        <row r="401">
          <cell r="C401" t="str">
            <v>RLS</v>
          </cell>
          <cell r="I401">
            <v>7.84</v>
          </cell>
        </row>
        <row r="402">
          <cell r="C402" t="str">
            <v>RLS</v>
          </cell>
          <cell r="I402">
            <v>1.28</v>
          </cell>
        </row>
        <row r="403">
          <cell r="C403" t="str">
            <v>RLS</v>
          </cell>
          <cell r="I403">
            <v>35.04</v>
          </cell>
        </row>
        <row r="404">
          <cell r="C404" t="str">
            <v>RLS</v>
          </cell>
          <cell r="I404">
            <v>386.08</v>
          </cell>
        </row>
        <row r="405">
          <cell r="C405" t="str">
            <v>RLS</v>
          </cell>
          <cell r="I405">
            <v>7.36</v>
          </cell>
        </row>
        <row r="406">
          <cell r="C406" t="str">
            <v>RLS</v>
          </cell>
          <cell r="I406">
            <v>308.95999999999998</v>
          </cell>
        </row>
        <row r="407">
          <cell r="C407" t="str">
            <v>RLS</v>
          </cell>
          <cell r="I407">
            <v>6.56</v>
          </cell>
        </row>
        <row r="408">
          <cell r="C408" t="str">
            <v>RLS</v>
          </cell>
          <cell r="I408">
            <v>19.04</v>
          </cell>
        </row>
        <row r="409">
          <cell r="C409" t="str">
            <v>RLS</v>
          </cell>
          <cell r="I409">
            <v>9.2799999999999994</v>
          </cell>
        </row>
        <row r="410">
          <cell r="C410" t="str">
            <v>RLS</v>
          </cell>
          <cell r="I410">
            <v>31.52</v>
          </cell>
        </row>
        <row r="411">
          <cell r="C411" t="str">
            <v>RLS</v>
          </cell>
          <cell r="I411">
            <v>70.400000000000006</v>
          </cell>
        </row>
        <row r="412">
          <cell r="C412" t="str">
            <v>RLS</v>
          </cell>
          <cell r="I412">
            <v>3.68</v>
          </cell>
        </row>
        <row r="413">
          <cell r="C413" t="str">
            <v>RLS</v>
          </cell>
          <cell r="I413">
            <v>85.12</v>
          </cell>
        </row>
        <row r="414">
          <cell r="C414" t="str">
            <v>RLS</v>
          </cell>
          <cell r="I414">
            <v>5.12</v>
          </cell>
        </row>
        <row r="415">
          <cell r="C415" t="str">
            <v>RLS</v>
          </cell>
          <cell r="I415">
            <v>5.44</v>
          </cell>
        </row>
        <row r="416">
          <cell r="C416" t="str">
            <v>RLS</v>
          </cell>
          <cell r="I416">
            <v>8.48</v>
          </cell>
        </row>
        <row r="417">
          <cell r="C417" t="str">
            <v>RLS</v>
          </cell>
          <cell r="I417">
            <v>44.16</v>
          </cell>
        </row>
        <row r="418">
          <cell r="C418" t="str">
            <v>RLS</v>
          </cell>
          <cell r="I418">
            <v>34.24</v>
          </cell>
        </row>
        <row r="419">
          <cell r="C419" t="str">
            <v>RLS</v>
          </cell>
          <cell r="I419">
            <v>2.08</v>
          </cell>
        </row>
        <row r="420">
          <cell r="C420" t="str">
            <v>RLS</v>
          </cell>
          <cell r="I420">
            <v>8.16</v>
          </cell>
        </row>
        <row r="421">
          <cell r="C421" t="str">
            <v>RLS</v>
          </cell>
          <cell r="I421">
            <v>1.6</v>
          </cell>
        </row>
        <row r="422">
          <cell r="C422" t="str">
            <v>RLS</v>
          </cell>
          <cell r="I422">
            <v>31.68</v>
          </cell>
        </row>
        <row r="423">
          <cell r="C423" t="str">
            <v>RLS</v>
          </cell>
          <cell r="I423">
            <v>0</v>
          </cell>
        </row>
        <row r="424">
          <cell r="C424" t="str">
            <v>RLS</v>
          </cell>
          <cell r="I424">
            <v>1.6</v>
          </cell>
        </row>
        <row r="425">
          <cell r="C425" t="str">
            <v>RLS</v>
          </cell>
          <cell r="I425">
            <v>6.56</v>
          </cell>
        </row>
        <row r="426">
          <cell r="C426" t="str">
            <v>RLS</v>
          </cell>
          <cell r="I426">
            <v>0</v>
          </cell>
        </row>
        <row r="427">
          <cell r="C427" t="str">
            <v>RLS</v>
          </cell>
          <cell r="I427">
            <v>0</v>
          </cell>
        </row>
        <row r="428">
          <cell r="C428" t="str">
            <v>RLS</v>
          </cell>
          <cell r="I428">
            <v>1078.4000000000001</v>
          </cell>
        </row>
        <row r="429">
          <cell r="C429" t="str">
            <v>RLS</v>
          </cell>
          <cell r="I429">
            <v>1568.48</v>
          </cell>
        </row>
        <row r="430">
          <cell r="C430" t="str">
            <v>RLS</v>
          </cell>
          <cell r="I430">
            <v>889.12</v>
          </cell>
        </row>
        <row r="431">
          <cell r="C431" t="str">
            <v>RLS</v>
          </cell>
          <cell r="I431">
            <v>66.08</v>
          </cell>
        </row>
        <row r="432">
          <cell r="C432" t="str">
            <v>RLS</v>
          </cell>
          <cell r="I432">
            <v>2117.92</v>
          </cell>
        </row>
        <row r="433">
          <cell r="C433" t="str">
            <v>RLS</v>
          </cell>
          <cell r="I433">
            <v>559.67999999999995</v>
          </cell>
        </row>
        <row r="434">
          <cell r="C434" t="str">
            <v>RLS</v>
          </cell>
          <cell r="I434">
            <v>0.8</v>
          </cell>
        </row>
        <row r="435">
          <cell r="C435" t="str">
            <v>RLS</v>
          </cell>
          <cell r="I435">
            <v>5.12</v>
          </cell>
        </row>
        <row r="436">
          <cell r="C436" t="str">
            <v>RLS</v>
          </cell>
          <cell r="I436">
            <v>1.28</v>
          </cell>
        </row>
        <row r="437">
          <cell r="C437" t="str">
            <v>RLS</v>
          </cell>
          <cell r="I437">
            <v>94.08</v>
          </cell>
        </row>
        <row r="438">
          <cell r="C438" t="str">
            <v>RLS</v>
          </cell>
          <cell r="I438">
            <v>8.64</v>
          </cell>
        </row>
        <row r="439">
          <cell r="C439" t="str">
            <v>RLS</v>
          </cell>
          <cell r="I439">
            <v>0.32</v>
          </cell>
        </row>
        <row r="440">
          <cell r="C440" t="str">
            <v>RLS</v>
          </cell>
          <cell r="I440">
            <v>83.04</v>
          </cell>
        </row>
        <row r="441">
          <cell r="C441" t="str">
            <v>RLS</v>
          </cell>
          <cell r="I441">
            <v>9.44</v>
          </cell>
        </row>
        <row r="442">
          <cell r="C442" t="str">
            <v>RLS</v>
          </cell>
          <cell r="I442">
            <v>0</v>
          </cell>
        </row>
        <row r="443">
          <cell r="C443" t="str">
            <v>RLS</v>
          </cell>
          <cell r="I443">
            <v>3.2</v>
          </cell>
        </row>
        <row r="444">
          <cell r="C444" t="str">
            <v>RLS</v>
          </cell>
          <cell r="I444">
            <v>0.96</v>
          </cell>
        </row>
        <row r="445">
          <cell r="C445" t="str">
            <v>RLS</v>
          </cell>
          <cell r="I445">
            <v>13.12</v>
          </cell>
        </row>
        <row r="446">
          <cell r="C446" t="str">
            <v>RLS</v>
          </cell>
          <cell r="I446">
            <v>0.64</v>
          </cell>
        </row>
        <row r="447">
          <cell r="C447" t="str">
            <v>RLS</v>
          </cell>
          <cell r="I447">
            <v>3.36</v>
          </cell>
        </row>
        <row r="448">
          <cell r="C448" t="str">
            <v>RLS</v>
          </cell>
          <cell r="I448">
            <v>11.84</v>
          </cell>
        </row>
        <row r="449">
          <cell r="C449" t="str">
            <v>RLS</v>
          </cell>
          <cell r="I449">
            <v>556.96</v>
          </cell>
        </row>
        <row r="450">
          <cell r="C450" t="str">
            <v>RLS</v>
          </cell>
          <cell r="I450">
            <v>558.72</v>
          </cell>
        </row>
        <row r="451">
          <cell r="C451" t="str">
            <v>RLS</v>
          </cell>
          <cell r="I451">
            <v>11.68</v>
          </cell>
        </row>
        <row r="452">
          <cell r="C452" t="str">
            <v>RLS</v>
          </cell>
          <cell r="I452">
            <v>116.48</v>
          </cell>
        </row>
        <row r="453">
          <cell r="C453" t="str">
            <v>RLS</v>
          </cell>
          <cell r="I453">
            <v>220</v>
          </cell>
        </row>
        <row r="454">
          <cell r="C454" t="str">
            <v>RLS</v>
          </cell>
          <cell r="I454">
            <v>6.56</v>
          </cell>
        </row>
        <row r="455">
          <cell r="C455" t="str">
            <v>RLS</v>
          </cell>
          <cell r="I455">
            <v>51.84</v>
          </cell>
        </row>
        <row r="456">
          <cell r="C456" t="str">
            <v>RLS</v>
          </cell>
          <cell r="I456">
            <v>605.76</v>
          </cell>
        </row>
        <row r="457">
          <cell r="C457" t="str">
            <v>RLS</v>
          </cell>
          <cell r="I457">
            <v>332.8</v>
          </cell>
        </row>
        <row r="458">
          <cell r="C458" t="str">
            <v>RLS</v>
          </cell>
          <cell r="I458">
            <v>371.2</v>
          </cell>
        </row>
        <row r="459">
          <cell r="C459" t="str">
            <v>RLS</v>
          </cell>
          <cell r="I459">
            <v>2743.52</v>
          </cell>
        </row>
        <row r="460">
          <cell r="C460" t="str">
            <v>RLS</v>
          </cell>
          <cell r="I460">
            <v>83.36</v>
          </cell>
        </row>
        <row r="461">
          <cell r="C461" t="str">
            <v>RLS</v>
          </cell>
          <cell r="I461">
            <v>215.52</v>
          </cell>
        </row>
        <row r="462">
          <cell r="C462" t="str">
            <v>DSK</v>
          </cell>
          <cell r="I462">
            <v>860.99</v>
          </cell>
        </row>
        <row r="463">
          <cell r="C463" t="str">
            <v>DSK</v>
          </cell>
          <cell r="I463">
            <v>4.59</v>
          </cell>
        </row>
        <row r="464">
          <cell r="C464" t="str">
            <v>LS</v>
          </cell>
          <cell r="I464">
            <v>2.86</v>
          </cell>
        </row>
        <row r="465">
          <cell r="C465" t="str">
            <v>LS</v>
          </cell>
          <cell r="I465">
            <v>12.42</v>
          </cell>
        </row>
        <row r="466">
          <cell r="C466" t="str">
            <v>LS</v>
          </cell>
          <cell r="I466">
            <v>0</v>
          </cell>
        </row>
        <row r="467">
          <cell r="C467" t="str">
            <v>LS</v>
          </cell>
          <cell r="I467">
            <v>27.56</v>
          </cell>
        </row>
        <row r="468">
          <cell r="C468" t="str">
            <v>LS</v>
          </cell>
          <cell r="I468">
            <v>22.14</v>
          </cell>
        </row>
        <row r="469">
          <cell r="C469" t="str">
            <v>LS</v>
          </cell>
          <cell r="I469">
            <v>129.33000000000001</v>
          </cell>
        </row>
        <row r="470">
          <cell r="C470" t="str">
            <v>LS</v>
          </cell>
          <cell r="I470">
            <v>0</v>
          </cell>
        </row>
        <row r="471">
          <cell r="C471" t="str">
            <v>LS</v>
          </cell>
          <cell r="I471">
            <v>18.5</v>
          </cell>
        </row>
        <row r="472">
          <cell r="C472" t="str">
            <v>LS</v>
          </cell>
          <cell r="I472">
            <v>0</v>
          </cell>
        </row>
        <row r="473">
          <cell r="C473" t="str">
            <v>LS</v>
          </cell>
          <cell r="I473">
            <v>10.53</v>
          </cell>
        </row>
        <row r="474">
          <cell r="C474" t="str">
            <v>LS</v>
          </cell>
          <cell r="I474">
            <v>4.93</v>
          </cell>
        </row>
        <row r="475">
          <cell r="C475" t="str">
            <v>LS</v>
          </cell>
          <cell r="I475">
            <v>11.76</v>
          </cell>
        </row>
        <row r="476">
          <cell r="C476" t="str">
            <v>LS</v>
          </cell>
          <cell r="I476">
            <v>2.16</v>
          </cell>
        </row>
        <row r="477">
          <cell r="C477" t="str">
            <v>LS</v>
          </cell>
          <cell r="I477">
            <v>69.31</v>
          </cell>
        </row>
        <row r="478">
          <cell r="C478" t="str">
            <v>LS</v>
          </cell>
          <cell r="I478">
            <v>657.8</v>
          </cell>
        </row>
        <row r="479">
          <cell r="C479" t="str">
            <v>LS</v>
          </cell>
          <cell r="I479">
            <v>12.22</v>
          </cell>
        </row>
        <row r="480">
          <cell r="C480" t="str">
            <v>LS</v>
          </cell>
          <cell r="I480">
            <v>531.36</v>
          </cell>
        </row>
        <row r="481">
          <cell r="C481" t="str">
            <v>LS</v>
          </cell>
          <cell r="I481">
            <v>12.96</v>
          </cell>
        </row>
        <row r="482">
          <cell r="C482" t="str">
            <v>LS</v>
          </cell>
          <cell r="I482">
            <v>30.94</v>
          </cell>
        </row>
        <row r="483">
          <cell r="C483" t="str">
            <v>LS</v>
          </cell>
          <cell r="I483">
            <v>15.86</v>
          </cell>
        </row>
        <row r="484">
          <cell r="C484" t="str">
            <v>LS</v>
          </cell>
          <cell r="I484">
            <v>56.16</v>
          </cell>
        </row>
        <row r="485">
          <cell r="C485" t="str">
            <v>LS</v>
          </cell>
          <cell r="I485">
            <v>118.53</v>
          </cell>
        </row>
        <row r="486">
          <cell r="C486" t="str">
            <v>LS</v>
          </cell>
          <cell r="I486">
            <v>0</v>
          </cell>
        </row>
        <row r="487">
          <cell r="C487" t="str">
            <v>LS</v>
          </cell>
          <cell r="I487">
            <v>0</v>
          </cell>
        </row>
        <row r="488">
          <cell r="C488" t="str">
            <v>LS</v>
          </cell>
          <cell r="I488">
            <v>0</v>
          </cell>
        </row>
        <row r="489">
          <cell r="C489" t="str">
            <v>LS</v>
          </cell>
          <cell r="I489">
            <v>0</v>
          </cell>
        </row>
        <row r="490">
          <cell r="C490" t="str">
            <v>LS</v>
          </cell>
          <cell r="I490">
            <v>0</v>
          </cell>
        </row>
        <row r="491">
          <cell r="C491" t="str">
            <v>LS</v>
          </cell>
          <cell r="I491">
            <v>66.48</v>
          </cell>
        </row>
        <row r="492">
          <cell r="C492" t="str">
            <v>LS</v>
          </cell>
          <cell r="I492">
            <v>57.78</v>
          </cell>
        </row>
        <row r="493">
          <cell r="C493" t="str">
            <v>LS</v>
          </cell>
          <cell r="I493">
            <v>3.77</v>
          </cell>
        </row>
        <row r="494">
          <cell r="C494" t="str">
            <v>LS</v>
          </cell>
          <cell r="I494">
            <v>12.24</v>
          </cell>
        </row>
        <row r="495">
          <cell r="C495" t="str">
            <v>LS</v>
          </cell>
          <cell r="I495">
            <v>2.7</v>
          </cell>
        </row>
        <row r="496">
          <cell r="C496" t="str">
            <v>LS</v>
          </cell>
          <cell r="I496">
            <v>253.17</v>
          </cell>
        </row>
        <row r="497">
          <cell r="C497" t="str">
            <v>LS</v>
          </cell>
          <cell r="I497">
            <v>0</v>
          </cell>
        </row>
        <row r="498">
          <cell r="C498" t="str">
            <v>LS</v>
          </cell>
          <cell r="I498">
            <v>2.9</v>
          </cell>
        </row>
        <row r="499">
          <cell r="C499" t="str">
            <v>LS</v>
          </cell>
          <cell r="I499">
            <v>10.8</v>
          </cell>
        </row>
        <row r="500">
          <cell r="C500" t="str">
            <v>LS</v>
          </cell>
          <cell r="I500">
            <v>0</v>
          </cell>
        </row>
        <row r="501">
          <cell r="C501" t="str">
            <v>LS</v>
          </cell>
          <cell r="I501">
            <v>0</v>
          </cell>
        </row>
        <row r="502">
          <cell r="C502" t="str">
            <v>LS</v>
          </cell>
          <cell r="I502">
            <v>0</v>
          </cell>
        </row>
        <row r="503">
          <cell r="C503" t="str">
            <v>LS</v>
          </cell>
          <cell r="I503">
            <v>0</v>
          </cell>
        </row>
        <row r="504">
          <cell r="C504" t="str">
            <v>LS</v>
          </cell>
          <cell r="I504">
            <v>0</v>
          </cell>
        </row>
        <row r="505">
          <cell r="C505" t="str">
            <v>LS</v>
          </cell>
          <cell r="I505">
            <v>112.32</v>
          </cell>
        </row>
        <row r="506">
          <cell r="C506" t="str">
            <v>LS</v>
          </cell>
          <cell r="I506">
            <v>3566.7</v>
          </cell>
        </row>
        <row r="507">
          <cell r="C507" t="str">
            <v>LS</v>
          </cell>
          <cell r="I507">
            <v>0</v>
          </cell>
        </row>
        <row r="508">
          <cell r="C508" t="str">
            <v>LS</v>
          </cell>
          <cell r="I508">
            <v>1.5</v>
          </cell>
        </row>
        <row r="509">
          <cell r="C509" t="str">
            <v>LS</v>
          </cell>
          <cell r="I509">
            <v>9.9</v>
          </cell>
        </row>
        <row r="510">
          <cell r="C510" t="str">
            <v>LS</v>
          </cell>
          <cell r="I510">
            <v>2.4</v>
          </cell>
        </row>
        <row r="511">
          <cell r="C511" t="str">
            <v>LS</v>
          </cell>
          <cell r="I511">
            <v>359.29</v>
          </cell>
        </row>
        <row r="512">
          <cell r="C512" t="str">
            <v>LS</v>
          </cell>
          <cell r="I512">
            <v>32.94</v>
          </cell>
        </row>
        <row r="513">
          <cell r="C513" t="str">
            <v>LS</v>
          </cell>
          <cell r="I513">
            <v>0</v>
          </cell>
        </row>
        <row r="514">
          <cell r="C514" t="str">
            <v>LS</v>
          </cell>
          <cell r="I514">
            <v>148.77000000000001</v>
          </cell>
        </row>
        <row r="515">
          <cell r="C515" t="str">
            <v>LS</v>
          </cell>
          <cell r="I515">
            <v>17.010000000000002</v>
          </cell>
        </row>
        <row r="516">
          <cell r="C516" t="str">
            <v>LS</v>
          </cell>
          <cell r="I516">
            <v>0</v>
          </cell>
        </row>
        <row r="517">
          <cell r="C517" t="str">
            <v>LS</v>
          </cell>
          <cell r="I517">
            <v>6</v>
          </cell>
        </row>
        <row r="518">
          <cell r="C518" t="str">
            <v>LS</v>
          </cell>
          <cell r="I518">
            <v>3.66</v>
          </cell>
        </row>
        <row r="519">
          <cell r="C519" t="str">
            <v>LS</v>
          </cell>
          <cell r="I519">
            <v>61</v>
          </cell>
        </row>
        <row r="520">
          <cell r="C520" t="str">
            <v>RLS</v>
          </cell>
          <cell r="I520">
            <v>0.64</v>
          </cell>
        </row>
        <row r="521">
          <cell r="C521" t="str">
            <v>RLS</v>
          </cell>
          <cell r="I521">
            <v>3.68</v>
          </cell>
        </row>
        <row r="522">
          <cell r="C522" t="str">
            <v>RLS</v>
          </cell>
          <cell r="I522">
            <v>12.16</v>
          </cell>
        </row>
        <row r="523">
          <cell r="C523" t="str">
            <v>RLS</v>
          </cell>
          <cell r="I523">
            <v>554.4</v>
          </cell>
        </row>
        <row r="524">
          <cell r="C524" t="str">
            <v>RLS</v>
          </cell>
          <cell r="I524">
            <v>556.16</v>
          </cell>
        </row>
        <row r="525">
          <cell r="C525" t="str">
            <v>RLS</v>
          </cell>
          <cell r="I525">
            <v>11.68</v>
          </cell>
        </row>
        <row r="526">
          <cell r="C526" t="str">
            <v>RLS</v>
          </cell>
          <cell r="I526">
            <v>112</v>
          </cell>
        </row>
        <row r="527">
          <cell r="C527" t="str">
            <v>RLS</v>
          </cell>
          <cell r="I527">
            <v>217.6</v>
          </cell>
        </row>
        <row r="528">
          <cell r="C528" t="str">
            <v>RLS</v>
          </cell>
          <cell r="I528">
            <v>6.4</v>
          </cell>
        </row>
        <row r="529">
          <cell r="C529" t="str">
            <v>RLS</v>
          </cell>
          <cell r="I529">
            <v>52.48</v>
          </cell>
        </row>
        <row r="530">
          <cell r="C530" t="str">
            <v>RLS</v>
          </cell>
          <cell r="I530">
            <v>605.76</v>
          </cell>
        </row>
        <row r="531">
          <cell r="C531" t="str">
            <v>RLS</v>
          </cell>
          <cell r="I531">
            <v>331.04</v>
          </cell>
        </row>
        <row r="532">
          <cell r="C532" t="str">
            <v>RLS</v>
          </cell>
          <cell r="I532">
            <v>364</v>
          </cell>
        </row>
        <row r="533">
          <cell r="C533" t="str">
            <v>RLS</v>
          </cell>
          <cell r="I533">
            <v>2742.56</v>
          </cell>
        </row>
        <row r="534">
          <cell r="C534" t="str">
            <v>RLS</v>
          </cell>
          <cell r="I534">
            <v>79.84</v>
          </cell>
        </row>
        <row r="535">
          <cell r="C535" t="str">
            <v>RLS</v>
          </cell>
          <cell r="I535">
            <v>213.12</v>
          </cell>
        </row>
        <row r="536">
          <cell r="C536" t="str">
            <v>RLS</v>
          </cell>
          <cell r="I536">
            <v>374.24</v>
          </cell>
        </row>
        <row r="537">
          <cell r="C537" t="str">
            <v>RLS</v>
          </cell>
          <cell r="I537">
            <v>2.72</v>
          </cell>
        </row>
        <row r="538">
          <cell r="C538" t="str">
            <v>RLS</v>
          </cell>
          <cell r="I538">
            <v>1.76</v>
          </cell>
        </row>
        <row r="539">
          <cell r="C539" t="str">
            <v>RLS</v>
          </cell>
          <cell r="I539">
            <v>7.36</v>
          </cell>
        </row>
        <row r="540">
          <cell r="C540" t="str">
            <v>RLS</v>
          </cell>
          <cell r="I540">
            <v>39.200000000000003</v>
          </cell>
        </row>
        <row r="541">
          <cell r="C541" t="str">
            <v>RLS</v>
          </cell>
          <cell r="I541">
            <v>16.96</v>
          </cell>
        </row>
        <row r="542">
          <cell r="C542" t="str">
            <v>RLS</v>
          </cell>
          <cell r="I542">
            <v>13.12</v>
          </cell>
        </row>
        <row r="543">
          <cell r="C543" t="str">
            <v>RLS</v>
          </cell>
          <cell r="I543">
            <v>76.319999999999993</v>
          </cell>
        </row>
        <row r="544">
          <cell r="C544" t="str">
            <v>RLS</v>
          </cell>
          <cell r="I544">
            <v>75.680000000000007</v>
          </cell>
        </row>
        <row r="545">
          <cell r="C545" t="str">
            <v>RLS</v>
          </cell>
          <cell r="I545">
            <v>8</v>
          </cell>
        </row>
        <row r="546">
          <cell r="C546" t="str">
            <v>RLS</v>
          </cell>
          <cell r="I546">
            <v>0</v>
          </cell>
        </row>
        <row r="547">
          <cell r="C547" t="str">
            <v>RLS</v>
          </cell>
          <cell r="I547">
            <v>6.24</v>
          </cell>
        </row>
        <row r="548">
          <cell r="C548" t="str">
            <v>RLS</v>
          </cell>
          <cell r="I548">
            <v>2.72</v>
          </cell>
        </row>
        <row r="549">
          <cell r="C549" t="str">
            <v>RLS</v>
          </cell>
          <cell r="I549">
            <v>7.84</v>
          </cell>
        </row>
        <row r="550">
          <cell r="C550" t="str">
            <v>RLS</v>
          </cell>
          <cell r="I550">
            <v>1.28</v>
          </cell>
        </row>
        <row r="551">
          <cell r="C551" t="str">
            <v>RLS</v>
          </cell>
          <cell r="I551">
            <v>31.68</v>
          </cell>
        </row>
        <row r="552">
          <cell r="C552" t="str">
            <v>RLS</v>
          </cell>
          <cell r="I552">
            <v>394.72</v>
          </cell>
        </row>
        <row r="553">
          <cell r="C553" t="str">
            <v>RLS</v>
          </cell>
          <cell r="I553">
            <v>7.52</v>
          </cell>
        </row>
        <row r="554">
          <cell r="C554" t="str">
            <v>RLS</v>
          </cell>
          <cell r="I554">
            <v>314.24</v>
          </cell>
        </row>
        <row r="555">
          <cell r="C555" t="str">
            <v>RLS</v>
          </cell>
          <cell r="I555">
            <v>7.68</v>
          </cell>
        </row>
        <row r="556">
          <cell r="C556" t="str">
            <v>RLS</v>
          </cell>
          <cell r="I556">
            <v>19.04</v>
          </cell>
        </row>
        <row r="557">
          <cell r="C557" t="str">
            <v>RLS</v>
          </cell>
          <cell r="I557">
            <v>9.92</v>
          </cell>
        </row>
        <row r="558">
          <cell r="C558" t="str">
            <v>RLS</v>
          </cell>
          <cell r="I558">
            <v>26.56</v>
          </cell>
        </row>
        <row r="559">
          <cell r="C559" t="str">
            <v>RLS</v>
          </cell>
          <cell r="I559">
            <v>70.239999999999995</v>
          </cell>
        </row>
        <row r="560">
          <cell r="C560" t="str">
            <v>RLS</v>
          </cell>
          <cell r="I560">
            <v>3.68</v>
          </cell>
        </row>
        <row r="561">
          <cell r="C561" t="str">
            <v>RLS</v>
          </cell>
          <cell r="I561">
            <v>87.84</v>
          </cell>
        </row>
        <row r="562">
          <cell r="C562" t="str">
            <v>RLS</v>
          </cell>
          <cell r="I562">
            <v>5.12</v>
          </cell>
        </row>
        <row r="563">
          <cell r="C563" t="str">
            <v>RLS</v>
          </cell>
          <cell r="I563">
            <v>5.44</v>
          </cell>
        </row>
        <row r="564">
          <cell r="C564" t="str">
            <v>RLS</v>
          </cell>
          <cell r="I564">
            <v>8.48</v>
          </cell>
        </row>
        <row r="565">
          <cell r="C565" t="str">
            <v>RLS</v>
          </cell>
          <cell r="I565">
            <v>44</v>
          </cell>
        </row>
        <row r="566">
          <cell r="C566" t="str">
            <v>RLS</v>
          </cell>
          <cell r="I566">
            <v>32.159999999999997</v>
          </cell>
        </row>
        <row r="567">
          <cell r="C567" t="str">
            <v>RLS</v>
          </cell>
          <cell r="I567">
            <v>2.08</v>
          </cell>
        </row>
        <row r="568">
          <cell r="C568" t="str">
            <v>RLS</v>
          </cell>
          <cell r="I568">
            <v>6.88</v>
          </cell>
        </row>
        <row r="569">
          <cell r="C569" t="str">
            <v>RLS</v>
          </cell>
          <cell r="I569">
            <v>1.6</v>
          </cell>
        </row>
        <row r="570">
          <cell r="C570" t="str">
            <v>RLS</v>
          </cell>
          <cell r="I570">
            <v>38.56</v>
          </cell>
        </row>
        <row r="571">
          <cell r="C571" t="str">
            <v>RLS</v>
          </cell>
          <cell r="I571">
            <v>0</v>
          </cell>
        </row>
        <row r="572">
          <cell r="C572" t="str">
            <v>RLS</v>
          </cell>
          <cell r="I572">
            <v>1.6</v>
          </cell>
        </row>
        <row r="573">
          <cell r="C573" t="str">
            <v>RLS</v>
          </cell>
          <cell r="I573">
            <v>6.4</v>
          </cell>
        </row>
        <row r="574">
          <cell r="C574" t="str">
            <v>RLS</v>
          </cell>
          <cell r="I574">
            <v>0</v>
          </cell>
        </row>
        <row r="575">
          <cell r="C575" t="str">
            <v>RLS</v>
          </cell>
          <cell r="I575">
            <v>0</v>
          </cell>
        </row>
        <row r="576">
          <cell r="C576" t="str">
            <v>RLS</v>
          </cell>
          <cell r="I576">
            <v>1082.4000000000001</v>
          </cell>
        </row>
        <row r="577">
          <cell r="C577" t="str">
            <v>RLS</v>
          </cell>
          <cell r="I577">
            <v>1576.8</v>
          </cell>
        </row>
        <row r="578">
          <cell r="C578" t="str">
            <v>RLS</v>
          </cell>
          <cell r="I578">
            <v>883.52</v>
          </cell>
        </row>
        <row r="579">
          <cell r="C579" t="str">
            <v>RLS</v>
          </cell>
          <cell r="I579">
            <v>65.92</v>
          </cell>
        </row>
        <row r="580">
          <cell r="C580" t="str">
            <v>RLS</v>
          </cell>
          <cell r="I580">
            <v>2092.8000000000002</v>
          </cell>
        </row>
        <row r="581">
          <cell r="C581" t="str">
            <v>RLS</v>
          </cell>
          <cell r="I581">
            <v>558.72</v>
          </cell>
        </row>
        <row r="582">
          <cell r="C582" t="str">
            <v>RLS</v>
          </cell>
          <cell r="I582">
            <v>0</v>
          </cell>
        </row>
        <row r="583">
          <cell r="C583" t="str">
            <v>RLS</v>
          </cell>
          <cell r="I583">
            <v>5.6</v>
          </cell>
        </row>
        <row r="584">
          <cell r="C584" t="str">
            <v>RLS</v>
          </cell>
          <cell r="I584">
            <v>1.28</v>
          </cell>
        </row>
        <row r="585">
          <cell r="C585" t="str">
            <v>RLS</v>
          </cell>
          <cell r="I585">
            <v>97.76</v>
          </cell>
        </row>
        <row r="586">
          <cell r="C586" t="str">
            <v>RLS</v>
          </cell>
          <cell r="I586">
            <v>8.64</v>
          </cell>
        </row>
        <row r="587">
          <cell r="C587" t="str">
            <v>RLS</v>
          </cell>
          <cell r="I587">
            <v>0.32</v>
          </cell>
        </row>
        <row r="588">
          <cell r="C588" t="str">
            <v>RLS</v>
          </cell>
          <cell r="I588">
            <v>81.44</v>
          </cell>
        </row>
        <row r="589">
          <cell r="C589" t="str">
            <v>RLS</v>
          </cell>
          <cell r="I589">
            <v>9.76</v>
          </cell>
        </row>
        <row r="590">
          <cell r="C590" t="str">
            <v>RLS</v>
          </cell>
          <cell r="I590">
            <v>0</v>
          </cell>
        </row>
        <row r="591">
          <cell r="C591" t="str">
            <v>RLS</v>
          </cell>
          <cell r="I591">
            <v>3.2</v>
          </cell>
        </row>
        <row r="592">
          <cell r="C592" t="str">
            <v>RLS</v>
          </cell>
          <cell r="I592">
            <v>0.96</v>
          </cell>
        </row>
        <row r="593">
          <cell r="C593" t="str">
            <v>RLS</v>
          </cell>
          <cell r="I593">
            <v>16</v>
          </cell>
        </row>
        <row r="594">
          <cell r="C594" t="str">
            <v>RLS</v>
          </cell>
          <cell r="I594">
            <v>0.64</v>
          </cell>
        </row>
        <row r="595">
          <cell r="C595" t="str">
            <v>RLS</v>
          </cell>
          <cell r="I595">
            <v>3.68</v>
          </cell>
        </row>
        <row r="596">
          <cell r="C596" t="str">
            <v>RLS</v>
          </cell>
          <cell r="I596">
            <v>11.84</v>
          </cell>
        </row>
        <row r="597">
          <cell r="C597" t="str">
            <v>RLS</v>
          </cell>
          <cell r="I597">
            <v>551.84</v>
          </cell>
        </row>
        <row r="598">
          <cell r="C598" t="str">
            <v>RLS</v>
          </cell>
          <cell r="I598">
            <v>555.52</v>
          </cell>
        </row>
        <row r="599">
          <cell r="C599" t="str">
            <v>RLS</v>
          </cell>
          <cell r="I599">
            <v>11.52</v>
          </cell>
        </row>
        <row r="600">
          <cell r="C600" t="str">
            <v>RLS</v>
          </cell>
          <cell r="I600">
            <v>111.36</v>
          </cell>
        </row>
        <row r="601">
          <cell r="C601" t="str">
            <v>RLS</v>
          </cell>
          <cell r="I601">
            <v>218.72</v>
          </cell>
        </row>
        <row r="602">
          <cell r="C602" t="str">
            <v>RLS</v>
          </cell>
          <cell r="I602">
            <v>6.4</v>
          </cell>
        </row>
        <row r="603">
          <cell r="C603" t="str">
            <v>RLS</v>
          </cell>
          <cell r="I603">
            <v>50.08</v>
          </cell>
        </row>
        <row r="604">
          <cell r="C604" t="str">
            <v>RLS</v>
          </cell>
          <cell r="I604">
            <v>605.28</v>
          </cell>
        </row>
        <row r="605">
          <cell r="C605" t="str">
            <v>RLS</v>
          </cell>
          <cell r="I605">
            <v>331.2</v>
          </cell>
        </row>
        <row r="606">
          <cell r="C606" t="str">
            <v>RLS</v>
          </cell>
          <cell r="I606">
            <v>374.72</v>
          </cell>
        </row>
        <row r="607">
          <cell r="C607" t="str">
            <v>RLS</v>
          </cell>
          <cell r="I607">
            <v>2743.68</v>
          </cell>
        </row>
        <row r="608">
          <cell r="C608" t="str">
            <v>RLS</v>
          </cell>
          <cell r="I608">
            <v>81.599999999999994</v>
          </cell>
        </row>
        <row r="609">
          <cell r="C609" t="str">
            <v>RLS</v>
          </cell>
          <cell r="I609">
            <v>213.44</v>
          </cell>
        </row>
        <row r="610">
          <cell r="C610" t="str">
            <v>RLS</v>
          </cell>
          <cell r="I610">
            <v>372.16</v>
          </cell>
        </row>
        <row r="611">
          <cell r="C611" t="str">
            <v>RLS</v>
          </cell>
          <cell r="I611">
            <v>2.72</v>
          </cell>
        </row>
        <row r="612">
          <cell r="C612" t="str">
            <v>RLS</v>
          </cell>
          <cell r="I612">
            <v>1.76</v>
          </cell>
        </row>
        <row r="613">
          <cell r="C613" t="str">
            <v>RLS</v>
          </cell>
          <cell r="I613">
            <v>7.36</v>
          </cell>
        </row>
        <row r="614">
          <cell r="C614" t="str">
            <v>RLS</v>
          </cell>
          <cell r="I614">
            <v>39.200000000000003</v>
          </cell>
        </row>
        <row r="615">
          <cell r="C615" t="str">
            <v>RLS</v>
          </cell>
          <cell r="I615">
            <v>16.96</v>
          </cell>
        </row>
        <row r="616">
          <cell r="C616" t="str">
            <v>RLS</v>
          </cell>
          <cell r="I616">
            <v>13.12</v>
          </cell>
        </row>
        <row r="617">
          <cell r="C617" t="str">
            <v>RLS</v>
          </cell>
          <cell r="I617">
            <v>76</v>
          </cell>
        </row>
        <row r="618">
          <cell r="C618" t="str">
            <v>RLS</v>
          </cell>
          <cell r="I618">
            <v>75.52</v>
          </cell>
        </row>
        <row r="619">
          <cell r="C619" t="str">
            <v>RLS</v>
          </cell>
          <cell r="I619">
            <v>7.84</v>
          </cell>
        </row>
        <row r="620">
          <cell r="C620" t="str">
            <v>RLS</v>
          </cell>
          <cell r="I620">
            <v>0</v>
          </cell>
        </row>
        <row r="621">
          <cell r="C621" t="str">
            <v>RLS</v>
          </cell>
          <cell r="I621">
            <v>6.24</v>
          </cell>
        </row>
        <row r="622">
          <cell r="C622" t="str">
            <v>RLS</v>
          </cell>
          <cell r="I622">
            <v>2.72</v>
          </cell>
        </row>
        <row r="623">
          <cell r="C623" t="str">
            <v>RLS</v>
          </cell>
          <cell r="I623">
            <v>7.84</v>
          </cell>
        </row>
        <row r="624">
          <cell r="C624" t="str">
            <v>RLS</v>
          </cell>
          <cell r="I624">
            <v>1.28</v>
          </cell>
        </row>
        <row r="625">
          <cell r="C625" t="str">
            <v>RLS</v>
          </cell>
          <cell r="I625">
            <v>34.72</v>
          </cell>
        </row>
        <row r="626">
          <cell r="C626" t="str">
            <v>RLS</v>
          </cell>
          <cell r="I626">
            <v>453.44</v>
          </cell>
        </row>
        <row r="627">
          <cell r="C627" t="str">
            <v>RLS</v>
          </cell>
          <cell r="I627">
            <v>7.52</v>
          </cell>
        </row>
        <row r="628">
          <cell r="C628" t="str">
            <v>RLS</v>
          </cell>
          <cell r="I628">
            <v>313.76</v>
          </cell>
        </row>
        <row r="629">
          <cell r="C629" t="str">
            <v>RLS</v>
          </cell>
          <cell r="I629">
            <v>7.52</v>
          </cell>
        </row>
        <row r="630">
          <cell r="C630" t="str">
            <v>RLS</v>
          </cell>
          <cell r="I630">
            <v>19.04</v>
          </cell>
        </row>
        <row r="631">
          <cell r="C631" t="str">
            <v>RLS</v>
          </cell>
          <cell r="I631">
            <v>9.92</v>
          </cell>
        </row>
        <row r="632">
          <cell r="C632" t="str">
            <v>RLS</v>
          </cell>
          <cell r="I632">
            <v>29.92</v>
          </cell>
        </row>
        <row r="633">
          <cell r="C633" t="str">
            <v>RLS</v>
          </cell>
          <cell r="I633">
            <v>78.400000000000006</v>
          </cell>
        </row>
        <row r="634">
          <cell r="C634" t="str">
            <v>RLS</v>
          </cell>
          <cell r="I634">
            <v>3.84</v>
          </cell>
        </row>
        <row r="635">
          <cell r="C635" t="str">
            <v>RLS</v>
          </cell>
          <cell r="I635">
            <v>88.64</v>
          </cell>
        </row>
        <row r="636">
          <cell r="C636" t="str">
            <v>RLS</v>
          </cell>
          <cell r="I636">
            <v>5.12</v>
          </cell>
        </row>
        <row r="637">
          <cell r="C637" t="str">
            <v>RLS</v>
          </cell>
          <cell r="I637">
            <v>5.44</v>
          </cell>
        </row>
        <row r="638">
          <cell r="C638" t="str">
            <v>RLS</v>
          </cell>
          <cell r="I638">
            <v>8.48</v>
          </cell>
        </row>
        <row r="639">
          <cell r="C639" t="str">
            <v>RLS</v>
          </cell>
          <cell r="I639">
            <v>44.32</v>
          </cell>
        </row>
        <row r="640">
          <cell r="C640" t="str">
            <v>RLS</v>
          </cell>
          <cell r="I640">
            <v>36.32</v>
          </cell>
        </row>
        <row r="641">
          <cell r="C641" t="str">
            <v>RLS</v>
          </cell>
          <cell r="I641">
            <v>2.08</v>
          </cell>
        </row>
        <row r="642">
          <cell r="C642" t="str">
            <v>RLS</v>
          </cell>
          <cell r="I642">
            <v>6.88</v>
          </cell>
        </row>
        <row r="643">
          <cell r="C643" t="str">
            <v>RLS</v>
          </cell>
          <cell r="I643">
            <v>1.6</v>
          </cell>
        </row>
        <row r="644">
          <cell r="C644" t="str">
            <v>RLS</v>
          </cell>
          <cell r="I644">
            <v>37.92</v>
          </cell>
        </row>
        <row r="645">
          <cell r="C645" t="str">
            <v>RLS</v>
          </cell>
          <cell r="I645">
            <v>0</v>
          </cell>
        </row>
        <row r="646">
          <cell r="C646" t="str">
            <v>RLS</v>
          </cell>
          <cell r="I646">
            <v>1.6</v>
          </cell>
        </row>
        <row r="647">
          <cell r="C647" t="str">
            <v>RLS</v>
          </cell>
          <cell r="I647">
            <v>6.24</v>
          </cell>
        </row>
        <row r="648">
          <cell r="C648" t="str">
            <v>RLS</v>
          </cell>
          <cell r="I648">
            <v>0</v>
          </cell>
        </row>
        <row r="649">
          <cell r="C649" t="str">
            <v>RLS</v>
          </cell>
          <cell r="I649">
            <v>0</v>
          </cell>
        </row>
        <row r="650">
          <cell r="C650" t="str">
            <v>RLS</v>
          </cell>
          <cell r="I650">
            <v>1079.52</v>
          </cell>
        </row>
        <row r="651">
          <cell r="C651" t="str">
            <v>RLS</v>
          </cell>
          <cell r="I651">
            <v>1584.64</v>
          </cell>
        </row>
        <row r="652">
          <cell r="C652" t="str">
            <v>RLS</v>
          </cell>
          <cell r="I652">
            <v>895.68</v>
          </cell>
        </row>
        <row r="653">
          <cell r="C653" t="str">
            <v>RLS</v>
          </cell>
          <cell r="I653">
            <v>65.599999999999994</v>
          </cell>
        </row>
        <row r="654">
          <cell r="C654" t="str">
            <v>RLS</v>
          </cell>
          <cell r="I654">
            <v>2106.4</v>
          </cell>
        </row>
        <row r="655">
          <cell r="C655" t="str">
            <v>RLS</v>
          </cell>
          <cell r="I655">
            <v>607.52</v>
          </cell>
        </row>
        <row r="656">
          <cell r="C656" t="str">
            <v>RLS</v>
          </cell>
          <cell r="I656">
            <v>0</v>
          </cell>
        </row>
        <row r="657">
          <cell r="C657" t="str">
            <v>RLS</v>
          </cell>
          <cell r="I657">
            <v>5.44</v>
          </cell>
        </row>
        <row r="658">
          <cell r="C658" t="str">
            <v>RLS</v>
          </cell>
          <cell r="I658">
            <v>1.28</v>
          </cell>
        </row>
        <row r="659">
          <cell r="C659" t="str">
            <v>RLS</v>
          </cell>
          <cell r="I659">
            <v>98.88</v>
          </cell>
        </row>
        <row r="660">
          <cell r="C660" t="str">
            <v>RLS</v>
          </cell>
          <cell r="I660">
            <v>8.64</v>
          </cell>
        </row>
        <row r="661">
          <cell r="C661" t="str">
            <v>RLS</v>
          </cell>
          <cell r="I661">
            <v>0.32</v>
          </cell>
        </row>
        <row r="662">
          <cell r="C662" t="str">
            <v>RLS</v>
          </cell>
          <cell r="I662">
            <v>86.24</v>
          </cell>
        </row>
        <row r="663">
          <cell r="C663" t="str">
            <v>RLS</v>
          </cell>
          <cell r="I663">
            <v>9.6</v>
          </cell>
        </row>
        <row r="664">
          <cell r="C664" t="str">
            <v>RLS</v>
          </cell>
          <cell r="I664">
            <v>0</v>
          </cell>
        </row>
        <row r="665">
          <cell r="C665" t="str">
            <v>RLS</v>
          </cell>
          <cell r="I665">
            <v>3.2</v>
          </cell>
        </row>
        <row r="666">
          <cell r="C666" t="str">
            <v>RLS</v>
          </cell>
          <cell r="I666">
            <v>0.96</v>
          </cell>
        </row>
        <row r="667">
          <cell r="C667" t="str">
            <v>RLS</v>
          </cell>
          <cell r="I667">
            <v>14.4</v>
          </cell>
        </row>
        <row r="668">
          <cell r="C668" t="str">
            <v>RLS</v>
          </cell>
          <cell r="I668">
            <v>0.64</v>
          </cell>
        </row>
        <row r="669">
          <cell r="C669" t="str">
            <v>RLS</v>
          </cell>
          <cell r="I669">
            <v>3.68</v>
          </cell>
        </row>
        <row r="670">
          <cell r="C670" t="str">
            <v>RLS</v>
          </cell>
          <cell r="I670">
            <v>12.32</v>
          </cell>
        </row>
        <row r="671">
          <cell r="C671" t="str">
            <v>RLS</v>
          </cell>
          <cell r="I671">
            <v>589.6</v>
          </cell>
        </row>
        <row r="672">
          <cell r="C672" t="str">
            <v>RLS</v>
          </cell>
          <cell r="I672">
            <v>594.08000000000004</v>
          </cell>
        </row>
        <row r="673">
          <cell r="C673" t="str">
            <v>RLS</v>
          </cell>
          <cell r="I673">
            <v>14.72</v>
          </cell>
        </row>
        <row r="674">
          <cell r="C674" t="str">
            <v>RLS</v>
          </cell>
          <cell r="I674">
            <v>124.64</v>
          </cell>
        </row>
        <row r="675">
          <cell r="C675" t="str">
            <v>RLS</v>
          </cell>
          <cell r="I675">
            <v>227.2</v>
          </cell>
        </row>
        <row r="676">
          <cell r="C676" t="str">
            <v>RLS</v>
          </cell>
          <cell r="I676">
            <v>7.2</v>
          </cell>
        </row>
        <row r="677">
          <cell r="C677" t="str">
            <v>RLS</v>
          </cell>
          <cell r="I677">
            <v>55.84</v>
          </cell>
        </row>
        <row r="678">
          <cell r="C678" t="str">
            <v>RLS</v>
          </cell>
          <cell r="I678">
            <v>662.88</v>
          </cell>
        </row>
        <row r="679">
          <cell r="C679" t="str">
            <v>RLS</v>
          </cell>
          <cell r="I679">
            <v>337.6</v>
          </cell>
        </row>
        <row r="680">
          <cell r="C680" t="str">
            <v>RLS</v>
          </cell>
          <cell r="I680">
            <v>374.56</v>
          </cell>
        </row>
        <row r="681">
          <cell r="C681" t="str">
            <v>RLS</v>
          </cell>
          <cell r="I681">
            <v>2750.88</v>
          </cell>
        </row>
        <row r="682">
          <cell r="C682" t="str">
            <v>RLS</v>
          </cell>
          <cell r="I682">
            <v>84.64</v>
          </cell>
        </row>
        <row r="683">
          <cell r="C683" t="str">
            <v>RLS</v>
          </cell>
          <cell r="I683">
            <v>215.68</v>
          </cell>
        </row>
        <row r="684">
          <cell r="C684" t="str">
            <v>RLS</v>
          </cell>
          <cell r="I684">
            <v>368.96</v>
          </cell>
        </row>
        <row r="685">
          <cell r="C685" t="str">
            <v>RLS</v>
          </cell>
          <cell r="I685">
            <v>2.72</v>
          </cell>
        </row>
        <row r="686">
          <cell r="C686" t="str">
            <v>RLS</v>
          </cell>
          <cell r="I686">
            <v>1.76</v>
          </cell>
        </row>
        <row r="687">
          <cell r="C687" t="str">
            <v>RLS</v>
          </cell>
          <cell r="I687">
            <v>7.36</v>
          </cell>
        </row>
        <row r="688">
          <cell r="C688" t="str">
            <v>RLS</v>
          </cell>
          <cell r="I688">
            <v>39.200000000000003</v>
          </cell>
        </row>
        <row r="689">
          <cell r="C689" t="str">
            <v>RLS</v>
          </cell>
          <cell r="I689">
            <v>16.96</v>
          </cell>
        </row>
        <row r="690">
          <cell r="C690" t="str">
            <v>RLS</v>
          </cell>
          <cell r="I690">
            <v>13.12</v>
          </cell>
        </row>
        <row r="691">
          <cell r="C691" t="str">
            <v>RLS</v>
          </cell>
          <cell r="I691">
            <v>80.959999999999994</v>
          </cell>
        </row>
        <row r="692">
          <cell r="C692" t="str">
            <v>RLS</v>
          </cell>
          <cell r="I692">
            <v>81.44</v>
          </cell>
        </row>
        <row r="693">
          <cell r="C693" t="str">
            <v>RLS</v>
          </cell>
          <cell r="I693">
            <v>8.64</v>
          </cell>
        </row>
        <row r="694">
          <cell r="C694" t="str">
            <v>RLS</v>
          </cell>
          <cell r="I694">
            <v>0</v>
          </cell>
        </row>
        <row r="695">
          <cell r="C695" t="str">
            <v>RLS</v>
          </cell>
          <cell r="I695">
            <v>6.4</v>
          </cell>
        </row>
        <row r="696">
          <cell r="C696" t="str">
            <v>RLS</v>
          </cell>
          <cell r="I696">
            <v>2.72</v>
          </cell>
        </row>
        <row r="697">
          <cell r="C697" t="str">
            <v>RLS</v>
          </cell>
          <cell r="I697">
            <v>10.56</v>
          </cell>
        </row>
        <row r="698">
          <cell r="C698" t="str">
            <v>RLS</v>
          </cell>
          <cell r="I698">
            <v>0.64</v>
          </cell>
        </row>
        <row r="699">
          <cell r="C699" t="str">
            <v>RLS</v>
          </cell>
          <cell r="I699">
            <v>34.08</v>
          </cell>
        </row>
        <row r="700">
          <cell r="C700" t="str">
            <v>RLS</v>
          </cell>
          <cell r="I700">
            <v>343.84</v>
          </cell>
        </row>
        <row r="701">
          <cell r="C701" t="str">
            <v>RLS</v>
          </cell>
          <cell r="I701">
            <v>6.08</v>
          </cell>
        </row>
        <row r="702">
          <cell r="C702" t="str">
            <v>RLS</v>
          </cell>
          <cell r="I702">
            <v>300.32</v>
          </cell>
        </row>
        <row r="703">
          <cell r="C703" t="str">
            <v>RLS</v>
          </cell>
          <cell r="I703">
            <v>6.08</v>
          </cell>
        </row>
        <row r="704">
          <cell r="C704" t="str">
            <v>RLS</v>
          </cell>
          <cell r="I704">
            <v>19.04</v>
          </cell>
        </row>
        <row r="705">
          <cell r="C705" t="str">
            <v>RLS</v>
          </cell>
          <cell r="I705">
            <v>8.64</v>
          </cell>
        </row>
        <row r="706">
          <cell r="C706" t="str">
            <v>RLS</v>
          </cell>
          <cell r="I706">
            <v>28.96</v>
          </cell>
        </row>
        <row r="707">
          <cell r="C707" t="str">
            <v>RLS</v>
          </cell>
          <cell r="I707">
            <v>207.84</v>
          </cell>
        </row>
        <row r="708">
          <cell r="C708" t="str">
            <v>RLS</v>
          </cell>
          <cell r="I708">
            <v>3.84</v>
          </cell>
        </row>
        <row r="709">
          <cell r="C709" t="str">
            <v>RLS</v>
          </cell>
          <cell r="I709">
            <v>76</v>
          </cell>
        </row>
        <row r="710">
          <cell r="C710" t="str">
            <v>RLS</v>
          </cell>
          <cell r="I710">
            <v>6.08</v>
          </cell>
        </row>
        <row r="711">
          <cell r="C711" t="str">
            <v>RLS</v>
          </cell>
          <cell r="I711">
            <v>6.4</v>
          </cell>
        </row>
        <row r="712">
          <cell r="C712" t="str">
            <v>RLS</v>
          </cell>
          <cell r="I712">
            <v>8.48</v>
          </cell>
        </row>
        <row r="713">
          <cell r="C713" t="str">
            <v>RLS</v>
          </cell>
          <cell r="I713">
            <v>41.6</v>
          </cell>
        </row>
        <row r="714">
          <cell r="C714" t="str">
            <v>RLS</v>
          </cell>
          <cell r="I714">
            <v>32.799999999999997</v>
          </cell>
        </row>
        <row r="715">
          <cell r="C715" t="str">
            <v>RLS</v>
          </cell>
          <cell r="I715">
            <v>2.08</v>
          </cell>
        </row>
        <row r="716">
          <cell r="C716" t="str">
            <v>RLS</v>
          </cell>
          <cell r="I716">
            <v>7.2</v>
          </cell>
        </row>
        <row r="717">
          <cell r="C717" t="str">
            <v>RLS</v>
          </cell>
          <cell r="I717">
            <v>1.6</v>
          </cell>
        </row>
        <row r="718">
          <cell r="C718" t="str">
            <v>RLS</v>
          </cell>
          <cell r="I718">
            <v>31.2</v>
          </cell>
        </row>
        <row r="719">
          <cell r="C719" t="str">
            <v>RLS</v>
          </cell>
          <cell r="I719">
            <v>0</v>
          </cell>
        </row>
        <row r="720">
          <cell r="C720" t="str">
            <v>DSK</v>
          </cell>
          <cell r="I720">
            <v>0.74</v>
          </cell>
        </row>
        <row r="721">
          <cell r="C721" t="str">
            <v>DSK</v>
          </cell>
          <cell r="I721">
            <v>127.98</v>
          </cell>
        </row>
        <row r="722">
          <cell r="C722" t="str">
            <v>LS</v>
          </cell>
          <cell r="I722">
            <v>0</v>
          </cell>
        </row>
        <row r="723">
          <cell r="C723" t="str">
            <v>LS</v>
          </cell>
          <cell r="I723">
            <v>0</v>
          </cell>
        </row>
        <row r="724">
          <cell r="C724" t="str">
            <v>LS</v>
          </cell>
          <cell r="I724">
            <v>0</v>
          </cell>
        </row>
        <row r="725">
          <cell r="C725" t="str">
            <v>LS</v>
          </cell>
          <cell r="I725">
            <v>2474.42</v>
          </cell>
        </row>
        <row r="726">
          <cell r="C726" t="str">
            <v>LS</v>
          </cell>
          <cell r="I726">
            <v>1518.21</v>
          </cell>
        </row>
        <row r="727">
          <cell r="C727" t="str">
            <v>LS</v>
          </cell>
          <cell r="I727">
            <v>111.51</v>
          </cell>
        </row>
        <row r="728">
          <cell r="C728" t="str">
            <v>LS</v>
          </cell>
          <cell r="I728">
            <v>0</v>
          </cell>
        </row>
        <row r="729">
          <cell r="C729" t="str">
            <v>LS</v>
          </cell>
          <cell r="I729">
            <v>1267.25</v>
          </cell>
        </row>
        <row r="730">
          <cell r="C730" t="str">
            <v>LS</v>
          </cell>
          <cell r="I730">
            <v>1.2</v>
          </cell>
        </row>
        <row r="731">
          <cell r="C731" t="str">
            <v>LS</v>
          </cell>
          <cell r="I731">
            <v>7.29</v>
          </cell>
        </row>
        <row r="732">
          <cell r="C732" t="str">
            <v>LS</v>
          </cell>
          <cell r="I732">
            <v>0.57999999999999996</v>
          </cell>
        </row>
        <row r="733">
          <cell r="C733" t="str">
            <v>LS</v>
          </cell>
          <cell r="I733">
            <v>112.08</v>
          </cell>
        </row>
        <row r="734">
          <cell r="C734" t="str">
            <v>LS</v>
          </cell>
          <cell r="I734">
            <v>14.58</v>
          </cell>
        </row>
        <row r="735">
          <cell r="C735" t="str">
            <v>LS</v>
          </cell>
          <cell r="I735">
            <v>0.57999999999999996</v>
          </cell>
        </row>
        <row r="736">
          <cell r="C736" t="str">
            <v>LS</v>
          </cell>
          <cell r="I736">
            <v>108.94</v>
          </cell>
        </row>
        <row r="737">
          <cell r="C737" t="str">
            <v>LS</v>
          </cell>
          <cell r="I737">
            <v>16.38</v>
          </cell>
        </row>
        <row r="738">
          <cell r="C738" t="str">
            <v>LS</v>
          </cell>
          <cell r="I738">
            <v>0</v>
          </cell>
        </row>
        <row r="739">
          <cell r="C739" t="str">
            <v>LS</v>
          </cell>
          <cell r="I739">
            <v>5.4</v>
          </cell>
        </row>
        <row r="740">
          <cell r="C740" t="str">
            <v>LS</v>
          </cell>
          <cell r="I740">
            <v>1.04</v>
          </cell>
        </row>
        <row r="741">
          <cell r="C741" t="str">
            <v>LS</v>
          </cell>
          <cell r="I741">
            <v>12.48</v>
          </cell>
        </row>
        <row r="742">
          <cell r="C742" t="str">
            <v>LS</v>
          </cell>
          <cell r="I742">
            <v>0.54</v>
          </cell>
        </row>
        <row r="743">
          <cell r="C743" t="str">
            <v>LS</v>
          </cell>
          <cell r="I743">
            <v>3.51</v>
          </cell>
        </row>
        <row r="744">
          <cell r="C744" t="str">
            <v>LS</v>
          </cell>
          <cell r="I744">
            <v>0</v>
          </cell>
        </row>
        <row r="745">
          <cell r="C745" t="str">
            <v>LS</v>
          </cell>
          <cell r="I745">
            <v>0</v>
          </cell>
        </row>
        <row r="746">
          <cell r="C746" t="str">
            <v>LS</v>
          </cell>
          <cell r="I746">
            <v>0</v>
          </cell>
        </row>
        <row r="747">
          <cell r="C747" t="str">
            <v>LS</v>
          </cell>
          <cell r="I747">
            <v>0</v>
          </cell>
        </row>
        <row r="748">
          <cell r="C748" t="str">
            <v>LS</v>
          </cell>
          <cell r="I748">
            <v>0</v>
          </cell>
        </row>
        <row r="749">
          <cell r="C749" t="str">
            <v>LS</v>
          </cell>
          <cell r="I749">
            <v>333.84</v>
          </cell>
        </row>
        <row r="750">
          <cell r="C750" t="str">
            <v>LS</v>
          </cell>
          <cell r="I750">
            <v>11.34</v>
          </cell>
        </row>
        <row r="751">
          <cell r="C751" t="str">
            <v>LS</v>
          </cell>
          <cell r="I751">
            <v>93.09</v>
          </cell>
        </row>
        <row r="752">
          <cell r="C752" t="str">
            <v>LS</v>
          </cell>
          <cell r="I752">
            <v>881.76</v>
          </cell>
        </row>
        <row r="753">
          <cell r="C753" t="str">
            <v>LS</v>
          </cell>
          <cell r="I753">
            <v>554.85</v>
          </cell>
        </row>
        <row r="754">
          <cell r="C754" t="str">
            <v>LS</v>
          </cell>
          <cell r="I754">
            <v>641.19000000000005</v>
          </cell>
        </row>
        <row r="755">
          <cell r="C755" t="str">
            <v>LS</v>
          </cell>
          <cell r="I755">
            <v>4104.96</v>
          </cell>
        </row>
        <row r="756">
          <cell r="C756" t="str">
            <v>LS</v>
          </cell>
          <cell r="I756">
            <v>150.22</v>
          </cell>
        </row>
        <row r="757">
          <cell r="C757" t="str">
            <v>LS</v>
          </cell>
          <cell r="I757">
            <v>359.1</v>
          </cell>
        </row>
        <row r="758">
          <cell r="C758" t="str">
            <v>LS</v>
          </cell>
          <cell r="I758">
            <v>367.36</v>
          </cell>
        </row>
        <row r="759">
          <cell r="C759" t="str">
            <v>LS</v>
          </cell>
          <cell r="I759">
            <v>0</v>
          </cell>
        </row>
        <row r="760">
          <cell r="C760" t="str">
            <v>LS</v>
          </cell>
          <cell r="I760">
            <v>0</v>
          </cell>
        </row>
        <row r="761">
          <cell r="C761" t="str">
            <v>LS</v>
          </cell>
          <cell r="I761">
            <v>0</v>
          </cell>
        </row>
        <row r="762">
          <cell r="C762" t="str">
            <v>LS</v>
          </cell>
          <cell r="I762">
            <v>0</v>
          </cell>
        </row>
        <row r="763">
          <cell r="C763" t="str">
            <v>LS</v>
          </cell>
          <cell r="I763">
            <v>28.62</v>
          </cell>
        </row>
        <row r="764">
          <cell r="C764" t="str">
            <v>LS</v>
          </cell>
          <cell r="I764">
            <v>22.14</v>
          </cell>
        </row>
        <row r="765">
          <cell r="C765" t="str">
            <v>LS</v>
          </cell>
          <cell r="I765">
            <v>0</v>
          </cell>
        </row>
        <row r="766">
          <cell r="C766" t="str">
            <v>LS</v>
          </cell>
          <cell r="I766">
            <v>151.19999999999999</v>
          </cell>
        </row>
        <row r="767">
          <cell r="C767" t="str">
            <v>LS</v>
          </cell>
          <cell r="I767">
            <v>15.9</v>
          </cell>
        </row>
        <row r="768">
          <cell r="C768" t="str">
            <v>LS</v>
          </cell>
          <cell r="I768">
            <v>0</v>
          </cell>
        </row>
        <row r="769">
          <cell r="C769" t="str">
            <v>LS</v>
          </cell>
          <cell r="I769">
            <v>24.4</v>
          </cell>
        </row>
        <row r="770">
          <cell r="C770" t="str">
            <v>LS</v>
          </cell>
          <cell r="I770">
            <v>10.37</v>
          </cell>
        </row>
        <row r="771">
          <cell r="C771" t="str">
            <v>LS</v>
          </cell>
          <cell r="I771">
            <v>0</v>
          </cell>
        </row>
        <row r="772">
          <cell r="C772" t="str">
            <v>LS</v>
          </cell>
          <cell r="I772">
            <v>1.08</v>
          </cell>
        </row>
        <row r="773">
          <cell r="C773" t="str">
            <v>LS</v>
          </cell>
          <cell r="I773">
            <v>58.86</v>
          </cell>
        </row>
        <row r="774">
          <cell r="C774" t="str">
            <v>LS</v>
          </cell>
          <cell r="I774">
            <v>653.1</v>
          </cell>
        </row>
        <row r="775">
          <cell r="C775" t="str">
            <v>LS</v>
          </cell>
          <cell r="I775">
            <v>10.199999999999999</v>
          </cell>
        </row>
        <row r="776">
          <cell r="C776" t="str">
            <v>LS</v>
          </cell>
          <cell r="I776">
            <v>1158.3900000000001</v>
          </cell>
        </row>
        <row r="777">
          <cell r="C777" t="str">
            <v>LS</v>
          </cell>
          <cell r="I777">
            <v>23.18</v>
          </cell>
        </row>
        <row r="778">
          <cell r="C778" t="str">
            <v>RLS</v>
          </cell>
          <cell r="I778">
            <v>19.04</v>
          </cell>
        </row>
        <row r="779">
          <cell r="C779" t="str">
            <v>RLS</v>
          </cell>
          <cell r="I779">
            <v>10.56</v>
          </cell>
        </row>
        <row r="780">
          <cell r="C780" t="str">
            <v>RLS</v>
          </cell>
          <cell r="I780">
            <v>28.64</v>
          </cell>
        </row>
        <row r="781">
          <cell r="C781" t="str">
            <v>RLS</v>
          </cell>
          <cell r="I781">
            <v>64.64</v>
          </cell>
        </row>
        <row r="782">
          <cell r="C782" t="str">
            <v>RLS</v>
          </cell>
          <cell r="I782">
            <v>3.68</v>
          </cell>
        </row>
        <row r="783">
          <cell r="C783" t="str">
            <v>RLS</v>
          </cell>
          <cell r="I783">
            <v>77.599999999999994</v>
          </cell>
        </row>
        <row r="784">
          <cell r="C784" t="str">
            <v>RLS</v>
          </cell>
          <cell r="I784">
            <v>5.12</v>
          </cell>
        </row>
        <row r="785">
          <cell r="C785" t="str">
            <v>RLS</v>
          </cell>
          <cell r="I785">
            <v>6.4</v>
          </cell>
        </row>
        <row r="786">
          <cell r="C786" t="str">
            <v>RLS</v>
          </cell>
          <cell r="I786">
            <v>8.48</v>
          </cell>
        </row>
        <row r="787">
          <cell r="C787" t="str">
            <v>RLS</v>
          </cell>
          <cell r="I787">
            <v>41.6</v>
          </cell>
        </row>
        <row r="788">
          <cell r="C788" t="str">
            <v>RLS</v>
          </cell>
          <cell r="I788">
            <v>30.72</v>
          </cell>
        </row>
        <row r="789">
          <cell r="C789" t="str">
            <v>RLS</v>
          </cell>
          <cell r="I789">
            <v>2.08</v>
          </cell>
        </row>
        <row r="790">
          <cell r="C790" t="str">
            <v>RLS</v>
          </cell>
          <cell r="I790">
            <v>7.2</v>
          </cell>
        </row>
        <row r="791">
          <cell r="C791" t="str">
            <v>RLS</v>
          </cell>
          <cell r="I791">
            <v>1.6</v>
          </cell>
        </row>
        <row r="792">
          <cell r="C792" t="str">
            <v>RLS</v>
          </cell>
          <cell r="I792">
            <v>25.6</v>
          </cell>
        </row>
        <row r="793">
          <cell r="C793" t="str">
            <v>RLS</v>
          </cell>
          <cell r="I793">
            <v>0</v>
          </cell>
        </row>
        <row r="794">
          <cell r="C794" t="str">
            <v>RLS</v>
          </cell>
          <cell r="I794">
            <v>0.32</v>
          </cell>
        </row>
        <row r="795">
          <cell r="C795" t="str">
            <v>RLS</v>
          </cell>
          <cell r="I795">
            <v>5.6</v>
          </cell>
        </row>
        <row r="796">
          <cell r="C796" t="str">
            <v>RLS</v>
          </cell>
          <cell r="I796">
            <v>0</v>
          </cell>
        </row>
        <row r="797">
          <cell r="C797" t="str">
            <v>RLS</v>
          </cell>
          <cell r="I797">
            <v>0</v>
          </cell>
        </row>
        <row r="798">
          <cell r="C798" t="str">
            <v>RLS</v>
          </cell>
          <cell r="I798">
            <v>1057.5999999999999</v>
          </cell>
        </row>
        <row r="799">
          <cell r="C799" t="str">
            <v>RLS</v>
          </cell>
          <cell r="I799">
            <v>1522.4</v>
          </cell>
        </row>
        <row r="800">
          <cell r="C800" t="str">
            <v>RLS</v>
          </cell>
          <cell r="I800">
            <v>876.48</v>
          </cell>
        </row>
        <row r="801">
          <cell r="C801" t="str">
            <v>RLS</v>
          </cell>
          <cell r="I801">
            <v>64.319999999999993</v>
          </cell>
        </row>
        <row r="802">
          <cell r="C802" t="str">
            <v>RLS</v>
          </cell>
          <cell r="I802">
            <v>2035.04</v>
          </cell>
        </row>
        <row r="803">
          <cell r="C803" t="str">
            <v>RLS</v>
          </cell>
          <cell r="I803">
            <v>537.91999999999996</v>
          </cell>
        </row>
        <row r="804">
          <cell r="C804" t="str">
            <v>RLS</v>
          </cell>
          <cell r="I804">
            <v>0.8</v>
          </cell>
        </row>
        <row r="805">
          <cell r="C805" t="str">
            <v>RLS</v>
          </cell>
          <cell r="I805">
            <v>4.32</v>
          </cell>
        </row>
        <row r="806">
          <cell r="C806" t="str">
            <v>RLS</v>
          </cell>
          <cell r="I806">
            <v>0.32</v>
          </cell>
        </row>
        <row r="807">
          <cell r="C807" t="str">
            <v>RLS</v>
          </cell>
          <cell r="I807">
            <v>70.400000000000006</v>
          </cell>
        </row>
        <row r="808">
          <cell r="C808" t="str">
            <v>RLS</v>
          </cell>
          <cell r="I808">
            <v>8.64</v>
          </cell>
        </row>
        <row r="809">
          <cell r="C809" t="str">
            <v>RLS</v>
          </cell>
          <cell r="I809">
            <v>0.32</v>
          </cell>
        </row>
        <row r="810">
          <cell r="C810" t="str">
            <v>RLS</v>
          </cell>
          <cell r="I810">
            <v>64</v>
          </cell>
        </row>
        <row r="811">
          <cell r="C811" t="str">
            <v>RLS</v>
          </cell>
          <cell r="I811">
            <v>9.44</v>
          </cell>
        </row>
        <row r="812">
          <cell r="C812" t="str">
            <v>RLS</v>
          </cell>
          <cell r="I812">
            <v>0</v>
          </cell>
        </row>
        <row r="813">
          <cell r="C813" t="str">
            <v>RLS</v>
          </cell>
          <cell r="I813">
            <v>3.2</v>
          </cell>
        </row>
        <row r="814">
          <cell r="C814" t="str">
            <v>RLS</v>
          </cell>
          <cell r="I814">
            <v>0.64</v>
          </cell>
        </row>
        <row r="815">
          <cell r="C815" t="str">
            <v>RLS</v>
          </cell>
          <cell r="I815">
            <v>7.04</v>
          </cell>
        </row>
        <row r="816">
          <cell r="C816" t="str">
            <v>RLS</v>
          </cell>
          <cell r="I816">
            <v>0.32</v>
          </cell>
        </row>
        <row r="817">
          <cell r="C817" t="str">
            <v>RLS</v>
          </cell>
          <cell r="I817">
            <v>2.08</v>
          </cell>
        </row>
        <row r="818">
          <cell r="C818" t="str">
            <v>RLS</v>
          </cell>
          <cell r="I818">
            <v>12.64</v>
          </cell>
        </row>
        <row r="819">
          <cell r="C819" t="str">
            <v>RLS</v>
          </cell>
          <cell r="I819">
            <v>578.88</v>
          </cell>
        </row>
        <row r="820">
          <cell r="C820" t="str">
            <v>RLS</v>
          </cell>
          <cell r="I820">
            <v>584.64</v>
          </cell>
        </row>
        <row r="821">
          <cell r="C821" t="str">
            <v>RLS</v>
          </cell>
          <cell r="I821">
            <v>14.4</v>
          </cell>
        </row>
        <row r="822">
          <cell r="C822" t="str">
            <v>RLS</v>
          </cell>
          <cell r="I822">
            <v>123.04</v>
          </cell>
        </row>
        <row r="823">
          <cell r="C823" t="str">
            <v>RLS</v>
          </cell>
          <cell r="I823">
            <v>222.72</v>
          </cell>
        </row>
        <row r="824">
          <cell r="C824" t="str">
            <v>RLS</v>
          </cell>
          <cell r="I824">
            <v>7.04</v>
          </cell>
        </row>
        <row r="825">
          <cell r="C825" t="str">
            <v>RLS</v>
          </cell>
          <cell r="I825">
            <v>54.08</v>
          </cell>
        </row>
        <row r="826">
          <cell r="C826" t="str">
            <v>RLS</v>
          </cell>
          <cell r="I826">
            <v>627.84</v>
          </cell>
        </row>
        <row r="827">
          <cell r="C827" t="str">
            <v>RLS</v>
          </cell>
          <cell r="I827">
            <v>332.48</v>
          </cell>
        </row>
        <row r="828">
          <cell r="C828" t="str">
            <v>RLS</v>
          </cell>
          <cell r="I828">
            <v>380.32</v>
          </cell>
        </row>
        <row r="829">
          <cell r="C829" t="str">
            <v>RLS</v>
          </cell>
          <cell r="I829">
            <v>2743.04</v>
          </cell>
        </row>
        <row r="830">
          <cell r="C830" t="str">
            <v>RLS</v>
          </cell>
          <cell r="I830">
            <v>86.4</v>
          </cell>
        </row>
        <row r="831">
          <cell r="C831" t="str">
            <v>RLS</v>
          </cell>
          <cell r="I831">
            <v>215.68</v>
          </cell>
        </row>
        <row r="832">
          <cell r="C832" t="str">
            <v>RLS</v>
          </cell>
          <cell r="I832">
            <v>369.92</v>
          </cell>
        </row>
        <row r="833">
          <cell r="C833" t="str">
            <v>RLS</v>
          </cell>
          <cell r="I833">
            <v>2.72</v>
          </cell>
        </row>
        <row r="834">
          <cell r="C834" t="str">
            <v>RLS</v>
          </cell>
          <cell r="I834">
            <v>1.76</v>
          </cell>
        </row>
        <row r="835">
          <cell r="C835" t="str">
            <v>RLS</v>
          </cell>
          <cell r="I835">
            <v>7.36</v>
          </cell>
        </row>
        <row r="836">
          <cell r="C836" t="str">
            <v>RLS</v>
          </cell>
          <cell r="I836">
            <v>39.200000000000003</v>
          </cell>
        </row>
        <row r="837">
          <cell r="C837" t="str">
            <v>RLS</v>
          </cell>
          <cell r="I837">
            <v>16.96</v>
          </cell>
        </row>
        <row r="838">
          <cell r="C838" t="str">
            <v>RLS</v>
          </cell>
          <cell r="I838">
            <v>13.12</v>
          </cell>
        </row>
        <row r="839">
          <cell r="C839" t="str">
            <v>RLS</v>
          </cell>
          <cell r="I839">
            <v>79.52</v>
          </cell>
        </row>
        <row r="840">
          <cell r="C840" t="str">
            <v>RLS</v>
          </cell>
          <cell r="I840">
            <v>79.680000000000007</v>
          </cell>
        </row>
        <row r="841">
          <cell r="C841" t="str">
            <v>RLS</v>
          </cell>
          <cell r="I841">
            <v>8.48</v>
          </cell>
        </row>
        <row r="842">
          <cell r="C842" t="str">
            <v>RLS</v>
          </cell>
          <cell r="I842">
            <v>0</v>
          </cell>
        </row>
        <row r="843">
          <cell r="C843" t="str">
            <v>RLS</v>
          </cell>
          <cell r="I843">
            <v>6.24</v>
          </cell>
        </row>
        <row r="844">
          <cell r="C844" t="str">
            <v>RLS</v>
          </cell>
          <cell r="I844">
            <v>2.72</v>
          </cell>
        </row>
        <row r="845">
          <cell r="C845" t="str">
            <v>RLS</v>
          </cell>
          <cell r="I845">
            <v>7.36</v>
          </cell>
        </row>
        <row r="846">
          <cell r="C846" t="str">
            <v>RLS</v>
          </cell>
          <cell r="I846">
            <v>0.64</v>
          </cell>
        </row>
        <row r="847">
          <cell r="C847" t="str">
            <v>RLS</v>
          </cell>
          <cell r="I847">
            <v>34.880000000000003</v>
          </cell>
        </row>
        <row r="848">
          <cell r="C848" t="str">
            <v>RLS</v>
          </cell>
          <cell r="I848">
            <v>356.96</v>
          </cell>
        </row>
        <row r="849">
          <cell r="C849" t="str">
            <v>RLS</v>
          </cell>
          <cell r="I849">
            <v>6.24</v>
          </cell>
        </row>
        <row r="850">
          <cell r="C850" t="str">
            <v>RLS</v>
          </cell>
          <cell r="I850">
            <v>304.16000000000003</v>
          </cell>
        </row>
        <row r="851">
          <cell r="C851" t="str">
            <v>RLS</v>
          </cell>
          <cell r="I851">
            <v>6.08</v>
          </cell>
        </row>
        <row r="852">
          <cell r="C852" t="str">
            <v>RLS</v>
          </cell>
          <cell r="I852">
            <v>19.04</v>
          </cell>
        </row>
        <row r="853">
          <cell r="C853" t="str">
            <v>RLS</v>
          </cell>
          <cell r="I853">
            <v>7.04</v>
          </cell>
        </row>
        <row r="854">
          <cell r="C854" t="str">
            <v>RLS</v>
          </cell>
          <cell r="I854">
            <v>30.4</v>
          </cell>
        </row>
        <row r="855">
          <cell r="C855" t="str">
            <v>RLS</v>
          </cell>
          <cell r="I855">
            <v>73.760000000000005</v>
          </cell>
        </row>
        <row r="856">
          <cell r="C856" t="str">
            <v>RLS</v>
          </cell>
          <cell r="I856">
            <v>3.68</v>
          </cell>
        </row>
        <row r="857">
          <cell r="C857" t="str">
            <v>RLS</v>
          </cell>
          <cell r="I857">
            <v>79.680000000000007</v>
          </cell>
        </row>
        <row r="858">
          <cell r="C858" t="str">
            <v>RLS</v>
          </cell>
          <cell r="I858">
            <v>5.44</v>
          </cell>
        </row>
        <row r="859">
          <cell r="C859" t="str">
            <v>RLS</v>
          </cell>
          <cell r="I859">
            <v>6.4</v>
          </cell>
        </row>
        <row r="860">
          <cell r="C860" t="str">
            <v>RLS</v>
          </cell>
          <cell r="I860">
            <v>8.48</v>
          </cell>
        </row>
        <row r="861">
          <cell r="C861" t="str">
            <v>RLS</v>
          </cell>
          <cell r="I861">
            <v>41.6</v>
          </cell>
        </row>
        <row r="862">
          <cell r="C862" t="str">
            <v>RLS</v>
          </cell>
          <cell r="I862">
            <v>34.880000000000003</v>
          </cell>
        </row>
        <row r="863">
          <cell r="C863" t="str">
            <v>RLS</v>
          </cell>
          <cell r="I863">
            <v>2.08</v>
          </cell>
        </row>
        <row r="864">
          <cell r="C864" t="str">
            <v>RLS</v>
          </cell>
          <cell r="I864">
            <v>7.2</v>
          </cell>
        </row>
        <row r="865">
          <cell r="C865" t="str">
            <v>RLS</v>
          </cell>
          <cell r="I865">
            <v>1.6</v>
          </cell>
        </row>
        <row r="866">
          <cell r="C866" t="str">
            <v>RLS</v>
          </cell>
          <cell r="I866">
            <v>36.799999999999997</v>
          </cell>
        </row>
        <row r="867">
          <cell r="C867" t="str">
            <v>RLS</v>
          </cell>
          <cell r="I867">
            <v>0</v>
          </cell>
        </row>
        <row r="868">
          <cell r="C868" t="str">
            <v>RLS</v>
          </cell>
          <cell r="I868">
            <v>0.32</v>
          </cell>
        </row>
        <row r="869">
          <cell r="C869" t="str">
            <v>RLS</v>
          </cell>
          <cell r="I869">
            <v>6.24</v>
          </cell>
        </row>
        <row r="870">
          <cell r="C870" t="str">
            <v>RLS</v>
          </cell>
          <cell r="I870">
            <v>0</v>
          </cell>
        </row>
        <row r="871">
          <cell r="C871" t="str">
            <v>RLS</v>
          </cell>
          <cell r="I871">
            <v>0</v>
          </cell>
        </row>
        <row r="872">
          <cell r="C872" t="str">
            <v>RLS</v>
          </cell>
          <cell r="I872">
            <v>1068.32</v>
          </cell>
        </row>
        <row r="873">
          <cell r="C873" t="str">
            <v>RLS</v>
          </cell>
          <cell r="I873">
            <v>1541.44</v>
          </cell>
        </row>
        <row r="874">
          <cell r="C874" t="str">
            <v>RLS</v>
          </cell>
          <cell r="I874">
            <v>902.24</v>
          </cell>
        </row>
        <row r="875">
          <cell r="C875" t="str">
            <v>RLS</v>
          </cell>
          <cell r="I875">
            <v>67.36</v>
          </cell>
        </row>
        <row r="876">
          <cell r="C876" t="str">
            <v>RLS</v>
          </cell>
          <cell r="I876">
            <v>2139.1999999999998</v>
          </cell>
        </row>
        <row r="877">
          <cell r="C877" t="str">
            <v>RLS</v>
          </cell>
          <cell r="I877">
            <v>552</v>
          </cell>
        </row>
        <row r="878">
          <cell r="C878" t="str">
            <v>RLS</v>
          </cell>
          <cell r="I878">
            <v>0.8</v>
          </cell>
        </row>
        <row r="879">
          <cell r="C879" t="str">
            <v>RLS</v>
          </cell>
          <cell r="I879">
            <v>4.16</v>
          </cell>
        </row>
        <row r="880">
          <cell r="C880" t="str">
            <v>RLS</v>
          </cell>
          <cell r="I880">
            <v>0.32</v>
          </cell>
        </row>
        <row r="881">
          <cell r="C881" t="str">
            <v>RLS</v>
          </cell>
          <cell r="I881">
            <v>82.08</v>
          </cell>
        </row>
        <row r="882">
          <cell r="C882" t="str">
            <v>RLS</v>
          </cell>
          <cell r="I882">
            <v>8.64</v>
          </cell>
        </row>
        <row r="883">
          <cell r="C883" t="str">
            <v>RLS</v>
          </cell>
          <cell r="I883">
            <v>0.32</v>
          </cell>
        </row>
        <row r="884">
          <cell r="C884" t="str">
            <v>RLS</v>
          </cell>
          <cell r="I884">
            <v>73.92</v>
          </cell>
        </row>
        <row r="885">
          <cell r="C885" t="str">
            <v>RLS</v>
          </cell>
          <cell r="I885">
            <v>10.08</v>
          </cell>
        </row>
        <row r="886">
          <cell r="C886" t="str">
            <v>RLS</v>
          </cell>
          <cell r="I886">
            <v>0</v>
          </cell>
        </row>
        <row r="887">
          <cell r="C887" t="str">
            <v>RLS</v>
          </cell>
          <cell r="I887">
            <v>3.2</v>
          </cell>
        </row>
        <row r="888">
          <cell r="C888" t="str">
            <v>RLS</v>
          </cell>
          <cell r="I888">
            <v>0.64</v>
          </cell>
        </row>
        <row r="889">
          <cell r="C889" t="str">
            <v>RLS</v>
          </cell>
          <cell r="I889">
            <v>8.32</v>
          </cell>
        </row>
        <row r="890">
          <cell r="C890" t="str">
            <v>RLS</v>
          </cell>
          <cell r="I890">
            <v>0.32</v>
          </cell>
        </row>
        <row r="891">
          <cell r="C891" t="str">
            <v>RLS</v>
          </cell>
          <cell r="I891">
            <v>2.08</v>
          </cell>
        </row>
        <row r="892">
          <cell r="C892" t="str">
            <v>RLS</v>
          </cell>
          <cell r="I892" t="e">
            <v>#REF!</v>
          </cell>
        </row>
        <row r="893">
          <cell r="C893" t="str">
            <v>RLS</v>
          </cell>
          <cell r="I893" t="e">
            <v>#REF!</v>
          </cell>
        </row>
        <row r="894">
          <cell r="C894" t="str">
            <v>RLS</v>
          </cell>
          <cell r="I894" t="e">
            <v>#REF!</v>
          </cell>
        </row>
        <row r="895">
          <cell r="C895" t="str">
            <v>RLS</v>
          </cell>
          <cell r="I895" t="e">
            <v>#REF!</v>
          </cell>
        </row>
        <row r="896">
          <cell r="C896" t="str">
            <v>RLS</v>
          </cell>
          <cell r="I896" t="e">
            <v>#REF!</v>
          </cell>
        </row>
        <row r="897">
          <cell r="C897" t="str">
            <v>RLS</v>
          </cell>
          <cell r="I897" t="e">
            <v>#REF!</v>
          </cell>
        </row>
        <row r="898">
          <cell r="C898" t="str">
            <v>RLS</v>
          </cell>
          <cell r="I898" t="e">
            <v>#REF!</v>
          </cell>
        </row>
        <row r="899">
          <cell r="C899" t="str">
            <v>RLS</v>
          </cell>
          <cell r="I899" t="e">
            <v>#REF!</v>
          </cell>
        </row>
        <row r="900">
          <cell r="C900" t="str">
            <v>RLS</v>
          </cell>
          <cell r="I900" t="e">
            <v>#REF!</v>
          </cell>
        </row>
        <row r="901">
          <cell r="C901" t="str">
            <v>RLS</v>
          </cell>
          <cell r="I901" t="e">
            <v>#REF!</v>
          </cell>
        </row>
        <row r="902">
          <cell r="C902" t="str">
            <v>RLS</v>
          </cell>
          <cell r="I902" t="e">
            <v>#REF!</v>
          </cell>
        </row>
        <row r="903">
          <cell r="C903" t="str">
            <v>RLS</v>
          </cell>
          <cell r="I903" t="e">
            <v>#REF!</v>
          </cell>
        </row>
        <row r="904">
          <cell r="C904" t="str">
            <v>RLS</v>
          </cell>
          <cell r="I904" t="e">
            <v>#REF!</v>
          </cell>
        </row>
        <row r="905">
          <cell r="C905" t="str">
            <v>RLS</v>
          </cell>
          <cell r="I905" t="e">
            <v>#REF!</v>
          </cell>
        </row>
        <row r="906">
          <cell r="C906" t="str">
            <v>RLS</v>
          </cell>
          <cell r="I906" t="e">
            <v>#REF!</v>
          </cell>
        </row>
        <row r="907">
          <cell r="C907" t="str">
            <v>RLS</v>
          </cell>
          <cell r="I907" t="e">
            <v>#REF!</v>
          </cell>
        </row>
        <row r="908">
          <cell r="C908" t="str">
            <v>RLS</v>
          </cell>
          <cell r="I908" t="e">
            <v>#REF!</v>
          </cell>
        </row>
        <row r="909">
          <cell r="C909" t="str">
            <v>RLS</v>
          </cell>
          <cell r="I909" t="e">
            <v>#REF!</v>
          </cell>
        </row>
        <row r="910">
          <cell r="C910" t="str">
            <v>RLS</v>
          </cell>
          <cell r="I910" t="e">
            <v>#REF!</v>
          </cell>
        </row>
        <row r="911">
          <cell r="C911" t="str">
            <v>RLS</v>
          </cell>
          <cell r="I911" t="e">
            <v>#REF!</v>
          </cell>
        </row>
        <row r="912">
          <cell r="C912" t="str">
            <v>RLS</v>
          </cell>
          <cell r="I912" t="e">
            <v>#REF!</v>
          </cell>
        </row>
        <row r="913">
          <cell r="C913" t="str">
            <v>RLS</v>
          </cell>
          <cell r="I913" t="e">
            <v>#REF!</v>
          </cell>
        </row>
        <row r="914">
          <cell r="C914" t="str">
            <v>RLS</v>
          </cell>
          <cell r="I914" t="e">
            <v>#REF!</v>
          </cell>
        </row>
        <row r="915">
          <cell r="C915" t="str">
            <v>RLS</v>
          </cell>
          <cell r="I915" t="e">
            <v>#REF!</v>
          </cell>
        </row>
        <row r="916">
          <cell r="C916" t="str">
            <v>RLS</v>
          </cell>
          <cell r="I916" t="e">
            <v>#REF!</v>
          </cell>
        </row>
        <row r="917">
          <cell r="C917" t="str">
            <v>RLS</v>
          </cell>
          <cell r="I917" t="e">
            <v>#REF!</v>
          </cell>
        </row>
        <row r="918">
          <cell r="C918" t="str">
            <v>RLS</v>
          </cell>
          <cell r="I918" t="e">
            <v>#REF!</v>
          </cell>
        </row>
        <row r="919">
          <cell r="C919" t="str">
            <v>RLS</v>
          </cell>
          <cell r="I919" t="e">
            <v>#REF!</v>
          </cell>
        </row>
        <row r="920">
          <cell r="C920" t="str">
            <v>RLS</v>
          </cell>
          <cell r="I920" t="e">
            <v>#REF!</v>
          </cell>
        </row>
        <row r="921">
          <cell r="C921" t="str">
            <v>RLS</v>
          </cell>
          <cell r="I921" t="e">
            <v>#REF!</v>
          </cell>
        </row>
        <row r="922">
          <cell r="C922" t="str">
            <v>RLS</v>
          </cell>
          <cell r="I922" t="e">
            <v>#REF!</v>
          </cell>
        </row>
        <row r="923">
          <cell r="C923" t="str">
            <v>RLS</v>
          </cell>
          <cell r="I923" t="e">
            <v>#REF!</v>
          </cell>
        </row>
        <row r="924">
          <cell r="C924" t="str">
            <v>RLS</v>
          </cell>
          <cell r="I924" t="e">
            <v>#REF!</v>
          </cell>
        </row>
        <row r="925">
          <cell r="C925" t="str">
            <v>RLS</v>
          </cell>
          <cell r="I925" t="e">
            <v>#REF!</v>
          </cell>
        </row>
        <row r="926">
          <cell r="C926" t="str">
            <v>RLS</v>
          </cell>
          <cell r="I926" t="e">
            <v>#REF!</v>
          </cell>
        </row>
        <row r="927">
          <cell r="C927" t="str">
            <v>RLS</v>
          </cell>
          <cell r="I927" t="e">
            <v>#REF!</v>
          </cell>
        </row>
        <row r="928">
          <cell r="C928" t="str">
            <v>RLS</v>
          </cell>
          <cell r="I928" t="e">
            <v>#REF!</v>
          </cell>
        </row>
        <row r="929">
          <cell r="C929" t="str">
            <v>RLS</v>
          </cell>
          <cell r="I929" t="e">
            <v>#REF!</v>
          </cell>
        </row>
        <row r="930">
          <cell r="C930" t="str">
            <v>RLS</v>
          </cell>
          <cell r="I930" t="e">
            <v>#REF!</v>
          </cell>
        </row>
        <row r="931">
          <cell r="C931" t="str">
            <v>RLS</v>
          </cell>
          <cell r="I931" t="e">
            <v>#REF!</v>
          </cell>
        </row>
        <row r="932">
          <cell r="C932" t="str">
            <v>RLS</v>
          </cell>
          <cell r="I932" t="e">
            <v>#REF!</v>
          </cell>
        </row>
        <row r="933">
          <cell r="C933" t="str">
            <v>RLS</v>
          </cell>
          <cell r="I933" t="e">
            <v>#REF!</v>
          </cell>
        </row>
        <row r="934">
          <cell r="C934" t="str">
            <v>RLS</v>
          </cell>
          <cell r="I934" t="e">
            <v>#REF!</v>
          </cell>
        </row>
        <row r="935">
          <cell r="C935" t="str">
            <v>RLS</v>
          </cell>
          <cell r="I935" t="e">
            <v>#REF!</v>
          </cell>
        </row>
        <row r="936">
          <cell r="C936" t="str">
            <v>RLS</v>
          </cell>
          <cell r="I936" t="e">
            <v>#REF!</v>
          </cell>
        </row>
        <row r="937">
          <cell r="C937" t="str">
            <v>RLS</v>
          </cell>
          <cell r="I937" t="e">
            <v>#REF!</v>
          </cell>
        </row>
        <row r="938">
          <cell r="C938" t="str">
            <v>RLS</v>
          </cell>
          <cell r="I938" t="e">
            <v>#REF!</v>
          </cell>
        </row>
        <row r="939">
          <cell r="C939" t="str">
            <v>RLS</v>
          </cell>
          <cell r="I939" t="e">
            <v>#REF!</v>
          </cell>
        </row>
        <row r="940">
          <cell r="C940" t="str">
            <v>RLS</v>
          </cell>
          <cell r="I940" t="e">
            <v>#REF!</v>
          </cell>
        </row>
        <row r="941">
          <cell r="C941" t="str">
            <v>RLS</v>
          </cell>
          <cell r="I941" t="e">
            <v>#REF!</v>
          </cell>
        </row>
        <row r="942">
          <cell r="C942" t="str">
            <v>RLS</v>
          </cell>
          <cell r="I942" t="e">
            <v>#REF!</v>
          </cell>
        </row>
        <row r="943">
          <cell r="C943" t="str">
            <v>RLS</v>
          </cell>
          <cell r="I943" t="e">
            <v>#REF!</v>
          </cell>
        </row>
        <row r="944">
          <cell r="C944" t="str">
            <v>RLS</v>
          </cell>
          <cell r="I944" t="e">
            <v>#REF!</v>
          </cell>
        </row>
        <row r="945">
          <cell r="C945" t="str">
            <v>RLS</v>
          </cell>
          <cell r="I945" t="e">
            <v>#REF!</v>
          </cell>
        </row>
        <row r="946">
          <cell r="C946" t="str">
            <v>RLS</v>
          </cell>
          <cell r="I946" t="e">
            <v>#REF!</v>
          </cell>
        </row>
        <row r="947">
          <cell r="C947" t="str">
            <v>RLS</v>
          </cell>
          <cell r="I947" t="e">
            <v>#REF!</v>
          </cell>
        </row>
        <row r="948">
          <cell r="C948" t="str">
            <v>RLS</v>
          </cell>
          <cell r="I948" t="e">
            <v>#REF!</v>
          </cell>
        </row>
        <row r="949">
          <cell r="C949" t="str">
            <v>RLS</v>
          </cell>
          <cell r="I949" t="e">
            <v>#REF!</v>
          </cell>
        </row>
        <row r="950">
          <cell r="C950" t="str">
            <v>RLS</v>
          </cell>
          <cell r="I950" t="e">
            <v>#REF!</v>
          </cell>
        </row>
        <row r="951">
          <cell r="C951" t="str">
            <v>RLS</v>
          </cell>
          <cell r="I951" t="e">
            <v>#REF!</v>
          </cell>
        </row>
        <row r="952">
          <cell r="C952" t="str">
            <v>RLS</v>
          </cell>
          <cell r="I952" t="e">
            <v>#REF!</v>
          </cell>
        </row>
        <row r="953">
          <cell r="C953" t="str">
            <v>RLS</v>
          </cell>
          <cell r="I953" t="e">
            <v>#REF!</v>
          </cell>
        </row>
        <row r="954">
          <cell r="C954" t="str">
            <v>RLS</v>
          </cell>
          <cell r="I954" t="e">
            <v>#REF!</v>
          </cell>
        </row>
        <row r="955">
          <cell r="C955" t="str">
            <v>RLS</v>
          </cell>
          <cell r="I955" t="e">
            <v>#REF!</v>
          </cell>
        </row>
        <row r="956">
          <cell r="C956" t="str">
            <v>RLS</v>
          </cell>
          <cell r="I956" t="e">
            <v>#REF!</v>
          </cell>
        </row>
        <row r="957">
          <cell r="C957" t="str">
            <v>RLS</v>
          </cell>
          <cell r="I957" t="e">
            <v>#REF!</v>
          </cell>
        </row>
        <row r="958">
          <cell r="C958" t="str">
            <v>RLS</v>
          </cell>
          <cell r="I958" t="e">
            <v>#REF!</v>
          </cell>
        </row>
        <row r="959">
          <cell r="C959" t="str">
            <v>RLS</v>
          </cell>
          <cell r="I959" t="e">
            <v>#REF!</v>
          </cell>
        </row>
        <row r="960">
          <cell r="C960" t="str">
            <v>RLS</v>
          </cell>
          <cell r="I960" t="e">
            <v>#REF!</v>
          </cell>
        </row>
        <row r="961">
          <cell r="C961" t="str">
            <v>RLS</v>
          </cell>
          <cell r="I961" t="e">
            <v>#REF!</v>
          </cell>
        </row>
        <row r="962">
          <cell r="C962" t="str">
            <v>RLS</v>
          </cell>
          <cell r="I962" t="e">
            <v>#REF!</v>
          </cell>
        </row>
        <row r="963">
          <cell r="C963" t="str">
            <v>RLS</v>
          </cell>
          <cell r="I963" t="e">
            <v>#REF!</v>
          </cell>
        </row>
        <row r="964">
          <cell r="C964" t="str">
            <v>RLS</v>
          </cell>
          <cell r="I964" t="e">
            <v>#REF!</v>
          </cell>
        </row>
        <row r="965">
          <cell r="C965" t="str">
            <v>RLS</v>
          </cell>
          <cell r="I965" t="e">
            <v>#REF!</v>
          </cell>
        </row>
        <row r="966">
          <cell r="C966" t="str">
            <v>RLS</v>
          </cell>
          <cell r="I966" t="e">
            <v>#REF!</v>
          </cell>
        </row>
        <row r="967">
          <cell r="C967" t="str">
            <v>RLS</v>
          </cell>
          <cell r="I967" t="e">
            <v>#REF!</v>
          </cell>
        </row>
        <row r="968">
          <cell r="C968" t="str">
            <v>RLS</v>
          </cell>
          <cell r="I968" t="e">
            <v>#REF!</v>
          </cell>
        </row>
        <row r="969">
          <cell r="C969" t="str">
            <v>RLS</v>
          </cell>
          <cell r="I969" t="e">
            <v>#REF!</v>
          </cell>
        </row>
        <row r="970">
          <cell r="C970" t="str">
            <v>RLS</v>
          </cell>
          <cell r="I970" t="e">
            <v>#REF!</v>
          </cell>
        </row>
        <row r="971">
          <cell r="C971" t="str">
            <v>RLS</v>
          </cell>
          <cell r="I971" t="e">
            <v>#REF!</v>
          </cell>
        </row>
        <row r="972">
          <cell r="C972" t="str">
            <v>RLS</v>
          </cell>
          <cell r="I972" t="e">
            <v>#REF!</v>
          </cell>
        </row>
        <row r="973">
          <cell r="C973" t="str">
            <v>RLS</v>
          </cell>
          <cell r="I973" t="e">
            <v>#REF!</v>
          </cell>
        </row>
        <row r="974">
          <cell r="C974" t="str">
            <v>RLS</v>
          </cell>
          <cell r="I974" t="e">
            <v>#REF!</v>
          </cell>
        </row>
        <row r="975">
          <cell r="C975" t="str">
            <v>RLS</v>
          </cell>
          <cell r="I975" t="e">
            <v>#REF!</v>
          </cell>
        </row>
        <row r="976">
          <cell r="C976" t="str">
            <v>RLS</v>
          </cell>
          <cell r="I976" t="e">
            <v>#REF!</v>
          </cell>
        </row>
        <row r="977">
          <cell r="C977" t="str">
            <v>RLS</v>
          </cell>
          <cell r="I977" t="e">
            <v>#REF!</v>
          </cell>
        </row>
        <row r="978">
          <cell r="C978" t="str">
            <v>DSK</v>
          </cell>
          <cell r="I978" t="e">
            <v>#REF!</v>
          </cell>
        </row>
        <row r="979">
          <cell r="C979" t="str">
            <v>DSK</v>
          </cell>
          <cell r="I979" t="e">
            <v>#REF!</v>
          </cell>
        </row>
        <row r="980">
          <cell r="C980" t="str">
            <v>LS</v>
          </cell>
          <cell r="I980" t="e">
            <v>#REF!</v>
          </cell>
        </row>
        <row r="981">
          <cell r="C981" t="str">
            <v>LS</v>
          </cell>
          <cell r="I981" t="e">
            <v>#REF!</v>
          </cell>
        </row>
        <row r="982">
          <cell r="C982" t="str">
            <v>LS</v>
          </cell>
          <cell r="I982" t="e">
            <v>#REF!</v>
          </cell>
        </row>
        <row r="983">
          <cell r="C983" t="str">
            <v>LS</v>
          </cell>
          <cell r="I983" t="e">
            <v>#REF!</v>
          </cell>
        </row>
        <row r="984">
          <cell r="C984" t="str">
            <v>LS</v>
          </cell>
          <cell r="I984" t="e">
            <v>#REF!</v>
          </cell>
        </row>
        <row r="985">
          <cell r="C985" t="str">
            <v>LS</v>
          </cell>
          <cell r="I985" t="e">
            <v>#REF!</v>
          </cell>
        </row>
        <row r="986">
          <cell r="C986" t="str">
            <v>LS</v>
          </cell>
          <cell r="I986" t="e">
            <v>#REF!</v>
          </cell>
        </row>
        <row r="987">
          <cell r="C987" t="str">
            <v>LS</v>
          </cell>
          <cell r="I987" t="e">
            <v>#REF!</v>
          </cell>
        </row>
        <row r="988">
          <cell r="C988" t="str">
            <v>LS</v>
          </cell>
          <cell r="I988" t="e">
            <v>#REF!</v>
          </cell>
        </row>
        <row r="989">
          <cell r="C989" t="str">
            <v>LS</v>
          </cell>
          <cell r="I989" t="e">
            <v>#REF!</v>
          </cell>
        </row>
        <row r="990">
          <cell r="C990" t="str">
            <v>LS</v>
          </cell>
          <cell r="I990" t="e">
            <v>#REF!</v>
          </cell>
        </row>
        <row r="991">
          <cell r="C991" t="str">
            <v>LS</v>
          </cell>
          <cell r="I991" t="e">
            <v>#REF!</v>
          </cell>
        </row>
        <row r="992">
          <cell r="C992" t="str">
            <v>LS</v>
          </cell>
          <cell r="I992" t="e">
            <v>#REF!</v>
          </cell>
        </row>
        <row r="993">
          <cell r="C993" t="str">
            <v>LS</v>
          </cell>
          <cell r="I993" t="e">
            <v>#REF!</v>
          </cell>
        </row>
        <row r="994">
          <cell r="C994" t="str">
            <v>LS</v>
          </cell>
          <cell r="I994" t="e">
            <v>#REF!</v>
          </cell>
        </row>
        <row r="995">
          <cell r="C995" t="str">
            <v>LS</v>
          </cell>
          <cell r="I995" t="e">
            <v>#REF!</v>
          </cell>
        </row>
        <row r="996">
          <cell r="C996" t="str">
            <v>LS</v>
          </cell>
          <cell r="I996" t="e">
            <v>#REF!</v>
          </cell>
        </row>
        <row r="997">
          <cell r="C997" t="str">
            <v>LS</v>
          </cell>
          <cell r="I997" t="e">
            <v>#REF!</v>
          </cell>
        </row>
        <row r="998">
          <cell r="C998" t="str">
            <v>LS</v>
          </cell>
          <cell r="I998" t="e">
            <v>#REF!</v>
          </cell>
        </row>
        <row r="999">
          <cell r="C999" t="str">
            <v>LS</v>
          </cell>
          <cell r="I999" t="e">
            <v>#REF!</v>
          </cell>
        </row>
        <row r="1000">
          <cell r="C1000" t="str">
            <v>LS</v>
          </cell>
          <cell r="I1000" t="e">
            <v>#REF!</v>
          </cell>
        </row>
        <row r="1001">
          <cell r="C1001" t="str">
            <v>LS</v>
          </cell>
          <cell r="I1001" t="e">
            <v>#REF!</v>
          </cell>
        </row>
        <row r="1002">
          <cell r="C1002" t="str">
            <v>LS</v>
          </cell>
          <cell r="I1002" t="e">
            <v>#REF!</v>
          </cell>
        </row>
        <row r="1003">
          <cell r="C1003" t="str">
            <v>LS</v>
          </cell>
          <cell r="I1003" t="e">
            <v>#REF!</v>
          </cell>
        </row>
        <row r="1004">
          <cell r="C1004" t="str">
            <v>LS</v>
          </cell>
          <cell r="I1004" t="e">
            <v>#REF!</v>
          </cell>
        </row>
        <row r="1005">
          <cell r="C1005" t="str">
            <v>LS</v>
          </cell>
          <cell r="I1005" t="e">
            <v>#REF!</v>
          </cell>
        </row>
        <row r="1006">
          <cell r="C1006" t="str">
            <v>LS</v>
          </cell>
          <cell r="I1006" t="e">
            <v>#REF!</v>
          </cell>
        </row>
        <row r="1007">
          <cell r="C1007" t="str">
            <v>LS</v>
          </cell>
          <cell r="I1007" t="e">
            <v>#REF!</v>
          </cell>
        </row>
        <row r="1008">
          <cell r="C1008" t="str">
            <v>LS</v>
          </cell>
          <cell r="I1008" t="e">
            <v>#REF!</v>
          </cell>
        </row>
        <row r="1009">
          <cell r="C1009" t="str">
            <v>LS</v>
          </cell>
          <cell r="I1009" t="e">
            <v>#REF!</v>
          </cell>
        </row>
        <row r="1010">
          <cell r="C1010" t="str">
            <v>LS</v>
          </cell>
          <cell r="I1010" t="e">
            <v>#REF!</v>
          </cell>
        </row>
        <row r="1011">
          <cell r="C1011" t="str">
            <v>LS</v>
          </cell>
          <cell r="I1011" t="e">
            <v>#REF!</v>
          </cell>
        </row>
        <row r="1012">
          <cell r="C1012" t="str">
            <v>LS</v>
          </cell>
          <cell r="I1012" t="e">
            <v>#REF!</v>
          </cell>
        </row>
        <row r="1013">
          <cell r="C1013" t="str">
            <v>LS</v>
          </cell>
          <cell r="I1013" t="e">
            <v>#REF!</v>
          </cell>
        </row>
        <row r="1014">
          <cell r="C1014" t="str">
            <v>LS</v>
          </cell>
          <cell r="I1014" t="e">
            <v>#REF!</v>
          </cell>
        </row>
        <row r="1015">
          <cell r="C1015" t="str">
            <v>LS</v>
          </cell>
          <cell r="I1015" t="e">
            <v>#REF!</v>
          </cell>
        </row>
        <row r="1016">
          <cell r="C1016" t="str">
            <v>LS</v>
          </cell>
          <cell r="I1016" t="e">
            <v>#REF!</v>
          </cell>
        </row>
        <row r="1017">
          <cell r="C1017" t="str">
            <v>LS</v>
          </cell>
          <cell r="I1017" t="e">
            <v>#REF!</v>
          </cell>
        </row>
        <row r="1018">
          <cell r="C1018" t="str">
            <v>LS</v>
          </cell>
          <cell r="I1018" t="e">
            <v>#REF!</v>
          </cell>
        </row>
        <row r="1019">
          <cell r="C1019" t="str">
            <v>LS</v>
          </cell>
          <cell r="I1019" t="e">
            <v>#REF!</v>
          </cell>
        </row>
        <row r="1020">
          <cell r="C1020" t="str">
            <v>LS</v>
          </cell>
          <cell r="I1020" t="e">
            <v>#REF!</v>
          </cell>
        </row>
        <row r="1021">
          <cell r="C1021" t="str">
            <v>LS</v>
          </cell>
          <cell r="I1021" t="e">
            <v>#REF!</v>
          </cell>
        </row>
        <row r="1022">
          <cell r="C1022" t="str">
            <v>LS</v>
          </cell>
          <cell r="I1022" t="e">
            <v>#REF!</v>
          </cell>
        </row>
        <row r="1023">
          <cell r="C1023" t="str">
            <v>LS</v>
          </cell>
          <cell r="I1023" t="e">
            <v>#REF!</v>
          </cell>
        </row>
        <row r="1024">
          <cell r="C1024" t="str">
            <v>LS</v>
          </cell>
          <cell r="I1024" t="e">
            <v>#REF!</v>
          </cell>
        </row>
        <row r="1025">
          <cell r="C1025" t="str">
            <v>LS</v>
          </cell>
          <cell r="I1025" t="e">
            <v>#REF!</v>
          </cell>
        </row>
        <row r="1026">
          <cell r="C1026" t="str">
            <v>LS</v>
          </cell>
          <cell r="I1026" t="e">
            <v>#REF!</v>
          </cell>
        </row>
        <row r="1027">
          <cell r="C1027" t="str">
            <v>LS</v>
          </cell>
          <cell r="I1027" t="e">
            <v>#REF!</v>
          </cell>
        </row>
        <row r="1028">
          <cell r="C1028" t="str">
            <v>LS</v>
          </cell>
          <cell r="I1028" t="e">
            <v>#REF!</v>
          </cell>
        </row>
        <row r="1029">
          <cell r="C1029" t="str">
            <v>LS</v>
          </cell>
          <cell r="I1029" t="e">
            <v>#REF!</v>
          </cell>
        </row>
        <row r="1030">
          <cell r="C1030" t="str">
            <v>LS</v>
          </cell>
          <cell r="I1030" t="e">
            <v>#REF!</v>
          </cell>
        </row>
        <row r="1031">
          <cell r="C1031" t="str">
            <v>LS</v>
          </cell>
          <cell r="I1031" t="e">
            <v>#REF!</v>
          </cell>
        </row>
        <row r="1032">
          <cell r="C1032" t="str">
            <v>LS</v>
          </cell>
          <cell r="I1032" t="e">
            <v>#REF!</v>
          </cell>
        </row>
        <row r="1033">
          <cell r="C1033" t="str">
            <v>LS</v>
          </cell>
          <cell r="I1033" t="e">
            <v>#REF!</v>
          </cell>
        </row>
        <row r="1034">
          <cell r="C1034" t="str">
            <v>LS</v>
          </cell>
          <cell r="I1034" t="e">
            <v>#REF!</v>
          </cell>
        </row>
        <row r="1035">
          <cell r="C1035" t="str">
            <v>LS</v>
          </cell>
          <cell r="I1035" t="e">
            <v>#REF!</v>
          </cell>
        </row>
        <row r="1036">
          <cell r="C1036" t="str">
            <v>RLS</v>
          </cell>
          <cell r="I1036" t="e">
            <v>#REF!</v>
          </cell>
        </row>
        <row r="1037">
          <cell r="C1037" t="str">
            <v>RLS</v>
          </cell>
          <cell r="I1037" t="e">
            <v>#REF!</v>
          </cell>
        </row>
        <row r="1038">
          <cell r="C1038" t="str">
            <v>RLS</v>
          </cell>
          <cell r="I1038" t="e">
            <v>#REF!</v>
          </cell>
        </row>
        <row r="1039">
          <cell r="C1039" t="str">
            <v>RLS</v>
          </cell>
          <cell r="I1039" t="e">
            <v>#REF!</v>
          </cell>
        </row>
        <row r="1040">
          <cell r="C1040" t="str">
            <v>RLS</v>
          </cell>
          <cell r="I1040" t="e">
            <v>#REF!</v>
          </cell>
        </row>
        <row r="1041">
          <cell r="C1041" t="str">
            <v>RLS</v>
          </cell>
          <cell r="I1041" t="e">
            <v>#REF!</v>
          </cell>
        </row>
        <row r="1042">
          <cell r="C1042" t="str">
            <v>RLS</v>
          </cell>
          <cell r="I1042" t="e">
            <v>#REF!</v>
          </cell>
        </row>
        <row r="1043">
          <cell r="C1043" t="str">
            <v>RLS</v>
          </cell>
          <cell r="I1043" t="e">
            <v>#REF!</v>
          </cell>
        </row>
        <row r="1044">
          <cell r="C1044" t="str">
            <v>RLS</v>
          </cell>
          <cell r="I1044" t="e">
            <v>#REF!</v>
          </cell>
        </row>
        <row r="1045">
          <cell r="C1045" t="str">
            <v>RLS</v>
          </cell>
          <cell r="I1045" t="e">
            <v>#REF!</v>
          </cell>
        </row>
        <row r="1046">
          <cell r="C1046" t="str">
            <v>RLS</v>
          </cell>
          <cell r="I1046" t="e">
            <v>#REF!</v>
          </cell>
        </row>
        <row r="1047">
          <cell r="C1047" t="str">
            <v>RLS</v>
          </cell>
          <cell r="I1047" t="e">
            <v>#REF!</v>
          </cell>
        </row>
        <row r="1048">
          <cell r="C1048" t="str">
            <v>RLS</v>
          </cell>
          <cell r="I1048" t="e">
            <v>#REF!</v>
          </cell>
        </row>
        <row r="1049">
          <cell r="C1049" t="str">
            <v>RLS</v>
          </cell>
          <cell r="I1049" t="e">
            <v>#REF!</v>
          </cell>
        </row>
        <row r="1050">
          <cell r="C1050" t="str">
            <v>RLS</v>
          </cell>
          <cell r="I1050" t="e">
            <v>#REF!</v>
          </cell>
        </row>
        <row r="1051">
          <cell r="C1051" t="str">
            <v>RLS</v>
          </cell>
          <cell r="I1051" t="e">
            <v>#REF!</v>
          </cell>
        </row>
        <row r="1052">
          <cell r="C1052" t="str">
            <v>RLS</v>
          </cell>
          <cell r="I1052" t="e">
            <v>#REF!</v>
          </cell>
        </row>
        <row r="1053">
          <cell r="C1053" t="str">
            <v>RLS</v>
          </cell>
          <cell r="I1053" t="e">
            <v>#REF!</v>
          </cell>
        </row>
        <row r="1054">
          <cell r="C1054" t="str">
            <v>RLS</v>
          </cell>
          <cell r="I1054" t="e">
            <v>#REF!</v>
          </cell>
        </row>
        <row r="1055">
          <cell r="C1055" t="str">
            <v>RLS</v>
          </cell>
          <cell r="I1055" t="e">
            <v>#REF!</v>
          </cell>
        </row>
        <row r="1056">
          <cell r="C1056" t="str">
            <v>RLS</v>
          </cell>
          <cell r="I1056" t="e">
            <v>#REF!</v>
          </cell>
        </row>
        <row r="1057">
          <cell r="C1057" t="str">
            <v>RLS</v>
          </cell>
          <cell r="I1057" t="e">
            <v>#REF!</v>
          </cell>
        </row>
        <row r="1058">
          <cell r="C1058" t="str">
            <v>RLS</v>
          </cell>
          <cell r="I1058" t="e">
            <v>#REF!</v>
          </cell>
        </row>
        <row r="1059">
          <cell r="C1059" t="str">
            <v>RLS</v>
          </cell>
          <cell r="I1059" t="e">
            <v>#REF!</v>
          </cell>
        </row>
        <row r="1060">
          <cell r="C1060" t="str">
            <v>RLS</v>
          </cell>
          <cell r="I1060" t="e">
            <v>#REF!</v>
          </cell>
        </row>
        <row r="1061">
          <cell r="C1061" t="str">
            <v>RLS</v>
          </cell>
          <cell r="I1061" t="e">
            <v>#REF!</v>
          </cell>
        </row>
        <row r="1062">
          <cell r="C1062" t="str">
            <v>RLS</v>
          </cell>
          <cell r="I1062" t="e">
            <v>#REF!</v>
          </cell>
        </row>
        <row r="1063">
          <cell r="C1063" t="str">
            <v>RLS</v>
          </cell>
          <cell r="I1063" t="e">
            <v>#REF!</v>
          </cell>
        </row>
        <row r="1064">
          <cell r="C1064" t="str">
            <v>RLS</v>
          </cell>
          <cell r="I1064" t="e">
            <v>#REF!</v>
          </cell>
        </row>
        <row r="1065">
          <cell r="C1065" t="str">
            <v>RLS</v>
          </cell>
          <cell r="I1065" t="e">
            <v>#REF!</v>
          </cell>
        </row>
        <row r="1066">
          <cell r="C1066" t="str">
            <v>RLS</v>
          </cell>
          <cell r="I1066" t="e">
            <v>#REF!</v>
          </cell>
        </row>
        <row r="1067">
          <cell r="C1067" t="str">
            <v>RLS</v>
          </cell>
          <cell r="I1067" t="e">
            <v>#REF!</v>
          </cell>
        </row>
        <row r="1068">
          <cell r="C1068" t="str">
            <v>RLS</v>
          </cell>
          <cell r="I1068" t="e">
            <v>#REF!</v>
          </cell>
        </row>
        <row r="1069">
          <cell r="C1069" t="str">
            <v>RLS</v>
          </cell>
          <cell r="I1069" t="e">
            <v>#REF!</v>
          </cell>
        </row>
        <row r="1070">
          <cell r="C1070" t="str">
            <v>RLS</v>
          </cell>
          <cell r="I1070" t="e">
            <v>#REF!</v>
          </cell>
        </row>
        <row r="1071">
          <cell r="C1071" t="str">
            <v>RLS</v>
          </cell>
          <cell r="I1071" t="e">
            <v>#REF!</v>
          </cell>
        </row>
        <row r="1072">
          <cell r="C1072" t="str">
            <v>RLS</v>
          </cell>
          <cell r="I1072" t="e">
            <v>#REF!</v>
          </cell>
        </row>
        <row r="1073">
          <cell r="C1073" t="str">
            <v>RLS</v>
          </cell>
          <cell r="I1073" t="e">
            <v>#REF!</v>
          </cell>
        </row>
        <row r="1074">
          <cell r="C1074" t="str">
            <v>RLS</v>
          </cell>
          <cell r="I1074" t="e">
            <v>#REF!</v>
          </cell>
        </row>
        <row r="1075">
          <cell r="C1075" t="str">
            <v>RLS</v>
          </cell>
          <cell r="I1075" t="e">
            <v>#REF!</v>
          </cell>
        </row>
        <row r="1076">
          <cell r="C1076" t="str">
            <v>RLS</v>
          </cell>
          <cell r="I1076" t="e">
            <v>#REF!</v>
          </cell>
        </row>
        <row r="1077">
          <cell r="C1077" t="str">
            <v>RLS</v>
          </cell>
          <cell r="I1077" t="e">
            <v>#REF!</v>
          </cell>
        </row>
        <row r="1078">
          <cell r="C1078" t="str">
            <v>RLS</v>
          </cell>
          <cell r="I1078" t="e">
            <v>#REF!</v>
          </cell>
        </row>
        <row r="1079">
          <cell r="C1079" t="str">
            <v>RLS</v>
          </cell>
          <cell r="I1079" t="e">
            <v>#REF!</v>
          </cell>
        </row>
        <row r="1080">
          <cell r="C1080" t="str">
            <v>RLS</v>
          </cell>
          <cell r="I1080" t="e">
            <v>#REF!</v>
          </cell>
        </row>
        <row r="1081">
          <cell r="C1081" t="str">
            <v>RLS</v>
          </cell>
          <cell r="I1081" t="e">
            <v>#REF!</v>
          </cell>
        </row>
        <row r="1082">
          <cell r="C1082" t="str">
            <v>RLS</v>
          </cell>
          <cell r="I1082" t="e">
            <v>#REF!</v>
          </cell>
        </row>
        <row r="1083">
          <cell r="C1083" t="str">
            <v>RLS</v>
          </cell>
          <cell r="I1083" t="e">
            <v>#REF!</v>
          </cell>
        </row>
        <row r="1084">
          <cell r="C1084" t="str">
            <v>RLS</v>
          </cell>
          <cell r="I1084" t="e">
            <v>#REF!</v>
          </cell>
        </row>
        <row r="1085">
          <cell r="C1085" t="str">
            <v>RLS</v>
          </cell>
          <cell r="I1085" t="e">
            <v>#REF!</v>
          </cell>
        </row>
        <row r="1086">
          <cell r="C1086" t="str">
            <v>RLS</v>
          </cell>
          <cell r="I1086" t="e">
            <v>#REF!</v>
          </cell>
        </row>
        <row r="1087">
          <cell r="C1087" t="str">
            <v>RLS</v>
          </cell>
          <cell r="I1087" t="e">
            <v>#REF!</v>
          </cell>
        </row>
        <row r="1088">
          <cell r="C1088" t="str">
            <v>RLS</v>
          </cell>
          <cell r="I1088" t="e">
            <v>#REF!</v>
          </cell>
        </row>
        <row r="1089">
          <cell r="C1089" t="str">
            <v>RLS</v>
          </cell>
          <cell r="I1089" t="e">
            <v>#REF!</v>
          </cell>
        </row>
        <row r="1090">
          <cell r="C1090" t="str">
            <v>RLS</v>
          </cell>
          <cell r="I1090" t="e">
            <v>#REF!</v>
          </cell>
        </row>
        <row r="1091">
          <cell r="C1091" t="str">
            <v>RLS</v>
          </cell>
          <cell r="I1091" t="e">
            <v>#REF!</v>
          </cell>
        </row>
        <row r="1092">
          <cell r="C1092" t="str">
            <v>RLS</v>
          </cell>
          <cell r="I1092" t="e">
            <v>#REF!</v>
          </cell>
        </row>
        <row r="1093">
          <cell r="C1093" t="str">
            <v>RLS</v>
          </cell>
          <cell r="I1093" t="e">
            <v>#REF!</v>
          </cell>
        </row>
        <row r="1094">
          <cell r="C1094" t="str">
            <v>RLS</v>
          </cell>
          <cell r="I1094" t="e">
            <v>#REF!</v>
          </cell>
        </row>
        <row r="1095">
          <cell r="C1095" t="str">
            <v>RLS</v>
          </cell>
          <cell r="I1095" t="e">
            <v>#REF!</v>
          </cell>
        </row>
        <row r="1096">
          <cell r="C1096" t="str">
            <v>RLS</v>
          </cell>
          <cell r="I1096" t="e">
            <v>#REF!</v>
          </cell>
        </row>
        <row r="1097">
          <cell r="C1097" t="str">
            <v>RLS</v>
          </cell>
          <cell r="I1097" t="e">
            <v>#REF!</v>
          </cell>
        </row>
        <row r="1098">
          <cell r="C1098" t="str">
            <v>RLS</v>
          </cell>
          <cell r="I1098" t="e">
            <v>#REF!</v>
          </cell>
        </row>
        <row r="1099">
          <cell r="C1099" t="str">
            <v>RLS</v>
          </cell>
          <cell r="I1099" t="e">
            <v>#REF!</v>
          </cell>
        </row>
        <row r="1100">
          <cell r="C1100" t="str">
            <v>RLS</v>
          </cell>
          <cell r="I1100" t="e">
            <v>#REF!</v>
          </cell>
        </row>
        <row r="1101">
          <cell r="C1101" t="str">
            <v>RLS</v>
          </cell>
          <cell r="I1101" t="e">
            <v>#REF!</v>
          </cell>
        </row>
        <row r="1102">
          <cell r="C1102" t="str">
            <v>RLS</v>
          </cell>
          <cell r="I1102" t="e">
            <v>#REF!</v>
          </cell>
        </row>
        <row r="1103">
          <cell r="C1103" t="str">
            <v>RLS</v>
          </cell>
          <cell r="I1103" t="e">
            <v>#REF!</v>
          </cell>
        </row>
        <row r="1104">
          <cell r="C1104" t="str">
            <v>RLS</v>
          </cell>
          <cell r="I1104" t="e">
            <v>#REF!</v>
          </cell>
        </row>
        <row r="1105">
          <cell r="C1105" t="str">
            <v>RLS</v>
          </cell>
          <cell r="I1105" t="e">
            <v>#REF!</v>
          </cell>
        </row>
        <row r="1106">
          <cell r="C1106" t="str">
            <v>RLS</v>
          </cell>
          <cell r="I1106" t="e">
            <v>#REF!</v>
          </cell>
        </row>
        <row r="1107">
          <cell r="C1107" t="str">
            <v>RLS</v>
          </cell>
          <cell r="I1107" t="e">
            <v>#REF!</v>
          </cell>
        </row>
        <row r="1108">
          <cell r="C1108" t="str">
            <v>RLS</v>
          </cell>
          <cell r="I1108" t="e">
            <v>#REF!</v>
          </cell>
        </row>
        <row r="1109">
          <cell r="C1109" t="str">
            <v>RLS</v>
          </cell>
          <cell r="I1109" t="e">
            <v>#REF!</v>
          </cell>
        </row>
        <row r="1110">
          <cell r="C1110" t="str">
            <v>RLS</v>
          </cell>
          <cell r="I1110" t="e">
            <v>#REF!</v>
          </cell>
        </row>
        <row r="1111">
          <cell r="C1111" t="str">
            <v>RLS</v>
          </cell>
          <cell r="I1111" t="e">
            <v>#REF!</v>
          </cell>
        </row>
        <row r="1112">
          <cell r="C1112" t="str">
            <v>RLS</v>
          </cell>
          <cell r="I1112" t="e">
            <v>#REF!</v>
          </cell>
        </row>
        <row r="1113">
          <cell r="C1113" t="str">
            <v>RLS</v>
          </cell>
          <cell r="I1113" t="e">
            <v>#REF!</v>
          </cell>
        </row>
        <row r="1114">
          <cell r="C1114" t="str">
            <v>RLS</v>
          </cell>
          <cell r="I1114" t="e">
            <v>#REF!</v>
          </cell>
        </row>
        <row r="1115">
          <cell r="C1115" t="str">
            <v>RLS</v>
          </cell>
          <cell r="I1115" t="e">
            <v>#REF!</v>
          </cell>
        </row>
        <row r="1116">
          <cell r="C1116" t="str">
            <v>RLS</v>
          </cell>
          <cell r="I1116" t="e">
            <v>#REF!</v>
          </cell>
        </row>
        <row r="1117">
          <cell r="C1117" t="str">
            <v>RLS</v>
          </cell>
          <cell r="I1117" t="e">
            <v>#REF!</v>
          </cell>
        </row>
        <row r="1118">
          <cell r="C1118" t="str">
            <v>RLS</v>
          </cell>
          <cell r="I1118" t="e">
            <v>#REF!</v>
          </cell>
        </row>
        <row r="1119">
          <cell r="C1119" t="str">
            <v>RLS</v>
          </cell>
          <cell r="I1119" t="e">
            <v>#REF!</v>
          </cell>
        </row>
        <row r="1120">
          <cell r="C1120" t="str">
            <v>RLS</v>
          </cell>
          <cell r="I1120" t="e">
            <v>#REF!</v>
          </cell>
        </row>
        <row r="1121">
          <cell r="C1121" t="str">
            <v>RLS</v>
          </cell>
          <cell r="I1121" t="e">
            <v>#REF!</v>
          </cell>
        </row>
        <row r="1122">
          <cell r="C1122" t="str">
            <v>RLS</v>
          </cell>
          <cell r="I1122" t="e">
            <v>#REF!</v>
          </cell>
        </row>
        <row r="1123">
          <cell r="C1123" t="str">
            <v>RLS</v>
          </cell>
          <cell r="I1123" t="e">
            <v>#REF!</v>
          </cell>
        </row>
        <row r="1124">
          <cell r="C1124" t="str">
            <v>RLS</v>
          </cell>
          <cell r="I1124" t="e">
            <v>#REF!</v>
          </cell>
        </row>
        <row r="1125">
          <cell r="C1125" t="str">
            <v>RLS</v>
          </cell>
          <cell r="I1125" t="e">
            <v>#REF!</v>
          </cell>
        </row>
        <row r="1126">
          <cell r="C1126" t="str">
            <v>RLS</v>
          </cell>
          <cell r="I1126" t="e">
            <v>#REF!</v>
          </cell>
        </row>
        <row r="1127">
          <cell r="C1127" t="str">
            <v>RLS</v>
          </cell>
          <cell r="I1127" t="e">
            <v>#REF!</v>
          </cell>
        </row>
        <row r="1128">
          <cell r="C1128" t="str">
            <v>RLS</v>
          </cell>
          <cell r="I1128" t="e">
            <v>#REF!</v>
          </cell>
        </row>
        <row r="1129">
          <cell r="C1129" t="str">
            <v>RLS</v>
          </cell>
          <cell r="I1129" t="e">
            <v>#REF!</v>
          </cell>
        </row>
        <row r="1130">
          <cell r="C1130" t="str">
            <v>RLS</v>
          </cell>
          <cell r="I1130" t="e">
            <v>#REF!</v>
          </cell>
        </row>
        <row r="1131">
          <cell r="C1131" t="str">
            <v>RLS</v>
          </cell>
          <cell r="I1131" t="e">
            <v>#REF!</v>
          </cell>
        </row>
        <row r="1132">
          <cell r="C1132" t="str">
            <v>RLS</v>
          </cell>
          <cell r="I1132" t="e">
            <v>#REF!</v>
          </cell>
        </row>
        <row r="1133">
          <cell r="C1133" t="str">
            <v>RLS</v>
          </cell>
          <cell r="I1133" t="e">
            <v>#REF!</v>
          </cell>
        </row>
        <row r="1134">
          <cell r="C1134" t="str">
            <v>RLS</v>
          </cell>
          <cell r="I1134" t="e">
            <v>#REF!</v>
          </cell>
        </row>
        <row r="1135">
          <cell r="C1135" t="str">
            <v>RLS</v>
          </cell>
          <cell r="I1135" t="e">
            <v>#REF!</v>
          </cell>
        </row>
        <row r="1136">
          <cell r="C1136" t="str">
            <v>RLS</v>
          </cell>
          <cell r="I1136" t="e">
            <v>#REF!</v>
          </cell>
        </row>
        <row r="1137">
          <cell r="C1137" t="str">
            <v>RLS</v>
          </cell>
          <cell r="I1137" t="e">
            <v>#REF!</v>
          </cell>
        </row>
        <row r="1138">
          <cell r="C1138" t="str">
            <v>RLS</v>
          </cell>
          <cell r="I1138" t="e">
            <v>#REF!</v>
          </cell>
        </row>
        <row r="1139">
          <cell r="C1139" t="str">
            <v>RLS</v>
          </cell>
          <cell r="I1139" t="e">
            <v>#REF!</v>
          </cell>
        </row>
        <row r="1140">
          <cell r="C1140" t="str">
            <v>RLS</v>
          </cell>
          <cell r="I1140" t="e">
            <v>#REF!</v>
          </cell>
        </row>
        <row r="1141">
          <cell r="C1141" t="str">
            <v>RLS</v>
          </cell>
          <cell r="I1141" t="e">
            <v>#REF!</v>
          </cell>
        </row>
        <row r="1142">
          <cell r="C1142" t="str">
            <v>RLS</v>
          </cell>
          <cell r="I1142" t="e">
            <v>#REF!</v>
          </cell>
        </row>
        <row r="1143">
          <cell r="C1143" t="str">
            <v>RLS</v>
          </cell>
          <cell r="I1143" t="e">
            <v>#REF!</v>
          </cell>
        </row>
        <row r="1144">
          <cell r="C1144" t="str">
            <v>RLS</v>
          </cell>
          <cell r="I1144" t="e">
            <v>#REF!</v>
          </cell>
        </row>
        <row r="1145">
          <cell r="C1145" t="str">
            <v>RLS</v>
          </cell>
          <cell r="I1145" t="e">
            <v>#REF!</v>
          </cell>
        </row>
        <row r="1146">
          <cell r="C1146" t="str">
            <v>RLS</v>
          </cell>
          <cell r="I1146" t="e">
            <v>#REF!</v>
          </cell>
        </row>
        <row r="1147">
          <cell r="C1147" t="str">
            <v>RLS</v>
          </cell>
          <cell r="I1147" t="e">
            <v>#REF!</v>
          </cell>
        </row>
        <row r="1148">
          <cell r="C1148" t="str">
            <v>RLS</v>
          </cell>
          <cell r="I1148" t="e">
            <v>#REF!</v>
          </cell>
        </row>
        <row r="1149">
          <cell r="C1149" t="str">
            <v>RLS</v>
          </cell>
          <cell r="I1149" t="e">
            <v>#REF!</v>
          </cell>
        </row>
        <row r="1150">
          <cell r="C1150" t="str">
            <v>RLS</v>
          </cell>
          <cell r="I1150" t="e">
            <v>#REF!</v>
          </cell>
        </row>
        <row r="1151">
          <cell r="C1151" t="str">
            <v>RLS</v>
          </cell>
          <cell r="I1151" t="e">
            <v>#REF!</v>
          </cell>
        </row>
        <row r="1152">
          <cell r="C1152" t="str">
            <v>RLS</v>
          </cell>
          <cell r="I1152" t="e">
            <v>#REF!</v>
          </cell>
        </row>
        <row r="1153">
          <cell r="C1153" t="str">
            <v>RLS</v>
          </cell>
          <cell r="I1153" t="e">
            <v>#REF!</v>
          </cell>
        </row>
        <row r="1154">
          <cell r="C1154" t="str">
            <v>RLS</v>
          </cell>
          <cell r="I1154" t="e">
            <v>#REF!</v>
          </cell>
        </row>
        <row r="1155">
          <cell r="C1155" t="str">
            <v>RLS</v>
          </cell>
          <cell r="I1155" t="e">
            <v>#REF!</v>
          </cell>
        </row>
        <row r="1156">
          <cell r="C1156" t="str">
            <v>RLS</v>
          </cell>
          <cell r="I1156" t="e">
            <v>#REF!</v>
          </cell>
        </row>
        <row r="1157">
          <cell r="C1157" t="str">
            <v>RLS</v>
          </cell>
          <cell r="I1157" t="e">
            <v>#REF!</v>
          </cell>
        </row>
        <row r="1158">
          <cell r="C1158" t="str">
            <v>RLS</v>
          </cell>
          <cell r="I1158" t="e">
            <v>#REF!</v>
          </cell>
        </row>
        <row r="1159">
          <cell r="C1159" t="str">
            <v>RLS</v>
          </cell>
          <cell r="I1159" t="e">
            <v>#REF!</v>
          </cell>
        </row>
        <row r="1160">
          <cell r="C1160" t="str">
            <v>RLS</v>
          </cell>
          <cell r="I1160" t="e">
            <v>#REF!</v>
          </cell>
        </row>
        <row r="1161">
          <cell r="C1161" t="str">
            <v>RLS</v>
          </cell>
          <cell r="I1161" t="e">
            <v>#REF!</v>
          </cell>
        </row>
        <row r="1162">
          <cell r="C1162" t="str">
            <v>RLS</v>
          </cell>
          <cell r="I1162" t="e">
            <v>#REF!</v>
          </cell>
        </row>
        <row r="1163">
          <cell r="C1163" t="str">
            <v>RLS</v>
          </cell>
          <cell r="I1163" t="e">
            <v>#REF!</v>
          </cell>
        </row>
        <row r="1164">
          <cell r="C1164" t="str">
            <v>RLS</v>
          </cell>
          <cell r="I1164" t="e">
            <v>#REF!</v>
          </cell>
        </row>
        <row r="1165">
          <cell r="C1165" t="str">
            <v>RLS</v>
          </cell>
          <cell r="I1165" t="e">
            <v>#REF!</v>
          </cell>
        </row>
        <row r="1166">
          <cell r="C1166" t="str">
            <v>RLS</v>
          </cell>
          <cell r="I1166" t="e">
            <v>#REF!</v>
          </cell>
        </row>
        <row r="1167">
          <cell r="C1167" t="str">
            <v>RLS</v>
          </cell>
          <cell r="I1167" t="e">
            <v>#REF!</v>
          </cell>
        </row>
        <row r="1168">
          <cell r="C1168" t="str">
            <v>RLS</v>
          </cell>
          <cell r="I1168" t="e">
            <v>#REF!</v>
          </cell>
        </row>
        <row r="1169">
          <cell r="C1169" t="str">
            <v>RLS</v>
          </cell>
          <cell r="I1169" t="e">
            <v>#REF!</v>
          </cell>
        </row>
        <row r="1170">
          <cell r="C1170" t="str">
            <v>RLS</v>
          </cell>
          <cell r="I1170" t="e">
            <v>#REF!</v>
          </cell>
        </row>
        <row r="1171">
          <cell r="C1171" t="str">
            <v>RLS</v>
          </cell>
          <cell r="I1171" t="e">
            <v>#REF!</v>
          </cell>
        </row>
        <row r="1172">
          <cell r="C1172" t="str">
            <v>RLS</v>
          </cell>
          <cell r="I1172" t="e">
            <v>#REF!</v>
          </cell>
        </row>
        <row r="1173">
          <cell r="C1173" t="str">
            <v>RLS</v>
          </cell>
          <cell r="I1173" t="e">
            <v>#REF!</v>
          </cell>
        </row>
        <row r="1174">
          <cell r="C1174" t="str">
            <v>RLS</v>
          </cell>
          <cell r="I1174" t="e">
            <v>#REF!</v>
          </cell>
        </row>
        <row r="1175">
          <cell r="C1175" t="str">
            <v>RLS</v>
          </cell>
          <cell r="I1175" t="e">
            <v>#REF!</v>
          </cell>
        </row>
        <row r="1176">
          <cell r="C1176" t="str">
            <v>RLS</v>
          </cell>
          <cell r="I1176" t="e">
            <v>#REF!</v>
          </cell>
        </row>
        <row r="1177">
          <cell r="C1177" t="str">
            <v>RLS</v>
          </cell>
          <cell r="I1177" t="e">
            <v>#REF!</v>
          </cell>
        </row>
        <row r="1178">
          <cell r="C1178" t="str">
            <v>RLS</v>
          </cell>
          <cell r="I1178" t="e">
            <v>#REF!</v>
          </cell>
        </row>
        <row r="1179">
          <cell r="C1179" t="str">
            <v>RLS</v>
          </cell>
          <cell r="I1179" t="e">
            <v>#REF!</v>
          </cell>
        </row>
        <row r="1180">
          <cell r="C1180" t="str">
            <v>RLS</v>
          </cell>
          <cell r="I1180" t="e">
            <v>#REF!</v>
          </cell>
        </row>
        <row r="1181">
          <cell r="C1181" t="str">
            <v>RLS</v>
          </cell>
          <cell r="I1181" t="e">
            <v>#REF!</v>
          </cell>
        </row>
        <row r="1182">
          <cell r="C1182" t="str">
            <v>RLS</v>
          </cell>
          <cell r="I1182" t="e">
            <v>#REF!</v>
          </cell>
        </row>
        <row r="1183">
          <cell r="C1183" t="str">
            <v>RLS</v>
          </cell>
          <cell r="I1183" t="e">
            <v>#REF!</v>
          </cell>
        </row>
        <row r="1184">
          <cell r="C1184" t="str">
            <v>RLS</v>
          </cell>
          <cell r="I1184" t="e">
            <v>#REF!</v>
          </cell>
        </row>
        <row r="1185">
          <cell r="C1185" t="str">
            <v>RLS</v>
          </cell>
          <cell r="I1185" t="e">
            <v>#REF!</v>
          </cell>
        </row>
        <row r="1186">
          <cell r="C1186" t="str">
            <v>RLS</v>
          </cell>
          <cell r="I1186" t="e">
            <v>#REF!</v>
          </cell>
        </row>
        <row r="1187">
          <cell r="C1187" t="str">
            <v>RLS</v>
          </cell>
          <cell r="I1187" t="e">
            <v>#REF!</v>
          </cell>
        </row>
        <row r="1188">
          <cell r="C1188" t="str">
            <v>RLS</v>
          </cell>
          <cell r="I1188" t="e">
            <v>#REF!</v>
          </cell>
        </row>
        <row r="1189">
          <cell r="C1189" t="str">
            <v>RLS</v>
          </cell>
          <cell r="I1189" t="e">
            <v>#REF!</v>
          </cell>
        </row>
        <row r="1190">
          <cell r="C1190" t="str">
            <v>RLS</v>
          </cell>
          <cell r="I1190" t="e">
            <v>#REF!</v>
          </cell>
        </row>
        <row r="1191">
          <cell r="C1191" t="str">
            <v>RLS</v>
          </cell>
          <cell r="I1191" t="e">
            <v>#REF!</v>
          </cell>
        </row>
        <row r="1192">
          <cell r="C1192" t="str">
            <v>RLS</v>
          </cell>
          <cell r="I1192" t="e">
            <v>#REF!</v>
          </cell>
        </row>
        <row r="1193">
          <cell r="C1193" t="str">
            <v>RLS</v>
          </cell>
          <cell r="I1193" t="e">
            <v>#REF!</v>
          </cell>
        </row>
        <row r="1194">
          <cell r="C1194" t="str">
            <v>RLS</v>
          </cell>
          <cell r="I1194" t="e">
            <v>#REF!</v>
          </cell>
        </row>
        <row r="1195">
          <cell r="C1195" t="str">
            <v>RLS</v>
          </cell>
          <cell r="I1195" t="e">
            <v>#REF!</v>
          </cell>
        </row>
        <row r="1196">
          <cell r="C1196" t="str">
            <v>RLS</v>
          </cell>
          <cell r="I1196" t="e">
            <v>#REF!</v>
          </cell>
        </row>
        <row r="1197">
          <cell r="C1197" t="str">
            <v>RLS</v>
          </cell>
          <cell r="I1197" t="e">
            <v>#REF!</v>
          </cell>
        </row>
        <row r="1198">
          <cell r="C1198" t="str">
            <v>RLS</v>
          </cell>
          <cell r="I1198" t="e">
            <v>#REF!</v>
          </cell>
        </row>
        <row r="1199">
          <cell r="C1199" t="str">
            <v>RLS</v>
          </cell>
          <cell r="I1199" t="e">
            <v>#REF!</v>
          </cell>
        </row>
        <row r="1200">
          <cell r="C1200" t="str">
            <v>RLS</v>
          </cell>
          <cell r="I1200" t="e">
            <v>#REF!</v>
          </cell>
        </row>
        <row r="1201">
          <cell r="C1201" t="str">
            <v>RLS</v>
          </cell>
          <cell r="I1201" t="e">
            <v>#REF!</v>
          </cell>
        </row>
        <row r="1202">
          <cell r="C1202" t="str">
            <v>RLS</v>
          </cell>
          <cell r="I1202" t="e">
            <v>#REF!</v>
          </cell>
        </row>
        <row r="1203">
          <cell r="C1203" t="str">
            <v>RLS</v>
          </cell>
          <cell r="I1203" t="e">
            <v>#REF!</v>
          </cell>
        </row>
        <row r="1204">
          <cell r="C1204" t="str">
            <v>RLS</v>
          </cell>
          <cell r="I1204" t="e">
            <v>#REF!</v>
          </cell>
        </row>
        <row r="1205">
          <cell r="C1205" t="str">
            <v>RLS</v>
          </cell>
          <cell r="I1205" t="e">
            <v>#REF!</v>
          </cell>
        </row>
        <row r="1206">
          <cell r="C1206" t="str">
            <v>RLS</v>
          </cell>
          <cell r="I1206" t="e">
            <v>#REF!</v>
          </cell>
        </row>
        <row r="1207">
          <cell r="C1207" t="str">
            <v>RLS</v>
          </cell>
          <cell r="I1207" t="e">
            <v>#REF!</v>
          </cell>
        </row>
        <row r="1208">
          <cell r="C1208" t="str">
            <v>RLS</v>
          </cell>
          <cell r="I1208" t="e">
            <v>#REF!</v>
          </cell>
        </row>
        <row r="1209">
          <cell r="C1209" t="str">
            <v>RLS</v>
          </cell>
          <cell r="I1209" t="e">
            <v>#REF!</v>
          </cell>
        </row>
        <row r="1210">
          <cell r="C1210" t="str">
            <v>RLS</v>
          </cell>
          <cell r="I1210" t="e">
            <v>#REF!</v>
          </cell>
        </row>
        <row r="1211">
          <cell r="C1211" t="str">
            <v>RLS</v>
          </cell>
          <cell r="I1211" t="e">
            <v>#REF!</v>
          </cell>
        </row>
        <row r="1212">
          <cell r="C1212" t="str">
            <v>RLS</v>
          </cell>
          <cell r="I1212" t="e">
            <v>#REF!</v>
          </cell>
        </row>
        <row r="1213">
          <cell r="C1213" t="str">
            <v>RLS</v>
          </cell>
          <cell r="I1213" t="e">
            <v>#REF!</v>
          </cell>
        </row>
        <row r="1214">
          <cell r="C1214" t="str">
            <v>RLS</v>
          </cell>
          <cell r="I1214" t="e">
            <v>#REF!</v>
          </cell>
        </row>
        <row r="1215">
          <cell r="C1215" t="str">
            <v>RLS</v>
          </cell>
          <cell r="I1215" t="e">
            <v>#REF!</v>
          </cell>
        </row>
        <row r="1216">
          <cell r="C1216" t="str">
            <v>RLS</v>
          </cell>
          <cell r="I1216" t="e">
            <v>#REF!</v>
          </cell>
        </row>
        <row r="1217">
          <cell r="C1217" t="str">
            <v>RLS</v>
          </cell>
          <cell r="I1217" t="e">
            <v>#REF!</v>
          </cell>
        </row>
        <row r="1218">
          <cell r="C1218" t="str">
            <v>RLS</v>
          </cell>
          <cell r="I1218" t="e">
            <v>#REF!</v>
          </cell>
        </row>
        <row r="1219">
          <cell r="C1219" t="str">
            <v>RLS</v>
          </cell>
          <cell r="I1219" t="e">
            <v>#REF!</v>
          </cell>
        </row>
        <row r="1220">
          <cell r="C1220" t="str">
            <v>RLS</v>
          </cell>
          <cell r="I1220" t="e">
            <v>#REF!</v>
          </cell>
        </row>
        <row r="1221">
          <cell r="C1221" t="str">
            <v>RLS</v>
          </cell>
          <cell r="I1221" t="e">
            <v>#REF!</v>
          </cell>
        </row>
        <row r="1222">
          <cell r="C1222" t="str">
            <v>RLS</v>
          </cell>
          <cell r="I1222" t="e">
            <v>#REF!</v>
          </cell>
        </row>
        <row r="1223">
          <cell r="C1223" t="str">
            <v>RLS</v>
          </cell>
          <cell r="I1223" t="e">
            <v>#REF!</v>
          </cell>
        </row>
        <row r="1224">
          <cell r="C1224" t="str">
            <v>RLS</v>
          </cell>
          <cell r="I1224" t="e">
            <v>#REF!</v>
          </cell>
        </row>
        <row r="1225">
          <cell r="C1225" t="str">
            <v>RLS</v>
          </cell>
          <cell r="I1225" t="e">
            <v>#REF!</v>
          </cell>
        </row>
        <row r="1226">
          <cell r="C1226" t="str">
            <v>RLS</v>
          </cell>
          <cell r="I1226" t="e">
            <v>#REF!</v>
          </cell>
        </row>
        <row r="1227">
          <cell r="C1227" t="str">
            <v>RLS</v>
          </cell>
          <cell r="I1227" t="e">
            <v>#REF!</v>
          </cell>
        </row>
        <row r="1228">
          <cell r="C1228" t="str">
            <v>RLS</v>
          </cell>
          <cell r="I1228" t="e">
            <v>#REF!</v>
          </cell>
        </row>
        <row r="1229">
          <cell r="C1229" t="str">
            <v>RLS</v>
          </cell>
          <cell r="I1229" t="e">
            <v>#REF!</v>
          </cell>
        </row>
        <row r="1230">
          <cell r="C1230" t="str">
            <v>RLS</v>
          </cell>
          <cell r="I1230" t="e">
            <v>#REF!</v>
          </cell>
        </row>
        <row r="1231">
          <cell r="C1231" t="str">
            <v>RLS</v>
          </cell>
          <cell r="I1231" t="e">
            <v>#REF!</v>
          </cell>
        </row>
        <row r="1232">
          <cell r="C1232" t="str">
            <v>RLS</v>
          </cell>
          <cell r="I1232" t="e">
            <v>#REF!</v>
          </cell>
        </row>
        <row r="1233">
          <cell r="C1233" t="str">
            <v>RLS</v>
          </cell>
          <cell r="I1233" t="e">
            <v>#REF!</v>
          </cell>
        </row>
        <row r="1234">
          <cell r="C1234" t="str">
            <v>RLS</v>
          </cell>
          <cell r="I1234" t="e">
            <v>#REF!</v>
          </cell>
        </row>
        <row r="1235">
          <cell r="C1235" t="str">
            <v>RLS</v>
          </cell>
          <cell r="I1235" t="e">
            <v>#REF!</v>
          </cell>
        </row>
        <row r="1236">
          <cell r="C1236" t="str">
            <v>DSK</v>
          </cell>
          <cell r="I1236" t="e">
            <v>#REF!</v>
          </cell>
        </row>
        <row r="1237">
          <cell r="C1237" t="str">
            <v>DSK</v>
          </cell>
          <cell r="I1237" t="e">
            <v>#REF!</v>
          </cell>
        </row>
        <row r="1238">
          <cell r="C1238" t="str">
            <v>LS</v>
          </cell>
          <cell r="I1238" t="e">
            <v>#REF!</v>
          </cell>
        </row>
        <row r="1239">
          <cell r="C1239" t="str">
            <v>LS</v>
          </cell>
          <cell r="I1239" t="e">
            <v>#REF!</v>
          </cell>
        </row>
        <row r="1240">
          <cell r="C1240" t="str">
            <v>LS</v>
          </cell>
          <cell r="I1240" t="e">
            <v>#REF!</v>
          </cell>
        </row>
        <row r="1241">
          <cell r="C1241" t="str">
            <v>LS</v>
          </cell>
          <cell r="I1241" t="e">
            <v>#REF!</v>
          </cell>
        </row>
        <row r="1242">
          <cell r="C1242" t="str">
            <v>LS</v>
          </cell>
          <cell r="I1242" t="e">
            <v>#REF!</v>
          </cell>
        </row>
        <row r="1243">
          <cell r="C1243" t="str">
            <v>LS</v>
          </cell>
          <cell r="I1243" t="e">
            <v>#REF!</v>
          </cell>
        </row>
        <row r="1244">
          <cell r="C1244" t="str">
            <v>LS</v>
          </cell>
          <cell r="I1244" t="e">
            <v>#REF!</v>
          </cell>
        </row>
        <row r="1245">
          <cell r="C1245" t="str">
            <v>LS</v>
          </cell>
          <cell r="I1245" t="e">
            <v>#REF!</v>
          </cell>
        </row>
        <row r="1246">
          <cell r="C1246" t="str">
            <v>LS</v>
          </cell>
          <cell r="I1246" t="e">
            <v>#REF!</v>
          </cell>
        </row>
        <row r="1247">
          <cell r="C1247" t="str">
            <v>LS</v>
          </cell>
          <cell r="I1247" t="e">
            <v>#REF!</v>
          </cell>
        </row>
        <row r="1248">
          <cell r="C1248" t="str">
            <v>LS</v>
          </cell>
          <cell r="I1248" t="e">
            <v>#REF!</v>
          </cell>
        </row>
        <row r="1249">
          <cell r="C1249" t="str">
            <v>LS</v>
          </cell>
          <cell r="I1249" t="e">
            <v>#REF!</v>
          </cell>
        </row>
        <row r="1250">
          <cell r="C1250" t="str">
            <v>LS</v>
          </cell>
          <cell r="I1250" t="e">
            <v>#REF!</v>
          </cell>
        </row>
        <row r="1251">
          <cell r="C1251" t="str">
            <v>LS</v>
          </cell>
          <cell r="I1251" t="e">
            <v>#REF!</v>
          </cell>
        </row>
        <row r="1252">
          <cell r="C1252" t="str">
            <v>LS</v>
          </cell>
          <cell r="I1252" t="e">
            <v>#REF!</v>
          </cell>
        </row>
        <row r="1253">
          <cell r="C1253" t="str">
            <v>LS</v>
          </cell>
          <cell r="I1253" t="e">
            <v>#REF!</v>
          </cell>
        </row>
        <row r="1254">
          <cell r="C1254" t="str">
            <v>LS</v>
          </cell>
          <cell r="I1254" t="e">
            <v>#REF!</v>
          </cell>
        </row>
        <row r="1255">
          <cell r="C1255" t="str">
            <v>LS</v>
          </cell>
          <cell r="I1255" t="e">
            <v>#REF!</v>
          </cell>
        </row>
        <row r="1256">
          <cell r="C1256" t="str">
            <v>LS</v>
          </cell>
          <cell r="I1256" t="e">
            <v>#REF!</v>
          </cell>
        </row>
        <row r="1257">
          <cell r="C1257" t="str">
            <v>LS</v>
          </cell>
          <cell r="I1257" t="e">
            <v>#REF!</v>
          </cell>
        </row>
        <row r="1258">
          <cell r="C1258" t="str">
            <v>LS</v>
          </cell>
          <cell r="I1258" t="e">
            <v>#REF!</v>
          </cell>
        </row>
        <row r="1259">
          <cell r="C1259" t="str">
            <v>LS</v>
          </cell>
          <cell r="I1259" t="e">
            <v>#REF!</v>
          </cell>
        </row>
        <row r="1260">
          <cell r="C1260" t="str">
            <v>LS</v>
          </cell>
          <cell r="I1260" t="e">
            <v>#REF!</v>
          </cell>
        </row>
        <row r="1261">
          <cell r="C1261" t="str">
            <v>LS</v>
          </cell>
          <cell r="I1261" t="e">
            <v>#REF!</v>
          </cell>
        </row>
        <row r="1262">
          <cell r="C1262" t="str">
            <v>LS</v>
          </cell>
          <cell r="I1262" t="e">
            <v>#REF!</v>
          </cell>
        </row>
        <row r="1263">
          <cell r="C1263" t="str">
            <v>LS</v>
          </cell>
          <cell r="I1263" t="e">
            <v>#REF!</v>
          </cell>
        </row>
        <row r="1264">
          <cell r="C1264" t="str">
            <v>LS</v>
          </cell>
          <cell r="I1264" t="e">
            <v>#REF!</v>
          </cell>
        </row>
        <row r="1265">
          <cell r="C1265" t="str">
            <v>LS</v>
          </cell>
          <cell r="I1265" t="e">
            <v>#REF!</v>
          </cell>
        </row>
        <row r="1266">
          <cell r="C1266" t="str">
            <v>LS</v>
          </cell>
          <cell r="I1266" t="e">
            <v>#REF!</v>
          </cell>
        </row>
        <row r="1267">
          <cell r="C1267" t="str">
            <v>LS</v>
          </cell>
          <cell r="I1267" t="e">
            <v>#REF!</v>
          </cell>
        </row>
        <row r="1268">
          <cell r="C1268" t="str">
            <v>LS</v>
          </cell>
          <cell r="I1268" t="e">
            <v>#REF!</v>
          </cell>
        </row>
        <row r="1269">
          <cell r="C1269" t="str">
            <v>LS</v>
          </cell>
          <cell r="I1269" t="e">
            <v>#REF!</v>
          </cell>
        </row>
        <row r="1270">
          <cell r="C1270" t="str">
            <v>LS</v>
          </cell>
          <cell r="I1270" t="e">
            <v>#REF!</v>
          </cell>
        </row>
        <row r="1271">
          <cell r="C1271" t="str">
            <v>LS</v>
          </cell>
          <cell r="I1271" t="e">
            <v>#REF!</v>
          </cell>
        </row>
        <row r="1272">
          <cell r="C1272" t="str">
            <v>LS</v>
          </cell>
          <cell r="I1272" t="e">
            <v>#REF!</v>
          </cell>
        </row>
        <row r="1273">
          <cell r="C1273" t="str">
            <v>LS</v>
          </cell>
          <cell r="I1273" t="e">
            <v>#REF!</v>
          </cell>
        </row>
        <row r="1274">
          <cell r="C1274" t="str">
            <v>LS</v>
          </cell>
          <cell r="I1274" t="e">
            <v>#REF!</v>
          </cell>
        </row>
        <row r="1275">
          <cell r="C1275" t="str">
            <v>LS</v>
          </cell>
          <cell r="I1275" t="e">
            <v>#REF!</v>
          </cell>
        </row>
        <row r="1276">
          <cell r="C1276" t="str">
            <v>LS</v>
          </cell>
          <cell r="I1276" t="e">
            <v>#REF!</v>
          </cell>
        </row>
        <row r="1277">
          <cell r="C1277" t="str">
            <v>LS</v>
          </cell>
          <cell r="I1277" t="e">
            <v>#REF!</v>
          </cell>
        </row>
        <row r="1278">
          <cell r="C1278" t="str">
            <v>LS</v>
          </cell>
          <cell r="I1278" t="e">
            <v>#REF!</v>
          </cell>
        </row>
        <row r="1279">
          <cell r="C1279" t="str">
            <v>LS</v>
          </cell>
          <cell r="I1279" t="e">
            <v>#REF!</v>
          </cell>
        </row>
        <row r="1280">
          <cell r="C1280" t="str">
            <v>LS</v>
          </cell>
          <cell r="I1280" t="e">
            <v>#REF!</v>
          </cell>
        </row>
        <row r="1281">
          <cell r="C1281" t="str">
            <v>LS</v>
          </cell>
          <cell r="I1281" t="e">
            <v>#REF!</v>
          </cell>
        </row>
        <row r="1282">
          <cell r="C1282" t="str">
            <v>LS</v>
          </cell>
          <cell r="I1282" t="e">
            <v>#REF!</v>
          </cell>
        </row>
        <row r="1283">
          <cell r="C1283" t="str">
            <v>LS</v>
          </cell>
          <cell r="I1283" t="e">
            <v>#REF!</v>
          </cell>
        </row>
        <row r="1284">
          <cell r="C1284" t="str">
            <v>LS</v>
          </cell>
          <cell r="I1284" t="e">
            <v>#REF!</v>
          </cell>
        </row>
        <row r="1285">
          <cell r="C1285" t="str">
            <v>LS</v>
          </cell>
          <cell r="I1285" t="e">
            <v>#REF!</v>
          </cell>
        </row>
        <row r="1286">
          <cell r="C1286" t="str">
            <v>LS</v>
          </cell>
          <cell r="I1286" t="e">
            <v>#REF!</v>
          </cell>
        </row>
        <row r="1287">
          <cell r="C1287" t="str">
            <v>LS</v>
          </cell>
          <cell r="I1287" t="e">
            <v>#REF!</v>
          </cell>
        </row>
        <row r="1288">
          <cell r="C1288" t="str">
            <v>LS</v>
          </cell>
          <cell r="I1288" t="e">
            <v>#REF!</v>
          </cell>
        </row>
        <row r="1289">
          <cell r="C1289" t="str">
            <v>LS</v>
          </cell>
          <cell r="I1289" t="e">
            <v>#REF!</v>
          </cell>
        </row>
        <row r="1290">
          <cell r="C1290" t="str">
            <v>LS</v>
          </cell>
          <cell r="I1290" t="e">
            <v>#REF!</v>
          </cell>
        </row>
        <row r="1291">
          <cell r="C1291" t="str">
            <v>LS</v>
          </cell>
          <cell r="I1291" t="e">
            <v>#REF!</v>
          </cell>
        </row>
        <row r="1292">
          <cell r="C1292" t="str">
            <v>LS</v>
          </cell>
          <cell r="I1292" t="e">
            <v>#REF!</v>
          </cell>
        </row>
        <row r="1293">
          <cell r="C1293" t="str">
            <v>LS</v>
          </cell>
          <cell r="I1293" t="e">
            <v>#REF!</v>
          </cell>
        </row>
        <row r="1294">
          <cell r="C1294" t="str">
            <v>RLS</v>
          </cell>
          <cell r="I1294" t="e">
            <v>#REF!</v>
          </cell>
        </row>
        <row r="1295">
          <cell r="C1295" t="str">
            <v>RLS</v>
          </cell>
          <cell r="I1295" t="e">
            <v>#REF!</v>
          </cell>
        </row>
        <row r="1296">
          <cell r="C1296" t="str">
            <v>RLS</v>
          </cell>
          <cell r="I1296" t="e">
            <v>#REF!</v>
          </cell>
        </row>
        <row r="1297">
          <cell r="C1297" t="str">
            <v>RLS</v>
          </cell>
          <cell r="I1297" t="e">
            <v>#REF!</v>
          </cell>
        </row>
        <row r="1298">
          <cell r="C1298" t="str">
            <v>RLS</v>
          </cell>
          <cell r="I1298" t="e">
            <v>#REF!</v>
          </cell>
        </row>
        <row r="1299">
          <cell r="C1299" t="str">
            <v>RLS</v>
          </cell>
          <cell r="I1299" t="e">
            <v>#REF!</v>
          </cell>
        </row>
        <row r="1300">
          <cell r="C1300" t="str">
            <v>RLS</v>
          </cell>
          <cell r="I1300" t="e">
            <v>#REF!</v>
          </cell>
        </row>
        <row r="1301">
          <cell r="C1301" t="str">
            <v>RLS</v>
          </cell>
          <cell r="I1301" t="e">
            <v>#REF!</v>
          </cell>
        </row>
        <row r="1302">
          <cell r="C1302" t="str">
            <v>RLS</v>
          </cell>
          <cell r="I1302" t="e">
            <v>#REF!</v>
          </cell>
        </row>
        <row r="1303">
          <cell r="C1303" t="str">
            <v>RLS</v>
          </cell>
          <cell r="I1303" t="e">
            <v>#REF!</v>
          </cell>
        </row>
        <row r="1304">
          <cell r="C1304" t="str">
            <v>RLS</v>
          </cell>
          <cell r="I1304" t="e">
            <v>#REF!</v>
          </cell>
        </row>
        <row r="1305">
          <cell r="C1305" t="str">
            <v>RLS</v>
          </cell>
          <cell r="I1305" t="e">
            <v>#REF!</v>
          </cell>
        </row>
        <row r="1306">
          <cell r="C1306" t="str">
            <v>RLS</v>
          </cell>
          <cell r="I1306" t="e">
            <v>#REF!</v>
          </cell>
        </row>
        <row r="1307">
          <cell r="C1307" t="str">
            <v>RLS</v>
          </cell>
          <cell r="I1307" t="e">
            <v>#REF!</v>
          </cell>
        </row>
        <row r="1308">
          <cell r="C1308" t="str">
            <v>RLS</v>
          </cell>
          <cell r="I1308" t="e">
            <v>#REF!</v>
          </cell>
        </row>
        <row r="1309">
          <cell r="C1309" t="str">
            <v>RLS</v>
          </cell>
          <cell r="I1309" t="e">
            <v>#REF!</v>
          </cell>
        </row>
        <row r="1310">
          <cell r="C1310" t="str">
            <v>RLS</v>
          </cell>
          <cell r="I1310" t="e">
            <v>#REF!</v>
          </cell>
        </row>
        <row r="1311">
          <cell r="C1311" t="str">
            <v>RLS</v>
          </cell>
          <cell r="I1311" t="e">
            <v>#REF!</v>
          </cell>
        </row>
        <row r="1312">
          <cell r="C1312" t="str">
            <v>RLS</v>
          </cell>
          <cell r="I1312" t="e">
            <v>#REF!</v>
          </cell>
        </row>
        <row r="1313">
          <cell r="C1313" t="str">
            <v>RLS</v>
          </cell>
          <cell r="I1313" t="e">
            <v>#REF!</v>
          </cell>
        </row>
        <row r="1314">
          <cell r="C1314" t="str">
            <v>RLS</v>
          </cell>
          <cell r="I1314" t="e">
            <v>#REF!</v>
          </cell>
        </row>
        <row r="1315">
          <cell r="C1315" t="str">
            <v>RLS</v>
          </cell>
          <cell r="I1315" t="e">
            <v>#REF!</v>
          </cell>
        </row>
        <row r="1316">
          <cell r="C1316" t="str">
            <v>RLS</v>
          </cell>
          <cell r="I1316" t="e">
            <v>#REF!</v>
          </cell>
        </row>
        <row r="1317">
          <cell r="C1317" t="str">
            <v>RLS</v>
          </cell>
          <cell r="I1317" t="e">
            <v>#REF!</v>
          </cell>
        </row>
        <row r="1318">
          <cell r="C1318" t="str">
            <v>RLS</v>
          </cell>
          <cell r="I1318" t="e">
            <v>#REF!</v>
          </cell>
        </row>
        <row r="1319">
          <cell r="C1319" t="str">
            <v>RLS</v>
          </cell>
          <cell r="I1319" t="e">
            <v>#REF!</v>
          </cell>
        </row>
        <row r="1320">
          <cell r="C1320" t="str">
            <v>RLS</v>
          </cell>
          <cell r="I1320" t="e">
            <v>#REF!</v>
          </cell>
        </row>
        <row r="1321">
          <cell r="C1321" t="str">
            <v>RLS</v>
          </cell>
          <cell r="I1321" t="e">
            <v>#REF!</v>
          </cell>
        </row>
        <row r="1322">
          <cell r="C1322" t="str">
            <v>RLS</v>
          </cell>
          <cell r="I1322" t="e">
            <v>#REF!</v>
          </cell>
        </row>
        <row r="1323">
          <cell r="C1323" t="str">
            <v>RLS</v>
          </cell>
          <cell r="I1323" t="e">
            <v>#REF!</v>
          </cell>
        </row>
        <row r="1324">
          <cell r="C1324" t="str">
            <v>RLS</v>
          </cell>
          <cell r="I1324" t="e">
            <v>#REF!</v>
          </cell>
        </row>
        <row r="1325">
          <cell r="C1325" t="str">
            <v>RLS</v>
          </cell>
          <cell r="I1325" t="e">
            <v>#REF!</v>
          </cell>
        </row>
        <row r="1326">
          <cell r="C1326" t="str">
            <v>RLS</v>
          </cell>
          <cell r="I1326" t="e">
            <v>#REF!</v>
          </cell>
        </row>
        <row r="1327">
          <cell r="C1327" t="str">
            <v>RLS</v>
          </cell>
          <cell r="I1327" t="e">
            <v>#REF!</v>
          </cell>
        </row>
        <row r="1328">
          <cell r="C1328" t="str">
            <v>RLS</v>
          </cell>
          <cell r="I1328" t="e">
            <v>#REF!</v>
          </cell>
        </row>
        <row r="1329">
          <cell r="C1329" t="str">
            <v>RLS</v>
          </cell>
          <cell r="I1329" t="e">
            <v>#REF!</v>
          </cell>
        </row>
        <row r="1330">
          <cell r="C1330" t="str">
            <v>RLS</v>
          </cell>
          <cell r="I1330" t="e">
            <v>#REF!</v>
          </cell>
        </row>
        <row r="1331">
          <cell r="C1331" t="str">
            <v>RLS</v>
          </cell>
          <cell r="I1331" t="e">
            <v>#REF!</v>
          </cell>
        </row>
        <row r="1332">
          <cell r="C1332" t="str">
            <v>RLS</v>
          </cell>
          <cell r="I1332" t="e">
            <v>#REF!</v>
          </cell>
        </row>
        <row r="1333">
          <cell r="C1333" t="str">
            <v>RLS</v>
          </cell>
          <cell r="I1333" t="e">
            <v>#REF!</v>
          </cell>
        </row>
        <row r="1334">
          <cell r="C1334" t="str">
            <v>RLS</v>
          </cell>
          <cell r="I1334" t="e">
            <v>#REF!</v>
          </cell>
        </row>
        <row r="1335">
          <cell r="C1335" t="str">
            <v>RLS</v>
          </cell>
          <cell r="I1335" t="e">
            <v>#REF!</v>
          </cell>
        </row>
        <row r="1336">
          <cell r="C1336" t="str">
            <v>RLS</v>
          </cell>
          <cell r="I1336" t="e">
            <v>#REF!</v>
          </cell>
        </row>
        <row r="1337">
          <cell r="C1337" t="str">
            <v>RLS</v>
          </cell>
          <cell r="I1337" t="e">
            <v>#REF!</v>
          </cell>
        </row>
        <row r="1338">
          <cell r="C1338" t="str">
            <v>RLS</v>
          </cell>
          <cell r="I1338" t="e">
            <v>#REF!</v>
          </cell>
        </row>
        <row r="1339">
          <cell r="C1339" t="str">
            <v>RLS</v>
          </cell>
          <cell r="I1339" t="e">
            <v>#REF!</v>
          </cell>
        </row>
        <row r="1340">
          <cell r="C1340" t="str">
            <v>RLS</v>
          </cell>
          <cell r="I1340" t="e">
            <v>#REF!</v>
          </cell>
        </row>
        <row r="1341">
          <cell r="C1341" t="str">
            <v>RLS</v>
          </cell>
          <cell r="I1341" t="e">
            <v>#REF!</v>
          </cell>
        </row>
        <row r="1342">
          <cell r="C1342" t="str">
            <v>RLS</v>
          </cell>
          <cell r="I1342" t="e">
            <v>#REF!</v>
          </cell>
        </row>
        <row r="1343">
          <cell r="C1343" t="str">
            <v>RLS</v>
          </cell>
          <cell r="I1343" t="e">
            <v>#REF!</v>
          </cell>
        </row>
        <row r="1344">
          <cell r="C1344" t="str">
            <v>RLS</v>
          </cell>
          <cell r="I1344" t="e">
            <v>#REF!</v>
          </cell>
        </row>
        <row r="1345">
          <cell r="C1345" t="str">
            <v>RLS</v>
          </cell>
          <cell r="I1345" t="e">
            <v>#REF!</v>
          </cell>
        </row>
        <row r="1346">
          <cell r="C1346" t="str">
            <v>RLS</v>
          </cell>
          <cell r="I1346" t="e">
            <v>#REF!</v>
          </cell>
        </row>
        <row r="1347">
          <cell r="C1347" t="str">
            <v>RLS</v>
          </cell>
          <cell r="I1347" t="e">
            <v>#REF!</v>
          </cell>
        </row>
        <row r="1348">
          <cell r="C1348" t="str">
            <v>RLS</v>
          </cell>
          <cell r="I1348" t="e">
            <v>#REF!</v>
          </cell>
        </row>
        <row r="1349">
          <cell r="C1349" t="str">
            <v>RLS</v>
          </cell>
          <cell r="I1349" t="e">
            <v>#REF!</v>
          </cell>
        </row>
        <row r="1350">
          <cell r="C1350" t="str">
            <v>RLS</v>
          </cell>
          <cell r="I1350" t="e">
            <v>#REF!</v>
          </cell>
        </row>
        <row r="1351">
          <cell r="C1351" t="str">
            <v>RLS</v>
          </cell>
          <cell r="I1351" t="e">
            <v>#REF!</v>
          </cell>
        </row>
        <row r="1352">
          <cell r="C1352" t="str">
            <v>RLS</v>
          </cell>
          <cell r="I1352" t="e">
            <v>#REF!</v>
          </cell>
        </row>
        <row r="1353">
          <cell r="C1353" t="str">
            <v>RLS</v>
          </cell>
          <cell r="I1353" t="e">
            <v>#REF!</v>
          </cell>
        </row>
        <row r="1354">
          <cell r="C1354" t="str">
            <v>RLS</v>
          </cell>
          <cell r="I1354" t="e">
            <v>#REF!</v>
          </cell>
        </row>
        <row r="1355">
          <cell r="C1355" t="str">
            <v>RLS</v>
          </cell>
          <cell r="I1355" t="e">
            <v>#REF!</v>
          </cell>
        </row>
        <row r="1356">
          <cell r="C1356" t="str">
            <v>RLS</v>
          </cell>
          <cell r="I1356" t="e">
            <v>#REF!</v>
          </cell>
        </row>
        <row r="1357">
          <cell r="C1357" t="str">
            <v>RLS</v>
          </cell>
          <cell r="I1357" t="e">
            <v>#REF!</v>
          </cell>
        </row>
        <row r="1358">
          <cell r="C1358" t="str">
            <v>RLS</v>
          </cell>
          <cell r="I1358" t="e">
            <v>#REF!</v>
          </cell>
        </row>
        <row r="1359">
          <cell r="C1359" t="str">
            <v>RLS</v>
          </cell>
          <cell r="I1359" t="e">
            <v>#REF!</v>
          </cell>
        </row>
        <row r="1360">
          <cell r="C1360" t="str">
            <v>RLS</v>
          </cell>
          <cell r="I1360" t="e">
            <v>#REF!</v>
          </cell>
        </row>
        <row r="1361">
          <cell r="C1361" t="str">
            <v>RLS</v>
          </cell>
          <cell r="I1361" t="e">
            <v>#REF!</v>
          </cell>
        </row>
        <row r="1362">
          <cell r="C1362" t="str">
            <v>RLS</v>
          </cell>
          <cell r="I1362" t="e">
            <v>#REF!</v>
          </cell>
        </row>
        <row r="1363">
          <cell r="C1363" t="str">
            <v>RLS</v>
          </cell>
          <cell r="I1363" t="e">
            <v>#REF!</v>
          </cell>
        </row>
        <row r="1364">
          <cell r="C1364" t="str">
            <v>RLS</v>
          </cell>
          <cell r="I1364" t="e">
            <v>#REF!</v>
          </cell>
        </row>
        <row r="1365">
          <cell r="C1365" t="str">
            <v>RLS</v>
          </cell>
          <cell r="I1365" t="e">
            <v>#REF!</v>
          </cell>
        </row>
        <row r="1366">
          <cell r="C1366" t="str">
            <v>RLS</v>
          </cell>
          <cell r="I1366" t="e">
            <v>#REF!</v>
          </cell>
        </row>
        <row r="1367">
          <cell r="C1367" t="str">
            <v>RLS</v>
          </cell>
          <cell r="I1367" t="e">
            <v>#REF!</v>
          </cell>
        </row>
        <row r="1368">
          <cell r="C1368" t="str">
            <v>RLS</v>
          </cell>
          <cell r="I1368" t="e">
            <v>#REF!</v>
          </cell>
        </row>
        <row r="1369">
          <cell r="C1369" t="str">
            <v>RLS</v>
          </cell>
          <cell r="I1369" t="e">
            <v>#REF!</v>
          </cell>
        </row>
        <row r="1370">
          <cell r="C1370" t="str">
            <v>RLS</v>
          </cell>
          <cell r="I1370" t="e">
            <v>#REF!</v>
          </cell>
        </row>
        <row r="1371">
          <cell r="C1371" t="str">
            <v>RLS</v>
          </cell>
          <cell r="I1371" t="e">
            <v>#REF!</v>
          </cell>
        </row>
        <row r="1372">
          <cell r="C1372" t="str">
            <v>RLS</v>
          </cell>
          <cell r="I1372" t="e">
            <v>#REF!</v>
          </cell>
        </row>
        <row r="1373">
          <cell r="C1373" t="str">
            <v>RLS</v>
          </cell>
          <cell r="I1373" t="e">
            <v>#REF!</v>
          </cell>
        </row>
        <row r="1374">
          <cell r="C1374" t="str">
            <v>RLS</v>
          </cell>
          <cell r="I1374" t="e">
            <v>#REF!</v>
          </cell>
        </row>
        <row r="1375">
          <cell r="C1375" t="str">
            <v>RLS</v>
          </cell>
          <cell r="I1375" t="e">
            <v>#REF!</v>
          </cell>
        </row>
        <row r="1376">
          <cell r="C1376" t="str">
            <v>RLS</v>
          </cell>
          <cell r="I1376" t="e">
            <v>#REF!</v>
          </cell>
        </row>
        <row r="1377">
          <cell r="C1377" t="str">
            <v>RLS</v>
          </cell>
          <cell r="I1377" t="e">
            <v>#REF!</v>
          </cell>
        </row>
        <row r="1378">
          <cell r="C1378" t="str">
            <v>RLS</v>
          </cell>
          <cell r="I1378" t="e">
            <v>#REF!</v>
          </cell>
        </row>
        <row r="1379">
          <cell r="C1379" t="str">
            <v>RLS</v>
          </cell>
          <cell r="I1379" t="e">
            <v>#REF!</v>
          </cell>
        </row>
        <row r="1380">
          <cell r="C1380" t="str">
            <v>RLS</v>
          </cell>
          <cell r="I1380" t="e">
            <v>#REF!</v>
          </cell>
        </row>
        <row r="1381">
          <cell r="C1381" t="str">
            <v>RLS</v>
          </cell>
          <cell r="I1381" t="e">
            <v>#REF!</v>
          </cell>
        </row>
        <row r="1382">
          <cell r="C1382" t="str">
            <v>RLS</v>
          </cell>
          <cell r="I1382" t="e">
            <v>#REF!</v>
          </cell>
        </row>
        <row r="1383">
          <cell r="C1383" t="str">
            <v>RLS</v>
          </cell>
          <cell r="I1383" t="e">
            <v>#REF!</v>
          </cell>
        </row>
        <row r="1384">
          <cell r="C1384" t="str">
            <v>RLS</v>
          </cell>
          <cell r="I1384" t="e">
            <v>#REF!</v>
          </cell>
        </row>
        <row r="1385">
          <cell r="C1385" t="str">
            <v>RLS</v>
          </cell>
          <cell r="I1385" t="e">
            <v>#REF!</v>
          </cell>
        </row>
        <row r="1386">
          <cell r="C1386" t="str">
            <v>RLS</v>
          </cell>
          <cell r="I1386" t="e">
            <v>#REF!</v>
          </cell>
        </row>
        <row r="1387">
          <cell r="C1387" t="str">
            <v>RLS</v>
          </cell>
          <cell r="I1387" t="e">
            <v>#REF!</v>
          </cell>
        </row>
        <row r="1388">
          <cell r="C1388" t="str">
            <v>RLS</v>
          </cell>
          <cell r="I1388" t="e">
            <v>#REF!</v>
          </cell>
        </row>
        <row r="1389">
          <cell r="C1389" t="str">
            <v>RLS</v>
          </cell>
          <cell r="I1389" t="e">
            <v>#REF!</v>
          </cell>
        </row>
        <row r="1390">
          <cell r="C1390" t="str">
            <v>RLS</v>
          </cell>
          <cell r="I1390" t="e">
            <v>#REF!</v>
          </cell>
        </row>
        <row r="1391">
          <cell r="C1391" t="str">
            <v>RLS</v>
          </cell>
          <cell r="I1391" t="e">
            <v>#REF!</v>
          </cell>
        </row>
        <row r="1392">
          <cell r="C1392" t="str">
            <v>RLS</v>
          </cell>
          <cell r="I1392" t="e">
            <v>#REF!</v>
          </cell>
        </row>
        <row r="1393">
          <cell r="C1393" t="str">
            <v>RLS</v>
          </cell>
          <cell r="I1393" t="e">
            <v>#REF!</v>
          </cell>
        </row>
        <row r="1394">
          <cell r="C1394" t="str">
            <v>RLS</v>
          </cell>
          <cell r="I1394" t="e">
            <v>#REF!</v>
          </cell>
        </row>
        <row r="1395">
          <cell r="C1395" t="str">
            <v>RLS</v>
          </cell>
          <cell r="I1395" t="e">
            <v>#REF!</v>
          </cell>
        </row>
        <row r="1396">
          <cell r="C1396" t="str">
            <v>RLS</v>
          </cell>
          <cell r="I1396" t="e">
            <v>#REF!</v>
          </cell>
        </row>
        <row r="1397">
          <cell r="C1397" t="str">
            <v>RLS</v>
          </cell>
          <cell r="I1397" t="e">
            <v>#REF!</v>
          </cell>
        </row>
        <row r="1398">
          <cell r="C1398" t="str">
            <v>RLS</v>
          </cell>
          <cell r="I1398" t="e">
            <v>#REF!</v>
          </cell>
        </row>
        <row r="1399">
          <cell r="C1399" t="str">
            <v>RLS</v>
          </cell>
          <cell r="I1399" t="e">
            <v>#REF!</v>
          </cell>
        </row>
        <row r="1400">
          <cell r="C1400" t="str">
            <v>RLS</v>
          </cell>
          <cell r="I1400" t="e">
            <v>#REF!</v>
          </cell>
        </row>
        <row r="1401">
          <cell r="C1401" t="str">
            <v>RLS</v>
          </cell>
          <cell r="I1401" t="e">
            <v>#REF!</v>
          </cell>
        </row>
        <row r="1402">
          <cell r="C1402" t="str">
            <v>RLS</v>
          </cell>
          <cell r="I1402" t="e">
            <v>#REF!</v>
          </cell>
        </row>
        <row r="1403">
          <cell r="C1403" t="str">
            <v>RLS</v>
          </cell>
          <cell r="I1403" t="e">
            <v>#REF!</v>
          </cell>
        </row>
        <row r="1404">
          <cell r="C1404" t="str">
            <v>RLS</v>
          </cell>
          <cell r="I1404" t="e">
            <v>#REF!</v>
          </cell>
        </row>
        <row r="1405">
          <cell r="C1405" t="str">
            <v>RLS</v>
          </cell>
          <cell r="I1405" t="e">
            <v>#REF!</v>
          </cell>
        </row>
        <row r="1406">
          <cell r="C1406" t="str">
            <v>RLS</v>
          </cell>
          <cell r="I1406" t="e">
            <v>#REF!</v>
          </cell>
        </row>
        <row r="1407">
          <cell r="C1407" t="str">
            <v>RLS</v>
          </cell>
          <cell r="I1407" t="e">
            <v>#REF!</v>
          </cell>
        </row>
        <row r="1408">
          <cell r="C1408" t="str">
            <v>RLS</v>
          </cell>
          <cell r="I1408" t="e">
            <v>#REF!</v>
          </cell>
        </row>
        <row r="1409">
          <cell r="C1409" t="str">
            <v>RLS</v>
          </cell>
          <cell r="I1409" t="e">
            <v>#REF!</v>
          </cell>
        </row>
        <row r="1410">
          <cell r="C1410" t="str">
            <v>RLS</v>
          </cell>
          <cell r="I1410" t="e">
            <v>#REF!</v>
          </cell>
        </row>
        <row r="1411">
          <cell r="C1411" t="str">
            <v>RLS</v>
          </cell>
          <cell r="I1411" t="e">
            <v>#REF!</v>
          </cell>
        </row>
        <row r="1412">
          <cell r="C1412" t="str">
            <v>RLS</v>
          </cell>
          <cell r="I1412" t="e">
            <v>#REF!</v>
          </cell>
        </row>
        <row r="1413">
          <cell r="C1413" t="str">
            <v>RLS</v>
          </cell>
          <cell r="I1413" t="e">
            <v>#REF!</v>
          </cell>
        </row>
        <row r="1414">
          <cell r="C1414" t="str">
            <v>RLS</v>
          </cell>
          <cell r="I1414" t="e">
            <v>#REF!</v>
          </cell>
        </row>
        <row r="1415">
          <cell r="C1415" t="str">
            <v>RLS</v>
          </cell>
          <cell r="I1415" t="e">
            <v>#REF!</v>
          </cell>
        </row>
        <row r="1416">
          <cell r="C1416" t="str">
            <v>RLS</v>
          </cell>
          <cell r="I1416" t="e">
            <v>#REF!</v>
          </cell>
        </row>
        <row r="1417">
          <cell r="C1417" t="str">
            <v>RLS</v>
          </cell>
          <cell r="I1417" t="e">
            <v>#REF!</v>
          </cell>
        </row>
        <row r="1418">
          <cell r="C1418" t="str">
            <v>RLS</v>
          </cell>
          <cell r="I1418" t="e">
            <v>#REF!</v>
          </cell>
        </row>
        <row r="1419">
          <cell r="C1419" t="str">
            <v>RLS</v>
          </cell>
          <cell r="I1419" t="e">
            <v>#REF!</v>
          </cell>
        </row>
        <row r="1420">
          <cell r="C1420" t="str">
            <v>RLS</v>
          </cell>
          <cell r="I1420" t="e">
            <v>#REF!</v>
          </cell>
        </row>
        <row r="1421">
          <cell r="C1421" t="str">
            <v>RLS</v>
          </cell>
          <cell r="I1421" t="e">
            <v>#REF!</v>
          </cell>
        </row>
        <row r="1422">
          <cell r="C1422" t="str">
            <v>RLS</v>
          </cell>
          <cell r="I1422" t="e">
            <v>#REF!</v>
          </cell>
        </row>
        <row r="1423">
          <cell r="C1423" t="str">
            <v>RLS</v>
          </cell>
          <cell r="I1423" t="e">
            <v>#REF!</v>
          </cell>
        </row>
        <row r="1424">
          <cell r="C1424" t="str">
            <v>RLS</v>
          </cell>
          <cell r="I1424" t="e">
            <v>#REF!</v>
          </cell>
        </row>
        <row r="1425">
          <cell r="C1425" t="str">
            <v>RLS</v>
          </cell>
          <cell r="I1425" t="e">
            <v>#REF!</v>
          </cell>
        </row>
        <row r="1426">
          <cell r="C1426" t="str">
            <v>RLS</v>
          </cell>
          <cell r="I1426" t="e">
            <v>#REF!</v>
          </cell>
        </row>
        <row r="1427">
          <cell r="C1427" t="str">
            <v>RLS</v>
          </cell>
          <cell r="I1427" t="e">
            <v>#REF!</v>
          </cell>
        </row>
        <row r="1428">
          <cell r="C1428" t="str">
            <v>RLS</v>
          </cell>
          <cell r="I1428" t="e">
            <v>#REF!</v>
          </cell>
        </row>
        <row r="1429">
          <cell r="C1429" t="str">
            <v>RLS</v>
          </cell>
          <cell r="I1429" t="e">
            <v>#REF!</v>
          </cell>
        </row>
        <row r="1430">
          <cell r="C1430" t="str">
            <v>RLS</v>
          </cell>
          <cell r="I1430" t="e">
            <v>#REF!</v>
          </cell>
        </row>
        <row r="1431">
          <cell r="C1431" t="str">
            <v>RLS</v>
          </cell>
          <cell r="I1431" t="e">
            <v>#REF!</v>
          </cell>
        </row>
        <row r="1432">
          <cell r="C1432" t="str">
            <v>RLS</v>
          </cell>
          <cell r="I1432" t="e">
            <v>#REF!</v>
          </cell>
        </row>
        <row r="1433">
          <cell r="C1433" t="str">
            <v>RLS</v>
          </cell>
          <cell r="I1433" t="e">
            <v>#REF!</v>
          </cell>
        </row>
        <row r="1434">
          <cell r="C1434" t="str">
            <v>RLS</v>
          </cell>
          <cell r="I1434" t="e">
            <v>#REF!</v>
          </cell>
        </row>
        <row r="1435">
          <cell r="C1435" t="str">
            <v>RLS</v>
          </cell>
          <cell r="I1435" t="e">
            <v>#REF!</v>
          </cell>
        </row>
        <row r="1436">
          <cell r="C1436" t="str">
            <v>RLS</v>
          </cell>
          <cell r="I1436" t="e">
            <v>#REF!</v>
          </cell>
        </row>
        <row r="1437">
          <cell r="C1437" t="str">
            <v>RLS</v>
          </cell>
          <cell r="I1437" t="e">
            <v>#REF!</v>
          </cell>
        </row>
        <row r="1438">
          <cell r="C1438" t="str">
            <v>RLS</v>
          </cell>
          <cell r="I1438" t="e">
            <v>#REF!</v>
          </cell>
        </row>
        <row r="1439">
          <cell r="C1439" t="str">
            <v>RLS</v>
          </cell>
          <cell r="I1439" t="e">
            <v>#REF!</v>
          </cell>
        </row>
        <row r="1440">
          <cell r="C1440" t="str">
            <v>RLS</v>
          </cell>
          <cell r="I1440" t="e">
            <v>#REF!</v>
          </cell>
        </row>
        <row r="1441">
          <cell r="C1441" t="str">
            <v>RLS</v>
          </cell>
          <cell r="I1441" t="e">
            <v>#REF!</v>
          </cell>
        </row>
        <row r="1442">
          <cell r="C1442" t="str">
            <v>RLS</v>
          </cell>
          <cell r="I1442" t="e">
            <v>#REF!</v>
          </cell>
        </row>
        <row r="1443">
          <cell r="C1443" t="str">
            <v>RLS</v>
          </cell>
          <cell r="I1443" t="e">
            <v>#REF!</v>
          </cell>
        </row>
        <row r="1444">
          <cell r="C1444" t="str">
            <v>RLS</v>
          </cell>
          <cell r="I1444" t="e">
            <v>#REF!</v>
          </cell>
        </row>
        <row r="1445">
          <cell r="C1445" t="str">
            <v>RLS</v>
          </cell>
          <cell r="I1445" t="e">
            <v>#REF!</v>
          </cell>
        </row>
        <row r="1446">
          <cell r="C1446" t="str">
            <v>RLS</v>
          </cell>
          <cell r="I1446" t="e">
            <v>#REF!</v>
          </cell>
        </row>
        <row r="1447">
          <cell r="C1447" t="str">
            <v>RLS</v>
          </cell>
          <cell r="I1447" t="e">
            <v>#REF!</v>
          </cell>
        </row>
        <row r="1448">
          <cell r="C1448" t="str">
            <v>RLS</v>
          </cell>
          <cell r="I1448" t="e">
            <v>#REF!</v>
          </cell>
        </row>
        <row r="1449">
          <cell r="C1449" t="str">
            <v>RLS</v>
          </cell>
          <cell r="I1449" t="e">
            <v>#REF!</v>
          </cell>
        </row>
        <row r="1450">
          <cell r="C1450" t="str">
            <v>RLS</v>
          </cell>
          <cell r="I1450" t="e">
            <v>#REF!</v>
          </cell>
        </row>
        <row r="1451">
          <cell r="C1451" t="str">
            <v>RLS</v>
          </cell>
          <cell r="I1451" t="e">
            <v>#REF!</v>
          </cell>
        </row>
        <row r="1452">
          <cell r="C1452" t="str">
            <v>RLS</v>
          </cell>
          <cell r="I1452" t="e">
            <v>#REF!</v>
          </cell>
        </row>
        <row r="1453">
          <cell r="C1453" t="str">
            <v>RLS</v>
          </cell>
          <cell r="I1453" t="e">
            <v>#REF!</v>
          </cell>
        </row>
        <row r="1454">
          <cell r="C1454" t="str">
            <v>RLS</v>
          </cell>
          <cell r="I1454" t="e">
            <v>#REF!</v>
          </cell>
        </row>
        <row r="1455">
          <cell r="C1455" t="str">
            <v>RLS</v>
          </cell>
          <cell r="I1455" t="e">
            <v>#REF!</v>
          </cell>
        </row>
        <row r="1456">
          <cell r="C1456" t="str">
            <v>RLS</v>
          </cell>
          <cell r="I1456" t="e">
            <v>#REF!</v>
          </cell>
        </row>
        <row r="1457">
          <cell r="C1457" t="str">
            <v>RLS</v>
          </cell>
          <cell r="I1457" t="e">
            <v>#REF!</v>
          </cell>
        </row>
        <row r="1458">
          <cell r="C1458" t="str">
            <v>RLS</v>
          </cell>
          <cell r="I1458" t="e">
            <v>#REF!</v>
          </cell>
        </row>
        <row r="1459">
          <cell r="C1459" t="str">
            <v>RLS</v>
          </cell>
          <cell r="I1459" t="e">
            <v>#REF!</v>
          </cell>
        </row>
        <row r="1460">
          <cell r="C1460" t="str">
            <v>RLS</v>
          </cell>
          <cell r="I1460" t="e">
            <v>#REF!</v>
          </cell>
        </row>
        <row r="1461">
          <cell r="C1461" t="str">
            <v>RLS</v>
          </cell>
          <cell r="I1461" t="e">
            <v>#REF!</v>
          </cell>
        </row>
        <row r="1462">
          <cell r="C1462" t="str">
            <v>RLS</v>
          </cell>
          <cell r="I1462" t="e">
            <v>#REF!</v>
          </cell>
        </row>
        <row r="1463">
          <cell r="C1463" t="str">
            <v>RLS</v>
          </cell>
          <cell r="I1463" t="e">
            <v>#REF!</v>
          </cell>
        </row>
        <row r="1464">
          <cell r="C1464" t="str">
            <v>RLS</v>
          </cell>
          <cell r="I1464" t="e">
            <v>#REF!</v>
          </cell>
        </row>
        <row r="1465">
          <cell r="C1465" t="str">
            <v>RLS</v>
          </cell>
          <cell r="I1465" t="e">
            <v>#REF!</v>
          </cell>
        </row>
        <row r="1466">
          <cell r="C1466" t="str">
            <v>RLS</v>
          </cell>
          <cell r="I1466" t="e">
            <v>#REF!</v>
          </cell>
        </row>
        <row r="1467">
          <cell r="C1467" t="str">
            <v>RLS</v>
          </cell>
          <cell r="I1467" t="e">
            <v>#REF!</v>
          </cell>
        </row>
        <row r="1468">
          <cell r="C1468" t="str">
            <v>RLS</v>
          </cell>
          <cell r="I1468" t="e">
            <v>#REF!</v>
          </cell>
        </row>
        <row r="1469">
          <cell r="C1469" t="str">
            <v>RLS</v>
          </cell>
          <cell r="I1469" t="e">
            <v>#REF!</v>
          </cell>
        </row>
        <row r="1470">
          <cell r="C1470" t="str">
            <v>RLS</v>
          </cell>
          <cell r="I1470" t="e">
            <v>#REF!</v>
          </cell>
        </row>
        <row r="1471">
          <cell r="C1471" t="str">
            <v>RLS</v>
          </cell>
          <cell r="I1471" t="e">
            <v>#REF!</v>
          </cell>
        </row>
        <row r="1472">
          <cell r="C1472" t="str">
            <v>RLS</v>
          </cell>
          <cell r="I1472" t="e">
            <v>#REF!</v>
          </cell>
        </row>
        <row r="1473">
          <cell r="C1473" t="str">
            <v>RLS</v>
          </cell>
          <cell r="I1473" t="e">
            <v>#REF!</v>
          </cell>
        </row>
        <row r="1474">
          <cell r="C1474" t="str">
            <v>RLS</v>
          </cell>
          <cell r="I1474" t="e">
            <v>#REF!</v>
          </cell>
        </row>
        <row r="1475">
          <cell r="C1475" t="str">
            <v>RLS</v>
          </cell>
          <cell r="I1475" t="e">
            <v>#REF!</v>
          </cell>
        </row>
        <row r="1476">
          <cell r="C1476" t="str">
            <v>RLS</v>
          </cell>
          <cell r="I1476" t="e">
            <v>#REF!</v>
          </cell>
        </row>
        <row r="1477">
          <cell r="C1477" t="str">
            <v>RLS</v>
          </cell>
          <cell r="I1477" t="e">
            <v>#REF!</v>
          </cell>
        </row>
        <row r="1478">
          <cell r="C1478" t="str">
            <v>RLS</v>
          </cell>
          <cell r="I1478" t="e">
            <v>#REF!</v>
          </cell>
        </row>
        <row r="1479">
          <cell r="C1479" t="str">
            <v>RLS</v>
          </cell>
          <cell r="I1479" t="e">
            <v>#REF!</v>
          </cell>
        </row>
        <row r="1480">
          <cell r="C1480" t="str">
            <v>RLS</v>
          </cell>
          <cell r="I1480" t="e">
            <v>#REF!</v>
          </cell>
        </row>
        <row r="1481">
          <cell r="C1481" t="str">
            <v>RLS</v>
          </cell>
          <cell r="I1481" t="e">
            <v>#REF!</v>
          </cell>
        </row>
        <row r="1482">
          <cell r="C1482" t="str">
            <v>RLS</v>
          </cell>
          <cell r="I1482" t="e">
            <v>#REF!</v>
          </cell>
        </row>
        <row r="1483">
          <cell r="C1483" t="str">
            <v>RLS</v>
          </cell>
          <cell r="I1483" t="e">
            <v>#REF!</v>
          </cell>
        </row>
        <row r="1484">
          <cell r="C1484" t="str">
            <v>RLS</v>
          </cell>
          <cell r="I1484" t="e">
            <v>#REF!</v>
          </cell>
        </row>
        <row r="1485">
          <cell r="C1485" t="str">
            <v>RLS</v>
          </cell>
          <cell r="I1485" t="e">
            <v>#REF!</v>
          </cell>
        </row>
        <row r="1486">
          <cell r="C1486" t="str">
            <v>RLS</v>
          </cell>
          <cell r="I1486" t="e">
            <v>#REF!</v>
          </cell>
        </row>
        <row r="1487">
          <cell r="C1487" t="str">
            <v>RLS</v>
          </cell>
          <cell r="I1487" t="e">
            <v>#REF!</v>
          </cell>
        </row>
        <row r="1488">
          <cell r="C1488" t="str">
            <v>RLS</v>
          </cell>
          <cell r="I1488" t="e">
            <v>#REF!</v>
          </cell>
        </row>
        <row r="1489">
          <cell r="C1489" t="str">
            <v>RLS</v>
          </cell>
          <cell r="I1489" t="e">
            <v>#REF!</v>
          </cell>
        </row>
        <row r="1490">
          <cell r="C1490" t="str">
            <v>RLS</v>
          </cell>
          <cell r="I1490" t="e">
            <v>#REF!</v>
          </cell>
        </row>
        <row r="1491">
          <cell r="C1491" t="str">
            <v>RLS</v>
          </cell>
          <cell r="I1491" t="e">
            <v>#REF!</v>
          </cell>
        </row>
        <row r="1492">
          <cell r="C1492" t="str">
            <v>RLS</v>
          </cell>
          <cell r="I1492" t="e">
            <v>#REF!</v>
          </cell>
        </row>
        <row r="1493">
          <cell r="C1493" t="str">
            <v>RLS</v>
          </cell>
          <cell r="I1493" t="e">
            <v>#REF!</v>
          </cell>
        </row>
        <row r="1494">
          <cell r="C1494" t="str">
            <v>DSK</v>
          </cell>
          <cell r="I1494" t="e">
            <v>#REF!</v>
          </cell>
        </row>
        <row r="1495">
          <cell r="C1495" t="str">
            <v>DSK</v>
          </cell>
          <cell r="I1495" t="e">
            <v>#REF!</v>
          </cell>
        </row>
        <row r="1496">
          <cell r="C1496" t="str">
            <v>LS</v>
          </cell>
          <cell r="I1496" t="e">
            <v>#REF!</v>
          </cell>
        </row>
        <row r="1497">
          <cell r="C1497" t="str">
            <v>LS</v>
          </cell>
          <cell r="I1497" t="e">
            <v>#REF!</v>
          </cell>
        </row>
        <row r="1498">
          <cell r="C1498" t="str">
            <v>LS</v>
          </cell>
          <cell r="I1498" t="e">
            <v>#REF!</v>
          </cell>
        </row>
        <row r="1499">
          <cell r="C1499" t="str">
            <v>LS</v>
          </cell>
          <cell r="I1499" t="e">
            <v>#REF!</v>
          </cell>
        </row>
        <row r="1500">
          <cell r="C1500" t="str">
            <v>LS</v>
          </cell>
          <cell r="I1500" t="e">
            <v>#REF!</v>
          </cell>
        </row>
        <row r="1501">
          <cell r="C1501" t="str">
            <v>LS</v>
          </cell>
          <cell r="I1501" t="e">
            <v>#REF!</v>
          </cell>
        </row>
        <row r="1502">
          <cell r="C1502" t="str">
            <v>LS</v>
          </cell>
          <cell r="I1502" t="e">
            <v>#REF!</v>
          </cell>
        </row>
        <row r="1503">
          <cell r="C1503" t="str">
            <v>LS</v>
          </cell>
          <cell r="I1503" t="e">
            <v>#REF!</v>
          </cell>
        </row>
        <row r="1504">
          <cell r="C1504" t="str">
            <v>LS</v>
          </cell>
          <cell r="I1504" t="e">
            <v>#REF!</v>
          </cell>
        </row>
        <row r="1505">
          <cell r="C1505" t="str">
            <v>LS</v>
          </cell>
          <cell r="I1505" t="e">
            <v>#REF!</v>
          </cell>
        </row>
        <row r="1506">
          <cell r="C1506" t="str">
            <v>LS</v>
          </cell>
          <cell r="I1506" t="e">
            <v>#REF!</v>
          </cell>
        </row>
        <row r="1507">
          <cell r="C1507" t="str">
            <v>LS</v>
          </cell>
          <cell r="I1507" t="e">
            <v>#REF!</v>
          </cell>
        </row>
        <row r="1508">
          <cell r="C1508" t="str">
            <v>LS</v>
          </cell>
          <cell r="I1508" t="e">
            <v>#REF!</v>
          </cell>
        </row>
        <row r="1509">
          <cell r="C1509" t="str">
            <v>LS</v>
          </cell>
          <cell r="I1509" t="e">
            <v>#REF!</v>
          </cell>
        </row>
        <row r="1510">
          <cell r="C1510" t="str">
            <v>LS</v>
          </cell>
          <cell r="I1510" t="e">
            <v>#REF!</v>
          </cell>
        </row>
        <row r="1511">
          <cell r="C1511" t="str">
            <v>LS</v>
          </cell>
          <cell r="I1511" t="e">
            <v>#REF!</v>
          </cell>
        </row>
        <row r="1512">
          <cell r="C1512" t="str">
            <v>LS</v>
          </cell>
          <cell r="I1512" t="e">
            <v>#REF!</v>
          </cell>
        </row>
        <row r="1513">
          <cell r="C1513" t="str">
            <v>LS</v>
          </cell>
          <cell r="I1513" t="e">
            <v>#REF!</v>
          </cell>
        </row>
        <row r="1514">
          <cell r="C1514" t="str">
            <v>LS</v>
          </cell>
          <cell r="I1514" t="e">
            <v>#REF!</v>
          </cell>
        </row>
        <row r="1515">
          <cell r="C1515" t="str">
            <v>LS</v>
          </cell>
          <cell r="I1515" t="e">
            <v>#REF!</v>
          </cell>
        </row>
        <row r="1516">
          <cell r="C1516" t="str">
            <v>LS</v>
          </cell>
          <cell r="I1516" t="e">
            <v>#REF!</v>
          </cell>
        </row>
        <row r="1517">
          <cell r="C1517" t="str">
            <v>LS</v>
          </cell>
          <cell r="I1517" t="e">
            <v>#REF!</v>
          </cell>
        </row>
        <row r="1518">
          <cell r="C1518" t="str">
            <v>LS</v>
          </cell>
          <cell r="I1518" t="e">
            <v>#REF!</v>
          </cell>
        </row>
        <row r="1519">
          <cell r="C1519" t="str">
            <v>LS</v>
          </cell>
          <cell r="I1519" t="e">
            <v>#REF!</v>
          </cell>
        </row>
        <row r="1520">
          <cell r="C1520" t="str">
            <v>LS</v>
          </cell>
          <cell r="I1520" t="e">
            <v>#REF!</v>
          </cell>
        </row>
        <row r="1521">
          <cell r="C1521" t="str">
            <v>LS</v>
          </cell>
          <cell r="I1521" t="e">
            <v>#REF!</v>
          </cell>
        </row>
        <row r="1522">
          <cell r="C1522" t="str">
            <v>LS</v>
          </cell>
          <cell r="I1522" t="e">
            <v>#REF!</v>
          </cell>
        </row>
        <row r="1523">
          <cell r="C1523" t="str">
            <v>LS</v>
          </cell>
          <cell r="I1523" t="e">
            <v>#REF!</v>
          </cell>
        </row>
        <row r="1524">
          <cell r="C1524" t="str">
            <v>LS</v>
          </cell>
          <cell r="I1524" t="e">
            <v>#REF!</v>
          </cell>
        </row>
        <row r="1525">
          <cell r="C1525" t="str">
            <v>LS</v>
          </cell>
          <cell r="I1525" t="e">
            <v>#REF!</v>
          </cell>
        </row>
        <row r="1526">
          <cell r="C1526" t="str">
            <v>LS</v>
          </cell>
          <cell r="I1526" t="e">
            <v>#REF!</v>
          </cell>
        </row>
        <row r="1527">
          <cell r="C1527" t="str">
            <v>LS</v>
          </cell>
          <cell r="I1527" t="e">
            <v>#REF!</v>
          </cell>
        </row>
        <row r="1528">
          <cell r="C1528" t="str">
            <v>LS</v>
          </cell>
          <cell r="I1528" t="e">
            <v>#REF!</v>
          </cell>
        </row>
        <row r="1529">
          <cell r="C1529" t="str">
            <v>LS</v>
          </cell>
          <cell r="I1529" t="e">
            <v>#REF!</v>
          </cell>
        </row>
        <row r="1530">
          <cell r="C1530" t="str">
            <v>LS</v>
          </cell>
          <cell r="I1530" t="e">
            <v>#REF!</v>
          </cell>
        </row>
        <row r="1531">
          <cell r="C1531" t="str">
            <v>LS</v>
          </cell>
          <cell r="I1531" t="e">
            <v>#REF!</v>
          </cell>
        </row>
        <row r="1532">
          <cell r="C1532" t="str">
            <v>LS</v>
          </cell>
          <cell r="I1532" t="e">
            <v>#REF!</v>
          </cell>
        </row>
        <row r="1533">
          <cell r="C1533" t="str">
            <v>LS</v>
          </cell>
          <cell r="I1533" t="e">
            <v>#REF!</v>
          </cell>
        </row>
        <row r="1534">
          <cell r="C1534" t="str">
            <v>LS</v>
          </cell>
          <cell r="I1534" t="e">
            <v>#REF!</v>
          </cell>
        </row>
        <row r="1535">
          <cell r="C1535" t="str">
            <v>LS</v>
          </cell>
          <cell r="I1535" t="e">
            <v>#REF!</v>
          </cell>
        </row>
        <row r="1536">
          <cell r="C1536" t="str">
            <v>LS</v>
          </cell>
          <cell r="I1536" t="e">
            <v>#REF!</v>
          </cell>
        </row>
        <row r="1537">
          <cell r="C1537" t="str">
            <v>LS</v>
          </cell>
          <cell r="I1537" t="e">
            <v>#REF!</v>
          </cell>
        </row>
        <row r="1538">
          <cell r="C1538" t="str">
            <v>LS</v>
          </cell>
          <cell r="I1538" t="e">
            <v>#REF!</v>
          </cell>
        </row>
        <row r="1539">
          <cell r="C1539" t="str">
            <v>LS</v>
          </cell>
          <cell r="I1539" t="e">
            <v>#REF!</v>
          </cell>
        </row>
        <row r="1540">
          <cell r="C1540" t="str">
            <v>LS</v>
          </cell>
          <cell r="I1540" t="e">
            <v>#REF!</v>
          </cell>
        </row>
        <row r="1541">
          <cell r="C1541" t="str">
            <v>LS</v>
          </cell>
          <cell r="I1541" t="e">
            <v>#REF!</v>
          </cell>
        </row>
        <row r="1542">
          <cell r="C1542" t="str">
            <v>LS</v>
          </cell>
          <cell r="I1542" t="e">
            <v>#REF!</v>
          </cell>
        </row>
        <row r="1543">
          <cell r="C1543" t="str">
            <v>LS</v>
          </cell>
          <cell r="I1543" t="e">
            <v>#REF!</v>
          </cell>
        </row>
        <row r="1544">
          <cell r="C1544" t="str">
            <v>LS</v>
          </cell>
          <cell r="I1544" t="e">
            <v>#REF!</v>
          </cell>
        </row>
        <row r="1545">
          <cell r="C1545" t="str">
            <v>LS</v>
          </cell>
          <cell r="I1545" t="e">
            <v>#REF!</v>
          </cell>
        </row>
        <row r="1546">
          <cell r="C1546" t="str">
            <v>LS</v>
          </cell>
          <cell r="I1546" t="e">
            <v>#REF!</v>
          </cell>
        </row>
        <row r="1547">
          <cell r="C1547" t="str">
            <v>LS</v>
          </cell>
          <cell r="I1547" t="e">
            <v>#REF!</v>
          </cell>
        </row>
        <row r="1548">
          <cell r="C1548" t="str">
            <v>LS</v>
          </cell>
          <cell r="I1548" t="e">
            <v>#REF!</v>
          </cell>
        </row>
        <row r="1549">
          <cell r="C1549" t="str">
            <v>LS</v>
          </cell>
          <cell r="I1549" t="e">
            <v>#REF!</v>
          </cell>
        </row>
        <row r="1550">
          <cell r="C1550" t="str">
            <v>LS</v>
          </cell>
          <cell r="I1550" t="e">
            <v>#REF!</v>
          </cell>
        </row>
        <row r="1551">
          <cell r="C1551" t="str">
            <v>LS</v>
          </cell>
          <cell r="I1551" t="e">
            <v>#REF!</v>
          </cell>
        </row>
        <row r="1552">
          <cell r="C1552" t="str">
            <v>RLS</v>
          </cell>
          <cell r="I1552" t="e">
            <v>#REF!</v>
          </cell>
        </row>
        <row r="1553">
          <cell r="C1553" t="str">
            <v>RLS</v>
          </cell>
          <cell r="I1553" t="e">
            <v>#REF!</v>
          </cell>
        </row>
        <row r="1554">
          <cell r="C1554" t="str">
            <v>RLS</v>
          </cell>
          <cell r="I1554" t="e">
            <v>#REF!</v>
          </cell>
        </row>
        <row r="1555">
          <cell r="C1555" t="str">
            <v>RLS</v>
          </cell>
          <cell r="I1555" t="e">
            <v>#REF!</v>
          </cell>
        </row>
        <row r="1556">
          <cell r="C1556" t="str">
            <v>RLS</v>
          </cell>
          <cell r="I1556" t="e">
            <v>#REF!</v>
          </cell>
        </row>
        <row r="1557">
          <cell r="C1557" t="str">
            <v>RLS</v>
          </cell>
          <cell r="I1557" t="e">
            <v>#REF!</v>
          </cell>
        </row>
        <row r="1558">
          <cell r="C1558" t="str">
            <v>RLS</v>
          </cell>
          <cell r="I1558" t="e">
            <v>#REF!</v>
          </cell>
        </row>
        <row r="1559">
          <cell r="C1559" t="str">
            <v>RLS</v>
          </cell>
          <cell r="I1559" t="e">
            <v>#REF!</v>
          </cell>
        </row>
        <row r="1560">
          <cell r="C1560" t="str">
            <v>RLS</v>
          </cell>
          <cell r="I1560" t="e">
            <v>#REF!</v>
          </cell>
        </row>
        <row r="1561">
          <cell r="C1561" t="str">
            <v>RLS</v>
          </cell>
          <cell r="I1561" t="e">
            <v>#REF!</v>
          </cell>
        </row>
        <row r="1562">
          <cell r="C1562" t="str">
            <v>RLS</v>
          </cell>
          <cell r="I1562" t="e">
            <v>#REF!</v>
          </cell>
        </row>
        <row r="1563">
          <cell r="C1563" t="str">
            <v>RLS</v>
          </cell>
          <cell r="I1563" t="e">
            <v>#REF!</v>
          </cell>
        </row>
        <row r="1564">
          <cell r="C1564" t="str">
            <v>RLS</v>
          </cell>
          <cell r="I1564" t="e">
            <v>#REF!</v>
          </cell>
        </row>
        <row r="1565">
          <cell r="C1565" t="str">
            <v>RLS</v>
          </cell>
          <cell r="I1565" t="e">
            <v>#REF!</v>
          </cell>
        </row>
        <row r="1566">
          <cell r="C1566" t="str">
            <v>RLS</v>
          </cell>
          <cell r="I1566" t="e">
            <v>#REF!</v>
          </cell>
        </row>
        <row r="1567">
          <cell r="C1567" t="str">
            <v>RLS</v>
          </cell>
          <cell r="I1567" t="e">
            <v>#REF!</v>
          </cell>
        </row>
        <row r="1568">
          <cell r="C1568" t="str">
            <v>RLS</v>
          </cell>
          <cell r="I1568" t="e">
            <v>#REF!</v>
          </cell>
        </row>
        <row r="1569">
          <cell r="C1569" t="str">
            <v>RLS</v>
          </cell>
          <cell r="I1569" t="e">
            <v>#REF!</v>
          </cell>
        </row>
        <row r="1570">
          <cell r="C1570" t="str">
            <v>RLS</v>
          </cell>
          <cell r="I1570" t="e">
            <v>#REF!</v>
          </cell>
        </row>
        <row r="1571">
          <cell r="C1571" t="str">
            <v>RLS</v>
          </cell>
          <cell r="I1571" t="e">
            <v>#REF!</v>
          </cell>
        </row>
        <row r="1572">
          <cell r="C1572" t="str">
            <v>RLS</v>
          </cell>
          <cell r="I1572" t="e">
            <v>#REF!</v>
          </cell>
        </row>
        <row r="1573">
          <cell r="C1573" t="str">
            <v>RLS</v>
          </cell>
          <cell r="I1573" t="e">
            <v>#REF!</v>
          </cell>
        </row>
        <row r="1574">
          <cell r="C1574" t="str">
            <v>RLS</v>
          </cell>
          <cell r="I1574" t="e">
            <v>#REF!</v>
          </cell>
        </row>
        <row r="1575">
          <cell r="C1575" t="str">
            <v>RLS</v>
          </cell>
          <cell r="I1575" t="e">
            <v>#REF!</v>
          </cell>
        </row>
        <row r="1576">
          <cell r="C1576" t="str">
            <v>RLS</v>
          </cell>
          <cell r="I1576" t="e">
            <v>#REF!</v>
          </cell>
        </row>
        <row r="1577">
          <cell r="C1577" t="str">
            <v>RLS</v>
          </cell>
          <cell r="I1577" t="e">
            <v>#REF!</v>
          </cell>
        </row>
        <row r="1578">
          <cell r="C1578" t="str">
            <v>RLS</v>
          </cell>
          <cell r="I1578" t="e">
            <v>#REF!</v>
          </cell>
        </row>
        <row r="1579">
          <cell r="C1579" t="str">
            <v>RLS</v>
          </cell>
          <cell r="I1579" t="e">
            <v>#REF!</v>
          </cell>
        </row>
        <row r="1580">
          <cell r="C1580" t="str">
            <v>RLS</v>
          </cell>
          <cell r="I1580" t="e">
            <v>#REF!</v>
          </cell>
        </row>
        <row r="1581">
          <cell r="C1581" t="str">
            <v>RLS</v>
          </cell>
          <cell r="I1581" t="e">
            <v>#REF!</v>
          </cell>
        </row>
        <row r="1582">
          <cell r="C1582" t="str">
            <v>RLS</v>
          </cell>
          <cell r="I1582" t="e">
            <v>#REF!</v>
          </cell>
        </row>
        <row r="1583">
          <cell r="C1583" t="str">
            <v>RLS</v>
          </cell>
          <cell r="I1583" t="e">
            <v>#REF!</v>
          </cell>
        </row>
        <row r="1584">
          <cell r="C1584" t="str">
            <v>RLS</v>
          </cell>
          <cell r="I1584" t="e">
            <v>#REF!</v>
          </cell>
        </row>
        <row r="1585">
          <cell r="C1585" t="str">
            <v>RLS</v>
          </cell>
          <cell r="I1585" t="e">
            <v>#REF!</v>
          </cell>
        </row>
        <row r="1586">
          <cell r="C1586" t="str">
            <v>RLS</v>
          </cell>
          <cell r="I1586" t="e">
            <v>#REF!</v>
          </cell>
        </row>
        <row r="1587">
          <cell r="C1587" t="str">
            <v>RLS</v>
          </cell>
          <cell r="I1587" t="e">
            <v>#REF!</v>
          </cell>
        </row>
        <row r="1588">
          <cell r="C1588" t="str">
            <v>RLS</v>
          </cell>
          <cell r="I1588" t="e">
            <v>#REF!</v>
          </cell>
        </row>
        <row r="1589">
          <cell r="C1589" t="str">
            <v>RLS</v>
          </cell>
          <cell r="I1589" t="e">
            <v>#REF!</v>
          </cell>
        </row>
        <row r="1590">
          <cell r="C1590" t="str">
            <v>RLS</v>
          </cell>
          <cell r="I1590" t="e">
            <v>#REF!</v>
          </cell>
        </row>
        <row r="1591">
          <cell r="C1591" t="str">
            <v>RLS</v>
          </cell>
          <cell r="I1591" t="e">
            <v>#REF!</v>
          </cell>
        </row>
        <row r="1592">
          <cell r="C1592" t="str">
            <v>RLS</v>
          </cell>
          <cell r="I1592" t="e">
            <v>#REF!</v>
          </cell>
        </row>
        <row r="1593">
          <cell r="C1593" t="str">
            <v>RLS</v>
          </cell>
          <cell r="I1593" t="e">
            <v>#REF!</v>
          </cell>
        </row>
        <row r="1594">
          <cell r="C1594" t="str">
            <v>RLS</v>
          </cell>
          <cell r="I1594" t="e">
            <v>#REF!</v>
          </cell>
        </row>
        <row r="1595">
          <cell r="C1595" t="str">
            <v>RLS</v>
          </cell>
          <cell r="I1595" t="e">
            <v>#REF!</v>
          </cell>
        </row>
        <row r="1596">
          <cell r="C1596" t="str">
            <v>RLS</v>
          </cell>
          <cell r="I1596" t="e">
            <v>#REF!</v>
          </cell>
        </row>
        <row r="1597">
          <cell r="C1597" t="str">
            <v>RLS</v>
          </cell>
          <cell r="I1597" t="e">
            <v>#REF!</v>
          </cell>
        </row>
        <row r="1598">
          <cell r="C1598" t="str">
            <v>RLS</v>
          </cell>
          <cell r="I1598" t="e">
            <v>#REF!</v>
          </cell>
        </row>
        <row r="1599">
          <cell r="C1599" t="str">
            <v>RLS</v>
          </cell>
          <cell r="I1599" t="e">
            <v>#REF!</v>
          </cell>
        </row>
        <row r="1600">
          <cell r="C1600" t="str">
            <v>RLS</v>
          </cell>
          <cell r="I1600" t="e">
            <v>#REF!</v>
          </cell>
        </row>
        <row r="1601">
          <cell r="C1601" t="str">
            <v>RLS</v>
          </cell>
          <cell r="I1601" t="e">
            <v>#REF!</v>
          </cell>
        </row>
        <row r="1602">
          <cell r="C1602" t="str">
            <v>RLS</v>
          </cell>
          <cell r="I1602" t="e">
            <v>#REF!</v>
          </cell>
        </row>
        <row r="1603">
          <cell r="C1603" t="str">
            <v>RLS</v>
          </cell>
          <cell r="I1603" t="e">
            <v>#REF!</v>
          </cell>
        </row>
        <row r="1604">
          <cell r="C1604" t="str">
            <v>RLS</v>
          </cell>
          <cell r="I1604" t="e">
            <v>#REF!</v>
          </cell>
        </row>
        <row r="1605">
          <cell r="C1605" t="str">
            <v>RLS</v>
          </cell>
          <cell r="I1605" t="e">
            <v>#REF!</v>
          </cell>
        </row>
        <row r="1606">
          <cell r="C1606" t="str">
            <v>RLS</v>
          </cell>
          <cell r="I1606" t="e">
            <v>#REF!</v>
          </cell>
        </row>
        <row r="1607">
          <cell r="C1607" t="str">
            <v>RLS</v>
          </cell>
          <cell r="I1607" t="e">
            <v>#REF!</v>
          </cell>
        </row>
        <row r="1608">
          <cell r="C1608" t="str">
            <v>RLS</v>
          </cell>
          <cell r="I1608" t="e">
            <v>#REF!</v>
          </cell>
        </row>
        <row r="1609">
          <cell r="C1609" t="str">
            <v>RLS</v>
          </cell>
          <cell r="I1609" t="e">
            <v>#REF!</v>
          </cell>
        </row>
        <row r="1610">
          <cell r="C1610" t="str">
            <v>RLS</v>
          </cell>
          <cell r="I1610" t="e">
            <v>#REF!</v>
          </cell>
        </row>
        <row r="1611">
          <cell r="C1611" t="str">
            <v>RLS</v>
          </cell>
          <cell r="I1611" t="e">
            <v>#REF!</v>
          </cell>
        </row>
        <row r="1612">
          <cell r="C1612" t="str">
            <v>RLS</v>
          </cell>
          <cell r="I1612" t="e">
            <v>#REF!</v>
          </cell>
        </row>
        <row r="1613">
          <cell r="C1613" t="str">
            <v>RLS</v>
          </cell>
          <cell r="I1613" t="e">
            <v>#REF!</v>
          </cell>
        </row>
        <row r="1614">
          <cell r="C1614" t="str">
            <v>RLS</v>
          </cell>
          <cell r="I1614" t="e">
            <v>#REF!</v>
          </cell>
        </row>
        <row r="1615">
          <cell r="C1615" t="str">
            <v>RLS</v>
          </cell>
          <cell r="I1615" t="e">
            <v>#REF!</v>
          </cell>
        </row>
        <row r="1616">
          <cell r="C1616" t="str">
            <v>RLS</v>
          </cell>
          <cell r="I1616" t="e">
            <v>#REF!</v>
          </cell>
        </row>
        <row r="1617">
          <cell r="C1617" t="str">
            <v>RLS</v>
          </cell>
          <cell r="I1617" t="e">
            <v>#REF!</v>
          </cell>
        </row>
        <row r="1618">
          <cell r="C1618" t="str">
            <v>RLS</v>
          </cell>
          <cell r="I1618" t="e">
            <v>#REF!</v>
          </cell>
        </row>
        <row r="1619">
          <cell r="C1619" t="str">
            <v>RLS</v>
          </cell>
          <cell r="I1619" t="e">
            <v>#REF!</v>
          </cell>
        </row>
        <row r="1620">
          <cell r="C1620" t="str">
            <v>RLS</v>
          </cell>
          <cell r="I1620" t="e">
            <v>#REF!</v>
          </cell>
        </row>
        <row r="1621">
          <cell r="C1621" t="str">
            <v>RLS</v>
          </cell>
          <cell r="I1621" t="e">
            <v>#REF!</v>
          </cell>
        </row>
        <row r="1622">
          <cell r="C1622" t="str">
            <v>RLS</v>
          </cell>
          <cell r="I1622" t="e">
            <v>#REF!</v>
          </cell>
        </row>
        <row r="1623">
          <cell r="C1623" t="str">
            <v>RLS</v>
          </cell>
          <cell r="I1623" t="e">
            <v>#REF!</v>
          </cell>
        </row>
        <row r="1624">
          <cell r="C1624" t="str">
            <v>RLS</v>
          </cell>
          <cell r="I1624" t="e">
            <v>#REF!</v>
          </cell>
        </row>
        <row r="1625">
          <cell r="C1625" t="str">
            <v>RLS</v>
          </cell>
          <cell r="I1625" t="e">
            <v>#REF!</v>
          </cell>
        </row>
        <row r="1626">
          <cell r="C1626" t="str">
            <v>RLS</v>
          </cell>
          <cell r="I1626" t="e">
            <v>#REF!</v>
          </cell>
        </row>
        <row r="1627">
          <cell r="C1627" t="str">
            <v>RLS</v>
          </cell>
          <cell r="I1627" t="e">
            <v>#REF!</v>
          </cell>
        </row>
        <row r="1628">
          <cell r="C1628" t="str">
            <v>RLS</v>
          </cell>
          <cell r="I1628" t="e">
            <v>#REF!</v>
          </cell>
        </row>
        <row r="1629">
          <cell r="C1629" t="str">
            <v>RLS</v>
          </cell>
          <cell r="I1629" t="e">
            <v>#REF!</v>
          </cell>
        </row>
        <row r="1630">
          <cell r="C1630" t="str">
            <v>RLS</v>
          </cell>
          <cell r="I1630" t="e">
            <v>#REF!</v>
          </cell>
        </row>
        <row r="1631">
          <cell r="C1631" t="str">
            <v>RLS</v>
          </cell>
          <cell r="I1631" t="e">
            <v>#REF!</v>
          </cell>
        </row>
        <row r="1632">
          <cell r="C1632" t="str">
            <v>RLS</v>
          </cell>
          <cell r="I1632" t="e">
            <v>#REF!</v>
          </cell>
        </row>
        <row r="1633">
          <cell r="C1633" t="str">
            <v>RLS</v>
          </cell>
          <cell r="I1633" t="e">
            <v>#REF!</v>
          </cell>
        </row>
        <row r="1634">
          <cell r="C1634" t="str">
            <v>RLS</v>
          </cell>
          <cell r="I1634" t="e">
            <v>#REF!</v>
          </cell>
        </row>
        <row r="1635">
          <cell r="C1635" t="str">
            <v>RLS</v>
          </cell>
          <cell r="I1635" t="e">
            <v>#REF!</v>
          </cell>
        </row>
        <row r="1636">
          <cell r="C1636" t="str">
            <v>RLS</v>
          </cell>
          <cell r="I1636" t="e">
            <v>#REF!</v>
          </cell>
        </row>
        <row r="1637">
          <cell r="C1637" t="str">
            <v>RLS</v>
          </cell>
          <cell r="I1637" t="e">
            <v>#REF!</v>
          </cell>
        </row>
        <row r="1638">
          <cell r="C1638" t="str">
            <v>RLS</v>
          </cell>
          <cell r="I1638" t="e">
            <v>#REF!</v>
          </cell>
        </row>
        <row r="1639">
          <cell r="C1639" t="str">
            <v>RLS</v>
          </cell>
          <cell r="I1639" t="e">
            <v>#REF!</v>
          </cell>
        </row>
        <row r="1640">
          <cell r="C1640" t="str">
            <v>RLS</v>
          </cell>
          <cell r="I1640" t="e">
            <v>#REF!</v>
          </cell>
        </row>
        <row r="1641">
          <cell r="C1641" t="str">
            <v>RLS</v>
          </cell>
          <cell r="I1641" t="e">
            <v>#REF!</v>
          </cell>
        </row>
        <row r="1642">
          <cell r="C1642" t="str">
            <v>RLS</v>
          </cell>
          <cell r="I1642" t="e">
            <v>#REF!</v>
          </cell>
        </row>
        <row r="1643">
          <cell r="C1643" t="str">
            <v>RLS</v>
          </cell>
          <cell r="I1643" t="e">
            <v>#REF!</v>
          </cell>
        </row>
        <row r="1644">
          <cell r="C1644" t="str">
            <v>RLS</v>
          </cell>
          <cell r="I1644" t="e">
            <v>#REF!</v>
          </cell>
        </row>
        <row r="1645">
          <cell r="C1645" t="str">
            <v>RLS</v>
          </cell>
          <cell r="I1645" t="e">
            <v>#REF!</v>
          </cell>
        </row>
        <row r="1646">
          <cell r="C1646" t="str">
            <v>RLS</v>
          </cell>
          <cell r="I1646" t="e">
            <v>#REF!</v>
          </cell>
        </row>
        <row r="1647">
          <cell r="C1647" t="str">
            <v>RLS</v>
          </cell>
          <cell r="I1647" t="e">
            <v>#REF!</v>
          </cell>
        </row>
        <row r="1648">
          <cell r="C1648" t="str">
            <v>RLS</v>
          </cell>
          <cell r="I1648" t="e">
            <v>#REF!</v>
          </cell>
        </row>
        <row r="1649">
          <cell r="C1649" t="str">
            <v>RLS</v>
          </cell>
          <cell r="I1649" t="e">
            <v>#REF!</v>
          </cell>
        </row>
        <row r="1650">
          <cell r="C1650" t="str">
            <v>RLS</v>
          </cell>
          <cell r="I1650" t="e">
            <v>#REF!</v>
          </cell>
        </row>
        <row r="1651">
          <cell r="C1651" t="str">
            <v>RLS</v>
          </cell>
          <cell r="I1651" t="e">
            <v>#REF!</v>
          </cell>
        </row>
        <row r="1652">
          <cell r="C1652" t="str">
            <v>RLS</v>
          </cell>
          <cell r="I1652" t="e">
            <v>#REF!</v>
          </cell>
        </row>
        <row r="1653">
          <cell r="C1653" t="str">
            <v>RLS</v>
          </cell>
          <cell r="I1653" t="e">
            <v>#REF!</v>
          </cell>
        </row>
        <row r="1654">
          <cell r="C1654" t="str">
            <v>RLS</v>
          </cell>
          <cell r="I1654" t="e">
            <v>#REF!</v>
          </cell>
        </row>
        <row r="1655">
          <cell r="C1655" t="str">
            <v>RLS</v>
          </cell>
          <cell r="I1655" t="e">
            <v>#REF!</v>
          </cell>
        </row>
        <row r="1656">
          <cell r="C1656" t="str">
            <v>RLS</v>
          </cell>
          <cell r="I1656" t="e">
            <v>#REF!</v>
          </cell>
        </row>
        <row r="1657">
          <cell r="C1657" t="str">
            <v>RLS</v>
          </cell>
          <cell r="I1657" t="e">
            <v>#REF!</v>
          </cell>
        </row>
        <row r="1658">
          <cell r="C1658" t="str">
            <v>RLS</v>
          </cell>
          <cell r="I1658" t="e">
            <v>#REF!</v>
          </cell>
        </row>
        <row r="1659">
          <cell r="C1659" t="str">
            <v>RLS</v>
          </cell>
          <cell r="I1659" t="e">
            <v>#REF!</v>
          </cell>
        </row>
        <row r="1660">
          <cell r="C1660" t="str">
            <v>RLS</v>
          </cell>
          <cell r="I1660" t="e">
            <v>#REF!</v>
          </cell>
        </row>
        <row r="1661">
          <cell r="C1661" t="str">
            <v>RLS</v>
          </cell>
          <cell r="I1661" t="e">
            <v>#REF!</v>
          </cell>
        </row>
        <row r="1662">
          <cell r="C1662" t="str">
            <v>RLS</v>
          </cell>
          <cell r="I1662" t="e">
            <v>#REF!</v>
          </cell>
        </row>
        <row r="1663">
          <cell r="C1663" t="str">
            <v>RLS</v>
          </cell>
          <cell r="I1663" t="e">
            <v>#REF!</v>
          </cell>
        </row>
        <row r="1664">
          <cell r="C1664" t="str">
            <v>RLS</v>
          </cell>
          <cell r="I1664" t="e">
            <v>#REF!</v>
          </cell>
        </row>
        <row r="1665">
          <cell r="C1665" t="str">
            <v>RLS</v>
          </cell>
          <cell r="I1665" t="e">
            <v>#REF!</v>
          </cell>
        </row>
        <row r="1666">
          <cell r="C1666" t="str">
            <v>RLS</v>
          </cell>
          <cell r="I1666" t="e">
            <v>#REF!</v>
          </cell>
        </row>
        <row r="1667">
          <cell r="C1667" t="str">
            <v>RLS</v>
          </cell>
          <cell r="I1667" t="e">
            <v>#REF!</v>
          </cell>
        </row>
        <row r="1668">
          <cell r="C1668" t="str">
            <v>RLS</v>
          </cell>
          <cell r="I1668" t="e">
            <v>#REF!</v>
          </cell>
        </row>
        <row r="1669">
          <cell r="C1669" t="str">
            <v>RLS</v>
          </cell>
          <cell r="I1669" t="e">
            <v>#REF!</v>
          </cell>
        </row>
        <row r="1670">
          <cell r="C1670" t="str">
            <v>RLS</v>
          </cell>
          <cell r="I1670" t="e">
            <v>#REF!</v>
          </cell>
        </row>
        <row r="1671">
          <cell r="C1671" t="str">
            <v>RLS</v>
          </cell>
          <cell r="I1671" t="e">
            <v>#REF!</v>
          </cell>
        </row>
        <row r="1672">
          <cell r="C1672" t="str">
            <v>RLS</v>
          </cell>
          <cell r="I1672" t="e">
            <v>#REF!</v>
          </cell>
        </row>
        <row r="1673">
          <cell r="C1673" t="str">
            <v>RLS</v>
          </cell>
          <cell r="I1673" t="e">
            <v>#REF!</v>
          </cell>
        </row>
        <row r="1674">
          <cell r="C1674" t="str">
            <v>RLS</v>
          </cell>
          <cell r="I1674" t="e">
            <v>#REF!</v>
          </cell>
        </row>
        <row r="1675">
          <cell r="C1675" t="str">
            <v>RLS</v>
          </cell>
          <cell r="I1675" t="e">
            <v>#REF!</v>
          </cell>
        </row>
        <row r="1676">
          <cell r="C1676" t="str">
            <v>RLS</v>
          </cell>
          <cell r="I1676" t="e">
            <v>#REF!</v>
          </cell>
        </row>
        <row r="1677">
          <cell r="C1677" t="str">
            <v>RLS</v>
          </cell>
          <cell r="I1677" t="e">
            <v>#REF!</v>
          </cell>
        </row>
        <row r="1678">
          <cell r="C1678" t="str">
            <v>RLS</v>
          </cell>
          <cell r="I1678" t="e">
            <v>#REF!</v>
          </cell>
        </row>
        <row r="1679">
          <cell r="C1679" t="str">
            <v>RLS</v>
          </cell>
          <cell r="I1679" t="e">
            <v>#REF!</v>
          </cell>
        </row>
        <row r="1680">
          <cell r="C1680" t="str">
            <v>RLS</v>
          </cell>
          <cell r="I1680" t="e">
            <v>#REF!</v>
          </cell>
        </row>
        <row r="1681">
          <cell r="C1681" t="str">
            <v>RLS</v>
          </cell>
          <cell r="I1681" t="e">
            <v>#REF!</v>
          </cell>
        </row>
        <row r="1682">
          <cell r="C1682" t="str">
            <v>RLS</v>
          </cell>
          <cell r="I1682" t="e">
            <v>#REF!</v>
          </cell>
        </row>
        <row r="1683">
          <cell r="C1683" t="str">
            <v>RLS</v>
          </cell>
          <cell r="I1683" t="e">
            <v>#REF!</v>
          </cell>
        </row>
        <row r="1684">
          <cell r="C1684" t="str">
            <v>RLS</v>
          </cell>
          <cell r="I1684" t="e">
            <v>#REF!</v>
          </cell>
        </row>
        <row r="1685">
          <cell r="C1685" t="str">
            <v>RLS</v>
          </cell>
          <cell r="I1685" t="e">
            <v>#REF!</v>
          </cell>
        </row>
        <row r="1686">
          <cell r="C1686" t="str">
            <v>RLS</v>
          </cell>
          <cell r="I1686" t="e">
            <v>#REF!</v>
          </cell>
        </row>
        <row r="1687">
          <cell r="C1687" t="str">
            <v>RLS</v>
          </cell>
          <cell r="I1687" t="e">
            <v>#REF!</v>
          </cell>
        </row>
        <row r="1688">
          <cell r="C1688" t="str">
            <v>RLS</v>
          </cell>
          <cell r="I1688" t="e">
            <v>#REF!</v>
          </cell>
        </row>
        <row r="1689">
          <cell r="C1689" t="str">
            <v>RLS</v>
          </cell>
          <cell r="I1689" t="e">
            <v>#REF!</v>
          </cell>
        </row>
        <row r="1690">
          <cell r="C1690" t="str">
            <v>RLS</v>
          </cell>
          <cell r="I1690" t="e">
            <v>#REF!</v>
          </cell>
        </row>
        <row r="1691">
          <cell r="C1691" t="str">
            <v>RLS</v>
          </cell>
          <cell r="I1691" t="e">
            <v>#REF!</v>
          </cell>
        </row>
        <row r="1692">
          <cell r="C1692" t="str">
            <v>RLS</v>
          </cell>
          <cell r="I1692" t="e">
            <v>#REF!</v>
          </cell>
        </row>
        <row r="1693">
          <cell r="C1693" t="str">
            <v>RLS</v>
          </cell>
          <cell r="I1693" t="e">
            <v>#REF!</v>
          </cell>
        </row>
        <row r="1694">
          <cell r="C1694" t="str">
            <v>RLS</v>
          </cell>
          <cell r="I1694" t="e">
            <v>#REF!</v>
          </cell>
        </row>
        <row r="1695">
          <cell r="C1695" t="str">
            <v>RLS</v>
          </cell>
          <cell r="I1695" t="e">
            <v>#REF!</v>
          </cell>
        </row>
        <row r="1696">
          <cell r="C1696" t="str">
            <v>RLS</v>
          </cell>
          <cell r="I1696" t="e">
            <v>#REF!</v>
          </cell>
        </row>
        <row r="1697">
          <cell r="C1697" t="str">
            <v>RLS</v>
          </cell>
          <cell r="I1697" t="e">
            <v>#REF!</v>
          </cell>
        </row>
        <row r="1698">
          <cell r="C1698" t="str">
            <v>RLS</v>
          </cell>
          <cell r="I1698" t="e">
            <v>#REF!</v>
          </cell>
        </row>
        <row r="1699">
          <cell r="C1699" t="str">
            <v>RLS</v>
          </cell>
          <cell r="I1699" t="e">
            <v>#REF!</v>
          </cell>
        </row>
        <row r="1700">
          <cell r="C1700" t="str">
            <v>RLS</v>
          </cell>
          <cell r="I1700" t="e">
            <v>#REF!</v>
          </cell>
        </row>
        <row r="1701">
          <cell r="C1701" t="str">
            <v>RLS</v>
          </cell>
          <cell r="I1701" t="e">
            <v>#REF!</v>
          </cell>
        </row>
        <row r="1702">
          <cell r="C1702" t="str">
            <v>RLS</v>
          </cell>
          <cell r="I1702" t="e">
            <v>#REF!</v>
          </cell>
        </row>
        <row r="1703">
          <cell r="C1703" t="str">
            <v>RLS</v>
          </cell>
          <cell r="I1703" t="e">
            <v>#REF!</v>
          </cell>
        </row>
        <row r="1704">
          <cell r="C1704" t="str">
            <v>RLS</v>
          </cell>
          <cell r="I1704" t="e">
            <v>#REF!</v>
          </cell>
        </row>
        <row r="1705">
          <cell r="C1705" t="str">
            <v>RLS</v>
          </cell>
          <cell r="I1705" t="e">
            <v>#REF!</v>
          </cell>
        </row>
        <row r="1706">
          <cell r="C1706" t="str">
            <v>RLS</v>
          </cell>
          <cell r="I1706" t="e">
            <v>#REF!</v>
          </cell>
        </row>
        <row r="1707">
          <cell r="C1707" t="str">
            <v>RLS</v>
          </cell>
          <cell r="I1707" t="e">
            <v>#REF!</v>
          </cell>
        </row>
        <row r="1708">
          <cell r="C1708" t="str">
            <v>RLS</v>
          </cell>
          <cell r="I1708" t="e">
            <v>#REF!</v>
          </cell>
        </row>
        <row r="1709">
          <cell r="C1709" t="str">
            <v>RLS</v>
          </cell>
          <cell r="I1709" t="e">
            <v>#REF!</v>
          </cell>
        </row>
        <row r="1710">
          <cell r="C1710" t="str">
            <v>RLS</v>
          </cell>
          <cell r="I1710" t="e">
            <v>#REF!</v>
          </cell>
        </row>
        <row r="1711">
          <cell r="C1711" t="str">
            <v>RLS</v>
          </cell>
          <cell r="I1711" t="e">
            <v>#REF!</v>
          </cell>
        </row>
        <row r="1712">
          <cell r="C1712" t="str">
            <v>RLS</v>
          </cell>
          <cell r="I1712" t="e">
            <v>#REF!</v>
          </cell>
        </row>
        <row r="1713">
          <cell r="C1713" t="str">
            <v>RLS</v>
          </cell>
          <cell r="I1713" t="e">
            <v>#REF!</v>
          </cell>
        </row>
        <row r="1714">
          <cell r="C1714" t="str">
            <v>RLS</v>
          </cell>
          <cell r="I1714" t="e">
            <v>#REF!</v>
          </cell>
        </row>
        <row r="1715">
          <cell r="C1715" t="str">
            <v>RLS</v>
          </cell>
          <cell r="I1715" t="e">
            <v>#REF!</v>
          </cell>
        </row>
        <row r="1716">
          <cell r="C1716" t="str">
            <v>RLS</v>
          </cell>
          <cell r="I1716" t="e">
            <v>#REF!</v>
          </cell>
        </row>
        <row r="1717">
          <cell r="C1717" t="str">
            <v>RLS</v>
          </cell>
          <cell r="I1717" t="e">
            <v>#REF!</v>
          </cell>
        </row>
        <row r="1718">
          <cell r="C1718" t="str">
            <v>RLS</v>
          </cell>
          <cell r="I1718" t="e">
            <v>#REF!</v>
          </cell>
        </row>
        <row r="1719">
          <cell r="C1719" t="str">
            <v>RLS</v>
          </cell>
          <cell r="I1719" t="e">
            <v>#REF!</v>
          </cell>
        </row>
        <row r="1720">
          <cell r="C1720" t="str">
            <v>RLS</v>
          </cell>
          <cell r="I1720" t="e">
            <v>#REF!</v>
          </cell>
        </row>
        <row r="1721">
          <cell r="C1721" t="str">
            <v>RLS</v>
          </cell>
          <cell r="I1721" t="e">
            <v>#REF!</v>
          </cell>
        </row>
        <row r="1722">
          <cell r="C1722" t="str">
            <v>RLS</v>
          </cell>
          <cell r="I1722" t="e">
            <v>#REF!</v>
          </cell>
        </row>
        <row r="1723">
          <cell r="C1723" t="str">
            <v>RLS</v>
          </cell>
          <cell r="I1723" t="e">
            <v>#REF!</v>
          </cell>
        </row>
        <row r="1724">
          <cell r="C1724" t="str">
            <v>RLS</v>
          </cell>
          <cell r="I1724" t="e">
            <v>#REF!</v>
          </cell>
        </row>
        <row r="1725">
          <cell r="C1725" t="str">
            <v>RLS</v>
          </cell>
          <cell r="I1725" t="e">
            <v>#REF!</v>
          </cell>
        </row>
        <row r="1726">
          <cell r="C1726" t="str">
            <v>RLS</v>
          </cell>
          <cell r="I1726" t="e">
            <v>#REF!</v>
          </cell>
        </row>
        <row r="1727">
          <cell r="C1727" t="str">
            <v>RLS</v>
          </cell>
          <cell r="I1727" t="e">
            <v>#REF!</v>
          </cell>
        </row>
        <row r="1728">
          <cell r="C1728" t="str">
            <v>RLS</v>
          </cell>
          <cell r="I1728" t="e">
            <v>#REF!</v>
          </cell>
        </row>
        <row r="1729">
          <cell r="C1729" t="str">
            <v>RLS</v>
          </cell>
          <cell r="I1729" t="e">
            <v>#REF!</v>
          </cell>
        </row>
        <row r="1730">
          <cell r="C1730" t="str">
            <v>RLS</v>
          </cell>
          <cell r="I1730" t="e">
            <v>#REF!</v>
          </cell>
        </row>
        <row r="1731">
          <cell r="C1731" t="str">
            <v>RLS</v>
          </cell>
          <cell r="I1731" t="e">
            <v>#REF!</v>
          </cell>
        </row>
        <row r="1732">
          <cell r="C1732" t="str">
            <v>RLS</v>
          </cell>
          <cell r="I1732" t="e">
            <v>#REF!</v>
          </cell>
        </row>
        <row r="1733">
          <cell r="C1733" t="str">
            <v>RLS</v>
          </cell>
          <cell r="I1733" t="e">
            <v>#REF!</v>
          </cell>
        </row>
        <row r="1734">
          <cell r="C1734" t="str">
            <v>RLS</v>
          </cell>
          <cell r="I1734" t="e">
            <v>#REF!</v>
          </cell>
        </row>
        <row r="1735">
          <cell r="C1735" t="str">
            <v>RLS</v>
          </cell>
          <cell r="I1735" t="e">
            <v>#REF!</v>
          </cell>
        </row>
        <row r="1736">
          <cell r="C1736" t="str">
            <v>RLS</v>
          </cell>
          <cell r="I1736" t="e">
            <v>#REF!</v>
          </cell>
        </row>
        <row r="1737">
          <cell r="C1737" t="str">
            <v>RLS</v>
          </cell>
          <cell r="I1737" t="e">
            <v>#REF!</v>
          </cell>
        </row>
        <row r="1738">
          <cell r="C1738" t="str">
            <v>RLS</v>
          </cell>
          <cell r="I1738" t="e">
            <v>#REF!</v>
          </cell>
        </row>
        <row r="1739">
          <cell r="C1739" t="str">
            <v>RLS</v>
          </cell>
          <cell r="I1739" t="e">
            <v>#REF!</v>
          </cell>
        </row>
        <row r="1740">
          <cell r="C1740" t="str">
            <v>RLS</v>
          </cell>
          <cell r="I1740" t="e">
            <v>#REF!</v>
          </cell>
        </row>
        <row r="1741">
          <cell r="C1741" t="str">
            <v>RLS</v>
          </cell>
          <cell r="I1741" t="e">
            <v>#REF!</v>
          </cell>
        </row>
        <row r="1742">
          <cell r="C1742" t="str">
            <v>RLS</v>
          </cell>
          <cell r="I1742" t="e">
            <v>#REF!</v>
          </cell>
        </row>
        <row r="1743">
          <cell r="C1743" t="str">
            <v>RLS</v>
          </cell>
          <cell r="I1743" t="e">
            <v>#REF!</v>
          </cell>
        </row>
        <row r="1744">
          <cell r="C1744" t="str">
            <v>RLS</v>
          </cell>
          <cell r="I1744" t="e">
            <v>#REF!</v>
          </cell>
        </row>
        <row r="1745">
          <cell r="C1745" t="str">
            <v>RLS</v>
          </cell>
          <cell r="I1745" t="e">
            <v>#REF!</v>
          </cell>
        </row>
        <row r="1746">
          <cell r="C1746" t="str">
            <v>RLS</v>
          </cell>
          <cell r="I1746" t="e">
            <v>#REF!</v>
          </cell>
        </row>
        <row r="1747">
          <cell r="C1747" t="str">
            <v>RLS</v>
          </cell>
          <cell r="I1747" t="e">
            <v>#REF!</v>
          </cell>
        </row>
        <row r="1748">
          <cell r="C1748" t="str">
            <v>RLS</v>
          </cell>
          <cell r="I1748" t="e">
            <v>#REF!</v>
          </cell>
        </row>
        <row r="1749">
          <cell r="C1749" t="str">
            <v>RLS</v>
          </cell>
          <cell r="I1749" t="e">
            <v>#REF!</v>
          </cell>
        </row>
        <row r="1750">
          <cell r="C1750" t="str">
            <v>RLS</v>
          </cell>
          <cell r="I1750" t="e">
            <v>#REF!</v>
          </cell>
        </row>
        <row r="1751">
          <cell r="C1751" t="str">
            <v>RLS</v>
          </cell>
          <cell r="I1751" t="e">
            <v>#REF!</v>
          </cell>
        </row>
        <row r="1752">
          <cell r="C1752" t="str">
            <v>DSK</v>
          </cell>
          <cell r="I1752" t="e">
            <v>#REF!</v>
          </cell>
        </row>
        <row r="1753">
          <cell r="C1753" t="str">
            <v>DSK</v>
          </cell>
          <cell r="I1753" t="e">
            <v>#REF!</v>
          </cell>
        </row>
        <row r="1754">
          <cell r="C1754" t="str">
            <v>LS</v>
          </cell>
          <cell r="I1754" t="e">
            <v>#REF!</v>
          </cell>
        </row>
        <row r="1755">
          <cell r="C1755" t="str">
            <v>LS</v>
          </cell>
          <cell r="I1755" t="e">
            <v>#REF!</v>
          </cell>
        </row>
        <row r="1756">
          <cell r="C1756" t="str">
            <v>LS</v>
          </cell>
          <cell r="I1756" t="e">
            <v>#REF!</v>
          </cell>
        </row>
        <row r="1757">
          <cell r="C1757" t="str">
            <v>LS</v>
          </cell>
          <cell r="I1757" t="e">
            <v>#REF!</v>
          </cell>
        </row>
        <row r="1758">
          <cell r="C1758" t="str">
            <v>LS</v>
          </cell>
          <cell r="I1758" t="e">
            <v>#REF!</v>
          </cell>
        </row>
        <row r="1759">
          <cell r="C1759" t="str">
            <v>LS</v>
          </cell>
          <cell r="I1759" t="e">
            <v>#REF!</v>
          </cell>
        </row>
        <row r="1760">
          <cell r="C1760" t="str">
            <v>LS</v>
          </cell>
          <cell r="I1760" t="e">
            <v>#REF!</v>
          </cell>
        </row>
        <row r="1761">
          <cell r="C1761" t="str">
            <v>LS</v>
          </cell>
          <cell r="I1761" t="e">
            <v>#REF!</v>
          </cell>
        </row>
        <row r="1762">
          <cell r="C1762" t="str">
            <v>LS</v>
          </cell>
          <cell r="I1762" t="e">
            <v>#REF!</v>
          </cell>
        </row>
        <row r="1763">
          <cell r="C1763" t="str">
            <v>LS</v>
          </cell>
          <cell r="I1763" t="e">
            <v>#REF!</v>
          </cell>
        </row>
        <row r="1764">
          <cell r="C1764" t="str">
            <v>LS</v>
          </cell>
          <cell r="I1764" t="e">
            <v>#REF!</v>
          </cell>
        </row>
        <row r="1765">
          <cell r="C1765" t="str">
            <v>LS</v>
          </cell>
          <cell r="I1765" t="e">
            <v>#REF!</v>
          </cell>
        </row>
        <row r="1766">
          <cell r="C1766" t="str">
            <v>LS</v>
          </cell>
          <cell r="I1766" t="e">
            <v>#REF!</v>
          </cell>
        </row>
        <row r="1767">
          <cell r="C1767" t="str">
            <v>LS</v>
          </cell>
          <cell r="I1767" t="e">
            <v>#REF!</v>
          </cell>
        </row>
        <row r="1768">
          <cell r="C1768" t="str">
            <v>LS</v>
          </cell>
          <cell r="I1768" t="e">
            <v>#REF!</v>
          </cell>
        </row>
        <row r="1769">
          <cell r="C1769" t="str">
            <v>LS</v>
          </cell>
          <cell r="I1769" t="e">
            <v>#REF!</v>
          </cell>
        </row>
        <row r="1770">
          <cell r="C1770" t="str">
            <v>LS</v>
          </cell>
          <cell r="I1770" t="e">
            <v>#REF!</v>
          </cell>
        </row>
        <row r="1771">
          <cell r="C1771" t="str">
            <v>LS</v>
          </cell>
          <cell r="I1771" t="e">
            <v>#REF!</v>
          </cell>
        </row>
        <row r="1772">
          <cell r="C1772" t="str">
            <v>LS</v>
          </cell>
          <cell r="I1772" t="e">
            <v>#REF!</v>
          </cell>
        </row>
        <row r="1773">
          <cell r="C1773" t="str">
            <v>LS</v>
          </cell>
          <cell r="I1773" t="e">
            <v>#REF!</v>
          </cell>
        </row>
        <row r="1774">
          <cell r="C1774" t="str">
            <v>LS</v>
          </cell>
          <cell r="I1774" t="e">
            <v>#REF!</v>
          </cell>
        </row>
        <row r="1775">
          <cell r="C1775" t="str">
            <v>LS</v>
          </cell>
          <cell r="I1775" t="e">
            <v>#REF!</v>
          </cell>
        </row>
        <row r="1776">
          <cell r="C1776" t="str">
            <v>LS</v>
          </cell>
          <cell r="I1776" t="e">
            <v>#REF!</v>
          </cell>
        </row>
        <row r="1777">
          <cell r="C1777" t="str">
            <v>LS</v>
          </cell>
          <cell r="I1777" t="e">
            <v>#REF!</v>
          </cell>
        </row>
        <row r="1778">
          <cell r="C1778" t="str">
            <v>LS</v>
          </cell>
          <cell r="I1778" t="e">
            <v>#REF!</v>
          </cell>
        </row>
        <row r="1779">
          <cell r="C1779" t="str">
            <v>LS</v>
          </cell>
          <cell r="I1779" t="e">
            <v>#REF!</v>
          </cell>
        </row>
        <row r="1780">
          <cell r="C1780" t="str">
            <v>LS</v>
          </cell>
          <cell r="I1780" t="e">
            <v>#REF!</v>
          </cell>
        </row>
        <row r="1781">
          <cell r="C1781" t="str">
            <v>LS</v>
          </cell>
          <cell r="I1781" t="e">
            <v>#REF!</v>
          </cell>
        </row>
        <row r="1782">
          <cell r="C1782" t="str">
            <v>LS</v>
          </cell>
          <cell r="I1782" t="e">
            <v>#REF!</v>
          </cell>
        </row>
        <row r="1783">
          <cell r="C1783" t="str">
            <v>LS</v>
          </cell>
          <cell r="I1783" t="e">
            <v>#REF!</v>
          </cell>
        </row>
        <row r="1784">
          <cell r="C1784" t="str">
            <v>LS</v>
          </cell>
          <cell r="I1784" t="e">
            <v>#REF!</v>
          </cell>
        </row>
        <row r="1785">
          <cell r="C1785" t="str">
            <v>LS</v>
          </cell>
          <cell r="I1785" t="e">
            <v>#REF!</v>
          </cell>
        </row>
        <row r="1786">
          <cell r="C1786" t="str">
            <v>LS</v>
          </cell>
          <cell r="I1786" t="e">
            <v>#REF!</v>
          </cell>
        </row>
        <row r="1787">
          <cell r="C1787" t="str">
            <v>LS</v>
          </cell>
          <cell r="I1787" t="e">
            <v>#REF!</v>
          </cell>
        </row>
        <row r="1788">
          <cell r="C1788" t="str">
            <v>LS</v>
          </cell>
          <cell r="I1788" t="e">
            <v>#REF!</v>
          </cell>
        </row>
        <row r="1789">
          <cell r="C1789" t="str">
            <v>LS</v>
          </cell>
          <cell r="I1789" t="e">
            <v>#REF!</v>
          </cell>
        </row>
        <row r="1790">
          <cell r="C1790" t="str">
            <v>LS</v>
          </cell>
          <cell r="I1790" t="e">
            <v>#REF!</v>
          </cell>
        </row>
        <row r="1791">
          <cell r="C1791" t="str">
            <v>LS</v>
          </cell>
          <cell r="I1791" t="e">
            <v>#REF!</v>
          </cell>
        </row>
        <row r="1792">
          <cell r="C1792" t="str">
            <v>LS</v>
          </cell>
          <cell r="I1792" t="e">
            <v>#REF!</v>
          </cell>
        </row>
        <row r="1793">
          <cell r="C1793" t="str">
            <v>LS</v>
          </cell>
          <cell r="I1793" t="e">
            <v>#REF!</v>
          </cell>
        </row>
        <row r="1794">
          <cell r="C1794" t="str">
            <v>LS</v>
          </cell>
          <cell r="I1794" t="e">
            <v>#REF!</v>
          </cell>
        </row>
        <row r="1795">
          <cell r="C1795" t="str">
            <v>LS</v>
          </cell>
          <cell r="I1795" t="e">
            <v>#REF!</v>
          </cell>
        </row>
        <row r="1796">
          <cell r="C1796" t="str">
            <v>LS</v>
          </cell>
          <cell r="I1796" t="e">
            <v>#REF!</v>
          </cell>
        </row>
        <row r="1797">
          <cell r="C1797" t="str">
            <v>LS</v>
          </cell>
          <cell r="I1797" t="e">
            <v>#REF!</v>
          </cell>
        </row>
        <row r="1798">
          <cell r="C1798" t="str">
            <v>LS</v>
          </cell>
          <cell r="I1798" t="e">
            <v>#REF!</v>
          </cell>
        </row>
        <row r="1799">
          <cell r="C1799" t="str">
            <v>LS</v>
          </cell>
          <cell r="I1799" t="e">
            <v>#REF!</v>
          </cell>
        </row>
        <row r="1800">
          <cell r="C1800" t="str">
            <v>LS</v>
          </cell>
          <cell r="I1800" t="e">
            <v>#REF!</v>
          </cell>
        </row>
        <row r="1801">
          <cell r="C1801" t="str">
            <v>LS</v>
          </cell>
          <cell r="I1801" t="e">
            <v>#REF!</v>
          </cell>
        </row>
        <row r="1802">
          <cell r="C1802" t="str">
            <v>LS</v>
          </cell>
          <cell r="I1802" t="e">
            <v>#REF!</v>
          </cell>
        </row>
        <row r="1803">
          <cell r="C1803" t="str">
            <v>LS</v>
          </cell>
          <cell r="I1803" t="e">
            <v>#REF!</v>
          </cell>
        </row>
        <row r="1804">
          <cell r="C1804" t="str">
            <v>LS</v>
          </cell>
          <cell r="I1804" t="e">
            <v>#REF!</v>
          </cell>
        </row>
        <row r="1805">
          <cell r="C1805" t="str">
            <v>LS</v>
          </cell>
          <cell r="I1805" t="e">
            <v>#REF!</v>
          </cell>
        </row>
        <row r="1806">
          <cell r="C1806" t="str">
            <v>LS</v>
          </cell>
          <cell r="I1806" t="e">
            <v>#REF!</v>
          </cell>
        </row>
        <row r="1807">
          <cell r="C1807" t="str">
            <v>LS</v>
          </cell>
          <cell r="I1807" t="e">
            <v>#REF!</v>
          </cell>
        </row>
        <row r="1808">
          <cell r="C1808" t="str">
            <v>LS</v>
          </cell>
          <cell r="I1808" t="e">
            <v>#REF!</v>
          </cell>
        </row>
        <row r="1809">
          <cell r="C1809" t="str">
            <v>LS</v>
          </cell>
          <cell r="I1809" t="e">
            <v>#REF!</v>
          </cell>
        </row>
        <row r="1810">
          <cell r="C1810" t="str">
            <v>RLS</v>
          </cell>
          <cell r="I1810" t="e">
            <v>#REF!</v>
          </cell>
        </row>
        <row r="1811">
          <cell r="C1811" t="str">
            <v>RLS</v>
          </cell>
          <cell r="I1811" t="e">
            <v>#REF!</v>
          </cell>
        </row>
        <row r="1812">
          <cell r="C1812" t="str">
            <v>RLS</v>
          </cell>
          <cell r="I1812" t="e">
            <v>#REF!</v>
          </cell>
        </row>
        <row r="1813">
          <cell r="C1813" t="str">
            <v>RLS</v>
          </cell>
          <cell r="I1813" t="e">
            <v>#REF!</v>
          </cell>
        </row>
        <row r="1814">
          <cell r="C1814" t="str">
            <v>RLS</v>
          </cell>
          <cell r="I1814" t="e">
            <v>#REF!</v>
          </cell>
        </row>
        <row r="1815">
          <cell r="C1815" t="str">
            <v>RLS</v>
          </cell>
          <cell r="I1815" t="e">
            <v>#REF!</v>
          </cell>
        </row>
        <row r="1816">
          <cell r="C1816" t="str">
            <v>RLS</v>
          </cell>
          <cell r="I1816" t="e">
            <v>#REF!</v>
          </cell>
        </row>
        <row r="1817">
          <cell r="C1817" t="str">
            <v>RLS</v>
          </cell>
          <cell r="I1817" t="e">
            <v>#REF!</v>
          </cell>
        </row>
        <row r="1818">
          <cell r="C1818" t="str">
            <v>RLS</v>
          </cell>
          <cell r="I1818" t="e">
            <v>#REF!</v>
          </cell>
        </row>
        <row r="1819">
          <cell r="C1819" t="str">
            <v>RLS</v>
          </cell>
          <cell r="I1819" t="e">
            <v>#REF!</v>
          </cell>
        </row>
        <row r="1820">
          <cell r="C1820" t="str">
            <v>RLS</v>
          </cell>
          <cell r="I1820" t="e">
            <v>#REF!</v>
          </cell>
        </row>
        <row r="1821">
          <cell r="C1821" t="str">
            <v>RLS</v>
          </cell>
          <cell r="I1821" t="e">
            <v>#REF!</v>
          </cell>
        </row>
        <row r="1822">
          <cell r="C1822" t="str">
            <v>RLS</v>
          </cell>
          <cell r="I1822" t="e">
            <v>#REF!</v>
          </cell>
        </row>
        <row r="1823">
          <cell r="C1823" t="str">
            <v>RLS</v>
          </cell>
          <cell r="I1823" t="e">
            <v>#REF!</v>
          </cell>
        </row>
        <row r="1824">
          <cell r="C1824" t="str">
            <v>RLS</v>
          </cell>
          <cell r="I1824" t="e">
            <v>#REF!</v>
          </cell>
        </row>
        <row r="1825">
          <cell r="C1825" t="str">
            <v>RLS</v>
          </cell>
          <cell r="I1825" t="e">
            <v>#REF!</v>
          </cell>
        </row>
        <row r="1826">
          <cell r="C1826" t="str">
            <v>RLS</v>
          </cell>
          <cell r="I1826" t="e">
            <v>#REF!</v>
          </cell>
        </row>
        <row r="1827">
          <cell r="C1827" t="str">
            <v>RLS</v>
          </cell>
          <cell r="I1827" t="e">
            <v>#REF!</v>
          </cell>
        </row>
        <row r="1828">
          <cell r="C1828" t="str">
            <v>RLS</v>
          </cell>
          <cell r="I1828" t="e">
            <v>#REF!</v>
          </cell>
        </row>
        <row r="1829">
          <cell r="C1829" t="str">
            <v>RLS</v>
          </cell>
          <cell r="I1829" t="e">
            <v>#REF!</v>
          </cell>
        </row>
        <row r="1830">
          <cell r="C1830" t="str">
            <v>RLS</v>
          </cell>
          <cell r="I1830" t="e">
            <v>#REF!</v>
          </cell>
        </row>
        <row r="1831">
          <cell r="C1831" t="str">
            <v>RLS</v>
          </cell>
          <cell r="I1831" t="e">
            <v>#REF!</v>
          </cell>
        </row>
        <row r="1832">
          <cell r="C1832" t="str">
            <v>RLS</v>
          </cell>
          <cell r="I1832" t="e">
            <v>#REF!</v>
          </cell>
        </row>
        <row r="1833">
          <cell r="C1833" t="str">
            <v>RLS</v>
          </cell>
          <cell r="I1833" t="e">
            <v>#REF!</v>
          </cell>
        </row>
        <row r="1834">
          <cell r="C1834" t="str">
            <v>RLS</v>
          </cell>
          <cell r="I1834" t="e">
            <v>#REF!</v>
          </cell>
        </row>
        <row r="1835">
          <cell r="C1835" t="str">
            <v>RLS</v>
          </cell>
          <cell r="I1835" t="e">
            <v>#REF!</v>
          </cell>
        </row>
        <row r="1836">
          <cell r="C1836" t="str">
            <v>RLS</v>
          </cell>
          <cell r="I1836" t="e">
            <v>#REF!</v>
          </cell>
        </row>
        <row r="1837">
          <cell r="C1837" t="str">
            <v>RLS</v>
          </cell>
          <cell r="I1837" t="e">
            <v>#REF!</v>
          </cell>
        </row>
        <row r="1838">
          <cell r="C1838" t="str">
            <v>RLS</v>
          </cell>
          <cell r="I1838" t="e">
            <v>#REF!</v>
          </cell>
        </row>
        <row r="1839">
          <cell r="C1839" t="str">
            <v>RLS</v>
          </cell>
          <cell r="I1839" t="e">
            <v>#REF!</v>
          </cell>
        </row>
        <row r="1840">
          <cell r="C1840" t="str">
            <v>RLS</v>
          </cell>
          <cell r="I1840" t="e">
            <v>#REF!</v>
          </cell>
        </row>
        <row r="1841">
          <cell r="C1841" t="str">
            <v>RLS</v>
          </cell>
          <cell r="I1841" t="e">
            <v>#REF!</v>
          </cell>
        </row>
        <row r="1842">
          <cell r="C1842" t="str">
            <v>RLS</v>
          </cell>
          <cell r="I1842" t="e">
            <v>#REF!</v>
          </cell>
        </row>
        <row r="1843">
          <cell r="C1843" t="str">
            <v>RLS</v>
          </cell>
          <cell r="I1843" t="e">
            <v>#REF!</v>
          </cell>
        </row>
        <row r="1844">
          <cell r="C1844" t="str">
            <v>RLS</v>
          </cell>
          <cell r="I1844" t="e">
            <v>#REF!</v>
          </cell>
        </row>
        <row r="1845">
          <cell r="C1845" t="str">
            <v>RLS</v>
          </cell>
          <cell r="I1845" t="e">
            <v>#REF!</v>
          </cell>
        </row>
        <row r="1846">
          <cell r="C1846" t="str">
            <v>RLS</v>
          </cell>
          <cell r="I1846" t="e">
            <v>#REF!</v>
          </cell>
        </row>
        <row r="1847">
          <cell r="C1847" t="str">
            <v>RLS</v>
          </cell>
          <cell r="I1847" t="e">
            <v>#REF!</v>
          </cell>
        </row>
        <row r="1848">
          <cell r="C1848" t="str">
            <v>RLS</v>
          </cell>
          <cell r="I1848" t="e">
            <v>#REF!</v>
          </cell>
        </row>
        <row r="1849">
          <cell r="C1849" t="str">
            <v>RLS</v>
          </cell>
          <cell r="I1849" t="e">
            <v>#REF!</v>
          </cell>
        </row>
        <row r="1850">
          <cell r="C1850" t="str">
            <v>RLS</v>
          </cell>
          <cell r="I1850" t="e">
            <v>#REF!</v>
          </cell>
        </row>
        <row r="1851">
          <cell r="C1851" t="str">
            <v>RLS</v>
          </cell>
          <cell r="I1851" t="e">
            <v>#REF!</v>
          </cell>
        </row>
        <row r="1852">
          <cell r="C1852" t="str">
            <v>RLS</v>
          </cell>
          <cell r="I1852" t="e">
            <v>#REF!</v>
          </cell>
        </row>
        <row r="1853">
          <cell r="C1853" t="str">
            <v>RLS</v>
          </cell>
          <cell r="I1853" t="e">
            <v>#REF!</v>
          </cell>
        </row>
        <row r="1854">
          <cell r="C1854" t="str">
            <v>RLS</v>
          </cell>
          <cell r="I1854" t="e">
            <v>#REF!</v>
          </cell>
        </row>
        <row r="1855">
          <cell r="C1855" t="str">
            <v>RLS</v>
          </cell>
          <cell r="I1855" t="e">
            <v>#REF!</v>
          </cell>
        </row>
        <row r="1856">
          <cell r="C1856" t="str">
            <v>RLS</v>
          </cell>
          <cell r="I1856" t="e">
            <v>#REF!</v>
          </cell>
        </row>
        <row r="1857">
          <cell r="C1857" t="str">
            <v>RLS</v>
          </cell>
          <cell r="I1857" t="e">
            <v>#REF!</v>
          </cell>
        </row>
        <row r="1858">
          <cell r="C1858" t="str">
            <v>RLS</v>
          </cell>
          <cell r="I1858" t="e">
            <v>#REF!</v>
          </cell>
        </row>
        <row r="1859">
          <cell r="C1859" t="str">
            <v>RLS</v>
          </cell>
          <cell r="I1859" t="e">
            <v>#REF!</v>
          </cell>
        </row>
        <row r="1860">
          <cell r="C1860" t="str">
            <v>RLS</v>
          </cell>
          <cell r="I1860" t="e">
            <v>#REF!</v>
          </cell>
        </row>
        <row r="1861">
          <cell r="C1861" t="str">
            <v>RLS</v>
          </cell>
          <cell r="I1861" t="e">
            <v>#REF!</v>
          </cell>
        </row>
        <row r="1862">
          <cell r="C1862" t="str">
            <v>RLS</v>
          </cell>
          <cell r="I1862" t="e">
            <v>#REF!</v>
          </cell>
        </row>
        <row r="1863">
          <cell r="C1863" t="str">
            <v>RLS</v>
          </cell>
          <cell r="I1863" t="e">
            <v>#REF!</v>
          </cell>
        </row>
        <row r="1864">
          <cell r="C1864" t="str">
            <v>RLS</v>
          </cell>
          <cell r="I1864" t="e">
            <v>#REF!</v>
          </cell>
        </row>
        <row r="1865">
          <cell r="C1865" t="str">
            <v>RLS</v>
          </cell>
          <cell r="I1865" t="e">
            <v>#REF!</v>
          </cell>
        </row>
        <row r="1866">
          <cell r="C1866" t="str">
            <v>RLS</v>
          </cell>
          <cell r="I1866" t="e">
            <v>#REF!</v>
          </cell>
        </row>
        <row r="1867">
          <cell r="C1867" t="str">
            <v>RLS</v>
          </cell>
          <cell r="I1867" t="e">
            <v>#REF!</v>
          </cell>
        </row>
        <row r="1868">
          <cell r="C1868" t="str">
            <v>RLS</v>
          </cell>
          <cell r="I1868" t="e">
            <v>#REF!</v>
          </cell>
        </row>
        <row r="1869">
          <cell r="C1869" t="str">
            <v>RLS</v>
          </cell>
          <cell r="I1869" t="e">
            <v>#REF!</v>
          </cell>
        </row>
        <row r="1870">
          <cell r="C1870" t="str">
            <v>RLS</v>
          </cell>
          <cell r="I1870" t="e">
            <v>#REF!</v>
          </cell>
        </row>
        <row r="1871">
          <cell r="C1871" t="str">
            <v>RLS</v>
          </cell>
          <cell r="I1871" t="e">
            <v>#REF!</v>
          </cell>
        </row>
        <row r="1872">
          <cell r="C1872" t="str">
            <v>RLS</v>
          </cell>
          <cell r="I1872" t="e">
            <v>#REF!</v>
          </cell>
        </row>
        <row r="1873">
          <cell r="C1873" t="str">
            <v>RLS</v>
          </cell>
          <cell r="I1873" t="e">
            <v>#REF!</v>
          </cell>
        </row>
        <row r="1874">
          <cell r="C1874" t="str">
            <v>RLS</v>
          </cell>
          <cell r="I1874" t="e">
            <v>#REF!</v>
          </cell>
        </row>
        <row r="1875">
          <cell r="C1875" t="str">
            <v>RLS</v>
          </cell>
          <cell r="I1875" t="e">
            <v>#REF!</v>
          </cell>
        </row>
        <row r="1876">
          <cell r="C1876" t="str">
            <v>RLS</v>
          </cell>
          <cell r="I1876" t="e">
            <v>#REF!</v>
          </cell>
        </row>
        <row r="1877">
          <cell r="C1877" t="str">
            <v>RLS</v>
          </cell>
          <cell r="I1877" t="e">
            <v>#REF!</v>
          </cell>
        </row>
        <row r="1878">
          <cell r="C1878" t="str">
            <v>RLS</v>
          </cell>
          <cell r="I1878" t="e">
            <v>#REF!</v>
          </cell>
        </row>
        <row r="1879">
          <cell r="C1879" t="str">
            <v>RLS</v>
          </cell>
          <cell r="I1879" t="e">
            <v>#REF!</v>
          </cell>
        </row>
        <row r="1880">
          <cell r="C1880" t="str">
            <v>RLS</v>
          </cell>
          <cell r="I1880" t="e">
            <v>#REF!</v>
          </cell>
        </row>
        <row r="1881">
          <cell r="C1881" t="str">
            <v>RLS</v>
          </cell>
          <cell r="I1881" t="e">
            <v>#REF!</v>
          </cell>
        </row>
        <row r="1882">
          <cell r="C1882" t="str">
            <v>RLS</v>
          </cell>
          <cell r="I1882" t="e">
            <v>#REF!</v>
          </cell>
        </row>
        <row r="1883">
          <cell r="C1883" t="str">
            <v>RLS</v>
          </cell>
          <cell r="I1883" t="e">
            <v>#REF!</v>
          </cell>
        </row>
        <row r="1884">
          <cell r="C1884" t="str">
            <v>RLS</v>
          </cell>
          <cell r="I1884" t="e">
            <v>#REF!</v>
          </cell>
        </row>
        <row r="1885">
          <cell r="C1885" t="str">
            <v>RLS</v>
          </cell>
          <cell r="I1885" t="e">
            <v>#REF!</v>
          </cell>
        </row>
        <row r="1886">
          <cell r="C1886" t="str">
            <v>RLS</v>
          </cell>
          <cell r="I1886" t="e">
            <v>#REF!</v>
          </cell>
        </row>
        <row r="1887">
          <cell r="C1887" t="str">
            <v>RLS</v>
          </cell>
          <cell r="I1887" t="e">
            <v>#REF!</v>
          </cell>
        </row>
        <row r="1888">
          <cell r="C1888" t="str">
            <v>RLS</v>
          </cell>
          <cell r="I1888" t="e">
            <v>#REF!</v>
          </cell>
        </row>
        <row r="1889">
          <cell r="C1889" t="str">
            <v>RLS</v>
          </cell>
          <cell r="I1889" t="e">
            <v>#REF!</v>
          </cell>
        </row>
        <row r="1890">
          <cell r="C1890" t="str">
            <v>RLS</v>
          </cell>
          <cell r="I1890" t="e">
            <v>#REF!</v>
          </cell>
        </row>
        <row r="1891">
          <cell r="C1891" t="str">
            <v>RLS</v>
          </cell>
          <cell r="I1891" t="e">
            <v>#REF!</v>
          </cell>
        </row>
        <row r="1892">
          <cell r="C1892" t="str">
            <v>RLS</v>
          </cell>
          <cell r="I1892" t="e">
            <v>#REF!</v>
          </cell>
        </row>
        <row r="1893">
          <cell r="C1893" t="str">
            <v>RLS</v>
          </cell>
          <cell r="I1893" t="e">
            <v>#REF!</v>
          </cell>
        </row>
        <row r="1894">
          <cell r="C1894" t="str">
            <v>RLS</v>
          </cell>
          <cell r="I1894" t="e">
            <v>#REF!</v>
          </cell>
        </row>
        <row r="1895">
          <cell r="C1895" t="str">
            <v>RLS</v>
          </cell>
          <cell r="I1895" t="e">
            <v>#REF!</v>
          </cell>
        </row>
        <row r="1896">
          <cell r="C1896" t="str">
            <v>RLS</v>
          </cell>
          <cell r="I1896" t="e">
            <v>#REF!</v>
          </cell>
        </row>
        <row r="1897">
          <cell r="C1897" t="str">
            <v>RLS</v>
          </cell>
          <cell r="I1897" t="e">
            <v>#REF!</v>
          </cell>
        </row>
        <row r="1898">
          <cell r="C1898" t="str">
            <v>RLS</v>
          </cell>
          <cell r="I1898" t="e">
            <v>#REF!</v>
          </cell>
        </row>
        <row r="1899">
          <cell r="C1899" t="str">
            <v>RLS</v>
          </cell>
          <cell r="I1899" t="e">
            <v>#REF!</v>
          </cell>
        </row>
        <row r="1900">
          <cell r="C1900" t="str">
            <v>RLS</v>
          </cell>
          <cell r="I1900" t="e">
            <v>#REF!</v>
          </cell>
        </row>
        <row r="1901">
          <cell r="C1901" t="str">
            <v>RLS</v>
          </cell>
          <cell r="I1901" t="e">
            <v>#REF!</v>
          </cell>
        </row>
        <row r="1902">
          <cell r="C1902" t="str">
            <v>RLS</v>
          </cell>
          <cell r="I1902" t="e">
            <v>#REF!</v>
          </cell>
        </row>
        <row r="1903">
          <cell r="C1903" t="str">
            <v>RLS</v>
          </cell>
          <cell r="I1903" t="e">
            <v>#REF!</v>
          </cell>
        </row>
        <row r="1904">
          <cell r="C1904" t="str">
            <v>RLS</v>
          </cell>
          <cell r="I1904" t="e">
            <v>#REF!</v>
          </cell>
        </row>
        <row r="1905">
          <cell r="C1905" t="str">
            <v>RLS</v>
          </cell>
          <cell r="I1905" t="e">
            <v>#REF!</v>
          </cell>
        </row>
        <row r="1906">
          <cell r="C1906" t="str">
            <v>RLS</v>
          </cell>
          <cell r="I1906" t="e">
            <v>#REF!</v>
          </cell>
        </row>
        <row r="1907">
          <cell r="C1907" t="str">
            <v>RLS</v>
          </cell>
          <cell r="I1907" t="e">
            <v>#REF!</v>
          </cell>
        </row>
        <row r="1908">
          <cell r="C1908" t="str">
            <v>RLS</v>
          </cell>
          <cell r="I1908" t="e">
            <v>#REF!</v>
          </cell>
        </row>
        <row r="1909">
          <cell r="C1909" t="str">
            <v>RLS</v>
          </cell>
          <cell r="I1909" t="e">
            <v>#REF!</v>
          </cell>
        </row>
        <row r="1910">
          <cell r="C1910" t="str">
            <v>RLS</v>
          </cell>
          <cell r="I1910" t="e">
            <v>#REF!</v>
          </cell>
        </row>
        <row r="1911">
          <cell r="C1911" t="str">
            <v>RLS</v>
          </cell>
          <cell r="I1911" t="e">
            <v>#REF!</v>
          </cell>
        </row>
        <row r="1912">
          <cell r="C1912" t="str">
            <v>RLS</v>
          </cell>
          <cell r="I1912" t="e">
            <v>#REF!</v>
          </cell>
        </row>
        <row r="1913">
          <cell r="C1913" t="str">
            <v>RLS</v>
          </cell>
          <cell r="I1913" t="e">
            <v>#REF!</v>
          </cell>
        </row>
        <row r="1914">
          <cell r="C1914" t="str">
            <v>RLS</v>
          </cell>
          <cell r="I1914" t="e">
            <v>#REF!</v>
          </cell>
        </row>
        <row r="1915">
          <cell r="C1915" t="str">
            <v>RLS</v>
          </cell>
          <cell r="I1915" t="e">
            <v>#REF!</v>
          </cell>
        </row>
        <row r="1916">
          <cell r="C1916" t="str">
            <v>RLS</v>
          </cell>
          <cell r="I1916" t="e">
            <v>#REF!</v>
          </cell>
        </row>
        <row r="1917">
          <cell r="C1917" t="str">
            <v>RLS</v>
          </cell>
          <cell r="I1917" t="e">
            <v>#REF!</v>
          </cell>
        </row>
        <row r="1918">
          <cell r="C1918" t="str">
            <v>RLS</v>
          </cell>
          <cell r="I1918" t="e">
            <v>#REF!</v>
          </cell>
        </row>
        <row r="1919">
          <cell r="C1919" t="str">
            <v>RLS</v>
          </cell>
          <cell r="I1919" t="e">
            <v>#REF!</v>
          </cell>
        </row>
        <row r="1920">
          <cell r="C1920" t="str">
            <v>RLS</v>
          </cell>
          <cell r="I1920" t="e">
            <v>#REF!</v>
          </cell>
        </row>
        <row r="1921">
          <cell r="C1921" t="str">
            <v>RLS</v>
          </cell>
          <cell r="I1921" t="e">
            <v>#REF!</v>
          </cell>
        </row>
        <row r="1922">
          <cell r="C1922" t="str">
            <v>RLS</v>
          </cell>
          <cell r="I1922" t="e">
            <v>#REF!</v>
          </cell>
        </row>
        <row r="1923">
          <cell r="C1923" t="str">
            <v>RLS</v>
          </cell>
          <cell r="I1923" t="e">
            <v>#REF!</v>
          </cell>
        </row>
        <row r="1924">
          <cell r="C1924" t="str">
            <v>RLS</v>
          </cell>
          <cell r="I1924" t="e">
            <v>#REF!</v>
          </cell>
        </row>
        <row r="1925">
          <cell r="C1925" t="str">
            <v>RLS</v>
          </cell>
          <cell r="I1925" t="e">
            <v>#REF!</v>
          </cell>
        </row>
        <row r="1926">
          <cell r="C1926" t="str">
            <v>RLS</v>
          </cell>
          <cell r="I1926" t="e">
            <v>#REF!</v>
          </cell>
        </row>
        <row r="1927">
          <cell r="C1927" t="str">
            <v>RLS</v>
          </cell>
          <cell r="I1927" t="e">
            <v>#REF!</v>
          </cell>
        </row>
        <row r="1928">
          <cell r="C1928" t="str">
            <v>RLS</v>
          </cell>
          <cell r="I1928" t="e">
            <v>#REF!</v>
          </cell>
        </row>
        <row r="1929">
          <cell r="C1929" t="str">
            <v>RLS</v>
          </cell>
          <cell r="I1929" t="e">
            <v>#REF!</v>
          </cell>
        </row>
        <row r="1930">
          <cell r="C1930" t="str">
            <v>RLS</v>
          </cell>
          <cell r="I1930" t="e">
            <v>#REF!</v>
          </cell>
        </row>
        <row r="1931">
          <cell r="C1931" t="str">
            <v>RLS</v>
          </cell>
          <cell r="I1931" t="e">
            <v>#REF!</v>
          </cell>
        </row>
        <row r="1932">
          <cell r="C1932" t="str">
            <v>RLS</v>
          </cell>
          <cell r="I1932" t="e">
            <v>#REF!</v>
          </cell>
        </row>
        <row r="1933">
          <cell r="C1933" t="str">
            <v>RLS</v>
          </cell>
          <cell r="I1933" t="e">
            <v>#REF!</v>
          </cell>
        </row>
        <row r="1934">
          <cell r="C1934" t="str">
            <v>RLS</v>
          </cell>
          <cell r="I1934" t="e">
            <v>#REF!</v>
          </cell>
        </row>
        <row r="1935">
          <cell r="C1935" t="str">
            <v>RLS</v>
          </cell>
          <cell r="I1935" t="e">
            <v>#REF!</v>
          </cell>
        </row>
        <row r="1936">
          <cell r="C1936" t="str">
            <v>RLS</v>
          </cell>
          <cell r="I1936" t="e">
            <v>#REF!</v>
          </cell>
        </row>
        <row r="1937">
          <cell r="C1937" t="str">
            <v>RLS</v>
          </cell>
          <cell r="I1937" t="e">
            <v>#REF!</v>
          </cell>
        </row>
        <row r="1938">
          <cell r="C1938" t="str">
            <v>RLS</v>
          </cell>
          <cell r="I1938" t="e">
            <v>#REF!</v>
          </cell>
        </row>
        <row r="1939">
          <cell r="C1939" t="str">
            <v>RLS</v>
          </cell>
          <cell r="I1939" t="e">
            <v>#REF!</v>
          </cell>
        </row>
        <row r="1940">
          <cell r="C1940" t="str">
            <v>RLS</v>
          </cell>
          <cell r="I1940" t="e">
            <v>#REF!</v>
          </cell>
        </row>
        <row r="1941">
          <cell r="C1941" t="str">
            <v>RLS</v>
          </cell>
          <cell r="I1941" t="e">
            <v>#REF!</v>
          </cell>
        </row>
        <row r="1942">
          <cell r="C1942" t="str">
            <v>RLS</v>
          </cell>
          <cell r="I1942" t="e">
            <v>#REF!</v>
          </cell>
        </row>
        <row r="1943">
          <cell r="C1943" t="str">
            <v>RLS</v>
          </cell>
          <cell r="I1943" t="e">
            <v>#REF!</v>
          </cell>
        </row>
        <row r="1944">
          <cell r="C1944" t="str">
            <v>RLS</v>
          </cell>
          <cell r="I1944" t="e">
            <v>#REF!</v>
          </cell>
        </row>
        <row r="1945">
          <cell r="C1945" t="str">
            <v>RLS</v>
          </cell>
          <cell r="I1945" t="e">
            <v>#REF!</v>
          </cell>
        </row>
        <row r="1946">
          <cell r="C1946" t="str">
            <v>RLS</v>
          </cell>
          <cell r="I1946" t="e">
            <v>#REF!</v>
          </cell>
        </row>
        <row r="1947">
          <cell r="C1947" t="str">
            <v>RLS</v>
          </cell>
          <cell r="I1947" t="e">
            <v>#REF!</v>
          </cell>
        </row>
        <row r="1948">
          <cell r="C1948" t="str">
            <v>RLS</v>
          </cell>
          <cell r="I1948" t="e">
            <v>#REF!</v>
          </cell>
        </row>
        <row r="1949">
          <cell r="C1949" t="str">
            <v>RLS</v>
          </cell>
          <cell r="I1949" t="e">
            <v>#REF!</v>
          </cell>
        </row>
        <row r="1950">
          <cell r="C1950" t="str">
            <v>RLS</v>
          </cell>
          <cell r="I1950" t="e">
            <v>#REF!</v>
          </cell>
        </row>
        <row r="1951">
          <cell r="C1951" t="str">
            <v>RLS</v>
          </cell>
          <cell r="I1951" t="e">
            <v>#REF!</v>
          </cell>
        </row>
        <row r="1952">
          <cell r="C1952" t="str">
            <v>RLS</v>
          </cell>
          <cell r="I1952" t="e">
            <v>#REF!</v>
          </cell>
        </row>
        <row r="1953">
          <cell r="C1953" t="str">
            <v>RLS</v>
          </cell>
          <cell r="I1953" t="e">
            <v>#REF!</v>
          </cell>
        </row>
        <row r="1954">
          <cell r="C1954" t="str">
            <v>RLS</v>
          </cell>
          <cell r="I1954" t="e">
            <v>#REF!</v>
          </cell>
        </row>
        <row r="1955">
          <cell r="C1955" t="str">
            <v>RLS</v>
          </cell>
          <cell r="I1955" t="e">
            <v>#REF!</v>
          </cell>
        </row>
        <row r="1956">
          <cell r="C1956" t="str">
            <v>RLS</v>
          </cell>
          <cell r="I1956" t="e">
            <v>#REF!</v>
          </cell>
        </row>
        <row r="1957">
          <cell r="C1957" t="str">
            <v>RLS</v>
          </cell>
          <cell r="I1957" t="e">
            <v>#REF!</v>
          </cell>
        </row>
        <row r="1958">
          <cell r="C1958" t="str">
            <v>RLS</v>
          </cell>
          <cell r="I1958" t="e">
            <v>#REF!</v>
          </cell>
        </row>
        <row r="1959">
          <cell r="C1959" t="str">
            <v>RLS</v>
          </cell>
          <cell r="I1959" t="e">
            <v>#REF!</v>
          </cell>
        </row>
        <row r="1960">
          <cell r="C1960" t="str">
            <v>RLS</v>
          </cell>
          <cell r="I1960" t="e">
            <v>#REF!</v>
          </cell>
        </row>
        <row r="1961">
          <cell r="C1961" t="str">
            <v>RLS</v>
          </cell>
          <cell r="I1961" t="e">
            <v>#REF!</v>
          </cell>
        </row>
        <row r="1962">
          <cell r="C1962" t="str">
            <v>RLS</v>
          </cell>
          <cell r="I1962" t="e">
            <v>#REF!</v>
          </cell>
        </row>
        <row r="1963">
          <cell r="C1963" t="str">
            <v>RLS</v>
          </cell>
          <cell r="I1963" t="e">
            <v>#REF!</v>
          </cell>
        </row>
        <row r="1964">
          <cell r="C1964" t="str">
            <v>RLS</v>
          </cell>
          <cell r="I1964" t="e">
            <v>#REF!</v>
          </cell>
        </row>
        <row r="1965">
          <cell r="C1965" t="str">
            <v>RLS</v>
          </cell>
          <cell r="I1965" t="e">
            <v>#REF!</v>
          </cell>
        </row>
        <row r="1966">
          <cell r="C1966" t="str">
            <v>RLS</v>
          </cell>
          <cell r="I1966" t="e">
            <v>#REF!</v>
          </cell>
        </row>
        <row r="1967">
          <cell r="C1967" t="str">
            <v>RLS</v>
          </cell>
          <cell r="I1967" t="e">
            <v>#REF!</v>
          </cell>
        </row>
        <row r="1968">
          <cell r="C1968" t="str">
            <v>RLS</v>
          </cell>
          <cell r="I1968" t="e">
            <v>#REF!</v>
          </cell>
        </row>
        <row r="1969">
          <cell r="C1969" t="str">
            <v>RLS</v>
          </cell>
          <cell r="I1969" t="e">
            <v>#REF!</v>
          </cell>
        </row>
        <row r="1970">
          <cell r="C1970" t="str">
            <v>RLS</v>
          </cell>
          <cell r="I1970" t="e">
            <v>#REF!</v>
          </cell>
        </row>
        <row r="1971">
          <cell r="C1971" t="str">
            <v>RLS</v>
          </cell>
          <cell r="I1971" t="e">
            <v>#REF!</v>
          </cell>
        </row>
        <row r="1972">
          <cell r="C1972" t="str">
            <v>RLS</v>
          </cell>
          <cell r="I1972" t="e">
            <v>#REF!</v>
          </cell>
        </row>
        <row r="1973">
          <cell r="C1973" t="str">
            <v>RLS</v>
          </cell>
          <cell r="I1973" t="e">
            <v>#REF!</v>
          </cell>
        </row>
        <row r="1974">
          <cell r="C1974" t="str">
            <v>RLS</v>
          </cell>
          <cell r="I1974" t="e">
            <v>#REF!</v>
          </cell>
        </row>
        <row r="1975">
          <cell r="C1975" t="str">
            <v>RLS</v>
          </cell>
          <cell r="I1975" t="e">
            <v>#REF!</v>
          </cell>
        </row>
        <row r="1976">
          <cell r="C1976" t="str">
            <v>RLS</v>
          </cell>
          <cell r="I1976" t="e">
            <v>#REF!</v>
          </cell>
        </row>
        <row r="1977">
          <cell r="C1977" t="str">
            <v>RLS</v>
          </cell>
          <cell r="I1977" t="e">
            <v>#REF!</v>
          </cell>
        </row>
        <row r="1978">
          <cell r="C1978" t="str">
            <v>RLS</v>
          </cell>
          <cell r="I1978" t="e">
            <v>#REF!</v>
          </cell>
        </row>
        <row r="1979">
          <cell r="C1979" t="str">
            <v>RLS</v>
          </cell>
          <cell r="I1979" t="e">
            <v>#REF!</v>
          </cell>
        </row>
        <row r="1980">
          <cell r="C1980" t="str">
            <v>RLS</v>
          </cell>
          <cell r="I1980" t="e">
            <v>#REF!</v>
          </cell>
        </row>
        <row r="1981">
          <cell r="C1981" t="str">
            <v>RLS</v>
          </cell>
          <cell r="I1981" t="e">
            <v>#REF!</v>
          </cell>
        </row>
        <row r="1982">
          <cell r="C1982" t="str">
            <v>RLS</v>
          </cell>
          <cell r="I1982" t="e">
            <v>#REF!</v>
          </cell>
        </row>
        <row r="1983">
          <cell r="C1983" t="str">
            <v>RLS</v>
          </cell>
          <cell r="I1983" t="e">
            <v>#REF!</v>
          </cell>
        </row>
        <row r="1984">
          <cell r="C1984" t="str">
            <v>RLS</v>
          </cell>
          <cell r="I1984" t="e">
            <v>#REF!</v>
          </cell>
        </row>
        <row r="1985">
          <cell r="C1985" t="str">
            <v>RLS</v>
          </cell>
          <cell r="I1985" t="e">
            <v>#REF!</v>
          </cell>
        </row>
        <row r="1986">
          <cell r="C1986" t="str">
            <v>RLS</v>
          </cell>
          <cell r="I1986" t="e">
            <v>#REF!</v>
          </cell>
        </row>
        <row r="1987">
          <cell r="C1987" t="str">
            <v>RLS</v>
          </cell>
          <cell r="I1987" t="e">
            <v>#REF!</v>
          </cell>
        </row>
        <row r="1988">
          <cell r="C1988" t="str">
            <v>RLS</v>
          </cell>
          <cell r="I1988" t="e">
            <v>#REF!</v>
          </cell>
        </row>
        <row r="1989">
          <cell r="C1989" t="str">
            <v>RLS</v>
          </cell>
          <cell r="I1989" t="e">
            <v>#REF!</v>
          </cell>
        </row>
        <row r="1990">
          <cell r="C1990" t="str">
            <v>RLS</v>
          </cell>
          <cell r="I1990" t="e">
            <v>#REF!</v>
          </cell>
        </row>
        <row r="1991">
          <cell r="C1991" t="str">
            <v>RLS</v>
          </cell>
          <cell r="I1991" t="e">
            <v>#REF!</v>
          </cell>
        </row>
        <row r="1992">
          <cell r="C1992" t="str">
            <v>RLS</v>
          </cell>
          <cell r="I1992" t="e">
            <v>#REF!</v>
          </cell>
        </row>
        <row r="1993">
          <cell r="C1993" t="str">
            <v>RLS</v>
          </cell>
          <cell r="I1993" t="e">
            <v>#REF!</v>
          </cell>
        </row>
        <row r="1994">
          <cell r="C1994" t="str">
            <v>RLS</v>
          </cell>
          <cell r="I1994" t="e">
            <v>#REF!</v>
          </cell>
        </row>
        <row r="1995">
          <cell r="C1995" t="str">
            <v>RLS</v>
          </cell>
          <cell r="I1995" t="e">
            <v>#REF!</v>
          </cell>
        </row>
        <row r="1996">
          <cell r="C1996" t="str">
            <v>RLS</v>
          </cell>
          <cell r="I1996" t="e">
            <v>#REF!</v>
          </cell>
        </row>
        <row r="1997">
          <cell r="C1997" t="str">
            <v>RLS</v>
          </cell>
          <cell r="I1997" t="e">
            <v>#REF!</v>
          </cell>
        </row>
        <row r="1998">
          <cell r="C1998" t="str">
            <v>RLS</v>
          </cell>
          <cell r="I1998" t="e">
            <v>#REF!</v>
          </cell>
        </row>
        <row r="1999">
          <cell r="C1999" t="str">
            <v>RLS</v>
          </cell>
          <cell r="I1999" t="e">
            <v>#REF!</v>
          </cell>
        </row>
        <row r="2000">
          <cell r="C2000" t="str">
            <v>RLS</v>
          </cell>
          <cell r="I2000" t="e">
            <v>#REF!</v>
          </cell>
        </row>
        <row r="2001">
          <cell r="C2001" t="str">
            <v>RLS</v>
          </cell>
          <cell r="I2001" t="e">
            <v>#REF!</v>
          </cell>
        </row>
        <row r="2002">
          <cell r="C2002" t="str">
            <v>RLS</v>
          </cell>
          <cell r="I2002" t="e">
            <v>#REF!</v>
          </cell>
        </row>
        <row r="2003">
          <cell r="C2003" t="str">
            <v>RLS</v>
          </cell>
          <cell r="I2003" t="e">
            <v>#REF!</v>
          </cell>
        </row>
        <row r="2004">
          <cell r="C2004" t="str">
            <v>RLS</v>
          </cell>
          <cell r="I2004" t="e">
            <v>#REF!</v>
          </cell>
        </row>
        <row r="2005">
          <cell r="C2005" t="str">
            <v>RLS</v>
          </cell>
          <cell r="I2005" t="e">
            <v>#REF!</v>
          </cell>
        </row>
        <row r="2006">
          <cell r="C2006" t="str">
            <v>RLS</v>
          </cell>
          <cell r="I2006" t="e">
            <v>#REF!</v>
          </cell>
        </row>
        <row r="2007">
          <cell r="C2007" t="str">
            <v>RLS</v>
          </cell>
          <cell r="I2007" t="e">
            <v>#REF!</v>
          </cell>
        </row>
        <row r="2008">
          <cell r="C2008" t="str">
            <v>RLS</v>
          </cell>
          <cell r="I2008" t="e">
            <v>#REF!</v>
          </cell>
        </row>
        <row r="2009">
          <cell r="C2009" t="str">
            <v>RLS</v>
          </cell>
          <cell r="I2009" t="e">
            <v>#REF!</v>
          </cell>
        </row>
        <row r="2010">
          <cell r="C2010" t="str">
            <v>DSK</v>
          </cell>
          <cell r="I2010" t="e">
            <v>#REF!</v>
          </cell>
        </row>
        <row r="2011">
          <cell r="C2011" t="str">
            <v>DSK</v>
          </cell>
          <cell r="I2011" t="e">
            <v>#REF!</v>
          </cell>
        </row>
        <row r="2012">
          <cell r="C2012" t="str">
            <v>LS</v>
          </cell>
          <cell r="I2012" t="e">
            <v>#REF!</v>
          </cell>
        </row>
        <row r="2013">
          <cell r="C2013" t="str">
            <v>LS</v>
          </cell>
          <cell r="I2013" t="e">
            <v>#REF!</v>
          </cell>
        </row>
        <row r="2014">
          <cell r="C2014" t="str">
            <v>LS</v>
          </cell>
          <cell r="I2014" t="e">
            <v>#REF!</v>
          </cell>
        </row>
        <row r="2015">
          <cell r="C2015" t="str">
            <v>LS</v>
          </cell>
          <cell r="I2015" t="e">
            <v>#REF!</v>
          </cell>
        </row>
        <row r="2016">
          <cell r="C2016" t="str">
            <v>LS</v>
          </cell>
          <cell r="I2016" t="e">
            <v>#REF!</v>
          </cell>
        </row>
        <row r="2017">
          <cell r="C2017" t="str">
            <v>LS</v>
          </cell>
          <cell r="I2017" t="e">
            <v>#REF!</v>
          </cell>
        </row>
        <row r="2018">
          <cell r="C2018" t="str">
            <v>LS</v>
          </cell>
          <cell r="I2018" t="e">
            <v>#REF!</v>
          </cell>
        </row>
        <row r="2019">
          <cell r="C2019" t="str">
            <v>LS</v>
          </cell>
          <cell r="I2019" t="e">
            <v>#REF!</v>
          </cell>
        </row>
        <row r="2020">
          <cell r="C2020" t="str">
            <v>LS</v>
          </cell>
          <cell r="I2020" t="e">
            <v>#REF!</v>
          </cell>
        </row>
        <row r="2021">
          <cell r="C2021" t="str">
            <v>LS</v>
          </cell>
          <cell r="I2021" t="e">
            <v>#REF!</v>
          </cell>
        </row>
        <row r="2022">
          <cell r="C2022" t="str">
            <v>LS</v>
          </cell>
          <cell r="I2022" t="e">
            <v>#REF!</v>
          </cell>
        </row>
        <row r="2023">
          <cell r="C2023" t="str">
            <v>LS</v>
          </cell>
          <cell r="I2023" t="e">
            <v>#REF!</v>
          </cell>
        </row>
        <row r="2024">
          <cell r="C2024" t="str">
            <v>LS</v>
          </cell>
          <cell r="I2024" t="e">
            <v>#REF!</v>
          </cell>
        </row>
        <row r="2025">
          <cell r="C2025" t="str">
            <v>LS</v>
          </cell>
          <cell r="I2025" t="e">
            <v>#REF!</v>
          </cell>
        </row>
        <row r="2026">
          <cell r="C2026" t="str">
            <v>LS</v>
          </cell>
          <cell r="I2026" t="e">
            <v>#REF!</v>
          </cell>
        </row>
        <row r="2027">
          <cell r="C2027" t="str">
            <v>LS</v>
          </cell>
          <cell r="I2027" t="e">
            <v>#REF!</v>
          </cell>
        </row>
        <row r="2028">
          <cell r="C2028" t="str">
            <v>LS</v>
          </cell>
          <cell r="I2028" t="e">
            <v>#REF!</v>
          </cell>
        </row>
        <row r="2029">
          <cell r="C2029" t="str">
            <v>LS</v>
          </cell>
          <cell r="I2029" t="e">
            <v>#REF!</v>
          </cell>
        </row>
        <row r="2030">
          <cell r="C2030" t="str">
            <v>LS</v>
          </cell>
          <cell r="I2030" t="e">
            <v>#REF!</v>
          </cell>
        </row>
        <row r="2031">
          <cell r="C2031" t="str">
            <v>LS</v>
          </cell>
          <cell r="I2031" t="e">
            <v>#REF!</v>
          </cell>
        </row>
        <row r="2032">
          <cell r="C2032" t="str">
            <v>LS</v>
          </cell>
          <cell r="I2032" t="e">
            <v>#REF!</v>
          </cell>
        </row>
        <row r="2033">
          <cell r="C2033" t="str">
            <v>LS</v>
          </cell>
          <cell r="I2033" t="e">
            <v>#REF!</v>
          </cell>
        </row>
        <row r="2034">
          <cell r="C2034" t="str">
            <v>LS</v>
          </cell>
          <cell r="I2034" t="e">
            <v>#REF!</v>
          </cell>
        </row>
        <row r="2035">
          <cell r="C2035" t="str">
            <v>LS</v>
          </cell>
          <cell r="I2035" t="e">
            <v>#REF!</v>
          </cell>
        </row>
        <row r="2036">
          <cell r="C2036" t="str">
            <v>LS</v>
          </cell>
          <cell r="I2036" t="e">
            <v>#REF!</v>
          </cell>
        </row>
        <row r="2037">
          <cell r="C2037" t="str">
            <v>LS</v>
          </cell>
          <cell r="I2037" t="e">
            <v>#REF!</v>
          </cell>
        </row>
        <row r="2038">
          <cell r="C2038" t="str">
            <v>LS</v>
          </cell>
          <cell r="I2038" t="e">
            <v>#REF!</v>
          </cell>
        </row>
        <row r="2039">
          <cell r="C2039" t="str">
            <v>LS</v>
          </cell>
          <cell r="I2039" t="e">
            <v>#REF!</v>
          </cell>
        </row>
        <row r="2040">
          <cell r="C2040" t="str">
            <v>LS</v>
          </cell>
          <cell r="I2040" t="e">
            <v>#REF!</v>
          </cell>
        </row>
        <row r="2041">
          <cell r="C2041" t="str">
            <v>LS</v>
          </cell>
          <cell r="I2041" t="e">
            <v>#REF!</v>
          </cell>
        </row>
        <row r="2042">
          <cell r="C2042" t="str">
            <v>LS</v>
          </cell>
          <cell r="I2042" t="e">
            <v>#REF!</v>
          </cell>
        </row>
        <row r="2043">
          <cell r="C2043" t="str">
            <v>LS</v>
          </cell>
          <cell r="I2043" t="e">
            <v>#REF!</v>
          </cell>
        </row>
        <row r="2044">
          <cell r="C2044" t="str">
            <v>LS</v>
          </cell>
          <cell r="I2044" t="e">
            <v>#REF!</v>
          </cell>
        </row>
        <row r="2045">
          <cell r="C2045" t="str">
            <v>LS</v>
          </cell>
          <cell r="I2045" t="e">
            <v>#REF!</v>
          </cell>
        </row>
        <row r="2046">
          <cell r="C2046" t="str">
            <v>LS</v>
          </cell>
          <cell r="I2046" t="e">
            <v>#REF!</v>
          </cell>
        </row>
        <row r="2047">
          <cell r="C2047" t="str">
            <v>LS</v>
          </cell>
          <cell r="I2047" t="e">
            <v>#REF!</v>
          </cell>
        </row>
        <row r="2048">
          <cell r="C2048" t="str">
            <v>LS</v>
          </cell>
          <cell r="I2048" t="e">
            <v>#REF!</v>
          </cell>
        </row>
        <row r="2049">
          <cell r="C2049" t="str">
            <v>LS</v>
          </cell>
          <cell r="I2049" t="e">
            <v>#REF!</v>
          </cell>
        </row>
        <row r="2050">
          <cell r="C2050" t="str">
            <v>LS</v>
          </cell>
          <cell r="I2050" t="e">
            <v>#REF!</v>
          </cell>
        </row>
        <row r="2051">
          <cell r="C2051" t="str">
            <v>LS</v>
          </cell>
          <cell r="I2051" t="e">
            <v>#REF!</v>
          </cell>
        </row>
        <row r="2052">
          <cell r="C2052" t="str">
            <v>LS</v>
          </cell>
          <cell r="I2052" t="e">
            <v>#REF!</v>
          </cell>
        </row>
        <row r="2053">
          <cell r="C2053" t="str">
            <v>LS</v>
          </cell>
          <cell r="I2053" t="e">
            <v>#REF!</v>
          </cell>
        </row>
        <row r="2054">
          <cell r="C2054" t="str">
            <v>LS</v>
          </cell>
          <cell r="I2054" t="e">
            <v>#REF!</v>
          </cell>
        </row>
        <row r="2055">
          <cell r="C2055" t="str">
            <v>LS</v>
          </cell>
          <cell r="I2055" t="e">
            <v>#REF!</v>
          </cell>
        </row>
        <row r="2056">
          <cell r="C2056" t="str">
            <v>LS</v>
          </cell>
          <cell r="I2056" t="e">
            <v>#REF!</v>
          </cell>
        </row>
        <row r="2057">
          <cell r="C2057" t="str">
            <v>LS</v>
          </cell>
          <cell r="I2057" t="e">
            <v>#REF!</v>
          </cell>
        </row>
        <row r="2058">
          <cell r="C2058" t="str">
            <v>LS</v>
          </cell>
          <cell r="I2058" t="e">
            <v>#REF!</v>
          </cell>
        </row>
        <row r="2059">
          <cell r="C2059" t="str">
            <v>LS</v>
          </cell>
          <cell r="I2059" t="e">
            <v>#REF!</v>
          </cell>
        </row>
        <row r="2060">
          <cell r="C2060" t="str">
            <v>LS</v>
          </cell>
          <cell r="I2060" t="e">
            <v>#REF!</v>
          </cell>
        </row>
        <row r="2061">
          <cell r="C2061" t="str">
            <v>LS</v>
          </cell>
          <cell r="I2061" t="e">
            <v>#REF!</v>
          </cell>
        </row>
        <row r="2062">
          <cell r="C2062" t="str">
            <v>LS</v>
          </cell>
          <cell r="I2062" t="e">
            <v>#REF!</v>
          </cell>
        </row>
        <row r="2063">
          <cell r="C2063" t="str">
            <v>LS</v>
          </cell>
          <cell r="I2063" t="e">
            <v>#REF!</v>
          </cell>
        </row>
        <row r="2064">
          <cell r="C2064" t="str">
            <v>LS</v>
          </cell>
          <cell r="I2064" t="e">
            <v>#REF!</v>
          </cell>
        </row>
        <row r="2065">
          <cell r="C2065" t="str">
            <v>LS</v>
          </cell>
          <cell r="I2065" t="e">
            <v>#REF!</v>
          </cell>
        </row>
        <row r="2066">
          <cell r="C2066" t="str">
            <v>LS</v>
          </cell>
          <cell r="I2066" t="e">
            <v>#REF!</v>
          </cell>
        </row>
        <row r="2067">
          <cell r="C2067" t="str">
            <v>LS</v>
          </cell>
          <cell r="I2067" t="e">
            <v>#REF!</v>
          </cell>
        </row>
        <row r="2068">
          <cell r="C2068" t="str">
            <v>RLS</v>
          </cell>
          <cell r="I2068" t="e">
            <v>#REF!</v>
          </cell>
        </row>
        <row r="2069">
          <cell r="C2069" t="str">
            <v>RLS</v>
          </cell>
          <cell r="I2069" t="e">
            <v>#REF!</v>
          </cell>
        </row>
        <row r="2070">
          <cell r="C2070" t="str">
            <v>RLS</v>
          </cell>
          <cell r="I2070" t="e">
            <v>#REF!</v>
          </cell>
        </row>
        <row r="2071">
          <cell r="C2071" t="str">
            <v>RLS</v>
          </cell>
          <cell r="I2071" t="e">
            <v>#REF!</v>
          </cell>
        </row>
        <row r="2072">
          <cell r="C2072" t="str">
            <v>RLS</v>
          </cell>
          <cell r="I2072" t="e">
            <v>#REF!</v>
          </cell>
        </row>
        <row r="2073">
          <cell r="C2073" t="str">
            <v>RLS</v>
          </cell>
          <cell r="I2073" t="e">
            <v>#REF!</v>
          </cell>
        </row>
        <row r="2074">
          <cell r="C2074" t="str">
            <v>RLS</v>
          </cell>
          <cell r="I2074" t="e">
            <v>#REF!</v>
          </cell>
        </row>
        <row r="2075">
          <cell r="C2075" t="str">
            <v>RLS</v>
          </cell>
          <cell r="I2075" t="e">
            <v>#REF!</v>
          </cell>
        </row>
        <row r="2076">
          <cell r="C2076" t="str">
            <v>RLS</v>
          </cell>
          <cell r="I2076" t="e">
            <v>#REF!</v>
          </cell>
        </row>
        <row r="2077">
          <cell r="C2077" t="str">
            <v>RLS</v>
          </cell>
          <cell r="I2077" t="e">
            <v>#REF!</v>
          </cell>
        </row>
        <row r="2078">
          <cell r="C2078" t="str">
            <v>RLS</v>
          </cell>
          <cell r="I2078" t="e">
            <v>#REF!</v>
          </cell>
        </row>
        <row r="2079">
          <cell r="C2079" t="str">
            <v>RLS</v>
          </cell>
          <cell r="I2079" t="e">
            <v>#REF!</v>
          </cell>
        </row>
        <row r="2080">
          <cell r="C2080" t="str">
            <v>RLS</v>
          </cell>
          <cell r="I2080" t="e">
            <v>#REF!</v>
          </cell>
        </row>
        <row r="2081">
          <cell r="C2081" t="str">
            <v>RLS</v>
          </cell>
          <cell r="I2081" t="e">
            <v>#REF!</v>
          </cell>
        </row>
        <row r="2082">
          <cell r="C2082" t="str">
            <v>RLS</v>
          </cell>
          <cell r="I2082" t="e">
            <v>#REF!</v>
          </cell>
        </row>
        <row r="2083">
          <cell r="C2083" t="str">
            <v>RLS</v>
          </cell>
          <cell r="I2083" t="e">
            <v>#REF!</v>
          </cell>
        </row>
        <row r="2084">
          <cell r="C2084" t="str">
            <v>RLS</v>
          </cell>
          <cell r="I2084" t="e">
            <v>#REF!</v>
          </cell>
        </row>
        <row r="2085">
          <cell r="C2085" t="str">
            <v>RLS</v>
          </cell>
          <cell r="I2085" t="e">
            <v>#REF!</v>
          </cell>
        </row>
        <row r="2086">
          <cell r="C2086" t="str">
            <v>RLS</v>
          </cell>
          <cell r="I2086" t="e">
            <v>#REF!</v>
          </cell>
        </row>
        <row r="2087">
          <cell r="C2087" t="str">
            <v>RLS</v>
          </cell>
          <cell r="I2087" t="e">
            <v>#REF!</v>
          </cell>
        </row>
        <row r="2088">
          <cell r="C2088" t="str">
            <v>RLS</v>
          </cell>
          <cell r="I2088" t="e">
            <v>#REF!</v>
          </cell>
        </row>
        <row r="2089">
          <cell r="C2089" t="str">
            <v>RLS</v>
          </cell>
          <cell r="I2089" t="e">
            <v>#REF!</v>
          </cell>
        </row>
        <row r="2090">
          <cell r="C2090" t="str">
            <v>RLS</v>
          </cell>
          <cell r="I2090" t="e">
            <v>#REF!</v>
          </cell>
        </row>
        <row r="2091">
          <cell r="C2091" t="str">
            <v>RLS</v>
          </cell>
          <cell r="I2091" t="e">
            <v>#REF!</v>
          </cell>
        </row>
        <row r="2092">
          <cell r="C2092" t="str">
            <v>RLS</v>
          </cell>
          <cell r="I2092" t="e">
            <v>#REF!</v>
          </cell>
        </row>
        <row r="2093">
          <cell r="C2093" t="str">
            <v>RLS</v>
          </cell>
          <cell r="I2093" t="e">
            <v>#REF!</v>
          </cell>
        </row>
        <row r="2094">
          <cell r="C2094" t="str">
            <v>RLS</v>
          </cell>
          <cell r="I2094" t="e">
            <v>#REF!</v>
          </cell>
        </row>
        <row r="2095">
          <cell r="C2095" t="str">
            <v>RLS</v>
          </cell>
          <cell r="I2095" t="e">
            <v>#REF!</v>
          </cell>
        </row>
        <row r="2096">
          <cell r="C2096" t="str">
            <v>RLS</v>
          </cell>
          <cell r="I2096" t="e">
            <v>#REF!</v>
          </cell>
        </row>
        <row r="2097">
          <cell r="C2097" t="str">
            <v>RLS</v>
          </cell>
          <cell r="I2097" t="e">
            <v>#REF!</v>
          </cell>
        </row>
        <row r="2098">
          <cell r="C2098" t="str">
            <v>RLS</v>
          </cell>
          <cell r="I2098" t="e">
            <v>#REF!</v>
          </cell>
        </row>
        <row r="2099">
          <cell r="C2099" t="str">
            <v>RLS</v>
          </cell>
          <cell r="I2099" t="e">
            <v>#REF!</v>
          </cell>
        </row>
        <row r="2100">
          <cell r="C2100" t="str">
            <v>RLS</v>
          </cell>
          <cell r="I2100" t="e">
            <v>#REF!</v>
          </cell>
        </row>
        <row r="2101">
          <cell r="C2101" t="str">
            <v>RLS</v>
          </cell>
          <cell r="I2101" t="e">
            <v>#REF!</v>
          </cell>
        </row>
        <row r="2102">
          <cell r="C2102" t="str">
            <v>RLS</v>
          </cell>
          <cell r="I2102" t="e">
            <v>#REF!</v>
          </cell>
        </row>
        <row r="2103">
          <cell r="C2103" t="str">
            <v>RLS</v>
          </cell>
          <cell r="I2103" t="e">
            <v>#REF!</v>
          </cell>
        </row>
        <row r="2104">
          <cell r="C2104" t="str">
            <v>RLS</v>
          </cell>
          <cell r="I2104" t="e">
            <v>#REF!</v>
          </cell>
        </row>
        <row r="2105">
          <cell r="C2105" t="str">
            <v>RLS</v>
          </cell>
          <cell r="I2105" t="e">
            <v>#REF!</v>
          </cell>
        </row>
        <row r="2106">
          <cell r="C2106" t="str">
            <v>RLS</v>
          </cell>
          <cell r="I2106" t="e">
            <v>#REF!</v>
          </cell>
        </row>
        <row r="2107">
          <cell r="C2107" t="str">
            <v>RLS</v>
          </cell>
          <cell r="I2107" t="e">
            <v>#REF!</v>
          </cell>
        </row>
        <row r="2108">
          <cell r="C2108" t="str">
            <v>RLS</v>
          </cell>
          <cell r="I2108" t="e">
            <v>#REF!</v>
          </cell>
        </row>
        <row r="2109">
          <cell r="C2109" t="str">
            <v>RLS</v>
          </cell>
          <cell r="I2109" t="e">
            <v>#REF!</v>
          </cell>
        </row>
        <row r="2110">
          <cell r="C2110" t="str">
            <v>RLS</v>
          </cell>
          <cell r="I2110" t="e">
            <v>#REF!</v>
          </cell>
        </row>
        <row r="2111">
          <cell r="C2111" t="str">
            <v>RLS</v>
          </cell>
          <cell r="I2111" t="e">
            <v>#REF!</v>
          </cell>
        </row>
        <row r="2112">
          <cell r="C2112" t="str">
            <v>RLS</v>
          </cell>
          <cell r="I2112" t="e">
            <v>#REF!</v>
          </cell>
        </row>
        <row r="2113">
          <cell r="C2113" t="str">
            <v>RLS</v>
          </cell>
          <cell r="I2113" t="e">
            <v>#REF!</v>
          </cell>
        </row>
        <row r="2114">
          <cell r="C2114" t="str">
            <v>RLS</v>
          </cell>
          <cell r="I2114" t="e">
            <v>#REF!</v>
          </cell>
        </row>
        <row r="2115">
          <cell r="C2115" t="str">
            <v>RLS</v>
          </cell>
          <cell r="I2115" t="e">
            <v>#REF!</v>
          </cell>
        </row>
        <row r="2116">
          <cell r="C2116" t="str">
            <v>RLS</v>
          </cell>
          <cell r="I2116" t="e">
            <v>#REF!</v>
          </cell>
        </row>
        <row r="2117">
          <cell r="C2117" t="str">
            <v>RLS</v>
          </cell>
          <cell r="I2117" t="e">
            <v>#REF!</v>
          </cell>
        </row>
        <row r="2118">
          <cell r="C2118" t="str">
            <v>RLS</v>
          </cell>
          <cell r="I2118" t="e">
            <v>#REF!</v>
          </cell>
        </row>
        <row r="2119">
          <cell r="C2119" t="str">
            <v>RLS</v>
          </cell>
          <cell r="I2119" t="e">
            <v>#REF!</v>
          </cell>
        </row>
        <row r="2120">
          <cell r="C2120" t="str">
            <v>RLS</v>
          </cell>
          <cell r="I2120" t="e">
            <v>#REF!</v>
          </cell>
        </row>
        <row r="2121">
          <cell r="C2121" t="str">
            <v>RLS</v>
          </cell>
          <cell r="I2121" t="e">
            <v>#REF!</v>
          </cell>
        </row>
        <row r="2122">
          <cell r="C2122" t="str">
            <v>RLS</v>
          </cell>
          <cell r="I2122" t="e">
            <v>#REF!</v>
          </cell>
        </row>
        <row r="2123">
          <cell r="C2123" t="str">
            <v>RLS</v>
          </cell>
          <cell r="I2123" t="e">
            <v>#REF!</v>
          </cell>
        </row>
        <row r="2124">
          <cell r="C2124" t="str">
            <v>RLS</v>
          </cell>
          <cell r="I2124" t="e">
            <v>#REF!</v>
          </cell>
        </row>
        <row r="2125">
          <cell r="C2125" t="str">
            <v>RLS</v>
          </cell>
          <cell r="I2125" t="e">
            <v>#REF!</v>
          </cell>
        </row>
        <row r="2126">
          <cell r="C2126" t="str">
            <v>RLS</v>
          </cell>
          <cell r="I2126" t="e">
            <v>#REF!</v>
          </cell>
        </row>
        <row r="2127">
          <cell r="C2127" t="str">
            <v>RLS</v>
          </cell>
          <cell r="I2127" t="e">
            <v>#REF!</v>
          </cell>
        </row>
        <row r="2128">
          <cell r="C2128" t="str">
            <v>RLS</v>
          </cell>
          <cell r="I2128" t="e">
            <v>#REF!</v>
          </cell>
        </row>
        <row r="2129">
          <cell r="C2129" t="str">
            <v>RLS</v>
          </cell>
          <cell r="I2129" t="e">
            <v>#REF!</v>
          </cell>
        </row>
        <row r="2130">
          <cell r="C2130" t="str">
            <v>RLS</v>
          </cell>
          <cell r="I2130" t="e">
            <v>#REF!</v>
          </cell>
        </row>
        <row r="2131">
          <cell r="C2131" t="str">
            <v>RLS</v>
          </cell>
          <cell r="I2131" t="e">
            <v>#REF!</v>
          </cell>
        </row>
        <row r="2132">
          <cell r="C2132" t="str">
            <v>RLS</v>
          </cell>
          <cell r="I2132" t="e">
            <v>#REF!</v>
          </cell>
        </row>
        <row r="2133">
          <cell r="C2133" t="str">
            <v>RLS</v>
          </cell>
          <cell r="I2133" t="e">
            <v>#REF!</v>
          </cell>
        </row>
        <row r="2134">
          <cell r="C2134" t="str">
            <v>RLS</v>
          </cell>
          <cell r="I2134" t="e">
            <v>#REF!</v>
          </cell>
        </row>
        <row r="2135">
          <cell r="C2135" t="str">
            <v>RLS</v>
          </cell>
          <cell r="I2135" t="e">
            <v>#REF!</v>
          </cell>
        </row>
        <row r="2136">
          <cell r="C2136" t="str">
            <v>RLS</v>
          </cell>
          <cell r="I2136" t="e">
            <v>#REF!</v>
          </cell>
        </row>
        <row r="2137">
          <cell r="C2137" t="str">
            <v>RLS</v>
          </cell>
          <cell r="I2137" t="e">
            <v>#REF!</v>
          </cell>
        </row>
        <row r="2138">
          <cell r="C2138" t="str">
            <v>RLS</v>
          </cell>
          <cell r="I2138" t="e">
            <v>#REF!</v>
          </cell>
        </row>
        <row r="2139">
          <cell r="C2139" t="str">
            <v>RLS</v>
          </cell>
          <cell r="I2139" t="e">
            <v>#REF!</v>
          </cell>
        </row>
        <row r="2140">
          <cell r="C2140" t="str">
            <v>RLS</v>
          </cell>
          <cell r="I2140" t="e">
            <v>#REF!</v>
          </cell>
        </row>
        <row r="2141">
          <cell r="C2141" t="str">
            <v>RLS</v>
          </cell>
          <cell r="I2141" t="e">
            <v>#REF!</v>
          </cell>
        </row>
        <row r="2142">
          <cell r="C2142" t="str">
            <v>RLS</v>
          </cell>
          <cell r="I2142" t="e">
            <v>#REF!</v>
          </cell>
        </row>
        <row r="2143">
          <cell r="C2143" t="str">
            <v>RLS</v>
          </cell>
          <cell r="I2143" t="e">
            <v>#REF!</v>
          </cell>
        </row>
        <row r="2144">
          <cell r="C2144" t="str">
            <v>RLS</v>
          </cell>
          <cell r="I2144" t="e">
            <v>#REF!</v>
          </cell>
        </row>
        <row r="2145">
          <cell r="C2145" t="str">
            <v>RLS</v>
          </cell>
          <cell r="I2145" t="e">
            <v>#REF!</v>
          </cell>
        </row>
        <row r="2146">
          <cell r="C2146" t="str">
            <v>RLS</v>
          </cell>
          <cell r="I2146" t="e">
            <v>#REF!</v>
          </cell>
        </row>
        <row r="2147">
          <cell r="C2147" t="str">
            <v>RLS</v>
          </cell>
          <cell r="I2147" t="e">
            <v>#REF!</v>
          </cell>
        </row>
        <row r="2148">
          <cell r="C2148" t="str">
            <v>RLS</v>
          </cell>
          <cell r="I2148" t="e">
            <v>#REF!</v>
          </cell>
        </row>
        <row r="2149">
          <cell r="C2149" t="str">
            <v>RLS</v>
          </cell>
          <cell r="I2149" t="e">
            <v>#REF!</v>
          </cell>
        </row>
        <row r="2150">
          <cell r="C2150" t="str">
            <v>RLS</v>
          </cell>
          <cell r="I2150" t="e">
            <v>#REF!</v>
          </cell>
        </row>
        <row r="2151">
          <cell r="C2151" t="str">
            <v>RLS</v>
          </cell>
          <cell r="I2151" t="e">
            <v>#REF!</v>
          </cell>
        </row>
        <row r="2152">
          <cell r="C2152" t="str">
            <v>RLS</v>
          </cell>
          <cell r="I2152" t="e">
            <v>#REF!</v>
          </cell>
        </row>
        <row r="2153">
          <cell r="C2153" t="str">
            <v>RLS</v>
          </cell>
          <cell r="I2153" t="e">
            <v>#REF!</v>
          </cell>
        </row>
        <row r="2154">
          <cell r="C2154" t="str">
            <v>RLS</v>
          </cell>
          <cell r="I2154" t="e">
            <v>#REF!</v>
          </cell>
        </row>
        <row r="2155">
          <cell r="C2155" t="str">
            <v>RLS</v>
          </cell>
          <cell r="I2155" t="e">
            <v>#REF!</v>
          </cell>
        </row>
        <row r="2156">
          <cell r="C2156" t="str">
            <v>RLS</v>
          </cell>
          <cell r="I2156" t="e">
            <v>#REF!</v>
          </cell>
        </row>
        <row r="2157">
          <cell r="C2157" t="str">
            <v>RLS</v>
          </cell>
          <cell r="I2157" t="e">
            <v>#REF!</v>
          </cell>
        </row>
        <row r="2158">
          <cell r="C2158" t="str">
            <v>RLS</v>
          </cell>
          <cell r="I2158" t="e">
            <v>#REF!</v>
          </cell>
        </row>
        <row r="2159">
          <cell r="C2159" t="str">
            <v>RLS</v>
          </cell>
          <cell r="I2159" t="e">
            <v>#REF!</v>
          </cell>
        </row>
        <row r="2160">
          <cell r="C2160" t="str">
            <v>RLS</v>
          </cell>
          <cell r="I2160" t="e">
            <v>#REF!</v>
          </cell>
        </row>
        <row r="2161">
          <cell r="C2161" t="str">
            <v>RLS</v>
          </cell>
          <cell r="I2161" t="e">
            <v>#REF!</v>
          </cell>
        </row>
        <row r="2162">
          <cell r="C2162" t="str">
            <v>RLS</v>
          </cell>
          <cell r="I2162" t="e">
            <v>#REF!</v>
          </cell>
        </row>
        <row r="2163">
          <cell r="C2163" t="str">
            <v>RLS</v>
          </cell>
          <cell r="I2163" t="e">
            <v>#REF!</v>
          </cell>
        </row>
        <row r="2164">
          <cell r="C2164" t="str">
            <v>RLS</v>
          </cell>
          <cell r="I2164" t="e">
            <v>#REF!</v>
          </cell>
        </row>
        <row r="2165">
          <cell r="C2165" t="str">
            <v>RLS</v>
          </cell>
          <cell r="I2165" t="e">
            <v>#REF!</v>
          </cell>
        </row>
        <row r="2166">
          <cell r="C2166" t="str">
            <v>RLS</v>
          </cell>
          <cell r="I2166" t="e">
            <v>#REF!</v>
          </cell>
        </row>
        <row r="2167">
          <cell r="C2167" t="str">
            <v>RLS</v>
          </cell>
          <cell r="I2167" t="e">
            <v>#REF!</v>
          </cell>
        </row>
        <row r="2168">
          <cell r="C2168" t="str">
            <v>RLS</v>
          </cell>
          <cell r="I2168" t="e">
            <v>#REF!</v>
          </cell>
        </row>
        <row r="2169">
          <cell r="C2169" t="str">
            <v>RLS</v>
          </cell>
          <cell r="I2169" t="e">
            <v>#REF!</v>
          </cell>
        </row>
        <row r="2170">
          <cell r="C2170" t="str">
            <v>RLS</v>
          </cell>
          <cell r="I2170" t="e">
            <v>#REF!</v>
          </cell>
        </row>
        <row r="2171">
          <cell r="C2171" t="str">
            <v>RLS</v>
          </cell>
          <cell r="I2171" t="e">
            <v>#REF!</v>
          </cell>
        </row>
        <row r="2172">
          <cell r="C2172" t="str">
            <v>RLS</v>
          </cell>
          <cell r="I2172" t="e">
            <v>#REF!</v>
          </cell>
        </row>
        <row r="2173">
          <cell r="C2173" t="str">
            <v>RLS</v>
          </cell>
          <cell r="I2173" t="e">
            <v>#REF!</v>
          </cell>
        </row>
        <row r="2174">
          <cell r="C2174" t="str">
            <v>RLS</v>
          </cell>
          <cell r="I2174" t="e">
            <v>#REF!</v>
          </cell>
        </row>
        <row r="2175">
          <cell r="C2175" t="str">
            <v>RLS</v>
          </cell>
          <cell r="I2175" t="e">
            <v>#REF!</v>
          </cell>
        </row>
        <row r="2176">
          <cell r="C2176" t="str">
            <v>RLS</v>
          </cell>
          <cell r="I2176" t="e">
            <v>#REF!</v>
          </cell>
        </row>
        <row r="2177">
          <cell r="C2177" t="str">
            <v>RLS</v>
          </cell>
          <cell r="I2177" t="e">
            <v>#REF!</v>
          </cell>
        </row>
        <row r="2178">
          <cell r="C2178" t="str">
            <v>RLS</v>
          </cell>
          <cell r="I2178" t="e">
            <v>#REF!</v>
          </cell>
        </row>
        <row r="2179">
          <cell r="C2179" t="str">
            <v>RLS</v>
          </cell>
          <cell r="I2179" t="e">
            <v>#REF!</v>
          </cell>
        </row>
        <row r="2180">
          <cell r="C2180" t="str">
            <v>RLS</v>
          </cell>
          <cell r="I2180" t="e">
            <v>#REF!</v>
          </cell>
        </row>
        <row r="2181">
          <cell r="C2181" t="str">
            <v>RLS</v>
          </cell>
          <cell r="I2181" t="e">
            <v>#REF!</v>
          </cell>
        </row>
        <row r="2182">
          <cell r="C2182" t="str">
            <v>RLS</v>
          </cell>
          <cell r="I2182" t="e">
            <v>#REF!</v>
          </cell>
        </row>
        <row r="2183">
          <cell r="C2183" t="str">
            <v>RLS</v>
          </cell>
          <cell r="I2183" t="e">
            <v>#REF!</v>
          </cell>
        </row>
        <row r="2184">
          <cell r="C2184" t="str">
            <v>RLS</v>
          </cell>
          <cell r="I2184" t="e">
            <v>#REF!</v>
          </cell>
        </row>
        <row r="2185">
          <cell r="C2185" t="str">
            <v>RLS</v>
          </cell>
          <cell r="I2185" t="e">
            <v>#REF!</v>
          </cell>
        </row>
        <row r="2186">
          <cell r="C2186" t="str">
            <v>RLS</v>
          </cell>
          <cell r="I2186" t="e">
            <v>#REF!</v>
          </cell>
        </row>
        <row r="2187">
          <cell r="C2187" t="str">
            <v>RLS</v>
          </cell>
          <cell r="I2187" t="e">
            <v>#REF!</v>
          </cell>
        </row>
        <row r="2188">
          <cell r="C2188" t="str">
            <v>RLS</v>
          </cell>
          <cell r="I2188" t="e">
            <v>#REF!</v>
          </cell>
        </row>
        <row r="2189">
          <cell r="C2189" t="str">
            <v>RLS</v>
          </cell>
          <cell r="I2189" t="e">
            <v>#REF!</v>
          </cell>
        </row>
        <row r="2190">
          <cell r="C2190" t="str">
            <v>RLS</v>
          </cell>
          <cell r="I2190" t="e">
            <v>#REF!</v>
          </cell>
        </row>
        <row r="2191">
          <cell r="C2191" t="str">
            <v>RLS</v>
          </cell>
          <cell r="I2191" t="e">
            <v>#REF!</v>
          </cell>
        </row>
        <row r="2192">
          <cell r="C2192" t="str">
            <v>RLS</v>
          </cell>
          <cell r="I2192" t="e">
            <v>#REF!</v>
          </cell>
        </row>
        <row r="2193">
          <cell r="C2193" t="str">
            <v>RLS</v>
          </cell>
          <cell r="I2193" t="e">
            <v>#REF!</v>
          </cell>
        </row>
        <row r="2194">
          <cell r="C2194" t="str">
            <v>RLS</v>
          </cell>
          <cell r="I2194" t="e">
            <v>#REF!</v>
          </cell>
        </row>
        <row r="2195">
          <cell r="C2195" t="str">
            <v>RLS</v>
          </cell>
          <cell r="I2195" t="e">
            <v>#REF!</v>
          </cell>
        </row>
        <row r="2196">
          <cell r="C2196" t="str">
            <v>RLS</v>
          </cell>
          <cell r="I2196" t="e">
            <v>#REF!</v>
          </cell>
        </row>
        <row r="2197">
          <cell r="C2197" t="str">
            <v>RLS</v>
          </cell>
          <cell r="I2197" t="e">
            <v>#REF!</v>
          </cell>
        </row>
        <row r="2198">
          <cell r="C2198" t="str">
            <v>RLS</v>
          </cell>
          <cell r="I2198" t="e">
            <v>#REF!</v>
          </cell>
        </row>
        <row r="2199">
          <cell r="C2199" t="str">
            <v>RLS</v>
          </cell>
          <cell r="I2199" t="e">
            <v>#REF!</v>
          </cell>
        </row>
        <row r="2200">
          <cell r="C2200" t="str">
            <v>RLS</v>
          </cell>
          <cell r="I2200" t="e">
            <v>#REF!</v>
          </cell>
        </row>
        <row r="2201">
          <cell r="C2201" t="str">
            <v>RLS</v>
          </cell>
          <cell r="I2201" t="e">
            <v>#REF!</v>
          </cell>
        </row>
        <row r="2202">
          <cell r="C2202" t="str">
            <v>RLS</v>
          </cell>
          <cell r="I2202" t="e">
            <v>#REF!</v>
          </cell>
        </row>
        <row r="2203">
          <cell r="C2203" t="str">
            <v>RLS</v>
          </cell>
          <cell r="I2203" t="e">
            <v>#REF!</v>
          </cell>
        </row>
        <row r="2204">
          <cell r="C2204" t="str">
            <v>RLS</v>
          </cell>
          <cell r="I2204" t="e">
            <v>#REF!</v>
          </cell>
        </row>
        <row r="2205">
          <cell r="C2205" t="str">
            <v>RLS</v>
          </cell>
          <cell r="I2205" t="e">
            <v>#REF!</v>
          </cell>
        </row>
        <row r="2206">
          <cell r="C2206" t="str">
            <v>RLS</v>
          </cell>
          <cell r="I2206" t="e">
            <v>#REF!</v>
          </cell>
        </row>
        <row r="2207">
          <cell r="C2207" t="str">
            <v>RLS</v>
          </cell>
          <cell r="I2207" t="e">
            <v>#REF!</v>
          </cell>
        </row>
        <row r="2208">
          <cell r="C2208" t="str">
            <v>RLS</v>
          </cell>
          <cell r="I2208" t="e">
            <v>#REF!</v>
          </cell>
        </row>
        <row r="2209">
          <cell r="C2209" t="str">
            <v>RLS</v>
          </cell>
          <cell r="I2209" t="e">
            <v>#REF!</v>
          </cell>
        </row>
        <row r="2210">
          <cell r="C2210" t="str">
            <v>RLS</v>
          </cell>
          <cell r="I2210" t="e">
            <v>#REF!</v>
          </cell>
        </row>
        <row r="2211">
          <cell r="C2211" t="str">
            <v>RLS</v>
          </cell>
          <cell r="I2211" t="e">
            <v>#REF!</v>
          </cell>
        </row>
        <row r="2212">
          <cell r="C2212" t="str">
            <v>RLS</v>
          </cell>
          <cell r="I2212" t="e">
            <v>#REF!</v>
          </cell>
        </row>
        <row r="2213">
          <cell r="C2213" t="str">
            <v>RLS</v>
          </cell>
          <cell r="I2213" t="e">
            <v>#REF!</v>
          </cell>
        </row>
        <row r="2214">
          <cell r="C2214" t="str">
            <v>RLS</v>
          </cell>
          <cell r="I2214" t="e">
            <v>#REF!</v>
          </cell>
        </row>
        <row r="2215">
          <cell r="C2215" t="str">
            <v>RLS</v>
          </cell>
          <cell r="I2215" t="e">
            <v>#REF!</v>
          </cell>
        </row>
        <row r="2216">
          <cell r="C2216" t="str">
            <v>RLS</v>
          </cell>
          <cell r="I2216" t="e">
            <v>#REF!</v>
          </cell>
        </row>
        <row r="2217">
          <cell r="C2217" t="str">
            <v>RLS</v>
          </cell>
          <cell r="I2217" t="e">
            <v>#REF!</v>
          </cell>
        </row>
        <row r="2218">
          <cell r="C2218" t="str">
            <v>RLS</v>
          </cell>
          <cell r="I2218" t="e">
            <v>#REF!</v>
          </cell>
        </row>
        <row r="2219">
          <cell r="C2219" t="str">
            <v>RLS</v>
          </cell>
          <cell r="I2219" t="e">
            <v>#REF!</v>
          </cell>
        </row>
        <row r="2220">
          <cell r="C2220" t="str">
            <v>RLS</v>
          </cell>
          <cell r="I2220" t="e">
            <v>#REF!</v>
          </cell>
        </row>
        <row r="2221">
          <cell r="C2221" t="str">
            <v>RLS</v>
          </cell>
          <cell r="I2221" t="e">
            <v>#REF!</v>
          </cell>
        </row>
        <row r="2222">
          <cell r="C2222" t="str">
            <v>RLS</v>
          </cell>
          <cell r="I2222" t="e">
            <v>#REF!</v>
          </cell>
        </row>
        <row r="2223">
          <cell r="C2223" t="str">
            <v>RLS</v>
          </cell>
          <cell r="I2223" t="e">
            <v>#REF!</v>
          </cell>
        </row>
        <row r="2224">
          <cell r="C2224" t="str">
            <v>RLS</v>
          </cell>
          <cell r="I2224" t="e">
            <v>#REF!</v>
          </cell>
        </row>
        <row r="2225">
          <cell r="C2225" t="str">
            <v>RLS</v>
          </cell>
          <cell r="I2225" t="e">
            <v>#REF!</v>
          </cell>
        </row>
        <row r="2226">
          <cell r="C2226" t="str">
            <v>RLS</v>
          </cell>
          <cell r="I2226" t="e">
            <v>#REF!</v>
          </cell>
        </row>
        <row r="2227">
          <cell r="C2227" t="str">
            <v>RLS</v>
          </cell>
          <cell r="I2227" t="e">
            <v>#REF!</v>
          </cell>
        </row>
        <row r="2228">
          <cell r="C2228" t="str">
            <v>RLS</v>
          </cell>
          <cell r="I2228" t="e">
            <v>#REF!</v>
          </cell>
        </row>
        <row r="2229">
          <cell r="C2229" t="str">
            <v>RLS</v>
          </cell>
          <cell r="I2229" t="e">
            <v>#REF!</v>
          </cell>
        </row>
        <row r="2230">
          <cell r="C2230" t="str">
            <v>RLS</v>
          </cell>
          <cell r="I2230" t="e">
            <v>#REF!</v>
          </cell>
        </row>
        <row r="2231">
          <cell r="C2231" t="str">
            <v>RLS</v>
          </cell>
          <cell r="I2231" t="e">
            <v>#REF!</v>
          </cell>
        </row>
        <row r="2232">
          <cell r="C2232" t="str">
            <v>RLS</v>
          </cell>
          <cell r="I2232" t="e">
            <v>#REF!</v>
          </cell>
        </row>
        <row r="2233">
          <cell r="C2233" t="str">
            <v>RLS</v>
          </cell>
          <cell r="I2233" t="e">
            <v>#REF!</v>
          </cell>
        </row>
        <row r="2234">
          <cell r="C2234" t="str">
            <v>RLS</v>
          </cell>
          <cell r="I2234" t="e">
            <v>#REF!</v>
          </cell>
        </row>
        <row r="2235">
          <cell r="C2235" t="str">
            <v>RLS</v>
          </cell>
          <cell r="I2235" t="e">
            <v>#REF!</v>
          </cell>
        </row>
        <row r="2236">
          <cell r="C2236" t="str">
            <v>RLS</v>
          </cell>
          <cell r="I2236" t="e">
            <v>#REF!</v>
          </cell>
        </row>
        <row r="2237">
          <cell r="C2237" t="str">
            <v>RLS</v>
          </cell>
          <cell r="I2237" t="e">
            <v>#REF!</v>
          </cell>
        </row>
        <row r="2238">
          <cell r="C2238" t="str">
            <v>RLS</v>
          </cell>
          <cell r="I2238" t="e">
            <v>#REF!</v>
          </cell>
        </row>
        <row r="2239">
          <cell r="C2239" t="str">
            <v>RLS</v>
          </cell>
          <cell r="I2239" t="e">
            <v>#REF!</v>
          </cell>
        </row>
        <row r="2240">
          <cell r="C2240" t="str">
            <v>RLS</v>
          </cell>
          <cell r="I2240" t="e">
            <v>#REF!</v>
          </cell>
        </row>
        <row r="2241">
          <cell r="C2241" t="str">
            <v>RLS</v>
          </cell>
          <cell r="I2241" t="e">
            <v>#REF!</v>
          </cell>
        </row>
        <row r="2242">
          <cell r="C2242" t="str">
            <v>RLS</v>
          </cell>
          <cell r="I2242" t="e">
            <v>#REF!</v>
          </cell>
        </row>
        <row r="2243">
          <cell r="C2243" t="str">
            <v>RLS</v>
          </cell>
          <cell r="I2243" t="e">
            <v>#REF!</v>
          </cell>
        </row>
        <row r="2244">
          <cell r="C2244" t="str">
            <v>RLS</v>
          </cell>
          <cell r="I2244" t="e">
            <v>#REF!</v>
          </cell>
        </row>
        <row r="2245">
          <cell r="C2245" t="str">
            <v>RLS</v>
          </cell>
          <cell r="I2245" t="e">
            <v>#REF!</v>
          </cell>
        </row>
        <row r="2246">
          <cell r="C2246" t="str">
            <v>RLS</v>
          </cell>
          <cell r="I2246" t="e">
            <v>#REF!</v>
          </cell>
        </row>
        <row r="2247">
          <cell r="C2247" t="str">
            <v>RLS</v>
          </cell>
          <cell r="I2247" t="e">
            <v>#REF!</v>
          </cell>
        </row>
        <row r="2248">
          <cell r="C2248" t="str">
            <v>RLS</v>
          </cell>
          <cell r="I2248" t="e">
            <v>#REF!</v>
          </cell>
        </row>
        <row r="2249">
          <cell r="C2249" t="str">
            <v>RLS</v>
          </cell>
          <cell r="I2249" t="e">
            <v>#REF!</v>
          </cell>
        </row>
        <row r="2250">
          <cell r="C2250" t="str">
            <v>RLS</v>
          </cell>
          <cell r="I2250" t="e">
            <v>#REF!</v>
          </cell>
        </row>
        <row r="2251">
          <cell r="C2251" t="str">
            <v>RLS</v>
          </cell>
          <cell r="I2251" t="e">
            <v>#REF!</v>
          </cell>
        </row>
        <row r="2252">
          <cell r="C2252" t="str">
            <v>RLS</v>
          </cell>
          <cell r="I2252" t="e">
            <v>#REF!</v>
          </cell>
        </row>
        <row r="2253">
          <cell r="C2253" t="str">
            <v>RLS</v>
          </cell>
          <cell r="I2253" t="e">
            <v>#REF!</v>
          </cell>
        </row>
        <row r="2254">
          <cell r="C2254" t="str">
            <v>RLS</v>
          </cell>
          <cell r="I2254" t="e">
            <v>#REF!</v>
          </cell>
        </row>
        <row r="2255">
          <cell r="C2255" t="str">
            <v>RLS</v>
          </cell>
          <cell r="I2255" t="e">
            <v>#REF!</v>
          </cell>
        </row>
        <row r="2256">
          <cell r="C2256" t="str">
            <v>RLS</v>
          </cell>
          <cell r="I2256" t="e">
            <v>#REF!</v>
          </cell>
        </row>
        <row r="2257">
          <cell r="C2257" t="str">
            <v>RLS</v>
          </cell>
          <cell r="I2257" t="e">
            <v>#REF!</v>
          </cell>
        </row>
        <row r="2258">
          <cell r="C2258" t="str">
            <v>RLS</v>
          </cell>
          <cell r="I2258" t="e">
            <v>#REF!</v>
          </cell>
        </row>
        <row r="2259">
          <cell r="C2259" t="str">
            <v>RLS</v>
          </cell>
          <cell r="I2259" t="e">
            <v>#REF!</v>
          </cell>
        </row>
        <row r="2260">
          <cell r="C2260" t="str">
            <v>RLS</v>
          </cell>
          <cell r="I2260" t="e">
            <v>#REF!</v>
          </cell>
        </row>
        <row r="2261">
          <cell r="C2261" t="str">
            <v>RLS</v>
          </cell>
          <cell r="I2261" t="e">
            <v>#REF!</v>
          </cell>
        </row>
        <row r="2262">
          <cell r="C2262" t="str">
            <v>RLS</v>
          </cell>
          <cell r="I2262" t="e">
            <v>#REF!</v>
          </cell>
        </row>
        <row r="2263">
          <cell r="C2263" t="str">
            <v>RLS</v>
          </cell>
          <cell r="I2263" t="e">
            <v>#REF!</v>
          </cell>
        </row>
        <row r="2264">
          <cell r="C2264" t="str">
            <v>RLS</v>
          </cell>
          <cell r="I2264" t="e">
            <v>#REF!</v>
          </cell>
        </row>
        <row r="2265">
          <cell r="C2265" t="str">
            <v>RLS</v>
          </cell>
          <cell r="I2265" t="e">
            <v>#REF!</v>
          </cell>
        </row>
        <row r="2266">
          <cell r="C2266" t="str">
            <v>RLS</v>
          </cell>
          <cell r="I2266" t="e">
            <v>#REF!</v>
          </cell>
        </row>
        <row r="2267">
          <cell r="C2267" t="str">
            <v>RLS</v>
          </cell>
          <cell r="I2267" t="e">
            <v>#REF!</v>
          </cell>
        </row>
        <row r="2268">
          <cell r="C2268" t="str">
            <v>DSK</v>
          </cell>
          <cell r="I2268" t="e">
            <v>#REF!</v>
          </cell>
        </row>
        <row r="2269">
          <cell r="C2269" t="str">
            <v>DSK</v>
          </cell>
          <cell r="I2269" t="e">
            <v>#REF!</v>
          </cell>
        </row>
        <row r="2270">
          <cell r="C2270" t="str">
            <v>LS</v>
          </cell>
          <cell r="I2270" t="e">
            <v>#REF!</v>
          </cell>
        </row>
        <row r="2271">
          <cell r="C2271" t="str">
            <v>LS</v>
          </cell>
          <cell r="I2271" t="e">
            <v>#REF!</v>
          </cell>
        </row>
        <row r="2272">
          <cell r="C2272" t="str">
            <v>LS</v>
          </cell>
          <cell r="I2272" t="e">
            <v>#REF!</v>
          </cell>
        </row>
        <row r="2273">
          <cell r="C2273" t="str">
            <v>LS</v>
          </cell>
          <cell r="I2273" t="e">
            <v>#REF!</v>
          </cell>
        </row>
        <row r="2274">
          <cell r="C2274" t="str">
            <v>LS</v>
          </cell>
          <cell r="I2274" t="e">
            <v>#REF!</v>
          </cell>
        </row>
        <row r="2275">
          <cell r="C2275" t="str">
            <v>LS</v>
          </cell>
          <cell r="I2275" t="e">
            <v>#REF!</v>
          </cell>
        </row>
        <row r="2276">
          <cell r="C2276" t="str">
            <v>LS</v>
          </cell>
          <cell r="I2276" t="e">
            <v>#REF!</v>
          </cell>
        </row>
        <row r="2277">
          <cell r="C2277" t="str">
            <v>LS</v>
          </cell>
          <cell r="I2277" t="e">
            <v>#REF!</v>
          </cell>
        </row>
        <row r="2278">
          <cell r="C2278" t="str">
            <v>LS</v>
          </cell>
          <cell r="I2278" t="e">
            <v>#REF!</v>
          </cell>
        </row>
        <row r="2279">
          <cell r="C2279" t="str">
            <v>LS</v>
          </cell>
          <cell r="I2279" t="e">
            <v>#REF!</v>
          </cell>
        </row>
        <row r="2280">
          <cell r="C2280" t="str">
            <v>LS</v>
          </cell>
          <cell r="I2280" t="e">
            <v>#REF!</v>
          </cell>
        </row>
        <row r="2281">
          <cell r="C2281" t="str">
            <v>LS</v>
          </cell>
          <cell r="I2281" t="e">
            <v>#REF!</v>
          </cell>
        </row>
        <row r="2282">
          <cell r="C2282" t="str">
            <v>LS</v>
          </cell>
          <cell r="I2282" t="e">
            <v>#REF!</v>
          </cell>
        </row>
        <row r="2283">
          <cell r="C2283" t="str">
            <v>LS</v>
          </cell>
          <cell r="I2283" t="e">
            <v>#REF!</v>
          </cell>
        </row>
        <row r="2284">
          <cell r="C2284" t="str">
            <v>LS</v>
          </cell>
          <cell r="I2284" t="e">
            <v>#REF!</v>
          </cell>
        </row>
        <row r="2285">
          <cell r="C2285" t="str">
            <v>LS</v>
          </cell>
          <cell r="I2285" t="e">
            <v>#REF!</v>
          </cell>
        </row>
        <row r="2286">
          <cell r="C2286" t="str">
            <v>LS</v>
          </cell>
          <cell r="I2286" t="e">
            <v>#REF!</v>
          </cell>
        </row>
        <row r="2287">
          <cell r="C2287" t="str">
            <v>LS</v>
          </cell>
          <cell r="I2287" t="e">
            <v>#REF!</v>
          </cell>
        </row>
        <row r="2288">
          <cell r="C2288" t="str">
            <v>LS</v>
          </cell>
          <cell r="I2288" t="e">
            <v>#REF!</v>
          </cell>
        </row>
        <row r="2289">
          <cell r="C2289" t="str">
            <v>LS</v>
          </cell>
          <cell r="I2289" t="e">
            <v>#REF!</v>
          </cell>
        </row>
        <row r="2290">
          <cell r="C2290" t="str">
            <v>LS</v>
          </cell>
          <cell r="I2290" t="e">
            <v>#REF!</v>
          </cell>
        </row>
        <row r="2291">
          <cell r="C2291" t="str">
            <v>LS</v>
          </cell>
          <cell r="I2291" t="e">
            <v>#REF!</v>
          </cell>
        </row>
        <row r="2292">
          <cell r="C2292" t="str">
            <v>LS</v>
          </cell>
          <cell r="I2292" t="e">
            <v>#REF!</v>
          </cell>
        </row>
        <row r="2293">
          <cell r="C2293" t="str">
            <v>LS</v>
          </cell>
          <cell r="I2293" t="e">
            <v>#REF!</v>
          </cell>
        </row>
        <row r="2294">
          <cell r="C2294" t="str">
            <v>LS</v>
          </cell>
          <cell r="I2294" t="e">
            <v>#REF!</v>
          </cell>
        </row>
        <row r="2295">
          <cell r="C2295" t="str">
            <v>LS</v>
          </cell>
          <cell r="I2295" t="e">
            <v>#REF!</v>
          </cell>
        </row>
        <row r="2296">
          <cell r="C2296" t="str">
            <v>LS</v>
          </cell>
          <cell r="I2296" t="e">
            <v>#REF!</v>
          </cell>
        </row>
        <row r="2297">
          <cell r="C2297" t="str">
            <v>LS</v>
          </cell>
          <cell r="I2297" t="e">
            <v>#REF!</v>
          </cell>
        </row>
        <row r="2298">
          <cell r="C2298" t="str">
            <v>LS</v>
          </cell>
          <cell r="I2298" t="e">
            <v>#REF!</v>
          </cell>
        </row>
        <row r="2299">
          <cell r="C2299" t="str">
            <v>LS</v>
          </cell>
          <cell r="I2299" t="e">
            <v>#REF!</v>
          </cell>
        </row>
        <row r="2300">
          <cell r="C2300" t="str">
            <v>LS</v>
          </cell>
          <cell r="I2300" t="e">
            <v>#REF!</v>
          </cell>
        </row>
        <row r="2301">
          <cell r="C2301" t="str">
            <v>LS</v>
          </cell>
          <cell r="I2301" t="e">
            <v>#REF!</v>
          </cell>
        </row>
        <row r="2302">
          <cell r="C2302" t="str">
            <v>LS</v>
          </cell>
          <cell r="I2302" t="e">
            <v>#REF!</v>
          </cell>
        </row>
        <row r="2303">
          <cell r="C2303" t="str">
            <v>LS</v>
          </cell>
          <cell r="I2303" t="e">
            <v>#REF!</v>
          </cell>
        </row>
        <row r="2304">
          <cell r="C2304" t="str">
            <v>LS</v>
          </cell>
          <cell r="I2304" t="e">
            <v>#REF!</v>
          </cell>
        </row>
        <row r="2305">
          <cell r="C2305" t="str">
            <v>LS</v>
          </cell>
          <cell r="I2305" t="e">
            <v>#REF!</v>
          </cell>
        </row>
        <row r="2306">
          <cell r="C2306" t="str">
            <v>LS</v>
          </cell>
          <cell r="I2306" t="e">
            <v>#REF!</v>
          </cell>
        </row>
        <row r="2307">
          <cell r="C2307" t="str">
            <v>LS</v>
          </cell>
          <cell r="I2307" t="e">
            <v>#REF!</v>
          </cell>
        </row>
        <row r="2308">
          <cell r="C2308" t="str">
            <v>LS</v>
          </cell>
          <cell r="I2308" t="e">
            <v>#REF!</v>
          </cell>
        </row>
        <row r="2309">
          <cell r="C2309" t="str">
            <v>LS</v>
          </cell>
          <cell r="I2309" t="e">
            <v>#REF!</v>
          </cell>
        </row>
        <row r="2310">
          <cell r="C2310" t="str">
            <v>LS</v>
          </cell>
          <cell r="I2310" t="e">
            <v>#REF!</v>
          </cell>
        </row>
        <row r="2311">
          <cell r="C2311" t="str">
            <v>LS</v>
          </cell>
          <cell r="I2311" t="e">
            <v>#REF!</v>
          </cell>
        </row>
        <row r="2312">
          <cell r="C2312" t="str">
            <v>LS</v>
          </cell>
          <cell r="I2312" t="e">
            <v>#REF!</v>
          </cell>
        </row>
        <row r="2313">
          <cell r="C2313" t="str">
            <v>LS</v>
          </cell>
          <cell r="I2313" t="e">
            <v>#REF!</v>
          </cell>
        </row>
        <row r="2314">
          <cell r="C2314" t="str">
            <v>LS</v>
          </cell>
          <cell r="I2314" t="e">
            <v>#REF!</v>
          </cell>
        </row>
        <row r="2315">
          <cell r="C2315" t="str">
            <v>LS</v>
          </cell>
          <cell r="I2315" t="e">
            <v>#REF!</v>
          </cell>
        </row>
        <row r="2316">
          <cell r="C2316" t="str">
            <v>LS</v>
          </cell>
          <cell r="I2316" t="e">
            <v>#REF!</v>
          </cell>
        </row>
        <row r="2317">
          <cell r="C2317" t="str">
            <v>LS</v>
          </cell>
          <cell r="I2317" t="e">
            <v>#REF!</v>
          </cell>
        </row>
        <row r="2318">
          <cell r="C2318" t="str">
            <v>LS</v>
          </cell>
          <cell r="I2318" t="e">
            <v>#REF!</v>
          </cell>
        </row>
        <row r="2319">
          <cell r="C2319" t="str">
            <v>LS</v>
          </cell>
          <cell r="I2319" t="e">
            <v>#REF!</v>
          </cell>
        </row>
        <row r="2320">
          <cell r="C2320" t="str">
            <v>LS</v>
          </cell>
          <cell r="I2320" t="e">
            <v>#REF!</v>
          </cell>
        </row>
        <row r="2321">
          <cell r="C2321" t="str">
            <v>LS</v>
          </cell>
          <cell r="I2321" t="e">
            <v>#REF!</v>
          </cell>
        </row>
        <row r="2322">
          <cell r="C2322" t="str">
            <v>LS</v>
          </cell>
          <cell r="I2322" t="e">
            <v>#REF!</v>
          </cell>
        </row>
        <row r="2323">
          <cell r="C2323" t="str">
            <v>LS</v>
          </cell>
          <cell r="I2323" t="e">
            <v>#REF!</v>
          </cell>
        </row>
        <row r="2324">
          <cell r="C2324" t="str">
            <v>LS</v>
          </cell>
          <cell r="I2324" t="e">
            <v>#REF!</v>
          </cell>
        </row>
        <row r="2325">
          <cell r="C2325" t="str">
            <v>LS</v>
          </cell>
          <cell r="I2325" t="e">
            <v>#REF!</v>
          </cell>
        </row>
        <row r="2326">
          <cell r="C2326" t="str">
            <v>RLS</v>
          </cell>
          <cell r="I2326" t="e">
            <v>#REF!</v>
          </cell>
        </row>
        <row r="2327">
          <cell r="C2327" t="str">
            <v>RLS</v>
          </cell>
          <cell r="I2327" t="e">
            <v>#REF!</v>
          </cell>
        </row>
        <row r="2328">
          <cell r="C2328" t="str">
            <v>RLS</v>
          </cell>
          <cell r="I2328" t="e">
            <v>#REF!</v>
          </cell>
        </row>
        <row r="2329">
          <cell r="C2329" t="str">
            <v>RLS</v>
          </cell>
          <cell r="I2329" t="e">
            <v>#REF!</v>
          </cell>
        </row>
        <row r="2330">
          <cell r="C2330" t="str">
            <v>RLS</v>
          </cell>
          <cell r="I2330" t="e">
            <v>#REF!</v>
          </cell>
        </row>
        <row r="2331">
          <cell r="C2331" t="str">
            <v>RLS</v>
          </cell>
          <cell r="I2331" t="e">
            <v>#REF!</v>
          </cell>
        </row>
        <row r="2332">
          <cell r="C2332" t="str">
            <v>RLS</v>
          </cell>
          <cell r="I2332" t="e">
            <v>#REF!</v>
          </cell>
        </row>
        <row r="2333">
          <cell r="C2333" t="str">
            <v>RLS</v>
          </cell>
          <cell r="I2333" t="e">
            <v>#REF!</v>
          </cell>
        </row>
        <row r="2334">
          <cell r="C2334" t="str">
            <v>RLS</v>
          </cell>
          <cell r="I2334" t="e">
            <v>#REF!</v>
          </cell>
        </row>
        <row r="2335">
          <cell r="C2335" t="str">
            <v>RLS</v>
          </cell>
          <cell r="I2335" t="e">
            <v>#REF!</v>
          </cell>
        </row>
        <row r="2336">
          <cell r="C2336" t="str">
            <v>RLS</v>
          </cell>
          <cell r="I2336" t="e">
            <v>#REF!</v>
          </cell>
        </row>
        <row r="2337">
          <cell r="C2337" t="str">
            <v>RLS</v>
          </cell>
          <cell r="I2337" t="e">
            <v>#REF!</v>
          </cell>
        </row>
        <row r="2338">
          <cell r="C2338" t="str">
            <v>RLS</v>
          </cell>
          <cell r="I2338" t="e">
            <v>#REF!</v>
          </cell>
        </row>
        <row r="2339">
          <cell r="C2339" t="str">
            <v>RLS</v>
          </cell>
          <cell r="I2339" t="e">
            <v>#REF!</v>
          </cell>
        </row>
        <row r="2340">
          <cell r="C2340" t="str">
            <v>RLS</v>
          </cell>
          <cell r="I2340" t="e">
            <v>#REF!</v>
          </cell>
        </row>
        <row r="2341">
          <cell r="C2341" t="str">
            <v>RLS</v>
          </cell>
          <cell r="I2341" t="e">
            <v>#REF!</v>
          </cell>
        </row>
        <row r="2342">
          <cell r="C2342" t="str">
            <v>RLS</v>
          </cell>
          <cell r="I2342" t="e">
            <v>#REF!</v>
          </cell>
        </row>
        <row r="2343">
          <cell r="C2343" t="str">
            <v>RLS</v>
          </cell>
          <cell r="I2343" t="e">
            <v>#REF!</v>
          </cell>
        </row>
        <row r="2344">
          <cell r="C2344" t="str">
            <v>RLS</v>
          </cell>
          <cell r="I2344" t="e">
            <v>#REF!</v>
          </cell>
        </row>
        <row r="2345">
          <cell r="C2345" t="str">
            <v>RLS</v>
          </cell>
          <cell r="I2345" t="e">
            <v>#REF!</v>
          </cell>
        </row>
        <row r="2346">
          <cell r="C2346" t="str">
            <v>RLS</v>
          </cell>
          <cell r="I2346" t="e">
            <v>#REF!</v>
          </cell>
        </row>
        <row r="2347">
          <cell r="C2347" t="str">
            <v>RLS</v>
          </cell>
          <cell r="I2347" t="e">
            <v>#REF!</v>
          </cell>
        </row>
        <row r="2348">
          <cell r="C2348" t="str">
            <v>RLS</v>
          </cell>
          <cell r="I2348" t="e">
            <v>#REF!</v>
          </cell>
        </row>
        <row r="2349">
          <cell r="C2349" t="str">
            <v>RLS</v>
          </cell>
          <cell r="I2349" t="e">
            <v>#REF!</v>
          </cell>
        </row>
        <row r="2350">
          <cell r="C2350" t="str">
            <v>RLS</v>
          </cell>
          <cell r="I2350" t="e">
            <v>#REF!</v>
          </cell>
        </row>
        <row r="2351">
          <cell r="C2351" t="str">
            <v>RLS</v>
          </cell>
          <cell r="I2351" t="e">
            <v>#REF!</v>
          </cell>
        </row>
        <row r="2352">
          <cell r="C2352" t="str">
            <v>RLS</v>
          </cell>
          <cell r="I2352" t="e">
            <v>#REF!</v>
          </cell>
        </row>
        <row r="2353">
          <cell r="C2353" t="str">
            <v>RLS</v>
          </cell>
          <cell r="I2353" t="e">
            <v>#REF!</v>
          </cell>
        </row>
        <row r="2354">
          <cell r="C2354" t="str">
            <v>RLS</v>
          </cell>
          <cell r="I2354" t="e">
            <v>#REF!</v>
          </cell>
        </row>
        <row r="2355">
          <cell r="C2355" t="str">
            <v>RLS</v>
          </cell>
          <cell r="I2355" t="e">
            <v>#REF!</v>
          </cell>
        </row>
        <row r="2356">
          <cell r="C2356" t="str">
            <v>RLS</v>
          </cell>
          <cell r="I2356" t="e">
            <v>#REF!</v>
          </cell>
        </row>
        <row r="2357">
          <cell r="C2357" t="str">
            <v>RLS</v>
          </cell>
          <cell r="I2357" t="e">
            <v>#REF!</v>
          </cell>
        </row>
        <row r="2358">
          <cell r="C2358" t="str">
            <v>RLS</v>
          </cell>
          <cell r="I2358" t="e">
            <v>#REF!</v>
          </cell>
        </row>
        <row r="2359">
          <cell r="C2359" t="str">
            <v>RLS</v>
          </cell>
          <cell r="I2359" t="e">
            <v>#REF!</v>
          </cell>
        </row>
        <row r="2360">
          <cell r="C2360" t="str">
            <v>RLS</v>
          </cell>
          <cell r="I2360" t="e">
            <v>#REF!</v>
          </cell>
        </row>
        <row r="2361">
          <cell r="C2361" t="str">
            <v>RLS</v>
          </cell>
          <cell r="I2361" t="e">
            <v>#REF!</v>
          </cell>
        </row>
        <row r="2362">
          <cell r="C2362" t="str">
            <v>RLS</v>
          </cell>
          <cell r="I2362" t="e">
            <v>#REF!</v>
          </cell>
        </row>
        <row r="2363">
          <cell r="C2363" t="str">
            <v>RLS</v>
          </cell>
          <cell r="I2363" t="e">
            <v>#REF!</v>
          </cell>
        </row>
        <row r="2364">
          <cell r="C2364" t="str">
            <v>RLS</v>
          </cell>
          <cell r="I2364" t="e">
            <v>#REF!</v>
          </cell>
        </row>
        <row r="2365">
          <cell r="C2365" t="str">
            <v>RLS</v>
          </cell>
          <cell r="I2365" t="e">
            <v>#REF!</v>
          </cell>
        </row>
        <row r="2366">
          <cell r="C2366" t="str">
            <v>RLS</v>
          </cell>
          <cell r="I2366" t="e">
            <v>#REF!</v>
          </cell>
        </row>
        <row r="2367">
          <cell r="C2367" t="str">
            <v>RLS</v>
          </cell>
          <cell r="I2367" t="e">
            <v>#REF!</v>
          </cell>
        </row>
        <row r="2368">
          <cell r="C2368" t="str">
            <v>RLS</v>
          </cell>
          <cell r="I2368" t="e">
            <v>#REF!</v>
          </cell>
        </row>
        <row r="2369">
          <cell r="C2369" t="str">
            <v>RLS</v>
          </cell>
          <cell r="I2369" t="e">
            <v>#REF!</v>
          </cell>
        </row>
        <row r="2370">
          <cell r="C2370" t="str">
            <v>RLS</v>
          </cell>
          <cell r="I2370" t="e">
            <v>#REF!</v>
          </cell>
        </row>
        <row r="2371">
          <cell r="C2371" t="str">
            <v>RLS</v>
          </cell>
          <cell r="I2371" t="e">
            <v>#REF!</v>
          </cell>
        </row>
        <row r="2372">
          <cell r="C2372" t="str">
            <v>RLS</v>
          </cell>
          <cell r="I2372" t="e">
            <v>#REF!</v>
          </cell>
        </row>
        <row r="2373">
          <cell r="C2373" t="str">
            <v>RLS</v>
          </cell>
          <cell r="I2373" t="e">
            <v>#REF!</v>
          </cell>
        </row>
        <row r="2374">
          <cell r="C2374" t="str">
            <v>RLS</v>
          </cell>
          <cell r="I2374" t="e">
            <v>#REF!</v>
          </cell>
        </row>
        <row r="2375">
          <cell r="C2375" t="str">
            <v>RLS</v>
          </cell>
          <cell r="I2375" t="e">
            <v>#REF!</v>
          </cell>
        </row>
        <row r="2376">
          <cell r="C2376" t="str">
            <v>RLS</v>
          </cell>
          <cell r="I2376" t="e">
            <v>#REF!</v>
          </cell>
        </row>
        <row r="2377">
          <cell r="C2377" t="str">
            <v>RLS</v>
          </cell>
          <cell r="I2377" t="e">
            <v>#REF!</v>
          </cell>
        </row>
        <row r="2378">
          <cell r="C2378" t="str">
            <v>RLS</v>
          </cell>
          <cell r="I2378" t="e">
            <v>#REF!</v>
          </cell>
        </row>
        <row r="2379">
          <cell r="C2379" t="str">
            <v>RLS</v>
          </cell>
          <cell r="I2379" t="e">
            <v>#REF!</v>
          </cell>
        </row>
        <row r="2380">
          <cell r="C2380" t="str">
            <v>RLS</v>
          </cell>
          <cell r="I2380" t="e">
            <v>#REF!</v>
          </cell>
        </row>
        <row r="2381">
          <cell r="C2381" t="str">
            <v>RLS</v>
          </cell>
          <cell r="I2381" t="e">
            <v>#REF!</v>
          </cell>
        </row>
        <row r="2382">
          <cell r="C2382" t="str">
            <v>RLS</v>
          </cell>
          <cell r="I2382" t="e">
            <v>#REF!</v>
          </cell>
        </row>
        <row r="2383">
          <cell r="C2383" t="str">
            <v>RLS</v>
          </cell>
          <cell r="I2383" t="e">
            <v>#REF!</v>
          </cell>
        </row>
        <row r="2384">
          <cell r="C2384" t="str">
            <v>RLS</v>
          </cell>
          <cell r="I2384" t="e">
            <v>#REF!</v>
          </cell>
        </row>
        <row r="2385">
          <cell r="C2385" t="str">
            <v>RLS</v>
          </cell>
          <cell r="I2385" t="e">
            <v>#REF!</v>
          </cell>
        </row>
        <row r="2386">
          <cell r="C2386" t="str">
            <v>RLS</v>
          </cell>
          <cell r="I2386" t="e">
            <v>#REF!</v>
          </cell>
        </row>
        <row r="2387">
          <cell r="C2387" t="str">
            <v>RLS</v>
          </cell>
          <cell r="I2387" t="e">
            <v>#REF!</v>
          </cell>
        </row>
        <row r="2388">
          <cell r="C2388" t="str">
            <v>RLS</v>
          </cell>
          <cell r="I2388" t="e">
            <v>#REF!</v>
          </cell>
        </row>
        <row r="2389">
          <cell r="C2389" t="str">
            <v>RLS</v>
          </cell>
          <cell r="I2389" t="e">
            <v>#REF!</v>
          </cell>
        </row>
        <row r="2390">
          <cell r="C2390" t="str">
            <v>RLS</v>
          </cell>
          <cell r="I2390" t="e">
            <v>#REF!</v>
          </cell>
        </row>
        <row r="2391">
          <cell r="C2391" t="str">
            <v>RLS</v>
          </cell>
          <cell r="I2391" t="e">
            <v>#REF!</v>
          </cell>
        </row>
        <row r="2392">
          <cell r="C2392" t="str">
            <v>RLS</v>
          </cell>
          <cell r="I2392" t="e">
            <v>#REF!</v>
          </cell>
        </row>
        <row r="2393">
          <cell r="C2393" t="str">
            <v>RLS</v>
          </cell>
          <cell r="I2393" t="e">
            <v>#REF!</v>
          </cell>
        </row>
        <row r="2394">
          <cell r="C2394" t="str">
            <v>RLS</v>
          </cell>
          <cell r="I2394" t="e">
            <v>#REF!</v>
          </cell>
        </row>
        <row r="2395">
          <cell r="C2395" t="str">
            <v>RLS</v>
          </cell>
          <cell r="I2395" t="e">
            <v>#REF!</v>
          </cell>
        </row>
        <row r="2396">
          <cell r="C2396" t="str">
            <v>RLS</v>
          </cell>
          <cell r="I2396" t="e">
            <v>#REF!</v>
          </cell>
        </row>
        <row r="2397">
          <cell r="C2397" t="str">
            <v>RLS</v>
          </cell>
          <cell r="I2397" t="e">
            <v>#REF!</v>
          </cell>
        </row>
        <row r="2398">
          <cell r="C2398" t="str">
            <v>RLS</v>
          </cell>
          <cell r="I2398" t="e">
            <v>#REF!</v>
          </cell>
        </row>
        <row r="2399">
          <cell r="C2399" t="str">
            <v>RLS</v>
          </cell>
          <cell r="I2399" t="e">
            <v>#REF!</v>
          </cell>
        </row>
        <row r="2400">
          <cell r="C2400" t="str">
            <v>RLS</v>
          </cell>
          <cell r="I2400" t="e">
            <v>#REF!</v>
          </cell>
        </row>
        <row r="2401">
          <cell r="C2401" t="str">
            <v>RLS</v>
          </cell>
          <cell r="I2401" t="e">
            <v>#REF!</v>
          </cell>
        </row>
        <row r="2402">
          <cell r="C2402" t="str">
            <v>RLS</v>
          </cell>
          <cell r="I2402" t="e">
            <v>#REF!</v>
          </cell>
        </row>
        <row r="2403">
          <cell r="C2403" t="str">
            <v>RLS</v>
          </cell>
          <cell r="I2403" t="e">
            <v>#REF!</v>
          </cell>
        </row>
        <row r="2404">
          <cell r="C2404" t="str">
            <v>RLS</v>
          </cell>
          <cell r="I2404" t="e">
            <v>#REF!</v>
          </cell>
        </row>
        <row r="2405">
          <cell r="C2405" t="str">
            <v>RLS</v>
          </cell>
          <cell r="I2405" t="e">
            <v>#REF!</v>
          </cell>
        </row>
        <row r="2406">
          <cell r="C2406" t="str">
            <v>RLS</v>
          </cell>
          <cell r="I2406" t="e">
            <v>#REF!</v>
          </cell>
        </row>
        <row r="2407">
          <cell r="C2407" t="str">
            <v>RLS</v>
          </cell>
          <cell r="I2407" t="e">
            <v>#REF!</v>
          </cell>
        </row>
        <row r="2408">
          <cell r="C2408" t="str">
            <v>RLS</v>
          </cell>
          <cell r="I2408" t="e">
            <v>#REF!</v>
          </cell>
        </row>
        <row r="2409">
          <cell r="C2409" t="str">
            <v>RLS</v>
          </cell>
          <cell r="I2409" t="e">
            <v>#REF!</v>
          </cell>
        </row>
        <row r="2410">
          <cell r="C2410" t="str">
            <v>RLS</v>
          </cell>
          <cell r="I2410" t="e">
            <v>#REF!</v>
          </cell>
        </row>
        <row r="2411">
          <cell r="C2411" t="str">
            <v>RLS</v>
          </cell>
          <cell r="I2411" t="e">
            <v>#REF!</v>
          </cell>
        </row>
        <row r="2412">
          <cell r="C2412" t="str">
            <v>RLS</v>
          </cell>
          <cell r="I2412" t="e">
            <v>#REF!</v>
          </cell>
        </row>
        <row r="2413">
          <cell r="C2413" t="str">
            <v>RLS</v>
          </cell>
          <cell r="I2413" t="e">
            <v>#REF!</v>
          </cell>
        </row>
        <row r="2414">
          <cell r="C2414" t="str">
            <v>RLS</v>
          </cell>
          <cell r="I2414" t="e">
            <v>#REF!</v>
          </cell>
        </row>
        <row r="2415">
          <cell r="C2415" t="str">
            <v>RLS</v>
          </cell>
          <cell r="I2415" t="e">
            <v>#REF!</v>
          </cell>
        </row>
        <row r="2416">
          <cell r="C2416" t="str">
            <v>RLS</v>
          </cell>
          <cell r="I2416" t="e">
            <v>#REF!</v>
          </cell>
        </row>
        <row r="2417">
          <cell r="C2417" t="str">
            <v>RLS</v>
          </cell>
          <cell r="I2417" t="e">
            <v>#REF!</v>
          </cell>
        </row>
        <row r="2418">
          <cell r="C2418" t="str">
            <v>RLS</v>
          </cell>
          <cell r="I2418" t="e">
            <v>#REF!</v>
          </cell>
        </row>
        <row r="2419">
          <cell r="C2419" t="str">
            <v>RLS</v>
          </cell>
          <cell r="I2419" t="e">
            <v>#REF!</v>
          </cell>
        </row>
        <row r="2420">
          <cell r="C2420" t="str">
            <v>RLS</v>
          </cell>
          <cell r="I2420" t="e">
            <v>#REF!</v>
          </cell>
        </row>
        <row r="2421">
          <cell r="C2421" t="str">
            <v>RLS</v>
          </cell>
          <cell r="I2421" t="e">
            <v>#REF!</v>
          </cell>
        </row>
        <row r="2422">
          <cell r="C2422" t="str">
            <v>RLS</v>
          </cell>
          <cell r="I2422" t="e">
            <v>#REF!</v>
          </cell>
        </row>
        <row r="2423">
          <cell r="C2423" t="str">
            <v>RLS</v>
          </cell>
          <cell r="I2423" t="e">
            <v>#REF!</v>
          </cell>
        </row>
        <row r="2424">
          <cell r="C2424" t="str">
            <v>RLS</v>
          </cell>
          <cell r="I2424" t="e">
            <v>#REF!</v>
          </cell>
        </row>
        <row r="2425">
          <cell r="C2425" t="str">
            <v>RLS</v>
          </cell>
          <cell r="I2425" t="e">
            <v>#REF!</v>
          </cell>
        </row>
        <row r="2426">
          <cell r="C2426" t="str">
            <v>RLS</v>
          </cell>
          <cell r="I2426" t="e">
            <v>#REF!</v>
          </cell>
        </row>
        <row r="2427">
          <cell r="C2427" t="str">
            <v>RLS</v>
          </cell>
          <cell r="I2427" t="e">
            <v>#REF!</v>
          </cell>
        </row>
        <row r="2428">
          <cell r="C2428" t="str">
            <v>RLS</v>
          </cell>
          <cell r="I2428" t="e">
            <v>#REF!</v>
          </cell>
        </row>
        <row r="2429">
          <cell r="C2429" t="str">
            <v>RLS</v>
          </cell>
          <cell r="I2429" t="e">
            <v>#REF!</v>
          </cell>
        </row>
        <row r="2430">
          <cell r="C2430" t="str">
            <v>RLS</v>
          </cell>
          <cell r="I2430" t="e">
            <v>#REF!</v>
          </cell>
        </row>
        <row r="2431">
          <cell r="C2431" t="str">
            <v>RLS</v>
          </cell>
          <cell r="I2431" t="e">
            <v>#REF!</v>
          </cell>
        </row>
        <row r="2432">
          <cell r="C2432" t="str">
            <v>RLS</v>
          </cell>
          <cell r="I2432" t="e">
            <v>#REF!</v>
          </cell>
        </row>
        <row r="2433">
          <cell r="C2433" t="str">
            <v>RLS</v>
          </cell>
          <cell r="I2433" t="e">
            <v>#REF!</v>
          </cell>
        </row>
        <row r="2434">
          <cell r="C2434" t="str">
            <v>RLS</v>
          </cell>
          <cell r="I2434" t="e">
            <v>#REF!</v>
          </cell>
        </row>
        <row r="2435">
          <cell r="C2435" t="str">
            <v>RLS</v>
          </cell>
          <cell r="I2435" t="e">
            <v>#REF!</v>
          </cell>
        </row>
        <row r="2436">
          <cell r="C2436" t="str">
            <v>RLS</v>
          </cell>
          <cell r="I2436" t="e">
            <v>#REF!</v>
          </cell>
        </row>
        <row r="2437">
          <cell r="C2437" t="str">
            <v>RLS</v>
          </cell>
          <cell r="I2437" t="e">
            <v>#REF!</v>
          </cell>
        </row>
        <row r="2438">
          <cell r="C2438" t="str">
            <v>RLS</v>
          </cell>
          <cell r="I2438" t="e">
            <v>#REF!</v>
          </cell>
        </row>
        <row r="2439">
          <cell r="C2439" t="str">
            <v>RLS</v>
          </cell>
          <cell r="I2439" t="e">
            <v>#REF!</v>
          </cell>
        </row>
        <row r="2440">
          <cell r="C2440" t="str">
            <v>RLS</v>
          </cell>
          <cell r="I2440" t="e">
            <v>#REF!</v>
          </cell>
        </row>
        <row r="2441">
          <cell r="C2441" t="str">
            <v>RLS</v>
          </cell>
          <cell r="I2441" t="e">
            <v>#REF!</v>
          </cell>
        </row>
        <row r="2442">
          <cell r="C2442" t="str">
            <v>RLS</v>
          </cell>
          <cell r="I2442" t="e">
            <v>#REF!</v>
          </cell>
        </row>
        <row r="2443">
          <cell r="C2443" t="str">
            <v>RLS</v>
          </cell>
          <cell r="I2443" t="e">
            <v>#REF!</v>
          </cell>
        </row>
        <row r="2444">
          <cell r="C2444" t="str">
            <v>RLS</v>
          </cell>
          <cell r="I2444" t="e">
            <v>#REF!</v>
          </cell>
        </row>
        <row r="2445">
          <cell r="C2445" t="str">
            <v>RLS</v>
          </cell>
          <cell r="I2445" t="e">
            <v>#REF!</v>
          </cell>
        </row>
        <row r="2446">
          <cell r="C2446" t="str">
            <v>RLS</v>
          </cell>
          <cell r="I2446" t="e">
            <v>#REF!</v>
          </cell>
        </row>
        <row r="2447">
          <cell r="C2447" t="str">
            <v>RLS</v>
          </cell>
          <cell r="I2447" t="e">
            <v>#REF!</v>
          </cell>
        </row>
        <row r="2448">
          <cell r="C2448" t="str">
            <v>RLS</v>
          </cell>
          <cell r="I2448" t="e">
            <v>#REF!</v>
          </cell>
        </row>
        <row r="2449">
          <cell r="C2449" t="str">
            <v>RLS</v>
          </cell>
          <cell r="I2449" t="e">
            <v>#REF!</v>
          </cell>
        </row>
        <row r="2450">
          <cell r="C2450" t="str">
            <v>RLS</v>
          </cell>
          <cell r="I2450" t="e">
            <v>#REF!</v>
          </cell>
        </row>
        <row r="2451">
          <cell r="C2451" t="str">
            <v>RLS</v>
          </cell>
          <cell r="I2451" t="e">
            <v>#REF!</v>
          </cell>
        </row>
        <row r="2452">
          <cell r="C2452" t="str">
            <v>RLS</v>
          </cell>
          <cell r="I2452" t="e">
            <v>#REF!</v>
          </cell>
        </row>
        <row r="2453">
          <cell r="C2453" t="str">
            <v>RLS</v>
          </cell>
          <cell r="I2453" t="e">
            <v>#REF!</v>
          </cell>
        </row>
        <row r="2454">
          <cell r="C2454" t="str">
            <v>RLS</v>
          </cell>
          <cell r="I2454" t="e">
            <v>#REF!</v>
          </cell>
        </row>
        <row r="2455">
          <cell r="C2455" t="str">
            <v>RLS</v>
          </cell>
          <cell r="I2455" t="e">
            <v>#REF!</v>
          </cell>
        </row>
        <row r="2456">
          <cell r="C2456" t="str">
            <v>RLS</v>
          </cell>
          <cell r="I2456" t="e">
            <v>#REF!</v>
          </cell>
        </row>
        <row r="2457">
          <cell r="C2457" t="str">
            <v>RLS</v>
          </cell>
          <cell r="I2457" t="e">
            <v>#REF!</v>
          </cell>
        </row>
        <row r="2458">
          <cell r="C2458" t="str">
            <v>RLS</v>
          </cell>
          <cell r="I2458" t="e">
            <v>#REF!</v>
          </cell>
        </row>
        <row r="2459">
          <cell r="C2459" t="str">
            <v>RLS</v>
          </cell>
          <cell r="I2459" t="e">
            <v>#REF!</v>
          </cell>
        </row>
        <row r="2460">
          <cell r="C2460" t="str">
            <v>RLS</v>
          </cell>
          <cell r="I2460" t="e">
            <v>#REF!</v>
          </cell>
        </row>
        <row r="2461">
          <cell r="C2461" t="str">
            <v>RLS</v>
          </cell>
          <cell r="I2461" t="e">
            <v>#REF!</v>
          </cell>
        </row>
        <row r="2462">
          <cell r="C2462" t="str">
            <v>RLS</v>
          </cell>
          <cell r="I2462" t="e">
            <v>#REF!</v>
          </cell>
        </row>
        <row r="2463">
          <cell r="C2463" t="str">
            <v>RLS</v>
          </cell>
          <cell r="I2463" t="e">
            <v>#REF!</v>
          </cell>
        </row>
        <row r="2464">
          <cell r="C2464" t="str">
            <v>RLS</v>
          </cell>
          <cell r="I2464" t="e">
            <v>#REF!</v>
          </cell>
        </row>
        <row r="2465">
          <cell r="C2465" t="str">
            <v>RLS</v>
          </cell>
          <cell r="I2465" t="e">
            <v>#REF!</v>
          </cell>
        </row>
        <row r="2466">
          <cell r="C2466" t="str">
            <v>RLS</v>
          </cell>
          <cell r="I2466" t="e">
            <v>#REF!</v>
          </cell>
        </row>
        <row r="2467">
          <cell r="C2467" t="str">
            <v>RLS</v>
          </cell>
          <cell r="I2467" t="e">
            <v>#REF!</v>
          </cell>
        </row>
        <row r="2468">
          <cell r="C2468" t="str">
            <v>RLS</v>
          </cell>
          <cell r="I2468" t="e">
            <v>#REF!</v>
          </cell>
        </row>
        <row r="2469">
          <cell r="C2469" t="str">
            <v>RLS</v>
          </cell>
          <cell r="I2469" t="e">
            <v>#REF!</v>
          </cell>
        </row>
        <row r="2470">
          <cell r="C2470" t="str">
            <v>RLS</v>
          </cell>
          <cell r="I2470" t="e">
            <v>#REF!</v>
          </cell>
        </row>
        <row r="2471">
          <cell r="C2471" t="str">
            <v>RLS</v>
          </cell>
          <cell r="I2471" t="e">
            <v>#REF!</v>
          </cell>
        </row>
        <row r="2472">
          <cell r="C2472" t="str">
            <v>RLS</v>
          </cell>
          <cell r="I2472" t="e">
            <v>#REF!</v>
          </cell>
        </row>
        <row r="2473">
          <cell r="C2473" t="str">
            <v>RLS</v>
          </cell>
          <cell r="I2473" t="e">
            <v>#REF!</v>
          </cell>
        </row>
        <row r="2474">
          <cell r="C2474" t="str">
            <v>RLS</v>
          </cell>
          <cell r="I2474" t="e">
            <v>#REF!</v>
          </cell>
        </row>
        <row r="2475">
          <cell r="C2475" t="str">
            <v>RLS</v>
          </cell>
          <cell r="I2475" t="e">
            <v>#REF!</v>
          </cell>
        </row>
        <row r="2476">
          <cell r="C2476" t="str">
            <v>RLS</v>
          </cell>
          <cell r="I2476" t="e">
            <v>#REF!</v>
          </cell>
        </row>
        <row r="2477">
          <cell r="C2477" t="str">
            <v>RLS</v>
          </cell>
          <cell r="I2477" t="e">
            <v>#REF!</v>
          </cell>
        </row>
        <row r="2478">
          <cell r="C2478" t="str">
            <v>RLS</v>
          </cell>
          <cell r="I2478" t="e">
            <v>#REF!</v>
          </cell>
        </row>
        <row r="2479">
          <cell r="C2479" t="str">
            <v>RLS</v>
          </cell>
          <cell r="I2479" t="e">
            <v>#REF!</v>
          </cell>
        </row>
        <row r="2480">
          <cell r="C2480" t="str">
            <v>RLS</v>
          </cell>
          <cell r="I2480" t="e">
            <v>#REF!</v>
          </cell>
        </row>
        <row r="2481">
          <cell r="C2481" t="str">
            <v>RLS</v>
          </cell>
          <cell r="I2481" t="e">
            <v>#REF!</v>
          </cell>
        </row>
        <row r="2482">
          <cell r="C2482" t="str">
            <v>RLS</v>
          </cell>
          <cell r="I2482" t="e">
            <v>#REF!</v>
          </cell>
        </row>
        <row r="2483">
          <cell r="C2483" t="str">
            <v>RLS</v>
          </cell>
          <cell r="I2483" t="e">
            <v>#REF!</v>
          </cell>
        </row>
        <row r="2484">
          <cell r="C2484" t="str">
            <v>RLS</v>
          </cell>
          <cell r="I2484" t="e">
            <v>#REF!</v>
          </cell>
        </row>
        <row r="2485">
          <cell r="C2485" t="str">
            <v>RLS</v>
          </cell>
          <cell r="I2485" t="e">
            <v>#REF!</v>
          </cell>
        </row>
        <row r="2486">
          <cell r="C2486" t="str">
            <v>RLS</v>
          </cell>
          <cell r="I2486" t="e">
            <v>#REF!</v>
          </cell>
        </row>
        <row r="2487">
          <cell r="C2487" t="str">
            <v>RLS</v>
          </cell>
          <cell r="I2487" t="e">
            <v>#REF!</v>
          </cell>
        </row>
        <row r="2488">
          <cell r="C2488" t="str">
            <v>RLS</v>
          </cell>
          <cell r="I2488" t="e">
            <v>#REF!</v>
          </cell>
        </row>
        <row r="2489">
          <cell r="C2489" t="str">
            <v>RLS</v>
          </cell>
          <cell r="I2489" t="e">
            <v>#REF!</v>
          </cell>
        </row>
        <row r="2490">
          <cell r="C2490" t="str">
            <v>RLS</v>
          </cell>
          <cell r="I2490" t="e">
            <v>#REF!</v>
          </cell>
        </row>
        <row r="2491">
          <cell r="C2491" t="str">
            <v>RLS</v>
          </cell>
          <cell r="I2491" t="e">
            <v>#REF!</v>
          </cell>
        </row>
        <row r="2492">
          <cell r="C2492" t="str">
            <v>RLS</v>
          </cell>
          <cell r="I2492" t="e">
            <v>#REF!</v>
          </cell>
        </row>
        <row r="2493">
          <cell r="C2493" t="str">
            <v>RLS</v>
          </cell>
          <cell r="I2493" t="e">
            <v>#REF!</v>
          </cell>
        </row>
        <row r="2494">
          <cell r="C2494" t="str">
            <v>RLS</v>
          </cell>
          <cell r="I2494" t="e">
            <v>#REF!</v>
          </cell>
        </row>
        <row r="2495">
          <cell r="C2495" t="str">
            <v>RLS</v>
          </cell>
          <cell r="I2495" t="e">
            <v>#REF!</v>
          </cell>
        </row>
        <row r="2496">
          <cell r="C2496" t="str">
            <v>RLS</v>
          </cell>
          <cell r="I2496" t="e">
            <v>#REF!</v>
          </cell>
        </row>
        <row r="2497">
          <cell r="C2497" t="str">
            <v>RLS</v>
          </cell>
          <cell r="I2497" t="e">
            <v>#REF!</v>
          </cell>
        </row>
        <row r="2498">
          <cell r="C2498" t="str">
            <v>RLS</v>
          </cell>
          <cell r="I2498" t="e">
            <v>#REF!</v>
          </cell>
        </row>
        <row r="2499">
          <cell r="C2499" t="str">
            <v>RLS</v>
          </cell>
          <cell r="I2499" t="e">
            <v>#REF!</v>
          </cell>
        </row>
        <row r="2500">
          <cell r="C2500" t="str">
            <v>RLS</v>
          </cell>
          <cell r="I2500" t="e">
            <v>#REF!</v>
          </cell>
        </row>
        <row r="2501">
          <cell r="C2501" t="str">
            <v>RLS</v>
          </cell>
          <cell r="I2501" t="e">
            <v>#REF!</v>
          </cell>
        </row>
        <row r="2502">
          <cell r="C2502" t="str">
            <v>RLS</v>
          </cell>
          <cell r="I2502" t="e">
            <v>#REF!</v>
          </cell>
        </row>
        <row r="2503">
          <cell r="C2503" t="str">
            <v>RLS</v>
          </cell>
          <cell r="I2503" t="e">
            <v>#REF!</v>
          </cell>
        </row>
        <row r="2504">
          <cell r="C2504" t="str">
            <v>RLS</v>
          </cell>
          <cell r="I2504" t="e">
            <v>#REF!</v>
          </cell>
        </row>
        <row r="2505">
          <cell r="C2505" t="str">
            <v>RLS</v>
          </cell>
          <cell r="I2505" t="e">
            <v>#REF!</v>
          </cell>
        </row>
        <row r="2506">
          <cell r="C2506" t="str">
            <v>RLS</v>
          </cell>
          <cell r="I2506" t="e">
            <v>#REF!</v>
          </cell>
        </row>
        <row r="2507">
          <cell r="C2507" t="str">
            <v>RLS</v>
          </cell>
          <cell r="I2507" t="e">
            <v>#REF!</v>
          </cell>
        </row>
        <row r="2508">
          <cell r="C2508" t="str">
            <v>RLS</v>
          </cell>
          <cell r="I2508" t="e">
            <v>#REF!</v>
          </cell>
        </row>
        <row r="2509">
          <cell r="C2509" t="str">
            <v>RLS</v>
          </cell>
          <cell r="I2509" t="e">
            <v>#REF!</v>
          </cell>
        </row>
        <row r="2510">
          <cell r="C2510" t="str">
            <v>RLS</v>
          </cell>
          <cell r="I2510" t="e">
            <v>#REF!</v>
          </cell>
        </row>
        <row r="2511">
          <cell r="C2511" t="str">
            <v>RLS</v>
          </cell>
          <cell r="I2511" t="e">
            <v>#REF!</v>
          </cell>
        </row>
        <row r="2512">
          <cell r="C2512" t="str">
            <v>RLS</v>
          </cell>
          <cell r="I2512" t="e">
            <v>#REF!</v>
          </cell>
        </row>
        <row r="2513">
          <cell r="C2513" t="str">
            <v>RLS</v>
          </cell>
          <cell r="I2513" t="e">
            <v>#REF!</v>
          </cell>
        </row>
        <row r="2514">
          <cell r="C2514" t="str">
            <v>RLS</v>
          </cell>
          <cell r="I2514" t="e">
            <v>#REF!</v>
          </cell>
        </row>
        <row r="2515">
          <cell r="C2515" t="str">
            <v>RLS</v>
          </cell>
          <cell r="I2515" t="e">
            <v>#REF!</v>
          </cell>
        </row>
        <row r="2516">
          <cell r="C2516" t="str">
            <v>RLS</v>
          </cell>
          <cell r="I2516" t="e">
            <v>#REF!</v>
          </cell>
        </row>
        <row r="2517">
          <cell r="C2517" t="str">
            <v>RLS</v>
          </cell>
          <cell r="I2517" t="e">
            <v>#REF!</v>
          </cell>
        </row>
        <row r="2518">
          <cell r="C2518" t="str">
            <v>RLS</v>
          </cell>
          <cell r="I2518" t="e">
            <v>#REF!</v>
          </cell>
        </row>
        <row r="2519">
          <cell r="C2519" t="str">
            <v>RLS</v>
          </cell>
          <cell r="I2519" t="e">
            <v>#REF!</v>
          </cell>
        </row>
        <row r="2520">
          <cell r="C2520" t="str">
            <v>RLS</v>
          </cell>
          <cell r="I2520" t="e">
            <v>#REF!</v>
          </cell>
        </row>
        <row r="2521">
          <cell r="C2521" t="str">
            <v>RLS</v>
          </cell>
          <cell r="I2521" t="e">
            <v>#REF!</v>
          </cell>
        </row>
        <row r="2522">
          <cell r="C2522" t="str">
            <v>RLS</v>
          </cell>
          <cell r="I2522" t="e">
            <v>#REF!</v>
          </cell>
        </row>
        <row r="2523">
          <cell r="C2523" t="str">
            <v>RLS</v>
          </cell>
          <cell r="I2523" t="e">
            <v>#REF!</v>
          </cell>
        </row>
        <row r="2524">
          <cell r="C2524" t="str">
            <v>RLS</v>
          </cell>
          <cell r="I2524" t="e">
            <v>#REF!</v>
          </cell>
        </row>
        <row r="2525">
          <cell r="C2525" t="str">
            <v>RLS</v>
          </cell>
          <cell r="I2525" t="e">
            <v>#REF!</v>
          </cell>
        </row>
        <row r="2526">
          <cell r="C2526" t="str">
            <v>DSK</v>
          </cell>
          <cell r="I2526" t="e">
            <v>#REF!</v>
          </cell>
        </row>
        <row r="2527">
          <cell r="C2527" t="str">
            <v>DSK</v>
          </cell>
          <cell r="I2527" t="e">
            <v>#REF!</v>
          </cell>
        </row>
        <row r="2528">
          <cell r="C2528" t="str">
            <v>LS</v>
          </cell>
          <cell r="I2528" t="e">
            <v>#REF!</v>
          </cell>
        </row>
        <row r="2529">
          <cell r="C2529" t="str">
            <v>LS</v>
          </cell>
          <cell r="I2529" t="e">
            <v>#REF!</v>
          </cell>
        </row>
        <row r="2530">
          <cell r="C2530" t="str">
            <v>LS</v>
          </cell>
          <cell r="I2530" t="e">
            <v>#REF!</v>
          </cell>
        </row>
        <row r="2531">
          <cell r="C2531" t="str">
            <v>LS</v>
          </cell>
          <cell r="I2531" t="e">
            <v>#REF!</v>
          </cell>
        </row>
        <row r="2532">
          <cell r="C2532" t="str">
            <v>LS</v>
          </cell>
          <cell r="I2532" t="e">
            <v>#REF!</v>
          </cell>
        </row>
        <row r="2533">
          <cell r="C2533" t="str">
            <v>LS</v>
          </cell>
          <cell r="I2533" t="e">
            <v>#REF!</v>
          </cell>
        </row>
        <row r="2534">
          <cell r="C2534" t="str">
            <v>LS</v>
          </cell>
          <cell r="I2534" t="e">
            <v>#REF!</v>
          </cell>
        </row>
        <row r="2535">
          <cell r="C2535" t="str">
            <v>LS</v>
          </cell>
          <cell r="I2535" t="e">
            <v>#REF!</v>
          </cell>
        </row>
        <row r="2536">
          <cell r="C2536" t="str">
            <v>LS</v>
          </cell>
          <cell r="I2536" t="e">
            <v>#REF!</v>
          </cell>
        </row>
        <row r="2537">
          <cell r="C2537" t="str">
            <v>LS</v>
          </cell>
          <cell r="I2537" t="e">
            <v>#REF!</v>
          </cell>
        </row>
        <row r="2538">
          <cell r="C2538" t="str">
            <v>LS</v>
          </cell>
          <cell r="I2538" t="e">
            <v>#REF!</v>
          </cell>
        </row>
        <row r="2539">
          <cell r="C2539" t="str">
            <v>LS</v>
          </cell>
          <cell r="I2539" t="e">
            <v>#REF!</v>
          </cell>
        </row>
        <row r="2540">
          <cell r="C2540" t="str">
            <v>LS</v>
          </cell>
          <cell r="I2540" t="e">
            <v>#REF!</v>
          </cell>
        </row>
        <row r="2541">
          <cell r="C2541" t="str">
            <v>LS</v>
          </cell>
          <cell r="I2541" t="e">
            <v>#REF!</v>
          </cell>
        </row>
        <row r="2542">
          <cell r="C2542" t="str">
            <v>LS</v>
          </cell>
          <cell r="I2542" t="e">
            <v>#REF!</v>
          </cell>
        </row>
        <row r="2543">
          <cell r="C2543" t="str">
            <v>LS</v>
          </cell>
          <cell r="I2543" t="e">
            <v>#REF!</v>
          </cell>
        </row>
        <row r="2544">
          <cell r="C2544" t="str">
            <v>LS</v>
          </cell>
          <cell r="I2544" t="e">
            <v>#REF!</v>
          </cell>
        </row>
        <row r="2545">
          <cell r="C2545" t="str">
            <v>LS</v>
          </cell>
          <cell r="I2545" t="e">
            <v>#REF!</v>
          </cell>
        </row>
        <row r="2546">
          <cell r="C2546" t="str">
            <v>LS</v>
          </cell>
          <cell r="I2546" t="e">
            <v>#REF!</v>
          </cell>
        </row>
        <row r="2547">
          <cell r="C2547" t="str">
            <v>LS</v>
          </cell>
          <cell r="I2547" t="e">
            <v>#REF!</v>
          </cell>
        </row>
        <row r="2548">
          <cell r="C2548" t="str">
            <v>LS</v>
          </cell>
          <cell r="I2548" t="e">
            <v>#REF!</v>
          </cell>
        </row>
        <row r="2549">
          <cell r="C2549" t="str">
            <v>LS</v>
          </cell>
          <cell r="I2549" t="e">
            <v>#REF!</v>
          </cell>
        </row>
        <row r="2550">
          <cell r="C2550" t="str">
            <v>LS</v>
          </cell>
          <cell r="I2550" t="e">
            <v>#REF!</v>
          </cell>
        </row>
        <row r="2551">
          <cell r="C2551" t="str">
            <v>LS</v>
          </cell>
          <cell r="I2551" t="e">
            <v>#REF!</v>
          </cell>
        </row>
        <row r="2552">
          <cell r="C2552" t="str">
            <v>LS</v>
          </cell>
          <cell r="I2552" t="e">
            <v>#REF!</v>
          </cell>
        </row>
        <row r="2553">
          <cell r="C2553" t="str">
            <v>LS</v>
          </cell>
          <cell r="I2553" t="e">
            <v>#REF!</v>
          </cell>
        </row>
        <row r="2554">
          <cell r="C2554" t="str">
            <v>LS</v>
          </cell>
          <cell r="I2554" t="e">
            <v>#REF!</v>
          </cell>
        </row>
        <row r="2555">
          <cell r="C2555" t="str">
            <v>LS</v>
          </cell>
          <cell r="I2555" t="e">
            <v>#REF!</v>
          </cell>
        </row>
        <row r="2556">
          <cell r="C2556" t="str">
            <v>LS</v>
          </cell>
          <cell r="I2556" t="e">
            <v>#REF!</v>
          </cell>
        </row>
        <row r="2557">
          <cell r="C2557" t="str">
            <v>LS</v>
          </cell>
          <cell r="I2557" t="e">
            <v>#REF!</v>
          </cell>
        </row>
        <row r="2558">
          <cell r="C2558" t="str">
            <v>LS</v>
          </cell>
          <cell r="I2558" t="e">
            <v>#REF!</v>
          </cell>
        </row>
        <row r="2559">
          <cell r="C2559" t="str">
            <v>LS</v>
          </cell>
          <cell r="I2559" t="e">
            <v>#REF!</v>
          </cell>
        </row>
        <row r="2560">
          <cell r="C2560" t="str">
            <v>LS</v>
          </cell>
          <cell r="I2560" t="e">
            <v>#REF!</v>
          </cell>
        </row>
        <row r="2561">
          <cell r="C2561" t="str">
            <v>LS</v>
          </cell>
          <cell r="I2561" t="e">
            <v>#REF!</v>
          </cell>
        </row>
        <row r="2562">
          <cell r="C2562" t="str">
            <v>LS</v>
          </cell>
          <cell r="I2562" t="e">
            <v>#REF!</v>
          </cell>
        </row>
        <row r="2563">
          <cell r="C2563" t="str">
            <v>LS</v>
          </cell>
          <cell r="I2563" t="e">
            <v>#REF!</v>
          </cell>
        </row>
        <row r="2564">
          <cell r="C2564" t="str">
            <v>LS</v>
          </cell>
          <cell r="I2564" t="e">
            <v>#REF!</v>
          </cell>
        </row>
        <row r="2565">
          <cell r="C2565" t="str">
            <v>LS</v>
          </cell>
          <cell r="I2565" t="e">
            <v>#REF!</v>
          </cell>
        </row>
        <row r="2566">
          <cell r="C2566" t="str">
            <v>LS</v>
          </cell>
          <cell r="I2566" t="e">
            <v>#REF!</v>
          </cell>
        </row>
        <row r="2567">
          <cell r="C2567" t="str">
            <v>LS</v>
          </cell>
          <cell r="I2567" t="e">
            <v>#REF!</v>
          </cell>
        </row>
        <row r="2568">
          <cell r="C2568" t="str">
            <v>LS</v>
          </cell>
          <cell r="I2568" t="e">
            <v>#REF!</v>
          </cell>
        </row>
        <row r="2569">
          <cell r="C2569" t="str">
            <v>LS</v>
          </cell>
          <cell r="I2569" t="e">
            <v>#REF!</v>
          </cell>
        </row>
        <row r="2570">
          <cell r="C2570" t="str">
            <v>LS</v>
          </cell>
          <cell r="I2570" t="e">
            <v>#REF!</v>
          </cell>
        </row>
        <row r="2571">
          <cell r="C2571" t="str">
            <v>LS</v>
          </cell>
          <cell r="I2571" t="e">
            <v>#REF!</v>
          </cell>
        </row>
        <row r="2572">
          <cell r="C2572" t="str">
            <v>LS</v>
          </cell>
          <cell r="I2572" t="e">
            <v>#REF!</v>
          </cell>
        </row>
        <row r="2573">
          <cell r="C2573" t="str">
            <v>LS</v>
          </cell>
          <cell r="I2573" t="e">
            <v>#REF!</v>
          </cell>
        </row>
        <row r="2574">
          <cell r="C2574" t="str">
            <v>LS</v>
          </cell>
          <cell r="I2574" t="e">
            <v>#REF!</v>
          </cell>
        </row>
        <row r="2575">
          <cell r="C2575" t="str">
            <v>LS</v>
          </cell>
          <cell r="I2575" t="e">
            <v>#REF!</v>
          </cell>
        </row>
        <row r="2576">
          <cell r="C2576" t="str">
            <v>LS</v>
          </cell>
          <cell r="I2576" t="e">
            <v>#REF!</v>
          </cell>
        </row>
        <row r="2577">
          <cell r="C2577" t="str">
            <v>LS</v>
          </cell>
          <cell r="I2577" t="e">
            <v>#REF!</v>
          </cell>
        </row>
        <row r="2578">
          <cell r="C2578" t="str">
            <v>LS</v>
          </cell>
          <cell r="I2578" t="e">
            <v>#REF!</v>
          </cell>
        </row>
        <row r="2579">
          <cell r="C2579" t="str">
            <v>LS</v>
          </cell>
          <cell r="I2579" t="e">
            <v>#REF!</v>
          </cell>
        </row>
        <row r="2580">
          <cell r="C2580" t="str">
            <v>LS</v>
          </cell>
          <cell r="I2580" t="e">
            <v>#REF!</v>
          </cell>
        </row>
        <row r="2581">
          <cell r="C2581" t="str">
            <v>LS</v>
          </cell>
          <cell r="I2581" t="e">
            <v>#REF!</v>
          </cell>
        </row>
        <row r="2582">
          <cell r="C2582" t="str">
            <v>LS</v>
          </cell>
          <cell r="I2582" t="e">
            <v>#REF!</v>
          </cell>
        </row>
        <row r="2583">
          <cell r="C2583" t="str">
            <v>LS</v>
          </cell>
          <cell r="I2583" t="e">
            <v>#REF!</v>
          </cell>
        </row>
        <row r="2584">
          <cell r="C2584" t="str">
            <v>RLS</v>
          </cell>
          <cell r="I2584" t="e">
            <v>#REF!</v>
          </cell>
        </row>
        <row r="2585">
          <cell r="C2585" t="str">
            <v>RLS</v>
          </cell>
          <cell r="I2585" t="e">
            <v>#REF!</v>
          </cell>
        </row>
        <row r="2586">
          <cell r="C2586" t="str">
            <v>RLS</v>
          </cell>
          <cell r="I2586" t="e">
            <v>#REF!</v>
          </cell>
        </row>
        <row r="2587">
          <cell r="C2587" t="str">
            <v>RLS</v>
          </cell>
          <cell r="I2587" t="e">
            <v>#REF!</v>
          </cell>
        </row>
        <row r="2588">
          <cell r="C2588" t="str">
            <v>RLS</v>
          </cell>
          <cell r="I2588" t="e">
            <v>#REF!</v>
          </cell>
        </row>
        <row r="2589">
          <cell r="C2589" t="str">
            <v>RLS</v>
          </cell>
          <cell r="I2589" t="e">
            <v>#REF!</v>
          </cell>
        </row>
        <row r="2590">
          <cell r="C2590" t="str">
            <v>RLS</v>
          </cell>
          <cell r="I2590" t="e">
            <v>#REF!</v>
          </cell>
        </row>
        <row r="2591">
          <cell r="C2591" t="str">
            <v>RLS</v>
          </cell>
          <cell r="I2591" t="e">
            <v>#REF!</v>
          </cell>
        </row>
        <row r="2592">
          <cell r="C2592" t="str">
            <v>RLS</v>
          </cell>
          <cell r="I2592" t="e">
            <v>#REF!</v>
          </cell>
        </row>
        <row r="2593">
          <cell r="C2593" t="str">
            <v>RLS</v>
          </cell>
          <cell r="I2593" t="e">
            <v>#REF!</v>
          </cell>
        </row>
        <row r="2594">
          <cell r="C2594" t="str">
            <v>RLS</v>
          </cell>
          <cell r="I2594" t="e">
            <v>#REF!</v>
          </cell>
        </row>
        <row r="2595">
          <cell r="C2595" t="str">
            <v>RLS</v>
          </cell>
          <cell r="I2595" t="e">
            <v>#REF!</v>
          </cell>
        </row>
        <row r="2596">
          <cell r="C2596" t="str">
            <v>RLS</v>
          </cell>
          <cell r="I2596" t="e">
            <v>#REF!</v>
          </cell>
        </row>
        <row r="2597">
          <cell r="C2597" t="str">
            <v>RLS</v>
          </cell>
          <cell r="I2597" t="e">
            <v>#REF!</v>
          </cell>
        </row>
        <row r="2598">
          <cell r="C2598" t="str">
            <v>RLS</v>
          </cell>
          <cell r="I2598" t="e">
            <v>#REF!</v>
          </cell>
        </row>
        <row r="2599">
          <cell r="C2599" t="str">
            <v>RLS</v>
          </cell>
          <cell r="I2599" t="e">
            <v>#REF!</v>
          </cell>
        </row>
        <row r="2600">
          <cell r="C2600" t="str">
            <v>RLS</v>
          </cell>
          <cell r="I2600" t="e">
            <v>#REF!</v>
          </cell>
        </row>
        <row r="2601">
          <cell r="C2601" t="str">
            <v>RLS</v>
          </cell>
          <cell r="I2601" t="e">
            <v>#REF!</v>
          </cell>
        </row>
        <row r="2602">
          <cell r="C2602" t="str">
            <v>RLS</v>
          </cell>
          <cell r="I2602" t="e">
            <v>#REF!</v>
          </cell>
        </row>
        <row r="2603">
          <cell r="C2603" t="str">
            <v>RLS</v>
          </cell>
          <cell r="I2603" t="e">
            <v>#REF!</v>
          </cell>
        </row>
        <row r="2604">
          <cell r="C2604" t="str">
            <v>RLS</v>
          </cell>
          <cell r="I2604" t="e">
            <v>#REF!</v>
          </cell>
        </row>
        <row r="2605">
          <cell r="C2605" t="str">
            <v>RLS</v>
          </cell>
          <cell r="I2605" t="e">
            <v>#REF!</v>
          </cell>
        </row>
        <row r="2606">
          <cell r="C2606" t="str">
            <v>RLS</v>
          </cell>
          <cell r="I2606" t="e">
            <v>#REF!</v>
          </cell>
        </row>
        <row r="2607">
          <cell r="C2607" t="str">
            <v>RLS</v>
          </cell>
          <cell r="I2607" t="e">
            <v>#REF!</v>
          </cell>
        </row>
        <row r="2608">
          <cell r="C2608" t="str">
            <v>RLS</v>
          </cell>
          <cell r="I2608" t="e">
            <v>#REF!</v>
          </cell>
        </row>
        <row r="2609">
          <cell r="C2609" t="str">
            <v>RLS</v>
          </cell>
          <cell r="I2609" t="e">
            <v>#REF!</v>
          </cell>
        </row>
        <row r="2610">
          <cell r="C2610" t="str">
            <v>RLS</v>
          </cell>
          <cell r="I2610" t="e">
            <v>#REF!</v>
          </cell>
        </row>
        <row r="2611">
          <cell r="C2611" t="str">
            <v>RLS</v>
          </cell>
          <cell r="I2611" t="e">
            <v>#REF!</v>
          </cell>
        </row>
        <row r="2612">
          <cell r="C2612" t="str">
            <v>RLS</v>
          </cell>
          <cell r="I2612" t="e">
            <v>#REF!</v>
          </cell>
        </row>
        <row r="2613">
          <cell r="C2613" t="str">
            <v>RLS</v>
          </cell>
          <cell r="I2613" t="e">
            <v>#REF!</v>
          </cell>
        </row>
        <row r="2614">
          <cell r="C2614" t="str">
            <v>RLS</v>
          </cell>
          <cell r="I2614" t="e">
            <v>#REF!</v>
          </cell>
        </row>
        <row r="2615">
          <cell r="C2615" t="str">
            <v>RLS</v>
          </cell>
          <cell r="I2615" t="e">
            <v>#REF!</v>
          </cell>
        </row>
        <row r="2616">
          <cell r="C2616" t="str">
            <v>RLS</v>
          </cell>
          <cell r="I2616" t="e">
            <v>#REF!</v>
          </cell>
        </row>
        <row r="2617">
          <cell r="C2617" t="str">
            <v>RLS</v>
          </cell>
          <cell r="I2617" t="e">
            <v>#REF!</v>
          </cell>
        </row>
        <row r="2618">
          <cell r="C2618" t="str">
            <v>RLS</v>
          </cell>
          <cell r="I2618" t="e">
            <v>#REF!</v>
          </cell>
        </row>
        <row r="2619">
          <cell r="C2619" t="str">
            <v>RLS</v>
          </cell>
          <cell r="I2619" t="e">
            <v>#REF!</v>
          </cell>
        </row>
        <row r="2620">
          <cell r="C2620" t="str">
            <v>RLS</v>
          </cell>
          <cell r="I2620" t="e">
            <v>#REF!</v>
          </cell>
        </row>
        <row r="2621">
          <cell r="C2621" t="str">
            <v>RLS</v>
          </cell>
          <cell r="I2621" t="e">
            <v>#REF!</v>
          </cell>
        </row>
        <row r="2622">
          <cell r="C2622" t="str">
            <v>RLS</v>
          </cell>
          <cell r="I2622" t="e">
            <v>#REF!</v>
          </cell>
        </row>
        <row r="2623">
          <cell r="C2623" t="str">
            <v>RLS</v>
          </cell>
          <cell r="I2623" t="e">
            <v>#REF!</v>
          </cell>
        </row>
        <row r="2624">
          <cell r="C2624" t="str">
            <v>RLS</v>
          </cell>
          <cell r="I2624" t="e">
            <v>#REF!</v>
          </cell>
        </row>
        <row r="2625">
          <cell r="C2625" t="str">
            <v>RLS</v>
          </cell>
          <cell r="I2625" t="e">
            <v>#REF!</v>
          </cell>
        </row>
        <row r="2626">
          <cell r="C2626" t="str">
            <v>RLS</v>
          </cell>
          <cell r="I2626" t="e">
            <v>#REF!</v>
          </cell>
        </row>
        <row r="2627">
          <cell r="C2627" t="str">
            <v>RLS</v>
          </cell>
          <cell r="I2627" t="e">
            <v>#REF!</v>
          </cell>
        </row>
        <row r="2628">
          <cell r="C2628" t="str">
            <v>RLS</v>
          </cell>
          <cell r="I2628" t="e">
            <v>#REF!</v>
          </cell>
        </row>
        <row r="2629">
          <cell r="C2629" t="str">
            <v>RLS</v>
          </cell>
          <cell r="I2629" t="e">
            <v>#REF!</v>
          </cell>
        </row>
        <row r="2630">
          <cell r="C2630" t="str">
            <v>RLS</v>
          </cell>
          <cell r="I2630" t="e">
            <v>#REF!</v>
          </cell>
        </row>
        <row r="2631">
          <cell r="C2631" t="str">
            <v>RLS</v>
          </cell>
          <cell r="I2631" t="e">
            <v>#REF!</v>
          </cell>
        </row>
        <row r="2632">
          <cell r="C2632" t="str">
            <v>RLS</v>
          </cell>
          <cell r="I2632" t="e">
            <v>#REF!</v>
          </cell>
        </row>
        <row r="2633">
          <cell r="C2633" t="str">
            <v>RLS</v>
          </cell>
          <cell r="I2633" t="e">
            <v>#REF!</v>
          </cell>
        </row>
        <row r="2634">
          <cell r="C2634" t="str">
            <v>RLS</v>
          </cell>
          <cell r="I2634" t="e">
            <v>#REF!</v>
          </cell>
        </row>
        <row r="2635">
          <cell r="C2635" t="str">
            <v>RLS</v>
          </cell>
          <cell r="I2635" t="e">
            <v>#REF!</v>
          </cell>
        </row>
        <row r="2636">
          <cell r="C2636" t="str">
            <v>RLS</v>
          </cell>
          <cell r="I2636" t="e">
            <v>#REF!</v>
          </cell>
        </row>
        <row r="2637">
          <cell r="C2637" t="str">
            <v>RLS</v>
          </cell>
          <cell r="I2637" t="e">
            <v>#REF!</v>
          </cell>
        </row>
        <row r="2638">
          <cell r="C2638" t="str">
            <v>RLS</v>
          </cell>
          <cell r="I2638" t="e">
            <v>#REF!</v>
          </cell>
        </row>
        <row r="2639">
          <cell r="C2639" t="str">
            <v>RLS</v>
          </cell>
          <cell r="I2639" t="e">
            <v>#REF!</v>
          </cell>
        </row>
        <row r="2640">
          <cell r="C2640" t="str">
            <v>RLS</v>
          </cell>
          <cell r="I2640" t="e">
            <v>#REF!</v>
          </cell>
        </row>
        <row r="2641">
          <cell r="C2641" t="str">
            <v>RLS</v>
          </cell>
          <cell r="I2641" t="e">
            <v>#REF!</v>
          </cell>
        </row>
        <row r="2642">
          <cell r="C2642" t="str">
            <v>RLS</v>
          </cell>
          <cell r="I2642" t="e">
            <v>#REF!</v>
          </cell>
        </row>
        <row r="2643">
          <cell r="C2643" t="str">
            <v>RLS</v>
          </cell>
          <cell r="I2643" t="e">
            <v>#REF!</v>
          </cell>
        </row>
        <row r="2644">
          <cell r="C2644" t="str">
            <v>RLS</v>
          </cell>
          <cell r="I2644" t="e">
            <v>#REF!</v>
          </cell>
        </row>
        <row r="2645">
          <cell r="C2645" t="str">
            <v>RLS</v>
          </cell>
          <cell r="I2645" t="e">
            <v>#REF!</v>
          </cell>
        </row>
        <row r="2646">
          <cell r="C2646" t="str">
            <v>RLS</v>
          </cell>
          <cell r="I2646" t="e">
            <v>#REF!</v>
          </cell>
        </row>
        <row r="2647">
          <cell r="C2647" t="str">
            <v>RLS</v>
          </cell>
          <cell r="I2647" t="e">
            <v>#REF!</v>
          </cell>
        </row>
        <row r="2648">
          <cell r="C2648" t="str">
            <v>RLS</v>
          </cell>
          <cell r="I2648" t="e">
            <v>#REF!</v>
          </cell>
        </row>
        <row r="2649">
          <cell r="C2649" t="str">
            <v>RLS</v>
          </cell>
          <cell r="I2649" t="e">
            <v>#REF!</v>
          </cell>
        </row>
        <row r="2650">
          <cell r="C2650" t="str">
            <v>RLS</v>
          </cell>
          <cell r="I2650" t="e">
            <v>#REF!</v>
          </cell>
        </row>
        <row r="2651">
          <cell r="C2651" t="str">
            <v>RLS</v>
          </cell>
          <cell r="I2651" t="e">
            <v>#REF!</v>
          </cell>
        </row>
        <row r="2652">
          <cell r="C2652" t="str">
            <v>RLS</v>
          </cell>
          <cell r="I2652" t="e">
            <v>#REF!</v>
          </cell>
        </row>
        <row r="2653">
          <cell r="C2653" t="str">
            <v>RLS</v>
          </cell>
          <cell r="I2653" t="e">
            <v>#REF!</v>
          </cell>
        </row>
        <row r="2654">
          <cell r="C2654" t="str">
            <v>RLS</v>
          </cell>
          <cell r="I2654" t="e">
            <v>#REF!</v>
          </cell>
        </row>
        <row r="2655">
          <cell r="C2655" t="str">
            <v>RLS</v>
          </cell>
          <cell r="I2655" t="e">
            <v>#REF!</v>
          </cell>
        </row>
        <row r="2656">
          <cell r="C2656" t="str">
            <v>RLS</v>
          </cell>
          <cell r="I2656" t="e">
            <v>#REF!</v>
          </cell>
        </row>
        <row r="2657">
          <cell r="C2657" t="str">
            <v>RLS</v>
          </cell>
          <cell r="I2657" t="e">
            <v>#REF!</v>
          </cell>
        </row>
        <row r="2658">
          <cell r="C2658" t="str">
            <v>RLS</v>
          </cell>
          <cell r="I2658" t="e">
            <v>#REF!</v>
          </cell>
        </row>
        <row r="2659">
          <cell r="C2659" t="str">
            <v>RLS</v>
          </cell>
          <cell r="I2659" t="e">
            <v>#REF!</v>
          </cell>
        </row>
        <row r="2660">
          <cell r="C2660" t="str">
            <v>RLS</v>
          </cell>
          <cell r="I2660" t="e">
            <v>#REF!</v>
          </cell>
        </row>
        <row r="2661">
          <cell r="C2661" t="str">
            <v>RLS</v>
          </cell>
          <cell r="I2661" t="e">
            <v>#REF!</v>
          </cell>
        </row>
        <row r="2662">
          <cell r="C2662" t="str">
            <v>RLS</v>
          </cell>
          <cell r="I2662" t="e">
            <v>#REF!</v>
          </cell>
        </row>
        <row r="2663">
          <cell r="C2663" t="str">
            <v>RLS</v>
          </cell>
          <cell r="I2663" t="e">
            <v>#REF!</v>
          </cell>
        </row>
        <row r="2664">
          <cell r="C2664" t="str">
            <v>RLS</v>
          </cell>
          <cell r="I2664" t="e">
            <v>#REF!</v>
          </cell>
        </row>
        <row r="2665">
          <cell r="C2665" t="str">
            <v>RLS</v>
          </cell>
          <cell r="I2665" t="e">
            <v>#REF!</v>
          </cell>
        </row>
        <row r="2666">
          <cell r="C2666" t="str">
            <v>RLS</v>
          </cell>
          <cell r="I2666" t="e">
            <v>#REF!</v>
          </cell>
        </row>
        <row r="2667">
          <cell r="C2667" t="str">
            <v>RLS</v>
          </cell>
          <cell r="I2667" t="e">
            <v>#REF!</v>
          </cell>
        </row>
        <row r="2668">
          <cell r="C2668" t="str">
            <v>RLS</v>
          </cell>
          <cell r="I2668" t="e">
            <v>#REF!</v>
          </cell>
        </row>
        <row r="2669">
          <cell r="C2669" t="str">
            <v>RLS</v>
          </cell>
          <cell r="I2669" t="e">
            <v>#REF!</v>
          </cell>
        </row>
        <row r="2670">
          <cell r="C2670" t="str">
            <v>RLS</v>
          </cell>
          <cell r="I2670" t="e">
            <v>#REF!</v>
          </cell>
        </row>
        <row r="2671">
          <cell r="C2671" t="str">
            <v>RLS</v>
          </cell>
          <cell r="I2671" t="e">
            <v>#REF!</v>
          </cell>
        </row>
        <row r="2672">
          <cell r="C2672" t="str">
            <v>RLS</v>
          </cell>
          <cell r="I2672" t="e">
            <v>#REF!</v>
          </cell>
        </row>
        <row r="2673">
          <cell r="C2673" t="str">
            <v>RLS</v>
          </cell>
          <cell r="I2673" t="e">
            <v>#REF!</v>
          </cell>
        </row>
        <row r="2674">
          <cell r="C2674" t="str">
            <v>RLS</v>
          </cell>
          <cell r="I2674" t="e">
            <v>#REF!</v>
          </cell>
        </row>
        <row r="2675">
          <cell r="C2675" t="str">
            <v>RLS</v>
          </cell>
          <cell r="I2675" t="e">
            <v>#REF!</v>
          </cell>
        </row>
        <row r="2676">
          <cell r="C2676" t="str">
            <v>RLS</v>
          </cell>
          <cell r="I2676" t="e">
            <v>#REF!</v>
          </cell>
        </row>
        <row r="2677">
          <cell r="C2677" t="str">
            <v>RLS</v>
          </cell>
          <cell r="I2677" t="e">
            <v>#REF!</v>
          </cell>
        </row>
        <row r="2678">
          <cell r="C2678" t="str">
            <v>RLS</v>
          </cell>
          <cell r="I2678" t="e">
            <v>#REF!</v>
          </cell>
        </row>
        <row r="2679">
          <cell r="C2679" t="str">
            <v>RLS</v>
          </cell>
          <cell r="I2679" t="e">
            <v>#REF!</v>
          </cell>
        </row>
        <row r="2680">
          <cell r="C2680" t="str">
            <v>RLS</v>
          </cell>
          <cell r="I2680" t="e">
            <v>#REF!</v>
          </cell>
        </row>
        <row r="2681">
          <cell r="C2681" t="str">
            <v>RLS</v>
          </cell>
          <cell r="I2681" t="e">
            <v>#REF!</v>
          </cell>
        </row>
        <row r="2682">
          <cell r="C2682" t="str">
            <v>RLS</v>
          </cell>
          <cell r="I2682" t="e">
            <v>#REF!</v>
          </cell>
        </row>
        <row r="2683">
          <cell r="C2683" t="str">
            <v>RLS</v>
          </cell>
          <cell r="I2683" t="e">
            <v>#REF!</v>
          </cell>
        </row>
        <row r="2684">
          <cell r="C2684" t="str">
            <v>RLS</v>
          </cell>
          <cell r="I2684" t="e">
            <v>#REF!</v>
          </cell>
        </row>
        <row r="2685">
          <cell r="C2685" t="str">
            <v>RLS</v>
          </cell>
          <cell r="I2685" t="e">
            <v>#REF!</v>
          </cell>
        </row>
        <row r="2686">
          <cell r="C2686" t="str">
            <v>RLS</v>
          </cell>
          <cell r="I2686" t="e">
            <v>#REF!</v>
          </cell>
        </row>
        <row r="2687">
          <cell r="C2687" t="str">
            <v>RLS</v>
          </cell>
          <cell r="I2687" t="e">
            <v>#REF!</v>
          </cell>
        </row>
        <row r="2688">
          <cell r="C2688" t="str">
            <v>RLS</v>
          </cell>
          <cell r="I2688" t="e">
            <v>#REF!</v>
          </cell>
        </row>
        <row r="2689">
          <cell r="C2689" t="str">
            <v>RLS</v>
          </cell>
          <cell r="I2689" t="e">
            <v>#REF!</v>
          </cell>
        </row>
        <row r="2690">
          <cell r="C2690" t="str">
            <v>RLS</v>
          </cell>
          <cell r="I2690" t="e">
            <v>#REF!</v>
          </cell>
        </row>
        <row r="2691">
          <cell r="C2691" t="str">
            <v>RLS</v>
          </cell>
          <cell r="I2691" t="e">
            <v>#REF!</v>
          </cell>
        </row>
        <row r="2692">
          <cell r="C2692" t="str">
            <v>RLS</v>
          </cell>
          <cell r="I2692" t="e">
            <v>#REF!</v>
          </cell>
        </row>
        <row r="2693">
          <cell r="C2693" t="str">
            <v>RLS</v>
          </cell>
          <cell r="I2693" t="e">
            <v>#REF!</v>
          </cell>
        </row>
        <row r="2694">
          <cell r="C2694" t="str">
            <v>RLS</v>
          </cell>
          <cell r="I2694" t="e">
            <v>#REF!</v>
          </cell>
        </row>
        <row r="2695">
          <cell r="C2695" t="str">
            <v>RLS</v>
          </cell>
          <cell r="I2695" t="e">
            <v>#REF!</v>
          </cell>
        </row>
        <row r="2696">
          <cell r="C2696" t="str">
            <v>RLS</v>
          </cell>
          <cell r="I2696" t="e">
            <v>#REF!</v>
          </cell>
        </row>
        <row r="2697">
          <cell r="C2697" t="str">
            <v>RLS</v>
          </cell>
          <cell r="I2697" t="e">
            <v>#REF!</v>
          </cell>
        </row>
        <row r="2698">
          <cell r="C2698" t="str">
            <v>RLS</v>
          </cell>
          <cell r="I2698" t="e">
            <v>#REF!</v>
          </cell>
        </row>
        <row r="2699">
          <cell r="C2699" t="str">
            <v>RLS</v>
          </cell>
          <cell r="I2699" t="e">
            <v>#REF!</v>
          </cell>
        </row>
        <row r="2700">
          <cell r="C2700" t="str">
            <v>RLS</v>
          </cell>
          <cell r="I2700" t="e">
            <v>#REF!</v>
          </cell>
        </row>
        <row r="2701">
          <cell r="C2701" t="str">
            <v>RLS</v>
          </cell>
          <cell r="I2701" t="e">
            <v>#REF!</v>
          </cell>
        </row>
        <row r="2702">
          <cell r="C2702" t="str">
            <v>RLS</v>
          </cell>
          <cell r="I2702" t="e">
            <v>#REF!</v>
          </cell>
        </row>
        <row r="2703">
          <cell r="C2703" t="str">
            <v>RLS</v>
          </cell>
          <cell r="I2703" t="e">
            <v>#REF!</v>
          </cell>
        </row>
        <row r="2704">
          <cell r="C2704" t="str">
            <v>RLS</v>
          </cell>
          <cell r="I2704" t="e">
            <v>#REF!</v>
          </cell>
        </row>
        <row r="2705">
          <cell r="C2705" t="str">
            <v>RLS</v>
          </cell>
          <cell r="I2705" t="e">
            <v>#REF!</v>
          </cell>
        </row>
        <row r="2706">
          <cell r="C2706" t="str">
            <v>RLS</v>
          </cell>
          <cell r="I2706" t="e">
            <v>#REF!</v>
          </cell>
        </row>
        <row r="2707">
          <cell r="C2707" t="str">
            <v>RLS</v>
          </cell>
          <cell r="I2707" t="e">
            <v>#REF!</v>
          </cell>
        </row>
        <row r="2708">
          <cell r="C2708" t="str">
            <v>RLS</v>
          </cell>
          <cell r="I2708" t="e">
            <v>#REF!</v>
          </cell>
        </row>
        <row r="2709">
          <cell r="C2709" t="str">
            <v>RLS</v>
          </cell>
          <cell r="I2709" t="e">
            <v>#REF!</v>
          </cell>
        </row>
        <row r="2710">
          <cell r="C2710" t="str">
            <v>RLS</v>
          </cell>
          <cell r="I2710" t="e">
            <v>#REF!</v>
          </cell>
        </row>
        <row r="2711">
          <cell r="C2711" t="str">
            <v>RLS</v>
          </cell>
          <cell r="I2711" t="e">
            <v>#REF!</v>
          </cell>
        </row>
        <row r="2712">
          <cell r="C2712" t="str">
            <v>RLS</v>
          </cell>
          <cell r="I2712" t="e">
            <v>#REF!</v>
          </cell>
        </row>
        <row r="2713">
          <cell r="C2713" t="str">
            <v>RLS</v>
          </cell>
          <cell r="I2713" t="e">
            <v>#REF!</v>
          </cell>
        </row>
        <row r="2714">
          <cell r="C2714" t="str">
            <v>RLS</v>
          </cell>
          <cell r="I2714" t="e">
            <v>#REF!</v>
          </cell>
        </row>
        <row r="2715">
          <cell r="C2715" t="str">
            <v>RLS</v>
          </cell>
          <cell r="I2715" t="e">
            <v>#REF!</v>
          </cell>
        </row>
        <row r="2716">
          <cell r="C2716" t="str">
            <v>RLS</v>
          </cell>
          <cell r="I2716" t="e">
            <v>#REF!</v>
          </cell>
        </row>
        <row r="2717">
          <cell r="C2717" t="str">
            <v>RLS</v>
          </cell>
          <cell r="I2717" t="e">
            <v>#REF!</v>
          </cell>
        </row>
        <row r="2718">
          <cell r="C2718" t="str">
            <v>RLS</v>
          </cell>
          <cell r="I2718" t="e">
            <v>#REF!</v>
          </cell>
        </row>
        <row r="2719">
          <cell r="C2719" t="str">
            <v>RLS</v>
          </cell>
          <cell r="I2719" t="e">
            <v>#REF!</v>
          </cell>
        </row>
        <row r="2720">
          <cell r="C2720" t="str">
            <v>RLS</v>
          </cell>
          <cell r="I2720" t="e">
            <v>#REF!</v>
          </cell>
        </row>
        <row r="2721">
          <cell r="C2721" t="str">
            <v>RLS</v>
          </cell>
          <cell r="I2721" t="e">
            <v>#REF!</v>
          </cell>
        </row>
        <row r="2722">
          <cell r="C2722" t="str">
            <v>RLS</v>
          </cell>
          <cell r="I2722" t="e">
            <v>#REF!</v>
          </cell>
        </row>
        <row r="2723">
          <cell r="C2723" t="str">
            <v>RLS</v>
          </cell>
          <cell r="I2723" t="e">
            <v>#REF!</v>
          </cell>
        </row>
        <row r="2724">
          <cell r="C2724" t="str">
            <v>RLS</v>
          </cell>
          <cell r="I2724" t="e">
            <v>#REF!</v>
          </cell>
        </row>
        <row r="2725">
          <cell r="C2725" t="str">
            <v>RLS</v>
          </cell>
          <cell r="I2725" t="e">
            <v>#REF!</v>
          </cell>
        </row>
        <row r="2726">
          <cell r="C2726" t="str">
            <v>RLS</v>
          </cell>
          <cell r="I2726" t="e">
            <v>#REF!</v>
          </cell>
        </row>
        <row r="2727">
          <cell r="C2727" t="str">
            <v>RLS</v>
          </cell>
          <cell r="I2727" t="e">
            <v>#REF!</v>
          </cell>
        </row>
        <row r="2728">
          <cell r="C2728" t="str">
            <v>RLS</v>
          </cell>
          <cell r="I2728" t="e">
            <v>#REF!</v>
          </cell>
        </row>
        <row r="2729">
          <cell r="C2729" t="str">
            <v>RLS</v>
          </cell>
          <cell r="I2729" t="e">
            <v>#REF!</v>
          </cell>
        </row>
        <row r="2730">
          <cell r="C2730" t="str">
            <v>RLS</v>
          </cell>
          <cell r="I2730" t="e">
            <v>#REF!</v>
          </cell>
        </row>
        <row r="2731">
          <cell r="C2731" t="str">
            <v>RLS</v>
          </cell>
          <cell r="I2731" t="e">
            <v>#REF!</v>
          </cell>
        </row>
        <row r="2732">
          <cell r="C2732" t="str">
            <v>RLS</v>
          </cell>
          <cell r="I2732" t="e">
            <v>#REF!</v>
          </cell>
        </row>
        <row r="2733">
          <cell r="C2733" t="str">
            <v>RLS</v>
          </cell>
          <cell r="I2733" t="e">
            <v>#REF!</v>
          </cell>
        </row>
        <row r="2734">
          <cell r="C2734" t="str">
            <v>RLS</v>
          </cell>
          <cell r="I2734" t="e">
            <v>#REF!</v>
          </cell>
        </row>
        <row r="2735">
          <cell r="C2735" t="str">
            <v>RLS</v>
          </cell>
          <cell r="I2735" t="e">
            <v>#REF!</v>
          </cell>
        </row>
        <row r="2736">
          <cell r="C2736" t="str">
            <v>RLS</v>
          </cell>
          <cell r="I2736" t="e">
            <v>#REF!</v>
          </cell>
        </row>
        <row r="2737">
          <cell r="C2737" t="str">
            <v>RLS</v>
          </cell>
          <cell r="I2737" t="e">
            <v>#REF!</v>
          </cell>
        </row>
        <row r="2738">
          <cell r="C2738" t="str">
            <v>RLS</v>
          </cell>
          <cell r="I2738" t="e">
            <v>#REF!</v>
          </cell>
        </row>
        <row r="2739">
          <cell r="C2739" t="str">
            <v>RLS</v>
          </cell>
          <cell r="I2739" t="e">
            <v>#REF!</v>
          </cell>
        </row>
        <row r="2740">
          <cell r="C2740" t="str">
            <v>RLS</v>
          </cell>
          <cell r="I2740" t="e">
            <v>#REF!</v>
          </cell>
        </row>
        <row r="2741">
          <cell r="C2741" t="str">
            <v>RLS</v>
          </cell>
          <cell r="I2741" t="e">
            <v>#REF!</v>
          </cell>
        </row>
        <row r="2742">
          <cell r="C2742" t="str">
            <v>RLS</v>
          </cell>
          <cell r="I2742" t="e">
            <v>#REF!</v>
          </cell>
        </row>
        <row r="2743">
          <cell r="C2743" t="str">
            <v>RLS</v>
          </cell>
          <cell r="I2743" t="e">
            <v>#REF!</v>
          </cell>
        </row>
        <row r="2744">
          <cell r="C2744" t="str">
            <v>RLS</v>
          </cell>
          <cell r="I2744" t="e">
            <v>#REF!</v>
          </cell>
        </row>
        <row r="2745">
          <cell r="C2745" t="str">
            <v>RLS</v>
          </cell>
          <cell r="I2745" t="e">
            <v>#REF!</v>
          </cell>
        </row>
        <row r="2746">
          <cell r="C2746" t="str">
            <v>RLS</v>
          </cell>
          <cell r="I2746" t="e">
            <v>#REF!</v>
          </cell>
        </row>
        <row r="2747">
          <cell r="C2747" t="str">
            <v>RLS</v>
          </cell>
          <cell r="I2747" t="e">
            <v>#REF!</v>
          </cell>
        </row>
        <row r="2748">
          <cell r="C2748" t="str">
            <v>RLS</v>
          </cell>
          <cell r="I2748" t="e">
            <v>#REF!</v>
          </cell>
        </row>
        <row r="2749">
          <cell r="C2749" t="str">
            <v>RLS</v>
          </cell>
          <cell r="I2749" t="e">
            <v>#REF!</v>
          </cell>
        </row>
        <row r="2750">
          <cell r="C2750" t="str">
            <v>RLS</v>
          </cell>
          <cell r="I2750" t="e">
            <v>#REF!</v>
          </cell>
        </row>
        <row r="2751">
          <cell r="C2751" t="str">
            <v>RLS</v>
          </cell>
          <cell r="I2751" t="e">
            <v>#REF!</v>
          </cell>
        </row>
        <row r="2752">
          <cell r="C2752" t="str">
            <v>RLS</v>
          </cell>
          <cell r="I2752" t="e">
            <v>#REF!</v>
          </cell>
        </row>
        <row r="2753">
          <cell r="C2753" t="str">
            <v>RLS</v>
          </cell>
          <cell r="I2753" t="e">
            <v>#REF!</v>
          </cell>
        </row>
        <row r="2754">
          <cell r="C2754" t="str">
            <v>RLS</v>
          </cell>
          <cell r="I2754" t="e">
            <v>#REF!</v>
          </cell>
        </row>
        <row r="2755">
          <cell r="C2755" t="str">
            <v>RLS</v>
          </cell>
          <cell r="I2755" t="e">
            <v>#REF!</v>
          </cell>
        </row>
        <row r="2756">
          <cell r="C2756" t="str">
            <v>RLS</v>
          </cell>
          <cell r="I2756" t="e">
            <v>#REF!</v>
          </cell>
        </row>
        <row r="2757">
          <cell r="C2757" t="str">
            <v>RLS</v>
          </cell>
          <cell r="I2757" t="e">
            <v>#REF!</v>
          </cell>
        </row>
        <row r="2758">
          <cell r="C2758" t="str">
            <v>RLS</v>
          </cell>
          <cell r="I2758" t="e">
            <v>#REF!</v>
          </cell>
        </row>
        <row r="2759">
          <cell r="C2759" t="str">
            <v>RLS</v>
          </cell>
          <cell r="I2759" t="e">
            <v>#REF!</v>
          </cell>
        </row>
        <row r="2760">
          <cell r="C2760" t="str">
            <v>RLS</v>
          </cell>
          <cell r="I2760" t="e">
            <v>#REF!</v>
          </cell>
        </row>
        <row r="2761">
          <cell r="C2761" t="str">
            <v>RLS</v>
          </cell>
          <cell r="I2761" t="e">
            <v>#REF!</v>
          </cell>
        </row>
        <row r="2762">
          <cell r="C2762" t="str">
            <v>RLS</v>
          </cell>
          <cell r="I2762" t="e">
            <v>#REF!</v>
          </cell>
        </row>
        <row r="2763">
          <cell r="C2763" t="str">
            <v>RLS</v>
          </cell>
          <cell r="I2763" t="e">
            <v>#REF!</v>
          </cell>
        </row>
        <row r="2764">
          <cell r="C2764" t="str">
            <v>RLS</v>
          </cell>
          <cell r="I2764" t="e">
            <v>#REF!</v>
          </cell>
        </row>
        <row r="2765">
          <cell r="C2765" t="str">
            <v>RLS</v>
          </cell>
          <cell r="I2765" t="e">
            <v>#REF!</v>
          </cell>
        </row>
        <row r="2766">
          <cell r="C2766" t="str">
            <v>RLS</v>
          </cell>
          <cell r="I2766" t="e">
            <v>#REF!</v>
          </cell>
        </row>
        <row r="2767">
          <cell r="C2767" t="str">
            <v>RLS</v>
          </cell>
          <cell r="I2767" t="e">
            <v>#REF!</v>
          </cell>
        </row>
        <row r="2768">
          <cell r="C2768" t="str">
            <v>RLS</v>
          </cell>
          <cell r="I2768" t="e">
            <v>#REF!</v>
          </cell>
        </row>
        <row r="2769">
          <cell r="C2769" t="str">
            <v>RLS</v>
          </cell>
          <cell r="I2769" t="e">
            <v>#REF!</v>
          </cell>
        </row>
        <row r="2770">
          <cell r="C2770" t="str">
            <v>RLS</v>
          </cell>
          <cell r="I2770" t="e">
            <v>#REF!</v>
          </cell>
        </row>
        <row r="2771">
          <cell r="C2771" t="str">
            <v>RLS</v>
          </cell>
          <cell r="I2771" t="e">
            <v>#REF!</v>
          </cell>
        </row>
        <row r="2772">
          <cell r="C2772" t="str">
            <v>RLS</v>
          </cell>
          <cell r="I2772" t="e">
            <v>#REF!</v>
          </cell>
        </row>
        <row r="2773">
          <cell r="C2773" t="str">
            <v>RLS</v>
          </cell>
          <cell r="I2773" t="e">
            <v>#REF!</v>
          </cell>
        </row>
        <row r="2774">
          <cell r="C2774" t="str">
            <v>RLS</v>
          </cell>
          <cell r="I2774" t="e">
            <v>#REF!</v>
          </cell>
        </row>
        <row r="2775">
          <cell r="C2775" t="str">
            <v>RLS</v>
          </cell>
          <cell r="I2775" t="e">
            <v>#REF!</v>
          </cell>
        </row>
        <row r="2776">
          <cell r="C2776" t="str">
            <v>RLS</v>
          </cell>
          <cell r="I2776" t="e">
            <v>#REF!</v>
          </cell>
        </row>
        <row r="2777">
          <cell r="C2777" t="str">
            <v>RLS</v>
          </cell>
          <cell r="I2777" t="e">
            <v>#REF!</v>
          </cell>
        </row>
        <row r="2778">
          <cell r="C2778" t="str">
            <v>RLS</v>
          </cell>
          <cell r="I2778" t="e">
            <v>#REF!</v>
          </cell>
        </row>
        <row r="2779">
          <cell r="C2779" t="str">
            <v>RLS</v>
          </cell>
          <cell r="I2779" t="e">
            <v>#REF!</v>
          </cell>
        </row>
        <row r="2780">
          <cell r="C2780" t="str">
            <v>RLS</v>
          </cell>
          <cell r="I2780" t="e">
            <v>#REF!</v>
          </cell>
        </row>
        <row r="2781">
          <cell r="C2781" t="str">
            <v>RLS</v>
          </cell>
          <cell r="I2781" t="e">
            <v>#REF!</v>
          </cell>
        </row>
        <row r="2782">
          <cell r="C2782" t="str">
            <v>RLS</v>
          </cell>
          <cell r="I2782" t="e">
            <v>#REF!</v>
          </cell>
        </row>
        <row r="2783">
          <cell r="C2783" t="str">
            <v>RLS</v>
          </cell>
          <cell r="I2783" t="e">
            <v>#REF!</v>
          </cell>
        </row>
        <row r="2784">
          <cell r="C2784" t="str">
            <v>DSK</v>
          </cell>
          <cell r="I2784" t="e">
            <v>#REF!</v>
          </cell>
        </row>
        <row r="2785">
          <cell r="C2785" t="str">
            <v>DSK</v>
          </cell>
          <cell r="I2785" t="e">
            <v>#REF!</v>
          </cell>
        </row>
        <row r="2786">
          <cell r="C2786" t="str">
            <v>LS</v>
          </cell>
          <cell r="I2786" t="e">
            <v>#REF!</v>
          </cell>
        </row>
        <row r="2787">
          <cell r="C2787" t="str">
            <v>LS</v>
          </cell>
          <cell r="I2787" t="e">
            <v>#REF!</v>
          </cell>
        </row>
        <row r="2788">
          <cell r="C2788" t="str">
            <v>LS</v>
          </cell>
          <cell r="I2788" t="e">
            <v>#REF!</v>
          </cell>
        </row>
        <row r="2789">
          <cell r="C2789" t="str">
            <v>LS</v>
          </cell>
          <cell r="I2789" t="e">
            <v>#REF!</v>
          </cell>
        </row>
        <row r="2790">
          <cell r="C2790" t="str">
            <v>LS</v>
          </cell>
          <cell r="I2790" t="e">
            <v>#REF!</v>
          </cell>
        </row>
        <row r="2791">
          <cell r="C2791" t="str">
            <v>LS</v>
          </cell>
          <cell r="I2791" t="e">
            <v>#REF!</v>
          </cell>
        </row>
        <row r="2792">
          <cell r="C2792" t="str">
            <v>LS</v>
          </cell>
          <cell r="I2792" t="e">
            <v>#REF!</v>
          </cell>
        </row>
        <row r="2793">
          <cell r="C2793" t="str">
            <v>LS</v>
          </cell>
          <cell r="I2793" t="e">
            <v>#REF!</v>
          </cell>
        </row>
        <row r="2794">
          <cell r="C2794" t="str">
            <v>LS</v>
          </cell>
          <cell r="I2794" t="e">
            <v>#REF!</v>
          </cell>
        </row>
        <row r="2795">
          <cell r="C2795" t="str">
            <v>LS</v>
          </cell>
          <cell r="I2795" t="e">
            <v>#REF!</v>
          </cell>
        </row>
        <row r="2796">
          <cell r="C2796" t="str">
            <v>LS</v>
          </cell>
          <cell r="I2796" t="e">
            <v>#REF!</v>
          </cell>
        </row>
        <row r="2797">
          <cell r="C2797" t="str">
            <v>LS</v>
          </cell>
          <cell r="I2797" t="e">
            <v>#REF!</v>
          </cell>
        </row>
        <row r="2798">
          <cell r="C2798" t="str">
            <v>LS</v>
          </cell>
          <cell r="I2798" t="e">
            <v>#REF!</v>
          </cell>
        </row>
        <row r="2799">
          <cell r="C2799" t="str">
            <v>LS</v>
          </cell>
          <cell r="I2799" t="e">
            <v>#REF!</v>
          </cell>
        </row>
        <row r="2800">
          <cell r="C2800" t="str">
            <v>LS</v>
          </cell>
          <cell r="I2800" t="e">
            <v>#REF!</v>
          </cell>
        </row>
        <row r="2801">
          <cell r="C2801" t="str">
            <v>LS</v>
          </cell>
          <cell r="I2801" t="e">
            <v>#REF!</v>
          </cell>
        </row>
        <row r="2802">
          <cell r="C2802" t="str">
            <v>LS</v>
          </cell>
          <cell r="I2802" t="e">
            <v>#REF!</v>
          </cell>
        </row>
        <row r="2803">
          <cell r="C2803" t="str">
            <v>LS</v>
          </cell>
          <cell r="I2803" t="e">
            <v>#REF!</v>
          </cell>
        </row>
        <row r="2804">
          <cell r="C2804" t="str">
            <v>LS</v>
          </cell>
          <cell r="I2804" t="e">
            <v>#REF!</v>
          </cell>
        </row>
        <row r="2805">
          <cell r="C2805" t="str">
            <v>LS</v>
          </cell>
          <cell r="I2805" t="e">
            <v>#REF!</v>
          </cell>
        </row>
        <row r="2806">
          <cell r="C2806" t="str">
            <v>LS</v>
          </cell>
          <cell r="I2806" t="e">
            <v>#REF!</v>
          </cell>
        </row>
        <row r="2807">
          <cell r="C2807" t="str">
            <v>LS</v>
          </cell>
          <cell r="I2807" t="e">
            <v>#REF!</v>
          </cell>
        </row>
        <row r="2808">
          <cell r="C2808" t="str">
            <v>LS</v>
          </cell>
          <cell r="I2808" t="e">
            <v>#REF!</v>
          </cell>
        </row>
        <row r="2809">
          <cell r="C2809" t="str">
            <v>LS</v>
          </cell>
          <cell r="I2809" t="e">
            <v>#REF!</v>
          </cell>
        </row>
        <row r="2810">
          <cell r="C2810" t="str">
            <v>LS</v>
          </cell>
          <cell r="I2810" t="e">
            <v>#REF!</v>
          </cell>
        </row>
        <row r="2811">
          <cell r="C2811" t="str">
            <v>LS</v>
          </cell>
          <cell r="I2811" t="e">
            <v>#REF!</v>
          </cell>
        </row>
        <row r="2812">
          <cell r="C2812" t="str">
            <v>LS</v>
          </cell>
          <cell r="I2812" t="e">
            <v>#REF!</v>
          </cell>
        </row>
        <row r="2813">
          <cell r="C2813" t="str">
            <v>LS</v>
          </cell>
          <cell r="I2813" t="e">
            <v>#REF!</v>
          </cell>
        </row>
        <row r="2814">
          <cell r="C2814" t="str">
            <v>LS</v>
          </cell>
          <cell r="I2814" t="e">
            <v>#REF!</v>
          </cell>
        </row>
        <row r="2815">
          <cell r="C2815" t="str">
            <v>LS</v>
          </cell>
          <cell r="I2815" t="e">
            <v>#REF!</v>
          </cell>
        </row>
        <row r="2816">
          <cell r="C2816" t="str">
            <v>LS</v>
          </cell>
          <cell r="I2816" t="e">
            <v>#REF!</v>
          </cell>
        </row>
        <row r="2817">
          <cell r="C2817" t="str">
            <v>LS</v>
          </cell>
          <cell r="I2817" t="e">
            <v>#REF!</v>
          </cell>
        </row>
        <row r="2818">
          <cell r="C2818" t="str">
            <v>LS</v>
          </cell>
          <cell r="I2818" t="e">
            <v>#REF!</v>
          </cell>
        </row>
        <row r="2819">
          <cell r="C2819" t="str">
            <v>LS</v>
          </cell>
          <cell r="I2819" t="e">
            <v>#REF!</v>
          </cell>
        </row>
        <row r="2820">
          <cell r="C2820" t="str">
            <v>LS</v>
          </cell>
          <cell r="I2820" t="e">
            <v>#REF!</v>
          </cell>
        </row>
        <row r="2821">
          <cell r="C2821" t="str">
            <v>LS</v>
          </cell>
          <cell r="I2821" t="e">
            <v>#REF!</v>
          </cell>
        </row>
        <row r="2822">
          <cell r="C2822" t="str">
            <v>LS</v>
          </cell>
          <cell r="I2822" t="e">
            <v>#REF!</v>
          </cell>
        </row>
        <row r="2823">
          <cell r="C2823" t="str">
            <v>LS</v>
          </cell>
          <cell r="I2823" t="e">
            <v>#REF!</v>
          </cell>
        </row>
        <row r="2824">
          <cell r="C2824" t="str">
            <v>LS</v>
          </cell>
          <cell r="I2824" t="e">
            <v>#REF!</v>
          </cell>
        </row>
        <row r="2825">
          <cell r="C2825" t="str">
            <v>LS</v>
          </cell>
          <cell r="I2825" t="e">
            <v>#REF!</v>
          </cell>
        </row>
        <row r="2826">
          <cell r="C2826" t="str">
            <v>LS</v>
          </cell>
          <cell r="I2826" t="e">
            <v>#REF!</v>
          </cell>
        </row>
        <row r="2827">
          <cell r="C2827" t="str">
            <v>LS</v>
          </cell>
          <cell r="I2827" t="e">
            <v>#REF!</v>
          </cell>
        </row>
        <row r="2828">
          <cell r="C2828" t="str">
            <v>LS</v>
          </cell>
          <cell r="I2828" t="e">
            <v>#REF!</v>
          </cell>
        </row>
        <row r="2829">
          <cell r="C2829" t="str">
            <v>LS</v>
          </cell>
          <cell r="I2829" t="e">
            <v>#REF!</v>
          </cell>
        </row>
        <row r="2830">
          <cell r="C2830" t="str">
            <v>LS</v>
          </cell>
          <cell r="I2830" t="e">
            <v>#REF!</v>
          </cell>
        </row>
        <row r="2831">
          <cell r="C2831" t="str">
            <v>LS</v>
          </cell>
          <cell r="I2831" t="e">
            <v>#REF!</v>
          </cell>
        </row>
        <row r="2832">
          <cell r="C2832" t="str">
            <v>LS</v>
          </cell>
          <cell r="I2832" t="e">
            <v>#REF!</v>
          </cell>
        </row>
        <row r="2833">
          <cell r="C2833" t="str">
            <v>LS</v>
          </cell>
          <cell r="I2833" t="e">
            <v>#REF!</v>
          </cell>
        </row>
        <row r="2834">
          <cell r="C2834" t="str">
            <v>LS</v>
          </cell>
          <cell r="I2834" t="e">
            <v>#REF!</v>
          </cell>
        </row>
        <row r="2835">
          <cell r="C2835" t="str">
            <v>LS</v>
          </cell>
          <cell r="I2835" t="e">
            <v>#REF!</v>
          </cell>
        </row>
        <row r="2836">
          <cell r="C2836" t="str">
            <v>LS</v>
          </cell>
          <cell r="I2836" t="e">
            <v>#REF!</v>
          </cell>
        </row>
        <row r="2837">
          <cell r="C2837" t="str">
            <v>LS</v>
          </cell>
          <cell r="I2837" t="e">
            <v>#REF!</v>
          </cell>
        </row>
        <row r="2838">
          <cell r="C2838" t="str">
            <v>LS</v>
          </cell>
          <cell r="I2838" t="e">
            <v>#REF!</v>
          </cell>
        </row>
        <row r="2839">
          <cell r="C2839" t="str">
            <v>LS</v>
          </cell>
          <cell r="I2839" t="e">
            <v>#REF!</v>
          </cell>
        </row>
        <row r="2840">
          <cell r="C2840" t="str">
            <v>LS</v>
          </cell>
          <cell r="I2840" t="e">
            <v>#REF!</v>
          </cell>
        </row>
        <row r="2841">
          <cell r="C2841" t="str">
            <v>LS</v>
          </cell>
          <cell r="I2841" t="e">
            <v>#REF!</v>
          </cell>
        </row>
        <row r="2842">
          <cell r="C2842" t="str">
            <v>RLS</v>
          </cell>
          <cell r="I2842" t="e">
            <v>#REF!</v>
          </cell>
        </row>
        <row r="2843">
          <cell r="C2843" t="str">
            <v>RLS</v>
          </cell>
          <cell r="I2843" t="e">
            <v>#REF!</v>
          </cell>
        </row>
        <row r="2844">
          <cell r="C2844" t="str">
            <v>RLS</v>
          </cell>
          <cell r="I2844" t="e">
            <v>#REF!</v>
          </cell>
        </row>
        <row r="2845">
          <cell r="C2845" t="str">
            <v>RLS</v>
          </cell>
          <cell r="I2845" t="e">
            <v>#REF!</v>
          </cell>
        </row>
        <row r="2846">
          <cell r="C2846" t="str">
            <v>RLS</v>
          </cell>
          <cell r="I2846" t="e">
            <v>#REF!</v>
          </cell>
        </row>
        <row r="2847">
          <cell r="C2847" t="str">
            <v>RLS</v>
          </cell>
          <cell r="I2847" t="e">
            <v>#REF!</v>
          </cell>
        </row>
        <row r="2848">
          <cell r="C2848" t="str">
            <v>RLS</v>
          </cell>
          <cell r="I2848" t="e">
            <v>#REF!</v>
          </cell>
        </row>
        <row r="2849">
          <cell r="C2849" t="str">
            <v>RLS</v>
          </cell>
          <cell r="I2849" t="e">
            <v>#REF!</v>
          </cell>
        </row>
        <row r="2850">
          <cell r="C2850" t="str">
            <v>RLS</v>
          </cell>
          <cell r="I2850" t="e">
            <v>#REF!</v>
          </cell>
        </row>
        <row r="2851">
          <cell r="C2851" t="str">
            <v>RLS</v>
          </cell>
          <cell r="I2851" t="e">
            <v>#REF!</v>
          </cell>
        </row>
        <row r="2852">
          <cell r="C2852" t="str">
            <v>RLS</v>
          </cell>
          <cell r="I2852" t="e">
            <v>#REF!</v>
          </cell>
        </row>
        <row r="2853">
          <cell r="C2853" t="str">
            <v>RLS</v>
          </cell>
          <cell r="I2853" t="e">
            <v>#REF!</v>
          </cell>
        </row>
        <row r="2854">
          <cell r="C2854" t="str">
            <v>RLS</v>
          </cell>
          <cell r="I2854" t="e">
            <v>#REF!</v>
          </cell>
        </row>
        <row r="2855">
          <cell r="C2855" t="str">
            <v>RLS</v>
          </cell>
          <cell r="I2855" t="e">
            <v>#REF!</v>
          </cell>
        </row>
        <row r="2856">
          <cell r="C2856" t="str">
            <v>RLS</v>
          </cell>
          <cell r="I2856" t="e">
            <v>#REF!</v>
          </cell>
        </row>
        <row r="2857">
          <cell r="C2857" t="str">
            <v>RLS</v>
          </cell>
          <cell r="I2857" t="e">
            <v>#REF!</v>
          </cell>
        </row>
        <row r="2858">
          <cell r="C2858" t="str">
            <v>RLS</v>
          </cell>
          <cell r="I2858" t="e">
            <v>#REF!</v>
          </cell>
        </row>
        <row r="2859">
          <cell r="C2859" t="str">
            <v>RLS</v>
          </cell>
          <cell r="I2859" t="e">
            <v>#REF!</v>
          </cell>
        </row>
        <row r="2860">
          <cell r="C2860" t="str">
            <v>RLS</v>
          </cell>
          <cell r="I2860" t="e">
            <v>#REF!</v>
          </cell>
        </row>
        <row r="2861">
          <cell r="C2861" t="str">
            <v>RLS</v>
          </cell>
          <cell r="I2861" t="e">
            <v>#REF!</v>
          </cell>
        </row>
        <row r="2862">
          <cell r="C2862" t="str">
            <v>RLS</v>
          </cell>
          <cell r="I2862" t="e">
            <v>#REF!</v>
          </cell>
        </row>
        <row r="2863">
          <cell r="C2863" t="str">
            <v>RLS</v>
          </cell>
          <cell r="I2863" t="e">
            <v>#REF!</v>
          </cell>
        </row>
        <row r="2864">
          <cell r="C2864" t="str">
            <v>RLS</v>
          </cell>
          <cell r="I2864" t="e">
            <v>#REF!</v>
          </cell>
        </row>
        <row r="2865">
          <cell r="C2865" t="str">
            <v>RLS</v>
          </cell>
          <cell r="I2865" t="e">
            <v>#REF!</v>
          </cell>
        </row>
        <row r="2866">
          <cell r="C2866" t="str">
            <v>RLS</v>
          </cell>
          <cell r="I2866" t="e">
            <v>#REF!</v>
          </cell>
        </row>
        <row r="2867">
          <cell r="C2867" t="str">
            <v>RLS</v>
          </cell>
          <cell r="I2867" t="e">
            <v>#REF!</v>
          </cell>
        </row>
        <row r="2868">
          <cell r="C2868" t="str">
            <v>RLS</v>
          </cell>
          <cell r="I2868" t="e">
            <v>#REF!</v>
          </cell>
        </row>
        <row r="2869">
          <cell r="C2869" t="str">
            <v>RLS</v>
          </cell>
          <cell r="I2869" t="e">
            <v>#REF!</v>
          </cell>
        </row>
        <row r="2870">
          <cell r="C2870" t="str">
            <v>RLS</v>
          </cell>
          <cell r="I2870" t="e">
            <v>#REF!</v>
          </cell>
        </row>
        <row r="2871">
          <cell r="C2871" t="str">
            <v>RLS</v>
          </cell>
          <cell r="I2871" t="e">
            <v>#REF!</v>
          </cell>
        </row>
        <row r="2872">
          <cell r="C2872" t="str">
            <v>RLS</v>
          </cell>
          <cell r="I2872" t="e">
            <v>#REF!</v>
          </cell>
        </row>
        <row r="2873">
          <cell r="C2873" t="str">
            <v>RLS</v>
          </cell>
          <cell r="I2873" t="e">
            <v>#REF!</v>
          </cell>
        </row>
        <row r="2874">
          <cell r="C2874" t="str">
            <v>RLS</v>
          </cell>
          <cell r="I2874" t="e">
            <v>#REF!</v>
          </cell>
        </row>
        <row r="2875">
          <cell r="C2875" t="str">
            <v>RLS</v>
          </cell>
          <cell r="I2875" t="e">
            <v>#REF!</v>
          </cell>
        </row>
        <row r="2876">
          <cell r="C2876" t="str">
            <v>RLS</v>
          </cell>
          <cell r="I2876" t="e">
            <v>#REF!</v>
          </cell>
        </row>
        <row r="2877">
          <cell r="C2877" t="str">
            <v>RLS</v>
          </cell>
          <cell r="I2877" t="e">
            <v>#REF!</v>
          </cell>
        </row>
        <row r="2878">
          <cell r="C2878" t="str">
            <v>RLS</v>
          </cell>
          <cell r="I2878" t="e">
            <v>#REF!</v>
          </cell>
        </row>
        <row r="2879">
          <cell r="C2879" t="str">
            <v>RLS</v>
          </cell>
          <cell r="I2879" t="e">
            <v>#REF!</v>
          </cell>
        </row>
        <row r="2880">
          <cell r="C2880" t="str">
            <v>RLS</v>
          </cell>
          <cell r="I2880" t="e">
            <v>#REF!</v>
          </cell>
        </row>
        <row r="2881">
          <cell r="C2881" t="str">
            <v>RLS</v>
          </cell>
          <cell r="I2881" t="e">
            <v>#REF!</v>
          </cell>
        </row>
        <row r="2882">
          <cell r="C2882" t="str">
            <v>RLS</v>
          </cell>
          <cell r="I2882" t="e">
            <v>#REF!</v>
          </cell>
        </row>
        <row r="2883">
          <cell r="C2883" t="str">
            <v>RLS</v>
          </cell>
          <cell r="I2883" t="e">
            <v>#REF!</v>
          </cell>
        </row>
        <row r="2884">
          <cell r="C2884" t="str">
            <v>RLS</v>
          </cell>
          <cell r="I2884" t="e">
            <v>#REF!</v>
          </cell>
        </row>
        <row r="2885">
          <cell r="C2885" t="str">
            <v>RLS</v>
          </cell>
          <cell r="I2885" t="e">
            <v>#REF!</v>
          </cell>
        </row>
        <row r="2886">
          <cell r="C2886" t="str">
            <v>RLS</v>
          </cell>
          <cell r="I2886" t="e">
            <v>#REF!</v>
          </cell>
        </row>
        <row r="2887">
          <cell r="C2887" t="str">
            <v>RLS</v>
          </cell>
          <cell r="I2887" t="e">
            <v>#REF!</v>
          </cell>
        </row>
        <row r="2888">
          <cell r="C2888" t="str">
            <v>RLS</v>
          </cell>
          <cell r="I2888" t="e">
            <v>#REF!</v>
          </cell>
        </row>
        <row r="2889">
          <cell r="C2889" t="str">
            <v>RLS</v>
          </cell>
          <cell r="I2889" t="e">
            <v>#REF!</v>
          </cell>
        </row>
        <row r="2890">
          <cell r="C2890" t="str">
            <v>RLS</v>
          </cell>
          <cell r="I2890" t="e">
            <v>#REF!</v>
          </cell>
        </row>
        <row r="2891">
          <cell r="C2891" t="str">
            <v>RLS</v>
          </cell>
          <cell r="I2891" t="e">
            <v>#REF!</v>
          </cell>
        </row>
        <row r="2892">
          <cell r="C2892" t="str">
            <v>RLS</v>
          </cell>
          <cell r="I2892" t="e">
            <v>#REF!</v>
          </cell>
        </row>
        <row r="2893">
          <cell r="C2893" t="str">
            <v>RLS</v>
          </cell>
          <cell r="I2893" t="e">
            <v>#REF!</v>
          </cell>
        </row>
        <row r="2894">
          <cell r="C2894" t="str">
            <v>RLS</v>
          </cell>
          <cell r="I2894" t="e">
            <v>#REF!</v>
          </cell>
        </row>
        <row r="2895">
          <cell r="C2895" t="str">
            <v>RLS</v>
          </cell>
          <cell r="I2895" t="e">
            <v>#REF!</v>
          </cell>
        </row>
        <row r="2896">
          <cell r="C2896" t="str">
            <v>RLS</v>
          </cell>
          <cell r="I2896" t="e">
            <v>#REF!</v>
          </cell>
        </row>
        <row r="2897">
          <cell r="C2897" t="str">
            <v>RLS</v>
          </cell>
          <cell r="I2897" t="e">
            <v>#REF!</v>
          </cell>
        </row>
        <row r="2898">
          <cell r="C2898" t="str">
            <v>RLS</v>
          </cell>
          <cell r="I2898" t="e">
            <v>#REF!</v>
          </cell>
        </row>
        <row r="2899">
          <cell r="C2899" t="str">
            <v>RLS</v>
          </cell>
          <cell r="I2899" t="e">
            <v>#REF!</v>
          </cell>
        </row>
        <row r="2900">
          <cell r="C2900" t="str">
            <v>RLS</v>
          </cell>
          <cell r="I2900" t="e">
            <v>#REF!</v>
          </cell>
        </row>
        <row r="2901">
          <cell r="C2901" t="str">
            <v>RLS</v>
          </cell>
          <cell r="I2901" t="e">
            <v>#REF!</v>
          </cell>
        </row>
        <row r="2902">
          <cell r="C2902" t="str">
            <v>RLS</v>
          </cell>
          <cell r="I2902" t="e">
            <v>#REF!</v>
          </cell>
        </row>
        <row r="2903">
          <cell r="C2903" t="str">
            <v>RLS</v>
          </cell>
          <cell r="I2903" t="e">
            <v>#REF!</v>
          </cell>
        </row>
        <row r="2904">
          <cell r="C2904" t="str">
            <v>RLS</v>
          </cell>
          <cell r="I2904" t="e">
            <v>#REF!</v>
          </cell>
        </row>
        <row r="2905">
          <cell r="C2905" t="str">
            <v>RLS</v>
          </cell>
          <cell r="I2905" t="e">
            <v>#REF!</v>
          </cell>
        </row>
        <row r="2906">
          <cell r="C2906" t="str">
            <v>RLS</v>
          </cell>
          <cell r="I2906" t="e">
            <v>#REF!</v>
          </cell>
        </row>
        <row r="2907">
          <cell r="C2907" t="str">
            <v>RLS</v>
          </cell>
          <cell r="I2907" t="e">
            <v>#REF!</v>
          </cell>
        </row>
        <row r="2908">
          <cell r="C2908" t="str">
            <v>RLS</v>
          </cell>
          <cell r="I2908" t="e">
            <v>#REF!</v>
          </cell>
        </row>
        <row r="2909">
          <cell r="C2909" t="str">
            <v>RLS</v>
          </cell>
          <cell r="I2909" t="e">
            <v>#REF!</v>
          </cell>
        </row>
        <row r="2910">
          <cell r="C2910" t="str">
            <v>RLS</v>
          </cell>
          <cell r="I2910" t="e">
            <v>#REF!</v>
          </cell>
        </row>
        <row r="2911">
          <cell r="C2911" t="str">
            <v>RLS</v>
          </cell>
          <cell r="I2911" t="e">
            <v>#REF!</v>
          </cell>
        </row>
        <row r="2912">
          <cell r="C2912" t="str">
            <v>RLS</v>
          </cell>
          <cell r="I2912" t="e">
            <v>#REF!</v>
          </cell>
        </row>
        <row r="2913">
          <cell r="C2913" t="str">
            <v>RLS</v>
          </cell>
          <cell r="I2913" t="e">
            <v>#REF!</v>
          </cell>
        </row>
        <row r="2914">
          <cell r="C2914" t="str">
            <v>RLS</v>
          </cell>
          <cell r="I2914" t="e">
            <v>#REF!</v>
          </cell>
        </row>
        <row r="2915">
          <cell r="C2915" t="str">
            <v>RLS</v>
          </cell>
          <cell r="I2915" t="e">
            <v>#REF!</v>
          </cell>
        </row>
        <row r="2916">
          <cell r="C2916" t="str">
            <v>RLS</v>
          </cell>
          <cell r="I2916" t="e">
            <v>#REF!</v>
          </cell>
        </row>
        <row r="2917">
          <cell r="C2917" t="str">
            <v>RLS</v>
          </cell>
          <cell r="I2917" t="e">
            <v>#REF!</v>
          </cell>
        </row>
        <row r="2918">
          <cell r="C2918" t="str">
            <v>RLS</v>
          </cell>
          <cell r="I2918" t="e">
            <v>#REF!</v>
          </cell>
        </row>
        <row r="2919">
          <cell r="C2919" t="str">
            <v>RLS</v>
          </cell>
          <cell r="I2919" t="e">
            <v>#REF!</v>
          </cell>
        </row>
        <row r="2920">
          <cell r="C2920" t="str">
            <v>RLS</v>
          </cell>
          <cell r="I2920" t="e">
            <v>#REF!</v>
          </cell>
        </row>
        <row r="2921">
          <cell r="C2921" t="str">
            <v>RLS</v>
          </cell>
          <cell r="I2921" t="e">
            <v>#REF!</v>
          </cell>
        </row>
        <row r="2922">
          <cell r="C2922" t="str">
            <v>RLS</v>
          </cell>
          <cell r="I2922" t="e">
            <v>#REF!</v>
          </cell>
        </row>
        <row r="2923">
          <cell r="C2923" t="str">
            <v>RLS</v>
          </cell>
          <cell r="I2923" t="e">
            <v>#REF!</v>
          </cell>
        </row>
        <row r="2924">
          <cell r="C2924" t="str">
            <v>RLS</v>
          </cell>
          <cell r="I2924" t="e">
            <v>#REF!</v>
          </cell>
        </row>
        <row r="2925">
          <cell r="C2925" t="str">
            <v>RLS</v>
          </cell>
          <cell r="I2925" t="e">
            <v>#REF!</v>
          </cell>
        </row>
        <row r="2926">
          <cell r="C2926" t="str">
            <v>RLS</v>
          </cell>
          <cell r="I2926" t="e">
            <v>#REF!</v>
          </cell>
        </row>
        <row r="2927">
          <cell r="C2927" t="str">
            <v>RLS</v>
          </cell>
          <cell r="I2927" t="e">
            <v>#REF!</v>
          </cell>
        </row>
        <row r="2928">
          <cell r="C2928" t="str">
            <v>RLS</v>
          </cell>
          <cell r="I2928" t="e">
            <v>#REF!</v>
          </cell>
        </row>
        <row r="2929">
          <cell r="C2929" t="str">
            <v>RLS</v>
          </cell>
          <cell r="I2929" t="e">
            <v>#REF!</v>
          </cell>
        </row>
        <row r="2930">
          <cell r="C2930" t="str">
            <v>RLS</v>
          </cell>
          <cell r="I2930" t="e">
            <v>#REF!</v>
          </cell>
        </row>
        <row r="2931">
          <cell r="C2931" t="str">
            <v>RLS</v>
          </cell>
          <cell r="I2931" t="e">
            <v>#REF!</v>
          </cell>
        </row>
        <row r="2932">
          <cell r="C2932" t="str">
            <v>RLS</v>
          </cell>
          <cell r="I2932" t="e">
            <v>#REF!</v>
          </cell>
        </row>
        <row r="2933">
          <cell r="C2933" t="str">
            <v>RLS</v>
          </cell>
          <cell r="I2933" t="e">
            <v>#REF!</v>
          </cell>
        </row>
        <row r="2934">
          <cell r="C2934" t="str">
            <v>RLS</v>
          </cell>
          <cell r="I2934" t="e">
            <v>#REF!</v>
          </cell>
        </row>
        <row r="2935">
          <cell r="C2935" t="str">
            <v>RLS</v>
          </cell>
          <cell r="I2935" t="e">
            <v>#REF!</v>
          </cell>
        </row>
        <row r="2936">
          <cell r="C2936" t="str">
            <v>RLS</v>
          </cell>
          <cell r="I2936" t="e">
            <v>#REF!</v>
          </cell>
        </row>
        <row r="2937">
          <cell r="C2937" t="str">
            <v>RLS</v>
          </cell>
          <cell r="I2937" t="e">
            <v>#REF!</v>
          </cell>
        </row>
        <row r="2938">
          <cell r="C2938" t="str">
            <v>RLS</v>
          </cell>
          <cell r="I2938" t="e">
            <v>#REF!</v>
          </cell>
        </row>
        <row r="2939">
          <cell r="C2939" t="str">
            <v>RLS</v>
          </cell>
          <cell r="I2939" t="e">
            <v>#REF!</v>
          </cell>
        </row>
        <row r="2940">
          <cell r="C2940" t="str">
            <v>RLS</v>
          </cell>
          <cell r="I2940" t="e">
            <v>#REF!</v>
          </cell>
        </row>
        <row r="2941">
          <cell r="C2941" t="str">
            <v>RLS</v>
          </cell>
          <cell r="I2941" t="e">
            <v>#REF!</v>
          </cell>
        </row>
        <row r="2942">
          <cell r="C2942" t="str">
            <v>RLS</v>
          </cell>
          <cell r="I2942" t="e">
            <v>#REF!</v>
          </cell>
        </row>
        <row r="2943">
          <cell r="C2943" t="str">
            <v>RLS</v>
          </cell>
          <cell r="I2943" t="e">
            <v>#REF!</v>
          </cell>
        </row>
        <row r="2944">
          <cell r="C2944" t="str">
            <v>RLS</v>
          </cell>
          <cell r="I2944" t="e">
            <v>#REF!</v>
          </cell>
        </row>
        <row r="2945">
          <cell r="C2945" t="str">
            <v>RLS</v>
          </cell>
          <cell r="I2945" t="e">
            <v>#REF!</v>
          </cell>
        </row>
        <row r="2946">
          <cell r="C2946" t="str">
            <v>RLS</v>
          </cell>
          <cell r="I2946" t="e">
            <v>#REF!</v>
          </cell>
        </row>
        <row r="2947">
          <cell r="C2947" t="str">
            <v>RLS</v>
          </cell>
          <cell r="I2947" t="e">
            <v>#REF!</v>
          </cell>
        </row>
        <row r="2948">
          <cell r="C2948" t="str">
            <v>RLS</v>
          </cell>
          <cell r="I2948" t="e">
            <v>#REF!</v>
          </cell>
        </row>
        <row r="2949">
          <cell r="C2949" t="str">
            <v>RLS</v>
          </cell>
          <cell r="I2949" t="e">
            <v>#REF!</v>
          </cell>
        </row>
        <row r="2950">
          <cell r="C2950" t="str">
            <v>RLS</v>
          </cell>
          <cell r="I2950" t="e">
            <v>#REF!</v>
          </cell>
        </row>
        <row r="2951">
          <cell r="C2951" t="str">
            <v>RLS</v>
          </cell>
          <cell r="I2951" t="e">
            <v>#REF!</v>
          </cell>
        </row>
        <row r="2952">
          <cell r="C2952" t="str">
            <v>RLS</v>
          </cell>
          <cell r="I2952" t="e">
            <v>#REF!</v>
          </cell>
        </row>
        <row r="2953">
          <cell r="C2953" t="str">
            <v>RLS</v>
          </cell>
          <cell r="I2953" t="e">
            <v>#REF!</v>
          </cell>
        </row>
        <row r="2954">
          <cell r="C2954" t="str">
            <v>RLS</v>
          </cell>
          <cell r="I2954" t="e">
            <v>#REF!</v>
          </cell>
        </row>
        <row r="2955">
          <cell r="C2955" t="str">
            <v>RLS</v>
          </cell>
          <cell r="I2955" t="e">
            <v>#REF!</v>
          </cell>
        </row>
        <row r="2956">
          <cell r="C2956" t="str">
            <v>RLS</v>
          </cell>
          <cell r="I2956" t="e">
            <v>#REF!</v>
          </cell>
        </row>
        <row r="2957">
          <cell r="C2957" t="str">
            <v>RLS</v>
          </cell>
          <cell r="I2957" t="e">
            <v>#REF!</v>
          </cell>
        </row>
        <row r="2958">
          <cell r="C2958" t="str">
            <v>RLS</v>
          </cell>
          <cell r="I2958" t="e">
            <v>#REF!</v>
          </cell>
        </row>
        <row r="2959">
          <cell r="C2959" t="str">
            <v>RLS</v>
          </cell>
          <cell r="I2959" t="e">
            <v>#REF!</v>
          </cell>
        </row>
        <row r="2960">
          <cell r="C2960" t="str">
            <v>RLS</v>
          </cell>
          <cell r="I2960" t="e">
            <v>#REF!</v>
          </cell>
        </row>
        <row r="2961">
          <cell r="C2961" t="str">
            <v>RLS</v>
          </cell>
          <cell r="I2961" t="e">
            <v>#REF!</v>
          </cell>
        </row>
        <row r="2962">
          <cell r="C2962" t="str">
            <v>RLS</v>
          </cell>
          <cell r="I2962" t="e">
            <v>#REF!</v>
          </cell>
        </row>
        <row r="2963">
          <cell r="C2963" t="str">
            <v>RLS</v>
          </cell>
          <cell r="I2963" t="e">
            <v>#REF!</v>
          </cell>
        </row>
        <row r="2964">
          <cell r="C2964" t="str">
            <v>RLS</v>
          </cell>
          <cell r="I2964" t="e">
            <v>#REF!</v>
          </cell>
        </row>
        <row r="2965">
          <cell r="C2965" t="str">
            <v>RLS</v>
          </cell>
          <cell r="I2965" t="e">
            <v>#REF!</v>
          </cell>
        </row>
        <row r="2966">
          <cell r="C2966" t="str">
            <v>RLS</v>
          </cell>
          <cell r="I2966" t="e">
            <v>#REF!</v>
          </cell>
        </row>
        <row r="2967">
          <cell r="C2967" t="str">
            <v>RLS</v>
          </cell>
          <cell r="I2967" t="e">
            <v>#REF!</v>
          </cell>
        </row>
        <row r="2968">
          <cell r="C2968" t="str">
            <v>RLS</v>
          </cell>
          <cell r="I2968" t="e">
            <v>#REF!</v>
          </cell>
        </row>
        <row r="2969">
          <cell r="C2969" t="str">
            <v>RLS</v>
          </cell>
          <cell r="I2969" t="e">
            <v>#REF!</v>
          </cell>
        </row>
        <row r="2970">
          <cell r="C2970" t="str">
            <v>RLS</v>
          </cell>
          <cell r="I2970" t="e">
            <v>#REF!</v>
          </cell>
        </row>
        <row r="2971">
          <cell r="C2971" t="str">
            <v>RLS</v>
          </cell>
          <cell r="I2971" t="e">
            <v>#REF!</v>
          </cell>
        </row>
        <row r="2972">
          <cell r="C2972" t="str">
            <v>RLS</v>
          </cell>
          <cell r="I2972" t="e">
            <v>#REF!</v>
          </cell>
        </row>
        <row r="2973">
          <cell r="C2973" t="str">
            <v>RLS</v>
          </cell>
          <cell r="I2973" t="e">
            <v>#REF!</v>
          </cell>
        </row>
        <row r="2974">
          <cell r="C2974" t="str">
            <v>RLS</v>
          </cell>
          <cell r="I2974" t="e">
            <v>#REF!</v>
          </cell>
        </row>
        <row r="2975">
          <cell r="C2975" t="str">
            <v>RLS</v>
          </cell>
          <cell r="I2975" t="e">
            <v>#REF!</v>
          </cell>
        </row>
        <row r="2976">
          <cell r="C2976" t="str">
            <v>RLS</v>
          </cell>
          <cell r="I2976" t="e">
            <v>#REF!</v>
          </cell>
        </row>
        <row r="2977">
          <cell r="C2977" t="str">
            <v>RLS</v>
          </cell>
          <cell r="I2977" t="e">
            <v>#REF!</v>
          </cell>
        </row>
        <row r="2978">
          <cell r="C2978" t="str">
            <v>RLS</v>
          </cell>
          <cell r="I2978" t="e">
            <v>#REF!</v>
          </cell>
        </row>
        <row r="2979">
          <cell r="C2979" t="str">
            <v>RLS</v>
          </cell>
          <cell r="I2979" t="e">
            <v>#REF!</v>
          </cell>
        </row>
        <row r="2980">
          <cell r="C2980" t="str">
            <v>RLS</v>
          </cell>
          <cell r="I2980" t="e">
            <v>#REF!</v>
          </cell>
        </row>
        <row r="2981">
          <cell r="C2981" t="str">
            <v>RLS</v>
          </cell>
          <cell r="I2981" t="e">
            <v>#REF!</v>
          </cell>
        </row>
        <row r="2982">
          <cell r="C2982" t="str">
            <v>RLS</v>
          </cell>
          <cell r="I2982" t="e">
            <v>#REF!</v>
          </cell>
        </row>
        <row r="2983">
          <cell r="C2983" t="str">
            <v>RLS</v>
          </cell>
          <cell r="I2983" t="e">
            <v>#REF!</v>
          </cell>
        </row>
        <row r="2984">
          <cell r="C2984" t="str">
            <v>RLS</v>
          </cell>
          <cell r="I2984" t="e">
            <v>#REF!</v>
          </cell>
        </row>
        <row r="2985">
          <cell r="C2985" t="str">
            <v>RLS</v>
          </cell>
          <cell r="I2985" t="e">
            <v>#REF!</v>
          </cell>
        </row>
        <row r="2986">
          <cell r="C2986" t="str">
            <v>RLS</v>
          </cell>
          <cell r="I2986" t="e">
            <v>#REF!</v>
          </cell>
        </row>
        <row r="2987">
          <cell r="C2987" t="str">
            <v>RLS</v>
          </cell>
          <cell r="I2987" t="e">
            <v>#REF!</v>
          </cell>
        </row>
        <row r="2988">
          <cell r="C2988" t="str">
            <v>RLS</v>
          </cell>
          <cell r="I2988" t="e">
            <v>#REF!</v>
          </cell>
        </row>
        <row r="2989">
          <cell r="C2989" t="str">
            <v>RLS</v>
          </cell>
          <cell r="I2989" t="e">
            <v>#REF!</v>
          </cell>
        </row>
        <row r="2990">
          <cell r="C2990" t="str">
            <v>RLS</v>
          </cell>
          <cell r="I2990" t="e">
            <v>#REF!</v>
          </cell>
        </row>
        <row r="2991">
          <cell r="C2991" t="str">
            <v>RLS</v>
          </cell>
          <cell r="I2991" t="e">
            <v>#REF!</v>
          </cell>
        </row>
        <row r="2992">
          <cell r="C2992" t="str">
            <v>RLS</v>
          </cell>
          <cell r="I2992" t="e">
            <v>#REF!</v>
          </cell>
        </row>
        <row r="2993">
          <cell r="C2993" t="str">
            <v>RLS</v>
          </cell>
          <cell r="I2993" t="e">
            <v>#REF!</v>
          </cell>
        </row>
        <row r="2994">
          <cell r="C2994" t="str">
            <v>RLS</v>
          </cell>
          <cell r="I2994" t="e">
            <v>#REF!</v>
          </cell>
        </row>
        <row r="2995">
          <cell r="C2995" t="str">
            <v>RLS</v>
          </cell>
          <cell r="I2995" t="e">
            <v>#REF!</v>
          </cell>
        </row>
        <row r="2996">
          <cell r="C2996" t="str">
            <v>RLS</v>
          </cell>
          <cell r="I2996" t="e">
            <v>#REF!</v>
          </cell>
        </row>
        <row r="2997">
          <cell r="C2997" t="str">
            <v>RLS</v>
          </cell>
          <cell r="I2997" t="e">
            <v>#REF!</v>
          </cell>
        </row>
        <row r="2998">
          <cell r="C2998" t="str">
            <v>RLS</v>
          </cell>
          <cell r="I2998" t="e">
            <v>#REF!</v>
          </cell>
        </row>
        <row r="2999">
          <cell r="C2999" t="str">
            <v>RLS</v>
          </cell>
          <cell r="I2999" t="e">
            <v>#REF!</v>
          </cell>
        </row>
        <row r="3000">
          <cell r="C3000" t="str">
            <v>RLS</v>
          </cell>
          <cell r="I3000" t="e">
            <v>#REF!</v>
          </cell>
        </row>
        <row r="3001">
          <cell r="C3001" t="str">
            <v>RLS</v>
          </cell>
          <cell r="I3001" t="e">
            <v>#REF!</v>
          </cell>
        </row>
        <row r="3002">
          <cell r="C3002" t="str">
            <v>RLS</v>
          </cell>
          <cell r="I3002" t="e">
            <v>#REF!</v>
          </cell>
        </row>
        <row r="3003">
          <cell r="C3003" t="str">
            <v>RLS</v>
          </cell>
          <cell r="I3003" t="e">
            <v>#REF!</v>
          </cell>
        </row>
        <row r="3004">
          <cell r="C3004" t="str">
            <v>RLS</v>
          </cell>
          <cell r="I3004" t="e">
            <v>#REF!</v>
          </cell>
        </row>
        <row r="3005">
          <cell r="C3005" t="str">
            <v>RLS</v>
          </cell>
          <cell r="I3005" t="e">
            <v>#REF!</v>
          </cell>
        </row>
        <row r="3006">
          <cell r="C3006" t="str">
            <v>RLS</v>
          </cell>
          <cell r="I3006" t="e">
            <v>#REF!</v>
          </cell>
        </row>
        <row r="3007">
          <cell r="C3007" t="str">
            <v>RLS</v>
          </cell>
          <cell r="I3007" t="e">
            <v>#REF!</v>
          </cell>
        </row>
        <row r="3008">
          <cell r="C3008" t="str">
            <v>RLS</v>
          </cell>
          <cell r="I3008" t="e">
            <v>#REF!</v>
          </cell>
        </row>
        <row r="3009">
          <cell r="C3009" t="str">
            <v>RLS</v>
          </cell>
          <cell r="I3009" t="e">
            <v>#REF!</v>
          </cell>
        </row>
        <row r="3010">
          <cell r="C3010" t="str">
            <v>RLS</v>
          </cell>
          <cell r="I3010" t="e">
            <v>#REF!</v>
          </cell>
        </row>
        <row r="3011">
          <cell r="C3011" t="str">
            <v>RLS</v>
          </cell>
          <cell r="I3011" t="e">
            <v>#REF!</v>
          </cell>
        </row>
        <row r="3012">
          <cell r="C3012" t="str">
            <v>RLS</v>
          </cell>
          <cell r="I3012" t="e">
            <v>#REF!</v>
          </cell>
        </row>
        <row r="3013">
          <cell r="C3013" t="str">
            <v>RLS</v>
          </cell>
          <cell r="I3013" t="e">
            <v>#REF!</v>
          </cell>
        </row>
        <row r="3014">
          <cell r="C3014" t="str">
            <v>RLS</v>
          </cell>
          <cell r="I3014" t="e">
            <v>#REF!</v>
          </cell>
        </row>
        <row r="3015">
          <cell r="C3015" t="str">
            <v>RLS</v>
          </cell>
          <cell r="I3015" t="e">
            <v>#REF!</v>
          </cell>
        </row>
        <row r="3016">
          <cell r="C3016" t="str">
            <v>RLS</v>
          </cell>
          <cell r="I3016" t="e">
            <v>#REF!</v>
          </cell>
        </row>
        <row r="3017">
          <cell r="C3017" t="str">
            <v>RLS</v>
          </cell>
          <cell r="I3017" t="e">
            <v>#REF!</v>
          </cell>
        </row>
        <row r="3018">
          <cell r="C3018" t="str">
            <v>RLS</v>
          </cell>
          <cell r="I3018" t="e">
            <v>#REF!</v>
          </cell>
        </row>
        <row r="3019">
          <cell r="C3019" t="str">
            <v>RLS</v>
          </cell>
          <cell r="I3019" t="e">
            <v>#REF!</v>
          </cell>
        </row>
        <row r="3020">
          <cell r="C3020" t="str">
            <v>RLS</v>
          </cell>
          <cell r="I3020" t="e">
            <v>#REF!</v>
          </cell>
        </row>
        <row r="3021">
          <cell r="C3021" t="str">
            <v>RLS</v>
          </cell>
          <cell r="I3021" t="e">
            <v>#REF!</v>
          </cell>
        </row>
        <row r="3022">
          <cell r="C3022" t="str">
            <v>RLS</v>
          </cell>
          <cell r="I3022" t="e">
            <v>#REF!</v>
          </cell>
        </row>
        <row r="3023">
          <cell r="C3023" t="str">
            <v>RLS</v>
          </cell>
          <cell r="I3023" t="e">
            <v>#REF!</v>
          </cell>
        </row>
        <row r="3024">
          <cell r="C3024" t="str">
            <v>RLS</v>
          </cell>
          <cell r="I3024" t="e">
            <v>#REF!</v>
          </cell>
        </row>
        <row r="3025">
          <cell r="C3025" t="str">
            <v>RLS</v>
          </cell>
          <cell r="I3025" t="e">
            <v>#REF!</v>
          </cell>
        </row>
        <row r="3026">
          <cell r="C3026" t="str">
            <v>RLS</v>
          </cell>
          <cell r="I3026" t="e">
            <v>#REF!</v>
          </cell>
        </row>
        <row r="3027">
          <cell r="C3027" t="str">
            <v>RLS</v>
          </cell>
          <cell r="I3027" t="e">
            <v>#REF!</v>
          </cell>
        </row>
        <row r="3028">
          <cell r="C3028" t="str">
            <v>RLS</v>
          </cell>
          <cell r="I3028" t="e">
            <v>#REF!</v>
          </cell>
        </row>
        <row r="3029">
          <cell r="C3029" t="str">
            <v>RLS</v>
          </cell>
          <cell r="I3029" t="e">
            <v>#REF!</v>
          </cell>
        </row>
        <row r="3030">
          <cell r="C3030" t="str">
            <v>RLS</v>
          </cell>
          <cell r="I3030" t="e">
            <v>#REF!</v>
          </cell>
        </row>
        <row r="3031">
          <cell r="C3031" t="str">
            <v>RLS</v>
          </cell>
          <cell r="I3031" t="e">
            <v>#REF!</v>
          </cell>
        </row>
        <row r="3032">
          <cell r="C3032" t="str">
            <v>RLS</v>
          </cell>
          <cell r="I3032" t="e">
            <v>#REF!</v>
          </cell>
        </row>
        <row r="3033">
          <cell r="C3033" t="str">
            <v>RLS</v>
          </cell>
          <cell r="I3033" t="e">
            <v>#REF!</v>
          </cell>
        </row>
        <row r="3034">
          <cell r="C3034" t="str">
            <v>RLS</v>
          </cell>
          <cell r="I3034" t="e">
            <v>#REF!</v>
          </cell>
        </row>
        <row r="3035">
          <cell r="C3035" t="str">
            <v>RLS</v>
          </cell>
          <cell r="I3035" t="e">
            <v>#REF!</v>
          </cell>
        </row>
        <row r="3036">
          <cell r="C3036" t="str">
            <v>RLS</v>
          </cell>
          <cell r="I3036" t="e">
            <v>#REF!</v>
          </cell>
        </row>
        <row r="3037">
          <cell r="C3037" t="str">
            <v>RLS</v>
          </cell>
          <cell r="I3037" t="e">
            <v>#REF!</v>
          </cell>
        </row>
        <row r="3038">
          <cell r="C3038" t="str">
            <v>RLS</v>
          </cell>
          <cell r="I3038" t="e">
            <v>#REF!</v>
          </cell>
        </row>
        <row r="3039">
          <cell r="C3039" t="str">
            <v>RLS</v>
          </cell>
          <cell r="I3039" t="e">
            <v>#REF!</v>
          </cell>
        </row>
        <row r="3040">
          <cell r="C3040" t="str">
            <v>RLS</v>
          </cell>
          <cell r="I3040" t="e">
            <v>#REF!</v>
          </cell>
        </row>
        <row r="3041">
          <cell r="C3041" t="str">
            <v>RLS</v>
          </cell>
          <cell r="I3041" t="e">
            <v>#REF!</v>
          </cell>
        </row>
        <row r="3042">
          <cell r="C3042" t="str">
            <v>DSK</v>
          </cell>
          <cell r="I3042" t="e">
            <v>#REF!</v>
          </cell>
        </row>
        <row r="3043">
          <cell r="C3043" t="str">
            <v>DSK</v>
          </cell>
          <cell r="I3043" t="e">
            <v>#REF!</v>
          </cell>
        </row>
        <row r="3044">
          <cell r="C3044" t="str">
            <v>LS</v>
          </cell>
          <cell r="I3044" t="e">
            <v>#REF!</v>
          </cell>
        </row>
        <row r="3045">
          <cell r="C3045" t="str">
            <v>LS</v>
          </cell>
          <cell r="I3045" t="e">
            <v>#REF!</v>
          </cell>
        </row>
        <row r="3046">
          <cell r="C3046" t="str">
            <v>LS</v>
          </cell>
          <cell r="I3046" t="e">
            <v>#REF!</v>
          </cell>
        </row>
        <row r="3047">
          <cell r="C3047" t="str">
            <v>LS</v>
          </cell>
          <cell r="I3047" t="e">
            <v>#REF!</v>
          </cell>
        </row>
        <row r="3048">
          <cell r="C3048" t="str">
            <v>LS</v>
          </cell>
          <cell r="I3048" t="e">
            <v>#REF!</v>
          </cell>
        </row>
        <row r="3049">
          <cell r="C3049" t="str">
            <v>LS</v>
          </cell>
          <cell r="I3049" t="e">
            <v>#REF!</v>
          </cell>
        </row>
        <row r="3050">
          <cell r="C3050" t="str">
            <v>LS</v>
          </cell>
          <cell r="I3050" t="e">
            <v>#REF!</v>
          </cell>
        </row>
        <row r="3051">
          <cell r="C3051" t="str">
            <v>LS</v>
          </cell>
          <cell r="I3051" t="e">
            <v>#REF!</v>
          </cell>
        </row>
        <row r="3052">
          <cell r="C3052" t="str">
            <v>LS</v>
          </cell>
          <cell r="I3052" t="e">
            <v>#REF!</v>
          </cell>
        </row>
        <row r="3053">
          <cell r="C3053" t="str">
            <v>LS</v>
          </cell>
          <cell r="I3053" t="e">
            <v>#REF!</v>
          </cell>
        </row>
        <row r="3054">
          <cell r="C3054" t="str">
            <v>LS</v>
          </cell>
          <cell r="I3054" t="e">
            <v>#REF!</v>
          </cell>
        </row>
        <row r="3055">
          <cell r="C3055" t="str">
            <v>LS</v>
          </cell>
          <cell r="I3055" t="e">
            <v>#REF!</v>
          </cell>
        </row>
        <row r="3056">
          <cell r="C3056" t="str">
            <v>LS</v>
          </cell>
          <cell r="I3056" t="e">
            <v>#REF!</v>
          </cell>
        </row>
        <row r="3057">
          <cell r="C3057" t="str">
            <v>LS</v>
          </cell>
          <cell r="I3057" t="e">
            <v>#REF!</v>
          </cell>
        </row>
        <row r="3058">
          <cell r="C3058" t="str">
            <v>LS</v>
          </cell>
          <cell r="I3058" t="e">
            <v>#REF!</v>
          </cell>
        </row>
        <row r="3059">
          <cell r="C3059" t="str">
            <v>LS</v>
          </cell>
          <cell r="I3059" t="e">
            <v>#REF!</v>
          </cell>
        </row>
        <row r="3060">
          <cell r="C3060" t="str">
            <v>LS</v>
          </cell>
          <cell r="I3060" t="e">
            <v>#REF!</v>
          </cell>
        </row>
        <row r="3061">
          <cell r="C3061" t="str">
            <v>LS</v>
          </cell>
          <cell r="I3061" t="e">
            <v>#REF!</v>
          </cell>
        </row>
        <row r="3062">
          <cell r="C3062" t="str">
            <v>LS</v>
          </cell>
          <cell r="I3062" t="e">
            <v>#REF!</v>
          </cell>
        </row>
        <row r="3063">
          <cell r="C3063" t="str">
            <v>LS</v>
          </cell>
          <cell r="I3063" t="e">
            <v>#REF!</v>
          </cell>
        </row>
        <row r="3064">
          <cell r="C3064" t="str">
            <v>LS</v>
          </cell>
          <cell r="I3064" t="e">
            <v>#REF!</v>
          </cell>
        </row>
        <row r="3065">
          <cell r="C3065" t="str">
            <v>LS</v>
          </cell>
          <cell r="I3065" t="e">
            <v>#REF!</v>
          </cell>
        </row>
        <row r="3066">
          <cell r="C3066" t="str">
            <v>LS</v>
          </cell>
          <cell r="I3066" t="e">
            <v>#REF!</v>
          </cell>
        </row>
        <row r="3067">
          <cell r="C3067" t="str">
            <v>LS</v>
          </cell>
          <cell r="I3067" t="e">
            <v>#REF!</v>
          </cell>
        </row>
        <row r="3068">
          <cell r="C3068" t="str">
            <v>LS</v>
          </cell>
          <cell r="I3068" t="e">
            <v>#REF!</v>
          </cell>
        </row>
        <row r="3069">
          <cell r="C3069" t="str">
            <v>LS</v>
          </cell>
          <cell r="I3069" t="e">
            <v>#REF!</v>
          </cell>
        </row>
        <row r="3070">
          <cell r="C3070" t="str">
            <v>LS</v>
          </cell>
          <cell r="I3070" t="e">
            <v>#REF!</v>
          </cell>
        </row>
        <row r="3071">
          <cell r="C3071" t="str">
            <v>LS</v>
          </cell>
          <cell r="I3071" t="e">
            <v>#REF!</v>
          </cell>
        </row>
        <row r="3072">
          <cell r="C3072" t="str">
            <v>LS</v>
          </cell>
          <cell r="I3072" t="e">
            <v>#REF!</v>
          </cell>
        </row>
        <row r="3073">
          <cell r="C3073" t="str">
            <v>LS</v>
          </cell>
          <cell r="I3073" t="e">
            <v>#REF!</v>
          </cell>
        </row>
        <row r="3074">
          <cell r="C3074" t="str">
            <v>LS</v>
          </cell>
          <cell r="I3074" t="e">
            <v>#REF!</v>
          </cell>
        </row>
        <row r="3075">
          <cell r="C3075" t="str">
            <v>LS</v>
          </cell>
          <cell r="I3075" t="e">
            <v>#REF!</v>
          </cell>
        </row>
        <row r="3076">
          <cell r="C3076" t="str">
            <v>LS</v>
          </cell>
          <cell r="I3076" t="e">
            <v>#REF!</v>
          </cell>
        </row>
        <row r="3077">
          <cell r="C3077" t="str">
            <v>LS</v>
          </cell>
          <cell r="I3077" t="e">
            <v>#REF!</v>
          </cell>
        </row>
        <row r="3078">
          <cell r="C3078" t="str">
            <v>LS</v>
          </cell>
          <cell r="I3078" t="e">
            <v>#REF!</v>
          </cell>
        </row>
        <row r="3079">
          <cell r="C3079" t="str">
            <v>LS</v>
          </cell>
          <cell r="I3079" t="e">
            <v>#REF!</v>
          </cell>
        </row>
        <row r="3080">
          <cell r="C3080" t="str">
            <v>LS</v>
          </cell>
          <cell r="I3080" t="e">
            <v>#REF!</v>
          </cell>
        </row>
        <row r="3081">
          <cell r="C3081" t="str">
            <v>LS</v>
          </cell>
          <cell r="I3081" t="e">
            <v>#REF!</v>
          </cell>
        </row>
        <row r="3082">
          <cell r="C3082" t="str">
            <v>LS</v>
          </cell>
          <cell r="I3082" t="e">
            <v>#REF!</v>
          </cell>
        </row>
        <row r="3083">
          <cell r="C3083" t="str">
            <v>LS</v>
          </cell>
          <cell r="I3083" t="e">
            <v>#REF!</v>
          </cell>
        </row>
        <row r="3084">
          <cell r="C3084" t="str">
            <v>LS</v>
          </cell>
          <cell r="I3084" t="e">
            <v>#REF!</v>
          </cell>
        </row>
        <row r="3085">
          <cell r="C3085" t="str">
            <v>LS</v>
          </cell>
          <cell r="I3085" t="e">
            <v>#REF!</v>
          </cell>
        </row>
        <row r="3086">
          <cell r="C3086" t="str">
            <v>LS</v>
          </cell>
          <cell r="I3086" t="e">
            <v>#REF!</v>
          </cell>
        </row>
        <row r="3087">
          <cell r="C3087" t="str">
            <v>LS</v>
          </cell>
          <cell r="I3087" t="e">
            <v>#REF!</v>
          </cell>
        </row>
        <row r="3088">
          <cell r="C3088" t="str">
            <v>LS</v>
          </cell>
          <cell r="I3088" t="e">
            <v>#REF!</v>
          </cell>
        </row>
        <row r="3089">
          <cell r="C3089" t="str">
            <v>LS</v>
          </cell>
          <cell r="I3089" t="e">
            <v>#REF!</v>
          </cell>
        </row>
        <row r="3090">
          <cell r="C3090" t="str">
            <v>LS</v>
          </cell>
          <cell r="I3090" t="e">
            <v>#REF!</v>
          </cell>
        </row>
        <row r="3091">
          <cell r="C3091" t="str">
            <v>LS</v>
          </cell>
          <cell r="I3091" t="e">
            <v>#REF!</v>
          </cell>
        </row>
        <row r="3092">
          <cell r="C3092" t="str">
            <v>LS</v>
          </cell>
          <cell r="I3092" t="e">
            <v>#REF!</v>
          </cell>
        </row>
        <row r="3093">
          <cell r="C3093" t="str">
            <v>LS</v>
          </cell>
          <cell r="I3093" t="e">
            <v>#REF!</v>
          </cell>
        </row>
        <row r="3094">
          <cell r="C3094" t="str">
            <v>LS</v>
          </cell>
          <cell r="I3094" t="e">
            <v>#REF!</v>
          </cell>
        </row>
        <row r="3095">
          <cell r="C3095" t="str">
            <v>LS</v>
          </cell>
          <cell r="I3095" t="e">
            <v>#REF!</v>
          </cell>
        </row>
        <row r="3096">
          <cell r="C3096" t="str">
            <v>LS</v>
          </cell>
          <cell r="I3096" t="e">
            <v>#REF!</v>
          </cell>
        </row>
        <row r="3097">
          <cell r="C3097" t="str">
            <v>LS</v>
          </cell>
          <cell r="I3097" t="e">
            <v>#REF!</v>
          </cell>
        </row>
        <row r="3098">
          <cell r="C3098" t="str">
            <v>LS</v>
          </cell>
          <cell r="I3098" t="e">
            <v>#REF!</v>
          </cell>
        </row>
        <row r="3099">
          <cell r="C3099" t="str">
            <v>LS</v>
          </cell>
          <cell r="I3099" t="e">
            <v>#REF!</v>
          </cell>
        </row>
      </sheetData>
      <sheetData sheetId="30">
        <row r="4">
          <cell r="B4" t="str">
            <v>Jan 2015</v>
          </cell>
          <cell r="C4" t="str">
            <v>FLSP</v>
          </cell>
          <cell r="AP4" t="e">
            <v>#REF!</v>
          </cell>
          <cell r="AS4">
            <v>0</v>
          </cell>
        </row>
        <row r="5">
          <cell r="B5" t="str">
            <v>Feb 2015</v>
          </cell>
          <cell r="C5" t="str">
            <v>FLST</v>
          </cell>
          <cell r="AP5" t="e">
            <v>#REF!</v>
          </cell>
          <cell r="AS5">
            <v>0</v>
          </cell>
        </row>
        <row r="6">
          <cell r="B6" t="str">
            <v>Mar 2015</v>
          </cell>
          <cell r="C6" t="str">
            <v>GSS</v>
          </cell>
          <cell r="AP6" t="e">
            <v>#REF!</v>
          </cell>
          <cell r="AS6">
            <v>0</v>
          </cell>
        </row>
        <row r="7">
          <cell r="B7" t="str">
            <v>Apr 2015</v>
          </cell>
          <cell r="C7" t="str">
            <v>GSS</v>
          </cell>
          <cell r="AP7" t="e">
            <v>#REF!</v>
          </cell>
          <cell r="AS7">
            <v>0</v>
          </cell>
        </row>
        <row r="8">
          <cell r="B8" t="str">
            <v>May 2015</v>
          </cell>
          <cell r="C8" t="str">
            <v>GSS</v>
          </cell>
          <cell r="AP8" t="e">
            <v>#REF!</v>
          </cell>
          <cell r="AS8">
            <v>0</v>
          </cell>
        </row>
        <row r="9">
          <cell r="B9" t="str">
            <v>Jun 2015</v>
          </cell>
          <cell r="C9" t="str">
            <v>GSS</v>
          </cell>
          <cell r="AP9" t="e">
            <v>#REF!</v>
          </cell>
          <cell r="AS9">
            <v>0</v>
          </cell>
        </row>
        <row r="10">
          <cell r="B10" t="str">
            <v>Jul 2015</v>
          </cell>
          <cell r="C10" t="str">
            <v>GSS</v>
          </cell>
          <cell r="AP10" t="e">
            <v>#REF!</v>
          </cell>
          <cell r="AS10">
            <v>0</v>
          </cell>
        </row>
        <row r="11">
          <cell r="B11" t="str">
            <v>Aug 2015</v>
          </cell>
          <cell r="C11" t="str">
            <v>GSS</v>
          </cell>
          <cell r="AP11" t="e">
            <v>#REF!</v>
          </cell>
          <cell r="AS11">
            <v>0</v>
          </cell>
        </row>
        <row r="12">
          <cell r="B12" t="str">
            <v>Sep 2015</v>
          </cell>
          <cell r="C12" t="str">
            <v>PSS</v>
          </cell>
          <cell r="AP12" t="e">
            <v>#REF!</v>
          </cell>
          <cell r="AS12">
            <v>0</v>
          </cell>
        </row>
        <row r="13">
          <cell r="B13" t="str">
            <v>Oct 2014</v>
          </cell>
          <cell r="C13" t="str">
            <v>PSP</v>
          </cell>
          <cell r="AP13" t="e">
            <v>#REF!</v>
          </cell>
          <cell r="AS13">
            <v>0</v>
          </cell>
        </row>
        <row r="14">
          <cell r="B14" t="str">
            <v>Nov 2014</v>
          </cell>
          <cell r="C14" t="str">
            <v>PSS</v>
          </cell>
          <cell r="AP14" t="e">
            <v>#REF!</v>
          </cell>
          <cell r="AS14">
            <v>0</v>
          </cell>
        </row>
        <row r="15">
          <cell r="B15" t="str">
            <v>Dec 2014</v>
          </cell>
          <cell r="C15" t="str">
            <v>TODS</v>
          </cell>
          <cell r="AP15" t="e">
            <v>#REF!</v>
          </cell>
          <cell r="AS15">
            <v>0</v>
          </cell>
        </row>
        <row r="16">
          <cell r="B16" t="str">
            <v>Jan 2015</v>
          </cell>
          <cell r="C16" t="str">
            <v>TODP</v>
          </cell>
          <cell r="AP16" t="e">
            <v>#REF!</v>
          </cell>
          <cell r="AS16">
            <v>0</v>
          </cell>
        </row>
        <row r="17">
          <cell r="B17" t="str">
            <v>Feb 2015</v>
          </cell>
          <cell r="C17" t="str">
            <v>GS3</v>
          </cell>
          <cell r="AP17" t="e">
            <v>#REF!</v>
          </cell>
          <cell r="AS17">
            <v>0</v>
          </cell>
        </row>
        <row r="18">
          <cell r="B18" t="str">
            <v>Mar 2015</v>
          </cell>
          <cell r="C18" t="str">
            <v>GS3</v>
          </cell>
          <cell r="AP18" t="e">
            <v>#REF!</v>
          </cell>
          <cell r="AS18">
            <v>0</v>
          </cell>
        </row>
        <row r="19">
          <cell r="B19" t="str">
            <v>Apr 2015</v>
          </cell>
          <cell r="C19" t="str">
            <v>GS3</v>
          </cell>
          <cell r="AP19" t="e">
            <v>#REF!</v>
          </cell>
          <cell r="AS19">
            <v>0</v>
          </cell>
        </row>
        <row r="20">
          <cell r="B20" t="str">
            <v>May 2015</v>
          </cell>
          <cell r="C20" t="str">
            <v>GS3</v>
          </cell>
          <cell r="AP20" t="e">
            <v>#REF!</v>
          </cell>
          <cell r="AS20">
            <v>0</v>
          </cell>
        </row>
        <row r="21">
          <cell r="B21" t="str">
            <v>Jun 2015</v>
          </cell>
          <cell r="C21" t="str">
            <v>LWC</v>
          </cell>
          <cell r="AP21" t="e">
            <v>#REF!</v>
          </cell>
          <cell r="AS21">
            <v>0</v>
          </cell>
        </row>
        <row r="22">
          <cell r="B22" t="str">
            <v>Jul 2015</v>
          </cell>
          <cell r="C22" t="str">
            <v>CSR</v>
          </cell>
          <cell r="AP22" t="e">
            <v>#REF!</v>
          </cell>
          <cell r="AS22">
            <v>0</v>
          </cell>
        </row>
        <row r="23">
          <cell r="B23" t="str">
            <v>Aug 2015</v>
          </cell>
          <cell r="C23" t="str">
            <v>CSR</v>
          </cell>
          <cell r="AP23" t="e">
            <v>#REF!</v>
          </cell>
          <cell r="AS23">
            <v>0</v>
          </cell>
        </row>
        <row r="24">
          <cell r="B24" t="str">
            <v>Sep 2015</v>
          </cell>
          <cell r="C24" t="str">
            <v>FK</v>
          </cell>
          <cell r="AP24" t="e">
            <v>#REF!</v>
          </cell>
          <cell r="AS24">
            <v>0</v>
          </cell>
        </row>
        <row r="25">
          <cell r="B25" t="str">
            <v>Oct 2014</v>
          </cell>
          <cell r="C25" t="str">
            <v>RTS</v>
          </cell>
          <cell r="AP25" t="e">
            <v>#REF!</v>
          </cell>
          <cell r="AS25">
            <v>0</v>
          </cell>
        </row>
        <row r="26">
          <cell r="B26" t="str">
            <v>Nov 2014</v>
          </cell>
          <cell r="C26" t="str">
            <v>PSS</v>
          </cell>
          <cell r="AP26" t="e">
            <v>#REF!</v>
          </cell>
          <cell r="AS26">
            <v>0</v>
          </cell>
        </row>
        <row r="27">
          <cell r="B27" t="str">
            <v>Dec 2014</v>
          </cell>
          <cell r="C27" t="str">
            <v>PSP</v>
          </cell>
          <cell r="AP27" t="e">
            <v>#REF!</v>
          </cell>
          <cell r="AS27">
            <v>0</v>
          </cell>
        </row>
        <row r="28">
          <cell r="B28" t="str">
            <v>Jan 2015</v>
          </cell>
          <cell r="C28" t="str">
            <v>TODS</v>
          </cell>
          <cell r="AP28" t="e">
            <v>#REF!</v>
          </cell>
          <cell r="AS28">
            <v>0</v>
          </cell>
        </row>
        <row r="29">
          <cell r="B29" t="str">
            <v>Feb 2015</v>
          </cell>
          <cell r="C29" t="str">
            <v>TODP</v>
          </cell>
          <cell r="AP29" t="e">
            <v>#REF!</v>
          </cell>
          <cell r="AS29">
            <v>0</v>
          </cell>
        </row>
        <row r="30">
          <cell r="B30" t="str">
            <v>Mar 2015</v>
          </cell>
          <cell r="C30" t="str">
            <v>TODP</v>
          </cell>
          <cell r="AP30" t="e">
            <v>#REF!</v>
          </cell>
          <cell r="AS30">
            <v>0</v>
          </cell>
        </row>
        <row r="31">
          <cell r="B31" t="str">
            <v>Apr 2015</v>
          </cell>
          <cell r="C31" t="str">
            <v>LE</v>
          </cell>
          <cell r="AP31" t="e">
            <v>#REF!</v>
          </cell>
          <cell r="AS31">
            <v>0</v>
          </cell>
        </row>
        <row r="32">
          <cell r="B32" t="str">
            <v>May 2015</v>
          </cell>
          <cell r="C32" t="str">
            <v>LE</v>
          </cell>
          <cell r="AP32" t="e">
            <v>#REF!</v>
          </cell>
          <cell r="AS32">
            <v>0</v>
          </cell>
        </row>
        <row r="33">
          <cell r="B33" t="str">
            <v>Jun 2015</v>
          </cell>
          <cell r="C33" t="str">
            <v>LE</v>
          </cell>
          <cell r="AP33" t="e">
            <v>#REF!</v>
          </cell>
          <cell r="AS33">
            <v>0</v>
          </cell>
        </row>
        <row r="34">
          <cell r="B34" t="str">
            <v>Jul 2015</v>
          </cell>
          <cell r="C34" t="str">
            <v>TE</v>
          </cell>
          <cell r="AP34" t="e">
            <v>#REF!</v>
          </cell>
          <cell r="AS34">
            <v>0</v>
          </cell>
        </row>
        <row r="35">
          <cell r="B35" t="str">
            <v>Aug 2015</v>
          </cell>
          <cell r="C35" t="str">
            <v>TE</v>
          </cell>
          <cell r="AP35" t="e">
            <v>#REF!</v>
          </cell>
          <cell r="AS35">
            <v>0</v>
          </cell>
        </row>
        <row r="36">
          <cell r="B36" t="str">
            <v>Sep 2015</v>
          </cell>
          <cell r="C36" t="str">
            <v>RS</v>
          </cell>
          <cell r="AP36" t="e">
            <v>#REF!</v>
          </cell>
          <cell r="AS36">
            <v>0</v>
          </cell>
        </row>
        <row r="37">
          <cell r="B37" t="str">
            <v>Oct 2014</v>
          </cell>
          <cell r="C37" t="str">
            <v>RS</v>
          </cell>
          <cell r="AP37" t="e">
            <v>#REF!</v>
          </cell>
          <cell r="AS37">
            <v>0</v>
          </cell>
        </row>
        <row r="38">
          <cell r="B38" t="str">
            <v>Nov 2014</v>
          </cell>
          <cell r="C38" t="str">
            <v>RS</v>
          </cell>
          <cell r="AP38" t="e">
            <v>#REF!</v>
          </cell>
          <cell r="AS38">
            <v>0</v>
          </cell>
        </row>
        <row r="39">
          <cell r="B39" t="str">
            <v>Dec 2014</v>
          </cell>
          <cell r="C39" t="str">
            <v>RTODE</v>
          </cell>
          <cell r="AP39" t="e">
            <v>#REF!</v>
          </cell>
          <cell r="AS39">
            <v>0</v>
          </cell>
        </row>
        <row r="40">
          <cell r="B40" t="str">
            <v>Jan 2015</v>
          </cell>
          <cell r="C40" t="str">
            <v>RTODE</v>
          </cell>
          <cell r="AP40" t="e">
            <v>#REF!</v>
          </cell>
          <cell r="AS40">
            <v>0</v>
          </cell>
        </row>
        <row r="41">
          <cell r="B41" t="str">
            <v>Feb 2015</v>
          </cell>
          <cell r="C41" t="str">
            <v>RTODD</v>
          </cell>
          <cell r="AP41" t="e">
            <v>#REF!</v>
          </cell>
          <cell r="AS41">
            <v>0</v>
          </cell>
        </row>
        <row r="42">
          <cell r="B42" t="str">
            <v>Mar 2015</v>
          </cell>
          <cell r="C42" t="str">
            <v>RTODD</v>
          </cell>
          <cell r="AP42" t="e">
            <v>#REF!</v>
          </cell>
          <cell r="AS42">
            <v>0</v>
          </cell>
        </row>
        <row r="43">
          <cell r="B43" t="str">
            <v>Apr 2015</v>
          </cell>
          <cell r="C43" t="str">
            <v>VFD</v>
          </cell>
          <cell r="AP43" t="e">
            <v>#REF!</v>
          </cell>
          <cell r="AS43">
            <v>0</v>
          </cell>
        </row>
        <row r="44">
          <cell r="B44" t="str">
            <v>May 2015</v>
          </cell>
          <cell r="C44" t="str">
            <v>LEV</v>
          </cell>
          <cell r="AP44" t="e">
            <v>#REF!</v>
          </cell>
          <cell r="AS44">
            <v>0</v>
          </cell>
        </row>
        <row r="45">
          <cell r="B45" t="str">
            <v>Jun 2015</v>
          </cell>
          <cell r="C45" t="str">
            <v>LEV</v>
          </cell>
          <cell r="AP45" t="e">
            <v>#REF!</v>
          </cell>
          <cell r="AS45">
            <v>0</v>
          </cell>
        </row>
        <row r="46">
          <cell r="B46" t="str">
            <v>Jul 2015</v>
          </cell>
          <cell r="C46" t="str">
            <v>FLSP</v>
          </cell>
          <cell r="AP46" t="e">
            <v>#REF!</v>
          </cell>
          <cell r="AS46">
            <v>0</v>
          </cell>
        </row>
        <row r="47">
          <cell r="B47" t="str">
            <v>Aug 2015</v>
          </cell>
          <cell r="C47" t="str">
            <v>FLST</v>
          </cell>
          <cell r="AP47" t="e">
            <v>#REF!</v>
          </cell>
          <cell r="AS47">
            <v>0</v>
          </cell>
        </row>
        <row r="48">
          <cell r="B48" t="str">
            <v>Sep 2015</v>
          </cell>
          <cell r="C48" t="str">
            <v>GSS</v>
          </cell>
          <cell r="AP48" t="e">
            <v>#REF!</v>
          </cell>
          <cell r="AS48">
            <v>0</v>
          </cell>
        </row>
        <row r="49">
          <cell r="B49" t="str">
            <v>Oct 2014</v>
          </cell>
          <cell r="C49" t="str">
            <v>GSS</v>
          </cell>
          <cell r="AP49" t="e">
            <v>#REF!</v>
          </cell>
          <cell r="AS49">
            <v>0</v>
          </cell>
        </row>
        <row r="50">
          <cell r="B50" t="str">
            <v>Nov 2014</v>
          </cell>
          <cell r="C50" t="str">
            <v>GSS</v>
          </cell>
          <cell r="AP50" t="e">
            <v>#REF!</v>
          </cell>
          <cell r="AS50">
            <v>0</v>
          </cell>
        </row>
        <row r="51">
          <cell r="B51" t="str">
            <v>Dec 2014</v>
          </cell>
          <cell r="C51" t="str">
            <v>GSS</v>
          </cell>
          <cell r="AP51" t="e">
            <v>#REF!</v>
          </cell>
          <cell r="AS51">
            <v>0</v>
          </cell>
        </row>
        <row r="52">
          <cell r="B52" t="str">
            <v>Jan 2015</v>
          </cell>
          <cell r="C52" t="str">
            <v>GSS</v>
          </cell>
          <cell r="AP52" t="e">
            <v>#REF!</v>
          </cell>
          <cell r="AS52">
            <v>0</v>
          </cell>
        </row>
        <row r="53">
          <cell r="B53" t="str">
            <v>Feb 2015</v>
          </cell>
          <cell r="C53" t="str">
            <v>GSS</v>
          </cell>
          <cell r="AP53" t="e">
            <v>#REF!</v>
          </cell>
          <cell r="AS53">
            <v>0</v>
          </cell>
        </row>
        <row r="54">
          <cell r="B54" t="str">
            <v>Mar 2015</v>
          </cell>
          <cell r="C54" t="str">
            <v>PSS</v>
          </cell>
          <cell r="AP54" t="e">
            <v>#REF!</v>
          </cell>
          <cell r="AS54">
            <v>0</v>
          </cell>
        </row>
        <row r="55">
          <cell r="B55" t="str">
            <v>Apr 2015</v>
          </cell>
          <cell r="C55" t="str">
            <v>PSP</v>
          </cell>
          <cell r="AP55" t="e">
            <v>#REF!</v>
          </cell>
          <cell r="AS55">
            <v>0</v>
          </cell>
        </row>
        <row r="56">
          <cell r="B56" t="str">
            <v>May 2015</v>
          </cell>
          <cell r="C56" t="str">
            <v>PSS</v>
          </cell>
          <cell r="AP56" t="e">
            <v>#REF!</v>
          </cell>
          <cell r="AS56">
            <v>0</v>
          </cell>
        </row>
        <row r="57">
          <cell r="B57" t="str">
            <v>Jun 2015</v>
          </cell>
          <cell r="C57" t="str">
            <v>TODS</v>
          </cell>
          <cell r="AP57" t="e">
            <v>#REF!</v>
          </cell>
          <cell r="AS57">
            <v>0</v>
          </cell>
        </row>
        <row r="58">
          <cell r="B58" t="str">
            <v>Jul 2015</v>
          </cell>
          <cell r="C58" t="str">
            <v>TODP</v>
          </cell>
          <cell r="AP58" t="e">
            <v>#REF!</v>
          </cell>
          <cell r="AS58">
            <v>0</v>
          </cell>
        </row>
        <row r="59">
          <cell r="B59" t="str">
            <v>Aug 2015</v>
          </cell>
          <cell r="C59" t="str">
            <v>GS3</v>
          </cell>
          <cell r="AP59" t="e">
            <v>#REF!</v>
          </cell>
          <cell r="AS59">
            <v>0</v>
          </cell>
        </row>
        <row r="60">
          <cell r="B60" t="str">
            <v>Sep 2015</v>
          </cell>
          <cell r="C60" t="str">
            <v>GS3</v>
          </cell>
          <cell r="AP60" t="e">
            <v>#REF!</v>
          </cell>
          <cell r="AS60">
            <v>0</v>
          </cell>
        </row>
        <row r="61">
          <cell r="B61" t="str">
            <v>Oct 2014</v>
          </cell>
          <cell r="C61" t="str">
            <v>GS3</v>
          </cell>
          <cell r="AP61" t="e">
            <v>#REF!</v>
          </cell>
          <cell r="AS61">
            <v>0</v>
          </cell>
        </row>
        <row r="62">
          <cell r="B62" t="str">
            <v>Nov 2014</v>
          </cell>
          <cell r="C62" t="str">
            <v>GS3</v>
          </cell>
          <cell r="AP62" t="e">
            <v>#REF!</v>
          </cell>
          <cell r="AS62">
            <v>0</v>
          </cell>
        </row>
        <row r="63">
          <cell r="B63" t="str">
            <v>Dec 2014</v>
          </cell>
          <cell r="C63" t="str">
            <v>LWC</v>
          </cell>
          <cell r="AP63" t="e">
            <v>#REF!</v>
          </cell>
          <cell r="AS63">
            <v>0</v>
          </cell>
        </row>
        <row r="64">
          <cell r="B64" t="str">
            <v>Jan 2015</v>
          </cell>
          <cell r="C64" t="str">
            <v>CSR</v>
          </cell>
          <cell r="AP64" t="e">
            <v>#REF!</v>
          </cell>
          <cell r="AS64">
            <v>0</v>
          </cell>
        </row>
        <row r="65">
          <cell r="B65" t="str">
            <v>Feb 2015</v>
          </cell>
          <cell r="C65" t="str">
            <v>CSR</v>
          </cell>
          <cell r="AP65" t="e">
            <v>#REF!</v>
          </cell>
          <cell r="AS65">
            <v>0</v>
          </cell>
        </row>
        <row r="66">
          <cell r="B66" t="str">
            <v>Mar 2015</v>
          </cell>
          <cell r="C66" t="str">
            <v>FK</v>
          </cell>
          <cell r="AP66" t="e">
            <v>#REF!</v>
          </cell>
          <cell r="AS66">
            <v>0</v>
          </cell>
        </row>
        <row r="67">
          <cell r="B67" t="str">
            <v>Apr 2015</v>
          </cell>
          <cell r="C67" t="str">
            <v>RTS</v>
          </cell>
          <cell r="AP67" t="e">
            <v>#REF!</v>
          </cell>
          <cell r="AS67">
            <v>0</v>
          </cell>
        </row>
        <row r="68">
          <cell r="B68" t="str">
            <v>May 2015</v>
          </cell>
          <cell r="C68" t="str">
            <v>PSS</v>
          </cell>
          <cell r="AP68" t="e">
            <v>#REF!</v>
          </cell>
          <cell r="AS68">
            <v>0</v>
          </cell>
        </row>
        <row r="69">
          <cell r="B69" t="str">
            <v>Jun 2015</v>
          </cell>
          <cell r="C69" t="str">
            <v>PSP</v>
          </cell>
          <cell r="AP69" t="e">
            <v>#REF!</v>
          </cell>
          <cell r="AS69">
            <v>0</v>
          </cell>
        </row>
        <row r="70">
          <cell r="B70" t="str">
            <v>Jul 2015</v>
          </cell>
          <cell r="C70" t="str">
            <v>TODS</v>
          </cell>
          <cell r="AP70" t="e">
            <v>#REF!</v>
          </cell>
          <cell r="AS70">
            <v>0</v>
          </cell>
        </row>
        <row r="71">
          <cell r="B71" t="str">
            <v>Aug 2015</v>
          </cell>
          <cell r="C71" t="str">
            <v>TODP</v>
          </cell>
          <cell r="AP71" t="e">
            <v>#REF!</v>
          </cell>
          <cell r="AS71">
            <v>0</v>
          </cell>
        </row>
        <row r="72">
          <cell r="B72" t="str">
            <v>Sep 2015</v>
          </cell>
          <cell r="C72" t="str">
            <v>TODP</v>
          </cell>
          <cell r="AP72" t="e">
            <v>#REF!</v>
          </cell>
          <cell r="AS72">
            <v>0</v>
          </cell>
        </row>
        <row r="73">
          <cell r="B73" t="str">
            <v>Oct 2014</v>
          </cell>
          <cell r="C73" t="str">
            <v>LE</v>
          </cell>
          <cell r="AP73" t="e">
            <v>#REF!</v>
          </cell>
          <cell r="AS73">
            <v>0</v>
          </cell>
        </row>
        <row r="74">
          <cell r="B74" t="str">
            <v>Nov 2014</v>
          </cell>
          <cell r="C74" t="str">
            <v>LE</v>
          </cell>
          <cell r="AP74" t="e">
            <v>#REF!</v>
          </cell>
          <cell r="AS74">
            <v>0</v>
          </cell>
        </row>
        <row r="75">
          <cell r="B75" t="str">
            <v>Dec 2014</v>
          </cell>
          <cell r="C75" t="str">
            <v>LE</v>
          </cell>
          <cell r="AP75" t="e">
            <v>#REF!</v>
          </cell>
          <cell r="AS75">
            <v>0</v>
          </cell>
        </row>
        <row r="76">
          <cell r="B76" t="str">
            <v>Jan 2015</v>
          </cell>
          <cell r="C76" t="str">
            <v>TE</v>
          </cell>
          <cell r="AP76" t="e">
            <v>#REF!</v>
          </cell>
          <cell r="AS76">
            <v>0</v>
          </cell>
        </row>
        <row r="77">
          <cell r="B77" t="str">
            <v>Feb 2015</v>
          </cell>
          <cell r="C77" t="str">
            <v>TE</v>
          </cell>
          <cell r="AP77" t="e">
            <v>#REF!</v>
          </cell>
          <cell r="AS77">
            <v>0</v>
          </cell>
        </row>
        <row r="78">
          <cell r="B78" t="str">
            <v>Mar 2015</v>
          </cell>
          <cell r="C78" t="str">
            <v>RS</v>
          </cell>
          <cell r="AP78" t="e">
            <v>#REF!</v>
          </cell>
          <cell r="AS78">
            <v>0</v>
          </cell>
        </row>
        <row r="79">
          <cell r="B79" t="str">
            <v>Apr 2015</v>
          </cell>
          <cell r="C79" t="str">
            <v>RS</v>
          </cell>
          <cell r="AP79" t="e">
            <v>#REF!</v>
          </cell>
          <cell r="AS79">
            <v>0</v>
          </cell>
        </row>
        <row r="80">
          <cell r="B80" t="str">
            <v>May 2015</v>
          </cell>
          <cell r="C80" t="str">
            <v>RS</v>
          </cell>
          <cell r="AP80" t="e">
            <v>#REF!</v>
          </cell>
          <cell r="AS80">
            <v>0</v>
          </cell>
        </row>
        <row r="81">
          <cell r="B81" t="str">
            <v>Jun 2015</v>
          </cell>
          <cell r="C81" t="str">
            <v>RTODE</v>
          </cell>
          <cell r="AP81" t="e">
            <v>#REF!</v>
          </cell>
          <cell r="AS81">
            <v>0</v>
          </cell>
        </row>
        <row r="82">
          <cell r="B82" t="str">
            <v>Jul 2015</v>
          </cell>
          <cell r="C82" t="str">
            <v>RTODE</v>
          </cell>
          <cell r="AP82" t="e">
            <v>#REF!</v>
          </cell>
          <cell r="AS82">
            <v>0</v>
          </cell>
        </row>
        <row r="83">
          <cell r="B83" t="str">
            <v>Aug 2015</v>
          </cell>
          <cell r="C83" t="str">
            <v>RTODD</v>
          </cell>
          <cell r="AP83" t="e">
            <v>#REF!</v>
          </cell>
          <cell r="AS83">
            <v>0</v>
          </cell>
        </row>
        <row r="84">
          <cell r="B84" t="str">
            <v>Sep 2015</v>
          </cell>
          <cell r="C84" t="str">
            <v>RTODD</v>
          </cell>
          <cell r="AP84" t="e">
            <v>#REF!</v>
          </cell>
          <cell r="AS84">
            <v>0</v>
          </cell>
        </row>
        <row r="85">
          <cell r="B85" t="str">
            <v>Oct 2014</v>
          </cell>
          <cell r="C85" t="str">
            <v>VFD</v>
          </cell>
          <cell r="AP85" t="e">
            <v>#REF!</v>
          </cell>
          <cell r="AS85">
            <v>0</v>
          </cell>
        </row>
        <row r="86">
          <cell r="B86" t="str">
            <v>Nov 2014</v>
          </cell>
          <cell r="C86" t="str">
            <v>LEV</v>
          </cell>
          <cell r="AP86" t="e">
            <v>#REF!</v>
          </cell>
          <cell r="AS86">
            <v>0</v>
          </cell>
        </row>
        <row r="87">
          <cell r="B87" t="str">
            <v>Dec 2014</v>
          </cell>
          <cell r="C87" t="str">
            <v>LEV</v>
          </cell>
          <cell r="AP87" t="e">
            <v>#REF!</v>
          </cell>
          <cell r="AS87">
            <v>0</v>
          </cell>
        </row>
        <row r="88">
          <cell r="B88" t="str">
            <v>Jan 2015</v>
          </cell>
          <cell r="C88" t="str">
            <v>FLSP</v>
          </cell>
          <cell r="AP88" t="e">
            <v>#REF!</v>
          </cell>
          <cell r="AS88">
            <v>0</v>
          </cell>
        </row>
        <row r="89">
          <cell r="B89" t="str">
            <v>Feb 2015</v>
          </cell>
          <cell r="C89" t="str">
            <v>FLST</v>
          </cell>
          <cell r="AP89" t="e">
            <v>#REF!</v>
          </cell>
          <cell r="AS89">
            <v>0</v>
          </cell>
        </row>
        <row r="90">
          <cell r="B90" t="str">
            <v>Mar 2015</v>
          </cell>
          <cell r="C90" t="str">
            <v>GSS</v>
          </cell>
          <cell r="AP90" t="e">
            <v>#REF!</v>
          </cell>
          <cell r="AS90">
            <v>0</v>
          </cell>
        </row>
        <row r="91">
          <cell r="B91" t="str">
            <v>Apr 2015</v>
          </cell>
          <cell r="C91" t="str">
            <v>GSS</v>
          </cell>
          <cell r="AP91" t="e">
            <v>#REF!</v>
          </cell>
          <cell r="AS91">
            <v>0</v>
          </cell>
        </row>
        <row r="92">
          <cell r="B92" t="str">
            <v>May 2015</v>
          </cell>
          <cell r="C92" t="str">
            <v>GSS</v>
          </cell>
          <cell r="AP92" t="e">
            <v>#REF!</v>
          </cell>
          <cell r="AS92">
            <v>0</v>
          </cell>
        </row>
        <row r="93">
          <cell r="B93" t="str">
            <v>Jun 2015</v>
          </cell>
          <cell r="C93" t="str">
            <v>GSS</v>
          </cell>
          <cell r="AP93" t="e">
            <v>#REF!</v>
          </cell>
          <cell r="AS93">
            <v>0</v>
          </cell>
        </row>
        <row r="94">
          <cell r="B94" t="str">
            <v>Jul 2015</v>
          </cell>
          <cell r="C94" t="str">
            <v>GSS</v>
          </cell>
          <cell r="AP94" t="e">
            <v>#REF!</v>
          </cell>
          <cell r="AS94">
            <v>0</v>
          </cell>
        </row>
        <row r="95">
          <cell r="B95" t="str">
            <v>Aug 2015</v>
          </cell>
          <cell r="C95" t="str">
            <v>GSS</v>
          </cell>
          <cell r="AP95" t="e">
            <v>#REF!</v>
          </cell>
          <cell r="AS95">
            <v>0</v>
          </cell>
        </row>
        <row r="96">
          <cell r="B96" t="str">
            <v>Sep 2015</v>
          </cell>
          <cell r="C96" t="str">
            <v>PSS</v>
          </cell>
          <cell r="AP96" t="e">
            <v>#REF!</v>
          </cell>
          <cell r="AS96">
            <v>0</v>
          </cell>
        </row>
        <row r="97">
          <cell r="B97" t="str">
            <v>Oct 2014</v>
          </cell>
          <cell r="C97" t="str">
            <v>PSP</v>
          </cell>
          <cell r="AP97" t="e">
            <v>#REF!</v>
          </cell>
          <cell r="AS97">
            <v>0</v>
          </cell>
        </row>
        <row r="98">
          <cell r="B98" t="str">
            <v>Nov 2014</v>
          </cell>
          <cell r="C98" t="str">
            <v>PSS</v>
          </cell>
          <cell r="AP98" t="e">
            <v>#REF!</v>
          </cell>
          <cell r="AS98">
            <v>0</v>
          </cell>
        </row>
        <row r="99">
          <cell r="B99" t="str">
            <v>Dec 2014</v>
          </cell>
          <cell r="C99" t="str">
            <v>TODS</v>
          </cell>
          <cell r="AP99" t="e">
            <v>#REF!</v>
          </cell>
          <cell r="AS99">
            <v>0</v>
          </cell>
        </row>
        <row r="100">
          <cell r="B100" t="str">
            <v>Jan 2015</v>
          </cell>
          <cell r="C100" t="str">
            <v>TODP</v>
          </cell>
          <cell r="AP100" t="e">
            <v>#REF!</v>
          </cell>
          <cell r="AS100">
            <v>0</v>
          </cell>
        </row>
        <row r="101">
          <cell r="B101" t="str">
            <v>Feb 2015</v>
          </cell>
          <cell r="C101" t="str">
            <v>GS3</v>
          </cell>
          <cell r="AP101" t="e">
            <v>#REF!</v>
          </cell>
          <cell r="AS101">
            <v>0</v>
          </cell>
        </row>
        <row r="102">
          <cell r="B102" t="str">
            <v>Mar 2015</v>
          </cell>
          <cell r="C102" t="str">
            <v>GS3</v>
          </cell>
          <cell r="AP102" t="e">
            <v>#REF!</v>
          </cell>
          <cell r="AS102">
            <v>0</v>
          </cell>
        </row>
        <row r="103">
          <cell r="B103" t="str">
            <v>Apr 2015</v>
          </cell>
          <cell r="C103" t="str">
            <v>GS3</v>
          </cell>
          <cell r="AP103" t="e">
            <v>#REF!</v>
          </cell>
          <cell r="AS103">
            <v>0</v>
          </cell>
        </row>
        <row r="104">
          <cell r="B104" t="str">
            <v>May 2015</v>
          </cell>
          <cell r="C104" t="str">
            <v>GS3</v>
          </cell>
          <cell r="AP104" t="e">
            <v>#REF!</v>
          </cell>
          <cell r="AS104">
            <v>0</v>
          </cell>
        </row>
        <row r="105">
          <cell r="B105" t="str">
            <v>Jun 2015</v>
          </cell>
          <cell r="C105" t="str">
            <v>LWC</v>
          </cell>
          <cell r="AP105" t="e">
            <v>#REF!</v>
          </cell>
          <cell r="AS105">
            <v>0</v>
          </cell>
        </row>
        <row r="106">
          <cell r="B106" t="str">
            <v>Jul 2015</v>
          </cell>
          <cell r="C106" t="str">
            <v>CSR</v>
          </cell>
          <cell r="AP106" t="e">
            <v>#REF!</v>
          </cell>
          <cell r="AS106">
            <v>0</v>
          </cell>
        </row>
        <row r="107">
          <cell r="B107" t="str">
            <v>Aug 2015</v>
          </cell>
          <cell r="C107" t="str">
            <v>CSR</v>
          </cell>
          <cell r="AP107" t="e">
            <v>#REF!</v>
          </cell>
          <cell r="AS107">
            <v>0</v>
          </cell>
        </row>
        <row r="108">
          <cell r="B108" t="str">
            <v>Sep 2015</v>
          </cell>
          <cell r="C108" t="str">
            <v>FK</v>
          </cell>
          <cell r="AP108" t="e">
            <v>#REF!</v>
          </cell>
          <cell r="AS108">
            <v>0</v>
          </cell>
        </row>
        <row r="109">
          <cell r="B109" t="str">
            <v>Oct 2014</v>
          </cell>
          <cell r="C109" t="str">
            <v>RTS</v>
          </cell>
          <cell r="AP109" t="e">
            <v>#REF!</v>
          </cell>
          <cell r="AS109">
            <v>0</v>
          </cell>
        </row>
        <row r="110">
          <cell r="B110" t="str">
            <v>Nov 2014</v>
          </cell>
          <cell r="C110" t="str">
            <v>PSS</v>
          </cell>
          <cell r="AP110" t="e">
            <v>#REF!</v>
          </cell>
          <cell r="AS110">
            <v>0</v>
          </cell>
        </row>
        <row r="111">
          <cell r="B111" t="str">
            <v>Dec 2014</v>
          </cell>
          <cell r="C111" t="str">
            <v>PSP</v>
          </cell>
          <cell r="AP111" t="e">
            <v>#REF!</v>
          </cell>
          <cell r="AS111">
            <v>0</v>
          </cell>
        </row>
        <row r="112">
          <cell r="B112" t="str">
            <v>Jan 2015</v>
          </cell>
          <cell r="C112" t="str">
            <v>TODS</v>
          </cell>
          <cell r="AP112" t="e">
            <v>#REF!</v>
          </cell>
          <cell r="AS112">
            <v>0</v>
          </cell>
        </row>
        <row r="113">
          <cell r="B113" t="str">
            <v>Feb 2015</v>
          </cell>
          <cell r="C113" t="str">
            <v>TODP</v>
          </cell>
          <cell r="AP113" t="e">
            <v>#REF!</v>
          </cell>
          <cell r="AS113">
            <v>0</v>
          </cell>
        </row>
        <row r="114">
          <cell r="B114" t="str">
            <v>Mar 2015</v>
          </cell>
          <cell r="C114" t="str">
            <v>TODP</v>
          </cell>
          <cell r="AP114" t="e">
            <v>#REF!</v>
          </cell>
          <cell r="AS114">
            <v>0</v>
          </cell>
        </row>
        <row r="115">
          <cell r="B115" t="str">
            <v>Apr 2015</v>
          </cell>
          <cell r="C115" t="str">
            <v>LE</v>
          </cell>
          <cell r="AP115" t="e">
            <v>#REF!</v>
          </cell>
          <cell r="AS115">
            <v>0</v>
          </cell>
        </row>
        <row r="116">
          <cell r="B116" t="str">
            <v>May 2015</v>
          </cell>
          <cell r="C116" t="str">
            <v>LE</v>
          </cell>
          <cell r="AP116" t="e">
            <v>#REF!</v>
          </cell>
          <cell r="AS116">
            <v>0</v>
          </cell>
        </row>
        <row r="117">
          <cell r="B117" t="str">
            <v>Jun 2015</v>
          </cell>
          <cell r="C117" t="str">
            <v>LE</v>
          </cell>
          <cell r="AP117" t="e">
            <v>#REF!</v>
          </cell>
          <cell r="AS117">
            <v>0</v>
          </cell>
        </row>
        <row r="118">
          <cell r="B118" t="str">
            <v>Jul 2015</v>
          </cell>
          <cell r="C118" t="str">
            <v>TE</v>
          </cell>
          <cell r="AP118" t="e">
            <v>#REF!</v>
          </cell>
          <cell r="AS118">
            <v>0</v>
          </cell>
        </row>
        <row r="119">
          <cell r="B119" t="str">
            <v>Aug 2015</v>
          </cell>
          <cell r="C119" t="str">
            <v>TE</v>
          </cell>
          <cell r="AP119" t="e">
            <v>#REF!</v>
          </cell>
          <cell r="AS119">
            <v>0</v>
          </cell>
        </row>
        <row r="120">
          <cell r="B120" t="str">
            <v>Sep 2015</v>
          </cell>
          <cell r="C120" t="str">
            <v>RS</v>
          </cell>
          <cell r="AP120" t="e">
            <v>#REF!</v>
          </cell>
          <cell r="AS120">
            <v>0</v>
          </cell>
        </row>
        <row r="121">
          <cell r="B121" t="str">
            <v>Oct 2014</v>
          </cell>
          <cell r="C121" t="str">
            <v>RS</v>
          </cell>
          <cell r="AP121" t="e">
            <v>#REF!</v>
          </cell>
          <cell r="AS121">
            <v>0</v>
          </cell>
        </row>
        <row r="122">
          <cell r="B122" t="str">
            <v>Nov 2014</v>
          </cell>
          <cell r="C122" t="str">
            <v>RS</v>
          </cell>
          <cell r="AP122" t="e">
            <v>#REF!</v>
          </cell>
          <cell r="AS122">
            <v>0</v>
          </cell>
        </row>
        <row r="123">
          <cell r="B123" t="str">
            <v>Dec 2014</v>
          </cell>
          <cell r="C123" t="str">
            <v>RTODE</v>
          </cell>
          <cell r="AP123" t="e">
            <v>#REF!</v>
          </cell>
          <cell r="AS123">
            <v>0</v>
          </cell>
        </row>
        <row r="124">
          <cell r="B124" t="str">
            <v>Jan 2015</v>
          </cell>
          <cell r="C124" t="str">
            <v>RTODE</v>
          </cell>
          <cell r="AP124" t="e">
            <v>#REF!</v>
          </cell>
          <cell r="AS124">
            <v>0</v>
          </cell>
        </row>
        <row r="125">
          <cell r="B125" t="str">
            <v>Feb 2015</v>
          </cell>
          <cell r="C125" t="str">
            <v>RTODD</v>
          </cell>
          <cell r="AP125" t="e">
            <v>#REF!</v>
          </cell>
          <cell r="AS125">
            <v>0</v>
          </cell>
        </row>
        <row r="126">
          <cell r="B126" t="str">
            <v>Mar 2015</v>
          </cell>
          <cell r="C126" t="str">
            <v>RTODD</v>
          </cell>
          <cell r="AP126" t="e">
            <v>#REF!</v>
          </cell>
          <cell r="AS126">
            <v>0</v>
          </cell>
        </row>
        <row r="127">
          <cell r="B127" t="str">
            <v>Apr 2015</v>
          </cell>
          <cell r="C127" t="str">
            <v>VFD</v>
          </cell>
          <cell r="AP127" t="e">
            <v>#REF!</v>
          </cell>
          <cell r="AS127">
            <v>0</v>
          </cell>
        </row>
        <row r="128">
          <cell r="B128" t="str">
            <v>May 2015</v>
          </cell>
          <cell r="C128" t="str">
            <v>LEV</v>
          </cell>
          <cell r="AP128" t="e">
            <v>#REF!</v>
          </cell>
          <cell r="AS128">
            <v>0</v>
          </cell>
        </row>
        <row r="129">
          <cell r="B129" t="str">
            <v>Jun 2015</v>
          </cell>
          <cell r="C129" t="str">
            <v>LEV</v>
          </cell>
          <cell r="AP129" t="e">
            <v>#REF!</v>
          </cell>
          <cell r="AS129">
            <v>0</v>
          </cell>
        </row>
        <row r="130">
          <cell r="B130" t="str">
            <v>Jul 2015</v>
          </cell>
          <cell r="C130" t="str">
            <v>FLSP</v>
          </cell>
          <cell r="AP130" t="e">
            <v>#REF!</v>
          </cell>
          <cell r="AS130">
            <v>0</v>
          </cell>
        </row>
        <row r="131">
          <cell r="B131" t="str">
            <v>Aug 2015</v>
          </cell>
          <cell r="C131" t="str">
            <v>FLST</v>
          </cell>
          <cell r="AP131" t="e">
            <v>#REF!</v>
          </cell>
          <cell r="AS131">
            <v>0</v>
          </cell>
        </row>
        <row r="132">
          <cell r="B132" t="str">
            <v>Sep 2015</v>
          </cell>
          <cell r="C132" t="str">
            <v>GSS</v>
          </cell>
          <cell r="AP132" t="e">
            <v>#REF!</v>
          </cell>
          <cell r="AS132">
            <v>0</v>
          </cell>
        </row>
        <row r="133">
          <cell r="B133" t="str">
            <v>Oct 2014</v>
          </cell>
          <cell r="C133" t="str">
            <v>GSS</v>
          </cell>
          <cell r="AP133" t="e">
            <v>#REF!</v>
          </cell>
          <cell r="AS133">
            <v>0</v>
          </cell>
        </row>
        <row r="134">
          <cell r="B134" t="str">
            <v>Nov 2014</v>
          </cell>
          <cell r="C134" t="str">
            <v>GSS</v>
          </cell>
          <cell r="AP134" t="e">
            <v>#REF!</v>
          </cell>
          <cell r="AS134">
            <v>0</v>
          </cell>
        </row>
        <row r="135">
          <cell r="B135" t="str">
            <v>Dec 2014</v>
          </cell>
          <cell r="C135" t="str">
            <v>GSS</v>
          </cell>
          <cell r="AP135" t="e">
            <v>#REF!</v>
          </cell>
          <cell r="AS135">
            <v>0</v>
          </cell>
        </row>
        <row r="136">
          <cell r="B136" t="str">
            <v>Jan 2015</v>
          </cell>
          <cell r="C136" t="str">
            <v>GSS</v>
          </cell>
          <cell r="AP136" t="e">
            <v>#REF!</v>
          </cell>
          <cell r="AS136">
            <v>0</v>
          </cell>
        </row>
        <row r="137">
          <cell r="B137" t="str">
            <v>Feb 2015</v>
          </cell>
          <cell r="C137" t="str">
            <v>GSS</v>
          </cell>
          <cell r="AP137" t="e">
            <v>#REF!</v>
          </cell>
          <cell r="AS137">
            <v>0</v>
          </cell>
        </row>
        <row r="138">
          <cell r="B138" t="str">
            <v>Mar 2015</v>
          </cell>
          <cell r="C138" t="str">
            <v>PSS</v>
          </cell>
          <cell r="AP138" t="e">
            <v>#REF!</v>
          </cell>
          <cell r="AS138">
            <v>0</v>
          </cell>
        </row>
        <row r="139">
          <cell r="B139" t="str">
            <v>Apr 2015</v>
          </cell>
          <cell r="C139" t="str">
            <v>PSP</v>
          </cell>
          <cell r="AP139" t="e">
            <v>#REF!</v>
          </cell>
          <cell r="AS139">
            <v>0</v>
          </cell>
        </row>
        <row r="140">
          <cell r="B140" t="str">
            <v>May 2015</v>
          </cell>
          <cell r="C140" t="str">
            <v>PSS</v>
          </cell>
          <cell r="AP140" t="e">
            <v>#REF!</v>
          </cell>
          <cell r="AS140">
            <v>0</v>
          </cell>
        </row>
        <row r="141">
          <cell r="B141" t="str">
            <v>Jun 2015</v>
          </cell>
          <cell r="C141" t="str">
            <v>TODS</v>
          </cell>
          <cell r="AP141" t="e">
            <v>#REF!</v>
          </cell>
          <cell r="AS141">
            <v>0</v>
          </cell>
        </row>
        <row r="142">
          <cell r="B142" t="str">
            <v>Jul 2015</v>
          </cell>
          <cell r="C142" t="str">
            <v>TODP</v>
          </cell>
          <cell r="AP142" t="e">
            <v>#REF!</v>
          </cell>
          <cell r="AS142">
            <v>0</v>
          </cell>
        </row>
        <row r="143">
          <cell r="B143" t="str">
            <v>Aug 2015</v>
          </cell>
          <cell r="C143" t="str">
            <v>GS3</v>
          </cell>
          <cell r="AP143" t="e">
            <v>#REF!</v>
          </cell>
          <cell r="AS143">
            <v>0</v>
          </cell>
        </row>
        <row r="144">
          <cell r="B144" t="str">
            <v>Sep 2015</v>
          </cell>
          <cell r="C144" t="str">
            <v>GS3</v>
          </cell>
          <cell r="AP144" t="e">
            <v>#REF!</v>
          </cell>
          <cell r="AS144">
            <v>0</v>
          </cell>
        </row>
        <row r="145">
          <cell r="B145" t="str">
            <v>Oct 2014</v>
          </cell>
          <cell r="C145" t="str">
            <v>GS3</v>
          </cell>
          <cell r="AP145" t="e">
            <v>#REF!</v>
          </cell>
          <cell r="AS145">
            <v>0</v>
          </cell>
        </row>
        <row r="146">
          <cell r="B146" t="str">
            <v>Nov 2014</v>
          </cell>
          <cell r="C146" t="str">
            <v>GS3</v>
          </cell>
          <cell r="AP146" t="e">
            <v>#REF!</v>
          </cell>
          <cell r="AS146">
            <v>0</v>
          </cell>
        </row>
        <row r="147">
          <cell r="B147" t="str">
            <v>Dec 2014</v>
          </cell>
          <cell r="C147" t="str">
            <v>LWC</v>
          </cell>
          <cell r="AP147" t="e">
            <v>#REF!</v>
          </cell>
          <cell r="AS147">
            <v>0</v>
          </cell>
        </row>
        <row r="148">
          <cell r="B148" t="str">
            <v>Jan 2015</v>
          </cell>
          <cell r="C148" t="str">
            <v>CSR</v>
          </cell>
          <cell r="AP148" t="e">
            <v>#REF!</v>
          </cell>
          <cell r="AS148">
            <v>0</v>
          </cell>
        </row>
        <row r="149">
          <cell r="B149" t="str">
            <v>Feb 2015</v>
          </cell>
          <cell r="C149" t="str">
            <v>CSR</v>
          </cell>
          <cell r="AP149" t="e">
            <v>#REF!</v>
          </cell>
          <cell r="AS149">
            <v>0</v>
          </cell>
        </row>
        <row r="150">
          <cell r="B150" t="str">
            <v>Mar 2015</v>
          </cell>
          <cell r="C150" t="str">
            <v>FK</v>
          </cell>
          <cell r="AP150" t="e">
            <v>#REF!</v>
          </cell>
          <cell r="AS150">
            <v>0</v>
          </cell>
        </row>
        <row r="151">
          <cell r="B151" t="str">
            <v>Apr 2015</v>
          </cell>
          <cell r="C151" t="str">
            <v>RTS</v>
          </cell>
          <cell r="AP151" t="e">
            <v>#REF!</v>
          </cell>
          <cell r="AS151">
            <v>0</v>
          </cell>
        </row>
        <row r="152">
          <cell r="B152" t="str">
            <v>May 2015</v>
          </cell>
          <cell r="C152" t="str">
            <v>PSS</v>
          </cell>
          <cell r="AP152" t="e">
            <v>#REF!</v>
          </cell>
          <cell r="AS152">
            <v>0</v>
          </cell>
        </row>
        <row r="153">
          <cell r="B153" t="str">
            <v>Jun 2015</v>
          </cell>
          <cell r="C153" t="str">
            <v>PSP</v>
          </cell>
          <cell r="AP153" t="e">
            <v>#REF!</v>
          </cell>
          <cell r="AS153">
            <v>0</v>
          </cell>
        </row>
        <row r="154">
          <cell r="B154" t="str">
            <v>Jul 2015</v>
          </cell>
          <cell r="C154" t="str">
            <v>TODS</v>
          </cell>
          <cell r="AP154" t="e">
            <v>#REF!</v>
          </cell>
          <cell r="AS154">
            <v>0</v>
          </cell>
        </row>
        <row r="155">
          <cell r="B155" t="str">
            <v>Aug 2015</v>
          </cell>
          <cell r="C155" t="str">
            <v>TODP</v>
          </cell>
          <cell r="AP155" t="e">
            <v>#REF!</v>
          </cell>
          <cell r="AS155">
            <v>0</v>
          </cell>
        </row>
        <row r="156">
          <cell r="B156" t="str">
            <v>Sep 2015</v>
          </cell>
          <cell r="C156" t="str">
            <v>TODP</v>
          </cell>
          <cell r="AP156" t="e">
            <v>#REF!</v>
          </cell>
          <cell r="AS156">
            <v>0</v>
          </cell>
        </row>
        <row r="157">
          <cell r="B157" t="str">
            <v>Oct 2014</v>
          </cell>
          <cell r="C157" t="str">
            <v>LE</v>
          </cell>
          <cell r="AP157" t="e">
            <v>#REF!</v>
          </cell>
          <cell r="AS157">
            <v>0</v>
          </cell>
        </row>
        <row r="158">
          <cell r="B158" t="str">
            <v>Nov 2014</v>
          </cell>
          <cell r="C158" t="str">
            <v>LE</v>
          </cell>
          <cell r="AP158" t="e">
            <v>#REF!</v>
          </cell>
          <cell r="AS158">
            <v>0</v>
          </cell>
        </row>
        <row r="159">
          <cell r="B159" t="str">
            <v>Dec 2014</v>
          </cell>
          <cell r="C159" t="str">
            <v>LE</v>
          </cell>
          <cell r="AP159" t="e">
            <v>#REF!</v>
          </cell>
          <cell r="AS159">
            <v>0</v>
          </cell>
        </row>
        <row r="160">
          <cell r="B160" t="str">
            <v>Jan 2015</v>
          </cell>
          <cell r="C160" t="str">
            <v>TE</v>
          </cell>
          <cell r="AP160" t="e">
            <v>#REF!</v>
          </cell>
          <cell r="AS160">
            <v>0</v>
          </cell>
        </row>
        <row r="161">
          <cell r="B161" t="str">
            <v>Feb 2015</v>
          </cell>
          <cell r="C161" t="str">
            <v>TE</v>
          </cell>
          <cell r="AP161" t="e">
            <v>#REF!</v>
          </cell>
          <cell r="AS161">
            <v>0</v>
          </cell>
        </row>
        <row r="162">
          <cell r="B162" t="str">
            <v>Mar 2015</v>
          </cell>
          <cell r="C162" t="str">
            <v>RS</v>
          </cell>
          <cell r="AP162" t="e">
            <v>#REF!</v>
          </cell>
          <cell r="AS162">
            <v>0</v>
          </cell>
        </row>
        <row r="163">
          <cell r="B163" t="str">
            <v>Apr 2015</v>
          </cell>
          <cell r="C163" t="str">
            <v>RS</v>
          </cell>
          <cell r="AP163" t="e">
            <v>#REF!</v>
          </cell>
          <cell r="AS163">
            <v>0</v>
          </cell>
        </row>
        <row r="164">
          <cell r="B164" t="str">
            <v>May 2015</v>
          </cell>
          <cell r="C164" t="str">
            <v>RS</v>
          </cell>
          <cell r="AP164" t="e">
            <v>#REF!</v>
          </cell>
          <cell r="AS164">
            <v>0</v>
          </cell>
        </row>
        <row r="165">
          <cell r="B165" t="str">
            <v>Jun 2015</v>
          </cell>
          <cell r="C165" t="str">
            <v>RTODE</v>
          </cell>
          <cell r="AP165" t="e">
            <v>#REF!</v>
          </cell>
          <cell r="AS165">
            <v>0</v>
          </cell>
        </row>
        <row r="166">
          <cell r="B166" t="str">
            <v>Jul 2015</v>
          </cell>
          <cell r="C166" t="str">
            <v>RTODE</v>
          </cell>
          <cell r="AP166" t="e">
            <v>#REF!</v>
          </cell>
          <cell r="AS166">
            <v>0</v>
          </cell>
        </row>
        <row r="167">
          <cell r="B167" t="str">
            <v>Aug 2015</v>
          </cell>
          <cell r="C167" t="str">
            <v>RTODD</v>
          </cell>
          <cell r="AP167" t="e">
            <v>#REF!</v>
          </cell>
          <cell r="AS167">
            <v>0</v>
          </cell>
        </row>
        <row r="168">
          <cell r="B168" t="str">
            <v>Sep 2015</v>
          </cell>
          <cell r="C168" t="str">
            <v>RTODD</v>
          </cell>
          <cell r="AP168" t="e">
            <v>#REF!</v>
          </cell>
          <cell r="AS168">
            <v>0</v>
          </cell>
        </row>
        <row r="169">
          <cell r="B169" t="str">
            <v>Oct 2014</v>
          </cell>
          <cell r="C169" t="str">
            <v>VFD</v>
          </cell>
          <cell r="AP169" t="e">
            <v>#REF!</v>
          </cell>
          <cell r="AS169">
            <v>0</v>
          </cell>
        </row>
        <row r="170">
          <cell r="B170" t="str">
            <v>Nov 2014</v>
          </cell>
          <cell r="C170" t="str">
            <v>LEV</v>
          </cell>
          <cell r="AP170" t="e">
            <v>#REF!</v>
          </cell>
          <cell r="AS170">
            <v>0</v>
          </cell>
        </row>
        <row r="171">
          <cell r="B171" t="str">
            <v>Dec 2014</v>
          </cell>
          <cell r="C171" t="str">
            <v>LEV</v>
          </cell>
          <cell r="AP171" t="e">
            <v>#REF!</v>
          </cell>
          <cell r="AS171">
            <v>0</v>
          </cell>
        </row>
        <row r="172">
          <cell r="B172" t="str">
            <v>Jan 2015</v>
          </cell>
          <cell r="C172" t="str">
            <v>FLSP</v>
          </cell>
          <cell r="AP172" t="e">
            <v>#REF!</v>
          </cell>
          <cell r="AS172">
            <v>0</v>
          </cell>
        </row>
        <row r="173">
          <cell r="B173" t="str">
            <v>Feb 2015</v>
          </cell>
          <cell r="C173" t="str">
            <v>FLST</v>
          </cell>
          <cell r="AP173" t="e">
            <v>#REF!</v>
          </cell>
          <cell r="AS173">
            <v>0</v>
          </cell>
        </row>
        <row r="174">
          <cell r="B174" t="str">
            <v>Mar 2015</v>
          </cell>
          <cell r="C174" t="str">
            <v>GSS</v>
          </cell>
          <cell r="AP174" t="e">
            <v>#REF!</v>
          </cell>
          <cell r="AS174">
            <v>0</v>
          </cell>
        </row>
        <row r="175">
          <cell r="B175" t="str">
            <v>Apr 2015</v>
          </cell>
          <cell r="C175" t="str">
            <v>GSS</v>
          </cell>
          <cell r="AP175" t="e">
            <v>#REF!</v>
          </cell>
          <cell r="AS175">
            <v>0</v>
          </cell>
        </row>
        <row r="176">
          <cell r="B176" t="str">
            <v>May 2015</v>
          </cell>
          <cell r="C176" t="str">
            <v>GSS</v>
          </cell>
          <cell r="AP176" t="e">
            <v>#REF!</v>
          </cell>
          <cell r="AS176">
            <v>0</v>
          </cell>
        </row>
        <row r="177">
          <cell r="B177" t="str">
            <v>Jun 2015</v>
          </cell>
          <cell r="C177" t="str">
            <v>GSS</v>
          </cell>
          <cell r="AP177" t="e">
            <v>#REF!</v>
          </cell>
          <cell r="AS177">
            <v>0</v>
          </cell>
        </row>
        <row r="178">
          <cell r="B178" t="str">
            <v>Jul 2015</v>
          </cell>
          <cell r="C178" t="str">
            <v>GSS</v>
          </cell>
          <cell r="AP178" t="e">
            <v>#REF!</v>
          </cell>
          <cell r="AS178">
            <v>0</v>
          </cell>
        </row>
        <row r="179">
          <cell r="B179" t="str">
            <v>Aug 2015</v>
          </cell>
          <cell r="C179" t="str">
            <v>GSS</v>
          </cell>
          <cell r="AP179" t="e">
            <v>#REF!</v>
          </cell>
          <cell r="AS179">
            <v>0</v>
          </cell>
        </row>
        <row r="180">
          <cell r="B180" t="str">
            <v>Sep 2015</v>
          </cell>
          <cell r="C180" t="str">
            <v>PSS</v>
          </cell>
          <cell r="AP180" t="e">
            <v>#REF!</v>
          </cell>
          <cell r="AS180">
            <v>0</v>
          </cell>
        </row>
        <row r="181">
          <cell r="B181" t="str">
            <v>Oct 2014</v>
          </cell>
          <cell r="C181" t="str">
            <v>PSP</v>
          </cell>
          <cell r="AP181" t="e">
            <v>#REF!</v>
          </cell>
          <cell r="AS181">
            <v>0</v>
          </cell>
        </row>
        <row r="182">
          <cell r="B182" t="str">
            <v>Nov 2014</v>
          </cell>
          <cell r="C182" t="str">
            <v>PSS</v>
          </cell>
          <cell r="AP182" t="e">
            <v>#REF!</v>
          </cell>
          <cell r="AS182">
            <v>0</v>
          </cell>
        </row>
        <row r="183">
          <cell r="B183" t="str">
            <v>Dec 2014</v>
          </cell>
          <cell r="C183" t="str">
            <v>TODS</v>
          </cell>
          <cell r="AP183" t="e">
            <v>#REF!</v>
          </cell>
          <cell r="AS183">
            <v>0</v>
          </cell>
        </row>
        <row r="184">
          <cell r="B184" t="str">
            <v>Jan 2015</v>
          </cell>
          <cell r="C184" t="str">
            <v>TODP</v>
          </cell>
          <cell r="AP184" t="e">
            <v>#REF!</v>
          </cell>
          <cell r="AS184">
            <v>0</v>
          </cell>
        </row>
        <row r="185">
          <cell r="B185" t="str">
            <v>Feb 2015</v>
          </cell>
          <cell r="C185" t="str">
            <v>GS3</v>
          </cell>
          <cell r="AP185" t="e">
            <v>#REF!</v>
          </cell>
          <cell r="AS185">
            <v>0</v>
          </cell>
        </row>
        <row r="186">
          <cell r="B186" t="str">
            <v>Mar 2015</v>
          </cell>
          <cell r="C186" t="str">
            <v>GS3</v>
          </cell>
          <cell r="AP186" t="e">
            <v>#REF!</v>
          </cell>
          <cell r="AS186">
            <v>0</v>
          </cell>
        </row>
        <row r="187">
          <cell r="B187" t="str">
            <v>Apr 2015</v>
          </cell>
          <cell r="C187" t="str">
            <v>GS3</v>
          </cell>
          <cell r="AP187" t="e">
            <v>#REF!</v>
          </cell>
          <cell r="AS187">
            <v>0</v>
          </cell>
        </row>
        <row r="188">
          <cell r="B188" t="str">
            <v>May 2015</v>
          </cell>
          <cell r="C188" t="str">
            <v>GS3</v>
          </cell>
          <cell r="AP188" t="e">
            <v>#REF!</v>
          </cell>
          <cell r="AS188">
            <v>0</v>
          </cell>
        </row>
        <row r="189">
          <cell r="B189" t="str">
            <v>Jun 2015</v>
          </cell>
          <cell r="C189" t="str">
            <v>LWC</v>
          </cell>
          <cell r="AP189" t="e">
            <v>#REF!</v>
          </cell>
          <cell r="AS189">
            <v>0</v>
          </cell>
        </row>
        <row r="190">
          <cell r="B190" t="str">
            <v>Jul 2015</v>
          </cell>
          <cell r="C190" t="str">
            <v>CSR</v>
          </cell>
          <cell r="AP190" t="e">
            <v>#REF!</v>
          </cell>
          <cell r="AS190">
            <v>0</v>
          </cell>
        </row>
        <row r="191">
          <cell r="B191" t="str">
            <v>Aug 2015</v>
          </cell>
          <cell r="C191" t="str">
            <v>CSR</v>
          </cell>
          <cell r="AP191" t="e">
            <v>#REF!</v>
          </cell>
          <cell r="AS191">
            <v>0</v>
          </cell>
        </row>
        <row r="192">
          <cell r="B192" t="str">
            <v>Sep 2015</v>
          </cell>
          <cell r="C192" t="str">
            <v>FK</v>
          </cell>
          <cell r="AP192" t="e">
            <v>#REF!</v>
          </cell>
          <cell r="AS192">
            <v>0</v>
          </cell>
        </row>
        <row r="193">
          <cell r="B193" t="str">
            <v>Oct 2014</v>
          </cell>
          <cell r="C193" t="str">
            <v>RTS</v>
          </cell>
          <cell r="AP193" t="e">
            <v>#REF!</v>
          </cell>
          <cell r="AS193">
            <v>0</v>
          </cell>
        </row>
        <row r="194">
          <cell r="B194" t="str">
            <v>Nov 2014</v>
          </cell>
          <cell r="C194" t="str">
            <v>PSS</v>
          </cell>
          <cell r="AP194" t="e">
            <v>#REF!</v>
          </cell>
          <cell r="AS194">
            <v>0</v>
          </cell>
        </row>
        <row r="195">
          <cell r="B195" t="str">
            <v>Dec 2014</v>
          </cell>
          <cell r="C195" t="str">
            <v>PSP</v>
          </cell>
          <cell r="AP195" t="e">
            <v>#REF!</v>
          </cell>
          <cell r="AS195">
            <v>0</v>
          </cell>
        </row>
        <row r="196">
          <cell r="B196" t="str">
            <v>Jan 2015</v>
          </cell>
          <cell r="C196" t="str">
            <v>TODS</v>
          </cell>
          <cell r="AP196" t="e">
            <v>#REF!</v>
          </cell>
          <cell r="AS196">
            <v>0</v>
          </cell>
        </row>
        <row r="197">
          <cell r="B197" t="str">
            <v>Feb 2015</v>
          </cell>
          <cell r="C197" t="str">
            <v>TODP</v>
          </cell>
          <cell r="AP197" t="e">
            <v>#REF!</v>
          </cell>
          <cell r="AS197">
            <v>0</v>
          </cell>
        </row>
        <row r="198">
          <cell r="B198" t="str">
            <v>Mar 2015</v>
          </cell>
          <cell r="C198" t="str">
            <v>TODP</v>
          </cell>
          <cell r="AP198" t="e">
            <v>#REF!</v>
          </cell>
          <cell r="AS198">
            <v>0</v>
          </cell>
        </row>
        <row r="199">
          <cell r="B199" t="str">
            <v>Apr 2015</v>
          </cell>
          <cell r="C199" t="str">
            <v>LE</v>
          </cell>
          <cell r="AP199" t="e">
            <v>#REF!</v>
          </cell>
          <cell r="AS199">
            <v>0</v>
          </cell>
        </row>
        <row r="200">
          <cell r="B200" t="str">
            <v>May 2015</v>
          </cell>
          <cell r="C200" t="str">
            <v>LE</v>
          </cell>
          <cell r="AP200" t="e">
            <v>#REF!</v>
          </cell>
          <cell r="AS200">
            <v>0</v>
          </cell>
        </row>
        <row r="201">
          <cell r="B201" t="str">
            <v>Jun 2015</v>
          </cell>
          <cell r="C201" t="str">
            <v>LE</v>
          </cell>
          <cell r="AP201" t="e">
            <v>#REF!</v>
          </cell>
          <cell r="AS201">
            <v>0</v>
          </cell>
        </row>
        <row r="202">
          <cell r="B202" t="str">
            <v>Jul 2015</v>
          </cell>
          <cell r="C202" t="str">
            <v>TE</v>
          </cell>
          <cell r="AP202" t="e">
            <v>#REF!</v>
          </cell>
          <cell r="AS202">
            <v>0</v>
          </cell>
        </row>
        <row r="203">
          <cell r="B203" t="str">
            <v>Aug 2015</v>
          </cell>
          <cell r="C203" t="str">
            <v>TE</v>
          </cell>
          <cell r="AP203" t="e">
            <v>#REF!</v>
          </cell>
          <cell r="AS203">
            <v>0</v>
          </cell>
        </row>
        <row r="204">
          <cell r="B204" t="str">
            <v>Sep 2015</v>
          </cell>
          <cell r="C204" t="str">
            <v>RS</v>
          </cell>
          <cell r="AP204" t="e">
            <v>#REF!</v>
          </cell>
          <cell r="AS204">
            <v>0</v>
          </cell>
        </row>
        <row r="205">
          <cell r="B205" t="str">
            <v>Oct 2014</v>
          </cell>
          <cell r="C205" t="str">
            <v>RS</v>
          </cell>
          <cell r="AP205" t="e">
            <v>#REF!</v>
          </cell>
          <cell r="AS205">
            <v>0</v>
          </cell>
        </row>
        <row r="206">
          <cell r="B206" t="str">
            <v>Nov 2014</v>
          </cell>
          <cell r="C206" t="str">
            <v>RS</v>
          </cell>
          <cell r="AP206" t="e">
            <v>#REF!</v>
          </cell>
          <cell r="AS206">
            <v>0</v>
          </cell>
        </row>
        <row r="207">
          <cell r="B207" t="str">
            <v>Dec 2014</v>
          </cell>
          <cell r="C207" t="str">
            <v>RTODE</v>
          </cell>
          <cell r="AP207" t="e">
            <v>#REF!</v>
          </cell>
          <cell r="AS207">
            <v>0</v>
          </cell>
        </row>
        <row r="208">
          <cell r="B208" t="str">
            <v>Jan 2015</v>
          </cell>
          <cell r="C208" t="str">
            <v>RTODE</v>
          </cell>
          <cell r="AP208" t="e">
            <v>#REF!</v>
          </cell>
          <cell r="AS208">
            <v>0</v>
          </cell>
        </row>
        <row r="209">
          <cell r="B209" t="str">
            <v>Feb 2015</v>
          </cell>
          <cell r="C209" t="str">
            <v>RTODD</v>
          </cell>
          <cell r="AP209" t="e">
            <v>#REF!</v>
          </cell>
          <cell r="AS209">
            <v>0</v>
          </cell>
        </row>
        <row r="210">
          <cell r="B210" t="str">
            <v>Mar 2015</v>
          </cell>
          <cell r="C210" t="str">
            <v>RTODD</v>
          </cell>
          <cell r="AP210" t="e">
            <v>#REF!</v>
          </cell>
          <cell r="AS210">
            <v>0</v>
          </cell>
        </row>
        <row r="211">
          <cell r="B211" t="str">
            <v>Apr 2015</v>
          </cell>
          <cell r="C211" t="str">
            <v>VFD</v>
          </cell>
          <cell r="AP211" t="e">
            <v>#REF!</v>
          </cell>
          <cell r="AS211">
            <v>0</v>
          </cell>
        </row>
        <row r="212">
          <cell r="B212" t="str">
            <v>May 2015</v>
          </cell>
          <cell r="C212" t="str">
            <v>LEV</v>
          </cell>
          <cell r="AP212" t="e">
            <v>#REF!</v>
          </cell>
          <cell r="AS212">
            <v>0</v>
          </cell>
        </row>
        <row r="213">
          <cell r="B213" t="str">
            <v>Jun 2015</v>
          </cell>
          <cell r="C213" t="str">
            <v>LEV</v>
          </cell>
          <cell r="AP213" t="e">
            <v>#REF!</v>
          </cell>
          <cell r="AS213">
            <v>0</v>
          </cell>
        </row>
        <row r="214">
          <cell r="B214" t="str">
            <v>Jul 2015</v>
          </cell>
          <cell r="C214" t="str">
            <v>FLSP</v>
          </cell>
          <cell r="AP214" t="e">
            <v>#REF!</v>
          </cell>
          <cell r="AS214">
            <v>0</v>
          </cell>
        </row>
        <row r="215">
          <cell r="B215" t="str">
            <v>Aug 2015</v>
          </cell>
          <cell r="C215" t="str">
            <v>FLST</v>
          </cell>
          <cell r="AP215" t="e">
            <v>#REF!</v>
          </cell>
          <cell r="AS215">
            <v>0</v>
          </cell>
        </row>
        <row r="216">
          <cell r="B216" t="str">
            <v>Sep 2015</v>
          </cell>
          <cell r="C216" t="str">
            <v>GSS</v>
          </cell>
          <cell r="AP216" t="e">
            <v>#REF!</v>
          </cell>
          <cell r="AS216">
            <v>0</v>
          </cell>
        </row>
        <row r="217">
          <cell r="B217" t="str">
            <v>Oct 2014</v>
          </cell>
          <cell r="C217" t="str">
            <v>GSS</v>
          </cell>
          <cell r="AP217" t="e">
            <v>#REF!</v>
          </cell>
          <cell r="AS217">
            <v>0</v>
          </cell>
        </row>
        <row r="218">
          <cell r="B218" t="str">
            <v>Nov 2014</v>
          </cell>
          <cell r="C218" t="str">
            <v>GSS</v>
          </cell>
          <cell r="AP218" t="e">
            <v>#REF!</v>
          </cell>
          <cell r="AS218">
            <v>0</v>
          </cell>
        </row>
        <row r="219">
          <cell r="B219" t="str">
            <v>Dec 2014</v>
          </cell>
          <cell r="C219" t="str">
            <v>GSS</v>
          </cell>
          <cell r="AP219" t="e">
            <v>#REF!</v>
          </cell>
          <cell r="AS219">
            <v>0</v>
          </cell>
        </row>
        <row r="220">
          <cell r="B220" t="str">
            <v>Jan 2015</v>
          </cell>
          <cell r="C220" t="str">
            <v>GSS</v>
          </cell>
          <cell r="AP220" t="e">
            <v>#REF!</v>
          </cell>
          <cell r="AS220">
            <v>0</v>
          </cell>
        </row>
        <row r="221">
          <cell r="B221" t="str">
            <v>Feb 2015</v>
          </cell>
          <cell r="C221" t="str">
            <v>GSS</v>
          </cell>
          <cell r="AP221" t="e">
            <v>#REF!</v>
          </cell>
          <cell r="AS221">
            <v>0</v>
          </cell>
        </row>
        <row r="222">
          <cell r="B222" t="str">
            <v>Mar 2015</v>
          </cell>
          <cell r="C222" t="str">
            <v>PSS</v>
          </cell>
          <cell r="AP222" t="e">
            <v>#REF!</v>
          </cell>
          <cell r="AS222">
            <v>0</v>
          </cell>
        </row>
        <row r="223">
          <cell r="B223" t="str">
            <v>Apr 2015</v>
          </cell>
          <cell r="C223" t="str">
            <v>PSP</v>
          </cell>
          <cell r="AP223" t="e">
            <v>#REF!</v>
          </cell>
          <cell r="AS223">
            <v>0</v>
          </cell>
        </row>
        <row r="224">
          <cell r="B224" t="str">
            <v>May 2015</v>
          </cell>
          <cell r="C224" t="str">
            <v>PSS</v>
          </cell>
          <cell r="AP224" t="e">
            <v>#REF!</v>
          </cell>
          <cell r="AS224">
            <v>0</v>
          </cell>
        </row>
        <row r="225">
          <cell r="B225" t="str">
            <v>Jun 2015</v>
          </cell>
          <cell r="C225" t="str">
            <v>TODS</v>
          </cell>
          <cell r="AP225" t="e">
            <v>#REF!</v>
          </cell>
          <cell r="AS225">
            <v>0</v>
          </cell>
        </row>
        <row r="226">
          <cell r="B226" t="str">
            <v>Jul 2015</v>
          </cell>
          <cell r="C226" t="str">
            <v>TODP</v>
          </cell>
          <cell r="AP226" t="e">
            <v>#REF!</v>
          </cell>
          <cell r="AS226">
            <v>0</v>
          </cell>
        </row>
        <row r="227">
          <cell r="B227" t="str">
            <v>Aug 2015</v>
          </cell>
          <cell r="C227" t="str">
            <v>GS3</v>
          </cell>
          <cell r="AP227" t="e">
            <v>#REF!</v>
          </cell>
          <cell r="AS227">
            <v>0</v>
          </cell>
        </row>
        <row r="228">
          <cell r="B228" t="str">
            <v>Sep 2015</v>
          </cell>
          <cell r="C228" t="str">
            <v>GS3</v>
          </cell>
          <cell r="AP228" t="e">
            <v>#REF!</v>
          </cell>
          <cell r="AS228">
            <v>0</v>
          </cell>
        </row>
        <row r="229">
          <cell r="B229" t="str">
            <v>Oct 2014</v>
          </cell>
          <cell r="C229" t="str">
            <v>GS3</v>
          </cell>
          <cell r="AP229" t="e">
            <v>#REF!</v>
          </cell>
          <cell r="AS229">
            <v>0</v>
          </cell>
        </row>
        <row r="230">
          <cell r="B230" t="str">
            <v>Nov 2014</v>
          </cell>
          <cell r="C230" t="str">
            <v>GS3</v>
          </cell>
          <cell r="AP230" t="e">
            <v>#REF!</v>
          </cell>
          <cell r="AS230">
            <v>0</v>
          </cell>
        </row>
        <row r="231">
          <cell r="B231" t="str">
            <v>Dec 2014</v>
          </cell>
          <cell r="C231" t="str">
            <v>LWC</v>
          </cell>
          <cell r="AP231" t="e">
            <v>#REF!</v>
          </cell>
          <cell r="AS231">
            <v>0</v>
          </cell>
        </row>
        <row r="232">
          <cell r="B232" t="str">
            <v>Jan 2015</v>
          </cell>
          <cell r="C232" t="str">
            <v>CSR</v>
          </cell>
          <cell r="AP232" t="e">
            <v>#REF!</v>
          </cell>
          <cell r="AS232">
            <v>0</v>
          </cell>
        </row>
        <row r="233">
          <cell r="B233" t="str">
            <v>Feb 2015</v>
          </cell>
          <cell r="C233" t="str">
            <v>CSR</v>
          </cell>
          <cell r="AP233" t="e">
            <v>#REF!</v>
          </cell>
          <cell r="AS233">
            <v>0</v>
          </cell>
        </row>
        <row r="234">
          <cell r="B234" t="str">
            <v>Mar 2015</v>
          </cell>
          <cell r="C234" t="str">
            <v>FK</v>
          </cell>
          <cell r="AP234" t="e">
            <v>#REF!</v>
          </cell>
          <cell r="AS234">
            <v>0</v>
          </cell>
        </row>
        <row r="235">
          <cell r="B235" t="str">
            <v>Apr 2015</v>
          </cell>
          <cell r="C235" t="str">
            <v>RTS</v>
          </cell>
          <cell r="AP235" t="e">
            <v>#REF!</v>
          </cell>
          <cell r="AS235">
            <v>0</v>
          </cell>
        </row>
        <row r="236">
          <cell r="B236" t="str">
            <v>May 2015</v>
          </cell>
          <cell r="C236" t="str">
            <v>PSS</v>
          </cell>
          <cell r="AP236" t="e">
            <v>#REF!</v>
          </cell>
          <cell r="AS236">
            <v>0</v>
          </cell>
        </row>
        <row r="237">
          <cell r="B237" t="str">
            <v>Jun 2015</v>
          </cell>
          <cell r="C237" t="str">
            <v>PSP</v>
          </cell>
          <cell r="AP237" t="e">
            <v>#REF!</v>
          </cell>
          <cell r="AS237">
            <v>0</v>
          </cell>
        </row>
        <row r="238">
          <cell r="B238" t="str">
            <v>Jul 2015</v>
          </cell>
          <cell r="C238" t="str">
            <v>TODS</v>
          </cell>
          <cell r="AP238" t="e">
            <v>#REF!</v>
          </cell>
          <cell r="AS238">
            <v>0</v>
          </cell>
        </row>
        <row r="239">
          <cell r="B239" t="str">
            <v>Aug 2015</v>
          </cell>
          <cell r="C239" t="str">
            <v>TODP</v>
          </cell>
          <cell r="AP239" t="e">
            <v>#REF!</v>
          </cell>
          <cell r="AS239">
            <v>0</v>
          </cell>
        </row>
        <row r="240">
          <cell r="B240" t="str">
            <v>Sep 2015</v>
          </cell>
          <cell r="C240" t="str">
            <v>TODP</v>
          </cell>
          <cell r="AP240" t="e">
            <v>#REF!</v>
          </cell>
          <cell r="AS240">
            <v>0</v>
          </cell>
        </row>
        <row r="241">
          <cell r="B241" t="str">
            <v>Oct 2014</v>
          </cell>
          <cell r="C241" t="str">
            <v>LE</v>
          </cell>
          <cell r="AP241" t="e">
            <v>#REF!</v>
          </cell>
          <cell r="AS241">
            <v>0</v>
          </cell>
        </row>
        <row r="242">
          <cell r="B242" t="str">
            <v>Nov 2014</v>
          </cell>
          <cell r="C242" t="str">
            <v>LE</v>
          </cell>
          <cell r="AP242" t="e">
            <v>#REF!</v>
          </cell>
          <cell r="AS242">
            <v>0</v>
          </cell>
        </row>
        <row r="243">
          <cell r="B243" t="str">
            <v>Dec 2014</v>
          </cell>
          <cell r="C243" t="str">
            <v>LE</v>
          </cell>
          <cell r="AP243" t="e">
            <v>#REF!</v>
          </cell>
          <cell r="AS243">
            <v>0</v>
          </cell>
        </row>
        <row r="244">
          <cell r="B244" t="str">
            <v>Jan 2015</v>
          </cell>
          <cell r="C244" t="str">
            <v>TE</v>
          </cell>
          <cell r="AP244" t="e">
            <v>#REF!</v>
          </cell>
          <cell r="AS244">
            <v>0</v>
          </cell>
        </row>
        <row r="245">
          <cell r="B245" t="str">
            <v>Feb 2015</v>
          </cell>
          <cell r="C245" t="str">
            <v>TE</v>
          </cell>
          <cell r="AP245" t="e">
            <v>#REF!</v>
          </cell>
          <cell r="AS245">
            <v>0</v>
          </cell>
        </row>
        <row r="246">
          <cell r="B246" t="str">
            <v>Mar 2015</v>
          </cell>
          <cell r="C246" t="str">
            <v>RS</v>
          </cell>
          <cell r="AP246" t="e">
            <v>#REF!</v>
          </cell>
          <cell r="AS246">
            <v>0</v>
          </cell>
        </row>
        <row r="247">
          <cell r="B247" t="str">
            <v>Apr 2015</v>
          </cell>
          <cell r="C247" t="str">
            <v>RS</v>
          </cell>
          <cell r="AP247" t="e">
            <v>#REF!</v>
          </cell>
          <cell r="AS247">
            <v>0</v>
          </cell>
        </row>
        <row r="248">
          <cell r="B248" t="str">
            <v>May 2015</v>
          </cell>
          <cell r="C248" t="str">
            <v>RS</v>
          </cell>
          <cell r="AP248" t="e">
            <v>#REF!</v>
          </cell>
          <cell r="AS248">
            <v>0</v>
          </cell>
        </row>
        <row r="249">
          <cell r="B249" t="str">
            <v>Jun 2015</v>
          </cell>
          <cell r="C249" t="str">
            <v>RTODE</v>
          </cell>
          <cell r="AP249" t="e">
            <v>#REF!</v>
          </cell>
          <cell r="AS249">
            <v>0</v>
          </cell>
        </row>
        <row r="250">
          <cell r="B250" t="str">
            <v>Jul 2015</v>
          </cell>
          <cell r="C250" t="str">
            <v>RTODE</v>
          </cell>
          <cell r="AP250" t="e">
            <v>#REF!</v>
          </cell>
          <cell r="AS250">
            <v>0</v>
          </cell>
        </row>
        <row r="251">
          <cell r="B251" t="str">
            <v>Aug 2015</v>
          </cell>
          <cell r="C251" t="str">
            <v>RTODD</v>
          </cell>
          <cell r="AP251" t="e">
            <v>#REF!</v>
          </cell>
          <cell r="AS251">
            <v>0</v>
          </cell>
        </row>
        <row r="252">
          <cell r="B252" t="str">
            <v>Sep 2015</v>
          </cell>
          <cell r="C252" t="str">
            <v>RTODD</v>
          </cell>
          <cell r="AP252" t="e">
            <v>#REF!</v>
          </cell>
          <cell r="AS252">
            <v>0</v>
          </cell>
        </row>
        <row r="253">
          <cell r="B253" t="str">
            <v>Oct 2014</v>
          </cell>
          <cell r="C253" t="str">
            <v>VFD</v>
          </cell>
          <cell r="AP253" t="e">
            <v>#REF!</v>
          </cell>
          <cell r="AS253">
            <v>0</v>
          </cell>
        </row>
        <row r="254">
          <cell r="B254" t="str">
            <v>Nov 2014</v>
          </cell>
          <cell r="C254" t="str">
            <v>LEV</v>
          </cell>
          <cell r="AP254" t="e">
            <v>#REF!</v>
          </cell>
          <cell r="AS254">
            <v>0</v>
          </cell>
        </row>
        <row r="255">
          <cell r="B255" t="str">
            <v>Dec 2014</v>
          </cell>
          <cell r="C255" t="str">
            <v>LEV</v>
          </cell>
          <cell r="AP255" t="e">
            <v>#REF!</v>
          </cell>
          <cell r="AS255">
            <v>0</v>
          </cell>
        </row>
        <row r="256">
          <cell r="B256" t="str">
            <v>Jan 2015</v>
          </cell>
          <cell r="C256" t="str">
            <v>FLSP</v>
          </cell>
          <cell r="AP256" t="e">
            <v>#REF!</v>
          </cell>
          <cell r="AS256">
            <v>0</v>
          </cell>
        </row>
        <row r="257">
          <cell r="B257" t="str">
            <v>Feb 2015</v>
          </cell>
          <cell r="C257" t="str">
            <v>FLST</v>
          </cell>
          <cell r="AP257" t="e">
            <v>#REF!</v>
          </cell>
          <cell r="AS257">
            <v>0</v>
          </cell>
        </row>
        <row r="258">
          <cell r="B258" t="str">
            <v>Mar 2015</v>
          </cell>
          <cell r="C258" t="str">
            <v>GSS</v>
          </cell>
          <cell r="AP258" t="e">
            <v>#REF!</v>
          </cell>
          <cell r="AS258">
            <v>0</v>
          </cell>
        </row>
        <row r="259">
          <cell r="B259" t="str">
            <v>Apr 2015</v>
          </cell>
          <cell r="C259" t="str">
            <v>GSS</v>
          </cell>
          <cell r="AP259" t="e">
            <v>#REF!</v>
          </cell>
          <cell r="AS259">
            <v>0</v>
          </cell>
        </row>
        <row r="260">
          <cell r="B260" t="str">
            <v>May 2015</v>
          </cell>
          <cell r="C260" t="str">
            <v>GSS</v>
          </cell>
          <cell r="AP260" t="e">
            <v>#REF!</v>
          </cell>
          <cell r="AS260">
            <v>0</v>
          </cell>
        </row>
        <row r="261">
          <cell r="B261" t="str">
            <v>Jun 2015</v>
          </cell>
          <cell r="C261" t="str">
            <v>GSS</v>
          </cell>
          <cell r="AP261" t="e">
            <v>#REF!</v>
          </cell>
          <cell r="AS261">
            <v>0</v>
          </cell>
        </row>
        <row r="262">
          <cell r="B262" t="str">
            <v>Jul 2015</v>
          </cell>
          <cell r="C262" t="str">
            <v>GSS</v>
          </cell>
          <cell r="AP262" t="e">
            <v>#REF!</v>
          </cell>
          <cell r="AS262">
            <v>0</v>
          </cell>
        </row>
        <row r="263">
          <cell r="B263" t="str">
            <v>Aug 2015</v>
          </cell>
          <cell r="C263" t="str">
            <v>GSS</v>
          </cell>
          <cell r="AP263" t="e">
            <v>#REF!</v>
          </cell>
          <cell r="AS263">
            <v>0</v>
          </cell>
        </row>
        <row r="264">
          <cell r="B264" t="str">
            <v>Sep 2015</v>
          </cell>
          <cell r="C264" t="str">
            <v>PSS</v>
          </cell>
          <cell r="AP264" t="e">
            <v>#REF!</v>
          </cell>
          <cell r="AS264">
            <v>0</v>
          </cell>
        </row>
        <row r="265">
          <cell r="B265" t="str">
            <v>Oct 2014</v>
          </cell>
          <cell r="C265" t="str">
            <v>PSP</v>
          </cell>
          <cell r="AP265" t="e">
            <v>#REF!</v>
          </cell>
          <cell r="AS265">
            <v>0</v>
          </cell>
        </row>
        <row r="266">
          <cell r="B266" t="str">
            <v>Nov 2014</v>
          </cell>
          <cell r="C266" t="str">
            <v>PSS</v>
          </cell>
          <cell r="AP266" t="e">
            <v>#REF!</v>
          </cell>
          <cell r="AS266">
            <v>0</v>
          </cell>
        </row>
        <row r="267">
          <cell r="B267" t="str">
            <v>Dec 2014</v>
          </cell>
          <cell r="C267" t="str">
            <v>TODS</v>
          </cell>
          <cell r="AP267" t="e">
            <v>#REF!</v>
          </cell>
          <cell r="AS267">
            <v>0</v>
          </cell>
        </row>
        <row r="268">
          <cell r="B268" t="str">
            <v>Jan 2015</v>
          </cell>
          <cell r="C268" t="str">
            <v>TODP</v>
          </cell>
          <cell r="AP268" t="e">
            <v>#REF!</v>
          </cell>
          <cell r="AS268">
            <v>0</v>
          </cell>
        </row>
        <row r="269">
          <cell r="B269" t="str">
            <v>Feb 2015</v>
          </cell>
          <cell r="C269" t="str">
            <v>GS3</v>
          </cell>
          <cell r="AP269" t="e">
            <v>#REF!</v>
          </cell>
          <cell r="AS269">
            <v>0</v>
          </cell>
        </row>
        <row r="270">
          <cell r="B270" t="str">
            <v>Mar 2015</v>
          </cell>
          <cell r="C270" t="str">
            <v>GS3</v>
          </cell>
          <cell r="AP270" t="e">
            <v>#REF!</v>
          </cell>
          <cell r="AS270">
            <v>0</v>
          </cell>
        </row>
        <row r="271">
          <cell r="B271" t="str">
            <v>Apr 2015</v>
          </cell>
          <cell r="C271" t="str">
            <v>GS3</v>
          </cell>
          <cell r="AP271" t="e">
            <v>#REF!</v>
          </cell>
          <cell r="AS271">
            <v>0</v>
          </cell>
        </row>
        <row r="272">
          <cell r="B272" t="str">
            <v>May 2015</v>
          </cell>
          <cell r="C272" t="str">
            <v>GS3</v>
          </cell>
          <cell r="AP272" t="e">
            <v>#REF!</v>
          </cell>
          <cell r="AS272">
            <v>0</v>
          </cell>
        </row>
        <row r="273">
          <cell r="B273" t="str">
            <v>Jun 2015</v>
          </cell>
          <cell r="C273" t="str">
            <v>LWC</v>
          </cell>
          <cell r="AP273" t="e">
            <v>#REF!</v>
          </cell>
          <cell r="AS273">
            <v>0</v>
          </cell>
        </row>
        <row r="274">
          <cell r="B274" t="str">
            <v>Jul 2015</v>
          </cell>
          <cell r="C274" t="str">
            <v>CSR</v>
          </cell>
          <cell r="AP274" t="e">
            <v>#REF!</v>
          </cell>
          <cell r="AS274">
            <v>0</v>
          </cell>
        </row>
        <row r="275">
          <cell r="B275" t="str">
            <v>Aug 2015</v>
          </cell>
          <cell r="C275" t="str">
            <v>CSR</v>
          </cell>
          <cell r="AP275" t="e">
            <v>#REF!</v>
          </cell>
          <cell r="AS275">
            <v>0</v>
          </cell>
        </row>
        <row r="276">
          <cell r="B276" t="str">
            <v>Sep 2015</v>
          </cell>
          <cell r="C276" t="str">
            <v>FK</v>
          </cell>
          <cell r="AP276" t="e">
            <v>#REF!</v>
          </cell>
          <cell r="AS276">
            <v>0</v>
          </cell>
        </row>
        <row r="277">
          <cell r="B277" t="str">
            <v>Oct 2014</v>
          </cell>
          <cell r="C277" t="str">
            <v>RTS</v>
          </cell>
          <cell r="AP277" t="e">
            <v>#REF!</v>
          </cell>
          <cell r="AS277">
            <v>0</v>
          </cell>
        </row>
        <row r="278">
          <cell r="B278" t="str">
            <v>Nov 2014</v>
          </cell>
          <cell r="C278" t="str">
            <v>PSS</v>
          </cell>
          <cell r="AP278" t="e">
            <v>#REF!</v>
          </cell>
          <cell r="AS278">
            <v>0</v>
          </cell>
        </row>
        <row r="279">
          <cell r="B279" t="str">
            <v>Dec 2014</v>
          </cell>
          <cell r="C279" t="str">
            <v>PSP</v>
          </cell>
          <cell r="AP279" t="e">
            <v>#REF!</v>
          </cell>
          <cell r="AS279">
            <v>0</v>
          </cell>
        </row>
        <row r="280">
          <cell r="B280" t="str">
            <v>Jan 2015</v>
          </cell>
          <cell r="C280" t="str">
            <v>TODS</v>
          </cell>
          <cell r="AP280" t="e">
            <v>#REF!</v>
          </cell>
          <cell r="AS280">
            <v>0</v>
          </cell>
        </row>
        <row r="281">
          <cell r="B281" t="str">
            <v>Feb 2015</v>
          </cell>
          <cell r="C281" t="str">
            <v>TODP</v>
          </cell>
          <cell r="AP281" t="e">
            <v>#REF!</v>
          </cell>
          <cell r="AS281">
            <v>0</v>
          </cell>
        </row>
        <row r="282">
          <cell r="B282" t="str">
            <v>Mar 2015</v>
          </cell>
          <cell r="C282" t="str">
            <v>TODP</v>
          </cell>
          <cell r="AP282" t="e">
            <v>#REF!</v>
          </cell>
          <cell r="AS282">
            <v>0</v>
          </cell>
        </row>
        <row r="283">
          <cell r="B283" t="str">
            <v>Apr 2015</v>
          </cell>
          <cell r="C283" t="str">
            <v>LE</v>
          </cell>
          <cell r="AP283" t="e">
            <v>#REF!</v>
          </cell>
          <cell r="AS283">
            <v>0</v>
          </cell>
        </row>
        <row r="284">
          <cell r="B284" t="str">
            <v>May 2015</v>
          </cell>
          <cell r="C284" t="str">
            <v>LE</v>
          </cell>
          <cell r="AP284" t="e">
            <v>#REF!</v>
          </cell>
          <cell r="AS284">
            <v>0</v>
          </cell>
        </row>
        <row r="285">
          <cell r="B285" t="str">
            <v>Jun 2015</v>
          </cell>
          <cell r="C285" t="str">
            <v>LE</v>
          </cell>
          <cell r="AP285" t="e">
            <v>#REF!</v>
          </cell>
          <cell r="AS285">
            <v>0</v>
          </cell>
        </row>
        <row r="286">
          <cell r="B286" t="str">
            <v>Jul 2015</v>
          </cell>
          <cell r="C286" t="str">
            <v>TE</v>
          </cell>
          <cell r="AP286" t="e">
            <v>#REF!</v>
          </cell>
          <cell r="AS286">
            <v>0</v>
          </cell>
        </row>
        <row r="287">
          <cell r="B287" t="str">
            <v>Aug 2015</v>
          </cell>
          <cell r="C287" t="str">
            <v>TE</v>
          </cell>
          <cell r="AP287" t="e">
            <v>#REF!</v>
          </cell>
          <cell r="AS287">
            <v>0</v>
          </cell>
        </row>
        <row r="288">
          <cell r="B288" t="str">
            <v>Sep 2015</v>
          </cell>
          <cell r="C288" t="str">
            <v>RS</v>
          </cell>
          <cell r="AP288" t="e">
            <v>#REF!</v>
          </cell>
          <cell r="AS288">
            <v>0</v>
          </cell>
        </row>
        <row r="289">
          <cell r="B289" t="str">
            <v>Oct 2014</v>
          </cell>
          <cell r="C289" t="str">
            <v>RS</v>
          </cell>
          <cell r="AP289" t="e">
            <v>#REF!</v>
          </cell>
          <cell r="AS289">
            <v>0</v>
          </cell>
        </row>
        <row r="290">
          <cell r="B290" t="str">
            <v>Nov 2014</v>
          </cell>
          <cell r="C290" t="str">
            <v>RS</v>
          </cell>
          <cell r="AP290" t="e">
            <v>#REF!</v>
          </cell>
          <cell r="AS290">
            <v>0</v>
          </cell>
        </row>
        <row r="291">
          <cell r="B291" t="str">
            <v>Dec 2014</v>
          </cell>
          <cell r="C291" t="str">
            <v>RTODE</v>
          </cell>
          <cell r="AP291" t="e">
            <v>#REF!</v>
          </cell>
          <cell r="AS291">
            <v>0</v>
          </cell>
        </row>
        <row r="292">
          <cell r="B292" t="str">
            <v>Jan 2015</v>
          </cell>
          <cell r="C292" t="str">
            <v>RTODE</v>
          </cell>
          <cell r="AP292" t="e">
            <v>#REF!</v>
          </cell>
          <cell r="AS292">
            <v>0</v>
          </cell>
        </row>
        <row r="293">
          <cell r="B293" t="str">
            <v>Feb 2015</v>
          </cell>
          <cell r="C293" t="str">
            <v>RTODD</v>
          </cell>
          <cell r="AP293" t="e">
            <v>#REF!</v>
          </cell>
          <cell r="AS293">
            <v>0</v>
          </cell>
        </row>
        <row r="294">
          <cell r="B294" t="str">
            <v>Mar 2015</v>
          </cell>
          <cell r="C294" t="str">
            <v>RTODD</v>
          </cell>
          <cell r="AP294" t="e">
            <v>#REF!</v>
          </cell>
          <cell r="AS294">
            <v>0</v>
          </cell>
        </row>
        <row r="295">
          <cell r="B295" t="str">
            <v>Apr 2015</v>
          </cell>
          <cell r="C295" t="str">
            <v>VFD</v>
          </cell>
          <cell r="AP295" t="e">
            <v>#REF!</v>
          </cell>
          <cell r="AS295">
            <v>0</v>
          </cell>
        </row>
        <row r="296">
          <cell r="B296" t="str">
            <v>May 2015</v>
          </cell>
          <cell r="C296" t="str">
            <v>LEV</v>
          </cell>
          <cell r="AP296" t="e">
            <v>#REF!</v>
          </cell>
          <cell r="AS296">
            <v>0</v>
          </cell>
        </row>
        <row r="297">
          <cell r="B297" t="str">
            <v>Jun 2015</v>
          </cell>
          <cell r="C297" t="str">
            <v>LEV</v>
          </cell>
          <cell r="AP297" t="e">
            <v>#REF!</v>
          </cell>
          <cell r="AS297">
            <v>0</v>
          </cell>
        </row>
        <row r="298">
          <cell r="B298" t="str">
            <v>Jul 2015</v>
          </cell>
          <cell r="C298" t="str">
            <v>FLSP</v>
          </cell>
          <cell r="AP298" t="e">
            <v>#REF!</v>
          </cell>
          <cell r="AS298">
            <v>0</v>
          </cell>
        </row>
        <row r="299">
          <cell r="B299" t="str">
            <v>Aug 2015</v>
          </cell>
          <cell r="C299" t="str">
            <v>FLST</v>
          </cell>
          <cell r="AP299" t="e">
            <v>#REF!</v>
          </cell>
          <cell r="AS299">
            <v>0</v>
          </cell>
        </row>
        <row r="300">
          <cell r="B300" t="str">
            <v>Sep 2015</v>
          </cell>
          <cell r="C300" t="str">
            <v>GSS</v>
          </cell>
          <cell r="AP300" t="e">
            <v>#REF!</v>
          </cell>
          <cell r="AS300">
            <v>0</v>
          </cell>
        </row>
        <row r="301">
          <cell r="B301" t="str">
            <v>Oct 2014</v>
          </cell>
          <cell r="C301" t="str">
            <v>GSS</v>
          </cell>
          <cell r="AP301" t="e">
            <v>#REF!</v>
          </cell>
          <cell r="AS301">
            <v>0</v>
          </cell>
        </row>
        <row r="302">
          <cell r="B302" t="str">
            <v>Nov 2014</v>
          </cell>
          <cell r="C302" t="str">
            <v>GSS</v>
          </cell>
          <cell r="AP302" t="e">
            <v>#REF!</v>
          </cell>
          <cell r="AS302">
            <v>0</v>
          </cell>
        </row>
        <row r="303">
          <cell r="B303" t="str">
            <v>Dec 2014</v>
          </cell>
          <cell r="C303" t="str">
            <v>GSS</v>
          </cell>
          <cell r="AP303" t="e">
            <v>#REF!</v>
          </cell>
          <cell r="AS303">
            <v>0</v>
          </cell>
        </row>
        <row r="304">
          <cell r="B304" t="str">
            <v>Jan 2015</v>
          </cell>
          <cell r="C304" t="str">
            <v>GSS</v>
          </cell>
          <cell r="AP304" t="e">
            <v>#REF!</v>
          </cell>
          <cell r="AS304">
            <v>0</v>
          </cell>
        </row>
        <row r="305">
          <cell r="B305" t="str">
            <v>Feb 2015</v>
          </cell>
          <cell r="C305" t="str">
            <v>GSS</v>
          </cell>
          <cell r="AP305" t="e">
            <v>#REF!</v>
          </cell>
          <cell r="AS305">
            <v>0</v>
          </cell>
        </row>
        <row r="306">
          <cell r="B306" t="str">
            <v>Mar 2015</v>
          </cell>
          <cell r="C306" t="str">
            <v>PSS</v>
          </cell>
          <cell r="AP306" t="e">
            <v>#REF!</v>
          </cell>
          <cell r="AS306">
            <v>0</v>
          </cell>
        </row>
        <row r="307">
          <cell r="B307" t="str">
            <v>Apr 2015</v>
          </cell>
          <cell r="C307" t="str">
            <v>PSP</v>
          </cell>
          <cell r="AP307" t="e">
            <v>#REF!</v>
          </cell>
          <cell r="AS307">
            <v>0</v>
          </cell>
        </row>
        <row r="308">
          <cell r="B308" t="str">
            <v>May 2015</v>
          </cell>
          <cell r="C308" t="str">
            <v>PSS</v>
          </cell>
          <cell r="AP308" t="e">
            <v>#REF!</v>
          </cell>
          <cell r="AS308">
            <v>0</v>
          </cell>
        </row>
        <row r="309">
          <cell r="B309" t="str">
            <v>Jun 2015</v>
          </cell>
          <cell r="C309" t="str">
            <v>TODS</v>
          </cell>
          <cell r="AP309" t="e">
            <v>#REF!</v>
          </cell>
          <cell r="AS309">
            <v>0</v>
          </cell>
        </row>
        <row r="310">
          <cell r="B310" t="str">
            <v>Jul 2015</v>
          </cell>
          <cell r="C310" t="str">
            <v>TODP</v>
          </cell>
          <cell r="AP310" t="e">
            <v>#REF!</v>
          </cell>
          <cell r="AS310">
            <v>0</v>
          </cell>
        </row>
        <row r="311">
          <cell r="B311" t="str">
            <v>Aug 2015</v>
          </cell>
          <cell r="C311" t="str">
            <v>GS3</v>
          </cell>
          <cell r="AP311" t="e">
            <v>#REF!</v>
          </cell>
          <cell r="AS311">
            <v>0</v>
          </cell>
        </row>
        <row r="312">
          <cell r="B312" t="str">
            <v>Sep 2015</v>
          </cell>
          <cell r="C312" t="str">
            <v>GS3</v>
          </cell>
          <cell r="AP312" t="e">
            <v>#REF!</v>
          </cell>
          <cell r="AS312">
            <v>0</v>
          </cell>
        </row>
        <row r="313">
          <cell r="B313" t="str">
            <v>Oct 2014</v>
          </cell>
          <cell r="C313" t="str">
            <v>GS3</v>
          </cell>
          <cell r="AP313" t="e">
            <v>#REF!</v>
          </cell>
          <cell r="AS313">
            <v>0</v>
          </cell>
        </row>
        <row r="314">
          <cell r="B314" t="str">
            <v>Nov 2014</v>
          </cell>
          <cell r="C314" t="str">
            <v>GS3</v>
          </cell>
          <cell r="AP314" t="e">
            <v>#REF!</v>
          </cell>
          <cell r="AS314">
            <v>0</v>
          </cell>
        </row>
        <row r="315">
          <cell r="B315" t="str">
            <v>Dec 2014</v>
          </cell>
          <cell r="C315" t="str">
            <v>LWC</v>
          </cell>
          <cell r="AP315" t="e">
            <v>#REF!</v>
          </cell>
          <cell r="AS315">
            <v>0</v>
          </cell>
        </row>
        <row r="316">
          <cell r="B316" t="str">
            <v>Jan 2015</v>
          </cell>
          <cell r="C316" t="str">
            <v>CSR</v>
          </cell>
          <cell r="AP316" t="e">
            <v>#REF!</v>
          </cell>
          <cell r="AS316">
            <v>0</v>
          </cell>
        </row>
        <row r="317">
          <cell r="B317" t="str">
            <v>Feb 2015</v>
          </cell>
          <cell r="C317" t="str">
            <v>CSR</v>
          </cell>
          <cell r="AP317" t="e">
            <v>#REF!</v>
          </cell>
          <cell r="AS317">
            <v>0</v>
          </cell>
        </row>
        <row r="318">
          <cell r="B318" t="str">
            <v>Mar 2015</v>
          </cell>
          <cell r="C318" t="str">
            <v>FK</v>
          </cell>
          <cell r="AP318" t="e">
            <v>#REF!</v>
          </cell>
          <cell r="AS318">
            <v>0</v>
          </cell>
        </row>
        <row r="319">
          <cell r="B319" t="str">
            <v>Apr 2015</v>
          </cell>
          <cell r="C319" t="str">
            <v>RTS</v>
          </cell>
          <cell r="AP319" t="e">
            <v>#REF!</v>
          </cell>
          <cell r="AS319">
            <v>0</v>
          </cell>
        </row>
        <row r="320">
          <cell r="B320" t="str">
            <v>May 2015</v>
          </cell>
          <cell r="C320" t="str">
            <v>PSS</v>
          </cell>
          <cell r="AP320" t="e">
            <v>#REF!</v>
          </cell>
          <cell r="AS320">
            <v>0</v>
          </cell>
        </row>
        <row r="321">
          <cell r="B321" t="str">
            <v>Jun 2015</v>
          </cell>
          <cell r="C321" t="str">
            <v>PSP</v>
          </cell>
          <cell r="AP321" t="e">
            <v>#REF!</v>
          </cell>
          <cell r="AS321">
            <v>0</v>
          </cell>
        </row>
        <row r="322">
          <cell r="B322" t="str">
            <v>Jul 2015</v>
          </cell>
          <cell r="C322" t="str">
            <v>TODS</v>
          </cell>
          <cell r="AP322" t="e">
            <v>#REF!</v>
          </cell>
          <cell r="AS322">
            <v>0</v>
          </cell>
        </row>
        <row r="323">
          <cell r="B323" t="str">
            <v>Aug 2015</v>
          </cell>
          <cell r="C323" t="str">
            <v>TODP</v>
          </cell>
          <cell r="AP323" t="e">
            <v>#REF!</v>
          </cell>
          <cell r="AS323">
            <v>0</v>
          </cell>
        </row>
        <row r="324">
          <cell r="B324" t="str">
            <v>Sep 2015</v>
          </cell>
          <cell r="C324" t="str">
            <v>TODP</v>
          </cell>
          <cell r="AP324" t="e">
            <v>#REF!</v>
          </cell>
          <cell r="AS324">
            <v>0</v>
          </cell>
        </row>
        <row r="325">
          <cell r="B325" t="str">
            <v>Oct 2014</v>
          </cell>
          <cell r="C325" t="str">
            <v>LE</v>
          </cell>
          <cell r="AP325" t="e">
            <v>#REF!</v>
          </cell>
          <cell r="AS325">
            <v>0</v>
          </cell>
        </row>
        <row r="326">
          <cell r="B326" t="str">
            <v>Nov 2014</v>
          </cell>
          <cell r="C326" t="str">
            <v>LE</v>
          </cell>
          <cell r="AP326" t="e">
            <v>#REF!</v>
          </cell>
          <cell r="AS326">
            <v>0</v>
          </cell>
        </row>
        <row r="327">
          <cell r="B327" t="str">
            <v>Dec 2014</v>
          </cell>
          <cell r="C327" t="str">
            <v>LE</v>
          </cell>
          <cell r="AP327" t="e">
            <v>#REF!</v>
          </cell>
          <cell r="AS327">
            <v>0</v>
          </cell>
        </row>
        <row r="328">
          <cell r="B328" t="str">
            <v>Jan 2015</v>
          </cell>
          <cell r="C328" t="str">
            <v>TE</v>
          </cell>
          <cell r="AP328" t="e">
            <v>#REF!</v>
          </cell>
          <cell r="AS328">
            <v>0</v>
          </cell>
        </row>
        <row r="329">
          <cell r="B329" t="str">
            <v>Feb 2015</v>
          </cell>
          <cell r="C329" t="str">
            <v>TE</v>
          </cell>
          <cell r="AP329" t="e">
            <v>#REF!</v>
          </cell>
          <cell r="AS329">
            <v>0</v>
          </cell>
        </row>
        <row r="330">
          <cell r="B330" t="str">
            <v>Mar 2015</v>
          </cell>
          <cell r="C330" t="str">
            <v>RS</v>
          </cell>
          <cell r="AP330" t="e">
            <v>#REF!</v>
          </cell>
          <cell r="AS330">
            <v>0</v>
          </cell>
        </row>
        <row r="331">
          <cell r="B331" t="str">
            <v>Apr 2015</v>
          </cell>
          <cell r="C331" t="str">
            <v>RS</v>
          </cell>
          <cell r="AP331" t="e">
            <v>#REF!</v>
          </cell>
          <cell r="AS331">
            <v>0</v>
          </cell>
        </row>
        <row r="332">
          <cell r="B332" t="str">
            <v>May 2015</v>
          </cell>
          <cell r="C332" t="str">
            <v>RS</v>
          </cell>
          <cell r="AP332" t="e">
            <v>#REF!</v>
          </cell>
          <cell r="AS332">
            <v>0</v>
          </cell>
        </row>
        <row r="333">
          <cell r="B333" t="str">
            <v>Jun 2015</v>
          </cell>
          <cell r="C333" t="str">
            <v>RTODE</v>
          </cell>
          <cell r="AP333" t="e">
            <v>#REF!</v>
          </cell>
          <cell r="AS333">
            <v>0</v>
          </cell>
        </row>
        <row r="334">
          <cell r="B334" t="str">
            <v>Jul 2015</v>
          </cell>
          <cell r="C334" t="str">
            <v>RTODE</v>
          </cell>
          <cell r="AP334" t="e">
            <v>#REF!</v>
          </cell>
          <cell r="AS334">
            <v>0</v>
          </cell>
        </row>
        <row r="335">
          <cell r="B335" t="str">
            <v>Aug 2015</v>
          </cell>
          <cell r="C335" t="str">
            <v>RTODD</v>
          </cell>
          <cell r="AP335" t="e">
            <v>#REF!</v>
          </cell>
          <cell r="AS335">
            <v>0</v>
          </cell>
        </row>
        <row r="336">
          <cell r="B336" t="str">
            <v>Sep 2015</v>
          </cell>
          <cell r="C336" t="str">
            <v>RTODD</v>
          </cell>
          <cell r="AP336" t="e">
            <v>#REF!</v>
          </cell>
          <cell r="AS336">
            <v>0</v>
          </cell>
        </row>
        <row r="337">
          <cell r="B337" t="str">
            <v>Oct 2014</v>
          </cell>
          <cell r="C337" t="str">
            <v>VFD</v>
          </cell>
          <cell r="AP337" t="e">
            <v>#REF!</v>
          </cell>
          <cell r="AS337">
            <v>0</v>
          </cell>
        </row>
        <row r="338">
          <cell r="B338" t="str">
            <v>Nov 2014</v>
          </cell>
          <cell r="C338" t="str">
            <v>LEV</v>
          </cell>
          <cell r="AP338" t="e">
            <v>#REF!</v>
          </cell>
          <cell r="AS338">
            <v>0</v>
          </cell>
        </row>
        <row r="339">
          <cell r="B339" t="str">
            <v>Dec 2014</v>
          </cell>
          <cell r="C339" t="str">
            <v>LEV</v>
          </cell>
          <cell r="AP339" t="e">
            <v>#REF!</v>
          </cell>
          <cell r="AS339">
            <v>0</v>
          </cell>
        </row>
        <row r="340">
          <cell r="B340" t="str">
            <v>Jan 2015</v>
          </cell>
          <cell r="C340" t="str">
            <v>FLSP</v>
          </cell>
          <cell r="AP340" t="e">
            <v>#REF!</v>
          </cell>
          <cell r="AS340">
            <v>0</v>
          </cell>
        </row>
        <row r="341">
          <cell r="B341" t="str">
            <v>Feb 2015</v>
          </cell>
          <cell r="C341" t="str">
            <v>FLST</v>
          </cell>
          <cell r="AP341" t="e">
            <v>#REF!</v>
          </cell>
          <cell r="AS341">
            <v>0</v>
          </cell>
        </row>
        <row r="342">
          <cell r="B342" t="str">
            <v>Mar 2015</v>
          </cell>
          <cell r="C342" t="str">
            <v>GSS</v>
          </cell>
          <cell r="AP342" t="e">
            <v>#REF!</v>
          </cell>
          <cell r="AS342">
            <v>0</v>
          </cell>
        </row>
        <row r="343">
          <cell r="B343" t="str">
            <v>Apr 2015</v>
          </cell>
          <cell r="C343" t="str">
            <v>GSS</v>
          </cell>
          <cell r="AP343" t="e">
            <v>#REF!</v>
          </cell>
          <cell r="AS343">
            <v>0</v>
          </cell>
        </row>
        <row r="344">
          <cell r="B344" t="str">
            <v>May 2015</v>
          </cell>
          <cell r="C344" t="str">
            <v>GSS</v>
          </cell>
          <cell r="AP344" t="e">
            <v>#REF!</v>
          </cell>
          <cell r="AS344">
            <v>0</v>
          </cell>
        </row>
        <row r="345">
          <cell r="B345" t="str">
            <v>Jun 2015</v>
          </cell>
          <cell r="C345" t="str">
            <v>GSS</v>
          </cell>
          <cell r="AP345" t="e">
            <v>#REF!</v>
          </cell>
          <cell r="AS345">
            <v>0</v>
          </cell>
        </row>
        <row r="346">
          <cell r="B346" t="str">
            <v>Jul 2015</v>
          </cell>
          <cell r="C346" t="str">
            <v>GSS</v>
          </cell>
          <cell r="AP346" t="e">
            <v>#REF!</v>
          </cell>
          <cell r="AS346">
            <v>0</v>
          </cell>
        </row>
        <row r="347">
          <cell r="B347" t="str">
            <v>Aug 2015</v>
          </cell>
          <cell r="C347" t="str">
            <v>GSS</v>
          </cell>
          <cell r="AP347" t="e">
            <v>#REF!</v>
          </cell>
          <cell r="AS347">
            <v>0</v>
          </cell>
        </row>
        <row r="348">
          <cell r="B348" t="str">
            <v>Sep 2015</v>
          </cell>
          <cell r="C348" t="str">
            <v>PSS</v>
          </cell>
          <cell r="AP348" t="e">
            <v>#REF!</v>
          </cell>
          <cell r="AS348">
            <v>0</v>
          </cell>
        </row>
        <row r="349">
          <cell r="B349" t="str">
            <v>Oct 2014</v>
          </cell>
          <cell r="C349" t="str">
            <v>PSP</v>
          </cell>
          <cell r="AP349" t="e">
            <v>#REF!</v>
          </cell>
          <cell r="AS349">
            <v>0</v>
          </cell>
        </row>
        <row r="350">
          <cell r="B350" t="str">
            <v>Nov 2014</v>
          </cell>
          <cell r="C350" t="str">
            <v>PSS</v>
          </cell>
          <cell r="AP350" t="e">
            <v>#REF!</v>
          </cell>
          <cell r="AS350">
            <v>0</v>
          </cell>
        </row>
        <row r="351">
          <cell r="B351" t="str">
            <v>Dec 2014</v>
          </cell>
          <cell r="C351" t="str">
            <v>TODS</v>
          </cell>
          <cell r="AP351" t="e">
            <v>#REF!</v>
          </cell>
          <cell r="AS351">
            <v>0</v>
          </cell>
        </row>
        <row r="352">
          <cell r="B352" t="str">
            <v>Jan 2015</v>
          </cell>
          <cell r="C352" t="str">
            <v>TODP</v>
          </cell>
          <cell r="AP352" t="e">
            <v>#REF!</v>
          </cell>
          <cell r="AS352">
            <v>0</v>
          </cell>
        </row>
        <row r="353">
          <cell r="B353" t="str">
            <v>Feb 2015</v>
          </cell>
          <cell r="C353" t="str">
            <v>GS3</v>
          </cell>
          <cell r="AP353" t="e">
            <v>#REF!</v>
          </cell>
          <cell r="AS353">
            <v>0</v>
          </cell>
        </row>
        <row r="354">
          <cell r="B354" t="str">
            <v>Mar 2015</v>
          </cell>
          <cell r="C354" t="str">
            <v>GS3</v>
          </cell>
          <cell r="AP354" t="e">
            <v>#REF!</v>
          </cell>
          <cell r="AS354">
            <v>0</v>
          </cell>
        </row>
        <row r="355">
          <cell r="B355" t="str">
            <v>Apr 2015</v>
          </cell>
          <cell r="C355" t="str">
            <v>GS3</v>
          </cell>
          <cell r="AP355" t="e">
            <v>#REF!</v>
          </cell>
          <cell r="AS355">
            <v>0</v>
          </cell>
        </row>
        <row r="356">
          <cell r="B356" t="str">
            <v>May 2015</v>
          </cell>
          <cell r="C356" t="str">
            <v>GS3</v>
          </cell>
          <cell r="AP356" t="e">
            <v>#REF!</v>
          </cell>
          <cell r="AS356">
            <v>0</v>
          </cell>
        </row>
        <row r="357">
          <cell r="B357" t="str">
            <v>Jun 2015</v>
          </cell>
          <cell r="C357" t="str">
            <v>LWC</v>
          </cell>
          <cell r="AP357" t="e">
            <v>#REF!</v>
          </cell>
          <cell r="AS357">
            <v>0</v>
          </cell>
        </row>
        <row r="358">
          <cell r="B358" t="str">
            <v>Jul 2015</v>
          </cell>
          <cell r="C358" t="str">
            <v>CSR</v>
          </cell>
          <cell r="AP358" t="e">
            <v>#REF!</v>
          </cell>
          <cell r="AS358">
            <v>0</v>
          </cell>
        </row>
        <row r="359">
          <cell r="B359" t="str">
            <v>Aug 2015</v>
          </cell>
          <cell r="C359" t="str">
            <v>CSR</v>
          </cell>
          <cell r="AP359" t="e">
            <v>#REF!</v>
          </cell>
          <cell r="AS359">
            <v>0</v>
          </cell>
        </row>
        <row r="360">
          <cell r="B360" t="str">
            <v>Sep 2015</v>
          </cell>
          <cell r="C360" t="str">
            <v>FK</v>
          </cell>
          <cell r="AP360" t="e">
            <v>#REF!</v>
          </cell>
          <cell r="AS360">
            <v>0</v>
          </cell>
        </row>
        <row r="361">
          <cell r="B361" t="str">
            <v>Oct 2014</v>
          </cell>
          <cell r="C361" t="str">
            <v>RTS</v>
          </cell>
          <cell r="AP361" t="e">
            <v>#REF!</v>
          </cell>
          <cell r="AS361">
            <v>0</v>
          </cell>
        </row>
        <row r="362">
          <cell r="B362" t="str">
            <v>Nov 2014</v>
          </cell>
          <cell r="C362" t="str">
            <v>PSS</v>
          </cell>
          <cell r="AP362" t="e">
            <v>#REF!</v>
          </cell>
          <cell r="AS362">
            <v>0</v>
          </cell>
        </row>
        <row r="363">
          <cell r="B363" t="str">
            <v>Dec 2014</v>
          </cell>
          <cell r="C363" t="str">
            <v>PSP</v>
          </cell>
          <cell r="AP363" t="e">
            <v>#REF!</v>
          </cell>
          <cell r="AS363">
            <v>0</v>
          </cell>
        </row>
        <row r="364">
          <cell r="B364" t="str">
            <v>Jan 2015</v>
          </cell>
          <cell r="C364" t="str">
            <v>TODS</v>
          </cell>
          <cell r="AP364" t="e">
            <v>#REF!</v>
          </cell>
          <cell r="AS364">
            <v>0</v>
          </cell>
        </row>
        <row r="365">
          <cell r="B365" t="str">
            <v>Feb 2015</v>
          </cell>
          <cell r="C365" t="str">
            <v>TODP</v>
          </cell>
          <cell r="AP365" t="e">
            <v>#REF!</v>
          </cell>
          <cell r="AS365">
            <v>0</v>
          </cell>
        </row>
        <row r="366">
          <cell r="B366" t="str">
            <v>Mar 2015</v>
          </cell>
          <cell r="C366" t="str">
            <v>TODP</v>
          </cell>
          <cell r="AP366" t="e">
            <v>#REF!</v>
          </cell>
          <cell r="AS366">
            <v>0</v>
          </cell>
        </row>
        <row r="367">
          <cell r="B367" t="str">
            <v>Apr 2015</v>
          </cell>
          <cell r="C367" t="str">
            <v>LE</v>
          </cell>
          <cell r="AP367" t="e">
            <v>#REF!</v>
          </cell>
          <cell r="AS367">
            <v>0</v>
          </cell>
        </row>
        <row r="368">
          <cell r="B368" t="str">
            <v>May 2015</v>
          </cell>
          <cell r="C368" t="str">
            <v>LE</v>
          </cell>
          <cell r="AP368" t="e">
            <v>#REF!</v>
          </cell>
          <cell r="AS368">
            <v>0</v>
          </cell>
        </row>
        <row r="369">
          <cell r="B369" t="str">
            <v>Jun 2015</v>
          </cell>
          <cell r="C369" t="str">
            <v>LE</v>
          </cell>
          <cell r="AP369" t="e">
            <v>#REF!</v>
          </cell>
          <cell r="AS369">
            <v>0</v>
          </cell>
        </row>
        <row r="370">
          <cell r="B370" t="str">
            <v>Jul 2015</v>
          </cell>
          <cell r="C370" t="str">
            <v>TE</v>
          </cell>
          <cell r="AP370" t="e">
            <v>#REF!</v>
          </cell>
          <cell r="AS370">
            <v>0</v>
          </cell>
        </row>
        <row r="371">
          <cell r="B371" t="str">
            <v>Aug 2015</v>
          </cell>
          <cell r="C371" t="str">
            <v>TE</v>
          </cell>
          <cell r="AP371" t="e">
            <v>#REF!</v>
          </cell>
          <cell r="AS371">
            <v>0</v>
          </cell>
        </row>
        <row r="372">
          <cell r="B372" t="str">
            <v>Sep 2015</v>
          </cell>
          <cell r="C372" t="str">
            <v>RS</v>
          </cell>
          <cell r="AP372" t="e">
            <v>#REF!</v>
          </cell>
          <cell r="AS372">
            <v>0</v>
          </cell>
        </row>
        <row r="373">
          <cell r="B373" t="str">
            <v>Oct 2014</v>
          </cell>
          <cell r="C373" t="str">
            <v>RS</v>
          </cell>
          <cell r="AP373" t="e">
            <v>#REF!</v>
          </cell>
          <cell r="AS373">
            <v>0</v>
          </cell>
        </row>
        <row r="374">
          <cell r="B374" t="str">
            <v>Nov 2014</v>
          </cell>
          <cell r="C374" t="str">
            <v>RS</v>
          </cell>
          <cell r="AP374" t="e">
            <v>#REF!</v>
          </cell>
          <cell r="AS374">
            <v>0</v>
          </cell>
        </row>
        <row r="375">
          <cell r="B375" t="str">
            <v>Dec 2014</v>
          </cell>
          <cell r="C375" t="str">
            <v>RTODE</v>
          </cell>
          <cell r="AP375" t="e">
            <v>#REF!</v>
          </cell>
          <cell r="AS375">
            <v>0</v>
          </cell>
        </row>
        <row r="376">
          <cell r="B376" t="str">
            <v>Jan 2015</v>
          </cell>
          <cell r="C376" t="str">
            <v>RTODE</v>
          </cell>
          <cell r="AP376" t="e">
            <v>#REF!</v>
          </cell>
          <cell r="AS376">
            <v>0</v>
          </cell>
        </row>
        <row r="377">
          <cell r="B377" t="str">
            <v>Feb 2015</v>
          </cell>
          <cell r="C377" t="str">
            <v>RTODD</v>
          </cell>
          <cell r="AP377" t="e">
            <v>#REF!</v>
          </cell>
          <cell r="AS377">
            <v>0</v>
          </cell>
        </row>
        <row r="378">
          <cell r="B378" t="str">
            <v>Mar 2015</v>
          </cell>
          <cell r="C378" t="str">
            <v>RTODD</v>
          </cell>
          <cell r="AP378" t="e">
            <v>#REF!</v>
          </cell>
          <cell r="AS378">
            <v>0</v>
          </cell>
        </row>
        <row r="379">
          <cell r="B379" t="str">
            <v>Apr 2015</v>
          </cell>
          <cell r="C379" t="str">
            <v>VFD</v>
          </cell>
          <cell r="AP379" t="e">
            <v>#REF!</v>
          </cell>
          <cell r="AS379">
            <v>0</v>
          </cell>
        </row>
        <row r="380">
          <cell r="B380" t="str">
            <v>May 2015</v>
          </cell>
          <cell r="C380" t="str">
            <v>LEV</v>
          </cell>
          <cell r="AP380" t="e">
            <v>#REF!</v>
          </cell>
          <cell r="AS380">
            <v>0</v>
          </cell>
        </row>
        <row r="381">
          <cell r="B381" t="str">
            <v>Jun 2015</v>
          </cell>
          <cell r="C381" t="str">
            <v>LEV</v>
          </cell>
          <cell r="AP381" t="e">
            <v>#REF!</v>
          </cell>
          <cell r="AS381">
            <v>0</v>
          </cell>
        </row>
        <row r="382">
          <cell r="B382" t="str">
            <v>Jul 2015</v>
          </cell>
          <cell r="C382" t="str">
            <v>FLSP</v>
          </cell>
          <cell r="AP382" t="e">
            <v>#REF!</v>
          </cell>
          <cell r="AS382">
            <v>0</v>
          </cell>
        </row>
        <row r="383">
          <cell r="B383" t="str">
            <v>Aug 2015</v>
          </cell>
          <cell r="C383" t="str">
            <v>FLST</v>
          </cell>
          <cell r="AP383" t="e">
            <v>#REF!</v>
          </cell>
          <cell r="AS383">
            <v>0</v>
          </cell>
        </row>
        <row r="384">
          <cell r="B384" t="str">
            <v>Sep 2015</v>
          </cell>
          <cell r="C384" t="str">
            <v>GSS</v>
          </cell>
          <cell r="AP384" t="e">
            <v>#REF!</v>
          </cell>
          <cell r="AS384">
            <v>0</v>
          </cell>
        </row>
        <row r="385">
          <cell r="B385" t="str">
            <v>Oct 2014</v>
          </cell>
          <cell r="C385" t="str">
            <v>GSS</v>
          </cell>
          <cell r="AP385" t="e">
            <v>#REF!</v>
          </cell>
          <cell r="AS385">
            <v>0</v>
          </cell>
        </row>
        <row r="386">
          <cell r="B386" t="str">
            <v>Nov 2014</v>
          </cell>
          <cell r="C386" t="str">
            <v>GSS</v>
          </cell>
          <cell r="AP386" t="e">
            <v>#REF!</v>
          </cell>
          <cell r="AS386">
            <v>0</v>
          </cell>
        </row>
        <row r="387">
          <cell r="B387" t="str">
            <v>Dec 2014</v>
          </cell>
          <cell r="C387" t="str">
            <v>GSS</v>
          </cell>
          <cell r="AP387" t="e">
            <v>#REF!</v>
          </cell>
          <cell r="AS387">
            <v>0</v>
          </cell>
        </row>
        <row r="388">
          <cell r="B388" t="str">
            <v>Jan 2015</v>
          </cell>
          <cell r="C388" t="str">
            <v>GSS</v>
          </cell>
          <cell r="AP388" t="e">
            <v>#REF!</v>
          </cell>
          <cell r="AS388">
            <v>0</v>
          </cell>
        </row>
        <row r="389">
          <cell r="B389" t="str">
            <v>Feb 2015</v>
          </cell>
          <cell r="C389" t="str">
            <v>GSS</v>
          </cell>
          <cell r="AP389" t="e">
            <v>#REF!</v>
          </cell>
          <cell r="AS389">
            <v>0</v>
          </cell>
        </row>
        <row r="390">
          <cell r="B390" t="str">
            <v>Mar 2015</v>
          </cell>
          <cell r="C390" t="str">
            <v>PSS</v>
          </cell>
          <cell r="AP390" t="e">
            <v>#REF!</v>
          </cell>
          <cell r="AS390">
            <v>0</v>
          </cell>
        </row>
        <row r="391">
          <cell r="B391" t="str">
            <v>Apr 2015</v>
          </cell>
          <cell r="C391" t="str">
            <v>PSP</v>
          </cell>
          <cell r="AP391" t="e">
            <v>#REF!</v>
          </cell>
          <cell r="AS391">
            <v>0</v>
          </cell>
        </row>
        <row r="392">
          <cell r="B392" t="str">
            <v>May 2015</v>
          </cell>
          <cell r="C392" t="str">
            <v>PSS</v>
          </cell>
          <cell r="AP392" t="e">
            <v>#REF!</v>
          </cell>
          <cell r="AS392">
            <v>0</v>
          </cell>
        </row>
        <row r="393">
          <cell r="B393" t="str">
            <v>Jun 2015</v>
          </cell>
          <cell r="C393" t="str">
            <v>TODS</v>
          </cell>
          <cell r="AP393" t="e">
            <v>#REF!</v>
          </cell>
          <cell r="AS393">
            <v>0</v>
          </cell>
        </row>
        <row r="394">
          <cell r="B394" t="str">
            <v>Jul 2015</v>
          </cell>
          <cell r="C394" t="str">
            <v>TODP</v>
          </cell>
          <cell r="AP394" t="e">
            <v>#REF!</v>
          </cell>
          <cell r="AS394">
            <v>0</v>
          </cell>
        </row>
        <row r="395">
          <cell r="B395" t="str">
            <v>Aug 2015</v>
          </cell>
          <cell r="C395" t="str">
            <v>GS3</v>
          </cell>
          <cell r="AP395" t="e">
            <v>#REF!</v>
          </cell>
          <cell r="AS395">
            <v>0</v>
          </cell>
        </row>
        <row r="396">
          <cell r="B396" t="str">
            <v>Sep 2015</v>
          </cell>
          <cell r="C396" t="str">
            <v>GS3</v>
          </cell>
          <cell r="AP396" t="e">
            <v>#REF!</v>
          </cell>
          <cell r="AS396">
            <v>0</v>
          </cell>
        </row>
        <row r="397">
          <cell r="B397" t="str">
            <v>Oct 2014</v>
          </cell>
          <cell r="C397" t="str">
            <v>GS3</v>
          </cell>
          <cell r="AP397" t="e">
            <v>#REF!</v>
          </cell>
          <cell r="AS397">
            <v>0</v>
          </cell>
        </row>
        <row r="398">
          <cell r="B398" t="str">
            <v>Nov 2014</v>
          </cell>
          <cell r="C398" t="str">
            <v>GS3</v>
          </cell>
          <cell r="AP398" t="e">
            <v>#REF!</v>
          </cell>
          <cell r="AS398">
            <v>0</v>
          </cell>
        </row>
        <row r="399">
          <cell r="B399" t="str">
            <v>Dec 2014</v>
          </cell>
          <cell r="C399" t="str">
            <v>LWC</v>
          </cell>
          <cell r="AP399" t="e">
            <v>#REF!</v>
          </cell>
          <cell r="AS399">
            <v>0</v>
          </cell>
        </row>
        <row r="400">
          <cell r="B400" t="str">
            <v>Jan 2015</v>
          </cell>
          <cell r="C400" t="str">
            <v>CSR</v>
          </cell>
          <cell r="AP400" t="e">
            <v>#REF!</v>
          </cell>
          <cell r="AS400">
            <v>0</v>
          </cell>
        </row>
        <row r="401">
          <cell r="B401" t="str">
            <v>Feb 2015</v>
          </cell>
          <cell r="C401" t="str">
            <v>CSR</v>
          </cell>
          <cell r="AP401" t="e">
            <v>#REF!</v>
          </cell>
          <cell r="AS401">
            <v>0</v>
          </cell>
        </row>
        <row r="402">
          <cell r="B402" t="str">
            <v>Mar 2015</v>
          </cell>
          <cell r="C402" t="str">
            <v>FK</v>
          </cell>
          <cell r="AP402" t="e">
            <v>#REF!</v>
          </cell>
          <cell r="AS402">
            <v>0</v>
          </cell>
        </row>
        <row r="403">
          <cell r="B403" t="str">
            <v>Apr 2015</v>
          </cell>
          <cell r="C403" t="str">
            <v>RTS</v>
          </cell>
          <cell r="AP403" t="e">
            <v>#REF!</v>
          </cell>
          <cell r="AS403">
            <v>0</v>
          </cell>
        </row>
        <row r="404">
          <cell r="B404" t="str">
            <v>May 2015</v>
          </cell>
          <cell r="C404" t="str">
            <v>PSS</v>
          </cell>
          <cell r="AP404" t="e">
            <v>#REF!</v>
          </cell>
          <cell r="AS404">
            <v>0</v>
          </cell>
        </row>
        <row r="405">
          <cell r="B405" t="str">
            <v>Jun 2015</v>
          </cell>
          <cell r="C405" t="str">
            <v>PSP</v>
          </cell>
          <cell r="AP405" t="e">
            <v>#REF!</v>
          </cell>
          <cell r="AS405">
            <v>0</v>
          </cell>
        </row>
        <row r="406">
          <cell r="B406" t="str">
            <v>Jul 2015</v>
          </cell>
          <cell r="C406" t="str">
            <v>TODS</v>
          </cell>
          <cell r="AP406" t="e">
            <v>#REF!</v>
          </cell>
          <cell r="AS406">
            <v>0</v>
          </cell>
        </row>
        <row r="407">
          <cell r="B407" t="str">
            <v>Aug 2015</v>
          </cell>
          <cell r="C407" t="str">
            <v>TODP</v>
          </cell>
          <cell r="AP407" t="e">
            <v>#REF!</v>
          </cell>
          <cell r="AS407">
            <v>0</v>
          </cell>
        </row>
        <row r="408">
          <cell r="B408" t="str">
            <v>Sep 2015</v>
          </cell>
          <cell r="C408" t="str">
            <v>TODP</v>
          </cell>
          <cell r="AP408" t="e">
            <v>#REF!</v>
          </cell>
          <cell r="AS408">
            <v>0</v>
          </cell>
        </row>
        <row r="409">
          <cell r="B409" t="str">
            <v>Oct 2014</v>
          </cell>
          <cell r="C409" t="str">
            <v>LE</v>
          </cell>
          <cell r="AP409" t="e">
            <v>#REF!</v>
          </cell>
          <cell r="AS409">
            <v>0</v>
          </cell>
        </row>
        <row r="410">
          <cell r="B410" t="str">
            <v>Nov 2014</v>
          </cell>
          <cell r="C410" t="str">
            <v>LE</v>
          </cell>
          <cell r="AP410" t="e">
            <v>#REF!</v>
          </cell>
          <cell r="AS410">
            <v>0</v>
          </cell>
        </row>
        <row r="411">
          <cell r="B411" t="str">
            <v>Dec 2014</v>
          </cell>
          <cell r="C411" t="str">
            <v>LE</v>
          </cell>
          <cell r="AP411" t="e">
            <v>#REF!</v>
          </cell>
          <cell r="AS411">
            <v>0</v>
          </cell>
        </row>
        <row r="412">
          <cell r="B412" t="str">
            <v>Jan 2015</v>
          </cell>
          <cell r="C412" t="str">
            <v>TE</v>
          </cell>
          <cell r="AP412" t="e">
            <v>#REF!</v>
          </cell>
          <cell r="AS412">
            <v>0</v>
          </cell>
        </row>
        <row r="413">
          <cell r="B413" t="str">
            <v>Feb 2015</v>
          </cell>
          <cell r="C413" t="str">
            <v>TE</v>
          </cell>
          <cell r="AP413" t="e">
            <v>#REF!</v>
          </cell>
          <cell r="AS413">
            <v>0</v>
          </cell>
        </row>
        <row r="414">
          <cell r="B414" t="str">
            <v>Mar 2015</v>
          </cell>
          <cell r="C414" t="str">
            <v>RS</v>
          </cell>
          <cell r="AP414" t="e">
            <v>#REF!</v>
          </cell>
          <cell r="AS414">
            <v>0</v>
          </cell>
        </row>
        <row r="415">
          <cell r="B415" t="str">
            <v>Apr 2015</v>
          </cell>
          <cell r="C415" t="str">
            <v>RS</v>
          </cell>
          <cell r="AP415" t="e">
            <v>#REF!</v>
          </cell>
          <cell r="AS415">
            <v>0</v>
          </cell>
        </row>
        <row r="416">
          <cell r="B416" t="str">
            <v>May 2015</v>
          </cell>
          <cell r="C416" t="str">
            <v>RS</v>
          </cell>
          <cell r="AP416" t="e">
            <v>#REF!</v>
          </cell>
          <cell r="AS416">
            <v>0</v>
          </cell>
        </row>
        <row r="417">
          <cell r="B417" t="str">
            <v>Jun 2015</v>
          </cell>
          <cell r="C417" t="str">
            <v>RTODE</v>
          </cell>
          <cell r="AP417" t="e">
            <v>#REF!</v>
          </cell>
          <cell r="AS417">
            <v>0</v>
          </cell>
        </row>
        <row r="418">
          <cell r="B418" t="str">
            <v>Jul 2015</v>
          </cell>
          <cell r="C418" t="str">
            <v>RTODE</v>
          </cell>
          <cell r="AP418" t="e">
            <v>#REF!</v>
          </cell>
          <cell r="AS418">
            <v>0</v>
          </cell>
        </row>
        <row r="419">
          <cell r="B419" t="str">
            <v>Aug 2015</v>
          </cell>
          <cell r="C419" t="str">
            <v>RTODD</v>
          </cell>
          <cell r="AP419" t="e">
            <v>#REF!</v>
          </cell>
          <cell r="AS419">
            <v>0</v>
          </cell>
        </row>
        <row r="420">
          <cell r="B420" t="str">
            <v>Sep 2015</v>
          </cell>
          <cell r="C420" t="str">
            <v>RTODD</v>
          </cell>
          <cell r="AP420" t="e">
            <v>#REF!</v>
          </cell>
          <cell r="AS420">
            <v>0</v>
          </cell>
        </row>
        <row r="421">
          <cell r="B421" t="str">
            <v>Oct 2014</v>
          </cell>
          <cell r="C421" t="str">
            <v>VFD</v>
          </cell>
          <cell r="AP421" t="e">
            <v>#REF!</v>
          </cell>
          <cell r="AS421">
            <v>0</v>
          </cell>
        </row>
        <row r="422">
          <cell r="B422" t="str">
            <v>Nov 2014</v>
          </cell>
          <cell r="C422" t="str">
            <v>LEV</v>
          </cell>
          <cell r="AP422" t="e">
            <v>#REF!</v>
          </cell>
          <cell r="AS422">
            <v>0</v>
          </cell>
        </row>
        <row r="423">
          <cell r="B423" t="str">
            <v>Dec 2014</v>
          </cell>
          <cell r="C423" t="str">
            <v>LEV</v>
          </cell>
          <cell r="AP423" t="e">
            <v>#REF!</v>
          </cell>
          <cell r="AS423">
            <v>0</v>
          </cell>
        </row>
        <row r="424">
          <cell r="B424" t="str">
            <v>Jan 2015</v>
          </cell>
          <cell r="C424" t="str">
            <v>FLSP</v>
          </cell>
          <cell r="AP424" t="e">
            <v>#REF!</v>
          </cell>
          <cell r="AS424">
            <v>0</v>
          </cell>
        </row>
        <row r="425">
          <cell r="B425" t="str">
            <v>Feb 2015</v>
          </cell>
          <cell r="C425" t="str">
            <v>FLST</v>
          </cell>
          <cell r="AP425" t="e">
            <v>#REF!</v>
          </cell>
          <cell r="AS425">
            <v>0</v>
          </cell>
        </row>
        <row r="426">
          <cell r="B426" t="str">
            <v>Mar 2015</v>
          </cell>
          <cell r="C426" t="str">
            <v>GSS</v>
          </cell>
          <cell r="AP426" t="e">
            <v>#REF!</v>
          </cell>
          <cell r="AS426">
            <v>0</v>
          </cell>
        </row>
        <row r="427">
          <cell r="B427" t="str">
            <v>Apr 2015</v>
          </cell>
          <cell r="C427" t="str">
            <v>GSS</v>
          </cell>
          <cell r="AP427" t="e">
            <v>#REF!</v>
          </cell>
          <cell r="AS427">
            <v>0</v>
          </cell>
        </row>
        <row r="428">
          <cell r="B428" t="str">
            <v>May 2015</v>
          </cell>
          <cell r="C428" t="str">
            <v>GSS</v>
          </cell>
          <cell r="AP428" t="e">
            <v>#REF!</v>
          </cell>
          <cell r="AS428">
            <v>0</v>
          </cell>
        </row>
        <row r="429">
          <cell r="B429" t="str">
            <v>Jun 2015</v>
          </cell>
          <cell r="C429" t="str">
            <v>GSS</v>
          </cell>
          <cell r="AP429" t="e">
            <v>#REF!</v>
          </cell>
          <cell r="AS429">
            <v>0</v>
          </cell>
        </row>
        <row r="430">
          <cell r="B430" t="str">
            <v>Jul 2015</v>
          </cell>
          <cell r="C430" t="str">
            <v>GSS</v>
          </cell>
          <cell r="AP430" t="e">
            <v>#REF!</v>
          </cell>
          <cell r="AS430">
            <v>0</v>
          </cell>
        </row>
        <row r="431">
          <cell r="B431" t="str">
            <v>Aug 2015</v>
          </cell>
          <cell r="C431" t="str">
            <v>GSS</v>
          </cell>
          <cell r="AP431" t="e">
            <v>#REF!</v>
          </cell>
          <cell r="AS431">
            <v>0</v>
          </cell>
        </row>
        <row r="432">
          <cell r="B432" t="str">
            <v>Sep 2015</v>
          </cell>
          <cell r="C432" t="str">
            <v>PSS</v>
          </cell>
          <cell r="AP432" t="e">
            <v>#REF!</v>
          </cell>
          <cell r="AS432">
            <v>0</v>
          </cell>
        </row>
        <row r="433">
          <cell r="B433" t="str">
            <v>Oct 2014</v>
          </cell>
          <cell r="C433" t="str">
            <v>PSP</v>
          </cell>
          <cell r="AP433" t="e">
            <v>#REF!</v>
          </cell>
          <cell r="AS433">
            <v>0</v>
          </cell>
        </row>
        <row r="434">
          <cell r="B434" t="str">
            <v>Nov 2014</v>
          </cell>
          <cell r="C434" t="str">
            <v>PSS</v>
          </cell>
          <cell r="AP434" t="e">
            <v>#REF!</v>
          </cell>
          <cell r="AS434">
            <v>0</v>
          </cell>
        </row>
        <row r="435">
          <cell r="B435" t="str">
            <v>Dec 2014</v>
          </cell>
          <cell r="C435" t="str">
            <v>TODS</v>
          </cell>
          <cell r="AP435" t="e">
            <v>#REF!</v>
          </cell>
          <cell r="AS435">
            <v>0</v>
          </cell>
        </row>
        <row r="436">
          <cell r="B436" t="str">
            <v>Jan 2015</v>
          </cell>
          <cell r="C436" t="str">
            <v>TODP</v>
          </cell>
          <cell r="AP436" t="e">
            <v>#REF!</v>
          </cell>
          <cell r="AS436">
            <v>0</v>
          </cell>
        </row>
        <row r="437">
          <cell r="B437" t="str">
            <v>Feb 2015</v>
          </cell>
          <cell r="C437" t="str">
            <v>GS3</v>
          </cell>
          <cell r="AP437" t="e">
            <v>#REF!</v>
          </cell>
          <cell r="AS437">
            <v>0</v>
          </cell>
        </row>
        <row r="438">
          <cell r="B438" t="str">
            <v>Mar 2015</v>
          </cell>
          <cell r="C438" t="str">
            <v>GS3</v>
          </cell>
          <cell r="AP438" t="e">
            <v>#REF!</v>
          </cell>
          <cell r="AS438">
            <v>0</v>
          </cell>
        </row>
        <row r="439">
          <cell r="B439" t="str">
            <v>Apr 2015</v>
          </cell>
          <cell r="C439" t="str">
            <v>GS3</v>
          </cell>
          <cell r="AP439" t="e">
            <v>#REF!</v>
          </cell>
          <cell r="AS439">
            <v>0</v>
          </cell>
        </row>
        <row r="440">
          <cell r="B440" t="str">
            <v>May 2015</v>
          </cell>
          <cell r="C440" t="str">
            <v>GS3</v>
          </cell>
          <cell r="AP440" t="e">
            <v>#REF!</v>
          </cell>
          <cell r="AS440">
            <v>0</v>
          </cell>
        </row>
        <row r="441">
          <cell r="B441" t="str">
            <v>Jun 2015</v>
          </cell>
          <cell r="C441" t="str">
            <v>LWC</v>
          </cell>
          <cell r="AP441" t="e">
            <v>#REF!</v>
          </cell>
          <cell r="AS441">
            <v>0</v>
          </cell>
        </row>
        <row r="442">
          <cell r="B442" t="str">
            <v>Jul 2015</v>
          </cell>
          <cell r="C442" t="str">
            <v>CSR</v>
          </cell>
          <cell r="AP442" t="e">
            <v>#REF!</v>
          </cell>
          <cell r="AS442">
            <v>0</v>
          </cell>
        </row>
        <row r="443">
          <cell r="B443" t="str">
            <v>Aug 2015</v>
          </cell>
          <cell r="C443" t="str">
            <v>CSR</v>
          </cell>
          <cell r="AP443" t="e">
            <v>#REF!</v>
          </cell>
          <cell r="AS443">
            <v>0</v>
          </cell>
        </row>
        <row r="444">
          <cell r="B444" t="str">
            <v>Sep 2015</v>
          </cell>
          <cell r="C444" t="str">
            <v>FK</v>
          </cell>
          <cell r="AP444" t="e">
            <v>#REF!</v>
          </cell>
          <cell r="AS444">
            <v>0</v>
          </cell>
        </row>
        <row r="445">
          <cell r="B445" t="str">
            <v>Oct 2014</v>
          </cell>
          <cell r="C445" t="str">
            <v>RTS</v>
          </cell>
          <cell r="AP445" t="e">
            <v>#REF!</v>
          </cell>
          <cell r="AS445">
            <v>0</v>
          </cell>
        </row>
        <row r="446">
          <cell r="B446" t="str">
            <v>Nov 2014</v>
          </cell>
          <cell r="C446" t="str">
            <v>PSS</v>
          </cell>
          <cell r="AP446" t="e">
            <v>#REF!</v>
          </cell>
          <cell r="AS446">
            <v>0</v>
          </cell>
        </row>
        <row r="447">
          <cell r="B447" t="str">
            <v>Dec 2014</v>
          </cell>
          <cell r="C447" t="str">
            <v>PSP</v>
          </cell>
          <cell r="AP447" t="e">
            <v>#REF!</v>
          </cell>
          <cell r="AS447">
            <v>0</v>
          </cell>
        </row>
        <row r="448">
          <cell r="B448" t="str">
            <v>Jan 2015</v>
          </cell>
          <cell r="C448" t="str">
            <v>TODS</v>
          </cell>
          <cell r="AP448" t="e">
            <v>#REF!</v>
          </cell>
          <cell r="AS448">
            <v>0</v>
          </cell>
        </row>
        <row r="449">
          <cell r="B449" t="str">
            <v>Feb 2015</v>
          </cell>
          <cell r="C449" t="str">
            <v>TODP</v>
          </cell>
          <cell r="AP449" t="e">
            <v>#REF!</v>
          </cell>
          <cell r="AS449">
            <v>0</v>
          </cell>
        </row>
        <row r="450">
          <cell r="B450" t="str">
            <v>Mar 2015</v>
          </cell>
          <cell r="C450" t="str">
            <v>TODP</v>
          </cell>
          <cell r="AP450" t="e">
            <v>#REF!</v>
          </cell>
          <cell r="AS450">
            <v>0</v>
          </cell>
        </row>
        <row r="451">
          <cell r="B451" t="str">
            <v>Apr 2015</v>
          </cell>
          <cell r="C451" t="str">
            <v>LE</v>
          </cell>
          <cell r="AP451" t="e">
            <v>#REF!</v>
          </cell>
          <cell r="AS451">
            <v>0</v>
          </cell>
        </row>
        <row r="452">
          <cell r="B452" t="str">
            <v>May 2015</v>
          </cell>
          <cell r="C452" t="str">
            <v>LE</v>
          </cell>
          <cell r="AP452" t="e">
            <v>#REF!</v>
          </cell>
          <cell r="AS452">
            <v>0</v>
          </cell>
        </row>
        <row r="453">
          <cell r="B453" t="str">
            <v>Jun 2015</v>
          </cell>
          <cell r="C453" t="str">
            <v>LE</v>
          </cell>
          <cell r="AP453" t="e">
            <v>#REF!</v>
          </cell>
          <cell r="AS453">
            <v>0</v>
          </cell>
        </row>
        <row r="454">
          <cell r="B454" t="str">
            <v>Jul 2015</v>
          </cell>
          <cell r="C454" t="str">
            <v>TE</v>
          </cell>
          <cell r="AP454" t="e">
            <v>#REF!</v>
          </cell>
          <cell r="AS454">
            <v>0</v>
          </cell>
        </row>
        <row r="455">
          <cell r="B455" t="str">
            <v>Aug 2015</v>
          </cell>
          <cell r="C455" t="str">
            <v>TE</v>
          </cell>
          <cell r="AP455" t="e">
            <v>#REF!</v>
          </cell>
          <cell r="AS455">
            <v>0</v>
          </cell>
        </row>
        <row r="456">
          <cell r="B456" t="str">
            <v>Sep 2015</v>
          </cell>
          <cell r="C456" t="str">
            <v>RS</v>
          </cell>
          <cell r="AP456" t="e">
            <v>#REF!</v>
          </cell>
          <cell r="AS456">
            <v>0</v>
          </cell>
        </row>
        <row r="457">
          <cell r="B457" t="str">
            <v>Oct 2014</v>
          </cell>
          <cell r="C457" t="str">
            <v>RS</v>
          </cell>
          <cell r="AP457" t="e">
            <v>#REF!</v>
          </cell>
          <cell r="AS457">
            <v>0</v>
          </cell>
        </row>
        <row r="458">
          <cell r="B458" t="str">
            <v>Nov 2014</v>
          </cell>
          <cell r="C458" t="str">
            <v>RS</v>
          </cell>
          <cell r="AP458" t="e">
            <v>#REF!</v>
          </cell>
          <cell r="AS458">
            <v>0</v>
          </cell>
        </row>
        <row r="459">
          <cell r="B459" t="str">
            <v>Dec 2014</v>
          </cell>
          <cell r="C459" t="str">
            <v>RTODE</v>
          </cell>
          <cell r="AP459" t="e">
            <v>#REF!</v>
          </cell>
          <cell r="AS459">
            <v>0</v>
          </cell>
        </row>
        <row r="460">
          <cell r="B460" t="str">
            <v>Jan 2015</v>
          </cell>
          <cell r="C460" t="str">
            <v>RTODE</v>
          </cell>
          <cell r="AP460" t="e">
            <v>#REF!</v>
          </cell>
          <cell r="AS460">
            <v>0</v>
          </cell>
        </row>
        <row r="461">
          <cell r="B461" t="str">
            <v>Feb 2015</v>
          </cell>
          <cell r="C461" t="str">
            <v>RTODD</v>
          </cell>
          <cell r="AP461" t="e">
            <v>#REF!</v>
          </cell>
          <cell r="AS461">
            <v>0</v>
          </cell>
        </row>
        <row r="462">
          <cell r="B462" t="str">
            <v>Mar 2015</v>
          </cell>
          <cell r="C462" t="str">
            <v>RTODD</v>
          </cell>
          <cell r="AP462" t="e">
            <v>#REF!</v>
          </cell>
          <cell r="AS462">
            <v>0</v>
          </cell>
        </row>
        <row r="463">
          <cell r="B463" t="str">
            <v>Apr 2015</v>
          </cell>
          <cell r="C463" t="str">
            <v>VFD</v>
          </cell>
          <cell r="AP463" t="e">
            <v>#REF!</v>
          </cell>
          <cell r="AS463">
            <v>0</v>
          </cell>
        </row>
        <row r="464">
          <cell r="B464" t="str">
            <v>May 2015</v>
          </cell>
          <cell r="C464" t="str">
            <v>LEV</v>
          </cell>
          <cell r="AP464" t="e">
            <v>#REF!</v>
          </cell>
          <cell r="AS464">
            <v>0</v>
          </cell>
        </row>
        <row r="465">
          <cell r="B465" t="str">
            <v>Jun 2015</v>
          </cell>
          <cell r="C465" t="str">
            <v>LEV</v>
          </cell>
          <cell r="AP465" t="e">
            <v>#REF!</v>
          </cell>
          <cell r="AS465">
            <v>0</v>
          </cell>
        </row>
        <row r="466">
          <cell r="B466" t="str">
            <v>Jul 2015</v>
          </cell>
          <cell r="C466" t="str">
            <v>FLSP</v>
          </cell>
          <cell r="AP466" t="e">
            <v>#REF!</v>
          </cell>
          <cell r="AS466">
            <v>0</v>
          </cell>
        </row>
        <row r="467">
          <cell r="B467" t="str">
            <v>Aug 2015</v>
          </cell>
          <cell r="C467" t="str">
            <v>FLST</v>
          </cell>
          <cell r="AP467" t="e">
            <v>#REF!</v>
          </cell>
          <cell r="AS467">
            <v>0</v>
          </cell>
        </row>
        <row r="468">
          <cell r="B468" t="str">
            <v>Sep 2015</v>
          </cell>
          <cell r="C468" t="str">
            <v>GSS</v>
          </cell>
          <cell r="AP468" t="e">
            <v>#REF!</v>
          </cell>
          <cell r="AS468">
            <v>0</v>
          </cell>
        </row>
        <row r="469">
          <cell r="B469" t="str">
            <v>Oct 2014</v>
          </cell>
          <cell r="C469" t="str">
            <v>GSS</v>
          </cell>
          <cell r="AP469" t="e">
            <v>#REF!</v>
          </cell>
          <cell r="AS469">
            <v>0</v>
          </cell>
        </row>
        <row r="470">
          <cell r="B470" t="str">
            <v>Nov 2014</v>
          </cell>
          <cell r="C470" t="str">
            <v>GSS</v>
          </cell>
          <cell r="AP470" t="e">
            <v>#REF!</v>
          </cell>
          <cell r="AS470">
            <v>0</v>
          </cell>
        </row>
        <row r="471">
          <cell r="B471" t="str">
            <v>Dec 2014</v>
          </cell>
          <cell r="C471" t="str">
            <v>GSS</v>
          </cell>
          <cell r="AP471" t="e">
            <v>#REF!</v>
          </cell>
          <cell r="AS471">
            <v>0</v>
          </cell>
        </row>
        <row r="472">
          <cell r="B472" t="str">
            <v>Jan 2015</v>
          </cell>
          <cell r="C472" t="str">
            <v>GSS</v>
          </cell>
          <cell r="AP472" t="e">
            <v>#REF!</v>
          </cell>
          <cell r="AS472">
            <v>0</v>
          </cell>
        </row>
        <row r="473">
          <cell r="B473" t="str">
            <v>Feb 2015</v>
          </cell>
          <cell r="C473" t="str">
            <v>GSS</v>
          </cell>
          <cell r="AP473" t="e">
            <v>#REF!</v>
          </cell>
          <cell r="AS473">
            <v>0</v>
          </cell>
        </row>
        <row r="474">
          <cell r="B474" t="str">
            <v>Mar 2015</v>
          </cell>
          <cell r="C474" t="str">
            <v>PSS</v>
          </cell>
          <cell r="AP474" t="e">
            <v>#REF!</v>
          </cell>
          <cell r="AS474">
            <v>0</v>
          </cell>
        </row>
        <row r="475">
          <cell r="B475" t="str">
            <v>Apr 2015</v>
          </cell>
          <cell r="C475" t="str">
            <v>PSP</v>
          </cell>
          <cell r="AP475" t="e">
            <v>#REF!</v>
          </cell>
          <cell r="AS475">
            <v>0</v>
          </cell>
        </row>
        <row r="476">
          <cell r="B476" t="str">
            <v>May 2015</v>
          </cell>
          <cell r="C476" t="str">
            <v>PSS</v>
          </cell>
          <cell r="AP476" t="e">
            <v>#REF!</v>
          </cell>
          <cell r="AS476">
            <v>0</v>
          </cell>
        </row>
        <row r="477">
          <cell r="B477" t="str">
            <v>Jun 2015</v>
          </cell>
          <cell r="C477" t="str">
            <v>TODS</v>
          </cell>
          <cell r="AP477" t="e">
            <v>#REF!</v>
          </cell>
          <cell r="AS477">
            <v>0</v>
          </cell>
        </row>
        <row r="478">
          <cell r="B478" t="str">
            <v>Jul 2015</v>
          </cell>
          <cell r="C478" t="str">
            <v>TODP</v>
          </cell>
          <cell r="AP478" t="e">
            <v>#REF!</v>
          </cell>
          <cell r="AS478">
            <v>0</v>
          </cell>
        </row>
        <row r="479">
          <cell r="B479" t="str">
            <v>Aug 2015</v>
          </cell>
          <cell r="C479" t="str">
            <v>GS3</v>
          </cell>
          <cell r="AP479" t="e">
            <v>#REF!</v>
          </cell>
          <cell r="AS479">
            <v>0</v>
          </cell>
        </row>
        <row r="480">
          <cell r="B480" t="str">
            <v>Sep 2015</v>
          </cell>
          <cell r="C480" t="str">
            <v>PSS</v>
          </cell>
          <cell r="AP480" t="e">
            <v>#REF!</v>
          </cell>
          <cell r="AS480">
            <v>0</v>
          </cell>
        </row>
        <row r="481">
          <cell r="B481" t="str">
            <v>Oct 2014</v>
          </cell>
          <cell r="C481" t="str">
            <v>TE</v>
          </cell>
          <cell r="AP481" t="e">
            <v>#REF!</v>
          </cell>
          <cell r="AS481">
            <v>0</v>
          </cell>
        </row>
        <row r="482">
          <cell r="B482" t="str">
            <v>Nov 2014</v>
          </cell>
          <cell r="C482" t="str">
            <v>LEV</v>
          </cell>
          <cell r="AP482" t="e">
            <v>#REF!</v>
          </cell>
          <cell r="AS482">
            <v>0</v>
          </cell>
        </row>
        <row r="483">
          <cell r="B483" t="str">
            <v>Dec 2014</v>
          </cell>
          <cell r="C483" t="str">
            <v>LEV</v>
          </cell>
          <cell r="AP483" t="e">
            <v>#REF!</v>
          </cell>
          <cell r="AS483">
            <v>0</v>
          </cell>
        </row>
        <row r="484">
          <cell r="B484" t="str">
            <v>Jan 2015</v>
          </cell>
          <cell r="C484" t="e">
            <v>#REF!</v>
          </cell>
          <cell r="AP484" t="e">
            <v>#REF!</v>
          </cell>
          <cell r="AS484" t="e">
            <v>#REF!</v>
          </cell>
        </row>
        <row r="485">
          <cell r="B485" t="str">
            <v>Feb 2015</v>
          </cell>
          <cell r="C485" t="e">
            <v>#REF!</v>
          </cell>
          <cell r="AP485" t="e">
            <v>#REF!</v>
          </cell>
          <cell r="AS485" t="e">
            <v>#REF!</v>
          </cell>
        </row>
        <row r="486">
          <cell r="B486" t="str">
            <v>Mar 2015</v>
          </cell>
          <cell r="C486" t="e">
            <v>#REF!</v>
          </cell>
          <cell r="AP486" t="e">
            <v>#REF!</v>
          </cell>
          <cell r="AS486" t="e">
            <v>#REF!</v>
          </cell>
        </row>
        <row r="487">
          <cell r="B487" t="str">
            <v>Apr 2015</v>
          </cell>
          <cell r="C487" t="e">
            <v>#REF!</v>
          </cell>
          <cell r="AP487" t="e">
            <v>#REF!</v>
          </cell>
          <cell r="AS487" t="e">
            <v>#REF!</v>
          </cell>
        </row>
        <row r="488">
          <cell r="B488" t="str">
            <v>May 2015</v>
          </cell>
          <cell r="C488" t="e">
            <v>#REF!</v>
          </cell>
          <cell r="AP488" t="e">
            <v>#REF!</v>
          </cell>
          <cell r="AS488" t="e">
            <v>#REF!</v>
          </cell>
        </row>
        <row r="489">
          <cell r="B489" t="str">
            <v>Jun 2015</v>
          </cell>
          <cell r="C489" t="e">
            <v>#REF!</v>
          </cell>
          <cell r="AP489" t="e">
            <v>#REF!</v>
          </cell>
          <cell r="AS489" t="e">
            <v>#REF!</v>
          </cell>
        </row>
        <row r="490">
          <cell r="B490" t="str">
            <v>Jul 2015</v>
          </cell>
          <cell r="C490" t="e">
            <v>#REF!</v>
          </cell>
          <cell r="AP490" t="e">
            <v>#REF!</v>
          </cell>
          <cell r="AS490" t="e">
            <v>#REF!</v>
          </cell>
        </row>
        <row r="491">
          <cell r="B491" t="str">
            <v>Aug 2015</v>
          </cell>
          <cell r="C491" t="e">
            <v>#REF!</v>
          </cell>
          <cell r="AP491" t="e">
            <v>#REF!</v>
          </cell>
          <cell r="AS491" t="e">
            <v>#REF!</v>
          </cell>
        </row>
        <row r="492">
          <cell r="B492" t="str">
            <v>Sep 2015</v>
          </cell>
          <cell r="C492" t="e">
            <v>#REF!</v>
          </cell>
          <cell r="AP492" t="e">
            <v>#REF!</v>
          </cell>
          <cell r="AS492" t="e">
            <v>#REF!</v>
          </cell>
        </row>
        <row r="493">
          <cell r="B493" t="str">
            <v>Oct 2014</v>
          </cell>
          <cell r="C493" t="e">
            <v>#REF!</v>
          </cell>
          <cell r="AP493" t="e">
            <v>#REF!</v>
          </cell>
          <cell r="AS493" t="e">
            <v>#REF!</v>
          </cell>
        </row>
        <row r="494">
          <cell r="B494" t="str">
            <v>Nov 2014</v>
          </cell>
          <cell r="C494" t="e">
            <v>#REF!</v>
          </cell>
          <cell r="AP494" t="e">
            <v>#REF!</v>
          </cell>
          <cell r="AS494" t="e">
            <v>#REF!</v>
          </cell>
        </row>
        <row r="495">
          <cell r="B495" t="str">
            <v>Dec 2014</v>
          </cell>
          <cell r="C495" t="e">
            <v>#REF!</v>
          </cell>
          <cell r="AP495" t="e">
            <v>#REF!</v>
          </cell>
          <cell r="AS495" t="e">
            <v>#REF!</v>
          </cell>
        </row>
      </sheetData>
      <sheetData sheetId="31">
        <row r="4">
          <cell r="B4" t="str">
            <v>Jan 2015</v>
          </cell>
          <cell r="C4" t="str">
            <v>RLS</v>
          </cell>
          <cell r="K4">
            <v>615.38</v>
          </cell>
          <cell r="L4">
            <v>0</v>
          </cell>
        </row>
        <row r="5">
          <cell r="B5" t="str">
            <v>Feb 2015</v>
          </cell>
          <cell r="C5" t="str">
            <v>RLS</v>
          </cell>
          <cell r="K5">
            <v>29069.579999999994</v>
          </cell>
          <cell r="L5">
            <v>0</v>
          </cell>
        </row>
        <row r="6">
          <cell r="B6" t="str">
            <v>Mar 2015</v>
          </cell>
          <cell r="C6" t="str">
            <v>RLS</v>
          </cell>
          <cell r="K6">
            <v>29434.19</v>
          </cell>
          <cell r="L6">
            <v>0</v>
          </cell>
        </row>
        <row r="7">
          <cell r="B7" t="str">
            <v>Apr 2015</v>
          </cell>
          <cell r="C7" t="str">
            <v>RLS</v>
          </cell>
          <cell r="K7">
            <v>732.6</v>
          </cell>
          <cell r="L7">
            <v>0</v>
          </cell>
        </row>
        <row r="8">
          <cell r="B8" t="str">
            <v>May 2015</v>
          </cell>
          <cell r="C8" t="str">
            <v>RLS</v>
          </cell>
          <cell r="K8">
            <v>5926.83</v>
          </cell>
          <cell r="L8">
            <v>0</v>
          </cell>
        </row>
        <row r="9">
          <cell r="B9" t="str">
            <v>Jun 2015</v>
          </cell>
          <cell r="C9" t="str">
            <v>RLS</v>
          </cell>
          <cell r="K9">
            <v>11300.409999999998</v>
          </cell>
          <cell r="L9">
            <v>0</v>
          </cell>
        </row>
        <row r="10">
          <cell r="B10" t="str">
            <v>Jul 2015</v>
          </cell>
          <cell r="C10" t="str">
            <v>RLS</v>
          </cell>
          <cell r="K10">
            <v>327.64999999999986</v>
          </cell>
          <cell r="L10">
            <v>0</v>
          </cell>
        </row>
        <row r="11">
          <cell r="B11" t="str">
            <v>Aug 2015</v>
          </cell>
          <cell r="C11" t="str">
            <v>RLS</v>
          </cell>
          <cell r="K11">
            <v>2878.8099999999995</v>
          </cell>
          <cell r="L11">
            <v>0</v>
          </cell>
        </row>
        <row r="12">
          <cell r="B12" t="str">
            <v>Sep 2015</v>
          </cell>
          <cell r="C12" t="str">
            <v>RLS</v>
          </cell>
          <cell r="K12">
            <v>31592.649999999998</v>
          </cell>
          <cell r="L12">
            <v>0</v>
          </cell>
        </row>
        <row r="13">
          <cell r="B13" t="str">
            <v>Oct 2014</v>
          </cell>
          <cell r="C13" t="str">
            <v>RLS</v>
          </cell>
          <cell r="K13">
            <v>16825.38</v>
          </cell>
          <cell r="L13">
            <v>0</v>
          </cell>
        </row>
        <row r="14">
          <cell r="B14" t="str">
            <v>Nov 2014</v>
          </cell>
          <cell r="C14" t="str">
            <v>RLS</v>
          </cell>
          <cell r="K14">
            <v>18570.559999999998</v>
          </cell>
          <cell r="L14">
            <v>0</v>
          </cell>
        </row>
        <row r="15">
          <cell r="B15" t="str">
            <v>Dec 2014</v>
          </cell>
          <cell r="C15" t="str">
            <v>RLS</v>
          </cell>
          <cell r="K15">
            <v>139368.91999999998</v>
          </cell>
          <cell r="L15">
            <v>0</v>
          </cell>
        </row>
        <row r="16">
          <cell r="B16" t="str">
            <v>Jan 2015</v>
          </cell>
          <cell r="C16" t="str">
            <v>RLS</v>
          </cell>
          <cell r="K16">
            <v>4292.7900000000018</v>
          </cell>
          <cell r="L16">
            <v>0</v>
          </cell>
        </row>
        <row r="17">
          <cell r="B17" t="str">
            <v>Feb 2015</v>
          </cell>
          <cell r="C17" t="str">
            <v>RLS</v>
          </cell>
          <cell r="K17">
            <v>10885.51</v>
          </cell>
          <cell r="L17">
            <v>0</v>
          </cell>
        </row>
        <row r="18">
          <cell r="B18" t="str">
            <v>Mar 2015</v>
          </cell>
          <cell r="C18" t="str">
            <v>RLS</v>
          </cell>
          <cell r="K18">
            <v>18811.539999999997</v>
          </cell>
          <cell r="L18">
            <v>0</v>
          </cell>
        </row>
        <row r="19">
          <cell r="B19" t="str">
            <v>Apr 2015</v>
          </cell>
          <cell r="C19" t="str">
            <v>RLS</v>
          </cell>
          <cell r="K19">
            <v>138.38</v>
          </cell>
          <cell r="L19">
            <v>0</v>
          </cell>
        </row>
        <row r="20">
          <cell r="B20" t="str">
            <v>May 2015</v>
          </cell>
          <cell r="C20" t="str">
            <v>RLS</v>
          </cell>
          <cell r="K20">
            <v>89.54</v>
          </cell>
          <cell r="L20">
            <v>0</v>
          </cell>
        </row>
        <row r="21">
          <cell r="B21" t="str">
            <v>Jun 2015</v>
          </cell>
          <cell r="C21" t="str">
            <v>RLS</v>
          </cell>
          <cell r="K21">
            <v>374.44</v>
          </cell>
          <cell r="L21">
            <v>0</v>
          </cell>
        </row>
        <row r="22">
          <cell r="B22" t="str">
            <v>Jul 2015</v>
          </cell>
          <cell r="C22" t="str">
            <v>RLS</v>
          </cell>
          <cell r="K22">
            <v>1996.75</v>
          </cell>
          <cell r="L22">
            <v>0</v>
          </cell>
        </row>
        <row r="23">
          <cell r="B23" t="str">
            <v>Aug 2015</v>
          </cell>
          <cell r="C23" t="str">
            <v>RLS</v>
          </cell>
          <cell r="K23">
            <v>863.9</v>
          </cell>
          <cell r="L23">
            <v>0</v>
          </cell>
        </row>
        <row r="24">
          <cell r="B24" t="str">
            <v>Sep 2015</v>
          </cell>
          <cell r="C24" t="str">
            <v>RLS</v>
          </cell>
          <cell r="K24">
            <v>668.3</v>
          </cell>
          <cell r="L24">
            <v>0</v>
          </cell>
        </row>
        <row r="25">
          <cell r="B25" t="str">
            <v>Oct 2014</v>
          </cell>
          <cell r="C25" t="str">
            <v>RLS</v>
          </cell>
          <cell r="K25">
            <v>3819.2199999999989</v>
          </cell>
          <cell r="L25">
            <v>0</v>
          </cell>
        </row>
        <row r="26">
          <cell r="B26" t="str">
            <v>Nov 2014</v>
          </cell>
          <cell r="C26" t="str">
            <v>RLS</v>
          </cell>
          <cell r="K26">
            <v>3980.46</v>
          </cell>
          <cell r="L26">
            <v>0</v>
          </cell>
        </row>
        <row r="27">
          <cell r="B27" t="str">
            <v>Dec 2014</v>
          </cell>
          <cell r="C27" t="str">
            <v>RLS</v>
          </cell>
          <cell r="K27">
            <v>418.65000000000003</v>
          </cell>
          <cell r="L27">
            <v>0</v>
          </cell>
        </row>
        <row r="28">
          <cell r="B28" t="str">
            <v>Jan 2015</v>
          </cell>
          <cell r="C28" t="str">
            <v>RLS</v>
          </cell>
          <cell r="K28">
            <v>0</v>
          </cell>
          <cell r="L28">
            <v>0</v>
          </cell>
        </row>
        <row r="29">
          <cell r="B29" t="str">
            <v>Feb 2015</v>
          </cell>
          <cell r="C29" t="str">
            <v>RLS</v>
          </cell>
          <cell r="K29">
            <v>317.45999999999998</v>
          </cell>
          <cell r="L29">
            <v>0</v>
          </cell>
        </row>
        <row r="30">
          <cell r="B30" t="str">
            <v>Mar 2015</v>
          </cell>
          <cell r="C30" t="str">
            <v>RLS</v>
          </cell>
          <cell r="K30">
            <v>138.38</v>
          </cell>
          <cell r="L30">
            <v>0</v>
          </cell>
        </row>
        <row r="31">
          <cell r="B31" t="str">
            <v>Apr 2015</v>
          </cell>
          <cell r="C31" t="str">
            <v>RLS</v>
          </cell>
          <cell r="K31">
            <v>374.43999999999988</v>
          </cell>
          <cell r="L31">
            <v>0</v>
          </cell>
        </row>
        <row r="32">
          <cell r="B32" t="str">
            <v>May 2015</v>
          </cell>
          <cell r="C32" t="str">
            <v>RLS</v>
          </cell>
          <cell r="K32">
            <v>32.56</v>
          </cell>
          <cell r="L32">
            <v>0</v>
          </cell>
        </row>
        <row r="33">
          <cell r="B33" t="str">
            <v>Jun 2015</v>
          </cell>
          <cell r="C33" t="str">
            <v>RLS</v>
          </cell>
          <cell r="K33">
            <v>1774.52</v>
          </cell>
          <cell r="L33">
            <v>0</v>
          </cell>
        </row>
        <row r="34">
          <cell r="B34" t="str">
            <v>Jul 2015</v>
          </cell>
          <cell r="C34" t="str">
            <v>RLS</v>
          </cell>
          <cell r="K34">
            <v>18834.240000000002</v>
          </cell>
          <cell r="L34">
            <v>0</v>
          </cell>
        </row>
        <row r="35">
          <cell r="B35" t="str">
            <v>Aug 2015</v>
          </cell>
          <cell r="C35" t="str">
            <v>RLS</v>
          </cell>
          <cell r="K35">
            <v>350.45</v>
          </cell>
          <cell r="L35">
            <v>0</v>
          </cell>
        </row>
        <row r="36">
          <cell r="B36" t="str">
            <v>Sep 2015</v>
          </cell>
          <cell r="C36" t="str">
            <v>RLS</v>
          </cell>
          <cell r="K36">
            <v>18264.09</v>
          </cell>
          <cell r="L36">
            <v>0</v>
          </cell>
        </row>
        <row r="37">
          <cell r="B37" t="str">
            <v>Oct 2014</v>
          </cell>
          <cell r="C37" t="str">
            <v>RLS</v>
          </cell>
          <cell r="K37">
            <v>333.74</v>
          </cell>
          <cell r="L37">
            <v>0</v>
          </cell>
        </row>
        <row r="38">
          <cell r="B38" t="str">
            <v>Nov 2014</v>
          </cell>
          <cell r="C38" t="str">
            <v>RLS</v>
          </cell>
          <cell r="K38">
            <v>968.66</v>
          </cell>
          <cell r="L38">
            <v>0</v>
          </cell>
        </row>
        <row r="39">
          <cell r="B39" t="str">
            <v>Dec 2014</v>
          </cell>
          <cell r="C39" t="str">
            <v>RLS</v>
          </cell>
          <cell r="K39">
            <v>447.7</v>
          </cell>
          <cell r="L39">
            <v>0</v>
          </cell>
        </row>
        <row r="40">
          <cell r="B40" t="str">
            <v>Jan 2015</v>
          </cell>
          <cell r="C40" t="str">
            <v>RLS</v>
          </cell>
          <cell r="K40">
            <v>1535.72</v>
          </cell>
          <cell r="L40">
            <v>0</v>
          </cell>
        </row>
        <row r="41">
          <cell r="B41" t="str">
            <v>Feb 2015</v>
          </cell>
          <cell r="C41" t="str">
            <v>RLS</v>
          </cell>
          <cell r="K41">
            <v>3483.92</v>
          </cell>
          <cell r="L41">
            <v>0</v>
          </cell>
        </row>
        <row r="42">
          <cell r="B42" t="str">
            <v>Mar 2015</v>
          </cell>
          <cell r="C42" t="str">
            <v>RLS</v>
          </cell>
          <cell r="K42">
            <v>187.22</v>
          </cell>
          <cell r="L42">
            <v>0</v>
          </cell>
        </row>
        <row r="43">
          <cell r="B43" t="str">
            <v>Apr 2015</v>
          </cell>
          <cell r="C43" t="str">
            <v>RLS</v>
          </cell>
          <cell r="K43">
            <v>4204.66</v>
          </cell>
          <cell r="L43">
            <v>0</v>
          </cell>
        </row>
        <row r="44">
          <cell r="B44" t="str">
            <v>May 2015</v>
          </cell>
          <cell r="C44" t="str">
            <v>RLS</v>
          </cell>
          <cell r="K44">
            <v>276.76</v>
          </cell>
          <cell r="L44">
            <v>0</v>
          </cell>
        </row>
        <row r="45">
          <cell r="B45" t="str">
            <v>Jun 2015</v>
          </cell>
          <cell r="C45" t="str">
            <v>RLS</v>
          </cell>
          <cell r="K45">
            <v>325.60000000000014</v>
          </cell>
          <cell r="L45">
            <v>0</v>
          </cell>
        </row>
        <row r="46">
          <cell r="B46" t="str">
            <v>Jul 2015</v>
          </cell>
          <cell r="C46" t="str">
            <v>RLS</v>
          </cell>
          <cell r="K46">
            <v>431.9500000000001</v>
          </cell>
          <cell r="L46">
            <v>0</v>
          </cell>
        </row>
        <row r="47">
          <cell r="B47" t="str">
            <v>Aug 2015</v>
          </cell>
          <cell r="C47" t="str">
            <v>RLS</v>
          </cell>
          <cell r="K47">
            <v>2119.0000000000005</v>
          </cell>
          <cell r="L47">
            <v>0</v>
          </cell>
        </row>
        <row r="48">
          <cell r="B48" t="str">
            <v>Sep 2015</v>
          </cell>
          <cell r="C48" t="str">
            <v>RLS</v>
          </cell>
          <cell r="K48">
            <v>1564.8</v>
          </cell>
          <cell r="L48">
            <v>0</v>
          </cell>
        </row>
        <row r="49">
          <cell r="B49" t="str">
            <v>Oct 2014</v>
          </cell>
          <cell r="C49" t="str">
            <v>RLS</v>
          </cell>
          <cell r="K49">
            <v>105.82</v>
          </cell>
          <cell r="L49">
            <v>0</v>
          </cell>
        </row>
        <row r="50">
          <cell r="B50" t="str">
            <v>Nov 2014</v>
          </cell>
          <cell r="C50" t="str">
            <v>RLS</v>
          </cell>
          <cell r="K50">
            <v>366.3</v>
          </cell>
          <cell r="L50">
            <v>0</v>
          </cell>
        </row>
        <row r="51">
          <cell r="B51" t="str">
            <v>Dec 2014</v>
          </cell>
          <cell r="C51" t="str">
            <v>RLS</v>
          </cell>
          <cell r="K51">
            <v>81.399999999999977</v>
          </cell>
          <cell r="L51">
            <v>0</v>
          </cell>
        </row>
        <row r="52">
          <cell r="B52" t="str">
            <v>Jan 2015</v>
          </cell>
          <cell r="C52" t="str">
            <v>RLS</v>
          </cell>
          <cell r="K52">
            <v>1587.3</v>
          </cell>
          <cell r="L52">
            <v>0</v>
          </cell>
        </row>
        <row r="53">
          <cell r="B53" t="str">
            <v>Feb 2015</v>
          </cell>
          <cell r="C53" t="str">
            <v>RLS</v>
          </cell>
          <cell r="K53">
            <v>0</v>
          </cell>
          <cell r="L53">
            <v>0</v>
          </cell>
        </row>
        <row r="54">
          <cell r="B54" t="str">
            <v>Mar 2015</v>
          </cell>
          <cell r="C54" t="str">
            <v>RLS</v>
          </cell>
          <cell r="K54">
            <v>16.28</v>
          </cell>
          <cell r="L54">
            <v>0</v>
          </cell>
        </row>
        <row r="55">
          <cell r="B55" t="str">
            <v>Apr 2015</v>
          </cell>
          <cell r="C55" t="str">
            <v>RLS</v>
          </cell>
          <cell r="K55">
            <v>301.18</v>
          </cell>
          <cell r="L55">
            <v>0</v>
          </cell>
        </row>
        <row r="56">
          <cell r="B56" t="str">
            <v>May 2015</v>
          </cell>
          <cell r="C56" t="str">
            <v>RLS</v>
          </cell>
          <cell r="K56">
            <v>0</v>
          </cell>
          <cell r="L56">
            <v>0</v>
          </cell>
        </row>
        <row r="57">
          <cell r="B57" t="str">
            <v>Jun 2015</v>
          </cell>
          <cell r="C57" t="str">
            <v>RLS</v>
          </cell>
          <cell r="K57">
            <v>0</v>
          </cell>
          <cell r="L57">
            <v>0</v>
          </cell>
        </row>
        <row r="58">
          <cell r="B58" t="str">
            <v>Jul 2015</v>
          </cell>
          <cell r="C58" t="str">
            <v>RLS</v>
          </cell>
          <cell r="K58">
            <v>54421</v>
          </cell>
          <cell r="L58">
            <v>0</v>
          </cell>
        </row>
        <row r="59">
          <cell r="B59" t="str">
            <v>Aug 2015</v>
          </cell>
          <cell r="C59" t="str">
            <v>RLS</v>
          </cell>
          <cell r="K59">
            <v>78725.530000000013</v>
          </cell>
          <cell r="L59">
            <v>0</v>
          </cell>
        </row>
        <row r="60">
          <cell r="B60" t="str">
            <v>Sep 2015</v>
          </cell>
          <cell r="C60" t="str">
            <v>RLS</v>
          </cell>
          <cell r="K60">
            <v>45611.17</v>
          </cell>
          <cell r="L60">
            <v>0</v>
          </cell>
        </row>
        <row r="61">
          <cell r="B61" t="str">
            <v>Oct 2014</v>
          </cell>
          <cell r="C61" t="str">
            <v>RLS</v>
          </cell>
          <cell r="K61">
            <v>3363.62</v>
          </cell>
          <cell r="L61">
            <v>0</v>
          </cell>
        </row>
        <row r="62">
          <cell r="B62" t="str">
            <v>Nov 2014</v>
          </cell>
          <cell r="C62" t="str">
            <v>RLS</v>
          </cell>
          <cell r="K62">
            <v>107631.51000000002</v>
          </cell>
          <cell r="L62">
            <v>0</v>
          </cell>
        </row>
        <row r="63">
          <cell r="B63" t="str">
            <v>Dec 2014</v>
          </cell>
          <cell r="C63" t="str">
            <v>RLS</v>
          </cell>
          <cell r="K63">
            <v>27997.040000000001</v>
          </cell>
          <cell r="L63">
            <v>0</v>
          </cell>
        </row>
        <row r="64">
          <cell r="B64" t="str">
            <v>Jan 2015</v>
          </cell>
          <cell r="C64" t="str">
            <v>RLS</v>
          </cell>
          <cell r="K64">
            <v>40.700000000000003</v>
          </cell>
          <cell r="L64">
            <v>0</v>
          </cell>
        </row>
        <row r="65">
          <cell r="B65" t="str">
            <v>Feb 2015</v>
          </cell>
          <cell r="C65" t="str">
            <v>RLS</v>
          </cell>
          <cell r="K65">
            <v>211.64</v>
          </cell>
          <cell r="L65">
            <v>0</v>
          </cell>
        </row>
        <row r="66">
          <cell r="B66" t="str">
            <v>Mar 2015</v>
          </cell>
          <cell r="C66" t="str">
            <v>RLS</v>
          </cell>
          <cell r="K66">
            <v>16.28</v>
          </cell>
          <cell r="L66">
            <v>0</v>
          </cell>
        </row>
        <row r="67">
          <cell r="B67" t="str">
            <v>Apr 2015</v>
          </cell>
          <cell r="C67" t="str">
            <v>RLS</v>
          </cell>
          <cell r="K67">
            <v>4121.96</v>
          </cell>
          <cell r="L67">
            <v>0</v>
          </cell>
        </row>
        <row r="68">
          <cell r="B68" t="str">
            <v>May 2015</v>
          </cell>
          <cell r="C68" t="str">
            <v>RLS</v>
          </cell>
          <cell r="K68">
            <v>439.55999999999977</v>
          </cell>
          <cell r="L68">
            <v>0</v>
          </cell>
        </row>
        <row r="69">
          <cell r="B69" t="str">
            <v>Jun 2015</v>
          </cell>
          <cell r="C69" t="str">
            <v>RLS</v>
          </cell>
          <cell r="K69">
            <v>16.28</v>
          </cell>
          <cell r="L69">
            <v>0</v>
          </cell>
        </row>
        <row r="70">
          <cell r="B70" t="str">
            <v>Jul 2015</v>
          </cell>
          <cell r="C70" t="str">
            <v>RLS</v>
          </cell>
          <cell r="K70">
            <v>3289.3700000000013</v>
          </cell>
          <cell r="L70">
            <v>0</v>
          </cell>
        </row>
        <row r="71">
          <cell r="B71" t="str">
            <v>Aug 2015</v>
          </cell>
          <cell r="C71" t="str">
            <v>RLS</v>
          </cell>
          <cell r="K71">
            <v>497.15000000000026</v>
          </cell>
          <cell r="L71">
            <v>0</v>
          </cell>
        </row>
        <row r="72">
          <cell r="B72" t="str">
            <v>Sep 2015</v>
          </cell>
          <cell r="C72" t="str">
            <v>RLS</v>
          </cell>
          <cell r="K72">
            <v>0</v>
          </cell>
          <cell r="L72">
            <v>0</v>
          </cell>
        </row>
        <row r="73">
          <cell r="B73" t="str">
            <v>Oct 2014</v>
          </cell>
          <cell r="C73" t="str">
            <v>RLS</v>
          </cell>
          <cell r="K73">
            <v>162.80000000000001</v>
          </cell>
          <cell r="L73">
            <v>0</v>
          </cell>
        </row>
        <row r="74">
          <cell r="B74" t="str">
            <v>Nov 2014</v>
          </cell>
          <cell r="C74" t="str">
            <v>RLS</v>
          </cell>
          <cell r="K74">
            <v>32.56</v>
          </cell>
          <cell r="L74">
            <v>0</v>
          </cell>
        </row>
        <row r="75">
          <cell r="B75" t="str">
            <v>Dec 2014</v>
          </cell>
          <cell r="C75" t="str">
            <v>RLS</v>
          </cell>
          <cell r="K75">
            <v>378.9699999999998</v>
          </cell>
          <cell r="L75">
            <v>0</v>
          </cell>
        </row>
        <row r="76">
          <cell r="B76" t="str">
            <v>Jan 2015</v>
          </cell>
          <cell r="C76" t="str">
            <v>RLS</v>
          </cell>
          <cell r="K76">
            <v>16.28</v>
          </cell>
          <cell r="L76">
            <v>0</v>
          </cell>
        </row>
        <row r="77">
          <cell r="B77" t="str">
            <v>Feb 2015</v>
          </cell>
          <cell r="C77" t="str">
            <v>RLS</v>
          </cell>
          <cell r="K77">
            <v>105.82</v>
          </cell>
          <cell r="L77">
            <v>0</v>
          </cell>
        </row>
        <row r="78">
          <cell r="B78" t="str">
            <v>Mar 2015</v>
          </cell>
          <cell r="C78" t="str">
            <v>RLS</v>
          </cell>
          <cell r="K78">
            <v>611.9</v>
          </cell>
          <cell r="L78">
            <v>0</v>
          </cell>
        </row>
        <row r="79">
          <cell r="B79" t="str">
            <v>Apr 2015</v>
          </cell>
          <cell r="C79" t="str">
            <v>RLS</v>
          </cell>
          <cell r="K79">
            <v>17447.43</v>
          </cell>
          <cell r="L79">
            <v>0</v>
          </cell>
        </row>
        <row r="80">
          <cell r="B80" t="str">
            <v>May 2015</v>
          </cell>
          <cell r="C80" t="str">
            <v>RLS</v>
          </cell>
          <cell r="K80">
            <v>9953.7800000000007</v>
          </cell>
          <cell r="L80">
            <v>0</v>
          </cell>
        </row>
        <row r="81">
          <cell r="B81" t="str">
            <v>Jun 2015</v>
          </cell>
          <cell r="C81" t="str">
            <v>RLS</v>
          </cell>
          <cell r="K81">
            <v>392.96000000000004</v>
          </cell>
          <cell r="L81">
            <v>0</v>
          </cell>
        </row>
        <row r="82">
          <cell r="B82" t="str">
            <v>Jul 2015</v>
          </cell>
          <cell r="C82" t="str">
            <v>RLS</v>
          </cell>
          <cell r="K82">
            <v>5751.8199999999988</v>
          </cell>
          <cell r="L82">
            <v>0</v>
          </cell>
        </row>
        <row r="83">
          <cell r="B83" t="str">
            <v>Aug 2015</v>
          </cell>
          <cell r="C83" t="str">
            <v>RLS</v>
          </cell>
          <cell r="K83">
            <v>10064.439999999999</v>
          </cell>
          <cell r="L83">
            <v>0</v>
          </cell>
        </row>
        <row r="84">
          <cell r="B84" t="str">
            <v>Sep 2015</v>
          </cell>
          <cell r="C84" t="str">
            <v>RLS</v>
          </cell>
          <cell r="K84">
            <v>317.4000000000002</v>
          </cell>
          <cell r="L84">
            <v>0</v>
          </cell>
        </row>
        <row r="85">
          <cell r="B85" t="str">
            <v>Oct 2014</v>
          </cell>
          <cell r="C85" t="str">
            <v>RLS</v>
          </cell>
          <cell r="K85">
            <v>2628.3899999999994</v>
          </cell>
          <cell r="L85">
            <v>0</v>
          </cell>
        </row>
        <row r="86">
          <cell r="B86" t="str">
            <v>Nov 2014</v>
          </cell>
          <cell r="C86" t="str">
            <v>RLS</v>
          </cell>
          <cell r="K86">
            <v>24589.96</v>
          </cell>
          <cell r="L86">
            <v>0</v>
          </cell>
        </row>
        <row r="87">
          <cell r="B87" t="str">
            <v>Dec 2014</v>
          </cell>
          <cell r="C87" t="str">
            <v>RLS</v>
          </cell>
          <cell r="K87">
            <v>8636.5400000000009</v>
          </cell>
          <cell r="L87">
            <v>0</v>
          </cell>
        </row>
        <row r="88">
          <cell r="B88" t="str">
            <v>Jan 2015</v>
          </cell>
          <cell r="C88" t="str">
            <v>RLS</v>
          </cell>
          <cell r="K88">
            <v>14945.029999999999</v>
          </cell>
          <cell r="L88">
            <v>0</v>
          </cell>
        </row>
        <row r="89">
          <cell r="B89" t="str">
            <v>Feb 2015</v>
          </cell>
          <cell r="C89" t="str">
            <v>RLS</v>
          </cell>
          <cell r="K89">
            <v>136573.97999999998</v>
          </cell>
          <cell r="L89">
            <v>0</v>
          </cell>
        </row>
        <row r="90">
          <cell r="B90" t="str">
            <v>Mar 2015</v>
          </cell>
          <cell r="C90" t="str">
            <v>RLS</v>
          </cell>
          <cell r="K90">
            <v>3833.94</v>
          </cell>
          <cell r="L90">
            <v>0</v>
          </cell>
        </row>
        <row r="91">
          <cell r="B91" t="str">
            <v>Apr 2015</v>
          </cell>
          <cell r="C91" t="str">
            <v>RLS</v>
          </cell>
          <cell r="K91">
            <v>10743.349999999999</v>
          </cell>
          <cell r="L91">
            <v>0</v>
          </cell>
        </row>
        <row r="92">
          <cell r="B92" t="str">
            <v>May 2015</v>
          </cell>
          <cell r="C92" t="str">
            <v>RLS</v>
          </cell>
          <cell r="K92">
            <v>16796.48</v>
          </cell>
          <cell r="L92">
            <v>0</v>
          </cell>
        </row>
        <row r="93">
          <cell r="B93" t="str">
            <v>Jun 2015</v>
          </cell>
          <cell r="C93" t="str">
            <v>RLS</v>
          </cell>
          <cell r="K93">
            <v>122.1</v>
          </cell>
          <cell r="L93">
            <v>0</v>
          </cell>
        </row>
        <row r="94">
          <cell r="B94" t="str">
            <v>Jul 2015</v>
          </cell>
          <cell r="C94" t="str">
            <v>RLS</v>
          </cell>
          <cell r="K94">
            <v>73.349999999999994</v>
          </cell>
          <cell r="L94">
            <v>0</v>
          </cell>
        </row>
        <row r="95">
          <cell r="B95" t="str">
            <v>Aug 2015</v>
          </cell>
          <cell r="C95" t="str">
            <v>RLS</v>
          </cell>
          <cell r="K95">
            <v>374.9</v>
          </cell>
          <cell r="L95">
            <v>0</v>
          </cell>
        </row>
        <row r="96">
          <cell r="B96" t="str">
            <v>Sep 2015</v>
          </cell>
          <cell r="C96" t="str">
            <v>RLS</v>
          </cell>
          <cell r="K96">
            <v>1703.35</v>
          </cell>
          <cell r="L96">
            <v>0</v>
          </cell>
        </row>
        <row r="97">
          <cell r="B97" t="str">
            <v>Oct 2014</v>
          </cell>
          <cell r="C97" t="str">
            <v>RLS</v>
          </cell>
          <cell r="K97">
            <v>862.84</v>
          </cell>
          <cell r="L97">
            <v>0</v>
          </cell>
        </row>
        <row r="98">
          <cell r="B98" t="str">
            <v>Nov 2014</v>
          </cell>
          <cell r="C98" t="str">
            <v>RLS</v>
          </cell>
          <cell r="K98">
            <v>667.48</v>
          </cell>
          <cell r="L98">
            <v>0</v>
          </cell>
        </row>
        <row r="99">
          <cell r="B99" t="str">
            <v>Dec 2014</v>
          </cell>
          <cell r="C99" t="str">
            <v>RLS</v>
          </cell>
          <cell r="K99">
            <v>2111.2899999999995</v>
          </cell>
          <cell r="L99">
            <v>0</v>
          </cell>
        </row>
        <row r="100">
          <cell r="B100" t="str">
            <v>Jan 2015</v>
          </cell>
          <cell r="C100" t="str">
            <v>RLS</v>
          </cell>
          <cell r="K100">
            <v>284.89999999999998</v>
          </cell>
          <cell r="L100">
            <v>0</v>
          </cell>
        </row>
        <row r="101">
          <cell r="B101" t="str">
            <v>Feb 2015</v>
          </cell>
          <cell r="C101" t="str">
            <v>RLS</v>
          </cell>
          <cell r="K101">
            <v>187.22</v>
          </cell>
          <cell r="L101">
            <v>0</v>
          </cell>
        </row>
        <row r="102">
          <cell r="B102" t="str">
            <v>Mar 2015</v>
          </cell>
          <cell r="C102" t="str">
            <v>RLS</v>
          </cell>
          <cell r="K102">
            <v>0</v>
          </cell>
          <cell r="L102">
            <v>0</v>
          </cell>
        </row>
        <row r="103">
          <cell r="B103" t="str">
            <v>Apr 2015</v>
          </cell>
          <cell r="C103" t="str">
            <v>RLS</v>
          </cell>
          <cell r="K103">
            <v>252.34</v>
          </cell>
          <cell r="L103">
            <v>0</v>
          </cell>
        </row>
        <row r="104">
          <cell r="B104" t="str">
            <v>May 2015</v>
          </cell>
          <cell r="C104" t="str">
            <v>RLS</v>
          </cell>
          <cell r="K104">
            <v>138.38</v>
          </cell>
          <cell r="L104">
            <v>0</v>
          </cell>
        </row>
        <row r="105">
          <cell r="B105" t="str">
            <v>Jun 2015</v>
          </cell>
          <cell r="C105" t="str">
            <v>RLS</v>
          </cell>
          <cell r="K105">
            <v>431.51000000000022</v>
          </cell>
          <cell r="L105">
            <v>0</v>
          </cell>
        </row>
        <row r="106">
          <cell r="B106" t="str">
            <v>Jul 2015</v>
          </cell>
          <cell r="C106" t="str">
            <v>RLS</v>
          </cell>
          <cell r="K106">
            <v>32.6</v>
          </cell>
          <cell r="L106">
            <v>0</v>
          </cell>
        </row>
        <row r="107">
          <cell r="B107" t="str">
            <v>Aug 2015</v>
          </cell>
          <cell r="C107" t="str">
            <v>RLS</v>
          </cell>
          <cell r="K107">
            <v>1670.75</v>
          </cell>
          <cell r="L107">
            <v>0</v>
          </cell>
        </row>
        <row r="108">
          <cell r="B108" t="str">
            <v>Sep 2015</v>
          </cell>
          <cell r="C108" t="str">
            <v>RLS</v>
          </cell>
          <cell r="K108">
            <v>19855.219999999998</v>
          </cell>
          <cell r="L108">
            <v>0</v>
          </cell>
        </row>
        <row r="109">
          <cell r="B109" t="str">
            <v>Oct 2014</v>
          </cell>
          <cell r="C109" t="str">
            <v>RLS</v>
          </cell>
          <cell r="K109">
            <v>317.45999999999998</v>
          </cell>
          <cell r="L109">
            <v>0</v>
          </cell>
        </row>
        <row r="110">
          <cell r="B110" t="str">
            <v>Nov 2014</v>
          </cell>
          <cell r="C110" t="str">
            <v>RLS</v>
          </cell>
          <cell r="K110">
            <v>15149.130000000003</v>
          </cell>
          <cell r="L110">
            <v>0</v>
          </cell>
        </row>
        <row r="111">
          <cell r="B111" t="str">
            <v>Dec 2014</v>
          </cell>
          <cell r="C111" t="str">
            <v>RLS</v>
          </cell>
          <cell r="K111">
            <v>333.74</v>
          </cell>
          <cell r="L111">
            <v>0</v>
          </cell>
        </row>
        <row r="112">
          <cell r="B112" t="str">
            <v>Jan 2015</v>
          </cell>
          <cell r="C112" t="str">
            <v>RLS</v>
          </cell>
          <cell r="K112">
            <v>968.66</v>
          </cell>
          <cell r="L112">
            <v>0</v>
          </cell>
        </row>
        <row r="113">
          <cell r="B113" t="str">
            <v>Feb 2015</v>
          </cell>
          <cell r="C113" t="str">
            <v>RLS</v>
          </cell>
          <cell r="K113">
            <v>447.7</v>
          </cell>
          <cell r="L113">
            <v>0</v>
          </cell>
        </row>
        <row r="114">
          <cell r="B114" t="str">
            <v>Mar 2015</v>
          </cell>
          <cell r="C114" t="str">
            <v>RLS</v>
          </cell>
          <cell r="K114">
            <v>1497.76</v>
          </cell>
          <cell r="L114">
            <v>0</v>
          </cell>
        </row>
        <row r="115">
          <cell r="B115" t="str">
            <v>Apr 2015</v>
          </cell>
          <cell r="C115" t="str">
            <v>RLS</v>
          </cell>
          <cell r="K115">
            <v>3441.1000000000004</v>
          </cell>
          <cell r="L115">
            <v>0</v>
          </cell>
        </row>
        <row r="116">
          <cell r="B116" t="str">
            <v>May 2015</v>
          </cell>
          <cell r="C116" t="str">
            <v>RLS</v>
          </cell>
          <cell r="K116">
            <v>162.80000000000001</v>
          </cell>
          <cell r="L116">
            <v>0</v>
          </cell>
        </row>
        <row r="117">
          <cell r="B117" t="str">
            <v>Jun 2015</v>
          </cell>
          <cell r="C117" t="str">
            <v>RLS</v>
          </cell>
          <cell r="K117">
            <v>1161.7099999999998</v>
          </cell>
          <cell r="L117">
            <v>0</v>
          </cell>
        </row>
        <row r="118">
          <cell r="B118" t="str">
            <v>Jul 2015</v>
          </cell>
          <cell r="C118" t="str">
            <v>RLS</v>
          </cell>
          <cell r="K118">
            <v>220.05</v>
          </cell>
          <cell r="L118">
            <v>0</v>
          </cell>
        </row>
        <row r="119">
          <cell r="B119" t="str">
            <v>Aug 2015</v>
          </cell>
          <cell r="C119" t="str">
            <v>RLS</v>
          </cell>
          <cell r="K119">
            <v>326.00000000000011</v>
          </cell>
          <cell r="L119">
            <v>0</v>
          </cell>
        </row>
        <row r="120">
          <cell r="B120" t="str">
            <v>Sep 2015</v>
          </cell>
          <cell r="C120" t="str">
            <v>RLS</v>
          </cell>
          <cell r="K120">
            <v>431.9500000000001</v>
          </cell>
          <cell r="L120">
            <v>0</v>
          </cell>
        </row>
        <row r="121">
          <cell r="B121" t="str">
            <v>Oct 2014</v>
          </cell>
          <cell r="C121" t="str">
            <v>RLS</v>
          </cell>
          <cell r="K121">
            <v>2186.9300000000012</v>
          </cell>
          <cell r="L121">
            <v>0</v>
          </cell>
        </row>
        <row r="122">
          <cell r="B122" t="str">
            <v>Nov 2014</v>
          </cell>
          <cell r="C122" t="str">
            <v>RLS</v>
          </cell>
          <cell r="K122">
            <v>1774.52</v>
          </cell>
          <cell r="L122">
            <v>0</v>
          </cell>
        </row>
        <row r="123">
          <cell r="B123" t="str">
            <v>Dec 2014</v>
          </cell>
          <cell r="C123" t="str">
            <v>RLS</v>
          </cell>
          <cell r="K123">
            <v>105.82</v>
          </cell>
          <cell r="L123">
            <v>0</v>
          </cell>
        </row>
        <row r="124">
          <cell r="B124" t="str">
            <v>Jan 2015</v>
          </cell>
          <cell r="C124" t="str">
            <v>RLS</v>
          </cell>
          <cell r="K124">
            <v>366.3</v>
          </cell>
          <cell r="L124">
            <v>0</v>
          </cell>
        </row>
        <row r="125">
          <cell r="B125" t="str">
            <v>Feb 2015</v>
          </cell>
          <cell r="C125" t="str">
            <v>RLS</v>
          </cell>
          <cell r="K125">
            <v>81.399999999999977</v>
          </cell>
          <cell r="L125">
            <v>0</v>
          </cell>
        </row>
        <row r="126">
          <cell r="B126" t="str">
            <v>Mar 2015</v>
          </cell>
          <cell r="C126" t="str">
            <v>RLS</v>
          </cell>
          <cell r="K126">
            <v>1625.5699999999997</v>
          </cell>
          <cell r="L126">
            <v>0</v>
          </cell>
        </row>
        <row r="127">
          <cell r="B127" t="str">
            <v>Apr 2015</v>
          </cell>
          <cell r="C127" t="str">
            <v>RLS</v>
          </cell>
          <cell r="K127">
            <v>0</v>
          </cell>
          <cell r="L127">
            <v>0</v>
          </cell>
        </row>
        <row r="128">
          <cell r="B128" t="str">
            <v>May 2015</v>
          </cell>
          <cell r="C128" t="str">
            <v>RLS</v>
          </cell>
          <cell r="K128">
            <v>16.28</v>
          </cell>
          <cell r="L128">
            <v>0</v>
          </cell>
        </row>
        <row r="129">
          <cell r="B129" t="str">
            <v>Jun 2015</v>
          </cell>
          <cell r="C129" t="str">
            <v>RLS</v>
          </cell>
          <cell r="K129">
            <v>284.89999999999998</v>
          </cell>
          <cell r="L129">
            <v>0</v>
          </cell>
        </row>
        <row r="130">
          <cell r="B130" t="str">
            <v>Jul 2015</v>
          </cell>
          <cell r="C130" t="str">
            <v>RLS</v>
          </cell>
          <cell r="K130">
            <v>0</v>
          </cell>
          <cell r="L130">
            <v>0</v>
          </cell>
        </row>
        <row r="131">
          <cell r="B131" t="str">
            <v>Aug 2015</v>
          </cell>
          <cell r="C131" t="str">
            <v>RLS</v>
          </cell>
          <cell r="K131">
            <v>0</v>
          </cell>
          <cell r="L131">
            <v>0</v>
          </cell>
        </row>
        <row r="132">
          <cell r="B132" t="str">
            <v>Sep 2015</v>
          </cell>
          <cell r="C132" t="str">
            <v>RLS</v>
          </cell>
          <cell r="K132">
            <v>30050.2</v>
          </cell>
          <cell r="L132">
            <v>0</v>
          </cell>
        </row>
        <row r="133">
          <cell r="B133" t="str">
            <v>Oct 2014</v>
          </cell>
          <cell r="C133" t="str">
            <v>RLS</v>
          </cell>
          <cell r="K133">
            <v>26117.970000000005</v>
          </cell>
          <cell r="L133">
            <v>0</v>
          </cell>
        </row>
        <row r="134">
          <cell r="B134" t="str">
            <v>Nov 2014</v>
          </cell>
          <cell r="C134" t="str">
            <v>RLS</v>
          </cell>
          <cell r="K134">
            <v>28675.529999999995</v>
          </cell>
          <cell r="L134">
            <v>0</v>
          </cell>
        </row>
        <row r="135">
          <cell r="B135" t="str">
            <v>Dec 2014</v>
          </cell>
          <cell r="C135" t="str">
            <v>RLS</v>
          </cell>
          <cell r="K135">
            <v>3258.17</v>
          </cell>
          <cell r="L135">
            <v>0</v>
          </cell>
        </row>
        <row r="136">
          <cell r="B136" t="str">
            <v>Jan 2015</v>
          </cell>
          <cell r="C136" t="str">
            <v>RLS</v>
          </cell>
          <cell r="K136">
            <v>102894.14000000003</v>
          </cell>
          <cell r="L136">
            <v>0</v>
          </cell>
        </row>
        <row r="137">
          <cell r="B137" t="str">
            <v>Feb 2015</v>
          </cell>
          <cell r="C137" t="str">
            <v>RLS</v>
          </cell>
          <cell r="K137">
            <v>27172.959999999995</v>
          </cell>
          <cell r="L137">
            <v>0</v>
          </cell>
        </row>
        <row r="138">
          <cell r="B138" t="str">
            <v>Mar 2015</v>
          </cell>
          <cell r="C138" t="str">
            <v>RLS</v>
          </cell>
          <cell r="K138">
            <v>32.56</v>
          </cell>
          <cell r="L138">
            <v>0</v>
          </cell>
        </row>
        <row r="139">
          <cell r="B139" t="str">
            <v>Apr 2015</v>
          </cell>
          <cell r="C139" t="str">
            <v>RLS</v>
          </cell>
          <cell r="K139">
            <v>244.2</v>
          </cell>
          <cell r="L139">
            <v>0</v>
          </cell>
        </row>
        <row r="140">
          <cell r="B140" t="str">
            <v>May 2015</v>
          </cell>
          <cell r="C140" t="str">
            <v>RLS</v>
          </cell>
          <cell r="K140">
            <v>16.28</v>
          </cell>
          <cell r="L140">
            <v>0</v>
          </cell>
        </row>
        <row r="141">
          <cell r="B141" t="str">
            <v>Jun 2015</v>
          </cell>
          <cell r="C141" t="str">
            <v>RLS</v>
          </cell>
          <cell r="K141">
            <v>4197.9199999999992</v>
          </cell>
          <cell r="L141">
            <v>0</v>
          </cell>
        </row>
        <row r="142">
          <cell r="B142" t="str">
            <v>Jul 2015</v>
          </cell>
          <cell r="C142" t="str">
            <v>RLS</v>
          </cell>
          <cell r="K142">
            <v>440.0999999999998</v>
          </cell>
          <cell r="L142">
            <v>0</v>
          </cell>
        </row>
        <row r="143">
          <cell r="B143" t="str">
            <v>Aug 2015</v>
          </cell>
          <cell r="C143" t="str">
            <v>RLS</v>
          </cell>
          <cell r="K143">
            <v>16.3</v>
          </cell>
          <cell r="L143">
            <v>0</v>
          </cell>
        </row>
        <row r="144">
          <cell r="B144" t="str">
            <v>Sep 2015</v>
          </cell>
          <cell r="C144" t="str">
            <v>RLS</v>
          </cell>
          <cell r="K144">
            <v>3001.5400000000004</v>
          </cell>
          <cell r="L144">
            <v>0</v>
          </cell>
        </row>
        <row r="145">
          <cell r="B145" t="str">
            <v>Oct 2014</v>
          </cell>
          <cell r="C145" t="str">
            <v>RLS</v>
          </cell>
          <cell r="K145">
            <v>480.25999999999982</v>
          </cell>
          <cell r="L145">
            <v>0</v>
          </cell>
        </row>
        <row r="146">
          <cell r="B146" t="str">
            <v>Nov 2014</v>
          </cell>
          <cell r="C146" t="str">
            <v>RLS</v>
          </cell>
          <cell r="K146">
            <v>0</v>
          </cell>
          <cell r="L146">
            <v>0</v>
          </cell>
        </row>
        <row r="147">
          <cell r="B147" t="str">
            <v>Dec 2014</v>
          </cell>
          <cell r="C147" t="str">
            <v>RLS</v>
          </cell>
          <cell r="K147">
            <v>162.80000000000001</v>
          </cell>
          <cell r="L147">
            <v>0</v>
          </cell>
        </row>
        <row r="148">
          <cell r="B148" t="str">
            <v>Jan 2015</v>
          </cell>
          <cell r="C148" t="str">
            <v>RLS</v>
          </cell>
          <cell r="K148">
            <v>32.56</v>
          </cell>
          <cell r="L148">
            <v>0</v>
          </cell>
        </row>
        <row r="149">
          <cell r="B149" t="str">
            <v>Feb 2015</v>
          </cell>
          <cell r="C149" t="str">
            <v>RLS</v>
          </cell>
          <cell r="K149">
            <v>456.61999999999989</v>
          </cell>
          <cell r="L149">
            <v>0</v>
          </cell>
        </row>
        <row r="150">
          <cell r="B150" t="str">
            <v>Mar 2015</v>
          </cell>
          <cell r="C150" t="str">
            <v>RLS</v>
          </cell>
          <cell r="K150">
            <v>16.28</v>
          </cell>
          <cell r="L150">
            <v>0</v>
          </cell>
        </row>
        <row r="151">
          <cell r="B151" t="str">
            <v>Apr 2015</v>
          </cell>
          <cell r="C151" t="str">
            <v>RLS</v>
          </cell>
          <cell r="K151">
            <v>105.82</v>
          </cell>
          <cell r="L151">
            <v>0</v>
          </cell>
        </row>
        <row r="152">
          <cell r="B152" t="str">
            <v>May 2015</v>
          </cell>
          <cell r="C152" t="str">
            <v>RLS</v>
          </cell>
          <cell r="K152">
            <v>611.59</v>
          </cell>
          <cell r="L152">
            <v>0</v>
          </cell>
        </row>
        <row r="153">
          <cell r="B153" t="str">
            <v>Jun 2015</v>
          </cell>
          <cell r="C153" t="str">
            <v>RLS</v>
          </cell>
          <cell r="K153">
            <v>40150.68</v>
          </cell>
          <cell r="L153">
            <v>0</v>
          </cell>
        </row>
        <row r="154">
          <cell r="B154" t="str">
            <v>Jul 2015</v>
          </cell>
          <cell r="C154" t="str">
            <v>RLS</v>
          </cell>
          <cell r="K154">
            <v>48435.469999999994</v>
          </cell>
          <cell r="L154">
            <v>0</v>
          </cell>
        </row>
        <row r="155">
          <cell r="B155" t="str">
            <v>Aug 2015</v>
          </cell>
          <cell r="C155" t="str">
            <v>RLS</v>
          </cell>
          <cell r="K155">
            <v>594.95000000000005</v>
          </cell>
          <cell r="L155">
            <v>0</v>
          </cell>
        </row>
        <row r="156">
          <cell r="B156" t="str">
            <v>Sep 2015</v>
          </cell>
          <cell r="C156" t="str">
            <v>RLS</v>
          </cell>
          <cell r="K156">
            <v>6150.15</v>
          </cell>
          <cell r="L156">
            <v>0</v>
          </cell>
        </row>
        <row r="157">
          <cell r="B157" t="str">
            <v>Oct 2014</v>
          </cell>
          <cell r="C157" t="str">
            <v>RLS</v>
          </cell>
          <cell r="K157">
            <v>12472.62</v>
          </cell>
          <cell r="L157">
            <v>0</v>
          </cell>
        </row>
        <row r="158">
          <cell r="B158" t="str">
            <v>Nov 2014</v>
          </cell>
          <cell r="C158" t="str">
            <v>RLS</v>
          </cell>
          <cell r="K158">
            <v>350.02</v>
          </cell>
          <cell r="L158">
            <v>0</v>
          </cell>
        </row>
        <row r="159">
          <cell r="B159" t="str">
            <v>Dec 2014</v>
          </cell>
          <cell r="C159" t="str">
            <v>RLS</v>
          </cell>
          <cell r="K159">
            <v>2873.4199999999992</v>
          </cell>
          <cell r="L159">
            <v>0</v>
          </cell>
        </row>
        <row r="160">
          <cell r="B160" t="str">
            <v>Jan 2015</v>
          </cell>
          <cell r="C160" t="str">
            <v>RLS</v>
          </cell>
          <cell r="K160">
            <v>37813.21</v>
          </cell>
          <cell r="L160">
            <v>0</v>
          </cell>
        </row>
        <row r="161">
          <cell r="B161" t="str">
            <v>Feb 2015</v>
          </cell>
          <cell r="C161" t="str">
            <v>RLS</v>
          </cell>
          <cell r="K161">
            <v>25013.12000000001</v>
          </cell>
          <cell r="L161">
            <v>0</v>
          </cell>
        </row>
        <row r="162">
          <cell r="B162" t="str">
            <v>Mar 2015</v>
          </cell>
          <cell r="C162" t="str">
            <v>RLS</v>
          </cell>
          <cell r="K162">
            <v>22405.920000000006</v>
          </cell>
          <cell r="L162">
            <v>0</v>
          </cell>
        </row>
        <row r="163">
          <cell r="B163" t="str">
            <v>Apr 2015</v>
          </cell>
          <cell r="C163" t="str">
            <v>RLS</v>
          </cell>
          <cell r="K163">
            <v>142216.33999999997</v>
          </cell>
          <cell r="L163">
            <v>0</v>
          </cell>
        </row>
        <row r="164">
          <cell r="B164" t="str">
            <v>May 2015</v>
          </cell>
          <cell r="C164" t="str">
            <v>RLS</v>
          </cell>
          <cell r="K164">
            <v>4745.62</v>
          </cell>
          <cell r="L164">
            <v>0</v>
          </cell>
        </row>
        <row r="165">
          <cell r="B165" t="str">
            <v>Jun 2015</v>
          </cell>
          <cell r="C165" t="str">
            <v>RLS</v>
          </cell>
          <cell r="K165">
            <v>11013.710000000003</v>
          </cell>
          <cell r="L165">
            <v>0</v>
          </cell>
        </row>
        <row r="166">
          <cell r="B166" t="str">
            <v>Jul 2015</v>
          </cell>
          <cell r="C166" t="str">
            <v>RLS</v>
          </cell>
          <cell r="K166">
            <v>20791.79</v>
          </cell>
          <cell r="L166">
            <v>0</v>
          </cell>
        </row>
        <row r="167">
          <cell r="B167" t="str">
            <v>Aug 2015</v>
          </cell>
          <cell r="C167" t="str">
            <v>RLS</v>
          </cell>
          <cell r="K167">
            <v>154.85</v>
          </cell>
          <cell r="L167">
            <v>0</v>
          </cell>
        </row>
        <row r="168">
          <cell r="B168" t="str">
            <v>Sep 2015</v>
          </cell>
          <cell r="C168" t="str">
            <v>RLS</v>
          </cell>
          <cell r="K168">
            <v>105.95</v>
          </cell>
          <cell r="L168">
            <v>0</v>
          </cell>
        </row>
        <row r="169">
          <cell r="B169" t="str">
            <v>Oct 2014</v>
          </cell>
          <cell r="C169" t="str">
            <v>RLS</v>
          </cell>
          <cell r="K169">
            <v>374.44</v>
          </cell>
          <cell r="L169">
            <v>0</v>
          </cell>
        </row>
        <row r="170">
          <cell r="B170" t="str">
            <v>Nov 2014</v>
          </cell>
          <cell r="C170" t="str">
            <v>RLS</v>
          </cell>
          <cell r="K170">
            <v>2287.34</v>
          </cell>
          <cell r="L170">
            <v>0</v>
          </cell>
        </row>
        <row r="171">
          <cell r="B171" t="str">
            <v>Dec 2014</v>
          </cell>
          <cell r="C171" t="str">
            <v>RLS</v>
          </cell>
          <cell r="K171">
            <v>862.84</v>
          </cell>
          <cell r="L171">
            <v>0</v>
          </cell>
        </row>
        <row r="172">
          <cell r="B172" t="str">
            <v>Jan 2015</v>
          </cell>
          <cell r="C172" t="str">
            <v>RLS</v>
          </cell>
          <cell r="K172">
            <v>667.48</v>
          </cell>
          <cell r="L172">
            <v>0</v>
          </cell>
        </row>
        <row r="173">
          <cell r="B173" t="str">
            <v>Feb 2015</v>
          </cell>
          <cell r="C173" t="str">
            <v>RLS</v>
          </cell>
          <cell r="K173">
            <v>5949.28</v>
          </cell>
          <cell r="L173">
            <v>0</v>
          </cell>
        </row>
        <row r="174">
          <cell r="B174" t="str">
            <v>Mar 2015</v>
          </cell>
          <cell r="C174" t="str">
            <v>RLS</v>
          </cell>
          <cell r="K174">
            <v>7659.74</v>
          </cell>
          <cell r="L174">
            <v>0</v>
          </cell>
        </row>
        <row r="175">
          <cell r="B175" t="str">
            <v>Apr 2015</v>
          </cell>
          <cell r="C175" t="str">
            <v>RLS</v>
          </cell>
          <cell r="K175">
            <v>631.1400000000001</v>
          </cell>
          <cell r="L175">
            <v>0</v>
          </cell>
        </row>
        <row r="176">
          <cell r="B176" t="str">
            <v>May 2015</v>
          </cell>
          <cell r="C176" t="str">
            <v>RLS</v>
          </cell>
          <cell r="K176">
            <v>0</v>
          </cell>
          <cell r="L176">
            <v>0</v>
          </cell>
        </row>
        <row r="177">
          <cell r="B177" t="str">
            <v>Jun 2015</v>
          </cell>
          <cell r="C177" t="str">
            <v>RLS</v>
          </cell>
          <cell r="K177">
            <v>382.58</v>
          </cell>
          <cell r="L177">
            <v>0</v>
          </cell>
        </row>
        <row r="178">
          <cell r="B178" t="str">
            <v>Jul 2015</v>
          </cell>
          <cell r="C178" t="str">
            <v>RLS</v>
          </cell>
          <cell r="K178">
            <v>138.55000000000001</v>
          </cell>
          <cell r="L178">
            <v>0</v>
          </cell>
        </row>
        <row r="179">
          <cell r="B179" t="str">
            <v>Aug 2015</v>
          </cell>
          <cell r="C179" t="str">
            <v>RLS</v>
          </cell>
          <cell r="K179">
            <v>399.35000000000014</v>
          </cell>
          <cell r="L179">
            <v>0</v>
          </cell>
        </row>
        <row r="180">
          <cell r="B180" t="str">
            <v>Sep 2015</v>
          </cell>
          <cell r="C180" t="str">
            <v>RLS</v>
          </cell>
          <cell r="K180">
            <v>2.1200000000000188</v>
          </cell>
          <cell r="L180">
            <v>0</v>
          </cell>
        </row>
        <row r="181">
          <cell r="B181" t="str">
            <v>Oct 2014</v>
          </cell>
          <cell r="C181" t="str">
            <v>RLS</v>
          </cell>
          <cell r="K181">
            <v>1872.65</v>
          </cell>
          <cell r="L181">
            <v>0</v>
          </cell>
        </row>
        <row r="182">
          <cell r="B182" t="str">
            <v>Nov 2014</v>
          </cell>
          <cell r="C182" t="str">
            <v>RLS</v>
          </cell>
          <cell r="K182">
            <v>23768.66</v>
          </cell>
          <cell r="L182">
            <v>0</v>
          </cell>
        </row>
        <row r="183">
          <cell r="B183" t="str">
            <v>Dec 2014</v>
          </cell>
          <cell r="C183" t="str">
            <v>RLS</v>
          </cell>
          <cell r="K183">
            <v>307.36999999999995</v>
          </cell>
          <cell r="L183">
            <v>0</v>
          </cell>
        </row>
        <row r="184">
          <cell r="B184" t="str">
            <v>Jan 2015</v>
          </cell>
          <cell r="C184" t="str">
            <v>RLS</v>
          </cell>
          <cell r="K184">
            <v>15446.23</v>
          </cell>
          <cell r="L184">
            <v>0</v>
          </cell>
        </row>
        <row r="185">
          <cell r="B185" t="str">
            <v>Feb 2015</v>
          </cell>
          <cell r="C185" t="str">
            <v>RLS</v>
          </cell>
          <cell r="K185">
            <v>333.74</v>
          </cell>
          <cell r="L185">
            <v>0</v>
          </cell>
        </row>
        <row r="186">
          <cell r="B186" t="str">
            <v>Mar 2015</v>
          </cell>
          <cell r="C186" t="str">
            <v>RLS</v>
          </cell>
          <cell r="K186">
            <v>968.66</v>
          </cell>
          <cell r="L186">
            <v>0</v>
          </cell>
        </row>
        <row r="187">
          <cell r="B187" t="str">
            <v>Apr 2015</v>
          </cell>
          <cell r="C187" t="str">
            <v>RLS</v>
          </cell>
          <cell r="K187">
            <v>540.87</v>
          </cell>
          <cell r="L187">
            <v>0</v>
          </cell>
        </row>
        <row r="188">
          <cell r="B188" t="str">
            <v>May 2015</v>
          </cell>
          <cell r="C188" t="str">
            <v>RLS</v>
          </cell>
          <cell r="K188">
            <v>1554.74</v>
          </cell>
          <cell r="L188">
            <v>0</v>
          </cell>
        </row>
        <row r="189">
          <cell r="B189" t="str">
            <v>Jun 2015</v>
          </cell>
          <cell r="C189" t="str">
            <v>RLS</v>
          </cell>
          <cell r="K189">
            <v>3233.22</v>
          </cell>
          <cell r="L189">
            <v>0</v>
          </cell>
        </row>
        <row r="190">
          <cell r="B190" t="str">
            <v>Jul 2015</v>
          </cell>
          <cell r="C190" t="str">
            <v>RLS</v>
          </cell>
          <cell r="K190">
            <v>211.9</v>
          </cell>
          <cell r="L190">
            <v>0</v>
          </cell>
        </row>
        <row r="191">
          <cell r="B191" t="str">
            <v>Aug 2015</v>
          </cell>
          <cell r="C191" t="str">
            <v>RLS</v>
          </cell>
          <cell r="K191">
            <v>7401.6</v>
          </cell>
          <cell r="L191">
            <v>0</v>
          </cell>
        </row>
        <row r="192">
          <cell r="B192" t="str">
            <v>Sep 2015</v>
          </cell>
          <cell r="C192" t="str">
            <v>RLS</v>
          </cell>
          <cell r="K192">
            <v>317.85000000000002</v>
          </cell>
          <cell r="L192">
            <v>0</v>
          </cell>
        </row>
        <row r="193">
          <cell r="B193" t="str">
            <v>Oct 2014</v>
          </cell>
          <cell r="C193" t="str">
            <v>RLS</v>
          </cell>
          <cell r="K193">
            <v>325.60000000000014</v>
          </cell>
          <cell r="L193">
            <v>0</v>
          </cell>
        </row>
        <row r="194">
          <cell r="B194" t="str">
            <v>Nov 2014</v>
          </cell>
          <cell r="C194" t="str">
            <v>RLS</v>
          </cell>
          <cell r="K194">
            <v>431.42000000000013</v>
          </cell>
          <cell r="L194">
            <v>0</v>
          </cell>
        </row>
        <row r="195">
          <cell r="B195" t="str">
            <v>Dec 2014</v>
          </cell>
          <cell r="C195" t="str">
            <v>RLS</v>
          </cell>
          <cell r="K195">
            <v>2197.8000000000006</v>
          </cell>
          <cell r="L195">
            <v>0</v>
          </cell>
        </row>
        <row r="196">
          <cell r="B196" t="str">
            <v>Jan 2015</v>
          </cell>
          <cell r="C196" t="str">
            <v>RLS</v>
          </cell>
          <cell r="K196">
            <v>1668.7</v>
          </cell>
          <cell r="L196">
            <v>0</v>
          </cell>
        </row>
        <row r="197">
          <cell r="B197" t="str">
            <v>Feb 2015</v>
          </cell>
          <cell r="C197" t="str">
            <v>RLS</v>
          </cell>
          <cell r="K197">
            <v>105.82</v>
          </cell>
          <cell r="L197">
            <v>0</v>
          </cell>
        </row>
        <row r="198">
          <cell r="B198" t="str">
            <v>Mar 2015</v>
          </cell>
          <cell r="C198" t="str">
            <v>RLS</v>
          </cell>
          <cell r="K198">
            <v>366.3</v>
          </cell>
          <cell r="L198">
            <v>0</v>
          </cell>
        </row>
        <row r="199">
          <cell r="B199" t="str">
            <v>Apr 2015</v>
          </cell>
          <cell r="C199" t="str">
            <v>RLS</v>
          </cell>
          <cell r="K199">
            <v>81.399999999999977</v>
          </cell>
          <cell r="L199">
            <v>0</v>
          </cell>
        </row>
        <row r="200">
          <cell r="B200" t="str">
            <v>May 2015</v>
          </cell>
          <cell r="C200" t="str">
            <v>RLS</v>
          </cell>
          <cell r="K200">
            <v>1611.72</v>
          </cell>
          <cell r="L200">
            <v>0</v>
          </cell>
        </row>
        <row r="201">
          <cell r="B201" t="str">
            <v>Jun 2015</v>
          </cell>
          <cell r="C201" t="str">
            <v>RLS</v>
          </cell>
          <cell r="K201">
            <v>0</v>
          </cell>
          <cell r="L201">
            <v>0</v>
          </cell>
        </row>
        <row r="202">
          <cell r="B202" t="str">
            <v>Jul 2015</v>
          </cell>
          <cell r="C202" t="str">
            <v>RLS</v>
          </cell>
          <cell r="K202">
            <v>16.3</v>
          </cell>
          <cell r="L202">
            <v>0</v>
          </cell>
        </row>
        <row r="203">
          <cell r="B203" t="str">
            <v>Aug 2015</v>
          </cell>
          <cell r="C203" t="str">
            <v>RLS</v>
          </cell>
          <cell r="K203">
            <v>232.83000000000004</v>
          </cell>
          <cell r="L203">
            <v>0</v>
          </cell>
        </row>
        <row r="204">
          <cell r="B204" t="str">
            <v>Sep 2015</v>
          </cell>
          <cell r="C204" t="str">
            <v>DSK</v>
          </cell>
          <cell r="K204">
            <v>0</v>
          </cell>
          <cell r="L204">
            <v>0</v>
          </cell>
        </row>
        <row r="205">
          <cell r="B205" t="str">
            <v>Oct 2014</v>
          </cell>
          <cell r="C205" t="str">
            <v>DSK</v>
          </cell>
          <cell r="K205">
            <v>0</v>
          </cell>
          <cell r="L205">
            <v>0</v>
          </cell>
        </row>
        <row r="206">
          <cell r="B206" t="str">
            <v>Nov 2014</v>
          </cell>
          <cell r="C206" t="str">
            <v>LS</v>
          </cell>
          <cell r="K206">
            <v>191852.00999999998</v>
          </cell>
          <cell r="L206">
            <v>0</v>
          </cell>
        </row>
        <row r="207">
          <cell r="B207" t="str">
            <v>Dec 2014</v>
          </cell>
          <cell r="C207" t="str">
            <v>LS</v>
          </cell>
          <cell r="K207">
            <v>331569.30000000005</v>
          </cell>
          <cell r="L207">
            <v>0</v>
          </cell>
        </row>
        <row r="208">
          <cell r="B208" t="str">
            <v>Jan 2015</v>
          </cell>
          <cell r="C208" t="str">
            <v>LS</v>
          </cell>
          <cell r="K208">
            <v>-474.2900000000036</v>
          </cell>
          <cell r="L208">
            <v>0</v>
          </cell>
        </row>
        <row r="209">
          <cell r="B209" t="str">
            <v>Feb 2015</v>
          </cell>
          <cell r="C209" t="str">
            <v>LS</v>
          </cell>
          <cell r="K209">
            <v>8563.07</v>
          </cell>
          <cell r="L209">
            <v>0</v>
          </cell>
        </row>
        <row r="210">
          <cell r="B210" t="str">
            <v>Mar 2015</v>
          </cell>
          <cell r="C210" t="str">
            <v>LS</v>
          </cell>
          <cell r="K210">
            <v>302729.11000000004</v>
          </cell>
          <cell r="L210">
            <v>0</v>
          </cell>
        </row>
        <row r="211">
          <cell r="B211" t="str">
            <v>Apr 2015</v>
          </cell>
          <cell r="C211" t="str">
            <v>LS</v>
          </cell>
          <cell r="K211">
            <v>84787.290000000008</v>
          </cell>
          <cell r="L211">
            <v>0</v>
          </cell>
        </row>
        <row r="212">
          <cell r="B212" t="str">
            <v>May 2015</v>
          </cell>
          <cell r="C212" t="str">
            <v>LS</v>
          </cell>
          <cell r="K212">
            <v>0</v>
          </cell>
          <cell r="L212">
            <v>0</v>
          </cell>
        </row>
        <row r="213">
          <cell r="B213" t="str">
            <v>Jun 2015</v>
          </cell>
          <cell r="C213" t="str">
            <v>LS</v>
          </cell>
          <cell r="K213">
            <v>736.28000000000009</v>
          </cell>
          <cell r="L213">
            <v>0</v>
          </cell>
        </row>
        <row r="214">
          <cell r="B214" t="str">
            <v>Jul 2015</v>
          </cell>
          <cell r="C214" t="str">
            <v>LS</v>
          </cell>
          <cell r="K214">
            <v>59.82</v>
          </cell>
          <cell r="L214">
            <v>0</v>
          </cell>
        </row>
        <row r="215">
          <cell r="B215" t="str">
            <v>Aug 2015</v>
          </cell>
          <cell r="C215" t="str">
            <v>LS</v>
          </cell>
          <cell r="K215">
            <v>17991.57</v>
          </cell>
          <cell r="L215">
            <v>0</v>
          </cell>
        </row>
        <row r="216">
          <cell r="B216" t="str">
            <v>Sep 2015</v>
          </cell>
          <cell r="C216" t="str">
            <v>LS</v>
          </cell>
          <cell r="K216">
            <v>1997.32</v>
          </cell>
          <cell r="L216">
            <v>0</v>
          </cell>
        </row>
        <row r="217">
          <cell r="B217" t="str">
            <v>Oct 2014</v>
          </cell>
          <cell r="C217" t="str">
            <v>LS</v>
          </cell>
          <cell r="K217">
            <v>52.7</v>
          </cell>
          <cell r="L217">
            <v>0</v>
          </cell>
        </row>
        <row r="218">
          <cell r="B218" t="str">
            <v>Nov 2014</v>
          </cell>
          <cell r="C218" t="str">
            <v>LS</v>
          </cell>
          <cell r="K218">
            <v>14873.17</v>
          </cell>
          <cell r="L218">
            <v>0</v>
          </cell>
        </row>
        <row r="219">
          <cell r="B219" t="str">
            <v>Dec 2014</v>
          </cell>
          <cell r="C219" t="str">
            <v>LS</v>
          </cell>
          <cell r="K219">
            <v>2143.8900000000003</v>
          </cell>
          <cell r="L219">
            <v>0</v>
          </cell>
        </row>
        <row r="220">
          <cell r="B220" t="str">
            <v>Jan 2015</v>
          </cell>
          <cell r="C220" t="str">
            <v>LS</v>
          </cell>
          <cell r="K220">
            <v>0</v>
          </cell>
          <cell r="L220">
            <v>0</v>
          </cell>
        </row>
        <row r="221">
          <cell r="B221" t="str">
            <v>Feb 2015</v>
          </cell>
          <cell r="C221" t="str">
            <v>LS</v>
          </cell>
          <cell r="K221">
            <v>704</v>
          </cell>
          <cell r="L221">
            <v>0</v>
          </cell>
        </row>
        <row r="222">
          <cell r="B222" t="str">
            <v>Mar 2015</v>
          </cell>
          <cell r="C222" t="str">
            <v>LS</v>
          </cell>
          <cell r="K222">
            <v>136.36000000000001</v>
          </cell>
          <cell r="L222">
            <v>0</v>
          </cell>
        </row>
        <row r="223">
          <cell r="B223" t="str">
            <v>Apr 2015</v>
          </cell>
          <cell r="C223" t="str">
            <v>LS</v>
          </cell>
          <cell r="K223">
            <v>1947.78</v>
          </cell>
          <cell r="L223">
            <v>0</v>
          </cell>
        </row>
        <row r="224">
          <cell r="B224" t="str">
            <v>May 2015</v>
          </cell>
          <cell r="C224" t="str">
            <v>LS</v>
          </cell>
          <cell r="K224">
            <v>64.52</v>
          </cell>
          <cell r="L224">
            <v>0</v>
          </cell>
        </row>
        <row r="225">
          <cell r="B225" t="str">
            <v>Jun 2015</v>
          </cell>
          <cell r="C225" t="str">
            <v>LS</v>
          </cell>
          <cell r="K225">
            <v>428.09</v>
          </cell>
          <cell r="L225">
            <v>0</v>
          </cell>
        </row>
        <row r="226">
          <cell r="B226" t="str">
            <v>Jul 2015</v>
          </cell>
          <cell r="C226" t="str">
            <v>LS</v>
          </cell>
          <cell r="K226">
            <v>2571.17</v>
          </cell>
          <cell r="L226">
            <v>0</v>
          </cell>
        </row>
        <row r="227">
          <cell r="B227" t="str">
            <v>Aug 2015</v>
          </cell>
          <cell r="C227" t="str">
            <v>LS</v>
          </cell>
          <cell r="K227">
            <v>123594.13</v>
          </cell>
          <cell r="L227">
            <v>0</v>
          </cell>
        </row>
        <row r="228">
          <cell r="B228" t="str">
            <v>Sep 2015</v>
          </cell>
          <cell r="C228" t="str">
            <v>LS</v>
          </cell>
          <cell r="K228">
            <v>-292.69999999999504</v>
          </cell>
          <cell r="L228">
            <v>0</v>
          </cell>
        </row>
        <row r="229">
          <cell r="B229" t="str">
            <v>Oct 2014</v>
          </cell>
          <cell r="C229" t="str">
            <v>LS</v>
          </cell>
          <cell r="K229">
            <v>0</v>
          </cell>
          <cell r="L229">
            <v>0</v>
          </cell>
        </row>
        <row r="230">
          <cell r="B230" t="str">
            <v>Nov 2014</v>
          </cell>
          <cell r="C230" t="str">
            <v>LS</v>
          </cell>
          <cell r="K230">
            <v>-78.230000000001269</v>
          </cell>
          <cell r="L230">
            <v>0</v>
          </cell>
        </row>
        <row r="231">
          <cell r="B231" t="str">
            <v>Dec 2014</v>
          </cell>
          <cell r="C231" t="str">
            <v>LS</v>
          </cell>
          <cell r="K231">
            <v>-70.659999999999854</v>
          </cell>
          <cell r="L231">
            <v>0</v>
          </cell>
        </row>
        <row r="232">
          <cell r="B232" t="str">
            <v>Jan 2015</v>
          </cell>
          <cell r="C232" t="str">
            <v>LS</v>
          </cell>
          <cell r="K232">
            <v>5.6843418860808015E-14</v>
          </cell>
          <cell r="L232">
            <v>0</v>
          </cell>
        </row>
        <row r="233">
          <cell r="B233" t="str">
            <v>Feb 2015</v>
          </cell>
          <cell r="C233" t="str">
            <v>LS</v>
          </cell>
          <cell r="K233">
            <v>5418.7000000000007</v>
          </cell>
          <cell r="L233">
            <v>0</v>
          </cell>
        </row>
        <row r="234">
          <cell r="B234" t="str">
            <v>Mar 2015</v>
          </cell>
          <cell r="C234" t="str">
            <v>LS</v>
          </cell>
          <cell r="K234">
            <v>69781.740000000005</v>
          </cell>
          <cell r="L234">
            <v>0</v>
          </cell>
        </row>
        <row r="235">
          <cell r="B235" t="str">
            <v>Apr 2015</v>
          </cell>
          <cell r="C235" t="str">
            <v>LS</v>
          </cell>
          <cell r="K235">
            <v>45979.199999999997</v>
          </cell>
          <cell r="L235">
            <v>0</v>
          </cell>
        </row>
        <row r="236">
          <cell r="B236" t="str">
            <v>May 2015</v>
          </cell>
          <cell r="C236" t="str">
            <v>LS</v>
          </cell>
          <cell r="K236">
            <v>29648.54</v>
          </cell>
          <cell r="L236">
            <v>0</v>
          </cell>
        </row>
        <row r="237">
          <cell r="B237" t="str">
            <v>Jun 2015</v>
          </cell>
          <cell r="C237" t="str">
            <v>LS</v>
          </cell>
          <cell r="K237">
            <v>258576.66999999998</v>
          </cell>
          <cell r="L237">
            <v>0</v>
          </cell>
        </row>
        <row r="238">
          <cell r="B238" t="str">
            <v>Jul 2015</v>
          </cell>
          <cell r="C238" t="str">
            <v>LS</v>
          </cell>
          <cell r="K238">
            <v>9721.01</v>
          </cell>
          <cell r="L238">
            <v>0</v>
          </cell>
        </row>
        <row r="239">
          <cell r="B239" t="str">
            <v>Aug 2015</v>
          </cell>
          <cell r="C239" t="str">
            <v>LS</v>
          </cell>
          <cell r="K239">
            <v>18418.75</v>
          </cell>
          <cell r="L239">
            <v>0</v>
          </cell>
        </row>
        <row r="240">
          <cell r="B240" t="str">
            <v>Sep 2015</v>
          </cell>
          <cell r="C240" t="str">
            <v>LS</v>
          </cell>
          <cell r="K240">
            <v>42397.46</v>
          </cell>
          <cell r="L240">
            <v>0</v>
          </cell>
        </row>
        <row r="241">
          <cell r="B241" t="str">
            <v>Oct 2014</v>
          </cell>
          <cell r="C241" t="str">
            <v>LS</v>
          </cell>
          <cell r="K241">
            <v>184.62</v>
          </cell>
          <cell r="L241">
            <v>0</v>
          </cell>
        </row>
        <row r="242">
          <cell r="B242" t="str">
            <v>Nov 2014</v>
          </cell>
          <cell r="C242" t="str">
            <v>LS</v>
          </cell>
          <cell r="K242">
            <v>122.43</v>
          </cell>
          <cell r="L242">
            <v>0</v>
          </cell>
        </row>
        <row r="243">
          <cell r="B243" t="str">
            <v>Dec 2014</v>
          </cell>
          <cell r="C243" t="str">
            <v>LS</v>
          </cell>
          <cell r="K243">
            <v>0</v>
          </cell>
          <cell r="L243">
            <v>0</v>
          </cell>
        </row>
        <row r="244">
          <cell r="B244" t="str">
            <v>Jan 2015</v>
          </cell>
          <cell r="C244" t="str">
            <v>LS</v>
          </cell>
          <cell r="K244">
            <v>0</v>
          </cell>
          <cell r="L244">
            <v>0</v>
          </cell>
        </row>
        <row r="245">
          <cell r="B245" t="str">
            <v>Feb 2015</v>
          </cell>
          <cell r="C245" t="str">
            <v>LS</v>
          </cell>
          <cell r="K245">
            <v>0</v>
          </cell>
          <cell r="L245">
            <v>0</v>
          </cell>
        </row>
        <row r="246">
          <cell r="B246" t="str">
            <v>Mar 2015</v>
          </cell>
          <cell r="C246" t="str">
            <v>LS</v>
          </cell>
          <cell r="K246">
            <v>0</v>
          </cell>
          <cell r="L246">
            <v>0</v>
          </cell>
        </row>
        <row r="247">
          <cell r="B247" t="str">
            <v>Apr 2015</v>
          </cell>
          <cell r="C247" t="str">
            <v>LS</v>
          </cell>
          <cell r="K247">
            <v>6187.7899999999991</v>
          </cell>
          <cell r="L247">
            <v>0</v>
          </cell>
        </row>
        <row r="248">
          <cell r="B248" t="str">
            <v>May 2015</v>
          </cell>
          <cell r="C248" t="str">
            <v>LS</v>
          </cell>
          <cell r="K248">
            <v>7328.91</v>
          </cell>
          <cell r="L248">
            <v>0</v>
          </cell>
        </row>
        <row r="249">
          <cell r="B249" t="str">
            <v>Jun 2015</v>
          </cell>
          <cell r="C249" t="str">
            <v>LS</v>
          </cell>
          <cell r="K249">
            <v>0</v>
          </cell>
          <cell r="L249">
            <v>0</v>
          </cell>
        </row>
        <row r="250">
          <cell r="B250" t="str">
            <v>Jul 2015</v>
          </cell>
          <cell r="C250" t="str">
            <v>LS</v>
          </cell>
          <cell r="K250">
            <v>0</v>
          </cell>
          <cell r="L250">
            <v>0</v>
          </cell>
        </row>
        <row r="251">
          <cell r="B251" t="str">
            <v>Aug 2015</v>
          </cell>
          <cell r="C251" t="str">
            <v>LS</v>
          </cell>
          <cell r="K251">
            <v>818.22</v>
          </cell>
          <cell r="L251">
            <v>0</v>
          </cell>
        </row>
        <row r="252">
          <cell r="B252" t="str">
            <v>Sep 2015</v>
          </cell>
          <cell r="C252" t="str">
            <v>LS</v>
          </cell>
          <cell r="K252">
            <v>483.48</v>
          </cell>
          <cell r="L252">
            <v>0</v>
          </cell>
        </row>
        <row r="253">
          <cell r="B253" t="str">
            <v>Oct 2014</v>
          </cell>
          <cell r="C253" t="str">
            <v>LS</v>
          </cell>
          <cell r="K253">
            <v>1940.4</v>
          </cell>
          <cell r="L253">
            <v>0</v>
          </cell>
        </row>
        <row r="254">
          <cell r="B254" t="str">
            <v>Nov 2014</v>
          </cell>
          <cell r="C254" t="str">
            <v>LS</v>
          </cell>
          <cell r="K254">
            <v>342.24</v>
          </cell>
          <cell r="L254">
            <v>0</v>
          </cell>
        </row>
        <row r="255">
          <cell r="B255" t="str">
            <v>Dec 2014</v>
          </cell>
          <cell r="C255" t="str">
            <v>LS</v>
          </cell>
          <cell r="K255">
            <v>-95</v>
          </cell>
          <cell r="L255">
            <v>0</v>
          </cell>
        </row>
        <row r="256">
          <cell r="B256" t="str">
            <v>Jan 2015</v>
          </cell>
          <cell r="C256" t="str">
            <v>LS</v>
          </cell>
          <cell r="K256">
            <v>35509.29</v>
          </cell>
          <cell r="L256">
            <v>0</v>
          </cell>
        </row>
        <row r="257">
          <cell r="B257" t="str">
            <v>Feb 2015</v>
          </cell>
          <cell r="C257" t="str">
            <v>LS</v>
          </cell>
          <cell r="K257">
            <v>3413.06</v>
          </cell>
          <cell r="L257">
            <v>0</v>
          </cell>
        </row>
        <row r="258">
          <cell r="B258" t="str">
            <v>Mar 2015</v>
          </cell>
          <cell r="C258" t="str">
            <v>LS</v>
          </cell>
          <cell r="K258">
            <v>39086.279999999992</v>
          </cell>
          <cell r="L258">
            <v>0</v>
          </cell>
        </row>
        <row r="259">
          <cell r="B259" t="str">
            <v>Apr 2015</v>
          </cell>
          <cell r="C259" t="str">
            <v>LS</v>
          </cell>
          <cell r="K259">
            <v>1238.6099999999999</v>
          </cell>
          <cell r="L259">
            <v>0</v>
          </cell>
        </row>
        <row r="260">
          <cell r="B260" t="str">
            <v>May 2015</v>
          </cell>
          <cell r="C260" t="str">
            <v>LS</v>
          </cell>
          <cell r="K260">
            <v>2442.6999999999998</v>
          </cell>
          <cell r="L260">
            <v>0</v>
          </cell>
        </row>
        <row r="261">
          <cell r="B261" t="str">
            <v>Jun 2015</v>
          </cell>
          <cell r="C261" t="str">
            <v>LS</v>
          </cell>
          <cell r="K261">
            <v>3033.98</v>
          </cell>
          <cell r="L261">
            <v>0</v>
          </cell>
        </row>
        <row r="262">
          <cell r="B262" t="str">
            <v>Jul 2015</v>
          </cell>
          <cell r="C262" t="str">
            <v>RLS</v>
          </cell>
          <cell r="K262">
            <v>1532.2</v>
          </cell>
          <cell r="L262">
            <v>0</v>
          </cell>
        </row>
        <row r="263">
          <cell r="B263" t="str">
            <v>Aug 2015</v>
          </cell>
          <cell r="C263" t="str">
            <v>RLS</v>
          </cell>
          <cell r="K263">
            <v>3528.95</v>
          </cell>
          <cell r="L263">
            <v>0</v>
          </cell>
        </row>
        <row r="264">
          <cell r="B264" t="str">
            <v>Sep 2015</v>
          </cell>
          <cell r="C264" t="str">
            <v>RLS</v>
          </cell>
          <cell r="K264">
            <v>187.45</v>
          </cell>
          <cell r="L264">
            <v>0</v>
          </cell>
        </row>
        <row r="265">
          <cell r="B265" t="str">
            <v>Oct 2014</v>
          </cell>
          <cell r="C265" t="str">
            <v>RLS</v>
          </cell>
          <cell r="K265">
            <v>4311.2699999999995</v>
          </cell>
          <cell r="L265">
            <v>0</v>
          </cell>
        </row>
        <row r="266">
          <cell r="B266" t="str">
            <v>Nov 2014</v>
          </cell>
          <cell r="C266" t="str">
            <v>RLS</v>
          </cell>
          <cell r="K266">
            <v>260.48</v>
          </cell>
          <cell r="L266">
            <v>0</v>
          </cell>
        </row>
        <row r="267">
          <cell r="B267" t="str">
            <v>Dec 2014</v>
          </cell>
          <cell r="C267" t="str">
            <v>RLS</v>
          </cell>
          <cell r="K267">
            <v>276.76</v>
          </cell>
          <cell r="L267">
            <v>0</v>
          </cell>
        </row>
        <row r="268">
          <cell r="B268" t="str">
            <v>Jan 2015</v>
          </cell>
          <cell r="C268" t="str">
            <v>RLS</v>
          </cell>
          <cell r="K268">
            <v>431.42000000000013</v>
          </cell>
          <cell r="L268">
            <v>0</v>
          </cell>
        </row>
        <row r="269">
          <cell r="B269" t="str">
            <v>Feb 2015</v>
          </cell>
          <cell r="C269" t="str">
            <v>RLS</v>
          </cell>
          <cell r="K269">
            <v>2246.639999999999</v>
          </cell>
          <cell r="L269">
            <v>0</v>
          </cell>
        </row>
        <row r="270">
          <cell r="B270" t="str">
            <v>Mar 2015</v>
          </cell>
          <cell r="C270" t="str">
            <v>RLS</v>
          </cell>
          <cell r="K270">
            <v>1668.7</v>
          </cell>
          <cell r="L270">
            <v>0</v>
          </cell>
        </row>
        <row r="271">
          <cell r="B271" t="str">
            <v>Apr 2015</v>
          </cell>
          <cell r="C271" t="str">
            <v>RLS</v>
          </cell>
          <cell r="K271">
            <v>105.82</v>
          </cell>
          <cell r="L271">
            <v>0</v>
          </cell>
        </row>
        <row r="272">
          <cell r="B272" t="str">
            <v>May 2015</v>
          </cell>
          <cell r="C272" t="str">
            <v>RLS</v>
          </cell>
          <cell r="K272">
            <v>322.94000000000005</v>
          </cell>
          <cell r="L272">
            <v>0</v>
          </cell>
        </row>
        <row r="273">
          <cell r="B273" t="str">
            <v>Jun 2015</v>
          </cell>
          <cell r="C273" t="str">
            <v>RLS</v>
          </cell>
          <cell r="K273">
            <v>81.399999999999977</v>
          </cell>
          <cell r="L273">
            <v>0</v>
          </cell>
        </row>
        <row r="274">
          <cell r="B274" t="str">
            <v>Jul 2015</v>
          </cell>
          <cell r="C274" t="str">
            <v>RLS</v>
          </cell>
          <cell r="K274">
            <v>1613.7</v>
          </cell>
          <cell r="L274">
            <v>0</v>
          </cell>
        </row>
        <row r="275">
          <cell r="B275" t="str">
            <v>Aug 2015</v>
          </cell>
          <cell r="C275" t="str">
            <v>RLS</v>
          </cell>
          <cell r="K275">
            <v>0</v>
          </cell>
          <cell r="L275">
            <v>0</v>
          </cell>
        </row>
        <row r="276">
          <cell r="B276" t="str">
            <v>Sep 2015</v>
          </cell>
          <cell r="C276" t="str">
            <v>RLS</v>
          </cell>
          <cell r="K276">
            <v>81.5</v>
          </cell>
          <cell r="L276">
            <v>0</v>
          </cell>
        </row>
        <row r="277">
          <cell r="B277" t="str">
            <v>Oct 2014</v>
          </cell>
          <cell r="C277" t="str">
            <v>RLS</v>
          </cell>
          <cell r="K277">
            <v>308.52999999999992</v>
          </cell>
          <cell r="L277">
            <v>0</v>
          </cell>
        </row>
        <row r="278">
          <cell r="B278" t="str">
            <v>Nov 2014</v>
          </cell>
          <cell r="C278" t="str">
            <v>RLS</v>
          </cell>
          <cell r="K278">
            <v>0</v>
          </cell>
          <cell r="L278">
            <v>0</v>
          </cell>
        </row>
        <row r="279">
          <cell r="B279" t="str">
            <v>Dec 2014</v>
          </cell>
          <cell r="C279" t="str">
            <v>RLS</v>
          </cell>
          <cell r="K279">
            <v>0</v>
          </cell>
          <cell r="L279">
            <v>0</v>
          </cell>
        </row>
        <row r="280">
          <cell r="B280" t="str">
            <v>Jan 2015</v>
          </cell>
          <cell r="C280" t="str">
            <v>RLS</v>
          </cell>
          <cell r="K280">
            <v>54620.06</v>
          </cell>
          <cell r="L280">
            <v>0</v>
          </cell>
        </row>
        <row r="281">
          <cell r="B281" t="str">
            <v>Feb 2015</v>
          </cell>
          <cell r="C281" t="str">
            <v>RLS</v>
          </cell>
          <cell r="K281">
            <v>79155.220000000016</v>
          </cell>
          <cell r="L281">
            <v>0</v>
          </cell>
        </row>
        <row r="282">
          <cell r="B282" t="str">
            <v>Mar 2015</v>
          </cell>
          <cell r="C282" t="str">
            <v>RLS</v>
          </cell>
          <cell r="K282">
            <v>45038.009999999995</v>
          </cell>
          <cell r="L282">
            <v>0</v>
          </cell>
        </row>
        <row r="283">
          <cell r="B283" t="str">
            <v>Apr 2015</v>
          </cell>
          <cell r="C283" t="str">
            <v>RLS</v>
          </cell>
          <cell r="K283">
            <v>3353.6800000000003</v>
          </cell>
          <cell r="L283">
            <v>0</v>
          </cell>
        </row>
        <row r="284">
          <cell r="B284" t="str">
            <v>May 2015</v>
          </cell>
          <cell r="C284" t="str">
            <v>RLS</v>
          </cell>
          <cell r="K284">
            <v>107604.55</v>
          </cell>
          <cell r="L284">
            <v>0</v>
          </cell>
        </row>
        <row r="285">
          <cell r="B285" t="str">
            <v>Jun 2015</v>
          </cell>
          <cell r="C285" t="str">
            <v>RLS</v>
          </cell>
          <cell r="K285">
            <v>28241.100000000002</v>
          </cell>
          <cell r="L285">
            <v>0</v>
          </cell>
        </row>
        <row r="286">
          <cell r="B286" t="str">
            <v>Jul 2015</v>
          </cell>
          <cell r="C286" t="str">
            <v>RLS</v>
          </cell>
          <cell r="K286">
            <v>40.75</v>
          </cell>
          <cell r="L286">
            <v>0</v>
          </cell>
        </row>
        <row r="287">
          <cell r="B287" t="str">
            <v>Aug 2015</v>
          </cell>
          <cell r="C287" t="str">
            <v>RLS</v>
          </cell>
          <cell r="K287">
            <v>244.5</v>
          </cell>
          <cell r="L287">
            <v>0</v>
          </cell>
        </row>
        <row r="288">
          <cell r="B288" t="str">
            <v>Sep 2015</v>
          </cell>
          <cell r="C288" t="str">
            <v>RLS</v>
          </cell>
          <cell r="K288">
            <v>65.2</v>
          </cell>
          <cell r="L288">
            <v>0</v>
          </cell>
        </row>
        <row r="289">
          <cell r="B289" t="str">
            <v>Oct 2014</v>
          </cell>
          <cell r="C289" t="str">
            <v>RLS</v>
          </cell>
          <cell r="K289">
            <v>4783.76</v>
          </cell>
          <cell r="L289">
            <v>0</v>
          </cell>
        </row>
        <row r="290">
          <cell r="B290" t="str">
            <v>Nov 2014</v>
          </cell>
          <cell r="C290" t="str">
            <v>RLS</v>
          </cell>
          <cell r="K290">
            <v>455.84</v>
          </cell>
          <cell r="L290">
            <v>0</v>
          </cell>
        </row>
        <row r="291">
          <cell r="B291" t="str">
            <v>Dec 2014</v>
          </cell>
          <cell r="C291" t="str">
            <v>RLS</v>
          </cell>
          <cell r="K291">
            <v>16.28</v>
          </cell>
          <cell r="L291">
            <v>0</v>
          </cell>
        </row>
        <row r="292">
          <cell r="B292" t="str">
            <v>Jan 2015</v>
          </cell>
          <cell r="C292" t="str">
            <v>RLS</v>
          </cell>
          <cell r="K292">
            <v>4279.1400000000003</v>
          </cell>
          <cell r="L292">
            <v>0</v>
          </cell>
        </row>
        <row r="293">
          <cell r="B293" t="str">
            <v>Feb 2015</v>
          </cell>
          <cell r="C293" t="str">
            <v>RLS</v>
          </cell>
          <cell r="K293">
            <v>496.5400000000003</v>
          </cell>
          <cell r="L293">
            <v>0</v>
          </cell>
        </row>
        <row r="294">
          <cell r="B294" t="str">
            <v>Mar 2015</v>
          </cell>
          <cell r="C294" t="str">
            <v>RLS</v>
          </cell>
          <cell r="K294">
            <v>0</v>
          </cell>
          <cell r="L294">
            <v>0</v>
          </cell>
        </row>
        <row r="295">
          <cell r="B295" t="str">
            <v>Apr 2015</v>
          </cell>
          <cell r="C295" t="str">
            <v>RLS</v>
          </cell>
          <cell r="K295">
            <v>162.80000000000001</v>
          </cell>
          <cell r="L295">
            <v>0</v>
          </cell>
        </row>
        <row r="296">
          <cell r="B296" t="str">
            <v>May 2015</v>
          </cell>
          <cell r="C296" t="str">
            <v>RLS</v>
          </cell>
          <cell r="K296">
            <v>32.56</v>
          </cell>
          <cell r="L296">
            <v>0</v>
          </cell>
        </row>
        <row r="297">
          <cell r="B297" t="str">
            <v>Jun 2015</v>
          </cell>
          <cell r="C297" t="str">
            <v>RLS</v>
          </cell>
          <cell r="K297">
            <v>569.79999999999995</v>
          </cell>
          <cell r="L297">
            <v>0</v>
          </cell>
        </row>
        <row r="298">
          <cell r="B298" t="str">
            <v>Jul 2015</v>
          </cell>
          <cell r="C298" t="str">
            <v>RLS</v>
          </cell>
          <cell r="K298">
            <v>16.3</v>
          </cell>
          <cell r="L298">
            <v>0</v>
          </cell>
        </row>
        <row r="299">
          <cell r="B299" t="str">
            <v>Aug 2015</v>
          </cell>
          <cell r="C299" t="str">
            <v>RLS</v>
          </cell>
          <cell r="K299">
            <v>105.95</v>
          </cell>
          <cell r="L299">
            <v>0</v>
          </cell>
        </row>
        <row r="300">
          <cell r="B300" t="str">
            <v>Sep 2015</v>
          </cell>
          <cell r="C300" t="str">
            <v>RLS</v>
          </cell>
          <cell r="K300">
            <v>603.1</v>
          </cell>
          <cell r="L300">
            <v>0</v>
          </cell>
        </row>
        <row r="301">
          <cell r="B301" t="str">
            <v>Oct 2014</v>
          </cell>
          <cell r="C301" t="str">
            <v>RLS</v>
          </cell>
          <cell r="K301">
            <v>28487.51</v>
          </cell>
          <cell r="L301">
            <v>0</v>
          </cell>
        </row>
        <row r="302">
          <cell r="B302" t="str">
            <v>Nov 2014</v>
          </cell>
          <cell r="C302" t="str">
            <v>RLS</v>
          </cell>
          <cell r="K302">
            <v>28553.72</v>
          </cell>
          <cell r="L302">
            <v>0</v>
          </cell>
        </row>
        <row r="303">
          <cell r="B303" t="str">
            <v>Dec 2014</v>
          </cell>
          <cell r="C303" t="str">
            <v>RLS</v>
          </cell>
          <cell r="K303">
            <v>594.22</v>
          </cell>
          <cell r="L303">
            <v>0</v>
          </cell>
        </row>
        <row r="304">
          <cell r="B304" t="str">
            <v>Jan 2015</v>
          </cell>
          <cell r="C304" t="str">
            <v>RLS</v>
          </cell>
          <cell r="K304">
            <v>5805.6100000000006</v>
          </cell>
          <cell r="L304">
            <v>0</v>
          </cell>
        </row>
        <row r="305">
          <cell r="B305" t="str">
            <v>Feb 2015</v>
          </cell>
          <cell r="C305" t="str">
            <v>RLS</v>
          </cell>
          <cell r="K305">
            <v>11149.310000000001</v>
          </cell>
          <cell r="L305">
            <v>0</v>
          </cell>
        </row>
        <row r="306">
          <cell r="B306" t="str">
            <v>Mar 2015</v>
          </cell>
          <cell r="C306" t="str">
            <v>RLS</v>
          </cell>
          <cell r="K306">
            <v>333.74000000000007</v>
          </cell>
          <cell r="L306">
            <v>0</v>
          </cell>
        </row>
        <row r="307">
          <cell r="B307" t="str">
            <v>Apr 2015</v>
          </cell>
          <cell r="C307" t="str">
            <v>RLS</v>
          </cell>
          <cell r="K307">
            <v>2513.4100000000003</v>
          </cell>
          <cell r="L307">
            <v>0</v>
          </cell>
        </row>
        <row r="308">
          <cell r="B308" t="str">
            <v>May 2015</v>
          </cell>
          <cell r="C308" t="str">
            <v>RLS</v>
          </cell>
          <cell r="K308">
            <v>30917.069999999996</v>
          </cell>
          <cell r="L308">
            <v>0</v>
          </cell>
        </row>
        <row r="309">
          <cell r="B309" t="str">
            <v>Jun 2015</v>
          </cell>
          <cell r="C309" t="str">
            <v>RLS</v>
          </cell>
          <cell r="K309">
            <v>16925</v>
          </cell>
          <cell r="L309">
            <v>0</v>
          </cell>
        </row>
        <row r="310">
          <cell r="B310" t="str">
            <v>Jul 2015</v>
          </cell>
          <cell r="C310" t="str">
            <v>RLS</v>
          </cell>
          <cell r="K310">
            <v>18835.25</v>
          </cell>
          <cell r="L310">
            <v>0</v>
          </cell>
        </row>
        <row r="311">
          <cell r="B311" t="str">
            <v>Aug 2015</v>
          </cell>
          <cell r="C311" t="str">
            <v>RLS</v>
          </cell>
          <cell r="K311">
            <v>139196.68</v>
          </cell>
          <cell r="L311">
            <v>0</v>
          </cell>
        </row>
        <row r="312">
          <cell r="B312" t="str">
            <v>Sep 2015</v>
          </cell>
          <cell r="C312" t="str">
            <v>RLS</v>
          </cell>
          <cell r="K312">
            <v>4017.95</v>
          </cell>
          <cell r="L312">
            <v>0</v>
          </cell>
        </row>
        <row r="313">
          <cell r="B313" t="str">
            <v>Oct 2014</v>
          </cell>
          <cell r="C313" t="str">
            <v>RLS</v>
          </cell>
          <cell r="K313">
            <v>10860.959999999997</v>
          </cell>
          <cell r="L313">
            <v>0</v>
          </cell>
        </row>
        <row r="314">
          <cell r="B314" t="str">
            <v>Nov 2014</v>
          </cell>
          <cell r="C314" t="str">
            <v>RLS</v>
          </cell>
          <cell r="K314">
            <v>18889.34</v>
          </cell>
          <cell r="L314">
            <v>0</v>
          </cell>
        </row>
        <row r="315">
          <cell r="B315" t="str">
            <v>Dec 2014</v>
          </cell>
          <cell r="C315" t="str">
            <v>RLS</v>
          </cell>
          <cell r="K315">
            <v>138.38</v>
          </cell>
          <cell r="L315">
            <v>0</v>
          </cell>
        </row>
        <row r="316">
          <cell r="B316" t="str">
            <v>Jan 2015</v>
          </cell>
          <cell r="C316" t="str">
            <v>RLS</v>
          </cell>
          <cell r="K316">
            <v>89.54</v>
          </cell>
          <cell r="L316">
            <v>0</v>
          </cell>
        </row>
        <row r="317">
          <cell r="B317" t="str">
            <v>Feb 2015</v>
          </cell>
          <cell r="C317" t="str">
            <v>RLS</v>
          </cell>
          <cell r="K317">
            <v>374.44</v>
          </cell>
          <cell r="L317">
            <v>0</v>
          </cell>
        </row>
        <row r="318">
          <cell r="B318" t="str">
            <v>Mar 2015</v>
          </cell>
          <cell r="C318" t="str">
            <v>RLS</v>
          </cell>
          <cell r="K318">
            <v>1994.3</v>
          </cell>
          <cell r="L318">
            <v>0</v>
          </cell>
        </row>
        <row r="319">
          <cell r="B319" t="str">
            <v>Apr 2015</v>
          </cell>
          <cell r="C319" t="str">
            <v>RLS</v>
          </cell>
          <cell r="K319">
            <v>862.84</v>
          </cell>
          <cell r="L319">
            <v>0</v>
          </cell>
        </row>
        <row r="320">
          <cell r="B320" t="str">
            <v>May 2015</v>
          </cell>
          <cell r="C320" t="str">
            <v>RLS</v>
          </cell>
          <cell r="K320">
            <v>667.48</v>
          </cell>
          <cell r="L320">
            <v>0</v>
          </cell>
        </row>
        <row r="321">
          <cell r="B321" t="str">
            <v>Jun 2015</v>
          </cell>
          <cell r="C321" t="str">
            <v>RLS</v>
          </cell>
          <cell r="K321">
            <v>3914.2200000000003</v>
          </cell>
          <cell r="L321">
            <v>0</v>
          </cell>
        </row>
        <row r="322">
          <cell r="B322" t="str">
            <v>Jul 2015</v>
          </cell>
          <cell r="C322" t="str">
            <v>RLS</v>
          </cell>
          <cell r="K322">
            <v>3857.2699999999991</v>
          </cell>
          <cell r="L322">
            <v>0</v>
          </cell>
        </row>
        <row r="323">
          <cell r="B323" t="str">
            <v>Aug 2015</v>
          </cell>
          <cell r="C323" t="str">
            <v>RLS</v>
          </cell>
          <cell r="K323">
            <v>407.5</v>
          </cell>
          <cell r="L323">
            <v>0</v>
          </cell>
        </row>
        <row r="324">
          <cell r="B324" t="str">
            <v>Sep 2015</v>
          </cell>
          <cell r="C324" t="str">
            <v>RLS</v>
          </cell>
          <cell r="K324">
            <v>0</v>
          </cell>
          <cell r="L324">
            <v>0</v>
          </cell>
        </row>
        <row r="325">
          <cell r="B325" t="str">
            <v>Oct 2014</v>
          </cell>
          <cell r="C325" t="str">
            <v>RLS</v>
          </cell>
          <cell r="K325">
            <v>317.45999999999998</v>
          </cell>
          <cell r="L325">
            <v>0</v>
          </cell>
        </row>
        <row r="326">
          <cell r="B326" t="str">
            <v>Nov 2014</v>
          </cell>
          <cell r="C326" t="str">
            <v>RLS</v>
          </cell>
          <cell r="K326">
            <v>138.38</v>
          </cell>
          <cell r="L326">
            <v>0</v>
          </cell>
        </row>
        <row r="327">
          <cell r="B327" t="str">
            <v>Dec 2014</v>
          </cell>
          <cell r="C327" t="str">
            <v>RLS</v>
          </cell>
          <cell r="K327">
            <v>398.86000000000013</v>
          </cell>
          <cell r="L327">
            <v>0</v>
          </cell>
        </row>
        <row r="328">
          <cell r="B328" t="str">
            <v>Jan 2015</v>
          </cell>
          <cell r="C328" t="str">
            <v>RLS</v>
          </cell>
          <cell r="K328">
            <v>65.12</v>
          </cell>
          <cell r="L328">
            <v>0</v>
          </cell>
        </row>
        <row r="329">
          <cell r="B329" t="str">
            <v>Feb 2015</v>
          </cell>
          <cell r="C329" t="str">
            <v>RLS</v>
          </cell>
          <cell r="K329">
            <v>1774.52</v>
          </cell>
          <cell r="L329">
            <v>0</v>
          </cell>
        </row>
        <row r="330">
          <cell r="B330" t="str">
            <v>Mar 2015</v>
          </cell>
          <cell r="C330" t="str">
            <v>RLS</v>
          </cell>
          <cell r="K330">
            <v>18920.849999999995</v>
          </cell>
          <cell r="L330">
            <v>0</v>
          </cell>
        </row>
        <row r="331">
          <cell r="B331" t="str">
            <v>Apr 2015</v>
          </cell>
          <cell r="C331" t="str">
            <v>RLS</v>
          </cell>
          <cell r="K331">
            <v>-0.67999999999999261</v>
          </cell>
          <cell r="L331">
            <v>0</v>
          </cell>
        </row>
        <row r="332">
          <cell r="B332" t="str">
            <v>May 2015</v>
          </cell>
          <cell r="C332" t="str">
            <v>RLS</v>
          </cell>
          <cell r="K332">
            <v>15488.259999999998</v>
          </cell>
          <cell r="L332">
            <v>0</v>
          </cell>
        </row>
        <row r="333">
          <cell r="B333" t="str">
            <v>Jun 2015</v>
          </cell>
          <cell r="C333" t="str">
            <v>RLS</v>
          </cell>
          <cell r="K333">
            <v>333.74</v>
          </cell>
          <cell r="L333">
            <v>0</v>
          </cell>
        </row>
        <row r="334">
          <cell r="B334" t="str">
            <v>Jul 2015</v>
          </cell>
          <cell r="C334" t="str">
            <v>RLS</v>
          </cell>
          <cell r="K334">
            <v>1127.21</v>
          </cell>
          <cell r="L334">
            <v>0</v>
          </cell>
        </row>
        <row r="335">
          <cell r="B335" t="str">
            <v>Aug 2015</v>
          </cell>
          <cell r="C335" t="str">
            <v>RLS</v>
          </cell>
          <cell r="K335">
            <v>448.25</v>
          </cell>
          <cell r="L335">
            <v>0</v>
          </cell>
        </row>
        <row r="336">
          <cell r="B336" t="str">
            <v>Sep 2015</v>
          </cell>
          <cell r="C336" t="str">
            <v>RLS</v>
          </cell>
          <cell r="K336">
            <v>1532.2</v>
          </cell>
          <cell r="L336">
            <v>0</v>
          </cell>
        </row>
        <row r="337">
          <cell r="B337" t="str">
            <v>Oct 2014</v>
          </cell>
          <cell r="C337" t="str">
            <v>RLS</v>
          </cell>
          <cell r="K337">
            <v>3483.7100000000005</v>
          </cell>
          <cell r="L337">
            <v>0</v>
          </cell>
        </row>
        <row r="338">
          <cell r="B338" t="str">
            <v>Nov 2014</v>
          </cell>
          <cell r="C338" t="str">
            <v>RLS</v>
          </cell>
          <cell r="K338">
            <v>187.22</v>
          </cell>
          <cell r="L338">
            <v>0</v>
          </cell>
        </row>
        <row r="339">
          <cell r="B339" t="str">
            <v>Dec 2014</v>
          </cell>
          <cell r="C339" t="str">
            <v>RLS</v>
          </cell>
          <cell r="K339">
            <v>4323.7099999999991</v>
          </cell>
          <cell r="L339">
            <v>0</v>
          </cell>
        </row>
        <row r="340">
          <cell r="B340" t="str">
            <v>Jan 2015</v>
          </cell>
          <cell r="C340" t="str">
            <v>RLS</v>
          </cell>
          <cell r="K340">
            <v>260.48</v>
          </cell>
          <cell r="L340">
            <v>0</v>
          </cell>
        </row>
        <row r="341">
          <cell r="B341" t="str">
            <v>Feb 2015</v>
          </cell>
          <cell r="C341" t="str">
            <v>RLS</v>
          </cell>
          <cell r="K341">
            <v>276.76</v>
          </cell>
          <cell r="L341">
            <v>0</v>
          </cell>
        </row>
        <row r="342">
          <cell r="B342" t="str">
            <v>Mar 2015</v>
          </cell>
          <cell r="C342" t="str">
            <v>RLS</v>
          </cell>
          <cell r="K342">
            <v>431.42000000000013</v>
          </cell>
          <cell r="L342">
            <v>0</v>
          </cell>
        </row>
        <row r="343">
          <cell r="B343" t="str">
            <v>Apr 2015</v>
          </cell>
          <cell r="C343" t="str">
            <v>RLS</v>
          </cell>
          <cell r="K343">
            <v>2246.639999999999</v>
          </cell>
          <cell r="L343">
            <v>0</v>
          </cell>
        </row>
        <row r="344">
          <cell r="B344" t="str">
            <v>May 2015</v>
          </cell>
          <cell r="C344" t="str">
            <v>RLS</v>
          </cell>
          <cell r="K344">
            <v>1511.7300000000005</v>
          </cell>
          <cell r="L344">
            <v>0</v>
          </cell>
        </row>
        <row r="345">
          <cell r="B345" t="str">
            <v>Jun 2015</v>
          </cell>
          <cell r="C345" t="str">
            <v>RLS</v>
          </cell>
          <cell r="K345">
            <v>105.82</v>
          </cell>
          <cell r="L345">
            <v>0</v>
          </cell>
        </row>
        <row r="346">
          <cell r="B346" t="str">
            <v>Jul 2015</v>
          </cell>
          <cell r="C346" t="str">
            <v>RLS</v>
          </cell>
          <cell r="K346">
            <v>415.65</v>
          </cell>
          <cell r="L346">
            <v>0</v>
          </cell>
        </row>
        <row r="347">
          <cell r="B347" t="str">
            <v>Aug 2015</v>
          </cell>
          <cell r="C347" t="str">
            <v>RLS</v>
          </cell>
          <cell r="K347">
            <v>81.499999999999972</v>
          </cell>
          <cell r="L347">
            <v>0</v>
          </cell>
        </row>
        <row r="348">
          <cell r="B348" t="str">
            <v>Sep 2015</v>
          </cell>
          <cell r="C348" t="str">
            <v>RLS</v>
          </cell>
          <cell r="K348">
            <v>1613.7</v>
          </cell>
          <cell r="L348">
            <v>0</v>
          </cell>
        </row>
        <row r="349">
          <cell r="B349" t="str">
            <v>Oct 2014</v>
          </cell>
          <cell r="C349" t="str">
            <v>RLS</v>
          </cell>
          <cell r="K349">
            <v>0</v>
          </cell>
          <cell r="L349">
            <v>0</v>
          </cell>
        </row>
        <row r="350">
          <cell r="B350" t="str">
            <v>Nov 2014</v>
          </cell>
          <cell r="C350" t="str">
            <v>RLS</v>
          </cell>
          <cell r="K350">
            <v>81.400000000000006</v>
          </cell>
          <cell r="L350">
            <v>0</v>
          </cell>
        </row>
        <row r="351">
          <cell r="B351" t="str">
            <v>Dec 2014</v>
          </cell>
          <cell r="C351" t="str">
            <v>RLS</v>
          </cell>
          <cell r="K351">
            <v>325.60000000000002</v>
          </cell>
          <cell r="L351">
            <v>0</v>
          </cell>
        </row>
        <row r="352">
          <cell r="B352" t="str">
            <v>Jan 2015</v>
          </cell>
          <cell r="C352" t="str">
            <v>RLS</v>
          </cell>
          <cell r="K352">
            <v>0</v>
          </cell>
          <cell r="L352">
            <v>0</v>
          </cell>
        </row>
        <row r="353">
          <cell r="B353" t="str">
            <v>Feb 2015</v>
          </cell>
          <cell r="C353" t="str">
            <v>RLS</v>
          </cell>
          <cell r="K353">
            <v>0</v>
          </cell>
          <cell r="L353">
            <v>0</v>
          </cell>
        </row>
        <row r="354">
          <cell r="B354" t="str">
            <v>Mar 2015</v>
          </cell>
          <cell r="C354" t="str">
            <v>RLS</v>
          </cell>
          <cell r="K354">
            <v>54654.37000000001</v>
          </cell>
          <cell r="L354">
            <v>0</v>
          </cell>
        </row>
        <row r="355">
          <cell r="B355" t="str">
            <v>Apr 2015</v>
          </cell>
          <cell r="C355" t="str">
            <v>RLS</v>
          </cell>
          <cell r="K355">
            <v>79591.329999999987</v>
          </cell>
          <cell r="L355">
            <v>0</v>
          </cell>
        </row>
        <row r="356">
          <cell r="B356" t="str">
            <v>May 2015</v>
          </cell>
          <cell r="C356" t="str">
            <v>RLS</v>
          </cell>
          <cell r="K356">
            <v>44686.28</v>
          </cell>
          <cell r="L356">
            <v>0</v>
          </cell>
        </row>
        <row r="357">
          <cell r="B357" t="str">
            <v>Jun 2015</v>
          </cell>
          <cell r="C357" t="str">
            <v>RLS</v>
          </cell>
          <cell r="K357">
            <v>3324.0899999999997</v>
          </cell>
          <cell r="L357">
            <v>0</v>
          </cell>
        </row>
        <row r="358">
          <cell r="B358" t="str">
            <v>Jul 2015</v>
          </cell>
          <cell r="C358" t="str">
            <v>RLS</v>
          </cell>
          <cell r="K358">
            <v>106317.96999999997</v>
          </cell>
          <cell r="L358">
            <v>0</v>
          </cell>
        </row>
        <row r="359">
          <cell r="B359" t="str">
            <v>Aug 2015</v>
          </cell>
          <cell r="C359" t="str">
            <v>RLS</v>
          </cell>
          <cell r="K359">
            <v>28234.020000000004</v>
          </cell>
          <cell r="L359">
            <v>0</v>
          </cell>
        </row>
        <row r="360">
          <cell r="B360" t="str">
            <v>Sep 2015</v>
          </cell>
          <cell r="C360" t="str">
            <v>RLS</v>
          </cell>
          <cell r="K360">
            <v>40.75</v>
          </cell>
          <cell r="L360">
            <v>0</v>
          </cell>
        </row>
        <row r="361">
          <cell r="B361" t="str">
            <v>Oct 2014</v>
          </cell>
          <cell r="C361" t="str">
            <v>RLS</v>
          </cell>
          <cell r="K361">
            <v>247.73000000000002</v>
          </cell>
          <cell r="L361">
            <v>0</v>
          </cell>
        </row>
        <row r="362">
          <cell r="B362" t="str">
            <v>Nov 2014</v>
          </cell>
          <cell r="C362" t="str">
            <v>RLS</v>
          </cell>
          <cell r="K362">
            <v>65.12</v>
          </cell>
          <cell r="L362">
            <v>0</v>
          </cell>
        </row>
        <row r="363">
          <cell r="B363" t="str">
            <v>Dec 2014</v>
          </cell>
          <cell r="C363" t="str">
            <v>RLS</v>
          </cell>
          <cell r="K363">
            <v>4501.7200000000012</v>
          </cell>
          <cell r="L363">
            <v>0</v>
          </cell>
        </row>
        <row r="364">
          <cell r="B364" t="str">
            <v>Jan 2015</v>
          </cell>
          <cell r="C364" t="str">
            <v>RLS</v>
          </cell>
          <cell r="K364">
            <v>439.55999999999977</v>
          </cell>
          <cell r="L364">
            <v>0</v>
          </cell>
        </row>
        <row r="365">
          <cell r="B365" t="str">
            <v>Feb 2015</v>
          </cell>
          <cell r="C365" t="str">
            <v>RLS</v>
          </cell>
          <cell r="K365">
            <v>16.28</v>
          </cell>
          <cell r="L365">
            <v>0</v>
          </cell>
        </row>
        <row r="366">
          <cell r="B366" t="str">
            <v>Mar 2015</v>
          </cell>
          <cell r="C366" t="str">
            <v>RLS</v>
          </cell>
          <cell r="K366">
            <v>4117.0799999999981</v>
          </cell>
          <cell r="L366">
            <v>0</v>
          </cell>
        </row>
        <row r="367">
          <cell r="B367" t="str">
            <v>Apr 2015</v>
          </cell>
          <cell r="C367" t="str">
            <v>RLS</v>
          </cell>
          <cell r="K367">
            <v>496.5400000000003</v>
          </cell>
          <cell r="L367">
            <v>0</v>
          </cell>
        </row>
        <row r="368">
          <cell r="B368" t="str">
            <v>May 2015</v>
          </cell>
          <cell r="C368" t="str">
            <v>RLS</v>
          </cell>
          <cell r="K368">
            <v>0</v>
          </cell>
          <cell r="L368">
            <v>0</v>
          </cell>
        </row>
        <row r="369">
          <cell r="B369" t="str">
            <v>Jun 2015</v>
          </cell>
          <cell r="C369" t="str">
            <v>RLS</v>
          </cell>
          <cell r="K369">
            <v>162.80000000000001</v>
          </cell>
          <cell r="L369">
            <v>0</v>
          </cell>
        </row>
        <row r="370">
          <cell r="B370" t="str">
            <v>Jul 2015</v>
          </cell>
          <cell r="C370" t="str">
            <v>RLS</v>
          </cell>
          <cell r="K370">
            <v>32.6</v>
          </cell>
          <cell r="L370">
            <v>0</v>
          </cell>
        </row>
        <row r="371">
          <cell r="B371" t="str">
            <v>Aug 2015</v>
          </cell>
          <cell r="C371" t="str">
            <v>RLS</v>
          </cell>
          <cell r="K371">
            <v>521.6</v>
          </cell>
          <cell r="L371">
            <v>0</v>
          </cell>
        </row>
        <row r="372">
          <cell r="B372" t="str">
            <v>Sep 2015</v>
          </cell>
          <cell r="C372" t="str">
            <v>RLS</v>
          </cell>
          <cell r="K372">
            <v>16.3</v>
          </cell>
          <cell r="L372">
            <v>0</v>
          </cell>
        </row>
        <row r="373">
          <cell r="B373" t="str">
            <v>Oct 2014</v>
          </cell>
          <cell r="C373" t="str">
            <v>RLS</v>
          </cell>
          <cell r="K373">
            <v>105.82</v>
          </cell>
          <cell r="L373">
            <v>0</v>
          </cell>
        </row>
        <row r="374">
          <cell r="B374" t="str">
            <v>Nov 2014</v>
          </cell>
          <cell r="C374" t="str">
            <v>RLS</v>
          </cell>
          <cell r="K374">
            <v>598.29</v>
          </cell>
          <cell r="L374">
            <v>0</v>
          </cell>
        </row>
        <row r="375">
          <cell r="B375" t="str">
            <v>Dec 2014</v>
          </cell>
          <cell r="C375" t="str">
            <v>RLS</v>
          </cell>
          <cell r="K375">
            <v>28376.46</v>
          </cell>
          <cell r="L375">
            <v>0</v>
          </cell>
        </row>
        <row r="376">
          <cell r="B376" t="str">
            <v>Jan 2015</v>
          </cell>
          <cell r="C376" t="str">
            <v>RLS</v>
          </cell>
          <cell r="K376">
            <v>28554.34</v>
          </cell>
          <cell r="L376">
            <v>0</v>
          </cell>
        </row>
        <row r="377">
          <cell r="B377" t="str">
            <v>Feb 2015</v>
          </cell>
          <cell r="C377" t="str">
            <v>RLS</v>
          </cell>
          <cell r="K377">
            <v>594.22</v>
          </cell>
          <cell r="L377">
            <v>0</v>
          </cell>
        </row>
        <row r="378">
          <cell r="B378" t="str">
            <v>Mar 2015</v>
          </cell>
          <cell r="C378" t="str">
            <v>RLS</v>
          </cell>
          <cell r="K378">
            <v>5773.3500000000013</v>
          </cell>
          <cell r="L378">
            <v>0</v>
          </cell>
        </row>
        <row r="379">
          <cell r="B379" t="str">
            <v>Apr 2015</v>
          </cell>
          <cell r="C379" t="str">
            <v>RLS</v>
          </cell>
          <cell r="K379">
            <v>11053.349999999997</v>
          </cell>
          <cell r="L379">
            <v>0</v>
          </cell>
        </row>
        <row r="380">
          <cell r="B380" t="str">
            <v>May 2015</v>
          </cell>
          <cell r="C380" t="str">
            <v>RLS</v>
          </cell>
          <cell r="K380">
            <v>341.88000000000005</v>
          </cell>
          <cell r="L380">
            <v>0</v>
          </cell>
        </row>
        <row r="381">
          <cell r="B381" t="str">
            <v>Jun 2015</v>
          </cell>
          <cell r="C381" t="str">
            <v>RLS</v>
          </cell>
          <cell r="K381">
            <v>2676.74</v>
          </cell>
          <cell r="L381">
            <v>0</v>
          </cell>
        </row>
        <row r="382">
          <cell r="B382" t="str">
            <v>Jul 2015</v>
          </cell>
          <cell r="C382" t="str">
            <v>RLS</v>
          </cell>
          <cell r="K382">
            <v>30881.000000000004</v>
          </cell>
          <cell r="L382">
            <v>0</v>
          </cell>
        </row>
        <row r="383">
          <cell r="B383" t="str">
            <v>Aug 2015</v>
          </cell>
          <cell r="C383" t="str">
            <v>RLS</v>
          </cell>
          <cell r="K383">
            <v>16850.449999999997</v>
          </cell>
          <cell r="L383">
            <v>0</v>
          </cell>
        </row>
        <row r="384">
          <cell r="B384" t="str">
            <v>Sep 2015</v>
          </cell>
          <cell r="C384" t="str">
            <v>RLS</v>
          </cell>
          <cell r="K384">
            <v>18909.169999999995</v>
          </cell>
          <cell r="L384">
            <v>0</v>
          </cell>
        </row>
        <row r="385">
          <cell r="B385" t="str">
            <v>Oct 2014</v>
          </cell>
          <cell r="C385" t="str">
            <v>RLS</v>
          </cell>
          <cell r="K385">
            <v>139519.21000000002</v>
          </cell>
          <cell r="L385">
            <v>0</v>
          </cell>
        </row>
        <row r="386">
          <cell r="B386" t="str">
            <v>Nov 2014</v>
          </cell>
          <cell r="C386" t="str">
            <v>RLS</v>
          </cell>
          <cell r="K386">
            <v>4176.0400000000009</v>
          </cell>
          <cell r="L386">
            <v>0</v>
          </cell>
        </row>
        <row r="387">
          <cell r="B387" t="str">
            <v>Dec 2014</v>
          </cell>
          <cell r="C387" t="str">
            <v>RLS</v>
          </cell>
          <cell r="K387">
            <v>10839.949999999997</v>
          </cell>
          <cell r="L387">
            <v>0</v>
          </cell>
        </row>
        <row r="388">
          <cell r="B388" t="str">
            <v>Jan 2015</v>
          </cell>
          <cell r="C388" t="str">
            <v>RLS</v>
          </cell>
          <cell r="K388">
            <v>18941.779999999995</v>
          </cell>
          <cell r="L388">
            <v>0</v>
          </cell>
        </row>
        <row r="389">
          <cell r="B389" t="str">
            <v>Feb 2015</v>
          </cell>
          <cell r="C389" t="str">
            <v>RLS</v>
          </cell>
          <cell r="K389">
            <v>138.38</v>
          </cell>
          <cell r="L389">
            <v>0</v>
          </cell>
        </row>
        <row r="390">
          <cell r="B390" t="str">
            <v>Mar 2015</v>
          </cell>
          <cell r="C390" t="str">
            <v>RLS</v>
          </cell>
          <cell r="K390">
            <v>89.54</v>
          </cell>
          <cell r="L390">
            <v>0</v>
          </cell>
        </row>
        <row r="391">
          <cell r="B391" t="str">
            <v>Apr 2015</v>
          </cell>
          <cell r="C391" t="str">
            <v>RLS</v>
          </cell>
          <cell r="K391">
            <v>374.44</v>
          </cell>
          <cell r="L391">
            <v>0</v>
          </cell>
        </row>
        <row r="392">
          <cell r="B392" t="str">
            <v>May 2015</v>
          </cell>
          <cell r="C392" t="str">
            <v>RLS</v>
          </cell>
          <cell r="K392">
            <v>1994.3</v>
          </cell>
          <cell r="L392">
            <v>0</v>
          </cell>
        </row>
        <row r="393">
          <cell r="B393" t="str">
            <v>Jun 2015</v>
          </cell>
          <cell r="C393" t="str">
            <v>RLS</v>
          </cell>
          <cell r="K393">
            <v>862.84</v>
          </cell>
          <cell r="L393">
            <v>0</v>
          </cell>
        </row>
        <row r="394">
          <cell r="B394" t="str">
            <v>Jul 2015</v>
          </cell>
          <cell r="C394" t="str">
            <v>RLS</v>
          </cell>
          <cell r="K394">
            <v>668.3</v>
          </cell>
          <cell r="L394">
            <v>0</v>
          </cell>
        </row>
        <row r="395">
          <cell r="B395" t="str">
            <v>Aug 2015</v>
          </cell>
          <cell r="C395" t="str">
            <v>RLS</v>
          </cell>
          <cell r="K395">
            <v>3903.7</v>
          </cell>
          <cell r="L395">
            <v>0</v>
          </cell>
        </row>
        <row r="396">
          <cell r="B396" t="str">
            <v>Sep 2015</v>
          </cell>
          <cell r="C396" t="str">
            <v>RLS</v>
          </cell>
          <cell r="K396">
            <v>3924.52</v>
          </cell>
          <cell r="L396">
            <v>0</v>
          </cell>
        </row>
        <row r="397">
          <cell r="B397" t="str">
            <v>Oct 2014</v>
          </cell>
          <cell r="C397" t="str">
            <v>RLS</v>
          </cell>
          <cell r="K397">
            <v>407</v>
          </cell>
          <cell r="L397">
            <v>0</v>
          </cell>
        </row>
        <row r="398">
          <cell r="B398" t="str">
            <v>Nov 2014</v>
          </cell>
          <cell r="C398" t="str">
            <v>RLS</v>
          </cell>
          <cell r="K398">
            <v>0</v>
          </cell>
          <cell r="L398">
            <v>0</v>
          </cell>
        </row>
        <row r="399">
          <cell r="B399" t="str">
            <v>Dec 2014</v>
          </cell>
          <cell r="C399" t="str">
            <v>RLS</v>
          </cell>
          <cell r="K399">
            <v>317.45999999999998</v>
          </cell>
          <cell r="L399">
            <v>0</v>
          </cell>
        </row>
        <row r="400">
          <cell r="B400" t="str">
            <v>Jan 2015</v>
          </cell>
          <cell r="C400" t="str">
            <v>RLS</v>
          </cell>
          <cell r="K400">
            <v>138.38</v>
          </cell>
          <cell r="L400">
            <v>0</v>
          </cell>
        </row>
        <row r="401">
          <cell r="B401" t="str">
            <v>Feb 2015</v>
          </cell>
          <cell r="C401" t="str">
            <v>RLS</v>
          </cell>
          <cell r="K401">
            <v>398.86000000000013</v>
          </cell>
          <cell r="L401">
            <v>0</v>
          </cell>
        </row>
        <row r="402">
          <cell r="B402" t="str">
            <v>Mar 2015</v>
          </cell>
          <cell r="C402" t="str">
            <v>RLS</v>
          </cell>
          <cell r="K402">
            <v>65.12</v>
          </cell>
          <cell r="L402">
            <v>0</v>
          </cell>
        </row>
        <row r="403">
          <cell r="B403" t="str">
            <v>Apr 2015</v>
          </cell>
          <cell r="C403" t="str">
            <v>RLS</v>
          </cell>
          <cell r="K403">
            <v>1782.66</v>
          </cell>
          <cell r="L403">
            <v>0</v>
          </cell>
        </row>
        <row r="404">
          <cell r="B404" t="str">
            <v>May 2015</v>
          </cell>
          <cell r="C404" t="str">
            <v>RLS</v>
          </cell>
          <cell r="K404">
            <v>19258.039999999997</v>
          </cell>
          <cell r="L404">
            <v>0</v>
          </cell>
        </row>
        <row r="405">
          <cell r="B405" t="str">
            <v>Jun 2015</v>
          </cell>
          <cell r="C405" t="str">
            <v>RLS</v>
          </cell>
          <cell r="K405">
            <v>385.88000000000005</v>
          </cell>
          <cell r="L405">
            <v>0</v>
          </cell>
        </row>
        <row r="406">
          <cell r="B406" t="str">
            <v>Jul 2015</v>
          </cell>
          <cell r="C406" t="str">
            <v>RLS</v>
          </cell>
          <cell r="K406">
            <v>15671.470000000003</v>
          </cell>
          <cell r="L406">
            <v>0</v>
          </cell>
        </row>
        <row r="407">
          <cell r="B407" t="str">
            <v>Aug 2015</v>
          </cell>
          <cell r="C407" t="str">
            <v>RLS</v>
          </cell>
          <cell r="K407">
            <v>334.15</v>
          </cell>
          <cell r="L407">
            <v>0</v>
          </cell>
        </row>
        <row r="408">
          <cell r="B408" t="str">
            <v>Sep 2015</v>
          </cell>
          <cell r="C408" t="str">
            <v>RLS</v>
          </cell>
          <cell r="K408">
            <v>969.85</v>
          </cell>
          <cell r="L408">
            <v>0</v>
          </cell>
        </row>
        <row r="409">
          <cell r="B409" t="str">
            <v>Oct 2014</v>
          </cell>
          <cell r="C409" t="str">
            <v>RLS</v>
          </cell>
          <cell r="K409">
            <v>472.12</v>
          </cell>
          <cell r="L409">
            <v>0</v>
          </cell>
        </row>
        <row r="410">
          <cell r="B410" t="str">
            <v>Nov 2014</v>
          </cell>
          <cell r="C410" t="str">
            <v>RLS</v>
          </cell>
          <cell r="K410">
            <v>1317.6999999999998</v>
          </cell>
          <cell r="L410">
            <v>0</v>
          </cell>
        </row>
        <row r="411">
          <cell r="B411" t="str">
            <v>Dec 2014</v>
          </cell>
          <cell r="C411" t="str">
            <v>RLS</v>
          </cell>
          <cell r="K411">
            <v>3229.7000000000021</v>
          </cell>
          <cell r="L411">
            <v>0</v>
          </cell>
        </row>
        <row r="412">
          <cell r="B412" t="str">
            <v>Jan 2015</v>
          </cell>
          <cell r="C412" t="str">
            <v>RLS</v>
          </cell>
          <cell r="K412">
            <v>187.22</v>
          </cell>
          <cell r="L412">
            <v>0</v>
          </cell>
        </row>
        <row r="413">
          <cell r="B413" t="str">
            <v>Feb 2015</v>
          </cell>
          <cell r="C413" t="str">
            <v>RLS</v>
          </cell>
          <cell r="K413">
            <v>4371.3799999999992</v>
          </cell>
          <cell r="L413">
            <v>0</v>
          </cell>
        </row>
        <row r="414">
          <cell r="B414" t="str">
            <v>Mar 2015</v>
          </cell>
          <cell r="C414" t="str">
            <v>RLS</v>
          </cell>
          <cell r="K414">
            <v>260.48</v>
          </cell>
          <cell r="L414">
            <v>0</v>
          </cell>
        </row>
        <row r="415">
          <cell r="B415" t="str">
            <v>Apr 2015</v>
          </cell>
          <cell r="C415" t="str">
            <v>RLS</v>
          </cell>
          <cell r="K415">
            <v>276.76</v>
          </cell>
          <cell r="L415">
            <v>0</v>
          </cell>
        </row>
        <row r="416">
          <cell r="B416" t="str">
            <v>May 2015</v>
          </cell>
          <cell r="C416" t="str">
            <v>RLS</v>
          </cell>
          <cell r="K416">
            <v>431.42000000000013</v>
          </cell>
          <cell r="L416">
            <v>0</v>
          </cell>
        </row>
        <row r="417">
          <cell r="B417" t="str">
            <v>Jun 2015</v>
          </cell>
          <cell r="C417" t="str">
            <v>RLS</v>
          </cell>
          <cell r="K417">
            <v>2246.639999999999</v>
          </cell>
          <cell r="L417">
            <v>0</v>
          </cell>
        </row>
        <row r="418">
          <cell r="B418" t="str">
            <v>Jul 2015</v>
          </cell>
          <cell r="C418" t="str">
            <v>RLS</v>
          </cell>
          <cell r="K418">
            <v>1744.1</v>
          </cell>
          <cell r="L418">
            <v>0</v>
          </cell>
        </row>
        <row r="419">
          <cell r="B419" t="str">
            <v>Aug 2015</v>
          </cell>
          <cell r="C419" t="str">
            <v>RLS</v>
          </cell>
          <cell r="K419">
            <v>105.95</v>
          </cell>
          <cell r="L419">
            <v>0</v>
          </cell>
        </row>
        <row r="420">
          <cell r="B420" t="str">
            <v>Sep 2015</v>
          </cell>
          <cell r="C420" t="str">
            <v>RLS</v>
          </cell>
          <cell r="K420">
            <v>415.65</v>
          </cell>
          <cell r="L420">
            <v>0</v>
          </cell>
        </row>
        <row r="421">
          <cell r="B421" t="str">
            <v>Oct 2014</v>
          </cell>
          <cell r="C421" t="str">
            <v>RLS</v>
          </cell>
          <cell r="K421">
            <v>81.399999999999977</v>
          </cell>
          <cell r="L421">
            <v>0</v>
          </cell>
        </row>
        <row r="422">
          <cell r="B422" t="str">
            <v>Nov 2014</v>
          </cell>
          <cell r="C422" t="str">
            <v>RLS</v>
          </cell>
          <cell r="K422">
            <v>1611.72</v>
          </cell>
          <cell r="L422">
            <v>0</v>
          </cell>
        </row>
        <row r="423">
          <cell r="B423" t="str">
            <v>Dec 2014</v>
          </cell>
          <cell r="C423" t="str">
            <v>RLS</v>
          </cell>
          <cell r="K423">
            <v>0</v>
          </cell>
          <cell r="L423">
            <v>0</v>
          </cell>
        </row>
        <row r="424">
          <cell r="B424" t="str">
            <v>Jan 2015</v>
          </cell>
          <cell r="C424" t="str">
            <v>RLS</v>
          </cell>
          <cell r="K424">
            <v>81.400000000000006</v>
          </cell>
          <cell r="L424">
            <v>0</v>
          </cell>
        </row>
        <row r="425">
          <cell r="B425" t="str">
            <v>Feb 2015</v>
          </cell>
          <cell r="C425" t="str">
            <v>RLS</v>
          </cell>
          <cell r="K425">
            <v>333.74</v>
          </cell>
          <cell r="L425">
            <v>0</v>
          </cell>
        </row>
        <row r="426">
          <cell r="B426" t="str">
            <v>Mar 2015</v>
          </cell>
          <cell r="C426" t="str">
            <v>RLS</v>
          </cell>
          <cell r="K426">
            <v>0</v>
          </cell>
          <cell r="L426">
            <v>0</v>
          </cell>
        </row>
        <row r="427">
          <cell r="B427" t="str">
            <v>Apr 2015</v>
          </cell>
          <cell r="C427" t="str">
            <v>RLS</v>
          </cell>
          <cell r="K427">
            <v>0</v>
          </cell>
          <cell r="L427">
            <v>0</v>
          </cell>
        </row>
        <row r="428">
          <cell r="B428" t="str">
            <v>May 2015</v>
          </cell>
          <cell r="C428" t="str">
            <v>RLS</v>
          </cell>
          <cell r="K428">
            <v>54808.01</v>
          </cell>
          <cell r="L428">
            <v>0</v>
          </cell>
        </row>
        <row r="429">
          <cell r="B429" t="str">
            <v>Jun 2015</v>
          </cell>
          <cell r="C429" t="str">
            <v>RLS</v>
          </cell>
          <cell r="K429">
            <v>80000.200000000012</v>
          </cell>
          <cell r="L429">
            <v>0</v>
          </cell>
        </row>
        <row r="430">
          <cell r="B430" t="str">
            <v>Jul 2015</v>
          </cell>
          <cell r="C430" t="str">
            <v>RLS</v>
          </cell>
          <cell r="K430">
            <v>44952.039999999994</v>
          </cell>
          <cell r="L430">
            <v>0</v>
          </cell>
        </row>
        <row r="431">
          <cell r="B431" t="str">
            <v>Aug 2015</v>
          </cell>
          <cell r="C431" t="str">
            <v>RLS</v>
          </cell>
          <cell r="K431">
            <v>3342.5399999999991</v>
          </cell>
          <cell r="L431">
            <v>0</v>
          </cell>
        </row>
        <row r="432">
          <cell r="B432" t="str">
            <v>Sep 2015</v>
          </cell>
          <cell r="C432" t="str">
            <v>RLS</v>
          </cell>
          <cell r="K432">
            <v>106193.42000000001</v>
          </cell>
          <cell r="L432">
            <v>0</v>
          </cell>
        </row>
        <row r="433">
          <cell r="B433" t="str">
            <v>Oct 2014</v>
          </cell>
          <cell r="C433" t="str">
            <v>RLS</v>
          </cell>
          <cell r="K433">
            <v>28223.54</v>
          </cell>
          <cell r="L433">
            <v>0</v>
          </cell>
        </row>
        <row r="434">
          <cell r="B434" t="str">
            <v>Nov 2014</v>
          </cell>
          <cell r="C434" t="str">
            <v>RLS</v>
          </cell>
          <cell r="K434">
            <v>40.700000000000003</v>
          </cell>
          <cell r="L434">
            <v>0</v>
          </cell>
        </row>
        <row r="435">
          <cell r="B435" t="str">
            <v>Dec 2014</v>
          </cell>
          <cell r="C435" t="str">
            <v>RLS</v>
          </cell>
          <cell r="K435">
            <v>265.60000000000002</v>
          </cell>
          <cell r="L435">
            <v>0</v>
          </cell>
        </row>
        <row r="436">
          <cell r="B436" t="str">
            <v>Jan 2015</v>
          </cell>
          <cell r="C436" t="str">
            <v>RLS</v>
          </cell>
          <cell r="K436">
            <v>65.12</v>
          </cell>
          <cell r="L436">
            <v>0</v>
          </cell>
        </row>
        <row r="437">
          <cell r="B437" t="str">
            <v>Feb 2015</v>
          </cell>
          <cell r="C437" t="str">
            <v>RLS</v>
          </cell>
          <cell r="K437">
            <v>4832.4599999999991</v>
          </cell>
          <cell r="L437">
            <v>0</v>
          </cell>
        </row>
        <row r="438">
          <cell r="B438" t="str">
            <v>Mar 2015</v>
          </cell>
          <cell r="C438" t="str">
            <v>RLS</v>
          </cell>
          <cell r="K438">
            <v>439.55999999999977</v>
          </cell>
          <cell r="L438">
            <v>0</v>
          </cell>
        </row>
        <row r="439">
          <cell r="B439" t="str">
            <v>Apr 2015</v>
          </cell>
          <cell r="C439" t="str">
            <v>RLS</v>
          </cell>
          <cell r="K439">
            <v>16.28</v>
          </cell>
          <cell r="L439">
            <v>0</v>
          </cell>
        </row>
        <row r="440">
          <cell r="B440" t="str">
            <v>May 2015</v>
          </cell>
          <cell r="C440" t="str">
            <v>RLS</v>
          </cell>
          <cell r="K440">
            <v>4367.5499999999984</v>
          </cell>
          <cell r="L440">
            <v>0</v>
          </cell>
        </row>
        <row r="441">
          <cell r="B441" t="str">
            <v>Jun 2015</v>
          </cell>
          <cell r="C441" t="str">
            <v>RLS</v>
          </cell>
          <cell r="K441">
            <v>480.25999999999982</v>
          </cell>
          <cell r="L441">
            <v>0</v>
          </cell>
        </row>
        <row r="442">
          <cell r="B442" t="str">
            <v>Jul 2015</v>
          </cell>
          <cell r="C442" t="str">
            <v>RLS</v>
          </cell>
          <cell r="K442">
            <v>0</v>
          </cell>
          <cell r="L442">
            <v>0</v>
          </cell>
        </row>
        <row r="443">
          <cell r="B443" t="str">
            <v>Aug 2015</v>
          </cell>
          <cell r="C443" t="str">
            <v>RLS</v>
          </cell>
          <cell r="K443">
            <v>163</v>
          </cell>
          <cell r="L443">
            <v>0</v>
          </cell>
        </row>
        <row r="444">
          <cell r="B444" t="str">
            <v>Sep 2015</v>
          </cell>
          <cell r="C444" t="str">
            <v>RLS</v>
          </cell>
          <cell r="K444">
            <v>67.899999999999977</v>
          </cell>
          <cell r="L444">
            <v>0</v>
          </cell>
        </row>
        <row r="445">
          <cell r="B445" t="str">
            <v>Oct 2014</v>
          </cell>
          <cell r="C445" t="str">
            <v>RLS</v>
          </cell>
          <cell r="K445">
            <v>615.85000000000036</v>
          </cell>
          <cell r="L445">
            <v>0</v>
          </cell>
        </row>
        <row r="446">
          <cell r="B446" t="str">
            <v>Nov 2014</v>
          </cell>
          <cell r="C446" t="str">
            <v>RLS</v>
          </cell>
          <cell r="K446">
            <v>-21.350000000000009</v>
          </cell>
          <cell r="L446">
            <v>0</v>
          </cell>
        </row>
        <row r="447">
          <cell r="B447" t="str">
            <v>Dec 2014</v>
          </cell>
          <cell r="C447" t="str">
            <v>RLS</v>
          </cell>
          <cell r="K447">
            <v>-73.170000000000016</v>
          </cell>
          <cell r="L447">
            <v>0</v>
          </cell>
        </row>
        <row r="448">
          <cell r="B448" t="str">
            <v>Jan 2015</v>
          </cell>
          <cell r="C448" t="str">
            <v>RLS</v>
          </cell>
          <cell r="K448">
            <v>597.38</v>
          </cell>
          <cell r="L448">
            <v>0</v>
          </cell>
        </row>
        <row r="449">
          <cell r="B449" t="str">
            <v>Feb 2015</v>
          </cell>
          <cell r="C449" t="str">
            <v>RLS</v>
          </cell>
          <cell r="K449">
            <v>28208.200000000004</v>
          </cell>
          <cell r="L449">
            <v>0</v>
          </cell>
        </row>
        <row r="450">
          <cell r="B450" t="str">
            <v>Mar 2015</v>
          </cell>
          <cell r="C450" t="str">
            <v>RLS</v>
          </cell>
          <cell r="K450">
            <v>28333.080000000005</v>
          </cell>
          <cell r="L450">
            <v>0</v>
          </cell>
        </row>
        <row r="451">
          <cell r="B451" t="str">
            <v>Apr 2015</v>
          </cell>
          <cell r="C451" t="str">
            <v>RLS</v>
          </cell>
          <cell r="K451">
            <v>593.9</v>
          </cell>
          <cell r="L451">
            <v>0</v>
          </cell>
        </row>
        <row r="452">
          <cell r="B452" t="str">
            <v>May 2015</v>
          </cell>
          <cell r="C452" t="str">
            <v>RLS</v>
          </cell>
          <cell r="K452">
            <v>5742.4299999999994</v>
          </cell>
          <cell r="L452">
            <v>0</v>
          </cell>
        </row>
        <row r="453">
          <cell r="B453" t="str">
            <v>Jun 2015</v>
          </cell>
          <cell r="C453" t="str">
            <v>RLS</v>
          </cell>
          <cell r="K453">
            <v>11154.05</v>
          </cell>
          <cell r="L453">
            <v>0</v>
          </cell>
        </row>
        <row r="454">
          <cell r="B454" t="str">
            <v>Jul 2015</v>
          </cell>
          <cell r="C454" t="str">
            <v>RLS</v>
          </cell>
          <cell r="K454">
            <v>308.82000000000011</v>
          </cell>
          <cell r="L454">
            <v>0</v>
          </cell>
        </row>
        <row r="455">
          <cell r="B455" t="str">
            <v>Aug 2015</v>
          </cell>
          <cell r="C455" t="str">
            <v>RLS</v>
          </cell>
          <cell r="K455">
            <v>2492.4000000000005</v>
          </cell>
          <cell r="L455">
            <v>0</v>
          </cell>
        </row>
        <row r="456">
          <cell r="B456" t="str">
            <v>Sep 2015</v>
          </cell>
          <cell r="C456" t="str">
            <v>RLS</v>
          </cell>
          <cell r="K456">
            <v>30685.150000000005</v>
          </cell>
          <cell r="L456">
            <v>0</v>
          </cell>
        </row>
        <row r="457">
          <cell r="B457" t="str">
            <v>Oct 2014</v>
          </cell>
          <cell r="C457" t="str">
            <v>RLS</v>
          </cell>
          <cell r="K457">
            <v>16625.52</v>
          </cell>
          <cell r="L457">
            <v>0</v>
          </cell>
        </row>
        <row r="458">
          <cell r="B458" t="str">
            <v>Nov 2014</v>
          </cell>
          <cell r="C458" t="str">
            <v>RLS</v>
          </cell>
          <cell r="K458">
            <v>18810.160000000011</v>
          </cell>
          <cell r="L458">
            <v>0</v>
          </cell>
        </row>
        <row r="459">
          <cell r="B459" t="str">
            <v>Dec 2014</v>
          </cell>
          <cell r="C459" t="str">
            <v>RLS</v>
          </cell>
          <cell r="K459">
            <v>139414.00999999998</v>
          </cell>
          <cell r="L459">
            <v>0</v>
          </cell>
        </row>
        <row r="460">
          <cell r="B460" t="str">
            <v>Jan 2015</v>
          </cell>
          <cell r="C460" t="str">
            <v>RLS</v>
          </cell>
          <cell r="K460">
            <v>4234.7699999999995</v>
          </cell>
          <cell r="L460">
            <v>0</v>
          </cell>
        </row>
        <row r="461">
          <cell r="B461" t="str">
            <v>Feb 2015</v>
          </cell>
          <cell r="C461" t="str">
            <v>RLS</v>
          </cell>
          <cell r="K461">
            <v>10746.01</v>
          </cell>
          <cell r="L461">
            <v>0</v>
          </cell>
        </row>
        <row r="462">
          <cell r="B462" t="str">
            <v>Mar 2015</v>
          </cell>
          <cell r="C462" t="str">
            <v>DSK</v>
          </cell>
          <cell r="K462">
            <v>55471.76</v>
          </cell>
          <cell r="L462">
            <v>0</v>
          </cell>
        </row>
        <row r="463">
          <cell r="B463" t="str">
            <v>Apr 2015</v>
          </cell>
          <cell r="C463" t="str">
            <v>DSK</v>
          </cell>
          <cell r="K463">
            <v>422.92000000000013</v>
          </cell>
          <cell r="L463">
            <v>0</v>
          </cell>
        </row>
        <row r="464">
          <cell r="B464" t="str">
            <v>May 2015</v>
          </cell>
          <cell r="C464" t="str">
            <v>LS</v>
          </cell>
          <cell r="K464">
            <v>217.51999999999998</v>
          </cell>
          <cell r="L464">
            <v>0</v>
          </cell>
        </row>
        <row r="465">
          <cell r="B465" t="str">
            <v>Jun 2015</v>
          </cell>
          <cell r="C465" t="str">
            <v>LS</v>
          </cell>
          <cell r="K465">
            <v>942.22999999999979</v>
          </cell>
          <cell r="L465">
            <v>0</v>
          </cell>
        </row>
        <row r="466">
          <cell r="B466" t="str">
            <v>Jul 2015</v>
          </cell>
          <cell r="C466" t="str">
            <v>LS</v>
          </cell>
          <cell r="K466">
            <v>-1.0199999999999818</v>
          </cell>
          <cell r="L466">
            <v>0</v>
          </cell>
        </row>
        <row r="467">
          <cell r="B467" t="str">
            <v>Aug 2015</v>
          </cell>
          <cell r="C467" t="str">
            <v>LS</v>
          </cell>
          <cell r="K467">
            <v>2139.6400000000003</v>
          </cell>
          <cell r="L467">
            <v>0</v>
          </cell>
        </row>
        <row r="468">
          <cell r="B468" t="str">
            <v>Sep 2015</v>
          </cell>
          <cell r="C468" t="str">
            <v>LS</v>
          </cell>
          <cell r="K468">
            <v>1850.5199999999998</v>
          </cell>
          <cell r="L468">
            <v>0</v>
          </cell>
        </row>
        <row r="469">
          <cell r="B469" t="str">
            <v>Oct 2014</v>
          </cell>
          <cell r="C469" t="str">
            <v>LS</v>
          </cell>
          <cell r="K469">
            <v>11342.179999999998</v>
          </cell>
          <cell r="L469">
            <v>0</v>
          </cell>
        </row>
        <row r="470">
          <cell r="B470" t="str">
            <v>Nov 2014</v>
          </cell>
          <cell r="C470" t="str">
            <v>LS</v>
          </cell>
          <cell r="K470">
            <v>-66.729999999999563</v>
          </cell>
          <cell r="L470">
            <v>0</v>
          </cell>
        </row>
        <row r="471">
          <cell r="B471" t="str">
            <v>Dec 2014</v>
          </cell>
          <cell r="C471" t="str">
            <v>LS</v>
          </cell>
          <cell r="K471">
            <v>1238.49</v>
          </cell>
          <cell r="L471">
            <v>0</v>
          </cell>
        </row>
        <row r="472">
          <cell r="B472" t="str">
            <v>Jan 2015</v>
          </cell>
          <cell r="C472" t="str">
            <v>LS</v>
          </cell>
          <cell r="K472">
            <v>0</v>
          </cell>
          <cell r="L472">
            <v>0</v>
          </cell>
        </row>
        <row r="473">
          <cell r="B473" t="str">
            <v>Feb 2015</v>
          </cell>
          <cell r="C473" t="str">
            <v>LS</v>
          </cell>
          <cell r="K473">
            <v>1281.52</v>
          </cell>
          <cell r="L473">
            <v>0</v>
          </cell>
        </row>
        <row r="474">
          <cell r="B474" t="str">
            <v>Mar 2015</v>
          </cell>
          <cell r="C474" t="str">
            <v>LS</v>
          </cell>
          <cell r="K474">
            <v>652.63</v>
          </cell>
          <cell r="L474">
            <v>0</v>
          </cell>
        </row>
        <row r="475">
          <cell r="B475" t="str">
            <v>Apr 2015</v>
          </cell>
          <cell r="C475" t="str">
            <v>LS</v>
          </cell>
          <cell r="K475">
            <v>1290.8700000000001</v>
          </cell>
          <cell r="L475">
            <v>0</v>
          </cell>
        </row>
        <row r="476">
          <cell r="B476" t="str">
            <v>May 2015</v>
          </cell>
          <cell r="C476" t="str">
            <v>LS</v>
          </cell>
          <cell r="K476">
            <v>227.51999999999998</v>
          </cell>
          <cell r="L476">
            <v>0</v>
          </cell>
        </row>
        <row r="477">
          <cell r="B477" t="str">
            <v>Jun 2015</v>
          </cell>
          <cell r="C477" t="str">
            <v>LS</v>
          </cell>
          <cell r="K477">
            <v>8131.87</v>
          </cell>
          <cell r="L477">
            <v>0</v>
          </cell>
        </row>
        <row r="478">
          <cell r="B478" t="str">
            <v>Jul 2015</v>
          </cell>
          <cell r="C478" t="str">
            <v>LS</v>
          </cell>
          <cell r="K478">
            <v>83969.9</v>
          </cell>
          <cell r="L478">
            <v>0</v>
          </cell>
        </row>
        <row r="479">
          <cell r="B479" t="str">
            <v>Aug 2015</v>
          </cell>
          <cell r="C479" t="str">
            <v>LS</v>
          </cell>
          <cell r="K479">
            <v>1655.1799999999998</v>
          </cell>
          <cell r="L479">
            <v>0</v>
          </cell>
        </row>
        <row r="480">
          <cell r="B480" t="str">
            <v>Sep 2015</v>
          </cell>
          <cell r="C480" t="str">
            <v>LS</v>
          </cell>
          <cell r="K480">
            <v>67020.12999999999</v>
          </cell>
          <cell r="L480">
            <v>0</v>
          </cell>
        </row>
        <row r="481">
          <cell r="B481" t="str">
            <v>Oct 2014</v>
          </cell>
          <cell r="C481" t="str">
            <v>LS</v>
          </cell>
          <cell r="K481">
            <v>1731.21</v>
          </cell>
          <cell r="L481">
            <v>0</v>
          </cell>
        </row>
        <row r="482">
          <cell r="B482" t="str">
            <v>Nov 2014</v>
          </cell>
          <cell r="C482" t="str">
            <v>LS</v>
          </cell>
          <cell r="K482">
            <v>3837.3599999999997</v>
          </cell>
          <cell r="L482">
            <v>0</v>
          </cell>
        </row>
        <row r="483">
          <cell r="B483" t="str">
            <v>Dec 2014</v>
          </cell>
          <cell r="C483" t="str">
            <v>LS</v>
          </cell>
          <cell r="K483">
            <v>2007.99</v>
          </cell>
          <cell r="L483">
            <v>0</v>
          </cell>
        </row>
        <row r="484">
          <cell r="B484" t="str">
            <v>Jan 2015</v>
          </cell>
          <cell r="C484" t="str">
            <v>LS</v>
          </cell>
          <cell r="K484">
            <v>7138.6500000000005</v>
          </cell>
          <cell r="L484">
            <v>0</v>
          </cell>
        </row>
        <row r="485">
          <cell r="B485" t="str">
            <v>Feb 2015</v>
          </cell>
          <cell r="C485" t="str">
            <v>LS</v>
          </cell>
          <cell r="K485">
            <v>15175.849999999999</v>
          </cell>
          <cell r="L485">
            <v>0</v>
          </cell>
        </row>
        <row r="486">
          <cell r="B486" t="str">
            <v>Mar 2015</v>
          </cell>
          <cell r="C486" t="str">
            <v>LS</v>
          </cell>
          <cell r="K486">
            <v>-0.20000000000004547</v>
          </cell>
          <cell r="L486">
            <v>0</v>
          </cell>
        </row>
        <row r="487">
          <cell r="B487" t="str">
            <v>Apr 2015</v>
          </cell>
          <cell r="C487" t="str">
            <v>LS</v>
          </cell>
          <cell r="K487">
            <v>81.8799999999992</v>
          </cell>
          <cell r="L487">
            <v>0</v>
          </cell>
        </row>
        <row r="488">
          <cell r="B488" t="str">
            <v>May 2015</v>
          </cell>
          <cell r="C488" t="str">
            <v>LS</v>
          </cell>
          <cell r="K488">
            <v>-0.25999999999999091</v>
          </cell>
          <cell r="L488">
            <v>0</v>
          </cell>
        </row>
        <row r="489">
          <cell r="B489" t="str">
            <v>Jun 2015</v>
          </cell>
          <cell r="C489" t="str">
            <v>LS</v>
          </cell>
          <cell r="K489">
            <v>-0.45000000000004547</v>
          </cell>
          <cell r="L489">
            <v>0</v>
          </cell>
        </row>
        <row r="490">
          <cell r="B490" t="str">
            <v>Jul 2015</v>
          </cell>
          <cell r="C490" t="str">
            <v>LS</v>
          </cell>
          <cell r="K490">
            <v>-0.62999999999998124</v>
          </cell>
          <cell r="L490">
            <v>0</v>
          </cell>
        </row>
        <row r="491">
          <cell r="B491" t="str">
            <v>Aug 2015</v>
          </cell>
          <cell r="C491" t="str">
            <v>LS</v>
          </cell>
          <cell r="K491">
            <v>4558.84</v>
          </cell>
          <cell r="L491">
            <v>0</v>
          </cell>
        </row>
        <row r="492">
          <cell r="B492" t="str">
            <v>Sep 2015</v>
          </cell>
          <cell r="C492" t="str">
            <v>LS</v>
          </cell>
          <cell r="K492">
            <v>3912.3599999999997</v>
          </cell>
          <cell r="L492">
            <v>0</v>
          </cell>
        </row>
        <row r="493">
          <cell r="B493" t="str">
            <v>Oct 2014</v>
          </cell>
          <cell r="C493" t="str">
            <v>LS</v>
          </cell>
          <cell r="K493">
            <v>290.14000000000004</v>
          </cell>
          <cell r="L493">
            <v>0</v>
          </cell>
        </row>
        <row r="494">
          <cell r="B494" t="str">
            <v>Nov 2014</v>
          </cell>
          <cell r="C494" t="str">
            <v>LS</v>
          </cell>
          <cell r="K494">
            <v>653.17000000000007</v>
          </cell>
          <cell r="L494">
            <v>0</v>
          </cell>
        </row>
        <row r="495">
          <cell r="B495" t="str">
            <v>Dec 2014</v>
          </cell>
          <cell r="C495" t="str">
            <v>LS</v>
          </cell>
          <cell r="K495">
            <v>150.65</v>
          </cell>
          <cell r="L495">
            <v>0</v>
          </cell>
        </row>
        <row r="496">
          <cell r="B496" t="str">
            <v>Jan 2015</v>
          </cell>
          <cell r="C496" t="str">
            <v>LS</v>
          </cell>
          <cell r="K496">
            <v>14650.33</v>
          </cell>
          <cell r="L496">
            <v>0</v>
          </cell>
        </row>
        <row r="497">
          <cell r="B497" t="str">
            <v>Feb 2015</v>
          </cell>
          <cell r="C497" t="str">
            <v>LS</v>
          </cell>
          <cell r="K497">
            <v>0</v>
          </cell>
          <cell r="L497">
            <v>0</v>
          </cell>
        </row>
        <row r="498">
          <cell r="B498" t="str">
            <v>Mar 2015</v>
          </cell>
          <cell r="C498" t="str">
            <v>LS</v>
          </cell>
          <cell r="K498">
            <v>182.01999999999998</v>
          </cell>
          <cell r="L498">
            <v>0</v>
          </cell>
        </row>
        <row r="499">
          <cell r="B499" t="str">
            <v>Apr 2015</v>
          </cell>
          <cell r="C499" t="str">
            <v>LS</v>
          </cell>
          <cell r="K499">
            <v>434.15</v>
          </cell>
          <cell r="L499">
            <v>0</v>
          </cell>
        </row>
        <row r="500">
          <cell r="B500" t="str">
            <v>May 2015</v>
          </cell>
          <cell r="C500" t="str">
            <v>LS</v>
          </cell>
          <cell r="K500">
            <v>0</v>
          </cell>
          <cell r="L500">
            <v>0</v>
          </cell>
        </row>
        <row r="501">
          <cell r="B501" t="str">
            <v>Jun 2015</v>
          </cell>
          <cell r="C501" t="str">
            <v>LS</v>
          </cell>
          <cell r="K501">
            <v>0</v>
          </cell>
          <cell r="L501">
            <v>0</v>
          </cell>
        </row>
        <row r="502">
          <cell r="B502" t="str">
            <v>Jul 2015</v>
          </cell>
          <cell r="C502" t="str">
            <v>LS</v>
          </cell>
          <cell r="K502">
            <v>-128.70999999998776</v>
          </cell>
          <cell r="L502">
            <v>0</v>
          </cell>
        </row>
        <row r="503">
          <cell r="B503" t="str">
            <v>Aug 2015</v>
          </cell>
          <cell r="C503" t="str">
            <v>LS</v>
          </cell>
          <cell r="K503">
            <v>-60.580000000016298</v>
          </cell>
          <cell r="L503">
            <v>0</v>
          </cell>
        </row>
        <row r="504">
          <cell r="B504" t="str">
            <v>Sep 2015</v>
          </cell>
          <cell r="C504" t="str">
            <v>LS</v>
          </cell>
          <cell r="K504">
            <v>-236.26999999999634</v>
          </cell>
          <cell r="L504">
            <v>0</v>
          </cell>
        </row>
        <row r="505">
          <cell r="B505" t="str">
            <v>Oct 2014</v>
          </cell>
          <cell r="C505" t="str">
            <v>LS</v>
          </cell>
          <cell r="K505">
            <v>5249.420000000001</v>
          </cell>
          <cell r="L505">
            <v>0</v>
          </cell>
        </row>
        <row r="506">
          <cell r="B506" t="str">
            <v>Nov 2014</v>
          </cell>
          <cell r="C506" t="str">
            <v>LS</v>
          </cell>
          <cell r="K506">
            <v>197819.91</v>
          </cell>
          <cell r="L506">
            <v>0</v>
          </cell>
        </row>
        <row r="507">
          <cell r="B507" t="str">
            <v>Dec 2014</v>
          </cell>
          <cell r="C507" t="str">
            <v>LS</v>
          </cell>
          <cell r="K507">
            <v>-249.22999999999979</v>
          </cell>
          <cell r="L507">
            <v>0</v>
          </cell>
        </row>
        <row r="508">
          <cell r="B508" t="str">
            <v>Jan 2015</v>
          </cell>
          <cell r="C508" t="str">
            <v>LS</v>
          </cell>
          <cell r="K508">
            <v>66.14</v>
          </cell>
          <cell r="L508">
            <v>0</v>
          </cell>
        </row>
        <row r="509">
          <cell r="B509" t="str">
            <v>Feb 2015</v>
          </cell>
          <cell r="C509" t="str">
            <v>LS</v>
          </cell>
          <cell r="K509">
            <v>691.78000000000009</v>
          </cell>
          <cell r="L509">
            <v>0</v>
          </cell>
        </row>
        <row r="510">
          <cell r="B510" t="str">
            <v>Mar 2015</v>
          </cell>
          <cell r="C510" t="str">
            <v>LS</v>
          </cell>
          <cell r="K510">
            <v>227.33</v>
          </cell>
          <cell r="L510">
            <v>0</v>
          </cell>
        </row>
        <row r="511">
          <cell r="B511" t="str">
            <v>Apr 2015</v>
          </cell>
          <cell r="C511" t="str">
            <v>LS</v>
          </cell>
          <cell r="K511">
            <v>23397.13</v>
          </cell>
          <cell r="L511">
            <v>0</v>
          </cell>
        </row>
        <row r="512">
          <cell r="B512" t="str">
            <v>May 2015</v>
          </cell>
          <cell r="C512" t="str">
            <v>LS</v>
          </cell>
          <cell r="K512">
            <v>2309.83</v>
          </cell>
          <cell r="L512">
            <v>0</v>
          </cell>
        </row>
        <row r="513">
          <cell r="B513" t="str">
            <v>Jun 2015</v>
          </cell>
          <cell r="C513" t="str">
            <v>LS</v>
          </cell>
          <cell r="K513">
            <v>-1.0000000000005116E-2</v>
          </cell>
          <cell r="L513">
            <v>0</v>
          </cell>
        </row>
        <row r="514">
          <cell r="B514" t="str">
            <v>Jul 2015</v>
          </cell>
          <cell r="C514" t="str">
            <v>LS</v>
          </cell>
          <cell r="K514">
            <v>7793.51</v>
          </cell>
          <cell r="L514">
            <v>0</v>
          </cell>
        </row>
        <row r="515">
          <cell r="B515" t="str">
            <v>Aug 2015</v>
          </cell>
          <cell r="C515" t="str">
            <v>LS</v>
          </cell>
          <cell r="K515">
            <v>1500.9099999999996</v>
          </cell>
          <cell r="L515">
            <v>0</v>
          </cell>
        </row>
        <row r="516">
          <cell r="B516" t="str">
            <v>Sep 2015</v>
          </cell>
          <cell r="C516" t="str">
            <v>LS</v>
          </cell>
          <cell r="K516">
            <v>0</v>
          </cell>
          <cell r="L516">
            <v>0</v>
          </cell>
        </row>
        <row r="517">
          <cell r="B517" t="str">
            <v>Oct 2014</v>
          </cell>
          <cell r="C517" t="str">
            <v>LS</v>
          </cell>
          <cell r="K517">
            <v>604.16000000000008</v>
          </cell>
          <cell r="L517">
            <v>0</v>
          </cell>
        </row>
        <row r="518">
          <cell r="B518" t="str">
            <v>Nov 2014</v>
          </cell>
          <cell r="C518" t="str">
            <v>LS</v>
          </cell>
          <cell r="K518">
            <v>255.32000000000002</v>
          </cell>
          <cell r="L518">
            <v>0</v>
          </cell>
        </row>
        <row r="519">
          <cell r="B519" t="str">
            <v>Dec 2014</v>
          </cell>
          <cell r="C519" t="str">
            <v>LS</v>
          </cell>
          <cell r="K519">
            <v>5260.21</v>
          </cell>
          <cell r="L519">
            <v>0</v>
          </cell>
        </row>
        <row r="520">
          <cell r="B520" t="str">
            <v>Jan 2015</v>
          </cell>
          <cell r="C520" t="str">
            <v>RLS</v>
          </cell>
          <cell r="K520">
            <v>32.45999999999998</v>
          </cell>
          <cell r="L520">
            <v>0</v>
          </cell>
        </row>
        <row r="521">
          <cell r="B521" t="str">
            <v>Feb 2015</v>
          </cell>
          <cell r="C521" t="str">
            <v>RLS</v>
          </cell>
          <cell r="K521">
            <v>235.68000000000004</v>
          </cell>
          <cell r="L521">
            <v>0</v>
          </cell>
        </row>
        <row r="522">
          <cell r="B522" t="str">
            <v>Mar 2015</v>
          </cell>
          <cell r="C522" t="str">
            <v>RLS</v>
          </cell>
          <cell r="K522">
            <v>608.86</v>
          </cell>
          <cell r="L522">
            <v>0</v>
          </cell>
        </row>
        <row r="523">
          <cell r="B523" t="str">
            <v>Apr 2015</v>
          </cell>
          <cell r="C523" t="str">
            <v>RLS</v>
          </cell>
          <cell r="K523">
            <v>28104.429999999993</v>
          </cell>
          <cell r="L523">
            <v>0</v>
          </cell>
        </row>
        <row r="524">
          <cell r="B524" t="str">
            <v>May 2015</v>
          </cell>
          <cell r="C524" t="str">
            <v>RLS</v>
          </cell>
          <cell r="K524">
            <v>28151.570000000003</v>
          </cell>
          <cell r="L524">
            <v>0</v>
          </cell>
        </row>
        <row r="525">
          <cell r="B525" t="str">
            <v>Jun 2015</v>
          </cell>
          <cell r="C525" t="str">
            <v>RLS</v>
          </cell>
          <cell r="K525">
            <v>584.77</v>
          </cell>
          <cell r="L525">
            <v>0</v>
          </cell>
        </row>
        <row r="526">
          <cell r="B526" t="str">
            <v>Jul 2015</v>
          </cell>
          <cell r="C526" t="str">
            <v>RLS</v>
          </cell>
          <cell r="K526">
            <v>5656.6500000000005</v>
          </cell>
          <cell r="L526">
            <v>0</v>
          </cell>
        </row>
        <row r="527">
          <cell r="B527" t="str">
            <v>Aug 2015</v>
          </cell>
          <cell r="C527" t="str">
            <v>RLS</v>
          </cell>
          <cell r="K527">
            <v>11079.580000000002</v>
          </cell>
          <cell r="L527">
            <v>0</v>
          </cell>
        </row>
        <row r="528">
          <cell r="B528" t="str">
            <v>Sep 2015</v>
          </cell>
          <cell r="C528" t="str">
            <v>RLS</v>
          </cell>
          <cell r="K528">
            <v>325.98999999999984</v>
          </cell>
          <cell r="L528">
            <v>0</v>
          </cell>
        </row>
        <row r="529">
          <cell r="B529" t="str">
            <v>Oct 2014</v>
          </cell>
          <cell r="C529" t="str">
            <v>RLS</v>
          </cell>
          <cell r="K529">
            <v>2609.2000000000007</v>
          </cell>
          <cell r="L529">
            <v>0</v>
          </cell>
        </row>
        <row r="530">
          <cell r="B530" t="str">
            <v>Nov 2014</v>
          </cell>
          <cell r="C530" t="str">
            <v>RLS</v>
          </cell>
          <cell r="K530">
            <v>30591.960000000003</v>
          </cell>
          <cell r="L530">
            <v>0</v>
          </cell>
        </row>
        <row r="531">
          <cell r="B531" t="str">
            <v>Dec 2014</v>
          </cell>
          <cell r="C531" t="str">
            <v>RLS</v>
          </cell>
          <cell r="K531">
            <v>16841.38</v>
          </cell>
          <cell r="L531">
            <v>0</v>
          </cell>
        </row>
        <row r="532">
          <cell r="B532" t="str">
            <v>Jan 2015</v>
          </cell>
          <cell r="C532" t="str">
            <v>RLS</v>
          </cell>
          <cell r="K532">
            <v>18432.490000000002</v>
          </cell>
          <cell r="L532">
            <v>0</v>
          </cell>
        </row>
        <row r="533">
          <cell r="B533" t="str">
            <v>Feb 2015</v>
          </cell>
          <cell r="C533" t="str">
            <v>RLS</v>
          </cell>
          <cell r="K533">
            <v>138950.12999999995</v>
          </cell>
          <cell r="L533">
            <v>0</v>
          </cell>
        </row>
        <row r="534">
          <cell r="B534" t="str">
            <v>Mar 2015</v>
          </cell>
          <cell r="C534" t="str">
            <v>RLS</v>
          </cell>
          <cell r="K534">
            <v>4061.28</v>
          </cell>
          <cell r="L534">
            <v>0</v>
          </cell>
        </row>
        <row r="535">
          <cell r="B535" t="str">
            <v>Apr 2015</v>
          </cell>
          <cell r="C535" t="str">
            <v>RLS</v>
          </cell>
          <cell r="K535">
            <v>10822.02</v>
          </cell>
          <cell r="L535">
            <v>0</v>
          </cell>
        </row>
        <row r="536">
          <cell r="B536" t="str">
            <v>May 2015</v>
          </cell>
          <cell r="C536" t="str">
            <v>RLS</v>
          </cell>
          <cell r="K536">
            <v>18924.2</v>
          </cell>
          <cell r="L536">
            <v>0</v>
          </cell>
        </row>
        <row r="537">
          <cell r="B537" t="str">
            <v>Jun 2015</v>
          </cell>
          <cell r="C537" t="str">
            <v>RLS</v>
          </cell>
          <cell r="K537">
            <v>138.38</v>
          </cell>
          <cell r="L537">
            <v>0</v>
          </cell>
        </row>
        <row r="538">
          <cell r="B538" t="str">
            <v>Jul 2015</v>
          </cell>
          <cell r="C538" t="str">
            <v>RLS</v>
          </cell>
          <cell r="K538">
            <v>89.65</v>
          </cell>
          <cell r="L538">
            <v>0</v>
          </cell>
        </row>
        <row r="539">
          <cell r="B539" t="str">
            <v>Aug 2015</v>
          </cell>
          <cell r="C539" t="str">
            <v>RLS</v>
          </cell>
          <cell r="K539">
            <v>374.9</v>
          </cell>
          <cell r="L539">
            <v>0</v>
          </cell>
        </row>
        <row r="540">
          <cell r="B540" t="str">
            <v>Sep 2015</v>
          </cell>
          <cell r="C540" t="str">
            <v>RLS</v>
          </cell>
          <cell r="K540">
            <v>1996.75</v>
          </cell>
          <cell r="L540">
            <v>0</v>
          </cell>
        </row>
        <row r="541">
          <cell r="B541" t="str">
            <v>Oct 2014</v>
          </cell>
          <cell r="C541" t="str">
            <v>RLS</v>
          </cell>
          <cell r="K541">
            <v>862.84</v>
          </cell>
          <cell r="L541">
            <v>0</v>
          </cell>
        </row>
        <row r="542">
          <cell r="B542" t="str">
            <v>Nov 2014</v>
          </cell>
          <cell r="C542" t="str">
            <v>RLS</v>
          </cell>
          <cell r="K542">
            <v>667.48</v>
          </cell>
          <cell r="L542">
            <v>0</v>
          </cell>
        </row>
        <row r="543">
          <cell r="B543" t="str">
            <v>Dec 2014</v>
          </cell>
          <cell r="C543" t="str">
            <v>RLS</v>
          </cell>
          <cell r="K543">
            <v>3870.9800000000009</v>
          </cell>
          <cell r="L543">
            <v>0</v>
          </cell>
        </row>
        <row r="544">
          <cell r="B544" t="str">
            <v>Jan 2015</v>
          </cell>
          <cell r="C544" t="str">
            <v>RLS</v>
          </cell>
          <cell r="K544">
            <v>3836.15</v>
          </cell>
          <cell r="L544">
            <v>0</v>
          </cell>
        </row>
        <row r="545">
          <cell r="B545" t="str">
            <v>Feb 2015</v>
          </cell>
          <cell r="C545" t="str">
            <v>RLS</v>
          </cell>
          <cell r="K545">
            <v>394.79999999999995</v>
          </cell>
          <cell r="L545">
            <v>0</v>
          </cell>
        </row>
        <row r="546">
          <cell r="B546" t="str">
            <v>Mar 2015</v>
          </cell>
          <cell r="C546" t="str">
            <v>RLS</v>
          </cell>
          <cell r="K546">
            <v>0</v>
          </cell>
          <cell r="L546">
            <v>0</v>
          </cell>
        </row>
        <row r="547">
          <cell r="B547" t="str">
            <v>Apr 2015</v>
          </cell>
          <cell r="C547" t="str">
            <v>RLS</v>
          </cell>
          <cell r="K547">
            <v>317.45999999999998</v>
          </cell>
          <cell r="L547">
            <v>0</v>
          </cell>
        </row>
        <row r="548">
          <cell r="B548" t="str">
            <v>May 2015</v>
          </cell>
          <cell r="C548" t="str">
            <v>RLS</v>
          </cell>
          <cell r="K548">
            <v>138.38</v>
          </cell>
          <cell r="L548">
            <v>0</v>
          </cell>
        </row>
        <row r="549">
          <cell r="B549" t="str">
            <v>Jun 2015</v>
          </cell>
          <cell r="C549" t="str">
            <v>RLS</v>
          </cell>
          <cell r="K549">
            <v>398.86000000000013</v>
          </cell>
          <cell r="L549">
            <v>0</v>
          </cell>
        </row>
        <row r="550">
          <cell r="B550" t="str">
            <v>Jul 2015</v>
          </cell>
          <cell r="C550" t="str">
            <v>RLS</v>
          </cell>
          <cell r="K550">
            <v>65.2</v>
          </cell>
          <cell r="L550">
            <v>0</v>
          </cell>
        </row>
        <row r="551">
          <cell r="B551" t="str">
            <v>Aug 2015</v>
          </cell>
          <cell r="C551" t="str">
            <v>RLS</v>
          </cell>
          <cell r="K551">
            <v>1598.8500000000001</v>
          </cell>
          <cell r="L551">
            <v>0</v>
          </cell>
        </row>
        <row r="552">
          <cell r="B552" t="str">
            <v>Sep 2015</v>
          </cell>
          <cell r="C552" t="str">
            <v>RLS</v>
          </cell>
          <cell r="K552">
            <v>19037.420000000002</v>
          </cell>
          <cell r="L552">
            <v>0</v>
          </cell>
        </row>
        <row r="553">
          <cell r="B553" t="str">
            <v>Oct 2014</v>
          </cell>
          <cell r="C553" t="str">
            <v>RLS</v>
          </cell>
          <cell r="K553">
            <v>382.58</v>
          </cell>
          <cell r="L553">
            <v>0</v>
          </cell>
        </row>
        <row r="554">
          <cell r="B554" t="str">
            <v>Nov 2014</v>
          </cell>
          <cell r="C554" t="str">
            <v>RLS</v>
          </cell>
          <cell r="K554">
            <v>15819.33</v>
          </cell>
          <cell r="L554">
            <v>0</v>
          </cell>
        </row>
        <row r="555">
          <cell r="B555" t="str">
            <v>Dec 2014</v>
          </cell>
          <cell r="C555" t="str">
            <v>RLS</v>
          </cell>
          <cell r="K555">
            <v>380.45000000000005</v>
          </cell>
          <cell r="L555">
            <v>0</v>
          </cell>
        </row>
        <row r="556">
          <cell r="B556" t="str">
            <v>Jan 2015</v>
          </cell>
          <cell r="C556" t="str">
            <v>RLS</v>
          </cell>
          <cell r="K556">
            <v>968.66</v>
          </cell>
          <cell r="L556">
            <v>0</v>
          </cell>
        </row>
        <row r="557">
          <cell r="B557" t="str">
            <v>Feb 2015</v>
          </cell>
          <cell r="C557" t="str">
            <v>RLS</v>
          </cell>
          <cell r="K557">
            <v>504.64000000000004</v>
          </cell>
          <cell r="L557">
            <v>0</v>
          </cell>
        </row>
        <row r="558">
          <cell r="B558" t="str">
            <v>Mar 2015</v>
          </cell>
          <cell r="C558" t="str">
            <v>RLS</v>
          </cell>
          <cell r="K558">
            <v>1351.5500000000004</v>
          </cell>
          <cell r="L558">
            <v>0</v>
          </cell>
        </row>
        <row r="559">
          <cell r="B559" t="str">
            <v>Apr 2015</v>
          </cell>
          <cell r="C559" t="str">
            <v>RLS</v>
          </cell>
          <cell r="K559">
            <v>3337.87</v>
          </cell>
          <cell r="L559">
            <v>0</v>
          </cell>
        </row>
        <row r="560">
          <cell r="B560" t="str">
            <v>May 2015</v>
          </cell>
          <cell r="C560" t="str">
            <v>RLS</v>
          </cell>
          <cell r="K560">
            <v>187.22</v>
          </cell>
          <cell r="L560">
            <v>0</v>
          </cell>
        </row>
        <row r="561">
          <cell r="B561" t="str">
            <v>Jun 2015</v>
          </cell>
          <cell r="C561" t="str">
            <v>RLS</v>
          </cell>
          <cell r="K561">
            <v>4523.9599999999982</v>
          </cell>
          <cell r="L561">
            <v>0</v>
          </cell>
        </row>
        <row r="562">
          <cell r="B562" t="str">
            <v>Jul 2015</v>
          </cell>
          <cell r="C562" t="str">
            <v>RLS</v>
          </cell>
          <cell r="K562">
            <v>260.79000000000002</v>
          </cell>
          <cell r="L562">
            <v>0</v>
          </cell>
        </row>
        <row r="563">
          <cell r="B563" t="str">
            <v>Aug 2015</v>
          </cell>
          <cell r="C563" t="str">
            <v>RLS</v>
          </cell>
          <cell r="K563">
            <v>277.10000000000002</v>
          </cell>
          <cell r="L563">
            <v>0</v>
          </cell>
        </row>
        <row r="564">
          <cell r="B564" t="str">
            <v>Sep 2015</v>
          </cell>
          <cell r="C564" t="str">
            <v>RLS</v>
          </cell>
          <cell r="K564">
            <v>431.94999999999987</v>
          </cell>
          <cell r="L564">
            <v>0</v>
          </cell>
        </row>
        <row r="565">
          <cell r="B565" t="str">
            <v>Oct 2014</v>
          </cell>
          <cell r="C565" t="str">
            <v>RLS</v>
          </cell>
          <cell r="K565">
            <v>2238.4999999999991</v>
          </cell>
          <cell r="L565">
            <v>0</v>
          </cell>
        </row>
        <row r="566">
          <cell r="B566" t="str">
            <v>Nov 2014</v>
          </cell>
          <cell r="C566" t="str">
            <v>RLS</v>
          </cell>
          <cell r="K566">
            <v>1636.04</v>
          </cell>
          <cell r="L566">
            <v>0</v>
          </cell>
        </row>
        <row r="567">
          <cell r="B567" t="str">
            <v>Dec 2014</v>
          </cell>
          <cell r="C567" t="str">
            <v>RLS</v>
          </cell>
          <cell r="K567">
            <v>105.82</v>
          </cell>
          <cell r="L567">
            <v>0</v>
          </cell>
        </row>
        <row r="568">
          <cell r="B568" t="str">
            <v>Jan 2015</v>
          </cell>
          <cell r="C568" t="str">
            <v>RLS</v>
          </cell>
          <cell r="K568">
            <v>295.49</v>
          </cell>
          <cell r="L568">
            <v>0</v>
          </cell>
        </row>
        <row r="569">
          <cell r="B569" t="str">
            <v>Feb 2015</v>
          </cell>
          <cell r="C569" t="str">
            <v>RLS</v>
          </cell>
          <cell r="K569">
            <v>81.400000000000034</v>
          </cell>
          <cell r="L569">
            <v>0</v>
          </cell>
        </row>
        <row r="570">
          <cell r="B570" t="str">
            <v>Mar 2015</v>
          </cell>
          <cell r="C570" t="str">
            <v>RLS</v>
          </cell>
          <cell r="K570">
            <v>1821.6999999999998</v>
          </cell>
          <cell r="L570">
            <v>0</v>
          </cell>
        </row>
        <row r="571">
          <cell r="B571" t="str">
            <v>Apr 2015</v>
          </cell>
          <cell r="C571" t="str">
            <v>RLS</v>
          </cell>
          <cell r="K571">
            <v>0</v>
          </cell>
          <cell r="L571">
            <v>0</v>
          </cell>
        </row>
        <row r="572">
          <cell r="B572" t="str">
            <v>May 2015</v>
          </cell>
          <cell r="C572" t="str">
            <v>RLS</v>
          </cell>
          <cell r="K572">
            <v>81.400000000000006</v>
          </cell>
          <cell r="L572">
            <v>0</v>
          </cell>
        </row>
        <row r="573">
          <cell r="B573" t="str">
            <v>Jun 2015</v>
          </cell>
          <cell r="C573" t="str">
            <v>RLS</v>
          </cell>
          <cell r="K573">
            <v>325.60000000000002</v>
          </cell>
          <cell r="L573">
            <v>0</v>
          </cell>
        </row>
        <row r="574">
          <cell r="B574" t="str">
            <v>Jul 2015</v>
          </cell>
          <cell r="C574" t="str">
            <v>RLS</v>
          </cell>
          <cell r="K574">
            <v>0</v>
          </cell>
          <cell r="L574">
            <v>0</v>
          </cell>
        </row>
        <row r="575">
          <cell r="B575" t="str">
            <v>Aug 2015</v>
          </cell>
          <cell r="C575" t="str">
            <v>RLS</v>
          </cell>
          <cell r="K575">
            <v>0</v>
          </cell>
          <cell r="L575">
            <v>0</v>
          </cell>
        </row>
        <row r="576">
          <cell r="B576" t="str">
            <v>Sep 2015</v>
          </cell>
          <cell r="C576" t="str">
            <v>RLS</v>
          </cell>
          <cell r="K576">
            <v>54983.07</v>
          </cell>
          <cell r="L576">
            <v>0</v>
          </cell>
        </row>
        <row r="577">
          <cell r="B577" t="str">
            <v>Oct 2014</v>
          </cell>
          <cell r="C577" t="str">
            <v>RLS</v>
          </cell>
          <cell r="K577">
            <v>80341.689999999988</v>
          </cell>
          <cell r="L577">
            <v>0</v>
          </cell>
        </row>
        <row r="578">
          <cell r="B578" t="str">
            <v>Nov 2014</v>
          </cell>
          <cell r="C578" t="str">
            <v>RLS</v>
          </cell>
          <cell r="K578">
            <v>44755.71</v>
          </cell>
          <cell r="L578">
            <v>0</v>
          </cell>
        </row>
        <row r="579">
          <cell r="B579" t="str">
            <v>Dec 2014</v>
          </cell>
          <cell r="C579" t="str">
            <v>RLS</v>
          </cell>
          <cell r="K579">
            <v>3298.5400000000004</v>
          </cell>
          <cell r="L579">
            <v>0</v>
          </cell>
        </row>
        <row r="580">
          <cell r="B580" t="str">
            <v>Jan 2015</v>
          </cell>
          <cell r="C580" t="str">
            <v>RLS</v>
          </cell>
          <cell r="K580">
            <v>105629.19999999998</v>
          </cell>
          <cell r="L580">
            <v>0</v>
          </cell>
        </row>
        <row r="581">
          <cell r="B581" t="str">
            <v>Feb 2015</v>
          </cell>
          <cell r="C581" t="str">
            <v>RLS</v>
          </cell>
          <cell r="K581">
            <v>28233.190000000002</v>
          </cell>
          <cell r="L581">
            <v>0</v>
          </cell>
        </row>
        <row r="582">
          <cell r="B582" t="str">
            <v>Mar 2015</v>
          </cell>
          <cell r="C582" t="str">
            <v>RLS</v>
          </cell>
          <cell r="K582">
            <v>0</v>
          </cell>
          <cell r="L582">
            <v>0</v>
          </cell>
        </row>
        <row r="583">
          <cell r="B583" t="str">
            <v>Apr 2015</v>
          </cell>
          <cell r="C583" t="str">
            <v>RLS</v>
          </cell>
          <cell r="K583">
            <v>263.13</v>
          </cell>
          <cell r="L583">
            <v>0</v>
          </cell>
        </row>
        <row r="584">
          <cell r="B584" t="str">
            <v>May 2015</v>
          </cell>
          <cell r="C584" t="str">
            <v>RLS</v>
          </cell>
          <cell r="K584">
            <v>65.12</v>
          </cell>
          <cell r="L584">
            <v>0</v>
          </cell>
        </row>
        <row r="585">
          <cell r="B585" t="str">
            <v>Jun 2015</v>
          </cell>
          <cell r="C585" t="str">
            <v>RLS</v>
          </cell>
          <cell r="K585">
            <v>4957.3</v>
          </cell>
          <cell r="L585">
            <v>0</v>
          </cell>
        </row>
        <row r="586">
          <cell r="B586" t="str">
            <v>Jul 2015</v>
          </cell>
          <cell r="C586" t="str">
            <v>RLS</v>
          </cell>
          <cell r="K586">
            <v>440.1</v>
          </cell>
          <cell r="L586">
            <v>0</v>
          </cell>
        </row>
        <row r="587">
          <cell r="B587" t="str">
            <v>Aug 2015</v>
          </cell>
          <cell r="C587" t="str">
            <v>RLS</v>
          </cell>
          <cell r="K587">
            <v>16.3</v>
          </cell>
          <cell r="L587">
            <v>0</v>
          </cell>
        </row>
        <row r="588">
          <cell r="B588" t="str">
            <v>Sep 2015</v>
          </cell>
          <cell r="C588" t="str">
            <v>RLS</v>
          </cell>
          <cell r="K588">
            <v>4148.3299999999981</v>
          </cell>
          <cell r="L588">
            <v>0</v>
          </cell>
        </row>
        <row r="589">
          <cell r="B589" t="str">
            <v>Oct 2014</v>
          </cell>
          <cell r="C589" t="str">
            <v>RLS</v>
          </cell>
          <cell r="K589">
            <v>496.54</v>
          </cell>
          <cell r="L589">
            <v>0</v>
          </cell>
        </row>
        <row r="590">
          <cell r="B590" t="str">
            <v>Nov 2014</v>
          </cell>
          <cell r="C590" t="str">
            <v>RLS</v>
          </cell>
          <cell r="K590">
            <v>0</v>
          </cell>
          <cell r="L590">
            <v>0</v>
          </cell>
        </row>
        <row r="591">
          <cell r="B591" t="str">
            <v>Dec 2014</v>
          </cell>
          <cell r="C591" t="str">
            <v>RLS</v>
          </cell>
          <cell r="K591">
            <v>162.80000000000001</v>
          </cell>
          <cell r="L591">
            <v>0</v>
          </cell>
        </row>
        <row r="592">
          <cell r="B592" t="str">
            <v>Jan 2015</v>
          </cell>
          <cell r="C592" t="str">
            <v>RLS</v>
          </cell>
          <cell r="K592">
            <v>48.84</v>
          </cell>
          <cell r="L592">
            <v>0</v>
          </cell>
        </row>
        <row r="593">
          <cell r="B593" t="str">
            <v>Feb 2015</v>
          </cell>
          <cell r="C593" t="str">
            <v>RLS</v>
          </cell>
          <cell r="K593">
            <v>814</v>
          </cell>
          <cell r="L593">
            <v>0</v>
          </cell>
        </row>
        <row r="594">
          <cell r="B594" t="str">
            <v>Mar 2015</v>
          </cell>
          <cell r="C594" t="str">
            <v>RLS</v>
          </cell>
          <cell r="K594">
            <v>32.56</v>
          </cell>
          <cell r="L594">
            <v>0</v>
          </cell>
        </row>
        <row r="595">
          <cell r="B595" t="str">
            <v>Apr 2015</v>
          </cell>
          <cell r="C595" t="str">
            <v>RLS</v>
          </cell>
          <cell r="K595">
            <v>187.22</v>
          </cell>
          <cell r="L595">
            <v>0</v>
          </cell>
        </row>
        <row r="596">
          <cell r="B596" t="str">
            <v>May 2015</v>
          </cell>
          <cell r="C596" t="str">
            <v>RLS</v>
          </cell>
          <cell r="K596">
            <v>637.38</v>
          </cell>
          <cell r="L596">
            <v>0</v>
          </cell>
        </row>
        <row r="597">
          <cell r="B597" t="str">
            <v>Jun 2015</v>
          </cell>
          <cell r="C597" t="str">
            <v>RLS</v>
          </cell>
          <cell r="K597">
            <v>28396.350000000002</v>
          </cell>
          <cell r="L597">
            <v>0</v>
          </cell>
        </row>
        <row r="598">
          <cell r="B598" t="str">
            <v>Jul 2015</v>
          </cell>
          <cell r="C598" t="str">
            <v>RLS</v>
          </cell>
          <cell r="K598">
            <v>28826.969999999998</v>
          </cell>
          <cell r="L598">
            <v>0</v>
          </cell>
        </row>
        <row r="599">
          <cell r="B599" t="str">
            <v>Aug 2015</v>
          </cell>
          <cell r="C599" t="str">
            <v>RLS</v>
          </cell>
          <cell r="K599">
            <v>586.79999999999995</v>
          </cell>
          <cell r="L599">
            <v>0</v>
          </cell>
        </row>
        <row r="600">
          <cell r="B600" t="str">
            <v>Sep 2015</v>
          </cell>
          <cell r="C600" t="str">
            <v>RLS</v>
          </cell>
          <cell r="K600">
            <v>6072.17</v>
          </cell>
          <cell r="L600">
            <v>0</v>
          </cell>
        </row>
        <row r="601">
          <cell r="B601" t="str">
            <v>Oct 2014</v>
          </cell>
          <cell r="C601" t="str">
            <v>RLS</v>
          </cell>
          <cell r="K601">
            <v>11082.76</v>
          </cell>
          <cell r="L601">
            <v>0</v>
          </cell>
        </row>
        <row r="602">
          <cell r="B602" t="str">
            <v>Nov 2014</v>
          </cell>
          <cell r="C602" t="str">
            <v>RLS</v>
          </cell>
          <cell r="K602">
            <v>345.9799999999999</v>
          </cell>
          <cell r="L602">
            <v>0</v>
          </cell>
        </row>
        <row r="603">
          <cell r="B603" t="str">
            <v>Dec 2014</v>
          </cell>
          <cell r="C603" t="str">
            <v>RLS</v>
          </cell>
          <cell r="K603">
            <v>2682.2999999999993</v>
          </cell>
          <cell r="L603">
            <v>0</v>
          </cell>
        </row>
        <row r="604">
          <cell r="B604" t="str">
            <v>Jan 2015</v>
          </cell>
          <cell r="C604" t="str">
            <v>RLS</v>
          </cell>
          <cell r="K604">
            <v>31921.16</v>
          </cell>
          <cell r="L604">
            <v>0</v>
          </cell>
        </row>
        <row r="605">
          <cell r="B605" t="str">
            <v>Feb 2015</v>
          </cell>
          <cell r="C605" t="str">
            <v>RLS</v>
          </cell>
          <cell r="K605">
            <v>16822.439999999999</v>
          </cell>
          <cell r="L605">
            <v>0</v>
          </cell>
        </row>
        <row r="606">
          <cell r="B606" t="str">
            <v>Mar 2015</v>
          </cell>
          <cell r="C606" t="str">
            <v>RLS</v>
          </cell>
          <cell r="K606">
            <v>19031.639999999996</v>
          </cell>
          <cell r="L606">
            <v>0</v>
          </cell>
        </row>
        <row r="607">
          <cell r="B607" t="str">
            <v>Apr 2015</v>
          </cell>
          <cell r="C607" t="str">
            <v>RLS</v>
          </cell>
          <cell r="K607">
            <v>137881.55000000002</v>
          </cell>
          <cell r="L607">
            <v>0</v>
          </cell>
        </row>
        <row r="608">
          <cell r="B608" t="str">
            <v>May 2015</v>
          </cell>
          <cell r="C608" t="str">
            <v>RLS</v>
          </cell>
          <cell r="K608">
            <v>4151.3999999999996</v>
          </cell>
          <cell r="L608">
            <v>0</v>
          </cell>
        </row>
        <row r="609">
          <cell r="B609" t="str">
            <v>Jun 2015</v>
          </cell>
          <cell r="C609" t="str">
            <v>RLS</v>
          </cell>
          <cell r="K609">
            <v>10826.140000000001</v>
          </cell>
          <cell r="L609">
            <v>0</v>
          </cell>
        </row>
        <row r="610">
          <cell r="B610" t="str">
            <v>Jul 2015</v>
          </cell>
          <cell r="C610" t="str">
            <v>RLS</v>
          </cell>
          <cell r="K610">
            <v>19010.229999999996</v>
          </cell>
          <cell r="L610">
            <v>0</v>
          </cell>
        </row>
        <row r="611">
          <cell r="B611" t="str">
            <v>Aug 2015</v>
          </cell>
          <cell r="C611" t="str">
            <v>RLS</v>
          </cell>
          <cell r="K611">
            <v>138.55000000000001</v>
          </cell>
          <cell r="L611">
            <v>0</v>
          </cell>
        </row>
        <row r="612">
          <cell r="B612" t="str">
            <v>Sep 2015</v>
          </cell>
          <cell r="C612" t="str">
            <v>RLS</v>
          </cell>
          <cell r="K612">
            <v>89.65</v>
          </cell>
          <cell r="L612">
            <v>0</v>
          </cell>
        </row>
        <row r="613">
          <cell r="B613" t="str">
            <v>Oct 2014</v>
          </cell>
          <cell r="C613" t="str">
            <v>RLS</v>
          </cell>
          <cell r="K613">
            <v>1109.96</v>
          </cell>
          <cell r="L613">
            <v>0</v>
          </cell>
        </row>
        <row r="614">
          <cell r="B614" t="str">
            <v>Nov 2014</v>
          </cell>
          <cell r="C614" t="str">
            <v>RLS</v>
          </cell>
          <cell r="K614">
            <v>5773.5</v>
          </cell>
          <cell r="L614">
            <v>0</v>
          </cell>
        </row>
        <row r="615">
          <cell r="B615" t="str">
            <v>Dec 2014</v>
          </cell>
          <cell r="C615" t="str">
            <v>RLS</v>
          </cell>
          <cell r="K615">
            <v>1853.1100000000006</v>
          </cell>
          <cell r="L615">
            <v>0</v>
          </cell>
        </row>
        <row r="616">
          <cell r="B616" t="str">
            <v>Jan 2015</v>
          </cell>
          <cell r="C616" t="str">
            <v>RLS</v>
          </cell>
          <cell r="K616">
            <v>1956.0700000000002</v>
          </cell>
          <cell r="L616">
            <v>0</v>
          </cell>
        </row>
        <row r="617">
          <cell r="B617" t="str">
            <v>Feb 2015</v>
          </cell>
          <cell r="C617" t="str">
            <v>RLS</v>
          </cell>
          <cell r="K617">
            <v>3837.6900000000005</v>
          </cell>
          <cell r="L617">
            <v>0</v>
          </cell>
        </row>
        <row r="618">
          <cell r="B618" t="str">
            <v>Mar 2015</v>
          </cell>
          <cell r="C618" t="str">
            <v>RLS</v>
          </cell>
          <cell r="K618">
            <v>3811.9499999999989</v>
          </cell>
          <cell r="L618">
            <v>0</v>
          </cell>
        </row>
        <row r="619">
          <cell r="B619" t="str">
            <v>Apr 2015</v>
          </cell>
          <cell r="C619" t="str">
            <v>RLS</v>
          </cell>
          <cell r="K619">
            <v>398.86</v>
          </cell>
          <cell r="L619">
            <v>0</v>
          </cell>
        </row>
        <row r="620">
          <cell r="B620" t="str">
            <v>May 2015</v>
          </cell>
          <cell r="C620" t="str">
            <v>RLS</v>
          </cell>
          <cell r="K620">
            <v>0</v>
          </cell>
          <cell r="L620">
            <v>0</v>
          </cell>
        </row>
        <row r="621">
          <cell r="B621" t="str">
            <v>Jun 2015</v>
          </cell>
          <cell r="C621" t="str">
            <v>RLS</v>
          </cell>
          <cell r="K621">
            <v>317.45999999999998</v>
          </cell>
          <cell r="L621">
            <v>0</v>
          </cell>
        </row>
        <row r="622">
          <cell r="B622" t="str">
            <v>Jul 2015</v>
          </cell>
          <cell r="C622" t="str">
            <v>RLS</v>
          </cell>
          <cell r="K622">
            <v>138.55000000000001</v>
          </cell>
          <cell r="L622">
            <v>0</v>
          </cell>
        </row>
        <row r="623">
          <cell r="B623" t="str">
            <v>Aug 2015</v>
          </cell>
          <cell r="C623" t="str">
            <v>RLS</v>
          </cell>
          <cell r="K623">
            <v>452.75000000000011</v>
          </cell>
          <cell r="L623">
            <v>0</v>
          </cell>
        </row>
        <row r="624">
          <cell r="B624" t="str">
            <v>Sep 2015</v>
          </cell>
          <cell r="C624" t="str">
            <v>RLS</v>
          </cell>
          <cell r="K624">
            <v>65.2</v>
          </cell>
          <cell r="L624">
            <v>0</v>
          </cell>
        </row>
        <row r="625">
          <cell r="B625" t="str">
            <v>Oct 2014</v>
          </cell>
          <cell r="C625" t="str">
            <v>RLS</v>
          </cell>
          <cell r="K625">
            <v>1766.38</v>
          </cell>
          <cell r="L625">
            <v>0</v>
          </cell>
        </row>
        <row r="626">
          <cell r="B626" t="str">
            <v>Nov 2014</v>
          </cell>
          <cell r="C626" t="str">
            <v>RLS</v>
          </cell>
          <cell r="K626">
            <v>22867.81</v>
          </cell>
          <cell r="L626">
            <v>0</v>
          </cell>
        </row>
        <row r="627">
          <cell r="B627" t="str">
            <v>Dec 2014</v>
          </cell>
          <cell r="C627" t="str">
            <v>RLS</v>
          </cell>
          <cell r="K627">
            <v>382.58</v>
          </cell>
          <cell r="L627">
            <v>0</v>
          </cell>
        </row>
        <row r="628">
          <cell r="B628" t="str">
            <v>Jan 2015</v>
          </cell>
          <cell r="C628" t="str">
            <v>RLS</v>
          </cell>
          <cell r="K628">
            <v>15982.100000000006</v>
          </cell>
          <cell r="L628">
            <v>0</v>
          </cell>
        </row>
        <row r="629">
          <cell r="B629" t="str">
            <v>Feb 2015</v>
          </cell>
          <cell r="C629" t="str">
            <v>RLS</v>
          </cell>
          <cell r="K629">
            <v>382.58</v>
          </cell>
          <cell r="L629">
            <v>0</v>
          </cell>
        </row>
        <row r="630">
          <cell r="B630" t="str">
            <v>Mar 2015</v>
          </cell>
          <cell r="C630" t="str">
            <v>RLS</v>
          </cell>
          <cell r="K630">
            <v>968.66</v>
          </cell>
          <cell r="L630">
            <v>0</v>
          </cell>
        </row>
        <row r="631">
          <cell r="B631" t="str">
            <v>Apr 2015</v>
          </cell>
          <cell r="C631" t="str">
            <v>RLS</v>
          </cell>
          <cell r="K631">
            <v>504.68</v>
          </cell>
          <cell r="L631">
            <v>0</v>
          </cell>
        </row>
        <row r="632">
          <cell r="B632" t="str">
            <v>May 2015</v>
          </cell>
          <cell r="C632" t="str">
            <v>RLS</v>
          </cell>
          <cell r="K632">
            <v>1539.72</v>
          </cell>
          <cell r="L632">
            <v>0</v>
          </cell>
        </row>
        <row r="633">
          <cell r="B633" t="str">
            <v>Jun 2015</v>
          </cell>
          <cell r="C633" t="str">
            <v>RLS</v>
          </cell>
          <cell r="K633">
            <v>3939.2199999999989</v>
          </cell>
          <cell r="L633">
            <v>0</v>
          </cell>
        </row>
        <row r="634">
          <cell r="B634" t="str">
            <v>Jul 2015</v>
          </cell>
          <cell r="C634" t="str">
            <v>RLS</v>
          </cell>
          <cell r="K634">
            <v>156.93000000000004</v>
          </cell>
          <cell r="L634">
            <v>0</v>
          </cell>
        </row>
        <row r="635">
          <cell r="B635" t="str">
            <v>Aug 2015</v>
          </cell>
          <cell r="C635" t="str">
            <v>RLS</v>
          </cell>
          <cell r="K635">
            <v>4621.2300000000014</v>
          </cell>
          <cell r="L635">
            <v>0</v>
          </cell>
        </row>
        <row r="636">
          <cell r="B636" t="str">
            <v>Sep 2015</v>
          </cell>
          <cell r="C636" t="str">
            <v>RLS</v>
          </cell>
          <cell r="K636">
            <v>260.8</v>
          </cell>
          <cell r="L636">
            <v>0</v>
          </cell>
        </row>
        <row r="637">
          <cell r="B637" t="str">
            <v>Oct 2014</v>
          </cell>
          <cell r="C637" t="str">
            <v>RLS</v>
          </cell>
          <cell r="K637">
            <v>276.76</v>
          </cell>
          <cell r="L637">
            <v>0</v>
          </cell>
        </row>
        <row r="638">
          <cell r="B638" t="str">
            <v>Nov 2014</v>
          </cell>
          <cell r="C638" t="str">
            <v>RLS</v>
          </cell>
          <cell r="K638">
            <v>482.27999999999992</v>
          </cell>
          <cell r="L638">
            <v>0</v>
          </cell>
        </row>
        <row r="639">
          <cell r="B639" t="str">
            <v>Dec 2014</v>
          </cell>
          <cell r="C639" t="str">
            <v>RLS</v>
          </cell>
          <cell r="K639">
            <v>2511.7100000000005</v>
          </cell>
          <cell r="L639">
            <v>0</v>
          </cell>
        </row>
        <row r="640">
          <cell r="B640" t="str">
            <v>Jan 2015</v>
          </cell>
          <cell r="C640" t="str">
            <v>RLS</v>
          </cell>
          <cell r="K640">
            <v>2505.04</v>
          </cell>
          <cell r="L640">
            <v>0</v>
          </cell>
        </row>
        <row r="641">
          <cell r="B641" t="str">
            <v>Feb 2015</v>
          </cell>
          <cell r="C641" t="str">
            <v>RLS</v>
          </cell>
          <cell r="K641">
            <v>105.82</v>
          </cell>
          <cell r="L641">
            <v>0</v>
          </cell>
        </row>
        <row r="642">
          <cell r="B642" t="str">
            <v>Mar 2015</v>
          </cell>
          <cell r="C642" t="str">
            <v>RLS</v>
          </cell>
          <cell r="K642">
            <v>766.57000000000016</v>
          </cell>
          <cell r="L642">
            <v>0</v>
          </cell>
        </row>
        <row r="643">
          <cell r="B643" t="str">
            <v>Apr 2015</v>
          </cell>
          <cell r="C643" t="str">
            <v>RLS</v>
          </cell>
          <cell r="K643">
            <v>84.870000000000033</v>
          </cell>
          <cell r="L643">
            <v>0</v>
          </cell>
        </row>
        <row r="644">
          <cell r="B644" t="str">
            <v>May 2015</v>
          </cell>
          <cell r="C644" t="str">
            <v>RLS</v>
          </cell>
          <cell r="K644">
            <v>2904.9599999999991</v>
          </cell>
          <cell r="L644">
            <v>0</v>
          </cell>
        </row>
        <row r="645">
          <cell r="B645" t="str">
            <v>Jun 2015</v>
          </cell>
          <cell r="C645" t="str">
            <v>RLS</v>
          </cell>
          <cell r="K645">
            <v>0</v>
          </cell>
          <cell r="L645">
            <v>0</v>
          </cell>
        </row>
        <row r="646">
          <cell r="B646" t="str">
            <v>Jul 2015</v>
          </cell>
          <cell r="C646" t="str">
            <v>RLS</v>
          </cell>
          <cell r="K646">
            <v>81.5</v>
          </cell>
          <cell r="L646">
            <v>0</v>
          </cell>
        </row>
        <row r="647">
          <cell r="B647" t="str">
            <v>Aug 2015</v>
          </cell>
          <cell r="C647" t="str">
            <v>RLS</v>
          </cell>
          <cell r="K647">
            <v>317.85000000000002</v>
          </cell>
          <cell r="L647">
            <v>0</v>
          </cell>
        </row>
        <row r="648">
          <cell r="B648" t="str">
            <v>Sep 2015</v>
          </cell>
          <cell r="C648" t="str">
            <v>RLS</v>
          </cell>
          <cell r="K648">
            <v>0</v>
          </cell>
          <cell r="L648">
            <v>0</v>
          </cell>
        </row>
        <row r="649">
          <cell r="B649" t="str">
            <v>Oct 2014</v>
          </cell>
          <cell r="C649" t="str">
            <v>RLS</v>
          </cell>
          <cell r="K649">
            <v>0</v>
          </cell>
          <cell r="L649">
            <v>0</v>
          </cell>
        </row>
        <row r="650">
          <cell r="B650" t="str">
            <v>Nov 2014</v>
          </cell>
          <cell r="C650" t="str">
            <v>RLS</v>
          </cell>
          <cell r="K650">
            <v>55663.920000000013</v>
          </cell>
          <cell r="L650">
            <v>0</v>
          </cell>
        </row>
        <row r="651">
          <cell r="B651" t="str">
            <v>Dec 2014</v>
          </cell>
          <cell r="C651" t="str">
            <v>RLS</v>
          </cell>
          <cell r="K651">
            <v>81779.74000000002</v>
          </cell>
          <cell r="L651">
            <v>0</v>
          </cell>
        </row>
        <row r="652">
          <cell r="B652" t="str">
            <v>Jan 2015</v>
          </cell>
          <cell r="C652" t="str">
            <v>RLS</v>
          </cell>
          <cell r="K652">
            <v>71534.38</v>
          </cell>
          <cell r="L652">
            <v>0</v>
          </cell>
        </row>
        <row r="653">
          <cell r="B653" t="str">
            <v>Feb 2015</v>
          </cell>
          <cell r="C653" t="str">
            <v>RLS</v>
          </cell>
          <cell r="K653">
            <v>3534.5899999999997</v>
          </cell>
          <cell r="L653">
            <v>0</v>
          </cell>
        </row>
        <row r="654">
          <cell r="B654" t="str">
            <v>Mar 2015</v>
          </cell>
          <cell r="C654" t="str">
            <v>RLS</v>
          </cell>
          <cell r="K654">
            <v>114034.52000000002</v>
          </cell>
          <cell r="L654">
            <v>0</v>
          </cell>
        </row>
        <row r="655">
          <cell r="B655" t="str">
            <v>Apr 2015</v>
          </cell>
          <cell r="C655" t="str">
            <v>RLS</v>
          </cell>
          <cell r="K655">
            <v>29397.050000000003</v>
          </cell>
          <cell r="L655">
            <v>0</v>
          </cell>
        </row>
        <row r="656">
          <cell r="B656" t="str">
            <v>May 2015</v>
          </cell>
          <cell r="C656" t="str">
            <v>RLS</v>
          </cell>
          <cell r="K656">
            <v>0</v>
          </cell>
          <cell r="L656">
            <v>0</v>
          </cell>
        </row>
        <row r="657">
          <cell r="B657" t="str">
            <v>Jun 2015</v>
          </cell>
          <cell r="C657" t="str">
            <v>RLS</v>
          </cell>
          <cell r="K657">
            <v>280.88</v>
          </cell>
          <cell r="L657">
            <v>0</v>
          </cell>
        </row>
        <row r="658">
          <cell r="B658" t="str">
            <v>Jul 2015</v>
          </cell>
          <cell r="C658" t="str">
            <v>RLS</v>
          </cell>
          <cell r="K658">
            <v>65.2</v>
          </cell>
          <cell r="L658">
            <v>0</v>
          </cell>
        </row>
        <row r="659">
          <cell r="B659" t="str">
            <v>Aug 2015</v>
          </cell>
          <cell r="C659" t="str">
            <v>RLS</v>
          </cell>
          <cell r="K659">
            <v>4997.9800000000005</v>
          </cell>
          <cell r="L659">
            <v>0</v>
          </cell>
        </row>
        <row r="660">
          <cell r="B660" t="str">
            <v>Sep 2015</v>
          </cell>
          <cell r="C660" t="str">
            <v>RLS</v>
          </cell>
          <cell r="K660">
            <v>344.4799999999999</v>
          </cell>
          <cell r="L660">
            <v>0</v>
          </cell>
        </row>
        <row r="661">
          <cell r="B661" t="str">
            <v>Oct 2014</v>
          </cell>
          <cell r="C661" t="str">
            <v>RLS</v>
          </cell>
          <cell r="K661">
            <v>16.28</v>
          </cell>
          <cell r="L661">
            <v>0</v>
          </cell>
        </row>
        <row r="662">
          <cell r="B662" t="str">
            <v>Nov 2014</v>
          </cell>
          <cell r="C662" t="str">
            <v>RLS</v>
          </cell>
          <cell r="K662">
            <v>4560.5</v>
          </cell>
          <cell r="L662">
            <v>0</v>
          </cell>
        </row>
        <row r="663">
          <cell r="B663" t="str">
            <v>Dec 2014</v>
          </cell>
          <cell r="C663" t="str">
            <v>RLS</v>
          </cell>
          <cell r="K663">
            <v>483.9100000000002</v>
          </cell>
          <cell r="L663">
            <v>0</v>
          </cell>
        </row>
        <row r="664">
          <cell r="B664" t="str">
            <v>Jan 2015</v>
          </cell>
          <cell r="C664" t="str">
            <v>RLS</v>
          </cell>
          <cell r="K664">
            <v>0</v>
          </cell>
          <cell r="L664">
            <v>0</v>
          </cell>
        </row>
        <row r="665">
          <cell r="B665" t="str">
            <v>Feb 2015</v>
          </cell>
          <cell r="C665" t="str">
            <v>RLS</v>
          </cell>
          <cell r="K665">
            <v>162.80000000000001</v>
          </cell>
          <cell r="L665">
            <v>0</v>
          </cell>
        </row>
        <row r="666">
          <cell r="B666" t="str">
            <v>Mar 2015</v>
          </cell>
          <cell r="C666" t="str">
            <v>RLS</v>
          </cell>
          <cell r="K666">
            <v>48.84</v>
          </cell>
          <cell r="L666">
            <v>0</v>
          </cell>
        </row>
        <row r="667">
          <cell r="B667" t="str">
            <v>Apr 2015</v>
          </cell>
          <cell r="C667" t="str">
            <v>RLS</v>
          </cell>
          <cell r="K667">
            <v>732.6</v>
          </cell>
          <cell r="L667">
            <v>0</v>
          </cell>
        </row>
        <row r="668">
          <cell r="B668" t="str">
            <v>May 2015</v>
          </cell>
          <cell r="C668" t="str">
            <v>RLS</v>
          </cell>
          <cell r="K668">
            <v>32.56</v>
          </cell>
          <cell r="L668">
            <v>0</v>
          </cell>
        </row>
        <row r="669">
          <cell r="B669" t="str">
            <v>Jun 2015</v>
          </cell>
          <cell r="C669" t="str">
            <v>RLS</v>
          </cell>
          <cell r="K669">
            <v>187.22</v>
          </cell>
          <cell r="L669">
            <v>0</v>
          </cell>
        </row>
        <row r="670">
          <cell r="B670" t="str">
            <v>Jul 2015</v>
          </cell>
          <cell r="C670" t="str">
            <v>RLS</v>
          </cell>
          <cell r="K670">
            <v>627.54999999999995</v>
          </cell>
          <cell r="L670">
            <v>0</v>
          </cell>
        </row>
        <row r="671">
          <cell r="B671" t="str">
            <v>Aug 2015</v>
          </cell>
          <cell r="C671" t="str">
            <v>RLS</v>
          </cell>
          <cell r="K671">
            <v>29824.55</v>
          </cell>
          <cell r="L671">
            <v>0</v>
          </cell>
        </row>
        <row r="672">
          <cell r="B672" t="str">
            <v>Sep 2015</v>
          </cell>
          <cell r="C672" t="str">
            <v>RLS</v>
          </cell>
          <cell r="K672">
            <v>30067.680000000004</v>
          </cell>
          <cell r="L672">
            <v>0</v>
          </cell>
        </row>
        <row r="673">
          <cell r="B673" t="str">
            <v>Oct 2014</v>
          </cell>
          <cell r="C673" t="str">
            <v>RLS</v>
          </cell>
          <cell r="K673">
            <v>748.88</v>
          </cell>
          <cell r="L673">
            <v>0</v>
          </cell>
        </row>
        <row r="674">
          <cell r="B674" t="str">
            <v>Nov 2014</v>
          </cell>
          <cell r="C674" t="str">
            <v>RLS</v>
          </cell>
          <cell r="K674">
            <v>6248.37</v>
          </cell>
          <cell r="L674">
            <v>0</v>
          </cell>
        </row>
        <row r="675">
          <cell r="B675" t="str">
            <v>Dec 2014</v>
          </cell>
          <cell r="C675" t="str">
            <v>RLS</v>
          </cell>
          <cell r="K675">
            <v>11548.36</v>
          </cell>
          <cell r="L675">
            <v>0</v>
          </cell>
        </row>
        <row r="676">
          <cell r="B676" t="str">
            <v>Jan 2015</v>
          </cell>
          <cell r="C676" t="str">
            <v>RLS</v>
          </cell>
          <cell r="K676">
            <v>366.3</v>
          </cell>
          <cell r="L676">
            <v>0</v>
          </cell>
        </row>
        <row r="677">
          <cell r="B677" t="str">
            <v>Feb 2015</v>
          </cell>
          <cell r="C677" t="str">
            <v>RLS</v>
          </cell>
          <cell r="K677">
            <v>2783.619999999999</v>
          </cell>
          <cell r="L677">
            <v>0</v>
          </cell>
        </row>
        <row r="678">
          <cell r="B678" t="str">
            <v>Mar 2015</v>
          </cell>
          <cell r="C678" t="str">
            <v>RLS</v>
          </cell>
          <cell r="K678">
            <v>33543.169999999991</v>
          </cell>
          <cell r="L678">
            <v>0</v>
          </cell>
        </row>
        <row r="679">
          <cell r="B679" t="str">
            <v>Apr 2015</v>
          </cell>
          <cell r="C679" t="str">
            <v>RLS</v>
          </cell>
          <cell r="K679">
            <v>16727.940000000002</v>
          </cell>
          <cell r="L679">
            <v>0</v>
          </cell>
        </row>
        <row r="680">
          <cell r="B680" t="str">
            <v>May 2015</v>
          </cell>
          <cell r="C680" t="str">
            <v>RLS</v>
          </cell>
          <cell r="K680">
            <v>19042.000000000011</v>
          </cell>
          <cell r="L680">
            <v>0</v>
          </cell>
        </row>
        <row r="681">
          <cell r="B681" t="str">
            <v>Jun 2015</v>
          </cell>
          <cell r="C681" t="str">
            <v>RLS</v>
          </cell>
          <cell r="K681">
            <v>139190.82000000004</v>
          </cell>
          <cell r="L681">
            <v>0</v>
          </cell>
        </row>
        <row r="682">
          <cell r="B682" t="str">
            <v>Jul 2015</v>
          </cell>
          <cell r="C682" t="str">
            <v>RLS</v>
          </cell>
          <cell r="K682">
            <v>4311.3500000000004</v>
          </cell>
          <cell r="L682">
            <v>0</v>
          </cell>
        </row>
        <row r="683">
          <cell r="B683" t="str">
            <v>Aug 2015</v>
          </cell>
          <cell r="C683" t="str">
            <v>RLS</v>
          </cell>
          <cell r="K683">
            <v>10926.690000000002</v>
          </cell>
          <cell r="L683">
            <v>0</v>
          </cell>
        </row>
        <row r="684">
          <cell r="B684" t="str">
            <v>Sep 2015</v>
          </cell>
          <cell r="C684" t="str">
            <v>RLS</v>
          </cell>
          <cell r="K684">
            <v>18787.259999999998</v>
          </cell>
          <cell r="L684">
            <v>0</v>
          </cell>
        </row>
        <row r="685">
          <cell r="B685" t="str">
            <v>Oct 2014</v>
          </cell>
          <cell r="C685" t="str">
            <v>RLS</v>
          </cell>
          <cell r="K685">
            <v>138.38</v>
          </cell>
          <cell r="L685">
            <v>0</v>
          </cell>
        </row>
        <row r="686">
          <cell r="B686" t="str">
            <v>Nov 2014</v>
          </cell>
          <cell r="C686" t="str">
            <v>RLS</v>
          </cell>
          <cell r="K686">
            <v>89.54</v>
          </cell>
          <cell r="L686">
            <v>0</v>
          </cell>
        </row>
        <row r="687">
          <cell r="B687" t="str">
            <v>Dec 2014</v>
          </cell>
          <cell r="C687" t="str">
            <v>RLS</v>
          </cell>
          <cell r="K687">
            <v>374.44</v>
          </cell>
          <cell r="L687">
            <v>0</v>
          </cell>
        </row>
        <row r="688">
          <cell r="B688" t="str">
            <v>Jan 2015</v>
          </cell>
          <cell r="C688" t="str">
            <v>RLS</v>
          </cell>
          <cell r="K688">
            <v>1994.3</v>
          </cell>
          <cell r="L688">
            <v>0</v>
          </cell>
        </row>
        <row r="689">
          <cell r="B689" t="str">
            <v>Feb 2015</v>
          </cell>
          <cell r="C689" t="str">
            <v>RLS</v>
          </cell>
          <cell r="K689">
            <v>862.84</v>
          </cell>
          <cell r="L689">
            <v>0</v>
          </cell>
        </row>
        <row r="690">
          <cell r="B690" t="str">
            <v>Mar 2015</v>
          </cell>
          <cell r="C690" t="str">
            <v>RLS</v>
          </cell>
          <cell r="K690">
            <v>667.48</v>
          </cell>
          <cell r="L690">
            <v>0</v>
          </cell>
        </row>
        <row r="691">
          <cell r="B691" t="str">
            <v>Apr 2015</v>
          </cell>
          <cell r="C691" t="str">
            <v>RLS</v>
          </cell>
          <cell r="K691">
            <v>4057.1899999999987</v>
          </cell>
          <cell r="L691">
            <v>0</v>
          </cell>
        </row>
        <row r="692">
          <cell r="B692" t="str">
            <v>May 2015</v>
          </cell>
          <cell r="C692" t="str">
            <v>RLS</v>
          </cell>
          <cell r="K692">
            <v>4143.26</v>
          </cell>
          <cell r="L692">
            <v>0</v>
          </cell>
        </row>
        <row r="693">
          <cell r="B693" t="str">
            <v>Jun 2015</v>
          </cell>
          <cell r="C693" t="str">
            <v>RLS</v>
          </cell>
          <cell r="K693">
            <v>423.23000000000008</v>
          </cell>
          <cell r="L693">
            <v>0</v>
          </cell>
        </row>
        <row r="694">
          <cell r="B694" t="str">
            <v>Jul 2015</v>
          </cell>
          <cell r="C694" t="str">
            <v>RLS</v>
          </cell>
          <cell r="K694">
            <v>0</v>
          </cell>
          <cell r="L694">
            <v>0</v>
          </cell>
        </row>
        <row r="695">
          <cell r="B695" t="str">
            <v>Aug 2015</v>
          </cell>
          <cell r="C695" t="str">
            <v>RLS</v>
          </cell>
          <cell r="K695">
            <v>326</v>
          </cell>
          <cell r="L695">
            <v>0</v>
          </cell>
        </row>
        <row r="696">
          <cell r="B696" t="str">
            <v>Sep 2015</v>
          </cell>
          <cell r="C696" t="str">
            <v>RLS</v>
          </cell>
          <cell r="K696">
            <v>138.55000000000001</v>
          </cell>
          <cell r="L696">
            <v>0</v>
          </cell>
        </row>
        <row r="697">
          <cell r="B697" t="str">
            <v>Oct 2014</v>
          </cell>
          <cell r="C697" t="str">
            <v>RLS</v>
          </cell>
          <cell r="K697">
            <v>537.24000000000012</v>
          </cell>
          <cell r="L697">
            <v>0</v>
          </cell>
        </row>
        <row r="698">
          <cell r="B698" t="str">
            <v>Nov 2014</v>
          </cell>
          <cell r="C698" t="str">
            <v>RLS</v>
          </cell>
          <cell r="K698">
            <v>32.56</v>
          </cell>
          <cell r="L698">
            <v>0</v>
          </cell>
        </row>
        <row r="699">
          <cell r="B699" t="str">
            <v>Dec 2014</v>
          </cell>
          <cell r="C699" t="str">
            <v>RLS</v>
          </cell>
          <cell r="K699">
            <v>1733.82</v>
          </cell>
          <cell r="L699">
            <v>0</v>
          </cell>
        </row>
        <row r="700">
          <cell r="B700" t="str">
            <v>Jan 2015</v>
          </cell>
          <cell r="C700" t="str">
            <v>RLS</v>
          </cell>
          <cell r="K700">
            <v>17102.189999999999</v>
          </cell>
          <cell r="L700">
            <v>0</v>
          </cell>
        </row>
        <row r="701">
          <cell r="B701" t="str">
            <v>Feb 2015</v>
          </cell>
          <cell r="C701" t="str">
            <v>RLS</v>
          </cell>
          <cell r="K701">
            <v>309.32</v>
          </cell>
          <cell r="L701">
            <v>0</v>
          </cell>
        </row>
        <row r="702">
          <cell r="B702" t="str">
            <v>Mar 2015</v>
          </cell>
          <cell r="C702" t="str">
            <v>RLS</v>
          </cell>
          <cell r="K702">
            <v>15213.359999999999</v>
          </cell>
          <cell r="L702">
            <v>0</v>
          </cell>
        </row>
        <row r="703">
          <cell r="B703" t="str">
            <v>Apr 2015</v>
          </cell>
          <cell r="C703" t="str">
            <v>RLS</v>
          </cell>
          <cell r="K703">
            <v>295.10999999999996</v>
          </cell>
          <cell r="L703">
            <v>0</v>
          </cell>
        </row>
        <row r="704">
          <cell r="B704" t="str">
            <v>May 2015</v>
          </cell>
          <cell r="C704" t="str">
            <v>RLS</v>
          </cell>
          <cell r="K704">
            <v>968.66</v>
          </cell>
          <cell r="L704">
            <v>0</v>
          </cell>
        </row>
        <row r="705">
          <cell r="B705" t="str">
            <v>Jun 2015</v>
          </cell>
          <cell r="C705" t="str">
            <v>RLS</v>
          </cell>
          <cell r="K705">
            <v>439.56</v>
          </cell>
          <cell r="L705">
            <v>0</v>
          </cell>
        </row>
        <row r="706">
          <cell r="B706" t="str">
            <v>Jul 2015</v>
          </cell>
          <cell r="C706" t="str">
            <v>RLS</v>
          </cell>
          <cell r="K706">
            <v>1475.15</v>
          </cell>
          <cell r="L706">
            <v>0</v>
          </cell>
        </row>
        <row r="707">
          <cell r="B707" t="str">
            <v>Aug 2015</v>
          </cell>
          <cell r="C707" t="str">
            <v>RLS</v>
          </cell>
          <cell r="K707">
            <v>10056.150000000003</v>
          </cell>
          <cell r="L707">
            <v>0</v>
          </cell>
        </row>
        <row r="708">
          <cell r="B708" t="str">
            <v>Sep 2015</v>
          </cell>
          <cell r="C708" t="str">
            <v>RLS</v>
          </cell>
          <cell r="K708">
            <v>198.33</v>
          </cell>
          <cell r="L708">
            <v>0</v>
          </cell>
        </row>
        <row r="709">
          <cell r="B709" t="str">
            <v>Oct 2014</v>
          </cell>
          <cell r="C709" t="str">
            <v>RLS</v>
          </cell>
          <cell r="K709">
            <v>3993.1499999999996</v>
          </cell>
          <cell r="L709">
            <v>0</v>
          </cell>
        </row>
        <row r="710">
          <cell r="B710" t="str">
            <v>Nov 2014</v>
          </cell>
          <cell r="C710" t="str">
            <v>RLS</v>
          </cell>
          <cell r="K710">
            <v>309.32</v>
          </cell>
          <cell r="L710">
            <v>0</v>
          </cell>
        </row>
        <row r="711">
          <cell r="B711" t="str">
            <v>Dec 2014</v>
          </cell>
          <cell r="C711" t="str">
            <v>RLS</v>
          </cell>
          <cell r="K711">
            <v>325.60000000000014</v>
          </cell>
          <cell r="L711">
            <v>0</v>
          </cell>
        </row>
        <row r="712">
          <cell r="B712" t="str">
            <v>Jan 2015</v>
          </cell>
          <cell r="C712" t="str">
            <v>RLS</v>
          </cell>
          <cell r="K712">
            <v>431.42000000000013</v>
          </cell>
          <cell r="L712">
            <v>0</v>
          </cell>
        </row>
        <row r="713">
          <cell r="B713" t="str">
            <v>Feb 2015</v>
          </cell>
          <cell r="C713" t="str">
            <v>RLS</v>
          </cell>
          <cell r="K713">
            <v>2116.4000000000005</v>
          </cell>
          <cell r="L713">
            <v>0</v>
          </cell>
        </row>
        <row r="714">
          <cell r="B714" t="str">
            <v>Mar 2015</v>
          </cell>
          <cell r="C714" t="str">
            <v>RLS</v>
          </cell>
          <cell r="K714">
            <v>1668.7</v>
          </cell>
          <cell r="L714">
            <v>0</v>
          </cell>
        </row>
        <row r="715">
          <cell r="B715" t="str">
            <v>Apr 2015</v>
          </cell>
          <cell r="C715" t="str">
            <v>RLS</v>
          </cell>
          <cell r="K715">
            <v>105.82</v>
          </cell>
          <cell r="L715">
            <v>0</v>
          </cell>
        </row>
        <row r="716">
          <cell r="B716" t="str">
            <v>May 2015</v>
          </cell>
          <cell r="C716" t="str">
            <v>RLS</v>
          </cell>
          <cell r="K716">
            <v>366.3</v>
          </cell>
          <cell r="L716">
            <v>0</v>
          </cell>
        </row>
        <row r="717">
          <cell r="B717" t="str">
            <v>Jun 2015</v>
          </cell>
          <cell r="C717" t="str">
            <v>RLS</v>
          </cell>
          <cell r="K717">
            <v>81.399999999999977</v>
          </cell>
          <cell r="L717">
            <v>0</v>
          </cell>
        </row>
        <row r="718">
          <cell r="B718" t="str">
            <v>Jul 2015</v>
          </cell>
          <cell r="C718" t="str">
            <v>RLS</v>
          </cell>
          <cell r="K718">
            <v>1589.25</v>
          </cell>
          <cell r="L718">
            <v>0</v>
          </cell>
        </row>
        <row r="719">
          <cell r="B719" t="str">
            <v>Aug 2015</v>
          </cell>
          <cell r="C719" t="str">
            <v>RLS</v>
          </cell>
          <cell r="K719">
            <v>0</v>
          </cell>
          <cell r="L719">
            <v>0</v>
          </cell>
        </row>
        <row r="720">
          <cell r="B720" t="str">
            <v>Sep 2015</v>
          </cell>
          <cell r="C720" t="str">
            <v>DSK</v>
          </cell>
          <cell r="K720">
            <v>47.8</v>
          </cell>
          <cell r="L720">
            <v>0</v>
          </cell>
        </row>
        <row r="721">
          <cell r="B721" t="str">
            <v>Oct 2014</v>
          </cell>
          <cell r="C721" t="str">
            <v>DSK</v>
          </cell>
          <cell r="K721">
            <v>11568.91</v>
          </cell>
          <cell r="L721">
            <v>0</v>
          </cell>
        </row>
        <row r="722">
          <cell r="B722" t="str">
            <v>Nov 2014</v>
          </cell>
          <cell r="C722" t="str">
            <v>LS</v>
          </cell>
          <cell r="K722">
            <v>0</v>
          </cell>
          <cell r="L722">
            <v>0</v>
          </cell>
        </row>
        <row r="723">
          <cell r="B723" t="str">
            <v>Dec 2014</v>
          </cell>
          <cell r="C723" t="str">
            <v>LS</v>
          </cell>
          <cell r="K723">
            <v>0</v>
          </cell>
          <cell r="L723">
            <v>0</v>
          </cell>
        </row>
        <row r="724">
          <cell r="B724" t="str">
            <v>Jan 2015</v>
          </cell>
          <cell r="C724" t="str">
            <v>LS</v>
          </cell>
          <cell r="K724">
            <v>-151.99000000000456</v>
          </cell>
          <cell r="L724">
            <v>0</v>
          </cell>
        </row>
        <row r="725">
          <cell r="B725" t="str">
            <v>Feb 2015</v>
          </cell>
          <cell r="C725" t="str">
            <v>LS</v>
          </cell>
          <cell r="K725">
            <v>192242.93000000002</v>
          </cell>
          <cell r="L725">
            <v>0</v>
          </cell>
        </row>
        <row r="726">
          <cell r="B726" t="str">
            <v>Mar 2015</v>
          </cell>
          <cell r="C726" t="str">
            <v>LS</v>
          </cell>
          <cell r="K726">
            <v>126526.59999999999</v>
          </cell>
          <cell r="L726">
            <v>0</v>
          </cell>
        </row>
        <row r="727">
          <cell r="B727" t="str">
            <v>Apr 2015</v>
          </cell>
          <cell r="C727" t="str">
            <v>LS</v>
          </cell>
          <cell r="K727">
            <v>9727.51</v>
          </cell>
          <cell r="L727">
            <v>0</v>
          </cell>
        </row>
        <row r="728">
          <cell r="B728" t="str">
            <v>May 2015</v>
          </cell>
          <cell r="C728" t="str">
            <v>LS</v>
          </cell>
          <cell r="K728">
            <v>-723.15000000002328</v>
          </cell>
          <cell r="L728">
            <v>0</v>
          </cell>
        </row>
        <row r="729">
          <cell r="B729" t="str">
            <v>Jun 2015</v>
          </cell>
          <cell r="C729" t="str">
            <v>LS</v>
          </cell>
          <cell r="K729">
            <v>84649.540000000008</v>
          </cell>
          <cell r="L729">
            <v>0</v>
          </cell>
        </row>
        <row r="730">
          <cell r="B730" t="str">
            <v>Jul 2015</v>
          </cell>
          <cell r="C730" t="str">
            <v>LS</v>
          </cell>
          <cell r="K730">
            <v>149.55000000000001</v>
          </cell>
          <cell r="L730">
            <v>0</v>
          </cell>
        </row>
        <row r="731">
          <cell r="B731" t="str">
            <v>Aug 2015</v>
          </cell>
          <cell r="C731" t="str">
            <v>LS</v>
          </cell>
          <cell r="K731">
            <v>891.17000000000007</v>
          </cell>
          <cell r="L731">
            <v>0</v>
          </cell>
        </row>
        <row r="732">
          <cell r="B732" t="str">
            <v>Sep 2015</v>
          </cell>
          <cell r="C732" t="str">
            <v>LS</v>
          </cell>
          <cell r="K732">
            <v>76.819999999999993</v>
          </cell>
          <cell r="L732">
            <v>0</v>
          </cell>
        </row>
        <row r="733">
          <cell r="B733" t="str">
            <v>Oct 2014</v>
          </cell>
          <cell r="C733" t="str">
            <v>LS</v>
          </cell>
          <cell r="K733">
            <v>12241.240000000002</v>
          </cell>
          <cell r="L733">
            <v>0</v>
          </cell>
        </row>
        <row r="734">
          <cell r="B734" t="str">
            <v>Nov 2014</v>
          </cell>
          <cell r="C734" t="str">
            <v>LS</v>
          </cell>
          <cell r="K734">
            <v>1536.2999999999997</v>
          </cell>
          <cell r="L734">
            <v>0</v>
          </cell>
        </row>
        <row r="735">
          <cell r="B735" t="str">
            <v>Dec 2014</v>
          </cell>
          <cell r="C735" t="str">
            <v>LS</v>
          </cell>
          <cell r="K735">
            <v>68.06</v>
          </cell>
          <cell r="L735">
            <v>0</v>
          </cell>
        </row>
        <row r="736">
          <cell r="B736" t="str">
            <v>Jan 2015</v>
          </cell>
          <cell r="C736" t="str">
            <v>LS</v>
          </cell>
          <cell r="K736">
            <v>13969.710000000001</v>
          </cell>
          <cell r="L736">
            <v>0</v>
          </cell>
        </row>
        <row r="737">
          <cell r="B737" t="str">
            <v>Feb 2015</v>
          </cell>
          <cell r="C737" t="str">
            <v>LS</v>
          </cell>
          <cell r="K737">
            <v>2217.6000000000004</v>
          </cell>
          <cell r="L737">
            <v>0</v>
          </cell>
        </row>
        <row r="738">
          <cell r="B738" t="str">
            <v>Mar 2015</v>
          </cell>
          <cell r="C738" t="str">
            <v>LS</v>
          </cell>
          <cell r="K738">
            <v>0</v>
          </cell>
          <cell r="L738">
            <v>0</v>
          </cell>
        </row>
        <row r="739">
          <cell r="B739" t="str">
            <v>Apr 2015</v>
          </cell>
          <cell r="C739" t="str">
            <v>LS</v>
          </cell>
          <cell r="K739">
            <v>721.4</v>
          </cell>
          <cell r="L739">
            <v>0</v>
          </cell>
        </row>
        <row r="740">
          <cell r="B740" t="str">
            <v>May 2015</v>
          </cell>
          <cell r="C740" t="str">
            <v>LS</v>
          </cell>
          <cell r="K740">
            <v>129.04</v>
          </cell>
          <cell r="L740">
            <v>0</v>
          </cell>
        </row>
        <row r="741">
          <cell r="B741" t="str">
            <v>Jun 2015</v>
          </cell>
          <cell r="C741" t="str">
            <v>LS</v>
          </cell>
          <cell r="K741">
            <v>1580.64</v>
          </cell>
          <cell r="L741">
            <v>0</v>
          </cell>
        </row>
        <row r="742">
          <cell r="B742" t="str">
            <v>Jul 2015</v>
          </cell>
          <cell r="C742" t="str">
            <v>LS</v>
          </cell>
          <cell r="K742">
            <v>68.7</v>
          </cell>
          <cell r="L742">
            <v>0</v>
          </cell>
        </row>
        <row r="743">
          <cell r="B743" t="str">
            <v>Aug 2015</v>
          </cell>
          <cell r="C743" t="str">
            <v>LS</v>
          </cell>
          <cell r="K743">
            <v>455.13</v>
          </cell>
          <cell r="L743">
            <v>0</v>
          </cell>
        </row>
        <row r="744">
          <cell r="B744" t="str">
            <v>Sep 2015</v>
          </cell>
          <cell r="C744" t="str">
            <v>LS</v>
          </cell>
          <cell r="K744">
            <v>0</v>
          </cell>
          <cell r="L744">
            <v>0</v>
          </cell>
        </row>
        <row r="745">
          <cell r="B745" t="str">
            <v>Oct 2014</v>
          </cell>
          <cell r="C745" t="str">
            <v>LS</v>
          </cell>
          <cell r="K745">
            <v>-173.9000000000006</v>
          </cell>
          <cell r="L745">
            <v>0</v>
          </cell>
        </row>
        <row r="746">
          <cell r="B746" t="str">
            <v>Nov 2014</v>
          </cell>
          <cell r="C746" t="str">
            <v>LS</v>
          </cell>
          <cell r="K746">
            <v>-102.03000000000202</v>
          </cell>
          <cell r="L746">
            <v>0</v>
          </cell>
        </row>
        <row r="747">
          <cell r="B747" t="str">
            <v>Dec 2014</v>
          </cell>
          <cell r="C747" t="str">
            <v>LS</v>
          </cell>
          <cell r="K747">
            <v>0</v>
          </cell>
          <cell r="L747">
            <v>0</v>
          </cell>
        </row>
        <row r="748">
          <cell r="B748" t="str">
            <v>Jan 2015</v>
          </cell>
          <cell r="C748" t="str">
            <v>LS</v>
          </cell>
          <cell r="K748">
            <v>-37.799999999999613</v>
          </cell>
          <cell r="L748">
            <v>0</v>
          </cell>
        </row>
        <row r="749">
          <cell r="B749" t="str">
            <v>Feb 2015</v>
          </cell>
          <cell r="C749" t="str">
            <v>LS</v>
          </cell>
          <cell r="K749">
            <v>22776.7</v>
          </cell>
          <cell r="L749">
            <v>0</v>
          </cell>
        </row>
        <row r="750">
          <cell r="B750" t="str">
            <v>Mar 2015</v>
          </cell>
          <cell r="C750" t="str">
            <v>LS</v>
          </cell>
          <cell r="K750">
            <v>767.75999999999988</v>
          </cell>
          <cell r="L750">
            <v>0</v>
          </cell>
        </row>
        <row r="751">
          <cell r="B751" t="str">
            <v>Apr 2015</v>
          </cell>
          <cell r="C751" t="str">
            <v>LS</v>
          </cell>
          <cell r="K751">
            <v>7164.7199999999993</v>
          </cell>
          <cell r="L751">
            <v>0</v>
          </cell>
        </row>
        <row r="752">
          <cell r="B752" t="str">
            <v>May 2015</v>
          </cell>
          <cell r="C752" t="str">
            <v>LS</v>
          </cell>
          <cell r="K752">
            <v>46958.39</v>
          </cell>
          <cell r="L752">
            <v>0</v>
          </cell>
        </row>
        <row r="753">
          <cell r="B753" t="str">
            <v>Jun 2015</v>
          </cell>
          <cell r="C753" t="str">
            <v>LS</v>
          </cell>
          <cell r="K753">
            <v>31009.450000000004</v>
          </cell>
          <cell r="L753">
            <v>0</v>
          </cell>
        </row>
        <row r="754">
          <cell r="B754" t="str">
            <v>Jul 2015</v>
          </cell>
          <cell r="C754" t="str">
            <v>LS</v>
          </cell>
          <cell r="K754">
            <v>38418.94000000001</v>
          </cell>
          <cell r="L754">
            <v>0</v>
          </cell>
        </row>
        <row r="755">
          <cell r="B755" t="str">
            <v>Aug 2015</v>
          </cell>
          <cell r="C755" t="str">
            <v>LS</v>
          </cell>
          <cell r="K755">
            <v>235996.38</v>
          </cell>
          <cell r="L755">
            <v>0</v>
          </cell>
        </row>
        <row r="756">
          <cell r="B756" t="str">
            <v>Sep 2015</v>
          </cell>
          <cell r="C756" t="str">
            <v>LS</v>
          </cell>
          <cell r="K756">
            <v>9437.9599999999991</v>
          </cell>
          <cell r="L756">
            <v>0</v>
          </cell>
        </row>
        <row r="757">
          <cell r="B757" t="str">
            <v>Oct 2014</v>
          </cell>
          <cell r="C757" t="str">
            <v>LS</v>
          </cell>
          <cell r="K757">
            <v>14423.96</v>
          </cell>
          <cell r="L757">
            <v>0</v>
          </cell>
        </row>
        <row r="758">
          <cell r="B758" t="str">
            <v>Nov 2014</v>
          </cell>
          <cell r="C758" t="str">
            <v>LS</v>
          </cell>
          <cell r="K758">
            <v>25554.479999999996</v>
          </cell>
          <cell r="L758">
            <v>0</v>
          </cell>
        </row>
        <row r="759">
          <cell r="B759" t="str">
            <v>Dec 2014</v>
          </cell>
          <cell r="C759" t="str">
            <v>LS</v>
          </cell>
          <cell r="K759">
            <v>0</v>
          </cell>
          <cell r="L759">
            <v>0</v>
          </cell>
        </row>
        <row r="760">
          <cell r="B760" t="str">
            <v>Jan 2015</v>
          </cell>
          <cell r="C760" t="str">
            <v>LS</v>
          </cell>
          <cell r="K760">
            <v>0</v>
          </cell>
          <cell r="L760">
            <v>0</v>
          </cell>
        </row>
        <row r="761">
          <cell r="B761" t="str">
            <v>Feb 2015</v>
          </cell>
          <cell r="C761" t="str">
            <v>LS</v>
          </cell>
          <cell r="K761">
            <v>0</v>
          </cell>
          <cell r="L761">
            <v>0</v>
          </cell>
        </row>
        <row r="762">
          <cell r="B762" t="str">
            <v>Mar 2015</v>
          </cell>
          <cell r="C762" t="str">
            <v>LS</v>
          </cell>
          <cell r="K762">
            <v>0</v>
          </cell>
          <cell r="L762">
            <v>0</v>
          </cell>
        </row>
        <row r="763">
          <cell r="B763" t="str">
            <v>Apr 2015</v>
          </cell>
          <cell r="C763" t="str">
            <v>LS</v>
          </cell>
          <cell r="K763">
            <v>1355.74</v>
          </cell>
          <cell r="L763">
            <v>0</v>
          </cell>
        </row>
        <row r="764">
          <cell r="B764" t="str">
            <v>May 2015</v>
          </cell>
          <cell r="C764" t="str">
            <v>LS</v>
          </cell>
          <cell r="K764">
            <v>1235.74</v>
          </cell>
          <cell r="L764">
            <v>0</v>
          </cell>
        </row>
        <row r="765">
          <cell r="B765" t="str">
            <v>Jun 2015</v>
          </cell>
          <cell r="C765" t="str">
            <v>LS</v>
          </cell>
          <cell r="K765">
            <v>-21.850000000000364</v>
          </cell>
          <cell r="L765">
            <v>0</v>
          </cell>
        </row>
        <row r="766">
          <cell r="B766" t="str">
            <v>Jul 2015</v>
          </cell>
          <cell r="C766" t="str">
            <v>LS</v>
          </cell>
          <cell r="K766">
            <v>9325.5500000000011</v>
          </cell>
          <cell r="L766">
            <v>0</v>
          </cell>
        </row>
        <row r="767">
          <cell r="B767" t="str">
            <v>Aug 2015</v>
          </cell>
          <cell r="C767" t="str">
            <v>LS</v>
          </cell>
          <cell r="K767">
            <v>1111.94</v>
          </cell>
          <cell r="L767">
            <v>0</v>
          </cell>
        </row>
        <row r="768">
          <cell r="B768" t="str">
            <v>Sep 2015</v>
          </cell>
          <cell r="C768" t="str">
            <v>LS</v>
          </cell>
          <cell r="K768">
            <v>0</v>
          </cell>
          <cell r="L768">
            <v>0</v>
          </cell>
        </row>
        <row r="769">
          <cell r="B769" t="str">
            <v>Oct 2014</v>
          </cell>
          <cell r="C769" t="str">
            <v>LS</v>
          </cell>
          <cell r="K769">
            <v>1584</v>
          </cell>
          <cell r="L769">
            <v>0</v>
          </cell>
        </row>
        <row r="770">
          <cell r="B770" t="str">
            <v>Nov 2014</v>
          </cell>
          <cell r="C770" t="str">
            <v>LS</v>
          </cell>
          <cell r="K770">
            <v>727.26</v>
          </cell>
          <cell r="L770">
            <v>0</v>
          </cell>
        </row>
        <row r="771">
          <cell r="B771" t="str">
            <v>Dec 2014</v>
          </cell>
          <cell r="C771" t="str">
            <v>LS</v>
          </cell>
          <cell r="K771">
            <v>-1.3500311979441904E-13</v>
          </cell>
          <cell r="L771">
            <v>0</v>
          </cell>
        </row>
        <row r="772">
          <cell r="B772" t="str">
            <v>Jan 2015</v>
          </cell>
          <cell r="C772" t="str">
            <v>LS</v>
          </cell>
          <cell r="K772">
            <v>56.24</v>
          </cell>
          <cell r="L772">
            <v>0</v>
          </cell>
        </row>
        <row r="773">
          <cell r="B773" t="str">
            <v>Feb 2015</v>
          </cell>
          <cell r="C773" t="str">
            <v>LS</v>
          </cell>
          <cell r="K773">
            <v>5194.9399999999996</v>
          </cell>
          <cell r="L773">
            <v>0</v>
          </cell>
        </row>
        <row r="774">
          <cell r="B774" t="str">
            <v>Mar 2015</v>
          </cell>
          <cell r="C774" t="str">
            <v>LS</v>
          </cell>
          <cell r="K774">
            <v>44740.24</v>
          </cell>
          <cell r="L774">
            <v>0</v>
          </cell>
        </row>
        <row r="775">
          <cell r="B775" t="str">
            <v>Apr 2015</v>
          </cell>
          <cell r="C775" t="str">
            <v>LS</v>
          </cell>
          <cell r="K775">
            <v>1027.1400000000001</v>
          </cell>
          <cell r="L775">
            <v>0</v>
          </cell>
        </row>
        <row r="776">
          <cell r="B776" t="str">
            <v>May 2015</v>
          </cell>
          <cell r="C776" t="str">
            <v>LS</v>
          </cell>
          <cell r="K776">
            <v>80734.430000000008</v>
          </cell>
          <cell r="L776">
            <v>0</v>
          </cell>
        </row>
        <row r="777">
          <cell r="B777" t="str">
            <v>Jun 2015</v>
          </cell>
          <cell r="C777" t="str">
            <v>LS</v>
          </cell>
          <cell r="K777">
            <v>1987.78</v>
          </cell>
          <cell r="L777">
            <v>0</v>
          </cell>
        </row>
        <row r="778">
          <cell r="B778" t="str">
            <v>Jul 2015</v>
          </cell>
          <cell r="C778" t="str">
            <v>RLS</v>
          </cell>
          <cell r="K778">
            <v>969.85</v>
          </cell>
          <cell r="L778">
            <v>0</v>
          </cell>
        </row>
        <row r="779">
          <cell r="B779" t="str">
            <v>Aug 2015</v>
          </cell>
          <cell r="C779" t="str">
            <v>RLS</v>
          </cell>
          <cell r="K779">
            <v>537.9</v>
          </cell>
          <cell r="L779">
            <v>0</v>
          </cell>
        </row>
        <row r="780">
          <cell r="B780" t="str">
            <v>Sep 2015</v>
          </cell>
          <cell r="C780" t="str">
            <v>RLS</v>
          </cell>
          <cell r="K780">
            <v>1458.85</v>
          </cell>
          <cell r="L780">
            <v>0</v>
          </cell>
        </row>
        <row r="781">
          <cell r="B781" t="str">
            <v>Oct 2014</v>
          </cell>
          <cell r="C781" t="str">
            <v>RLS</v>
          </cell>
          <cell r="K781">
            <v>3206.6600000000003</v>
          </cell>
          <cell r="L781">
            <v>0</v>
          </cell>
        </row>
        <row r="782">
          <cell r="B782" t="str">
            <v>Nov 2014</v>
          </cell>
          <cell r="C782" t="str">
            <v>RLS</v>
          </cell>
          <cell r="K782">
            <v>187.22</v>
          </cell>
          <cell r="L782">
            <v>0</v>
          </cell>
        </row>
        <row r="783">
          <cell r="B783" t="str">
            <v>Dec 2014</v>
          </cell>
          <cell r="C783" t="str">
            <v>RLS</v>
          </cell>
          <cell r="K783">
            <v>4069.5399999999995</v>
          </cell>
          <cell r="L783">
            <v>0</v>
          </cell>
        </row>
        <row r="784">
          <cell r="B784" t="str">
            <v>Jan 2015</v>
          </cell>
          <cell r="C784" t="str">
            <v>RLS</v>
          </cell>
          <cell r="K784">
            <v>260.48</v>
          </cell>
          <cell r="L784">
            <v>0</v>
          </cell>
        </row>
        <row r="785">
          <cell r="B785" t="str">
            <v>Feb 2015</v>
          </cell>
          <cell r="C785" t="str">
            <v>RLS</v>
          </cell>
          <cell r="K785">
            <v>325.60000000000014</v>
          </cell>
          <cell r="L785">
            <v>0</v>
          </cell>
        </row>
        <row r="786">
          <cell r="B786" t="str">
            <v>Mar 2015</v>
          </cell>
          <cell r="C786" t="str">
            <v>RLS</v>
          </cell>
          <cell r="K786">
            <v>431.42000000000013</v>
          </cell>
          <cell r="L786">
            <v>0</v>
          </cell>
        </row>
        <row r="787">
          <cell r="B787" t="str">
            <v>Apr 2015</v>
          </cell>
          <cell r="C787" t="str">
            <v>RLS</v>
          </cell>
          <cell r="K787">
            <v>2116.4000000000005</v>
          </cell>
          <cell r="L787">
            <v>0</v>
          </cell>
        </row>
        <row r="788">
          <cell r="B788" t="str">
            <v>May 2015</v>
          </cell>
          <cell r="C788" t="str">
            <v>RLS</v>
          </cell>
          <cell r="K788">
            <v>1562.88</v>
          </cell>
          <cell r="L788">
            <v>0</v>
          </cell>
        </row>
        <row r="789">
          <cell r="B789" t="str">
            <v>Jun 2015</v>
          </cell>
          <cell r="C789" t="str">
            <v>RLS</v>
          </cell>
          <cell r="K789">
            <v>105.82</v>
          </cell>
          <cell r="L789">
            <v>0</v>
          </cell>
        </row>
        <row r="790">
          <cell r="B790" t="str">
            <v>Jul 2015</v>
          </cell>
          <cell r="C790" t="str">
            <v>RLS</v>
          </cell>
          <cell r="K790">
            <v>366.75</v>
          </cell>
          <cell r="L790">
            <v>0</v>
          </cell>
        </row>
        <row r="791">
          <cell r="B791" t="str">
            <v>Aug 2015</v>
          </cell>
          <cell r="C791" t="str">
            <v>RLS</v>
          </cell>
          <cell r="K791">
            <v>81.499999999999972</v>
          </cell>
          <cell r="L791">
            <v>0</v>
          </cell>
        </row>
        <row r="792">
          <cell r="B792" t="str">
            <v>Sep 2015</v>
          </cell>
          <cell r="C792" t="str">
            <v>RLS</v>
          </cell>
          <cell r="K792">
            <v>1304</v>
          </cell>
          <cell r="L792">
            <v>0</v>
          </cell>
        </row>
        <row r="793">
          <cell r="B793" t="str">
            <v>Oct 2014</v>
          </cell>
          <cell r="C793" t="str">
            <v>RLS</v>
          </cell>
          <cell r="K793">
            <v>0</v>
          </cell>
          <cell r="L793">
            <v>0</v>
          </cell>
        </row>
        <row r="794">
          <cell r="B794" t="str">
            <v>Nov 2014</v>
          </cell>
          <cell r="C794" t="str">
            <v>RLS</v>
          </cell>
          <cell r="K794">
            <v>16.28</v>
          </cell>
          <cell r="L794">
            <v>0</v>
          </cell>
        </row>
        <row r="795">
          <cell r="B795" t="str">
            <v>Dec 2014</v>
          </cell>
          <cell r="C795" t="str">
            <v>RLS</v>
          </cell>
          <cell r="K795">
            <v>284.89999999999998</v>
          </cell>
          <cell r="L795">
            <v>0</v>
          </cell>
        </row>
        <row r="796">
          <cell r="B796" t="str">
            <v>Jan 2015</v>
          </cell>
          <cell r="C796" t="str">
            <v>RLS</v>
          </cell>
          <cell r="K796">
            <v>0</v>
          </cell>
          <cell r="L796">
            <v>0</v>
          </cell>
        </row>
        <row r="797">
          <cell r="B797" t="str">
            <v>Feb 2015</v>
          </cell>
          <cell r="C797" t="str">
            <v>RLS</v>
          </cell>
          <cell r="K797">
            <v>0</v>
          </cell>
          <cell r="L797">
            <v>0</v>
          </cell>
        </row>
        <row r="798">
          <cell r="B798" t="str">
            <v>Mar 2015</v>
          </cell>
          <cell r="C798" t="str">
            <v>RLS</v>
          </cell>
          <cell r="K798">
            <v>53792.479999999996</v>
          </cell>
          <cell r="L798">
            <v>0</v>
          </cell>
        </row>
        <row r="799">
          <cell r="B799" t="str">
            <v>Apr 2015</v>
          </cell>
          <cell r="C799" t="str">
            <v>RLS</v>
          </cell>
          <cell r="K799">
            <v>77557.01999999999</v>
          </cell>
          <cell r="L799">
            <v>0</v>
          </cell>
        </row>
        <row r="800">
          <cell r="B800" t="str">
            <v>May 2015</v>
          </cell>
          <cell r="C800" t="str">
            <v>RLS</v>
          </cell>
          <cell r="K800">
            <v>44199.359999999993</v>
          </cell>
          <cell r="L800">
            <v>0</v>
          </cell>
        </row>
        <row r="801">
          <cell r="B801" t="str">
            <v>Jun 2015</v>
          </cell>
          <cell r="C801" t="str">
            <v>RLS</v>
          </cell>
          <cell r="K801">
            <v>3277.33</v>
          </cell>
          <cell r="L801">
            <v>0</v>
          </cell>
        </row>
        <row r="802">
          <cell r="B802" t="str">
            <v>Jul 2015</v>
          </cell>
          <cell r="C802" t="str">
            <v>RLS</v>
          </cell>
          <cell r="K802">
            <v>102820.77000000002</v>
          </cell>
          <cell r="L802">
            <v>0</v>
          </cell>
        </row>
        <row r="803">
          <cell r="B803" t="str">
            <v>Aug 2015</v>
          </cell>
          <cell r="C803" t="str">
            <v>RLS</v>
          </cell>
          <cell r="K803">
            <v>27172.68</v>
          </cell>
          <cell r="L803">
            <v>0</v>
          </cell>
        </row>
        <row r="804">
          <cell r="B804" t="str">
            <v>Sep 2015</v>
          </cell>
          <cell r="C804" t="str">
            <v>RLS</v>
          </cell>
          <cell r="K804">
            <v>40.75</v>
          </cell>
          <cell r="L804">
            <v>0</v>
          </cell>
        </row>
        <row r="805">
          <cell r="B805" t="str">
            <v>Oct 2014</v>
          </cell>
          <cell r="C805" t="str">
            <v>RLS</v>
          </cell>
          <cell r="K805">
            <v>219.78</v>
          </cell>
          <cell r="L805">
            <v>0</v>
          </cell>
        </row>
        <row r="806">
          <cell r="B806" t="str">
            <v>Nov 2014</v>
          </cell>
          <cell r="C806" t="str">
            <v>RLS</v>
          </cell>
          <cell r="K806">
            <v>16.28</v>
          </cell>
          <cell r="L806">
            <v>0</v>
          </cell>
        </row>
        <row r="807">
          <cell r="B807" t="str">
            <v>Dec 2014</v>
          </cell>
          <cell r="C807" t="str">
            <v>RLS</v>
          </cell>
          <cell r="K807">
            <v>3331.2999999999997</v>
          </cell>
          <cell r="L807">
            <v>0</v>
          </cell>
        </row>
        <row r="808">
          <cell r="B808" t="str">
            <v>Jan 2015</v>
          </cell>
          <cell r="C808" t="str">
            <v>RLS</v>
          </cell>
          <cell r="K808">
            <v>439.55999999999977</v>
          </cell>
          <cell r="L808">
            <v>0</v>
          </cell>
        </row>
        <row r="809">
          <cell r="B809" t="str">
            <v>Feb 2015</v>
          </cell>
          <cell r="C809" t="str">
            <v>RLS</v>
          </cell>
          <cell r="K809">
            <v>16.28</v>
          </cell>
          <cell r="L809">
            <v>0</v>
          </cell>
        </row>
        <row r="810">
          <cell r="B810" t="str">
            <v>Mar 2015</v>
          </cell>
          <cell r="C810" t="str">
            <v>RLS</v>
          </cell>
          <cell r="K810">
            <v>3380.8799999999997</v>
          </cell>
          <cell r="L810">
            <v>0</v>
          </cell>
        </row>
        <row r="811">
          <cell r="B811" t="str">
            <v>Apr 2015</v>
          </cell>
          <cell r="C811" t="str">
            <v>RLS</v>
          </cell>
          <cell r="K811">
            <v>480.25999999999982</v>
          </cell>
          <cell r="L811">
            <v>0</v>
          </cell>
        </row>
        <row r="812">
          <cell r="B812" t="str">
            <v>May 2015</v>
          </cell>
          <cell r="C812" t="str">
            <v>RLS</v>
          </cell>
          <cell r="K812">
            <v>0</v>
          </cell>
          <cell r="L812">
            <v>0</v>
          </cell>
        </row>
        <row r="813">
          <cell r="B813" t="str">
            <v>Jun 2015</v>
          </cell>
          <cell r="C813" t="str">
            <v>RLS</v>
          </cell>
          <cell r="K813">
            <v>162.80000000000001</v>
          </cell>
          <cell r="L813">
            <v>0</v>
          </cell>
        </row>
        <row r="814">
          <cell r="B814" t="str">
            <v>Jul 2015</v>
          </cell>
          <cell r="C814" t="str">
            <v>RLS</v>
          </cell>
          <cell r="K814">
            <v>32.6</v>
          </cell>
          <cell r="L814">
            <v>0</v>
          </cell>
        </row>
        <row r="815">
          <cell r="B815" t="str">
            <v>Aug 2015</v>
          </cell>
          <cell r="C815" t="str">
            <v>RLS</v>
          </cell>
          <cell r="K815">
            <v>358.6</v>
          </cell>
          <cell r="L815">
            <v>0</v>
          </cell>
        </row>
        <row r="816">
          <cell r="B816" t="str">
            <v>Sep 2015</v>
          </cell>
          <cell r="C816" t="str">
            <v>RLS</v>
          </cell>
          <cell r="K816">
            <v>16.3</v>
          </cell>
          <cell r="L816">
            <v>0</v>
          </cell>
        </row>
        <row r="817">
          <cell r="B817" t="str">
            <v>Oct 2014</v>
          </cell>
          <cell r="C817" t="str">
            <v>RLS</v>
          </cell>
          <cell r="K817">
            <v>105.82</v>
          </cell>
          <cell r="L817">
            <v>0</v>
          </cell>
        </row>
        <row r="818">
          <cell r="B818" t="str">
            <v>Nov 2014</v>
          </cell>
          <cell r="C818" t="str">
            <v>RLS</v>
          </cell>
          <cell r="K818">
            <v>637.63</v>
          </cell>
          <cell r="L818">
            <v>0</v>
          </cell>
        </row>
        <row r="819">
          <cell r="B819" t="str">
            <v>Dec 2014</v>
          </cell>
          <cell r="C819" t="str">
            <v>RLS</v>
          </cell>
          <cell r="K819">
            <v>29299.54</v>
          </cell>
          <cell r="L819">
            <v>0</v>
          </cell>
        </row>
        <row r="820">
          <cell r="B820" t="str">
            <v>Jan 2015</v>
          </cell>
          <cell r="C820" t="str">
            <v>RLS</v>
          </cell>
          <cell r="K820">
            <v>29661.790000000005</v>
          </cell>
          <cell r="L820">
            <v>0</v>
          </cell>
        </row>
        <row r="821">
          <cell r="B821" t="str">
            <v>Feb 2015</v>
          </cell>
          <cell r="C821" t="str">
            <v>RLS</v>
          </cell>
          <cell r="K821">
            <v>732.6</v>
          </cell>
          <cell r="L821">
            <v>0</v>
          </cell>
        </row>
        <row r="822">
          <cell r="B822" t="str">
            <v>Mar 2015</v>
          </cell>
          <cell r="C822" t="str">
            <v>RLS</v>
          </cell>
          <cell r="K822">
            <v>6151.5400000000009</v>
          </cell>
          <cell r="L822">
            <v>0</v>
          </cell>
        </row>
        <row r="823">
          <cell r="B823" t="str">
            <v>Apr 2015</v>
          </cell>
          <cell r="C823" t="str">
            <v>RLS</v>
          </cell>
          <cell r="K823">
            <v>11305.899999999996</v>
          </cell>
          <cell r="L823">
            <v>0</v>
          </cell>
        </row>
        <row r="824">
          <cell r="B824" t="str">
            <v>May 2015</v>
          </cell>
          <cell r="C824" t="str">
            <v>RLS</v>
          </cell>
          <cell r="K824">
            <v>337.62000000000012</v>
          </cell>
          <cell r="L824">
            <v>0</v>
          </cell>
        </row>
        <row r="825">
          <cell r="B825" t="str">
            <v>Jun 2015</v>
          </cell>
          <cell r="C825" t="str">
            <v>RLS</v>
          </cell>
          <cell r="K825">
            <v>2717.0900000000011</v>
          </cell>
          <cell r="L825">
            <v>0</v>
          </cell>
        </row>
        <row r="826">
          <cell r="B826" t="str">
            <v>Jul 2015</v>
          </cell>
          <cell r="C826" t="str">
            <v>RLS</v>
          </cell>
          <cell r="K826">
            <v>31761.479999999996</v>
          </cell>
          <cell r="L826">
            <v>0</v>
          </cell>
        </row>
        <row r="827">
          <cell r="B827" t="str">
            <v>Aug 2015</v>
          </cell>
          <cell r="C827" t="str">
            <v>RLS</v>
          </cell>
          <cell r="K827">
            <v>16935.7</v>
          </cell>
          <cell r="L827">
            <v>0</v>
          </cell>
        </row>
        <row r="828">
          <cell r="B828" t="str">
            <v>Sep 2015</v>
          </cell>
          <cell r="C828" t="str">
            <v>RLS</v>
          </cell>
          <cell r="K828">
            <v>19084.719999999998</v>
          </cell>
          <cell r="L828">
            <v>0</v>
          </cell>
        </row>
        <row r="829">
          <cell r="B829" t="str">
            <v>Oct 2014</v>
          </cell>
          <cell r="C829" t="str">
            <v>RLS</v>
          </cell>
          <cell r="K829">
            <v>139526.03</v>
          </cell>
          <cell r="L829">
            <v>0</v>
          </cell>
        </row>
        <row r="830">
          <cell r="B830" t="str">
            <v>Nov 2014</v>
          </cell>
          <cell r="C830" t="str">
            <v>RLS</v>
          </cell>
          <cell r="K830">
            <v>4395.6000000000004</v>
          </cell>
          <cell r="L830">
            <v>0</v>
          </cell>
        </row>
        <row r="831">
          <cell r="B831" t="str">
            <v>Dec 2014</v>
          </cell>
          <cell r="C831" t="str">
            <v>RLS</v>
          </cell>
          <cell r="K831">
            <v>10942.960000000001</v>
          </cell>
          <cell r="L831">
            <v>0</v>
          </cell>
        </row>
        <row r="832">
          <cell r="B832" t="str">
            <v>Jan 2015</v>
          </cell>
          <cell r="C832" t="str">
            <v>RLS</v>
          </cell>
          <cell r="K832">
            <v>18869.889999999996</v>
          </cell>
          <cell r="L832">
            <v>0</v>
          </cell>
        </row>
        <row r="833">
          <cell r="B833" t="str">
            <v>Feb 2015</v>
          </cell>
          <cell r="C833" t="str">
            <v>RLS</v>
          </cell>
          <cell r="K833">
            <v>138.38</v>
          </cell>
          <cell r="L833">
            <v>0</v>
          </cell>
        </row>
        <row r="834">
          <cell r="B834" t="str">
            <v>Mar 2015</v>
          </cell>
          <cell r="C834" t="str">
            <v>RLS</v>
          </cell>
          <cell r="K834">
            <v>89.54</v>
          </cell>
          <cell r="L834">
            <v>0</v>
          </cell>
        </row>
        <row r="835">
          <cell r="B835" t="str">
            <v>Apr 2015</v>
          </cell>
          <cell r="C835" t="str">
            <v>RLS</v>
          </cell>
          <cell r="K835">
            <v>374.44</v>
          </cell>
          <cell r="L835">
            <v>0</v>
          </cell>
        </row>
        <row r="836">
          <cell r="B836" t="str">
            <v>May 2015</v>
          </cell>
          <cell r="C836" t="str">
            <v>RLS</v>
          </cell>
          <cell r="K836">
            <v>1994.3</v>
          </cell>
          <cell r="L836">
            <v>0</v>
          </cell>
        </row>
        <row r="837">
          <cell r="B837" t="str">
            <v>Jun 2015</v>
          </cell>
          <cell r="C837" t="str">
            <v>RLS</v>
          </cell>
          <cell r="K837">
            <v>862.84</v>
          </cell>
          <cell r="L837">
            <v>0</v>
          </cell>
        </row>
        <row r="838">
          <cell r="B838" t="str">
            <v>Jul 2015</v>
          </cell>
          <cell r="C838" t="str">
            <v>RLS</v>
          </cell>
          <cell r="K838">
            <v>668.3</v>
          </cell>
          <cell r="L838">
            <v>0</v>
          </cell>
        </row>
        <row r="839">
          <cell r="B839" t="str">
            <v>Aug 2015</v>
          </cell>
          <cell r="C839" t="str">
            <v>RLS</v>
          </cell>
          <cell r="K839">
            <v>4034.7400000000007</v>
          </cell>
          <cell r="L839">
            <v>0</v>
          </cell>
        </row>
        <row r="840">
          <cell r="B840" t="str">
            <v>Sep 2015</v>
          </cell>
          <cell r="C840" t="str">
            <v>RLS</v>
          </cell>
          <cell r="K840">
            <v>3987.54</v>
          </cell>
          <cell r="L840">
            <v>0</v>
          </cell>
        </row>
        <row r="841">
          <cell r="B841" t="str">
            <v>Oct 2014</v>
          </cell>
          <cell r="C841" t="str">
            <v>RLS</v>
          </cell>
          <cell r="K841">
            <v>431.42</v>
          </cell>
          <cell r="L841">
            <v>0</v>
          </cell>
        </row>
        <row r="842">
          <cell r="B842" t="str">
            <v>Nov 2014</v>
          </cell>
          <cell r="C842" t="str">
            <v>RLS</v>
          </cell>
          <cell r="K842">
            <v>0</v>
          </cell>
          <cell r="L842">
            <v>0</v>
          </cell>
        </row>
        <row r="843">
          <cell r="B843" t="str">
            <v>Dec 2014</v>
          </cell>
          <cell r="C843" t="str">
            <v>RLS</v>
          </cell>
          <cell r="K843">
            <v>317.45999999999998</v>
          </cell>
          <cell r="L843">
            <v>0</v>
          </cell>
        </row>
        <row r="844">
          <cell r="B844" t="str">
            <v>Jan 2015</v>
          </cell>
          <cell r="C844" t="str">
            <v>RLS</v>
          </cell>
          <cell r="K844">
            <v>138.38</v>
          </cell>
          <cell r="L844">
            <v>0</v>
          </cell>
        </row>
        <row r="845">
          <cell r="B845" t="str">
            <v>Feb 2015</v>
          </cell>
          <cell r="C845" t="str">
            <v>RLS</v>
          </cell>
          <cell r="K845">
            <v>374.43999999999988</v>
          </cell>
          <cell r="L845">
            <v>0</v>
          </cell>
        </row>
        <row r="846">
          <cell r="B846" t="str">
            <v>Mar 2015</v>
          </cell>
          <cell r="C846" t="str">
            <v>RLS</v>
          </cell>
          <cell r="K846">
            <v>32.56</v>
          </cell>
          <cell r="L846">
            <v>0</v>
          </cell>
        </row>
        <row r="847">
          <cell r="B847" t="str">
            <v>Apr 2015</v>
          </cell>
          <cell r="C847" t="str">
            <v>RLS</v>
          </cell>
          <cell r="K847">
            <v>1774.52</v>
          </cell>
          <cell r="L847">
            <v>0</v>
          </cell>
        </row>
        <row r="848">
          <cell r="B848" t="str">
            <v>May 2015</v>
          </cell>
          <cell r="C848" t="str">
            <v>RLS</v>
          </cell>
          <cell r="K848">
            <v>18128.849999999999</v>
          </cell>
          <cell r="L848">
            <v>0</v>
          </cell>
        </row>
        <row r="849">
          <cell r="B849" t="str">
            <v>Jun 2015</v>
          </cell>
          <cell r="C849" t="str">
            <v>RLS</v>
          </cell>
          <cell r="K849">
            <v>317.45999999999998</v>
          </cell>
          <cell r="L849">
            <v>0</v>
          </cell>
        </row>
        <row r="850">
          <cell r="B850" t="str">
            <v>Jul 2015</v>
          </cell>
          <cell r="C850" t="str">
            <v>RLS</v>
          </cell>
          <cell r="K850">
            <v>15139.480000000005</v>
          </cell>
          <cell r="L850">
            <v>0</v>
          </cell>
        </row>
        <row r="851">
          <cell r="B851" t="str">
            <v>Aug 2015</v>
          </cell>
          <cell r="C851" t="str">
            <v>RLS</v>
          </cell>
          <cell r="K851">
            <v>309.7</v>
          </cell>
          <cell r="L851">
            <v>0</v>
          </cell>
        </row>
        <row r="852">
          <cell r="B852" t="str">
            <v>Sep 2015</v>
          </cell>
          <cell r="C852" t="str">
            <v>RLS</v>
          </cell>
          <cell r="K852">
            <v>969.85</v>
          </cell>
          <cell r="L852">
            <v>0</v>
          </cell>
        </row>
        <row r="853">
          <cell r="B853" t="str">
            <v>Oct 2014</v>
          </cell>
          <cell r="C853" t="str">
            <v>RLS</v>
          </cell>
          <cell r="K853">
            <v>358.16</v>
          </cell>
          <cell r="L853">
            <v>0</v>
          </cell>
        </row>
        <row r="854">
          <cell r="B854" t="str">
            <v>Nov 2014</v>
          </cell>
          <cell r="C854" t="str">
            <v>RLS</v>
          </cell>
          <cell r="K854">
            <v>1546.6</v>
          </cell>
          <cell r="L854">
            <v>0</v>
          </cell>
        </row>
        <row r="855">
          <cell r="B855" t="str">
            <v>Dec 2014</v>
          </cell>
          <cell r="C855" t="str">
            <v>RLS</v>
          </cell>
          <cell r="K855">
            <v>3464.6199999999981</v>
          </cell>
          <cell r="L855">
            <v>0</v>
          </cell>
        </row>
        <row r="856">
          <cell r="B856" t="str">
            <v>Jan 2015</v>
          </cell>
          <cell r="C856" t="str">
            <v>RLS</v>
          </cell>
          <cell r="K856">
            <v>187.22</v>
          </cell>
          <cell r="L856">
            <v>0</v>
          </cell>
        </row>
        <row r="857">
          <cell r="B857" t="str">
            <v>Feb 2015</v>
          </cell>
          <cell r="C857" t="str">
            <v>RLS</v>
          </cell>
          <cell r="K857">
            <v>4144.9299999999985</v>
          </cell>
          <cell r="L857">
            <v>0</v>
          </cell>
        </row>
        <row r="858">
          <cell r="B858" t="str">
            <v>Mar 2015</v>
          </cell>
          <cell r="C858" t="str">
            <v>RLS</v>
          </cell>
          <cell r="K858">
            <v>276.76</v>
          </cell>
          <cell r="L858">
            <v>0</v>
          </cell>
        </row>
        <row r="859">
          <cell r="B859" t="str">
            <v>Apr 2015</v>
          </cell>
          <cell r="C859" t="str">
            <v>RLS</v>
          </cell>
          <cell r="K859">
            <v>325.60000000000014</v>
          </cell>
          <cell r="L859">
            <v>0</v>
          </cell>
        </row>
        <row r="860">
          <cell r="B860" t="str">
            <v>May 2015</v>
          </cell>
          <cell r="C860" t="str">
            <v>RLS</v>
          </cell>
          <cell r="K860">
            <v>431.42000000000013</v>
          </cell>
          <cell r="L860">
            <v>0</v>
          </cell>
        </row>
        <row r="861">
          <cell r="B861" t="str">
            <v>Jun 2015</v>
          </cell>
          <cell r="C861" t="str">
            <v>RLS</v>
          </cell>
          <cell r="K861">
            <v>2116.4000000000005</v>
          </cell>
          <cell r="L861">
            <v>0</v>
          </cell>
        </row>
        <row r="862">
          <cell r="B862" t="str">
            <v>Jul 2015</v>
          </cell>
          <cell r="C862" t="str">
            <v>RLS</v>
          </cell>
          <cell r="K862">
            <v>1776.7</v>
          </cell>
          <cell r="L862">
            <v>0</v>
          </cell>
        </row>
        <row r="863">
          <cell r="B863" t="str">
            <v>Aug 2015</v>
          </cell>
          <cell r="C863" t="str">
            <v>RLS</v>
          </cell>
          <cell r="K863">
            <v>105.95</v>
          </cell>
          <cell r="L863">
            <v>0</v>
          </cell>
        </row>
        <row r="864">
          <cell r="B864" t="str">
            <v>Sep 2015</v>
          </cell>
          <cell r="C864" t="str">
            <v>RLS</v>
          </cell>
          <cell r="K864">
            <v>366.75</v>
          </cell>
          <cell r="L864">
            <v>0</v>
          </cell>
        </row>
        <row r="865">
          <cell r="B865" t="str">
            <v>Oct 2014</v>
          </cell>
          <cell r="C865" t="str">
            <v>RLS</v>
          </cell>
          <cell r="K865">
            <v>81.399999999999977</v>
          </cell>
          <cell r="L865">
            <v>0</v>
          </cell>
        </row>
        <row r="866">
          <cell r="B866" t="str">
            <v>Nov 2014</v>
          </cell>
          <cell r="C866" t="str">
            <v>RLS</v>
          </cell>
          <cell r="K866">
            <v>1872.2</v>
          </cell>
          <cell r="L866">
            <v>0</v>
          </cell>
        </row>
        <row r="867">
          <cell r="B867" t="str">
            <v>Dec 2014</v>
          </cell>
          <cell r="C867" t="str">
            <v>RLS</v>
          </cell>
          <cell r="K867">
            <v>0</v>
          </cell>
          <cell r="L867">
            <v>0</v>
          </cell>
        </row>
        <row r="868">
          <cell r="B868" t="str">
            <v>Jan 2015</v>
          </cell>
          <cell r="C868" t="str">
            <v>RLS</v>
          </cell>
          <cell r="K868">
            <v>16.28</v>
          </cell>
          <cell r="L868">
            <v>0</v>
          </cell>
        </row>
        <row r="869">
          <cell r="B869" t="str">
            <v>Feb 2015</v>
          </cell>
          <cell r="C869" t="str">
            <v>RLS</v>
          </cell>
          <cell r="K869">
            <v>317.45999999999998</v>
          </cell>
          <cell r="L869">
            <v>0</v>
          </cell>
        </row>
        <row r="870">
          <cell r="B870" t="str">
            <v>Mar 2015</v>
          </cell>
          <cell r="C870" t="str">
            <v>RLS</v>
          </cell>
          <cell r="K870">
            <v>0</v>
          </cell>
          <cell r="L870">
            <v>0</v>
          </cell>
        </row>
        <row r="871">
          <cell r="B871" t="str">
            <v>Apr 2015</v>
          </cell>
          <cell r="C871" t="str">
            <v>RLS</v>
          </cell>
          <cell r="K871">
            <v>0</v>
          </cell>
          <cell r="L871">
            <v>0</v>
          </cell>
        </row>
        <row r="872">
          <cell r="B872" t="str">
            <v>May 2015</v>
          </cell>
          <cell r="C872" t="str">
            <v>RLS</v>
          </cell>
          <cell r="K872">
            <v>54228.670000000006</v>
          </cell>
          <cell r="L872">
            <v>0</v>
          </cell>
        </row>
        <row r="873">
          <cell r="B873" t="str">
            <v>Jun 2015</v>
          </cell>
          <cell r="C873" t="str">
            <v>RLS</v>
          </cell>
          <cell r="K873">
            <v>78401.679999999993</v>
          </cell>
          <cell r="L873">
            <v>0</v>
          </cell>
        </row>
        <row r="874">
          <cell r="B874" t="str">
            <v>Jul 2015</v>
          </cell>
          <cell r="C874" t="str">
            <v>RLS</v>
          </cell>
          <cell r="K874">
            <v>45802.969999999994</v>
          </cell>
          <cell r="L874">
            <v>0</v>
          </cell>
        </row>
        <row r="875">
          <cell r="B875" t="str">
            <v>Aug 2015</v>
          </cell>
          <cell r="C875" t="str">
            <v>RLS</v>
          </cell>
          <cell r="K875">
            <v>3408.2000000000003</v>
          </cell>
          <cell r="L875">
            <v>0</v>
          </cell>
        </row>
        <row r="876">
          <cell r="B876" t="str">
            <v>Sep 2015</v>
          </cell>
          <cell r="C876" t="str">
            <v>RLS</v>
          </cell>
          <cell r="K876">
            <v>108300.32999999999</v>
          </cell>
          <cell r="L876">
            <v>0</v>
          </cell>
        </row>
        <row r="877">
          <cell r="B877" t="str">
            <v>Oct 2014</v>
          </cell>
          <cell r="C877" t="str">
            <v>RLS</v>
          </cell>
          <cell r="K877">
            <v>28009.800000000003</v>
          </cell>
          <cell r="L877">
            <v>0</v>
          </cell>
        </row>
        <row r="878">
          <cell r="B878" t="str">
            <v>Nov 2014</v>
          </cell>
          <cell r="C878" t="str">
            <v>RLS</v>
          </cell>
          <cell r="K878">
            <v>40.700000000000003</v>
          </cell>
          <cell r="L878">
            <v>0</v>
          </cell>
        </row>
        <row r="879">
          <cell r="B879" t="str">
            <v>Dec 2014</v>
          </cell>
          <cell r="C879" t="str">
            <v>RLS</v>
          </cell>
          <cell r="K879">
            <v>207.21999999999997</v>
          </cell>
          <cell r="L879">
            <v>0</v>
          </cell>
        </row>
        <row r="880">
          <cell r="B880" t="str">
            <v>Jan 2015</v>
          </cell>
          <cell r="C880" t="str">
            <v>RLS</v>
          </cell>
          <cell r="K880">
            <v>16.28</v>
          </cell>
          <cell r="L880">
            <v>0</v>
          </cell>
        </row>
        <row r="881">
          <cell r="B881" t="str">
            <v>Feb 2015</v>
          </cell>
          <cell r="C881" t="str">
            <v>RLS</v>
          </cell>
          <cell r="K881">
            <v>4186.45</v>
          </cell>
          <cell r="L881">
            <v>0</v>
          </cell>
        </row>
        <row r="882">
          <cell r="B882" t="str">
            <v>Mar 2015</v>
          </cell>
          <cell r="C882" t="str">
            <v>RLS</v>
          </cell>
          <cell r="K882">
            <v>439.55999999999977</v>
          </cell>
          <cell r="L882">
            <v>0</v>
          </cell>
        </row>
        <row r="883">
          <cell r="B883" t="str">
            <v>Apr 2015</v>
          </cell>
          <cell r="C883" t="str">
            <v>RLS</v>
          </cell>
          <cell r="K883">
            <v>16.28</v>
          </cell>
          <cell r="L883">
            <v>0</v>
          </cell>
        </row>
        <row r="884">
          <cell r="B884" t="str">
            <v>May 2015</v>
          </cell>
          <cell r="C884" t="str">
            <v>RLS</v>
          </cell>
          <cell r="K884">
            <v>3417.9599999999982</v>
          </cell>
          <cell r="L884">
            <v>0</v>
          </cell>
        </row>
        <row r="885">
          <cell r="B885" t="str">
            <v>Jun 2015</v>
          </cell>
          <cell r="C885" t="str">
            <v>RLS</v>
          </cell>
          <cell r="K885">
            <v>512.82000000000039</v>
          </cell>
          <cell r="L885">
            <v>0</v>
          </cell>
        </row>
        <row r="886">
          <cell r="B886" t="str">
            <v>Jul 2015</v>
          </cell>
          <cell r="C886" t="str">
            <v>RLS</v>
          </cell>
          <cell r="K886">
            <v>0</v>
          </cell>
          <cell r="L886">
            <v>0</v>
          </cell>
        </row>
        <row r="887">
          <cell r="B887" t="str">
            <v>Aug 2015</v>
          </cell>
          <cell r="C887" t="str">
            <v>RLS</v>
          </cell>
          <cell r="K887">
            <v>163</v>
          </cell>
          <cell r="L887">
            <v>0</v>
          </cell>
        </row>
        <row r="888">
          <cell r="B888" t="str">
            <v>Sep 2015</v>
          </cell>
          <cell r="C888" t="str">
            <v>RLS</v>
          </cell>
          <cell r="K888">
            <v>32.6</v>
          </cell>
          <cell r="L888">
            <v>0</v>
          </cell>
        </row>
        <row r="889">
          <cell r="B889" t="str">
            <v>Oct 2014</v>
          </cell>
          <cell r="C889" t="str">
            <v>RLS</v>
          </cell>
          <cell r="K889">
            <v>423.28</v>
          </cell>
          <cell r="L889">
            <v>0</v>
          </cell>
        </row>
        <row r="890">
          <cell r="B890" t="str">
            <v>Nov 2014</v>
          </cell>
          <cell r="C890" t="str">
            <v>RLS</v>
          </cell>
          <cell r="K890">
            <v>16.28</v>
          </cell>
          <cell r="L890">
            <v>0</v>
          </cell>
        </row>
        <row r="891">
          <cell r="B891" t="str">
            <v>Dec 2014</v>
          </cell>
          <cell r="C891" t="str">
            <v>RLS</v>
          </cell>
          <cell r="K891">
            <v>105.82</v>
          </cell>
          <cell r="L891">
            <v>0</v>
          </cell>
        </row>
        <row r="892">
          <cell r="B892" t="str">
            <v>Jan 2015</v>
          </cell>
          <cell r="C892" t="str">
            <v>RLS</v>
          </cell>
          <cell r="K892" t="e">
            <v>#REF!</v>
          </cell>
          <cell r="L892" t="e">
            <v>#REF!</v>
          </cell>
        </row>
        <row r="893">
          <cell r="B893" t="str">
            <v>Feb 2015</v>
          </cell>
          <cell r="C893" t="str">
            <v>RLS</v>
          </cell>
          <cell r="K893" t="e">
            <v>#REF!</v>
          </cell>
          <cell r="L893" t="e">
            <v>#REF!</v>
          </cell>
        </row>
        <row r="894">
          <cell r="B894" t="str">
            <v>Mar 2015</v>
          </cell>
          <cell r="C894" t="str">
            <v>RLS</v>
          </cell>
          <cell r="K894" t="e">
            <v>#REF!</v>
          </cell>
          <cell r="L894" t="e">
            <v>#REF!</v>
          </cell>
        </row>
        <row r="895">
          <cell r="B895" t="str">
            <v>Apr 2015</v>
          </cell>
          <cell r="C895" t="str">
            <v>RLS</v>
          </cell>
          <cell r="K895" t="e">
            <v>#REF!</v>
          </cell>
          <cell r="L895" t="e">
            <v>#REF!</v>
          </cell>
        </row>
        <row r="896">
          <cell r="B896" t="str">
            <v>May 2015</v>
          </cell>
          <cell r="C896" t="str">
            <v>RLS</v>
          </cell>
          <cell r="K896" t="e">
            <v>#REF!</v>
          </cell>
          <cell r="L896" t="e">
            <v>#REF!</v>
          </cell>
        </row>
        <row r="897">
          <cell r="B897" t="str">
            <v>Jun 2015</v>
          </cell>
          <cell r="C897" t="str">
            <v>RLS</v>
          </cell>
          <cell r="K897" t="e">
            <v>#REF!</v>
          </cell>
          <cell r="L897" t="e">
            <v>#REF!</v>
          </cell>
        </row>
        <row r="898">
          <cell r="B898" t="str">
            <v>Jul 2015</v>
          </cell>
          <cell r="C898" t="str">
            <v>RLS</v>
          </cell>
          <cell r="K898" t="e">
            <v>#REF!</v>
          </cell>
          <cell r="L898" t="e">
            <v>#REF!</v>
          </cell>
        </row>
        <row r="899">
          <cell r="B899" t="str">
            <v>Aug 2015</v>
          </cell>
          <cell r="C899" t="str">
            <v>RLS</v>
          </cell>
          <cell r="K899" t="e">
            <v>#REF!</v>
          </cell>
          <cell r="L899" t="e">
            <v>#REF!</v>
          </cell>
        </row>
        <row r="900">
          <cell r="B900" t="str">
            <v>Sep 2015</v>
          </cell>
          <cell r="C900" t="str">
            <v>RLS</v>
          </cell>
          <cell r="K900" t="e">
            <v>#REF!</v>
          </cell>
          <cell r="L900" t="e">
            <v>#REF!</v>
          </cell>
        </row>
        <row r="901">
          <cell r="B901" t="str">
            <v>Oct 2014</v>
          </cell>
          <cell r="C901" t="str">
            <v>RLS</v>
          </cell>
          <cell r="K901" t="e">
            <v>#REF!</v>
          </cell>
          <cell r="L901" t="e">
            <v>#REF!</v>
          </cell>
        </row>
        <row r="902">
          <cell r="B902" t="str">
            <v>Nov 2014</v>
          </cell>
          <cell r="C902" t="str">
            <v>RLS</v>
          </cell>
          <cell r="K902" t="e">
            <v>#REF!</v>
          </cell>
          <cell r="L902" t="e">
            <v>#REF!</v>
          </cell>
        </row>
        <row r="903">
          <cell r="B903" t="str">
            <v>Dec 2014</v>
          </cell>
          <cell r="C903" t="str">
            <v>RLS</v>
          </cell>
          <cell r="K903" t="e">
            <v>#REF!</v>
          </cell>
          <cell r="L903" t="e">
            <v>#REF!</v>
          </cell>
        </row>
        <row r="904">
          <cell r="B904" t="str">
            <v>Jan 2015</v>
          </cell>
          <cell r="C904" t="str">
            <v>RLS</v>
          </cell>
          <cell r="K904" t="e">
            <v>#REF!</v>
          </cell>
          <cell r="L904" t="e">
            <v>#REF!</v>
          </cell>
        </row>
        <row r="905">
          <cell r="B905" t="str">
            <v>Feb 2015</v>
          </cell>
          <cell r="C905" t="str">
            <v>RLS</v>
          </cell>
          <cell r="K905" t="e">
            <v>#REF!</v>
          </cell>
          <cell r="L905" t="e">
            <v>#REF!</v>
          </cell>
        </row>
        <row r="906">
          <cell r="B906" t="str">
            <v>Mar 2015</v>
          </cell>
          <cell r="C906" t="str">
            <v>RLS</v>
          </cell>
          <cell r="K906" t="e">
            <v>#REF!</v>
          </cell>
          <cell r="L906" t="e">
            <v>#REF!</v>
          </cell>
        </row>
        <row r="907">
          <cell r="B907" t="str">
            <v>Apr 2015</v>
          </cell>
          <cell r="C907" t="str">
            <v>RLS</v>
          </cell>
          <cell r="K907" t="e">
            <v>#REF!</v>
          </cell>
          <cell r="L907" t="e">
            <v>#REF!</v>
          </cell>
        </row>
        <row r="908">
          <cell r="B908" t="str">
            <v>May 2015</v>
          </cell>
          <cell r="C908" t="str">
            <v>RLS</v>
          </cell>
          <cell r="K908" t="e">
            <v>#REF!</v>
          </cell>
          <cell r="L908" t="e">
            <v>#REF!</v>
          </cell>
        </row>
        <row r="909">
          <cell r="B909" t="str">
            <v>Jun 2015</v>
          </cell>
          <cell r="C909" t="str">
            <v>RLS</v>
          </cell>
          <cell r="K909" t="e">
            <v>#REF!</v>
          </cell>
          <cell r="L909" t="e">
            <v>#REF!</v>
          </cell>
        </row>
        <row r="910">
          <cell r="B910" t="str">
            <v>Jul 2015</v>
          </cell>
          <cell r="C910" t="str">
            <v>RLS</v>
          </cell>
          <cell r="K910" t="e">
            <v>#REF!</v>
          </cell>
          <cell r="L910" t="e">
            <v>#REF!</v>
          </cell>
        </row>
        <row r="911">
          <cell r="B911" t="str">
            <v>Aug 2015</v>
          </cell>
          <cell r="C911" t="str">
            <v>RLS</v>
          </cell>
          <cell r="K911" t="e">
            <v>#REF!</v>
          </cell>
          <cell r="L911" t="e">
            <v>#REF!</v>
          </cell>
        </row>
        <row r="912">
          <cell r="B912" t="str">
            <v>Sep 2015</v>
          </cell>
          <cell r="C912" t="str">
            <v>RLS</v>
          </cell>
          <cell r="K912" t="e">
            <v>#REF!</v>
          </cell>
          <cell r="L912" t="e">
            <v>#REF!</v>
          </cell>
        </row>
        <row r="913">
          <cell r="B913" t="str">
            <v>Oct 2014</v>
          </cell>
          <cell r="C913" t="str">
            <v>RLS</v>
          </cell>
          <cell r="K913" t="e">
            <v>#REF!</v>
          </cell>
          <cell r="L913" t="e">
            <v>#REF!</v>
          </cell>
        </row>
        <row r="914">
          <cell r="B914" t="str">
            <v>Nov 2014</v>
          </cell>
          <cell r="C914" t="str">
            <v>RLS</v>
          </cell>
          <cell r="K914" t="e">
            <v>#REF!</v>
          </cell>
          <cell r="L914" t="e">
            <v>#REF!</v>
          </cell>
        </row>
        <row r="915">
          <cell r="B915" t="str">
            <v>Dec 2014</v>
          </cell>
          <cell r="C915" t="str">
            <v>RLS</v>
          </cell>
          <cell r="K915" t="e">
            <v>#REF!</v>
          </cell>
          <cell r="L915" t="e">
            <v>#REF!</v>
          </cell>
        </row>
        <row r="916">
          <cell r="B916" t="str">
            <v>Jan 2015</v>
          </cell>
          <cell r="C916" t="str">
            <v>RLS</v>
          </cell>
          <cell r="K916" t="e">
            <v>#REF!</v>
          </cell>
          <cell r="L916" t="e">
            <v>#REF!</v>
          </cell>
        </row>
        <row r="917">
          <cell r="B917" t="str">
            <v>Feb 2015</v>
          </cell>
          <cell r="C917" t="str">
            <v>RLS</v>
          </cell>
          <cell r="K917" t="e">
            <v>#REF!</v>
          </cell>
          <cell r="L917" t="e">
            <v>#REF!</v>
          </cell>
        </row>
        <row r="918">
          <cell r="B918" t="str">
            <v>Mar 2015</v>
          </cell>
          <cell r="C918" t="str">
            <v>RLS</v>
          </cell>
          <cell r="K918" t="e">
            <v>#REF!</v>
          </cell>
          <cell r="L918" t="e">
            <v>#REF!</v>
          </cell>
        </row>
        <row r="919">
          <cell r="B919" t="str">
            <v>Apr 2015</v>
          </cell>
          <cell r="C919" t="str">
            <v>RLS</v>
          </cell>
          <cell r="K919" t="e">
            <v>#REF!</v>
          </cell>
          <cell r="L919" t="e">
            <v>#REF!</v>
          </cell>
        </row>
        <row r="920">
          <cell r="B920" t="str">
            <v>May 2015</v>
          </cell>
          <cell r="C920" t="str">
            <v>RLS</v>
          </cell>
          <cell r="K920" t="e">
            <v>#REF!</v>
          </cell>
          <cell r="L920" t="e">
            <v>#REF!</v>
          </cell>
        </row>
        <row r="921">
          <cell r="B921" t="str">
            <v>Jun 2015</v>
          </cell>
          <cell r="C921" t="str">
            <v>RLS</v>
          </cell>
          <cell r="K921" t="e">
            <v>#REF!</v>
          </cell>
          <cell r="L921" t="e">
            <v>#REF!</v>
          </cell>
        </row>
        <row r="922">
          <cell r="B922" t="str">
            <v>Jul 2015</v>
          </cell>
          <cell r="C922" t="str">
            <v>RLS</v>
          </cell>
          <cell r="K922" t="e">
            <v>#REF!</v>
          </cell>
          <cell r="L922" t="e">
            <v>#REF!</v>
          </cell>
        </row>
        <row r="923">
          <cell r="B923" t="str">
            <v>Aug 2015</v>
          </cell>
          <cell r="C923" t="str">
            <v>RLS</v>
          </cell>
          <cell r="K923" t="e">
            <v>#REF!</v>
          </cell>
          <cell r="L923" t="e">
            <v>#REF!</v>
          </cell>
        </row>
        <row r="924">
          <cell r="B924" t="str">
            <v>Sep 2015</v>
          </cell>
          <cell r="C924" t="str">
            <v>RLS</v>
          </cell>
          <cell r="K924" t="e">
            <v>#REF!</v>
          </cell>
          <cell r="L924" t="e">
            <v>#REF!</v>
          </cell>
        </row>
        <row r="925">
          <cell r="B925" t="str">
            <v>Oct 2014</v>
          </cell>
          <cell r="C925" t="str">
            <v>RLS</v>
          </cell>
          <cell r="K925" t="e">
            <v>#REF!</v>
          </cell>
          <cell r="L925" t="e">
            <v>#REF!</v>
          </cell>
        </row>
        <row r="926">
          <cell r="B926" t="str">
            <v>Nov 2014</v>
          </cell>
          <cell r="C926" t="str">
            <v>RLS</v>
          </cell>
          <cell r="K926" t="e">
            <v>#REF!</v>
          </cell>
          <cell r="L926" t="e">
            <v>#REF!</v>
          </cell>
        </row>
        <row r="927">
          <cell r="B927" t="str">
            <v>Dec 2014</v>
          </cell>
          <cell r="C927" t="str">
            <v>RLS</v>
          </cell>
          <cell r="K927" t="e">
            <v>#REF!</v>
          </cell>
          <cell r="L927" t="e">
            <v>#REF!</v>
          </cell>
        </row>
        <row r="928">
          <cell r="B928" t="str">
            <v>Jan 2015</v>
          </cell>
          <cell r="C928" t="str">
            <v>RLS</v>
          </cell>
          <cell r="K928" t="e">
            <v>#REF!</v>
          </cell>
          <cell r="L928" t="e">
            <v>#REF!</v>
          </cell>
        </row>
        <row r="929">
          <cell r="B929" t="str">
            <v>Feb 2015</v>
          </cell>
          <cell r="C929" t="str">
            <v>RLS</v>
          </cell>
          <cell r="K929" t="e">
            <v>#REF!</v>
          </cell>
          <cell r="L929" t="e">
            <v>#REF!</v>
          </cell>
        </row>
        <row r="930">
          <cell r="B930" t="str">
            <v>Mar 2015</v>
          </cell>
          <cell r="C930" t="str">
            <v>RLS</v>
          </cell>
          <cell r="K930" t="e">
            <v>#REF!</v>
          </cell>
          <cell r="L930" t="e">
            <v>#REF!</v>
          </cell>
        </row>
        <row r="931">
          <cell r="B931" t="str">
            <v>Apr 2015</v>
          </cell>
          <cell r="C931" t="str">
            <v>RLS</v>
          </cell>
          <cell r="K931" t="e">
            <v>#REF!</v>
          </cell>
          <cell r="L931" t="e">
            <v>#REF!</v>
          </cell>
        </row>
        <row r="932">
          <cell r="B932" t="str">
            <v>May 2015</v>
          </cell>
          <cell r="C932" t="str">
            <v>RLS</v>
          </cell>
          <cell r="K932" t="e">
            <v>#REF!</v>
          </cell>
          <cell r="L932" t="e">
            <v>#REF!</v>
          </cell>
        </row>
        <row r="933">
          <cell r="B933" t="str">
            <v>Jun 2015</v>
          </cell>
          <cell r="C933" t="str">
            <v>RLS</v>
          </cell>
          <cell r="K933" t="e">
            <v>#REF!</v>
          </cell>
          <cell r="L933" t="e">
            <v>#REF!</v>
          </cell>
        </row>
        <row r="934">
          <cell r="B934" t="str">
            <v>Jul 2015</v>
          </cell>
          <cell r="C934" t="str">
            <v>RLS</v>
          </cell>
          <cell r="K934" t="e">
            <v>#REF!</v>
          </cell>
          <cell r="L934" t="e">
            <v>#REF!</v>
          </cell>
        </row>
        <row r="935">
          <cell r="B935" t="str">
            <v>Aug 2015</v>
          </cell>
          <cell r="C935" t="str">
            <v>RLS</v>
          </cell>
          <cell r="K935" t="e">
            <v>#REF!</v>
          </cell>
          <cell r="L935" t="e">
            <v>#REF!</v>
          </cell>
        </row>
        <row r="936">
          <cell r="B936" t="str">
            <v>Sep 2015</v>
          </cell>
          <cell r="C936" t="str">
            <v>RLS</v>
          </cell>
          <cell r="K936" t="e">
            <v>#REF!</v>
          </cell>
          <cell r="L936" t="e">
            <v>#REF!</v>
          </cell>
        </row>
        <row r="937">
          <cell r="B937" t="str">
            <v>Oct 2014</v>
          </cell>
          <cell r="C937" t="str">
            <v>RLS</v>
          </cell>
          <cell r="K937" t="e">
            <v>#REF!</v>
          </cell>
          <cell r="L937" t="e">
            <v>#REF!</v>
          </cell>
        </row>
        <row r="938">
          <cell r="B938" t="str">
            <v>Nov 2014</v>
          </cell>
          <cell r="C938" t="str">
            <v>RLS</v>
          </cell>
          <cell r="K938" t="e">
            <v>#REF!</v>
          </cell>
          <cell r="L938" t="e">
            <v>#REF!</v>
          </cell>
        </row>
        <row r="939">
          <cell r="B939" t="str">
            <v>Dec 2014</v>
          </cell>
          <cell r="C939" t="str">
            <v>RLS</v>
          </cell>
          <cell r="K939" t="e">
            <v>#REF!</v>
          </cell>
          <cell r="L939" t="e">
            <v>#REF!</v>
          </cell>
        </row>
        <row r="940">
          <cell r="B940" t="str">
            <v>Jan 2015</v>
          </cell>
          <cell r="C940" t="str">
            <v>RLS</v>
          </cell>
          <cell r="K940" t="e">
            <v>#REF!</v>
          </cell>
          <cell r="L940" t="e">
            <v>#REF!</v>
          </cell>
        </row>
        <row r="941">
          <cell r="B941" t="str">
            <v>Feb 2015</v>
          </cell>
          <cell r="C941" t="str">
            <v>RLS</v>
          </cell>
          <cell r="K941" t="e">
            <v>#REF!</v>
          </cell>
          <cell r="L941" t="e">
            <v>#REF!</v>
          </cell>
        </row>
        <row r="942">
          <cell r="B942" t="str">
            <v>Mar 2015</v>
          </cell>
          <cell r="C942" t="str">
            <v>RLS</v>
          </cell>
          <cell r="K942" t="e">
            <v>#REF!</v>
          </cell>
          <cell r="L942" t="e">
            <v>#REF!</v>
          </cell>
        </row>
        <row r="943">
          <cell r="B943" t="str">
            <v>Apr 2015</v>
          </cell>
          <cell r="C943" t="str">
            <v>RLS</v>
          </cell>
          <cell r="K943" t="e">
            <v>#REF!</v>
          </cell>
          <cell r="L943" t="e">
            <v>#REF!</v>
          </cell>
        </row>
        <row r="944">
          <cell r="B944" t="str">
            <v>May 2015</v>
          </cell>
          <cell r="C944" t="str">
            <v>RLS</v>
          </cell>
          <cell r="K944" t="e">
            <v>#REF!</v>
          </cell>
          <cell r="L944" t="e">
            <v>#REF!</v>
          </cell>
        </row>
        <row r="945">
          <cell r="B945" t="str">
            <v>Jun 2015</v>
          </cell>
          <cell r="C945" t="str">
            <v>RLS</v>
          </cell>
          <cell r="K945" t="e">
            <v>#REF!</v>
          </cell>
          <cell r="L945" t="e">
            <v>#REF!</v>
          </cell>
        </row>
        <row r="946">
          <cell r="B946" t="str">
            <v>Jul 2015</v>
          </cell>
          <cell r="C946" t="str">
            <v>RLS</v>
          </cell>
          <cell r="K946" t="e">
            <v>#REF!</v>
          </cell>
          <cell r="L946" t="e">
            <v>#REF!</v>
          </cell>
        </row>
        <row r="947">
          <cell r="B947" t="str">
            <v>Aug 2015</v>
          </cell>
          <cell r="C947" t="str">
            <v>RLS</v>
          </cell>
          <cell r="K947" t="e">
            <v>#REF!</v>
          </cell>
          <cell r="L947" t="e">
            <v>#REF!</v>
          </cell>
        </row>
        <row r="948">
          <cell r="B948" t="str">
            <v>Sep 2015</v>
          </cell>
          <cell r="C948" t="str">
            <v>RLS</v>
          </cell>
          <cell r="K948" t="e">
            <v>#REF!</v>
          </cell>
          <cell r="L948" t="e">
            <v>#REF!</v>
          </cell>
        </row>
        <row r="949">
          <cell r="B949" t="str">
            <v>Oct 2014</v>
          </cell>
          <cell r="C949" t="str">
            <v>RLS</v>
          </cell>
          <cell r="K949" t="e">
            <v>#REF!</v>
          </cell>
          <cell r="L949" t="e">
            <v>#REF!</v>
          </cell>
        </row>
        <row r="950">
          <cell r="B950" t="str">
            <v>Nov 2014</v>
          </cell>
          <cell r="C950" t="str">
            <v>RLS</v>
          </cell>
          <cell r="K950" t="e">
            <v>#REF!</v>
          </cell>
          <cell r="L950" t="e">
            <v>#REF!</v>
          </cell>
        </row>
        <row r="951">
          <cell r="B951" t="str">
            <v>Dec 2014</v>
          </cell>
          <cell r="C951" t="str">
            <v>RLS</v>
          </cell>
          <cell r="K951" t="e">
            <v>#REF!</v>
          </cell>
          <cell r="L951" t="e">
            <v>#REF!</v>
          </cell>
        </row>
        <row r="952">
          <cell r="B952" t="str">
            <v>Jan 2015</v>
          </cell>
          <cell r="C952" t="str">
            <v>RLS</v>
          </cell>
          <cell r="K952" t="e">
            <v>#REF!</v>
          </cell>
          <cell r="L952" t="e">
            <v>#REF!</v>
          </cell>
        </row>
        <row r="953">
          <cell r="B953" t="str">
            <v>Feb 2015</v>
          </cell>
          <cell r="C953" t="str">
            <v>RLS</v>
          </cell>
          <cell r="K953" t="e">
            <v>#REF!</v>
          </cell>
          <cell r="L953" t="e">
            <v>#REF!</v>
          </cell>
        </row>
        <row r="954">
          <cell r="B954" t="str">
            <v>Mar 2015</v>
          </cell>
          <cell r="C954" t="str">
            <v>RLS</v>
          </cell>
          <cell r="K954" t="e">
            <v>#REF!</v>
          </cell>
          <cell r="L954" t="e">
            <v>#REF!</v>
          </cell>
        </row>
        <row r="955">
          <cell r="B955" t="str">
            <v>Apr 2015</v>
          </cell>
          <cell r="C955" t="str">
            <v>RLS</v>
          </cell>
          <cell r="K955" t="e">
            <v>#REF!</v>
          </cell>
          <cell r="L955" t="e">
            <v>#REF!</v>
          </cell>
        </row>
        <row r="956">
          <cell r="B956" t="str">
            <v>May 2015</v>
          </cell>
          <cell r="C956" t="str">
            <v>RLS</v>
          </cell>
          <cell r="K956" t="e">
            <v>#REF!</v>
          </cell>
          <cell r="L956" t="e">
            <v>#REF!</v>
          </cell>
        </row>
        <row r="957">
          <cell r="B957" t="str">
            <v>Jun 2015</v>
          </cell>
          <cell r="C957" t="str">
            <v>RLS</v>
          </cell>
          <cell r="K957" t="e">
            <v>#REF!</v>
          </cell>
          <cell r="L957" t="e">
            <v>#REF!</v>
          </cell>
        </row>
        <row r="958">
          <cell r="B958" t="str">
            <v>Jul 2015</v>
          </cell>
          <cell r="C958" t="str">
            <v>RLS</v>
          </cell>
          <cell r="K958" t="e">
            <v>#REF!</v>
          </cell>
          <cell r="L958" t="e">
            <v>#REF!</v>
          </cell>
        </row>
        <row r="959">
          <cell r="B959" t="str">
            <v>Aug 2015</v>
          </cell>
          <cell r="C959" t="str">
            <v>RLS</v>
          </cell>
          <cell r="K959" t="e">
            <v>#REF!</v>
          </cell>
          <cell r="L959" t="e">
            <v>#REF!</v>
          </cell>
        </row>
        <row r="960">
          <cell r="B960" t="str">
            <v>Sep 2015</v>
          </cell>
          <cell r="C960" t="str">
            <v>RLS</v>
          </cell>
          <cell r="K960" t="e">
            <v>#REF!</v>
          </cell>
          <cell r="L960" t="e">
            <v>#REF!</v>
          </cell>
        </row>
        <row r="961">
          <cell r="B961" t="str">
            <v>Oct 2014</v>
          </cell>
          <cell r="C961" t="str">
            <v>RLS</v>
          </cell>
          <cell r="K961" t="e">
            <v>#REF!</v>
          </cell>
          <cell r="L961" t="e">
            <v>#REF!</v>
          </cell>
        </row>
        <row r="962">
          <cell r="B962" t="str">
            <v>Nov 2014</v>
          </cell>
          <cell r="C962" t="str">
            <v>RLS</v>
          </cell>
          <cell r="K962" t="e">
            <v>#REF!</v>
          </cell>
          <cell r="L962" t="e">
            <v>#REF!</v>
          </cell>
        </row>
        <row r="963">
          <cell r="B963" t="str">
            <v>Dec 2014</v>
          </cell>
          <cell r="C963" t="str">
            <v>RLS</v>
          </cell>
          <cell r="K963" t="e">
            <v>#REF!</v>
          </cell>
          <cell r="L963" t="e">
            <v>#REF!</v>
          </cell>
        </row>
        <row r="964">
          <cell r="B964" t="str">
            <v>Jan 2015</v>
          </cell>
          <cell r="C964" t="str">
            <v>RLS</v>
          </cell>
          <cell r="K964" t="e">
            <v>#REF!</v>
          </cell>
          <cell r="L964" t="e">
            <v>#REF!</v>
          </cell>
        </row>
        <row r="965">
          <cell r="B965" t="str">
            <v>Feb 2015</v>
          </cell>
          <cell r="C965" t="str">
            <v>RLS</v>
          </cell>
          <cell r="K965" t="e">
            <v>#REF!</v>
          </cell>
          <cell r="L965" t="e">
            <v>#REF!</v>
          </cell>
        </row>
        <row r="966">
          <cell r="B966" t="str">
            <v>Mar 2015</v>
          </cell>
          <cell r="C966" t="str">
            <v>RLS</v>
          </cell>
          <cell r="K966" t="e">
            <v>#REF!</v>
          </cell>
          <cell r="L966" t="e">
            <v>#REF!</v>
          </cell>
        </row>
        <row r="967">
          <cell r="B967" t="str">
            <v>Apr 2015</v>
          </cell>
          <cell r="C967" t="str">
            <v>RLS</v>
          </cell>
          <cell r="K967" t="e">
            <v>#REF!</v>
          </cell>
          <cell r="L967" t="e">
            <v>#REF!</v>
          </cell>
        </row>
        <row r="968">
          <cell r="B968" t="str">
            <v>May 2015</v>
          </cell>
          <cell r="C968" t="str">
            <v>RLS</v>
          </cell>
          <cell r="K968" t="e">
            <v>#REF!</v>
          </cell>
          <cell r="L968" t="e">
            <v>#REF!</v>
          </cell>
        </row>
        <row r="969">
          <cell r="B969" t="str">
            <v>Jun 2015</v>
          </cell>
          <cell r="C969" t="str">
            <v>RLS</v>
          </cell>
          <cell r="K969" t="e">
            <v>#REF!</v>
          </cell>
          <cell r="L969" t="e">
            <v>#REF!</v>
          </cell>
        </row>
        <row r="970">
          <cell r="B970" t="str">
            <v>Jul 2015</v>
          </cell>
          <cell r="C970" t="str">
            <v>RLS</v>
          </cell>
          <cell r="K970" t="e">
            <v>#REF!</v>
          </cell>
          <cell r="L970" t="e">
            <v>#REF!</v>
          </cell>
        </row>
        <row r="971">
          <cell r="B971" t="str">
            <v>Aug 2015</v>
          </cell>
          <cell r="C971" t="str">
            <v>RLS</v>
          </cell>
          <cell r="K971" t="e">
            <v>#REF!</v>
          </cell>
          <cell r="L971" t="e">
            <v>#REF!</v>
          </cell>
        </row>
        <row r="972">
          <cell r="B972" t="str">
            <v>Sep 2015</v>
          </cell>
          <cell r="C972" t="str">
            <v>RLS</v>
          </cell>
          <cell r="K972" t="e">
            <v>#REF!</v>
          </cell>
          <cell r="L972" t="e">
            <v>#REF!</v>
          </cell>
        </row>
        <row r="973">
          <cell r="B973" t="str">
            <v>Oct 2014</v>
          </cell>
          <cell r="C973" t="str">
            <v>RLS</v>
          </cell>
          <cell r="K973" t="e">
            <v>#REF!</v>
          </cell>
          <cell r="L973" t="e">
            <v>#REF!</v>
          </cell>
        </row>
        <row r="974">
          <cell r="B974" t="str">
            <v>Nov 2014</v>
          </cell>
          <cell r="C974" t="str">
            <v>RLS</v>
          </cell>
          <cell r="K974" t="e">
            <v>#REF!</v>
          </cell>
          <cell r="L974" t="e">
            <v>#REF!</v>
          </cell>
        </row>
        <row r="975">
          <cell r="B975" t="str">
            <v>Dec 2014</v>
          </cell>
          <cell r="C975" t="str">
            <v>RLS</v>
          </cell>
          <cell r="K975" t="e">
            <v>#REF!</v>
          </cell>
          <cell r="L975" t="e">
            <v>#REF!</v>
          </cell>
        </row>
        <row r="976">
          <cell r="B976" t="str">
            <v>Jan 2015</v>
          </cell>
          <cell r="C976" t="str">
            <v>RLS</v>
          </cell>
          <cell r="K976" t="e">
            <v>#REF!</v>
          </cell>
          <cell r="L976" t="e">
            <v>#REF!</v>
          </cell>
        </row>
        <row r="977">
          <cell r="B977" t="str">
            <v>Feb 2015</v>
          </cell>
          <cell r="C977" t="str">
            <v>RLS</v>
          </cell>
          <cell r="K977" t="e">
            <v>#REF!</v>
          </cell>
          <cell r="L977" t="e">
            <v>#REF!</v>
          </cell>
        </row>
        <row r="978">
          <cell r="B978" t="str">
            <v>Mar 2015</v>
          </cell>
          <cell r="C978" t="str">
            <v>DSK</v>
          </cell>
          <cell r="K978" t="e">
            <v>#REF!</v>
          </cell>
          <cell r="L978" t="e">
            <v>#REF!</v>
          </cell>
        </row>
        <row r="979">
          <cell r="B979" t="str">
            <v>Apr 2015</v>
          </cell>
          <cell r="C979" t="str">
            <v>DSK</v>
          </cell>
          <cell r="K979" t="e">
            <v>#REF!</v>
          </cell>
          <cell r="L979" t="e">
            <v>#REF!</v>
          </cell>
        </row>
        <row r="980">
          <cell r="B980" t="str">
            <v>May 2015</v>
          </cell>
          <cell r="C980" t="str">
            <v>LS</v>
          </cell>
          <cell r="K980" t="e">
            <v>#REF!</v>
          </cell>
          <cell r="L980" t="e">
            <v>#REF!</v>
          </cell>
        </row>
        <row r="981">
          <cell r="B981" t="str">
            <v>Jun 2015</v>
          </cell>
          <cell r="C981" t="str">
            <v>LS</v>
          </cell>
          <cell r="K981" t="e">
            <v>#REF!</v>
          </cell>
          <cell r="L981" t="e">
            <v>#REF!</v>
          </cell>
        </row>
        <row r="982">
          <cell r="B982" t="str">
            <v>Jul 2015</v>
          </cell>
          <cell r="C982" t="str">
            <v>LS</v>
          </cell>
          <cell r="K982" t="e">
            <v>#REF!</v>
          </cell>
          <cell r="L982" t="e">
            <v>#REF!</v>
          </cell>
        </row>
        <row r="983">
          <cell r="B983" t="str">
            <v>Aug 2015</v>
          </cell>
          <cell r="C983" t="str">
            <v>LS</v>
          </cell>
          <cell r="K983" t="e">
            <v>#REF!</v>
          </cell>
          <cell r="L983" t="e">
            <v>#REF!</v>
          </cell>
        </row>
        <row r="984">
          <cell r="B984" t="str">
            <v>Sep 2015</v>
          </cell>
          <cell r="C984" t="str">
            <v>LS</v>
          </cell>
          <cell r="K984" t="e">
            <v>#REF!</v>
          </cell>
          <cell r="L984" t="e">
            <v>#REF!</v>
          </cell>
        </row>
        <row r="985">
          <cell r="B985" t="str">
            <v>Oct 2014</v>
          </cell>
          <cell r="C985" t="str">
            <v>LS</v>
          </cell>
          <cell r="K985" t="e">
            <v>#REF!</v>
          </cell>
          <cell r="L985" t="e">
            <v>#REF!</v>
          </cell>
        </row>
        <row r="986">
          <cell r="B986" t="str">
            <v>Nov 2014</v>
          </cell>
          <cell r="C986" t="str">
            <v>LS</v>
          </cell>
          <cell r="K986" t="e">
            <v>#REF!</v>
          </cell>
          <cell r="L986" t="e">
            <v>#REF!</v>
          </cell>
        </row>
        <row r="987">
          <cell r="B987" t="str">
            <v>Dec 2014</v>
          </cell>
          <cell r="C987" t="str">
            <v>LS</v>
          </cell>
          <cell r="K987" t="e">
            <v>#REF!</v>
          </cell>
          <cell r="L987" t="e">
            <v>#REF!</v>
          </cell>
        </row>
        <row r="988">
          <cell r="B988" t="str">
            <v>Jan 2015</v>
          </cell>
          <cell r="C988" t="str">
            <v>LS</v>
          </cell>
          <cell r="K988" t="e">
            <v>#REF!</v>
          </cell>
          <cell r="L988" t="e">
            <v>#REF!</v>
          </cell>
        </row>
        <row r="989">
          <cell r="B989" t="str">
            <v>Feb 2015</v>
          </cell>
          <cell r="C989" t="str">
            <v>LS</v>
          </cell>
          <cell r="K989" t="e">
            <v>#REF!</v>
          </cell>
          <cell r="L989" t="e">
            <v>#REF!</v>
          </cell>
        </row>
        <row r="990">
          <cell r="B990" t="str">
            <v>Mar 2015</v>
          </cell>
          <cell r="C990" t="str">
            <v>LS</v>
          </cell>
          <cell r="K990" t="e">
            <v>#REF!</v>
          </cell>
          <cell r="L990" t="e">
            <v>#REF!</v>
          </cell>
        </row>
        <row r="991">
          <cell r="B991" t="str">
            <v>Apr 2015</v>
          </cell>
          <cell r="C991" t="str">
            <v>LS</v>
          </cell>
          <cell r="K991" t="e">
            <v>#REF!</v>
          </cell>
          <cell r="L991" t="e">
            <v>#REF!</v>
          </cell>
        </row>
        <row r="992">
          <cell r="B992" t="str">
            <v>May 2015</v>
          </cell>
          <cell r="C992" t="str">
            <v>LS</v>
          </cell>
          <cell r="K992" t="e">
            <v>#REF!</v>
          </cell>
          <cell r="L992" t="e">
            <v>#REF!</v>
          </cell>
        </row>
        <row r="993">
          <cell r="B993" t="str">
            <v>Jun 2015</v>
          </cell>
          <cell r="C993" t="str">
            <v>LS</v>
          </cell>
          <cell r="K993" t="e">
            <v>#REF!</v>
          </cell>
          <cell r="L993" t="e">
            <v>#REF!</v>
          </cell>
        </row>
        <row r="994">
          <cell r="B994" t="str">
            <v>Jul 2015</v>
          </cell>
          <cell r="C994" t="str">
            <v>LS</v>
          </cell>
          <cell r="K994" t="e">
            <v>#REF!</v>
          </cell>
          <cell r="L994" t="e">
            <v>#REF!</v>
          </cell>
        </row>
        <row r="995">
          <cell r="B995" t="str">
            <v>Aug 2015</v>
          </cell>
          <cell r="C995" t="str">
            <v>LS</v>
          </cell>
          <cell r="K995" t="e">
            <v>#REF!</v>
          </cell>
          <cell r="L995" t="e">
            <v>#REF!</v>
          </cell>
        </row>
        <row r="996">
          <cell r="B996" t="str">
            <v>Sep 2015</v>
          </cell>
          <cell r="C996" t="str">
            <v>LS</v>
          </cell>
          <cell r="K996" t="e">
            <v>#REF!</v>
          </cell>
          <cell r="L996" t="e">
            <v>#REF!</v>
          </cell>
        </row>
        <row r="997">
          <cell r="B997" t="str">
            <v>Oct 2014</v>
          </cell>
          <cell r="C997" t="str">
            <v>LS</v>
          </cell>
          <cell r="K997" t="e">
            <v>#REF!</v>
          </cell>
          <cell r="L997" t="e">
            <v>#REF!</v>
          </cell>
        </row>
        <row r="998">
          <cell r="B998" t="str">
            <v>Nov 2014</v>
          </cell>
          <cell r="C998" t="str">
            <v>LS</v>
          </cell>
          <cell r="K998" t="e">
            <v>#REF!</v>
          </cell>
          <cell r="L998" t="e">
            <v>#REF!</v>
          </cell>
        </row>
        <row r="999">
          <cell r="B999" t="str">
            <v>Dec 2014</v>
          </cell>
          <cell r="C999" t="str">
            <v>LS</v>
          </cell>
          <cell r="K999" t="e">
            <v>#REF!</v>
          </cell>
          <cell r="L999" t="e">
            <v>#REF!</v>
          </cell>
        </row>
        <row r="1000">
          <cell r="B1000" t="str">
            <v>Jan 2015</v>
          </cell>
          <cell r="C1000" t="str">
            <v>LS</v>
          </cell>
          <cell r="K1000" t="e">
            <v>#REF!</v>
          </cell>
          <cell r="L1000" t="e">
            <v>#REF!</v>
          </cell>
        </row>
        <row r="1001">
          <cell r="B1001" t="str">
            <v>Feb 2015</v>
          </cell>
          <cell r="C1001" t="str">
            <v>LS</v>
          </cell>
          <cell r="K1001" t="e">
            <v>#REF!</v>
          </cell>
          <cell r="L1001" t="e">
            <v>#REF!</v>
          </cell>
        </row>
        <row r="1002">
          <cell r="B1002" t="str">
            <v>Mar 2015</v>
          </cell>
          <cell r="C1002" t="str">
            <v>LS</v>
          </cell>
          <cell r="K1002" t="e">
            <v>#REF!</v>
          </cell>
          <cell r="L1002" t="e">
            <v>#REF!</v>
          </cell>
        </row>
        <row r="1003">
          <cell r="B1003" t="str">
            <v>Apr 2015</v>
          </cell>
          <cell r="C1003" t="str">
            <v>LS</v>
          </cell>
          <cell r="K1003" t="e">
            <v>#REF!</v>
          </cell>
          <cell r="L1003" t="e">
            <v>#REF!</v>
          </cell>
        </row>
        <row r="1004">
          <cell r="B1004" t="str">
            <v>May 2015</v>
          </cell>
          <cell r="C1004" t="str">
            <v>LS</v>
          </cell>
          <cell r="K1004" t="e">
            <v>#REF!</v>
          </cell>
          <cell r="L1004" t="e">
            <v>#REF!</v>
          </cell>
        </row>
        <row r="1005">
          <cell r="B1005" t="str">
            <v>Jun 2015</v>
          </cell>
          <cell r="C1005" t="str">
            <v>LS</v>
          </cell>
          <cell r="K1005" t="e">
            <v>#REF!</v>
          </cell>
          <cell r="L1005" t="e">
            <v>#REF!</v>
          </cell>
        </row>
        <row r="1006">
          <cell r="B1006" t="str">
            <v>Jul 2015</v>
          </cell>
          <cell r="C1006" t="str">
            <v>LS</v>
          </cell>
          <cell r="K1006" t="e">
            <v>#REF!</v>
          </cell>
          <cell r="L1006" t="e">
            <v>#REF!</v>
          </cell>
        </row>
        <row r="1007">
          <cell r="B1007" t="str">
            <v>Aug 2015</v>
          </cell>
          <cell r="C1007" t="str">
            <v>LS</v>
          </cell>
          <cell r="K1007" t="e">
            <v>#REF!</v>
          </cell>
          <cell r="L1007" t="e">
            <v>#REF!</v>
          </cell>
        </row>
        <row r="1008">
          <cell r="B1008" t="str">
            <v>Sep 2015</v>
          </cell>
          <cell r="C1008" t="str">
            <v>LS</v>
          </cell>
          <cell r="K1008" t="e">
            <v>#REF!</v>
          </cell>
          <cell r="L1008" t="e">
            <v>#REF!</v>
          </cell>
        </row>
        <row r="1009">
          <cell r="B1009" t="str">
            <v>Oct 2014</v>
          </cell>
          <cell r="C1009" t="str">
            <v>LS</v>
          </cell>
          <cell r="K1009" t="e">
            <v>#REF!</v>
          </cell>
          <cell r="L1009" t="e">
            <v>#REF!</v>
          </cell>
        </row>
        <row r="1010">
          <cell r="B1010" t="str">
            <v>Nov 2014</v>
          </cell>
          <cell r="C1010" t="str">
            <v>LS</v>
          </cell>
          <cell r="K1010" t="e">
            <v>#REF!</v>
          </cell>
          <cell r="L1010" t="e">
            <v>#REF!</v>
          </cell>
        </row>
        <row r="1011">
          <cell r="B1011" t="str">
            <v>Dec 2014</v>
          </cell>
          <cell r="C1011" t="str">
            <v>LS</v>
          </cell>
          <cell r="K1011" t="e">
            <v>#REF!</v>
          </cell>
          <cell r="L1011" t="e">
            <v>#REF!</v>
          </cell>
        </row>
        <row r="1012">
          <cell r="B1012" t="str">
            <v>Jan 2015</v>
          </cell>
          <cell r="C1012" t="str">
            <v>LS</v>
          </cell>
          <cell r="K1012" t="e">
            <v>#REF!</v>
          </cell>
          <cell r="L1012" t="e">
            <v>#REF!</v>
          </cell>
        </row>
        <row r="1013">
          <cell r="B1013" t="str">
            <v>Feb 2015</v>
          </cell>
          <cell r="C1013" t="str">
            <v>LS</v>
          </cell>
          <cell r="K1013" t="e">
            <v>#REF!</v>
          </cell>
          <cell r="L1013" t="e">
            <v>#REF!</v>
          </cell>
        </row>
        <row r="1014">
          <cell r="B1014" t="str">
            <v>Mar 2015</v>
          </cell>
          <cell r="C1014" t="str">
            <v>LS</v>
          </cell>
          <cell r="K1014" t="e">
            <v>#REF!</v>
          </cell>
          <cell r="L1014" t="e">
            <v>#REF!</v>
          </cell>
        </row>
        <row r="1015">
          <cell r="B1015" t="str">
            <v>Apr 2015</v>
          </cell>
          <cell r="C1015" t="str">
            <v>LS</v>
          </cell>
          <cell r="K1015" t="e">
            <v>#REF!</v>
          </cell>
          <cell r="L1015" t="e">
            <v>#REF!</v>
          </cell>
        </row>
        <row r="1016">
          <cell r="B1016" t="str">
            <v>May 2015</v>
          </cell>
          <cell r="C1016" t="str">
            <v>LS</v>
          </cell>
          <cell r="K1016" t="e">
            <v>#REF!</v>
          </cell>
          <cell r="L1016" t="e">
            <v>#REF!</v>
          </cell>
        </row>
        <row r="1017">
          <cell r="B1017" t="str">
            <v>Jun 2015</v>
          </cell>
          <cell r="C1017" t="str">
            <v>LS</v>
          </cell>
          <cell r="K1017" t="e">
            <v>#REF!</v>
          </cell>
          <cell r="L1017" t="e">
            <v>#REF!</v>
          </cell>
        </row>
        <row r="1018">
          <cell r="B1018" t="str">
            <v>Jul 2015</v>
          </cell>
          <cell r="C1018" t="str">
            <v>LS</v>
          </cell>
          <cell r="K1018" t="e">
            <v>#REF!</v>
          </cell>
          <cell r="L1018" t="e">
            <v>#REF!</v>
          </cell>
        </row>
        <row r="1019">
          <cell r="B1019" t="str">
            <v>Aug 2015</v>
          </cell>
          <cell r="C1019" t="str">
            <v>LS</v>
          </cell>
          <cell r="K1019" t="e">
            <v>#REF!</v>
          </cell>
          <cell r="L1019" t="e">
            <v>#REF!</v>
          </cell>
        </row>
        <row r="1020">
          <cell r="B1020" t="str">
            <v>Sep 2015</v>
          </cell>
          <cell r="C1020" t="str">
            <v>LS</v>
          </cell>
          <cell r="K1020" t="e">
            <v>#REF!</v>
          </cell>
          <cell r="L1020" t="e">
            <v>#REF!</v>
          </cell>
        </row>
        <row r="1021">
          <cell r="B1021" t="str">
            <v>Oct 2014</v>
          </cell>
          <cell r="C1021" t="str">
            <v>LS</v>
          </cell>
          <cell r="K1021" t="e">
            <v>#REF!</v>
          </cell>
          <cell r="L1021" t="e">
            <v>#REF!</v>
          </cell>
        </row>
        <row r="1022">
          <cell r="B1022" t="str">
            <v>Nov 2014</v>
          </cell>
          <cell r="C1022" t="str">
            <v>LS</v>
          </cell>
          <cell r="K1022" t="e">
            <v>#REF!</v>
          </cell>
          <cell r="L1022" t="e">
            <v>#REF!</v>
          </cell>
        </row>
        <row r="1023">
          <cell r="B1023" t="str">
            <v>Dec 2014</v>
          </cell>
          <cell r="C1023" t="str">
            <v>LS</v>
          </cell>
          <cell r="K1023" t="e">
            <v>#REF!</v>
          </cell>
          <cell r="L1023" t="e">
            <v>#REF!</v>
          </cell>
        </row>
        <row r="1024">
          <cell r="B1024" t="str">
            <v>Jan 2015</v>
          </cell>
          <cell r="C1024" t="str">
            <v>LS</v>
          </cell>
          <cell r="K1024" t="e">
            <v>#REF!</v>
          </cell>
          <cell r="L1024" t="e">
            <v>#REF!</v>
          </cell>
        </row>
        <row r="1025">
          <cell r="B1025" t="str">
            <v>Feb 2015</v>
          </cell>
          <cell r="C1025" t="str">
            <v>LS</v>
          </cell>
          <cell r="K1025" t="e">
            <v>#REF!</v>
          </cell>
          <cell r="L1025" t="e">
            <v>#REF!</v>
          </cell>
        </row>
        <row r="1026">
          <cell r="B1026" t="str">
            <v>Mar 2015</v>
          </cell>
          <cell r="C1026" t="str">
            <v>LS</v>
          </cell>
          <cell r="K1026" t="e">
            <v>#REF!</v>
          </cell>
          <cell r="L1026" t="e">
            <v>#REF!</v>
          </cell>
        </row>
        <row r="1027">
          <cell r="B1027" t="str">
            <v>Apr 2015</v>
          </cell>
          <cell r="C1027" t="str">
            <v>LS</v>
          </cell>
          <cell r="K1027" t="e">
            <v>#REF!</v>
          </cell>
          <cell r="L1027" t="e">
            <v>#REF!</v>
          </cell>
        </row>
        <row r="1028">
          <cell r="B1028" t="str">
            <v>May 2015</v>
          </cell>
          <cell r="C1028" t="str">
            <v>LS</v>
          </cell>
          <cell r="K1028" t="e">
            <v>#REF!</v>
          </cell>
          <cell r="L1028" t="e">
            <v>#REF!</v>
          </cell>
        </row>
        <row r="1029">
          <cell r="B1029" t="str">
            <v>Jun 2015</v>
          </cell>
          <cell r="C1029" t="str">
            <v>LS</v>
          </cell>
          <cell r="K1029" t="e">
            <v>#REF!</v>
          </cell>
          <cell r="L1029" t="e">
            <v>#REF!</v>
          </cell>
        </row>
        <row r="1030">
          <cell r="B1030" t="str">
            <v>Jul 2015</v>
          </cell>
          <cell r="C1030" t="str">
            <v>LS</v>
          </cell>
          <cell r="K1030" t="e">
            <v>#REF!</v>
          </cell>
          <cell r="L1030" t="e">
            <v>#REF!</v>
          </cell>
        </row>
        <row r="1031">
          <cell r="B1031" t="str">
            <v>Aug 2015</v>
          </cell>
          <cell r="C1031" t="str">
            <v>LS</v>
          </cell>
          <cell r="K1031" t="e">
            <v>#REF!</v>
          </cell>
          <cell r="L1031" t="e">
            <v>#REF!</v>
          </cell>
        </row>
        <row r="1032">
          <cell r="B1032" t="str">
            <v>Sep 2015</v>
          </cell>
          <cell r="C1032" t="str">
            <v>LS</v>
          </cell>
          <cell r="K1032" t="e">
            <v>#REF!</v>
          </cell>
          <cell r="L1032" t="e">
            <v>#REF!</v>
          </cell>
        </row>
        <row r="1033">
          <cell r="B1033" t="str">
            <v>Oct 2014</v>
          </cell>
          <cell r="C1033" t="str">
            <v>LS</v>
          </cell>
          <cell r="K1033" t="e">
            <v>#REF!</v>
          </cell>
          <cell r="L1033" t="e">
            <v>#REF!</v>
          </cell>
        </row>
        <row r="1034">
          <cell r="B1034" t="str">
            <v>Nov 2014</v>
          </cell>
          <cell r="C1034" t="str">
            <v>LS</v>
          </cell>
          <cell r="K1034" t="e">
            <v>#REF!</v>
          </cell>
          <cell r="L1034" t="e">
            <v>#REF!</v>
          </cell>
        </row>
        <row r="1035">
          <cell r="B1035" t="str">
            <v>Dec 2014</v>
          </cell>
          <cell r="C1035" t="str">
            <v>LS</v>
          </cell>
          <cell r="K1035" t="e">
            <v>#REF!</v>
          </cell>
          <cell r="L1035" t="e">
            <v>#REF!</v>
          </cell>
        </row>
        <row r="1036">
          <cell r="B1036" t="str">
            <v>Jan 2015</v>
          </cell>
          <cell r="C1036" t="str">
            <v>RLS</v>
          </cell>
          <cell r="K1036" t="e">
            <v>#REF!</v>
          </cell>
          <cell r="L1036" t="e">
            <v>#REF!</v>
          </cell>
        </row>
        <row r="1037">
          <cell r="B1037" t="str">
            <v>Feb 2015</v>
          </cell>
          <cell r="C1037" t="str">
            <v>RLS</v>
          </cell>
          <cell r="K1037" t="e">
            <v>#REF!</v>
          </cell>
          <cell r="L1037" t="e">
            <v>#REF!</v>
          </cell>
        </row>
        <row r="1038">
          <cell r="B1038" t="str">
            <v>Mar 2015</v>
          </cell>
          <cell r="C1038" t="str">
            <v>RLS</v>
          </cell>
          <cell r="K1038" t="e">
            <v>#REF!</v>
          </cell>
          <cell r="L1038" t="e">
            <v>#REF!</v>
          </cell>
        </row>
        <row r="1039">
          <cell r="B1039" t="str">
            <v>Apr 2015</v>
          </cell>
          <cell r="C1039" t="str">
            <v>RLS</v>
          </cell>
          <cell r="K1039" t="e">
            <v>#REF!</v>
          </cell>
          <cell r="L1039" t="e">
            <v>#REF!</v>
          </cell>
        </row>
        <row r="1040">
          <cell r="B1040" t="str">
            <v>May 2015</v>
          </cell>
          <cell r="C1040" t="str">
            <v>RLS</v>
          </cell>
          <cell r="K1040" t="e">
            <v>#REF!</v>
          </cell>
          <cell r="L1040" t="e">
            <v>#REF!</v>
          </cell>
        </row>
        <row r="1041">
          <cell r="B1041" t="str">
            <v>Jun 2015</v>
          </cell>
          <cell r="C1041" t="str">
            <v>RLS</v>
          </cell>
          <cell r="K1041" t="e">
            <v>#REF!</v>
          </cell>
          <cell r="L1041" t="e">
            <v>#REF!</v>
          </cell>
        </row>
        <row r="1042">
          <cell r="B1042" t="str">
            <v>Jul 2015</v>
          </cell>
          <cell r="C1042" t="str">
            <v>RLS</v>
          </cell>
          <cell r="K1042" t="e">
            <v>#REF!</v>
          </cell>
          <cell r="L1042" t="e">
            <v>#REF!</v>
          </cell>
        </row>
        <row r="1043">
          <cell r="B1043" t="str">
            <v>Aug 2015</v>
          </cell>
          <cell r="C1043" t="str">
            <v>RLS</v>
          </cell>
          <cell r="K1043" t="e">
            <v>#REF!</v>
          </cell>
          <cell r="L1043" t="e">
            <v>#REF!</v>
          </cell>
        </row>
        <row r="1044">
          <cell r="B1044" t="str">
            <v>Sep 2015</v>
          </cell>
          <cell r="C1044" t="str">
            <v>RLS</v>
          </cell>
          <cell r="K1044" t="e">
            <v>#REF!</v>
          </cell>
          <cell r="L1044" t="e">
            <v>#REF!</v>
          </cell>
        </row>
        <row r="1045">
          <cell r="B1045" t="str">
            <v>Oct 2014</v>
          </cell>
          <cell r="C1045" t="str">
            <v>RLS</v>
          </cell>
          <cell r="K1045" t="e">
            <v>#REF!</v>
          </cell>
          <cell r="L1045" t="e">
            <v>#REF!</v>
          </cell>
        </row>
        <row r="1046">
          <cell r="B1046" t="str">
            <v>Nov 2014</v>
          </cell>
          <cell r="C1046" t="str">
            <v>RLS</v>
          </cell>
          <cell r="K1046" t="e">
            <v>#REF!</v>
          </cell>
          <cell r="L1046" t="e">
            <v>#REF!</v>
          </cell>
        </row>
        <row r="1047">
          <cell r="B1047" t="str">
            <v>Dec 2014</v>
          </cell>
          <cell r="C1047" t="str">
            <v>RLS</v>
          </cell>
          <cell r="K1047" t="e">
            <v>#REF!</v>
          </cell>
          <cell r="L1047" t="e">
            <v>#REF!</v>
          </cell>
        </row>
        <row r="1048">
          <cell r="B1048" t="str">
            <v>Jan 2015</v>
          </cell>
          <cell r="C1048" t="str">
            <v>RLS</v>
          </cell>
          <cell r="K1048" t="e">
            <v>#REF!</v>
          </cell>
          <cell r="L1048" t="e">
            <v>#REF!</v>
          </cell>
        </row>
        <row r="1049">
          <cell r="B1049" t="str">
            <v>Feb 2015</v>
          </cell>
          <cell r="C1049" t="str">
            <v>RLS</v>
          </cell>
          <cell r="K1049" t="e">
            <v>#REF!</v>
          </cell>
          <cell r="L1049" t="e">
            <v>#REF!</v>
          </cell>
        </row>
        <row r="1050">
          <cell r="B1050" t="str">
            <v>Mar 2015</v>
          </cell>
          <cell r="C1050" t="str">
            <v>RLS</v>
          </cell>
          <cell r="K1050" t="e">
            <v>#REF!</v>
          </cell>
          <cell r="L1050" t="e">
            <v>#REF!</v>
          </cell>
        </row>
        <row r="1051">
          <cell r="B1051" t="str">
            <v>Apr 2015</v>
          </cell>
          <cell r="C1051" t="str">
            <v>RLS</v>
          </cell>
          <cell r="K1051" t="e">
            <v>#REF!</v>
          </cell>
          <cell r="L1051" t="e">
            <v>#REF!</v>
          </cell>
        </row>
        <row r="1052">
          <cell r="B1052" t="str">
            <v>May 2015</v>
          </cell>
          <cell r="C1052" t="str">
            <v>RLS</v>
          </cell>
          <cell r="K1052" t="e">
            <v>#REF!</v>
          </cell>
          <cell r="L1052" t="e">
            <v>#REF!</v>
          </cell>
        </row>
        <row r="1053">
          <cell r="B1053" t="str">
            <v>Jun 2015</v>
          </cell>
          <cell r="C1053" t="str">
            <v>RLS</v>
          </cell>
          <cell r="K1053" t="e">
            <v>#REF!</v>
          </cell>
          <cell r="L1053" t="e">
            <v>#REF!</v>
          </cell>
        </row>
        <row r="1054">
          <cell r="B1054" t="str">
            <v>Jul 2015</v>
          </cell>
          <cell r="C1054" t="str">
            <v>RLS</v>
          </cell>
          <cell r="K1054" t="e">
            <v>#REF!</v>
          </cell>
          <cell r="L1054" t="e">
            <v>#REF!</v>
          </cell>
        </row>
        <row r="1055">
          <cell r="B1055" t="str">
            <v>Aug 2015</v>
          </cell>
          <cell r="C1055" t="str">
            <v>RLS</v>
          </cell>
          <cell r="K1055" t="e">
            <v>#REF!</v>
          </cell>
          <cell r="L1055" t="e">
            <v>#REF!</v>
          </cell>
        </row>
        <row r="1056">
          <cell r="B1056" t="str">
            <v>Sep 2015</v>
          </cell>
          <cell r="C1056" t="str">
            <v>RLS</v>
          </cell>
          <cell r="K1056" t="e">
            <v>#REF!</v>
          </cell>
          <cell r="L1056" t="e">
            <v>#REF!</v>
          </cell>
        </row>
        <row r="1057">
          <cell r="B1057" t="str">
            <v>Oct 2014</v>
          </cell>
          <cell r="C1057" t="str">
            <v>RLS</v>
          </cell>
          <cell r="K1057" t="e">
            <v>#REF!</v>
          </cell>
          <cell r="L1057" t="e">
            <v>#REF!</v>
          </cell>
        </row>
        <row r="1058">
          <cell r="B1058" t="str">
            <v>Nov 2014</v>
          </cell>
          <cell r="C1058" t="str">
            <v>RLS</v>
          </cell>
          <cell r="K1058" t="e">
            <v>#REF!</v>
          </cell>
          <cell r="L1058" t="e">
            <v>#REF!</v>
          </cell>
        </row>
        <row r="1059">
          <cell r="B1059" t="str">
            <v>Dec 2014</v>
          </cell>
          <cell r="C1059" t="str">
            <v>RLS</v>
          </cell>
          <cell r="K1059" t="e">
            <v>#REF!</v>
          </cell>
          <cell r="L1059" t="e">
            <v>#REF!</v>
          </cell>
        </row>
        <row r="1060">
          <cell r="B1060" t="str">
            <v>Jan 2015</v>
          </cell>
          <cell r="C1060" t="str">
            <v>RLS</v>
          </cell>
          <cell r="K1060" t="e">
            <v>#REF!</v>
          </cell>
          <cell r="L1060" t="e">
            <v>#REF!</v>
          </cell>
        </row>
        <row r="1061">
          <cell r="B1061" t="str">
            <v>Feb 2015</v>
          </cell>
          <cell r="C1061" t="str">
            <v>RLS</v>
          </cell>
          <cell r="K1061" t="e">
            <v>#REF!</v>
          </cell>
          <cell r="L1061" t="e">
            <v>#REF!</v>
          </cell>
        </row>
        <row r="1062">
          <cell r="B1062" t="str">
            <v>Mar 2015</v>
          </cell>
          <cell r="C1062" t="str">
            <v>RLS</v>
          </cell>
          <cell r="K1062" t="e">
            <v>#REF!</v>
          </cell>
          <cell r="L1062" t="e">
            <v>#REF!</v>
          </cell>
        </row>
        <row r="1063">
          <cell r="B1063" t="str">
            <v>Apr 2015</v>
          </cell>
          <cell r="C1063" t="str">
            <v>RLS</v>
          </cell>
          <cell r="K1063" t="e">
            <v>#REF!</v>
          </cell>
          <cell r="L1063" t="e">
            <v>#REF!</v>
          </cell>
        </row>
        <row r="1064">
          <cell r="B1064" t="str">
            <v>May 2015</v>
          </cell>
          <cell r="C1064" t="str">
            <v>RLS</v>
          </cell>
          <cell r="K1064" t="e">
            <v>#REF!</v>
          </cell>
          <cell r="L1064" t="e">
            <v>#REF!</v>
          </cell>
        </row>
        <row r="1065">
          <cell r="B1065" t="str">
            <v>Jun 2015</v>
          </cell>
          <cell r="C1065" t="str">
            <v>RLS</v>
          </cell>
          <cell r="K1065" t="e">
            <v>#REF!</v>
          </cell>
          <cell r="L1065" t="e">
            <v>#REF!</v>
          </cell>
        </row>
        <row r="1066">
          <cell r="B1066" t="str">
            <v>Jul 2015</v>
          </cell>
          <cell r="C1066" t="str">
            <v>RLS</v>
          </cell>
          <cell r="K1066" t="e">
            <v>#REF!</v>
          </cell>
          <cell r="L1066" t="e">
            <v>#REF!</v>
          </cell>
        </row>
        <row r="1067">
          <cell r="B1067" t="str">
            <v>Aug 2015</v>
          </cell>
          <cell r="C1067" t="str">
            <v>RLS</v>
          </cell>
          <cell r="K1067" t="e">
            <v>#REF!</v>
          </cell>
          <cell r="L1067" t="e">
            <v>#REF!</v>
          </cell>
        </row>
        <row r="1068">
          <cell r="B1068" t="str">
            <v>Sep 2015</v>
          </cell>
          <cell r="C1068" t="str">
            <v>RLS</v>
          </cell>
          <cell r="K1068" t="e">
            <v>#REF!</v>
          </cell>
          <cell r="L1068" t="e">
            <v>#REF!</v>
          </cell>
        </row>
        <row r="1069">
          <cell r="B1069" t="str">
            <v>Oct 2014</v>
          </cell>
          <cell r="C1069" t="str">
            <v>RLS</v>
          </cell>
          <cell r="K1069" t="e">
            <v>#REF!</v>
          </cell>
          <cell r="L1069" t="e">
            <v>#REF!</v>
          </cell>
        </row>
        <row r="1070">
          <cell r="B1070" t="str">
            <v>Nov 2014</v>
          </cell>
          <cell r="C1070" t="str">
            <v>RLS</v>
          </cell>
          <cell r="K1070" t="e">
            <v>#REF!</v>
          </cell>
          <cell r="L1070" t="e">
            <v>#REF!</v>
          </cell>
        </row>
        <row r="1071">
          <cell r="B1071" t="str">
            <v>Dec 2014</v>
          </cell>
          <cell r="C1071" t="str">
            <v>RLS</v>
          </cell>
          <cell r="K1071" t="e">
            <v>#REF!</v>
          </cell>
          <cell r="L1071" t="e">
            <v>#REF!</v>
          </cell>
        </row>
        <row r="1072">
          <cell r="B1072" t="str">
            <v>Jan 2015</v>
          </cell>
          <cell r="C1072" t="str">
            <v>RLS</v>
          </cell>
          <cell r="K1072" t="e">
            <v>#REF!</v>
          </cell>
          <cell r="L1072" t="e">
            <v>#REF!</v>
          </cell>
        </row>
        <row r="1073">
          <cell r="B1073" t="str">
            <v>Feb 2015</v>
          </cell>
          <cell r="C1073" t="str">
            <v>RLS</v>
          </cell>
          <cell r="K1073" t="e">
            <v>#REF!</v>
          </cell>
          <cell r="L1073" t="e">
            <v>#REF!</v>
          </cell>
        </row>
        <row r="1074">
          <cell r="B1074" t="str">
            <v>Mar 2015</v>
          </cell>
          <cell r="C1074" t="str">
            <v>RLS</v>
          </cell>
          <cell r="K1074" t="e">
            <v>#REF!</v>
          </cell>
          <cell r="L1074" t="e">
            <v>#REF!</v>
          </cell>
        </row>
        <row r="1075">
          <cell r="B1075" t="str">
            <v>Apr 2015</v>
          </cell>
          <cell r="C1075" t="str">
            <v>RLS</v>
          </cell>
          <cell r="K1075" t="e">
            <v>#REF!</v>
          </cell>
          <cell r="L1075" t="e">
            <v>#REF!</v>
          </cell>
        </row>
        <row r="1076">
          <cell r="B1076" t="str">
            <v>May 2015</v>
          </cell>
          <cell r="C1076" t="str">
            <v>RLS</v>
          </cell>
          <cell r="K1076" t="e">
            <v>#REF!</v>
          </cell>
          <cell r="L1076" t="e">
            <v>#REF!</v>
          </cell>
        </row>
        <row r="1077">
          <cell r="B1077" t="str">
            <v>Jun 2015</v>
          </cell>
          <cell r="C1077" t="str">
            <v>RLS</v>
          </cell>
          <cell r="K1077" t="e">
            <v>#REF!</v>
          </cell>
          <cell r="L1077" t="e">
            <v>#REF!</v>
          </cell>
        </row>
        <row r="1078">
          <cell r="B1078" t="str">
            <v>Jul 2015</v>
          </cell>
          <cell r="C1078" t="str">
            <v>RLS</v>
          </cell>
          <cell r="K1078" t="e">
            <v>#REF!</v>
          </cell>
          <cell r="L1078" t="e">
            <v>#REF!</v>
          </cell>
        </row>
        <row r="1079">
          <cell r="B1079" t="str">
            <v>Aug 2015</v>
          </cell>
          <cell r="C1079" t="str">
            <v>RLS</v>
          </cell>
          <cell r="K1079" t="e">
            <v>#REF!</v>
          </cell>
          <cell r="L1079" t="e">
            <v>#REF!</v>
          </cell>
        </row>
        <row r="1080">
          <cell r="B1080" t="str">
            <v>Sep 2015</v>
          </cell>
          <cell r="C1080" t="str">
            <v>RLS</v>
          </cell>
          <cell r="K1080" t="e">
            <v>#REF!</v>
          </cell>
          <cell r="L1080" t="e">
            <v>#REF!</v>
          </cell>
        </row>
        <row r="1081">
          <cell r="B1081" t="str">
            <v>Oct 2014</v>
          </cell>
          <cell r="C1081" t="str">
            <v>RLS</v>
          </cell>
          <cell r="K1081" t="e">
            <v>#REF!</v>
          </cell>
          <cell r="L1081" t="e">
            <v>#REF!</v>
          </cell>
        </row>
        <row r="1082">
          <cell r="B1082" t="str">
            <v>Nov 2014</v>
          </cell>
          <cell r="C1082" t="str">
            <v>RLS</v>
          </cell>
          <cell r="K1082" t="e">
            <v>#REF!</v>
          </cell>
          <cell r="L1082" t="e">
            <v>#REF!</v>
          </cell>
        </row>
        <row r="1083">
          <cell r="B1083" t="str">
            <v>Dec 2014</v>
          </cell>
          <cell r="C1083" t="str">
            <v>RLS</v>
          </cell>
          <cell r="K1083" t="e">
            <v>#REF!</v>
          </cell>
          <cell r="L1083" t="e">
            <v>#REF!</v>
          </cell>
        </row>
        <row r="1084">
          <cell r="B1084" t="str">
            <v>Jan 2015</v>
          </cell>
          <cell r="C1084" t="str">
            <v>RLS</v>
          </cell>
          <cell r="K1084" t="e">
            <v>#REF!</v>
          </cell>
          <cell r="L1084" t="e">
            <v>#REF!</v>
          </cell>
        </row>
        <row r="1085">
          <cell r="B1085" t="str">
            <v>Feb 2015</v>
          </cell>
          <cell r="C1085" t="str">
            <v>RLS</v>
          </cell>
          <cell r="K1085" t="e">
            <v>#REF!</v>
          </cell>
          <cell r="L1085" t="e">
            <v>#REF!</v>
          </cell>
        </row>
        <row r="1086">
          <cell r="B1086" t="str">
            <v>Mar 2015</v>
          </cell>
          <cell r="C1086" t="str">
            <v>RLS</v>
          </cell>
          <cell r="K1086" t="e">
            <v>#REF!</v>
          </cell>
          <cell r="L1086" t="e">
            <v>#REF!</v>
          </cell>
        </row>
        <row r="1087">
          <cell r="B1087" t="str">
            <v>Apr 2015</v>
          </cell>
          <cell r="C1087" t="str">
            <v>RLS</v>
          </cell>
          <cell r="K1087" t="e">
            <v>#REF!</v>
          </cell>
          <cell r="L1087" t="e">
            <v>#REF!</v>
          </cell>
        </row>
        <row r="1088">
          <cell r="B1088" t="str">
            <v>May 2015</v>
          </cell>
          <cell r="C1088" t="str">
            <v>RLS</v>
          </cell>
          <cell r="K1088" t="e">
            <v>#REF!</v>
          </cell>
          <cell r="L1088" t="e">
            <v>#REF!</v>
          </cell>
        </row>
        <row r="1089">
          <cell r="B1089" t="str">
            <v>Jun 2015</v>
          </cell>
          <cell r="C1089" t="str">
            <v>RLS</v>
          </cell>
          <cell r="K1089" t="e">
            <v>#REF!</v>
          </cell>
          <cell r="L1089" t="e">
            <v>#REF!</v>
          </cell>
        </row>
        <row r="1090">
          <cell r="B1090" t="str">
            <v>Jul 2015</v>
          </cell>
          <cell r="C1090" t="str">
            <v>RLS</v>
          </cell>
          <cell r="K1090" t="e">
            <v>#REF!</v>
          </cell>
          <cell r="L1090" t="e">
            <v>#REF!</v>
          </cell>
        </row>
        <row r="1091">
          <cell r="B1091" t="str">
            <v>Aug 2015</v>
          </cell>
          <cell r="C1091" t="str">
            <v>RLS</v>
          </cell>
          <cell r="K1091" t="e">
            <v>#REF!</v>
          </cell>
          <cell r="L1091" t="e">
            <v>#REF!</v>
          </cell>
        </row>
        <row r="1092">
          <cell r="B1092" t="str">
            <v>Sep 2015</v>
          </cell>
          <cell r="C1092" t="str">
            <v>RLS</v>
          </cell>
          <cell r="K1092" t="e">
            <v>#REF!</v>
          </cell>
          <cell r="L1092" t="e">
            <v>#REF!</v>
          </cell>
        </row>
        <row r="1093">
          <cell r="B1093" t="str">
            <v>Oct 2014</v>
          </cell>
          <cell r="C1093" t="str">
            <v>RLS</v>
          </cell>
          <cell r="K1093" t="e">
            <v>#REF!</v>
          </cell>
          <cell r="L1093" t="e">
            <v>#REF!</v>
          </cell>
        </row>
        <row r="1094">
          <cell r="B1094" t="str">
            <v>Nov 2014</v>
          </cell>
          <cell r="C1094" t="str">
            <v>RLS</v>
          </cell>
          <cell r="K1094" t="e">
            <v>#REF!</v>
          </cell>
          <cell r="L1094" t="e">
            <v>#REF!</v>
          </cell>
        </row>
        <row r="1095">
          <cell r="B1095" t="str">
            <v>Dec 2014</v>
          </cell>
          <cell r="C1095" t="str">
            <v>RLS</v>
          </cell>
          <cell r="K1095" t="e">
            <v>#REF!</v>
          </cell>
          <cell r="L1095" t="e">
            <v>#REF!</v>
          </cell>
        </row>
        <row r="1096">
          <cell r="B1096" t="str">
            <v>Jan 2015</v>
          </cell>
          <cell r="C1096" t="str">
            <v>RLS</v>
          </cell>
          <cell r="K1096" t="e">
            <v>#REF!</v>
          </cell>
          <cell r="L1096" t="e">
            <v>#REF!</v>
          </cell>
        </row>
        <row r="1097">
          <cell r="B1097" t="str">
            <v>Feb 2015</v>
          </cell>
          <cell r="C1097" t="str">
            <v>RLS</v>
          </cell>
          <cell r="K1097" t="e">
            <v>#REF!</v>
          </cell>
          <cell r="L1097" t="e">
            <v>#REF!</v>
          </cell>
        </row>
        <row r="1098">
          <cell r="B1098" t="str">
            <v>Mar 2015</v>
          </cell>
          <cell r="C1098" t="str">
            <v>RLS</v>
          </cell>
          <cell r="K1098" t="e">
            <v>#REF!</v>
          </cell>
          <cell r="L1098" t="e">
            <v>#REF!</v>
          </cell>
        </row>
        <row r="1099">
          <cell r="B1099" t="str">
            <v>Apr 2015</v>
          </cell>
          <cell r="C1099" t="str">
            <v>RLS</v>
          </cell>
          <cell r="K1099" t="e">
            <v>#REF!</v>
          </cell>
          <cell r="L1099" t="e">
            <v>#REF!</v>
          </cell>
        </row>
        <row r="1100">
          <cell r="B1100" t="str">
            <v>May 2015</v>
          </cell>
          <cell r="C1100" t="str">
            <v>RLS</v>
          </cell>
          <cell r="K1100" t="e">
            <v>#REF!</v>
          </cell>
          <cell r="L1100" t="e">
            <v>#REF!</v>
          </cell>
        </row>
        <row r="1101">
          <cell r="B1101" t="str">
            <v>Jun 2015</v>
          </cell>
          <cell r="C1101" t="str">
            <v>RLS</v>
          </cell>
          <cell r="K1101" t="e">
            <v>#REF!</v>
          </cell>
          <cell r="L1101" t="e">
            <v>#REF!</v>
          </cell>
        </row>
        <row r="1102">
          <cell r="B1102" t="str">
            <v>Jul 2015</v>
          </cell>
          <cell r="C1102" t="str">
            <v>RLS</v>
          </cell>
          <cell r="K1102" t="e">
            <v>#REF!</v>
          </cell>
          <cell r="L1102" t="e">
            <v>#REF!</v>
          </cell>
        </row>
        <row r="1103">
          <cell r="B1103" t="str">
            <v>Aug 2015</v>
          </cell>
          <cell r="C1103" t="str">
            <v>RLS</v>
          </cell>
          <cell r="K1103" t="e">
            <v>#REF!</v>
          </cell>
          <cell r="L1103" t="e">
            <v>#REF!</v>
          </cell>
        </row>
        <row r="1104">
          <cell r="B1104" t="str">
            <v>Sep 2015</v>
          </cell>
          <cell r="C1104" t="str">
            <v>RLS</v>
          </cell>
          <cell r="K1104" t="e">
            <v>#REF!</v>
          </cell>
          <cell r="L1104" t="e">
            <v>#REF!</v>
          </cell>
        </row>
        <row r="1105">
          <cell r="B1105" t="str">
            <v>Oct 2014</v>
          </cell>
          <cell r="C1105" t="str">
            <v>RLS</v>
          </cell>
          <cell r="K1105" t="e">
            <v>#REF!</v>
          </cell>
          <cell r="L1105" t="e">
            <v>#REF!</v>
          </cell>
        </row>
        <row r="1106">
          <cell r="B1106" t="str">
            <v>Nov 2014</v>
          </cell>
          <cell r="C1106" t="str">
            <v>RLS</v>
          </cell>
          <cell r="K1106" t="e">
            <v>#REF!</v>
          </cell>
          <cell r="L1106" t="e">
            <v>#REF!</v>
          </cell>
        </row>
        <row r="1107">
          <cell r="B1107" t="str">
            <v>Dec 2014</v>
          </cell>
          <cell r="C1107" t="str">
            <v>RLS</v>
          </cell>
          <cell r="K1107" t="e">
            <v>#REF!</v>
          </cell>
          <cell r="L1107" t="e">
            <v>#REF!</v>
          </cell>
        </row>
        <row r="1108">
          <cell r="B1108" t="str">
            <v>Jan 2015</v>
          </cell>
          <cell r="C1108" t="str">
            <v>RLS</v>
          </cell>
          <cell r="K1108" t="e">
            <v>#REF!</v>
          </cell>
          <cell r="L1108" t="e">
            <v>#REF!</v>
          </cell>
        </row>
        <row r="1109">
          <cell r="B1109" t="str">
            <v>Feb 2015</v>
          </cell>
          <cell r="C1109" t="str">
            <v>RLS</v>
          </cell>
          <cell r="K1109" t="e">
            <v>#REF!</v>
          </cell>
          <cell r="L1109" t="e">
            <v>#REF!</v>
          </cell>
        </row>
        <row r="1110">
          <cell r="B1110" t="str">
            <v>Mar 2015</v>
          </cell>
          <cell r="C1110" t="str">
            <v>RLS</v>
          </cell>
          <cell r="K1110" t="e">
            <v>#REF!</v>
          </cell>
          <cell r="L1110" t="e">
            <v>#REF!</v>
          </cell>
        </row>
        <row r="1111">
          <cell r="B1111" t="str">
            <v>Apr 2015</v>
          </cell>
          <cell r="C1111" t="str">
            <v>RLS</v>
          </cell>
          <cell r="K1111" t="e">
            <v>#REF!</v>
          </cell>
          <cell r="L1111" t="e">
            <v>#REF!</v>
          </cell>
        </row>
        <row r="1112">
          <cell r="B1112" t="str">
            <v>May 2015</v>
          </cell>
          <cell r="C1112" t="str">
            <v>RLS</v>
          </cell>
          <cell r="K1112" t="e">
            <v>#REF!</v>
          </cell>
          <cell r="L1112" t="e">
            <v>#REF!</v>
          </cell>
        </row>
        <row r="1113">
          <cell r="B1113" t="str">
            <v>Jun 2015</v>
          </cell>
          <cell r="C1113" t="str">
            <v>RLS</v>
          </cell>
          <cell r="K1113" t="e">
            <v>#REF!</v>
          </cell>
          <cell r="L1113" t="e">
            <v>#REF!</v>
          </cell>
        </row>
        <row r="1114">
          <cell r="B1114" t="str">
            <v>Jul 2015</v>
          </cell>
          <cell r="C1114" t="str">
            <v>RLS</v>
          </cell>
          <cell r="K1114" t="e">
            <v>#REF!</v>
          </cell>
          <cell r="L1114" t="e">
            <v>#REF!</v>
          </cell>
        </row>
        <row r="1115">
          <cell r="B1115" t="str">
            <v>Aug 2015</v>
          </cell>
          <cell r="C1115" t="str">
            <v>RLS</v>
          </cell>
          <cell r="K1115" t="e">
            <v>#REF!</v>
          </cell>
          <cell r="L1115" t="e">
            <v>#REF!</v>
          </cell>
        </row>
        <row r="1116">
          <cell r="B1116" t="str">
            <v>Sep 2015</v>
          </cell>
          <cell r="C1116" t="str">
            <v>RLS</v>
          </cell>
          <cell r="K1116" t="e">
            <v>#REF!</v>
          </cell>
          <cell r="L1116" t="e">
            <v>#REF!</v>
          </cell>
        </row>
        <row r="1117">
          <cell r="B1117" t="str">
            <v>Oct 2014</v>
          </cell>
          <cell r="C1117" t="str">
            <v>RLS</v>
          </cell>
          <cell r="K1117" t="e">
            <v>#REF!</v>
          </cell>
          <cell r="L1117" t="e">
            <v>#REF!</v>
          </cell>
        </row>
        <row r="1118">
          <cell r="B1118" t="str">
            <v>Nov 2014</v>
          </cell>
          <cell r="C1118" t="str">
            <v>RLS</v>
          </cell>
          <cell r="K1118" t="e">
            <v>#REF!</v>
          </cell>
          <cell r="L1118" t="e">
            <v>#REF!</v>
          </cell>
        </row>
        <row r="1119">
          <cell r="B1119" t="str">
            <v>Dec 2014</v>
          </cell>
          <cell r="C1119" t="str">
            <v>RLS</v>
          </cell>
          <cell r="K1119" t="e">
            <v>#REF!</v>
          </cell>
          <cell r="L1119" t="e">
            <v>#REF!</v>
          </cell>
        </row>
        <row r="1120">
          <cell r="B1120" t="str">
            <v>Jan 2015</v>
          </cell>
          <cell r="C1120" t="str">
            <v>RLS</v>
          </cell>
          <cell r="K1120" t="e">
            <v>#REF!</v>
          </cell>
          <cell r="L1120" t="e">
            <v>#REF!</v>
          </cell>
        </row>
        <row r="1121">
          <cell r="B1121" t="str">
            <v>Feb 2015</v>
          </cell>
          <cell r="C1121" t="str">
            <v>RLS</v>
          </cell>
          <cell r="K1121" t="e">
            <v>#REF!</v>
          </cell>
          <cell r="L1121" t="e">
            <v>#REF!</v>
          </cell>
        </row>
        <row r="1122">
          <cell r="B1122" t="str">
            <v>Mar 2015</v>
          </cell>
          <cell r="C1122" t="str">
            <v>RLS</v>
          </cell>
          <cell r="K1122" t="e">
            <v>#REF!</v>
          </cell>
          <cell r="L1122" t="e">
            <v>#REF!</v>
          </cell>
        </row>
        <row r="1123">
          <cell r="B1123" t="str">
            <v>Apr 2015</v>
          </cell>
          <cell r="C1123" t="str">
            <v>RLS</v>
          </cell>
          <cell r="K1123" t="e">
            <v>#REF!</v>
          </cell>
          <cell r="L1123" t="e">
            <v>#REF!</v>
          </cell>
        </row>
        <row r="1124">
          <cell r="B1124" t="str">
            <v>May 2015</v>
          </cell>
          <cell r="C1124" t="str">
            <v>RLS</v>
          </cell>
          <cell r="K1124" t="e">
            <v>#REF!</v>
          </cell>
          <cell r="L1124" t="e">
            <v>#REF!</v>
          </cell>
        </row>
        <row r="1125">
          <cell r="B1125" t="str">
            <v>Jun 2015</v>
          </cell>
          <cell r="C1125" t="str">
            <v>RLS</v>
          </cell>
          <cell r="K1125" t="e">
            <v>#REF!</v>
          </cell>
          <cell r="L1125" t="e">
            <v>#REF!</v>
          </cell>
        </row>
        <row r="1126">
          <cell r="B1126" t="str">
            <v>Jul 2015</v>
          </cell>
          <cell r="C1126" t="str">
            <v>RLS</v>
          </cell>
          <cell r="K1126" t="e">
            <v>#REF!</v>
          </cell>
          <cell r="L1126" t="e">
            <v>#REF!</v>
          </cell>
        </row>
        <row r="1127">
          <cell r="B1127" t="str">
            <v>Aug 2015</v>
          </cell>
          <cell r="C1127" t="str">
            <v>RLS</v>
          </cell>
          <cell r="K1127" t="e">
            <v>#REF!</v>
          </cell>
          <cell r="L1127" t="e">
            <v>#REF!</v>
          </cell>
        </row>
        <row r="1128">
          <cell r="B1128" t="str">
            <v>Sep 2015</v>
          </cell>
          <cell r="C1128" t="str">
            <v>RLS</v>
          </cell>
          <cell r="K1128" t="e">
            <v>#REF!</v>
          </cell>
          <cell r="L1128" t="e">
            <v>#REF!</v>
          </cell>
        </row>
        <row r="1129">
          <cell r="B1129" t="str">
            <v>Oct 2014</v>
          </cell>
          <cell r="C1129" t="str">
            <v>RLS</v>
          </cell>
          <cell r="K1129" t="e">
            <v>#REF!</v>
          </cell>
          <cell r="L1129" t="e">
            <v>#REF!</v>
          </cell>
        </row>
        <row r="1130">
          <cell r="B1130" t="str">
            <v>Nov 2014</v>
          </cell>
          <cell r="C1130" t="str">
            <v>RLS</v>
          </cell>
          <cell r="K1130" t="e">
            <v>#REF!</v>
          </cell>
          <cell r="L1130" t="e">
            <v>#REF!</v>
          </cell>
        </row>
        <row r="1131">
          <cell r="B1131" t="str">
            <v>Dec 2014</v>
          </cell>
          <cell r="C1131" t="str">
            <v>RLS</v>
          </cell>
          <cell r="K1131" t="e">
            <v>#REF!</v>
          </cell>
          <cell r="L1131" t="e">
            <v>#REF!</v>
          </cell>
        </row>
        <row r="1132">
          <cell r="B1132" t="str">
            <v>Jan 2015</v>
          </cell>
          <cell r="C1132" t="str">
            <v>RLS</v>
          </cell>
          <cell r="K1132" t="e">
            <v>#REF!</v>
          </cell>
          <cell r="L1132" t="e">
            <v>#REF!</v>
          </cell>
        </row>
        <row r="1133">
          <cell r="B1133" t="str">
            <v>Feb 2015</v>
          </cell>
          <cell r="C1133" t="str">
            <v>RLS</v>
          </cell>
          <cell r="K1133" t="e">
            <v>#REF!</v>
          </cell>
          <cell r="L1133" t="e">
            <v>#REF!</v>
          </cell>
        </row>
        <row r="1134">
          <cell r="B1134" t="str">
            <v>Mar 2015</v>
          </cell>
          <cell r="C1134" t="str">
            <v>RLS</v>
          </cell>
          <cell r="K1134" t="e">
            <v>#REF!</v>
          </cell>
          <cell r="L1134" t="e">
            <v>#REF!</v>
          </cell>
        </row>
        <row r="1135">
          <cell r="B1135" t="str">
            <v>Apr 2015</v>
          </cell>
          <cell r="C1135" t="str">
            <v>RLS</v>
          </cell>
          <cell r="K1135" t="e">
            <v>#REF!</v>
          </cell>
          <cell r="L1135" t="e">
            <v>#REF!</v>
          </cell>
        </row>
        <row r="1136">
          <cell r="B1136" t="str">
            <v>May 2015</v>
          </cell>
          <cell r="C1136" t="str">
            <v>RLS</v>
          </cell>
          <cell r="K1136" t="e">
            <v>#REF!</v>
          </cell>
          <cell r="L1136" t="e">
            <v>#REF!</v>
          </cell>
        </row>
        <row r="1137">
          <cell r="B1137" t="str">
            <v>Jun 2015</v>
          </cell>
          <cell r="C1137" t="str">
            <v>RLS</v>
          </cell>
          <cell r="K1137" t="e">
            <v>#REF!</v>
          </cell>
          <cell r="L1137" t="e">
            <v>#REF!</v>
          </cell>
        </row>
        <row r="1138">
          <cell r="B1138" t="str">
            <v>Jul 2015</v>
          </cell>
          <cell r="C1138" t="str">
            <v>RLS</v>
          </cell>
          <cell r="K1138" t="e">
            <v>#REF!</v>
          </cell>
          <cell r="L1138" t="e">
            <v>#REF!</v>
          </cell>
        </row>
        <row r="1139">
          <cell r="B1139" t="str">
            <v>Aug 2015</v>
          </cell>
          <cell r="C1139" t="str">
            <v>RLS</v>
          </cell>
          <cell r="K1139" t="e">
            <v>#REF!</v>
          </cell>
          <cell r="L1139" t="e">
            <v>#REF!</v>
          </cell>
        </row>
        <row r="1140">
          <cell r="B1140" t="str">
            <v>Sep 2015</v>
          </cell>
          <cell r="C1140" t="str">
            <v>RLS</v>
          </cell>
          <cell r="K1140" t="e">
            <v>#REF!</v>
          </cell>
          <cell r="L1140" t="e">
            <v>#REF!</v>
          </cell>
        </row>
        <row r="1141">
          <cell r="B1141" t="str">
            <v>Oct 2014</v>
          </cell>
          <cell r="C1141" t="str">
            <v>RLS</v>
          </cell>
          <cell r="K1141" t="e">
            <v>#REF!</v>
          </cell>
          <cell r="L1141" t="e">
            <v>#REF!</v>
          </cell>
        </row>
        <row r="1142">
          <cell r="B1142" t="str">
            <v>Nov 2014</v>
          </cell>
          <cell r="C1142" t="str">
            <v>RLS</v>
          </cell>
          <cell r="K1142" t="e">
            <v>#REF!</v>
          </cell>
          <cell r="L1142" t="e">
            <v>#REF!</v>
          </cell>
        </row>
        <row r="1143">
          <cell r="B1143" t="str">
            <v>Dec 2014</v>
          </cell>
          <cell r="C1143" t="str">
            <v>RLS</v>
          </cell>
          <cell r="K1143" t="e">
            <v>#REF!</v>
          </cell>
          <cell r="L1143" t="e">
            <v>#REF!</v>
          </cell>
        </row>
        <row r="1144">
          <cell r="B1144" t="str">
            <v>Jan 2015</v>
          </cell>
          <cell r="C1144" t="str">
            <v>RLS</v>
          </cell>
          <cell r="K1144" t="e">
            <v>#REF!</v>
          </cell>
          <cell r="L1144" t="e">
            <v>#REF!</v>
          </cell>
        </row>
        <row r="1145">
          <cell r="B1145" t="str">
            <v>Feb 2015</v>
          </cell>
          <cell r="C1145" t="str">
            <v>RLS</v>
          </cell>
          <cell r="K1145" t="e">
            <v>#REF!</v>
          </cell>
          <cell r="L1145" t="e">
            <v>#REF!</v>
          </cell>
        </row>
        <row r="1146">
          <cell r="B1146" t="str">
            <v>Mar 2015</v>
          </cell>
          <cell r="C1146" t="str">
            <v>RLS</v>
          </cell>
          <cell r="K1146" t="e">
            <v>#REF!</v>
          </cell>
          <cell r="L1146" t="e">
            <v>#REF!</v>
          </cell>
        </row>
        <row r="1147">
          <cell r="B1147" t="str">
            <v>Apr 2015</v>
          </cell>
          <cell r="C1147" t="str">
            <v>RLS</v>
          </cell>
          <cell r="K1147" t="e">
            <v>#REF!</v>
          </cell>
          <cell r="L1147" t="e">
            <v>#REF!</v>
          </cell>
        </row>
        <row r="1148">
          <cell r="B1148" t="str">
            <v>May 2015</v>
          </cell>
          <cell r="C1148" t="str">
            <v>RLS</v>
          </cell>
          <cell r="K1148" t="e">
            <v>#REF!</v>
          </cell>
          <cell r="L1148" t="e">
            <v>#REF!</v>
          </cell>
        </row>
        <row r="1149">
          <cell r="B1149" t="str">
            <v>Jun 2015</v>
          </cell>
          <cell r="C1149" t="str">
            <v>RLS</v>
          </cell>
          <cell r="K1149" t="e">
            <v>#REF!</v>
          </cell>
          <cell r="L1149" t="e">
            <v>#REF!</v>
          </cell>
        </row>
        <row r="1150">
          <cell r="B1150" t="str">
            <v>Jul 2015</v>
          </cell>
          <cell r="C1150" t="str">
            <v>RLS</v>
          </cell>
          <cell r="K1150" t="e">
            <v>#REF!</v>
          </cell>
          <cell r="L1150" t="e">
            <v>#REF!</v>
          </cell>
        </row>
        <row r="1151">
          <cell r="B1151" t="str">
            <v>Aug 2015</v>
          </cell>
          <cell r="C1151" t="str">
            <v>RLS</v>
          </cell>
          <cell r="K1151" t="e">
            <v>#REF!</v>
          </cell>
          <cell r="L1151" t="e">
            <v>#REF!</v>
          </cell>
        </row>
        <row r="1152">
          <cell r="B1152" t="str">
            <v>Sep 2015</v>
          </cell>
          <cell r="C1152" t="str">
            <v>RLS</v>
          </cell>
          <cell r="K1152" t="e">
            <v>#REF!</v>
          </cell>
          <cell r="L1152" t="e">
            <v>#REF!</v>
          </cell>
        </row>
        <row r="1153">
          <cell r="B1153" t="str">
            <v>Oct 2014</v>
          </cell>
          <cell r="C1153" t="str">
            <v>RLS</v>
          </cell>
          <cell r="K1153" t="e">
            <v>#REF!</v>
          </cell>
          <cell r="L1153" t="e">
            <v>#REF!</v>
          </cell>
        </row>
        <row r="1154">
          <cell r="B1154" t="str">
            <v>Nov 2014</v>
          </cell>
          <cell r="C1154" t="str">
            <v>RLS</v>
          </cell>
          <cell r="K1154" t="e">
            <v>#REF!</v>
          </cell>
          <cell r="L1154" t="e">
            <v>#REF!</v>
          </cell>
        </row>
        <row r="1155">
          <cell r="B1155" t="str">
            <v>Dec 2014</v>
          </cell>
          <cell r="C1155" t="str">
            <v>RLS</v>
          </cell>
          <cell r="K1155" t="e">
            <v>#REF!</v>
          </cell>
          <cell r="L1155" t="e">
            <v>#REF!</v>
          </cell>
        </row>
        <row r="1156">
          <cell r="B1156" t="str">
            <v>Jan 2015</v>
          </cell>
          <cell r="C1156" t="str">
            <v>RLS</v>
          </cell>
          <cell r="K1156" t="e">
            <v>#REF!</v>
          </cell>
          <cell r="L1156" t="e">
            <v>#REF!</v>
          </cell>
        </row>
        <row r="1157">
          <cell r="B1157" t="str">
            <v>Feb 2015</v>
          </cell>
          <cell r="C1157" t="str">
            <v>RLS</v>
          </cell>
          <cell r="K1157" t="e">
            <v>#REF!</v>
          </cell>
          <cell r="L1157" t="e">
            <v>#REF!</v>
          </cell>
        </row>
        <row r="1158">
          <cell r="B1158" t="str">
            <v>Mar 2015</v>
          </cell>
          <cell r="C1158" t="str">
            <v>RLS</v>
          </cell>
          <cell r="K1158" t="e">
            <v>#REF!</v>
          </cell>
          <cell r="L1158" t="e">
            <v>#REF!</v>
          </cell>
        </row>
        <row r="1159">
          <cell r="B1159" t="str">
            <v>Apr 2015</v>
          </cell>
          <cell r="C1159" t="str">
            <v>RLS</v>
          </cell>
          <cell r="K1159" t="e">
            <v>#REF!</v>
          </cell>
          <cell r="L1159" t="e">
            <v>#REF!</v>
          </cell>
        </row>
        <row r="1160">
          <cell r="B1160" t="str">
            <v>May 2015</v>
          </cell>
          <cell r="C1160" t="str">
            <v>RLS</v>
          </cell>
          <cell r="K1160" t="e">
            <v>#REF!</v>
          </cell>
          <cell r="L1160" t="e">
            <v>#REF!</v>
          </cell>
        </row>
        <row r="1161">
          <cell r="B1161" t="str">
            <v>Jun 2015</v>
          </cell>
          <cell r="C1161" t="str">
            <v>RLS</v>
          </cell>
          <cell r="K1161" t="e">
            <v>#REF!</v>
          </cell>
          <cell r="L1161" t="e">
            <v>#REF!</v>
          </cell>
        </row>
        <row r="1162">
          <cell r="B1162" t="str">
            <v>Jul 2015</v>
          </cell>
          <cell r="C1162" t="str">
            <v>RLS</v>
          </cell>
          <cell r="K1162" t="e">
            <v>#REF!</v>
          </cell>
          <cell r="L1162" t="e">
            <v>#REF!</v>
          </cell>
        </row>
        <row r="1163">
          <cell r="B1163" t="str">
            <v>Aug 2015</v>
          </cell>
          <cell r="C1163" t="str">
            <v>RLS</v>
          </cell>
          <cell r="K1163" t="e">
            <v>#REF!</v>
          </cell>
          <cell r="L1163" t="e">
            <v>#REF!</v>
          </cell>
        </row>
        <row r="1164">
          <cell r="B1164" t="str">
            <v>Sep 2015</v>
          </cell>
          <cell r="C1164" t="str">
            <v>RLS</v>
          </cell>
          <cell r="K1164" t="e">
            <v>#REF!</v>
          </cell>
          <cell r="L1164" t="e">
            <v>#REF!</v>
          </cell>
        </row>
        <row r="1165">
          <cell r="B1165" t="str">
            <v>Oct 2014</v>
          </cell>
          <cell r="C1165" t="str">
            <v>RLS</v>
          </cell>
          <cell r="K1165" t="e">
            <v>#REF!</v>
          </cell>
          <cell r="L1165" t="e">
            <v>#REF!</v>
          </cell>
        </row>
        <row r="1166">
          <cell r="B1166" t="str">
            <v>Nov 2014</v>
          </cell>
          <cell r="C1166" t="str">
            <v>RLS</v>
          </cell>
          <cell r="K1166" t="e">
            <v>#REF!</v>
          </cell>
          <cell r="L1166" t="e">
            <v>#REF!</v>
          </cell>
        </row>
        <row r="1167">
          <cell r="B1167" t="str">
            <v>Dec 2014</v>
          </cell>
          <cell r="C1167" t="str">
            <v>RLS</v>
          </cell>
          <cell r="K1167" t="e">
            <v>#REF!</v>
          </cell>
          <cell r="L1167" t="e">
            <v>#REF!</v>
          </cell>
        </row>
        <row r="1168">
          <cell r="B1168" t="str">
            <v>Jan 2015</v>
          </cell>
          <cell r="C1168" t="str">
            <v>RLS</v>
          </cell>
          <cell r="K1168" t="e">
            <v>#REF!</v>
          </cell>
          <cell r="L1168" t="e">
            <v>#REF!</v>
          </cell>
        </row>
        <row r="1169">
          <cell r="B1169" t="str">
            <v>Feb 2015</v>
          </cell>
          <cell r="C1169" t="str">
            <v>RLS</v>
          </cell>
          <cell r="K1169" t="e">
            <v>#REF!</v>
          </cell>
          <cell r="L1169" t="e">
            <v>#REF!</v>
          </cell>
        </row>
        <row r="1170">
          <cell r="B1170" t="str">
            <v>Mar 2015</v>
          </cell>
          <cell r="C1170" t="str">
            <v>RLS</v>
          </cell>
          <cell r="K1170" t="e">
            <v>#REF!</v>
          </cell>
          <cell r="L1170" t="e">
            <v>#REF!</v>
          </cell>
        </row>
        <row r="1171">
          <cell r="B1171" t="str">
            <v>Apr 2015</v>
          </cell>
          <cell r="C1171" t="str">
            <v>RLS</v>
          </cell>
          <cell r="K1171" t="e">
            <v>#REF!</v>
          </cell>
          <cell r="L1171" t="e">
            <v>#REF!</v>
          </cell>
        </row>
        <row r="1172">
          <cell r="B1172" t="str">
            <v>May 2015</v>
          </cell>
          <cell r="C1172" t="str">
            <v>RLS</v>
          </cell>
          <cell r="K1172" t="e">
            <v>#REF!</v>
          </cell>
          <cell r="L1172" t="e">
            <v>#REF!</v>
          </cell>
        </row>
        <row r="1173">
          <cell r="B1173" t="str">
            <v>Jun 2015</v>
          </cell>
          <cell r="C1173" t="str">
            <v>RLS</v>
          </cell>
          <cell r="K1173" t="e">
            <v>#REF!</v>
          </cell>
          <cell r="L1173" t="e">
            <v>#REF!</v>
          </cell>
        </row>
        <row r="1174">
          <cell r="B1174" t="str">
            <v>Jul 2015</v>
          </cell>
          <cell r="C1174" t="str">
            <v>RLS</v>
          </cell>
          <cell r="K1174" t="e">
            <v>#REF!</v>
          </cell>
          <cell r="L1174" t="e">
            <v>#REF!</v>
          </cell>
        </row>
        <row r="1175">
          <cell r="B1175" t="str">
            <v>Aug 2015</v>
          </cell>
          <cell r="C1175" t="str">
            <v>RLS</v>
          </cell>
          <cell r="K1175" t="e">
            <v>#REF!</v>
          </cell>
          <cell r="L1175" t="e">
            <v>#REF!</v>
          </cell>
        </row>
        <row r="1176">
          <cell r="B1176" t="str">
            <v>Sep 2015</v>
          </cell>
          <cell r="C1176" t="str">
            <v>RLS</v>
          </cell>
          <cell r="K1176" t="e">
            <v>#REF!</v>
          </cell>
          <cell r="L1176" t="e">
            <v>#REF!</v>
          </cell>
        </row>
        <row r="1177">
          <cell r="B1177" t="str">
            <v>Oct 2014</v>
          </cell>
          <cell r="C1177" t="str">
            <v>RLS</v>
          </cell>
          <cell r="K1177" t="e">
            <v>#REF!</v>
          </cell>
          <cell r="L1177" t="e">
            <v>#REF!</v>
          </cell>
        </row>
        <row r="1178">
          <cell r="B1178" t="str">
            <v>Nov 2014</v>
          </cell>
          <cell r="C1178" t="str">
            <v>RLS</v>
          </cell>
          <cell r="K1178" t="e">
            <v>#REF!</v>
          </cell>
          <cell r="L1178" t="e">
            <v>#REF!</v>
          </cell>
        </row>
        <row r="1179">
          <cell r="B1179" t="str">
            <v>Dec 2014</v>
          </cell>
          <cell r="C1179" t="str">
            <v>RLS</v>
          </cell>
          <cell r="K1179" t="e">
            <v>#REF!</v>
          </cell>
          <cell r="L1179" t="e">
            <v>#REF!</v>
          </cell>
        </row>
        <row r="1180">
          <cell r="B1180" t="str">
            <v>Jan 2015</v>
          </cell>
          <cell r="C1180" t="str">
            <v>RLS</v>
          </cell>
          <cell r="K1180" t="e">
            <v>#REF!</v>
          </cell>
          <cell r="L1180" t="e">
            <v>#REF!</v>
          </cell>
        </row>
        <row r="1181">
          <cell r="B1181" t="str">
            <v>Feb 2015</v>
          </cell>
          <cell r="C1181" t="str">
            <v>RLS</v>
          </cell>
          <cell r="K1181" t="e">
            <v>#REF!</v>
          </cell>
          <cell r="L1181" t="e">
            <v>#REF!</v>
          </cell>
        </row>
        <row r="1182">
          <cell r="B1182" t="str">
            <v>Mar 2015</v>
          </cell>
          <cell r="C1182" t="str">
            <v>RLS</v>
          </cell>
          <cell r="K1182" t="e">
            <v>#REF!</v>
          </cell>
          <cell r="L1182" t="e">
            <v>#REF!</v>
          </cell>
        </row>
        <row r="1183">
          <cell r="B1183" t="str">
            <v>Apr 2015</v>
          </cell>
          <cell r="C1183" t="str">
            <v>RLS</v>
          </cell>
          <cell r="K1183" t="e">
            <v>#REF!</v>
          </cell>
          <cell r="L1183" t="e">
            <v>#REF!</v>
          </cell>
        </row>
        <row r="1184">
          <cell r="B1184" t="str">
            <v>May 2015</v>
          </cell>
          <cell r="C1184" t="str">
            <v>RLS</v>
          </cell>
          <cell r="K1184" t="e">
            <v>#REF!</v>
          </cell>
          <cell r="L1184" t="e">
            <v>#REF!</v>
          </cell>
        </row>
        <row r="1185">
          <cell r="B1185" t="str">
            <v>Jun 2015</v>
          </cell>
          <cell r="C1185" t="str">
            <v>RLS</v>
          </cell>
          <cell r="K1185" t="e">
            <v>#REF!</v>
          </cell>
          <cell r="L1185" t="e">
            <v>#REF!</v>
          </cell>
        </row>
        <row r="1186">
          <cell r="B1186" t="str">
            <v>Jul 2015</v>
          </cell>
          <cell r="C1186" t="str">
            <v>RLS</v>
          </cell>
          <cell r="K1186" t="e">
            <v>#REF!</v>
          </cell>
          <cell r="L1186" t="e">
            <v>#REF!</v>
          </cell>
        </row>
        <row r="1187">
          <cell r="B1187" t="str">
            <v>Aug 2015</v>
          </cell>
          <cell r="C1187" t="str">
            <v>RLS</v>
          </cell>
          <cell r="K1187" t="e">
            <v>#REF!</v>
          </cell>
          <cell r="L1187" t="e">
            <v>#REF!</v>
          </cell>
        </row>
        <row r="1188">
          <cell r="B1188" t="str">
            <v>Sep 2015</v>
          </cell>
          <cell r="C1188" t="str">
            <v>RLS</v>
          </cell>
          <cell r="K1188" t="e">
            <v>#REF!</v>
          </cell>
          <cell r="L1188" t="e">
            <v>#REF!</v>
          </cell>
        </row>
        <row r="1189">
          <cell r="B1189" t="str">
            <v>Oct 2014</v>
          </cell>
          <cell r="C1189" t="str">
            <v>RLS</v>
          </cell>
          <cell r="K1189" t="e">
            <v>#REF!</v>
          </cell>
          <cell r="L1189" t="e">
            <v>#REF!</v>
          </cell>
        </row>
        <row r="1190">
          <cell r="B1190" t="str">
            <v>Nov 2014</v>
          </cell>
          <cell r="C1190" t="str">
            <v>RLS</v>
          </cell>
          <cell r="K1190" t="e">
            <v>#REF!</v>
          </cell>
          <cell r="L1190" t="e">
            <v>#REF!</v>
          </cell>
        </row>
        <row r="1191">
          <cell r="B1191" t="str">
            <v>Dec 2014</v>
          </cell>
          <cell r="C1191" t="str">
            <v>RLS</v>
          </cell>
          <cell r="K1191" t="e">
            <v>#REF!</v>
          </cell>
          <cell r="L1191" t="e">
            <v>#REF!</v>
          </cell>
        </row>
        <row r="1192">
          <cell r="B1192" t="str">
            <v>Jan 2015</v>
          </cell>
          <cell r="C1192" t="str">
            <v>RLS</v>
          </cell>
          <cell r="K1192" t="e">
            <v>#REF!</v>
          </cell>
          <cell r="L1192" t="e">
            <v>#REF!</v>
          </cell>
        </row>
        <row r="1193">
          <cell r="B1193" t="str">
            <v>Feb 2015</v>
          </cell>
          <cell r="C1193" t="str">
            <v>RLS</v>
          </cell>
          <cell r="K1193" t="e">
            <v>#REF!</v>
          </cell>
          <cell r="L1193" t="e">
            <v>#REF!</v>
          </cell>
        </row>
        <row r="1194">
          <cell r="B1194" t="str">
            <v>Mar 2015</v>
          </cell>
          <cell r="C1194" t="str">
            <v>RLS</v>
          </cell>
          <cell r="K1194" t="e">
            <v>#REF!</v>
          </cell>
          <cell r="L1194" t="e">
            <v>#REF!</v>
          </cell>
        </row>
        <row r="1195">
          <cell r="B1195" t="str">
            <v>Apr 2015</v>
          </cell>
          <cell r="C1195" t="str">
            <v>RLS</v>
          </cell>
          <cell r="K1195" t="e">
            <v>#REF!</v>
          </cell>
          <cell r="L1195" t="e">
            <v>#REF!</v>
          </cell>
        </row>
        <row r="1196">
          <cell r="B1196" t="str">
            <v>May 2015</v>
          </cell>
          <cell r="C1196" t="str">
            <v>RLS</v>
          </cell>
          <cell r="K1196" t="e">
            <v>#REF!</v>
          </cell>
          <cell r="L1196" t="e">
            <v>#REF!</v>
          </cell>
        </row>
        <row r="1197">
          <cell r="B1197" t="str">
            <v>Jun 2015</v>
          </cell>
          <cell r="C1197" t="str">
            <v>RLS</v>
          </cell>
          <cell r="K1197" t="e">
            <v>#REF!</v>
          </cell>
          <cell r="L1197" t="e">
            <v>#REF!</v>
          </cell>
        </row>
        <row r="1198">
          <cell r="B1198" t="str">
            <v>Jul 2015</v>
          </cell>
          <cell r="C1198" t="str">
            <v>RLS</v>
          </cell>
          <cell r="K1198" t="e">
            <v>#REF!</v>
          </cell>
          <cell r="L1198" t="e">
            <v>#REF!</v>
          </cell>
        </row>
        <row r="1199">
          <cell r="B1199" t="str">
            <v>Aug 2015</v>
          </cell>
          <cell r="C1199" t="str">
            <v>RLS</v>
          </cell>
          <cell r="K1199" t="e">
            <v>#REF!</v>
          </cell>
          <cell r="L1199" t="e">
            <v>#REF!</v>
          </cell>
        </row>
        <row r="1200">
          <cell r="B1200" t="str">
            <v>Sep 2015</v>
          </cell>
          <cell r="C1200" t="str">
            <v>RLS</v>
          </cell>
          <cell r="K1200" t="e">
            <v>#REF!</v>
          </cell>
          <cell r="L1200" t="e">
            <v>#REF!</v>
          </cell>
        </row>
        <row r="1201">
          <cell r="B1201" t="str">
            <v>Oct 2014</v>
          </cell>
          <cell r="C1201" t="str">
            <v>RLS</v>
          </cell>
          <cell r="K1201" t="e">
            <v>#REF!</v>
          </cell>
          <cell r="L1201" t="e">
            <v>#REF!</v>
          </cell>
        </row>
        <row r="1202">
          <cell r="B1202" t="str">
            <v>Nov 2014</v>
          </cell>
          <cell r="C1202" t="str">
            <v>RLS</v>
          </cell>
          <cell r="K1202" t="e">
            <v>#REF!</v>
          </cell>
          <cell r="L1202" t="e">
            <v>#REF!</v>
          </cell>
        </row>
        <row r="1203">
          <cell r="B1203" t="str">
            <v>Dec 2014</v>
          </cell>
          <cell r="C1203" t="str">
            <v>RLS</v>
          </cell>
          <cell r="K1203" t="e">
            <v>#REF!</v>
          </cell>
          <cell r="L1203" t="e">
            <v>#REF!</v>
          </cell>
        </row>
        <row r="1204">
          <cell r="B1204" t="str">
            <v>Jan 2015</v>
          </cell>
          <cell r="C1204" t="str">
            <v>RLS</v>
          </cell>
          <cell r="K1204" t="e">
            <v>#REF!</v>
          </cell>
          <cell r="L1204" t="e">
            <v>#REF!</v>
          </cell>
        </row>
        <row r="1205">
          <cell r="B1205" t="str">
            <v>Feb 2015</v>
          </cell>
          <cell r="C1205" t="str">
            <v>RLS</v>
          </cell>
          <cell r="K1205" t="e">
            <v>#REF!</v>
          </cell>
          <cell r="L1205" t="e">
            <v>#REF!</v>
          </cell>
        </row>
        <row r="1206">
          <cell r="B1206" t="str">
            <v>Mar 2015</v>
          </cell>
          <cell r="C1206" t="str">
            <v>RLS</v>
          </cell>
          <cell r="K1206" t="e">
            <v>#REF!</v>
          </cell>
          <cell r="L1206" t="e">
            <v>#REF!</v>
          </cell>
        </row>
        <row r="1207">
          <cell r="B1207" t="str">
            <v>Apr 2015</v>
          </cell>
          <cell r="C1207" t="str">
            <v>RLS</v>
          </cell>
          <cell r="K1207" t="e">
            <v>#REF!</v>
          </cell>
          <cell r="L1207" t="e">
            <v>#REF!</v>
          </cell>
        </row>
        <row r="1208">
          <cell r="B1208" t="str">
            <v>May 2015</v>
          </cell>
          <cell r="C1208" t="str">
            <v>RLS</v>
          </cell>
          <cell r="K1208" t="e">
            <v>#REF!</v>
          </cell>
          <cell r="L1208" t="e">
            <v>#REF!</v>
          </cell>
        </row>
        <row r="1209">
          <cell r="B1209" t="str">
            <v>Jun 2015</v>
          </cell>
          <cell r="C1209" t="str">
            <v>RLS</v>
          </cell>
          <cell r="K1209" t="e">
            <v>#REF!</v>
          </cell>
          <cell r="L1209" t="e">
            <v>#REF!</v>
          </cell>
        </row>
        <row r="1210">
          <cell r="B1210" t="str">
            <v>Jul 2015</v>
          </cell>
          <cell r="C1210" t="str">
            <v>RLS</v>
          </cell>
          <cell r="K1210" t="e">
            <v>#REF!</v>
          </cell>
          <cell r="L1210" t="e">
            <v>#REF!</v>
          </cell>
        </row>
        <row r="1211">
          <cell r="B1211" t="str">
            <v>Aug 2015</v>
          </cell>
          <cell r="C1211" t="str">
            <v>RLS</v>
          </cell>
          <cell r="K1211" t="e">
            <v>#REF!</v>
          </cell>
          <cell r="L1211" t="e">
            <v>#REF!</v>
          </cell>
        </row>
        <row r="1212">
          <cell r="B1212" t="str">
            <v>Sep 2015</v>
          </cell>
          <cell r="C1212" t="str">
            <v>RLS</v>
          </cell>
          <cell r="K1212" t="e">
            <v>#REF!</v>
          </cell>
          <cell r="L1212" t="e">
            <v>#REF!</v>
          </cell>
        </row>
        <row r="1213">
          <cell r="B1213" t="str">
            <v>Oct 2014</v>
          </cell>
          <cell r="C1213" t="str">
            <v>RLS</v>
          </cell>
          <cell r="K1213" t="e">
            <v>#REF!</v>
          </cell>
          <cell r="L1213" t="e">
            <v>#REF!</v>
          </cell>
        </row>
        <row r="1214">
          <cell r="B1214" t="str">
            <v>Nov 2014</v>
          </cell>
          <cell r="C1214" t="str">
            <v>RLS</v>
          </cell>
          <cell r="K1214" t="e">
            <v>#REF!</v>
          </cell>
          <cell r="L1214" t="e">
            <v>#REF!</v>
          </cell>
        </row>
        <row r="1215">
          <cell r="B1215" t="str">
            <v>Dec 2014</v>
          </cell>
          <cell r="C1215" t="str">
            <v>RLS</v>
          </cell>
          <cell r="K1215" t="e">
            <v>#REF!</v>
          </cell>
          <cell r="L1215" t="e">
            <v>#REF!</v>
          </cell>
        </row>
        <row r="1216">
          <cell r="B1216" t="str">
            <v>Jan 2015</v>
          </cell>
          <cell r="C1216" t="str">
            <v>RLS</v>
          </cell>
          <cell r="K1216" t="e">
            <v>#REF!</v>
          </cell>
          <cell r="L1216" t="e">
            <v>#REF!</v>
          </cell>
        </row>
        <row r="1217">
          <cell r="B1217" t="str">
            <v>Feb 2015</v>
          </cell>
          <cell r="C1217" t="str">
            <v>RLS</v>
          </cell>
          <cell r="K1217" t="e">
            <v>#REF!</v>
          </cell>
          <cell r="L1217" t="e">
            <v>#REF!</v>
          </cell>
        </row>
        <row r="1218">
          <cell r="B1218" t="str">
            <v>Mar 2015</v>
          </cell>
          <cell r="C1218" t="str">
            <v>RLS</v>
          </cell>
          <cell r="K1218" t="e">
            <v>#REF!</v>
          </cell>
          <cell r="L1218" t="e">
            <v>#REF!</v>
          </cell>
        </row>
        <row r="1219">
          <cell r="B1219" t="str">
            <v>Apr 2015</v>
          </cell>
          <cell r="C1219" t="str">
            <v>RLS</v>
          </cell>
          <cell r="K1219" t="e">
            <v>#REF!</v>
          </cell>
          <cell r="L1219" t="e">
            <v>#REF!</v>
          </cell>
        </row>
        <row r="1220">
          <cell r="B1220" t="str">
            <v>May 2015</v>
          </cell>
          <cell r="C1220" t="str">
            <v>RLS</v>
          </cell>
          <cell r="K1220" t="e">
            <v>#REF!</v>
          </cell>
          <cell r="L1220" t="e">
            <v>#REF!</v>
          </cell>
        </row>
        <row r="1221">
          <cell r="B1221" t="str">
            <v>Jun 2015</v>
          </cell>
          <cell r="C1221" t="str">
            <v>RLS</v>
          </cell>
          <cell r="K1221" t="e">
            <v>#REF!</v>
          </cell>
          <cell r="L1221" t="e">
            <v>#REF!</v>
          </cell>
        </row>
        <row r="1222">
          <cell r="B1222" t="str">
            <v>Jul 2015</v>
          </cell>
          <cell r="C1222" t="str">
            <v>RLS</v>
          </cell>
          <cell r="K1222" t="e">
            <v>#REF!</v>
          </cell>
          <cell r="L1222" t="e">
            <v>#REF!</v>
          </cell>
        </row>
        <row r="1223">
          <cell r="B1223" t="str">
            <v>Aug 2015</v>
          </cell>
          <cell r="C1223" t="str">
            <v>RLS</v>
          </cell>
          <cell r="K1223" t="e">
            <v>#REF!</v>
          </cell>
          <cell r="L1223" t="e">
            <v>#REF!</v>
          </cell>
        </row>
        <row r="1224">
          <cell r="B1224" t="str">
            <v>Sep 2015</v>
          </cell>
          <cell r="C1224" t="str">
            <v>RLS</v>
          </cell>
          <cell r="K1224" t="e">
            <v>#REF!</v>
          </cell>
          <cell r="L1224" t="e">
            <v>#REF!</v>
          </cell>
        </row>
        <row r="1225">
          <cell r="B1225" t="str">
            <v>Oct 2014</v>
          </cell>
          <cell r="C1225" t="str">
            <v>RLS</v>
          </cell>
          <cell r="K1225" t="e">
            <v>#REF!</v>
          </cell>
          <cell r="L1225" t="e">
            <v>#REF!</v>
          </cell>
        </row>
        <row r="1226">
          <cell r="B1226" t="str">
            <v>Nov 2014</v>
          </cell>
          <cell r="C1226" t="str">
            <v>RLS</v>
          </cell>
          <cell r="K1226" t="e">
            <v>#REF!</v>
          </cell>
          <cell r="L1226" t="e">
            <v>#REF!</v>
          </cell>
        </row>
        <row r="1227">
          <cell r="B1227" t="str">
            <v>Dec 2014</v>
          </cell>
          <cell r="C1227" t="str">
            <v>RLS</v>
          </cell>
          <cell r="K1227" t="e">
            <v>#REF!</v>
          </cell>
          <cell r="L1227" t="e">
            <v>#REF!</v>
          </cell>
        </row>
        <row r="1228">
          <cell r="B1228" t="str">
            <v>Jan 2015</v>
          </cell>
          <cell r="C1228" t="str">
            <v>RLS</v>
          </cell>
          <cell r="K1228" t="e">
            <v>#REF!</v>
          </cell>
          <cell r="L1228" t="e">
            <v>#REF!</v>
          </cell>
        </row>
        <row r="1229">
          <cell r="B1229" t="str">
            <v>Feb 2015</v>
          </cell>
          <cell r="C1229" t="str">
            <v>RLS</v>
          </cell>
          <cell r="K1229" t="e">
            <v>#REF!</v>
          </cell>
          <cell r="L1229" t="e">
            <v>#REF!</v>
          </cell>
        </row>
        <row r="1230">
          <cell r="B1230" t="str">
            <v>Mar 2015</v>
          </cell>
          <cell r="C1230" t="str">
            <v>RLS</v>
          </cell>
          <cell r="K1230" t="e">
            <v>#REF!</v>
          </cell>
          <cell r="L1230" t="e">
            <v>#REF!</v>
          </cell>
        </row>
        <row r="1231">
          <cell r="B1231" t="str">
            <v>Apr 2015</v>
          </cell>
          <cell r="C1231" t="str">
            <v>RLS</v>
          </cell>
          <cell r="K1231" t="e">
            <v>#REF!</v>
          </cell>
          <cell r="L1231" t="e">
            <v>#REF!</v>
          </cell>
        </row>
        <row r="1232">
          <cell r="B1232" t="str">
            <v>May 2015</v>
          </cell>
          <cell r="C1232" t="str">
            <v>RLS</v>
          </cell>
          <cell r="K1232" t="e">
            <v>#REF!</v>
          </cell>
          <cell r="L1232" t="e">
            <v>#REF!</v>
          </cell>
        </row>
        <row r="1233">
          <cell r="B1233" t="str">
            <v>Jun 2015</v>
          </cell>
          <cell r="C1233" t="str">
            <v>RLS</v>
          </cell>
          <cell r="K1233" t="e">
            <v>#REF!</v>
          </cell>
          <cell r="L1233" t="e">
            <v>#REF!</v>
          </cell>
        </row>
        <row r="1234">
          <cell r="B1234" t="str">
            <v>Jul 2015</v>
          </cell>
          <cell r="C1234" t="str">
            <v>RLS</v>
          </cell>
          <cell r="K1234" t="e">
            <v>#REF!</v>
          </cell>
          <cell r="L1234" t="e">
            <v>#REF!</v>
          </cell>
        </row>
        <row r="1235">
          <cell r="B1235" t="str">
            <v>Aug 2015</v>
          </cell>
          <cell r="C1235" t="str">
            <v>RLS</v>
          </cell>
          <cell r="K1235" t="e">
            <v>#REF!</v>
          </cell>
          <cell r="L1235" t="e">
            <v>#REF!</v>
          </cell>
        </row>
        <row r="1236">
          <cell r="B1236" t="str">
            <v>Sep 2015</v>
          </cell>
          <cell r="C1236" t="str">
            <v>DSK</v>
          </cell>
          <cell r="K1236" t="e">
            <v>#REF!</v>
          </cell>
          <cell r="L1236" t="e">
            <v>#REF!</v>
          </cell>
        </row>
        <row r="1237">
          <cell r="B1237" t="str">
            <v>Oct 2014</v>
          </cell>
          <cell r="C1237" t="str">
            <v>DSK</v>
          </cell>
          <cell r="K1237" t="e">
            <v>#REF!</v>
          </cell>
          <cell r="L1237" t="e">
            <v>#REF!</v>
          </cell>
        </row>
        <row r="1238">
          <cell r="B1238" t="str">
            <v>Nov 2014</v>
          </cell>
          <cell r="C1238" t="str">
            <v>LS</v>
          </cell>
          <cell r="K1238" t="e">
            <v>#REF!</v>
          </cell>
          <cell r="L1238" t="e">
            <v>#REF!</v>
          </cell>
        </row>
        <row r="1239">
          <cell r="B1239" t="str">
            <v>Dec 2014</v>
          </cell>
          <cell r="C1239" t="str">
            <v>LS</v>
          </cell>
          <cell r="K1239" t="e">
            <v>#REF!</v>
          </cell>
          <cell r="L1239" t="e">
            <v>#REF!</v>
          </cell>
        </row>
        <row r="1240">
          <cell r="B1240" t="str">
            <v>Jan 2015</v>
          </cell>
          <cell r="C1240" t="str">
            <v>LS</v>
          </cell>
          <cell r="K1240" t="e">
            <v>#REF!</v>
          </cell>
          <cell r="L1240" t="e">
            <v>#REF!</v>
          </cell>
        </row>
        <row r="1241">
          <cell r="B1241" t="str">
            <v>Feb 2015</v>
          </cell>
          <cell r="C1241" t="str">
            <v>LS</v>
          </cell>
          <cell r="K1241" t="e">
            <v>#REF!</v>
          </cell>
          <cell r="L1241" t="e">
            <v>#REF!</v>
          </cell>
        </row>
        <row r="1242">
          <cell r="B1242" t="str">
            <v>Mar 2015</v>
          </cell>
          <cell r="C1242" t="str">
            <v>LS</v>
          </cell>
          <cell r="K1242" t="e">
            <v>#REF!</v>
          </cell>
          <cell r="L1242" t="e">
            <v>#REF!</v>
          </cell>
        </row>
        <row r="1243">
          <cell r="B1243" t="str">
            <v>Apr 2015</v>
          </cell>
          <cell r="C1243" t="str">
            <v>LS</v>
          </cell>
          <cell r="K1243" t="e">
            <v>#REF!</v>
          </cell>
          <cell r="L1243" t="e">
            <v>#REF!</v>
          </cell>
        </row>
        <row r="1244">
          <cell r="B1244" t="str">
            <v>May 2015</v>
          </cell>
          <cell r="C1244" t="str">
            <v>LS</v>
          </cell>
          <cell r="K1244" t="e">
            <v>#REF!</v>
          </cell>
          <cell r="L1244" t="e">
            <v>#REF!</v>
          </cell>
        </row>
        <row r="1245">
          <cell r="B1245" t="str">
            <v>Jun 2015</v>
          </cell>
          <cell r="C1245" t="str">
            <v>LS</v>
          </cell>
          <cell r="K1245" t="e">
            <v>#REF!</v>
          </cell>
          <cell r="L1245" t="e">
            <v>#REF!</v>
          </cell>
        </row>
        <row r="1246">
          <cell r="B1246" t="str">
            <v>Jul 2015</v>
          </cell>
          <cell r="C1246" t="str">
            <v>LS</v>
          </cell>
          <cell r="K1246" t="e">
            <v>#REF!</v>
          </cell>
          <cell r="L1246" t="e">
            <v>#REF!</v>
          </cell>
        </row>
        <row r="1247">
          <cell r="B1247" t="str">
            <v>Aug 2015</v>
          </cell>
          <cell r="C1247" t="str">
            <v>LS</v>
          </cell>
          <cell r="K1247" t="e">
            <v>#REF!</v>
          </cell>
          <cell r="L1247" t="e">
            <v>#REF!</v>
          </cell>
        </row>
        <row r="1248">
          <cell r="B1248" t="str">
            <v>Sep 2015</v>
          </cell>
          <cell r="C1248" t="str">
            <v>LS</v>
          </cell>
          <cell r="K1248" t="e">
            <v>#REF!</v>
          </cell>
          <cell r="L1248" t="e">
            <v>#REF!</v>
          </cell>
        </row>
        <row r="1249">
          <cell r="B1249" t="str">
            <v>Oct 2014</v>
          </cell>
          <cell r="C1249" t="str">
            <v>LS</v>
          </cell>
          <cell r="K1249" t="e">
            <v>#REF!</v>
          </cell>
          <cell r="L1249" t="e">
            <v>#REF!</v>
          </cell>
        </row>
        <row r="1250">
          <cell r="B1250" t="str">
            <v>Nov 2014</v>
          </cell>
          <cell r="C1250" t="str">
            <v>LS</v>
          </cell>
          <cell r="K1250" t="e">
            <v>#REF!</v>
          </cell>
          <cell r="L1250" t="e">
            <v>#REF!</v>
          </cell>
        </row>
        <row r="1251">
          <cell r="B1251" t="str">
            <v>Dec 2014</v>
          </cell>
          <cell r="C1251" t="str">
            <v>LS</v>
          </cell>
          <cell r="K1251" t="e">
            <v>#REF!</v>
          </cell>
          <cell r="L1251" t="e">
            <v>#REF!</v>
          </cell>
        </row>
        <row r="1252">
          <cell r="B1252" t="str">
            <v>Jan 2015</v>
          </cell>
          <cell r="C1252" t="str">
            <v>LS</v>
          </cell>
          <cell r="K1252" t="e">
            <v>#REF!</v>
          </cell>
          <cell r="L1252" t="e">
            <v>#REF!</v>
          </cell>
        </row>
        <row r="1253">
          <cell r="B1253" t="str">
            <v>Feb 2015</v>
          </cell>
          <cell r="C1253" t="str">
            <v>LS</v>
          </cell>
          <cell r="K1253" t="e">
            <v>#REF!</v>
          </cell>
          <cell r="L1253" t="e">
            <v>#REF!</v>
          </cell>
        </row>
        <row r="1254">
          <cell r="B1254" t="str">
            <v>Mar 2015</v>
          </cell>
          <cell r="C1254" t="str">
            <v>LS</v>
          </cell>
          <cell r="K1254" t="e">
            <v>#REF!</v>
          </cell>
          <cell r="L1254" t="e">
            <v>#REF!</v>
          </cell>
        </row>
        <row r="1255">
          <cell r="B1255" t="str">
            <v>Apr 2015</v>
          </cell>
          <cell r="C1255" t="str">
            <v>LS</v>
          </cell>
          <cell r="K1255" t="e">
            <v>#REF!</v>
          </cell>
          <cell r="L1255" t="e">
            <v>#REF!</v>
          </cell>
        </row>
        <row r="1256">
          <cell r="B1256" t="str">
            <v>May 2015</v>
          </cell>
          <cell r="C1256" t="str">
            <v>LS</v>
          </cell>
          <cell r="K1256" t="e">
            <v>#REF!</v>
          </cell>
          <cell r="L1256" t="e">
            <v>#REF!</v>
          </cell>
        </row>
        <row r="1257">
          <cell r="B1257" t="str">
            <v>Jun 2015</v>
          </cell>
          <cell r="C1257" t="str">
            <v>LS</v>
          </cell>
          <cell r="K1257" t="e">
            <v>#REF!</v>
          </cell>
          <cell r="L1257" t="e">
            <v>#REF!</v>
          </cell>
        </row>
        <row r="1258">
          <cell r="B1258" t="str">
            <v>Jul 2015</v>
          </cell>
          <cell r="C1258" t="str">
            <v>LS</v>
          </cell>
          <cell r="K1258" t="e">
            <v>#REF!</v>
          </cell>
          <cell r="L1258" t="e">
            <v>#REF!</v>
          </cell>
        </row>
        <row r="1259">
          <cell r="B1259" t="str">
            <v>Aug 2015</v>
          </cell>
          <cell r="C1259" t="str">
            <v>LS</v>
          </cell>
          <cell r="K1259" t="e">
            <v>#REF!</v>
          </cell>
          <cell r="L1259" t="e">
            <v>#REF!</v>
          </cell>
        </row>
        <row r="1260">
          <cell r="B1260" t="str">
            <v>Sep 2015</v>
          </cell>
          <cell r="C1260" t="str">
            <v>LS</v>
          </cell>
          <cell r="K1260" t="e">
            <v>#REF!</v>
          </cell>
          <cell r="L1260" t="e">
            <v>#REF!</v>
          </cell>
        </row>
        <row r="1261">
          <cell r="B1261" t="str">
            <v>Oct 2014</v>
          </cell>
          <cell r="C1261" t="str">
            <v>LS</v>
          </cell>
          <cell r="K1261" t="e">
            <v>#REF!</v>
          </cell>
          <cell r="L1261" t="e">
            <v>#REF!</v>
          </cell>
        </row>
        <row r="1262">
          <cell r="B1262" t="str">
            <v>Nov 2014</v>
          </cell>
          <cell r="C1262" t="str">
            <v>LS</v>
          </cell>
          <cell r="K1262" t="e">
            <v>#REF!</v>
          </cell>
          <cell r="L1262" t="e">
            <v>#REF!</v>
          </cell>
        </row>
        <row r="1263">
          <cell r="B1263" t="str">
            <v>Dec 2014</v>
          </cell>
          <cell r="C1263" t="str">
            <v>LS</v>
          </cell>
          <cell r="K1263" t="e">
            <v>#REF!</v>
          </cell>
          <cell r="L1263" t="e">
            <v>#REF!</v>
          </cell>
        </row>
        <row r="1264">
          <cell r="B1264" t="str">
            <v>Jan 2015</v>
          </cell>
          <cell r="C1264" t="str">
            <v>LS</v>
          </cell>
          <cell r="K1264" t="e">
            <v>#REF!</v>
          </cell>
          <cell r="L1264" t="e">
            <v>#REF!</v>
          </cell>
        </row>
        <row r="1265">
          <cell r="B1265" t="str">
            <v>Feb 2015</v>
          </cell>
          <cell r="C1265" t="str">
            <v>LS</v>
          </cell>
          <cell r="K1265" t="e">
            <v>#REF!</v>
          </cell>
          <cell r="L1265" t="e">
            <v>#REF!</v>
          </cell>
        </row>
        <row r="1266">
          <cell r="B1266" t="str">
            <v>Mar 2015</v>
          </cell>
          <cell r="C1266" t="str">
            <v>LS</v>
          </cell>
          <cell r="K1266" t="e">
            <v>#REF!</v>
          </cell>
          <cell r="L1266" t="e">
            <v>#REF!</v>
          </cell>
        </row>
        <row r="1267">
          <cell r="B1267" t="str">
            <v>Apr 2015</v>
          </cell>
          <cell r="C1267" t="str">
            <v>LS</v>
          </cell>
          <cell r="K1267" t="e">
            <v>#REF!</v>
          </cell>
          <cell r="L1267" t="e">
            <v>#REF!</v>
          </cell>
        </row>
        <row r="1268">
          <cell r="B1268" t="str">
            <v>May 2015</v>
          </cell>
          <cell r="C1268" t="str">
            <v>LS</v>
          </cell>
          <cell r="K1268" t="e">
            <v>#REF!</v>
          </cell>
          <cell r="L1268" t="e">
            <v>#REF!</v>
          </cell>
        </row>
        <row r="1269">
          <cell r="B1269" t="str">
            <v>Jun 2015</v>
          </cell>
          <cell r="C1269" t="str">
            <v>LS</v>
          </cell>
          <cell r="K1269" t="e">
            <v>#REF!</v>
          </cell>
          <cell r="L1269" t="e">
            <v>#REF!</v>
          </cell>
        </row>
        <row r="1270">
          <cell r="B1270" t="str">
            <v>Jul 2015</v>
          </cell>
          <cell r="C1270" t="str">
            <v>LS</v>
          </cell>
          <cell r="K1270" t="e">
            <v>#REF!</v>
          </cell>
          <cell r="L1270" t="e">
            <v>#REF!</v>
          </cell>
        </row>
        <row r="1271">
          <cell r="B1271" t="str">
            <v>Aug 2015</v>
          </cell>
          <cell r="C1271" t="str">
            <v>LS</v>
          </cell>
          <cell r="K1271" t="e">
            <v>#REF!</v>
          </cell>
          <cell r="L1271" t="e">
            <v>#REF!</v>
          </cell>
        </row>
        <row r="1272">
          <cell r="B1272" t="str">
            <v>Sep 2015</v>
          </cell>
          <cell r="C1272" t="str">
            <v>LS</v>
          </cell>
          <cell r="K1272" t="e">
            <v>#REF!</v>
          </cell>
          <cell r="L1272" t="e">
            <v>#REF!</v>
          </cell>
        </row>
        <row r="1273">
          <cell r="B1273" t="str">
            <v>Oct 2014</v>
          </cell>
          <cell r="C1273" t="str">
            <v>LS</v>
          </cell>
          <cell r="K1273" t="e">
            <v>#REF!</v>
          </cell>
          <cell r="L1273" t="e">
            <v>#REF!</v>
          </cell>
        </row>
        <row r="1274">
          <cell r="B1274" t="str">
            <v>Nov 2014</v>
          </cell>
          <cell r="C1274" t="str">
            <v>LS</v>
          </cell>
          <cell r="K1274" t="e">
            <v>#REF!</v>
          </cell>
          <cell r="L1274" t="e">
            <v>#REF!</v>
          </cell>
        </row>
        <row r="1275">
          <cell r="B1275" t="str">
            <v>Dec 2014</v>
          </cell>
          <cell r="C1275" t="str">
            <v>LS</v>
          </cell>
          <cell r="K1275" t="e">
            <v>#REF!</v>
          </cell>
          <cell r="L1275" t="e">
            <v>#REF!</v>
          </cell>
        </row>
        <row r="1276">
          <cell r="B1276" t="str">
            <v>Jan 2015</v>
          </cell>
          <cell r="C1276" t="str">
            <v>LS</v>
          </cell>
          <cell r="K1276" t="e">
            <v>#REF!</v>
          </cell>
          <cell r="L1276" t="e">
            <v>#REF!</v>
          </cell>
        </row>
        <row r="1277">
          <cell r="B1277" t="str">
            <v>Feb 2015</v>
          </cell>
          <cell r="C1277" t="str">
            <v>LS</v>
          </cell>
          <cell r="K1277" t="e">
            <v>#REF!</v>
          </cell>
          <cell r="L1277" t="e">
            <v>#REF!</v>
          </cell>
        </row>
        <row r="1278">
          <cell r="B1278" t="str">
            <v>Mar 2015</v>
          </cell>
          <cell r="C1278" t="str">
            <v>LS</v>
          </cell>
          <cell r="K1278" t="e">
            <v>#REF!</v>
          </cell>
          <cell r="L1278" t="e">
            <v>#REF!</v>
          </cell>
        </row>
        <row r="1279">
          <cell r="B1279" t="str">
            <v>Apr 2015</v>
          </cell>
          <cell r="C1279" t="str">
            <v>LS</v>
          </cell>
          <cell r="K1279" t="e">
            <v>#REF!</v>
          </cell>
          <cell r="L1279" t="e">
            <v>#REF!</v>
          </cell>
        </row>
        <row r="1280">
          <cell r="B1280" t="str">
            <v>May 2015</v>
          </cell>
          <cell r="C1280" t="str">
            <v>LS</v>
          </cell>
          <cell r="K1280" t="e">
            <v>#REF!</v>
          </cell>
          <cell r="L1280" t="e">
            <v>#REF!</v>
          </cell>
        </row>
        <row r="1281">
          <cell r="B1281" t="str">
            <v>Jun 2015</v>
          </cell>
          <cell r="C1281" t="str">
            <v>LS</v>
          </cell>
          <cell r="K1281" t="e">
            <v>#REF!</v>
          </cell>
          <cell r="L1281" t="e">
            <v>#REF!</v>
          </cell>
        </row>
        <row r="1282">
          <cell r="B1282" t="str">
            <v>Jul 2015</v>
          </cell>
          <cell r="C1282" t="str">
            <v>LS</v>
          </cell>
          <cell r="K1282" t="e">
            <v>#REF!</v>
          </cell>
          <cell r="L1282" t="e">
            <v>#REF!</v>
          </cell>
        </row>
        <row r="1283">
          <cell r="B1283" t="str">
            <v>Aug 2015</v>
          </cell>
          <cell r="C1283" t="str">
            <v>LS</v>
          </cell>
          <cell r="K1283" t="e">
            <v>#REF!</v>
          </cell>
          <cell r="L1283" t="e">
            <v>#REF!</v>
          </cell>
        </row>
        <row r="1284">
          <cell r="B1284" t="str">
            <v>Sep 2015</v>
          </cell>
          <cell r="C1284" t="str">
            <v>LS</v>
          </cell>
          <cell r="K1284" t="e">
            <v>#REF!</v>
          </cell>
          <cell r="L1284" t="e">
            <v>#REF!</v>
          </cell>
        </row>
        <row r="1285">
          <cell r="B1285" t="str">
            <v>Oct 2014</v>
          </cell>
          <cell r="C1285" t="str">
            <v>LS</v>
          </cell>
          <cell r="K1285" t="e">
            <v>#REF!</v>
          </cell>
          <cell r="L1285" t="e">
            <v>#REF!</v>
          </cell>
        </row>
        <row r="1286">
          <cell r="B1286" t="str">
            <v>Nov 2014</v>
          </cell>
          <cell r="C1286" t="str">
            <v>LS</v>
          </cell>
          <cell r="K1286" t="e">
            <v>#REF!</v>
          </cell>
          <cell r="L1286" t="e">
            <v>#REF!</v>
          </cell>
        </row>
        <row r="1287">
          <cell r="B1287" t="str">
            <v>Dec 2014</v>
          </cell>
          <cell r="C1287" t="str">
            <v>LS</v>
          </cell>
          <cell r="K1287" t="e">
            <v>#REF!</v>
          </cell>
          <cell r="L1287" t="e">
            <v>#REF!</v>
          </cell>
        </row>
        <row r="1288">
          <cell r="B1288" t="str">
            <v>Jan 2015</v>
          </cell>
          <cell r="C1288" t="str">
            <v>LS</v>
          </cell>
          <cell r="K1288" t="e">
            <v>#REF!</v>
          </cell>
          <cell r="L1288" t="e">
            <v>#REF!</v>
          </cell>
        </row>
        <row r="1289">
          <cell r="B1289" t="str">
            <v>Feb 2015</v>
          </cell>
          <cell r="C1289" t="str">
            <v>LS</v>
          </cell>
          <cell r="K1289" t="e">
            <v>#REF!</v>
          </cell>
          <cell r="L1289" t="e">
            <v>#REF!</v>
          </cell>
        </row>
        <row r="1290">
          <cell r="B1290" t="str">
            <v>Mar 2015</v>
          </cell>
          <cell r="C1290" t="str">
            <v>LS</v>
          </cell>
          <cell r="K1290" t="e">
            <v>#REF!</v>
          </cell>
          <cell r="L1290" t="e">
            <v>#REF!</v>
          </cell>
        </row>
        <row r="1291">
          <cell r="B1291" t="str">
            <v>Apr 2015</v>
          </cell>
          <cell r="C1291" t="str">
            <v>LS</v>
          </cell>
          <cell r="K1291" t="e">
            <v>#REF!</v>
          </cell>
          <cell r="L1291" t="e">
            <v>#REF!</v>
          </cell>
        </row>
        <row r="1292">
          <cell r="B1292" t="str">
            <v>May 2015</v>
          </cell>
          <cell r="C1292" t="str">
            <v>LS</v>
          </cell>
          <cell r="K1292" t="e">
            <v>#REF!</v>
          </cell>
          <cell r="L1292" t="e">
            <v>#REF!</v>
          </cell>
        </row>
        <row r="1293">
          <cell r="B1293" t="str">
            <v>Jun 2015</v>
          </cell>
          <cell r="C1293" t="str">
            <v>LS</v>
          </cell>
          <cell r="K1293" t="e">
            <v>#REF!</v>
          </cell>
          <cell r="L1293" t="e">
            <v>#REF!</v>
          </cell>
        </row>
        <row r="1294">
          <cell r="B1294" t="str">
            <v>Jul 2015</v>
          </cell>
          <cell r="C1294" t="str">
            <v>RLS</v>
          </cell>
          <cell r="K1294" t="e">
            <v>#REF!</v>
          </cell>
          <cell r="L1294" t="e">
            <v>#REF!</v>
          </cell>
        </row>
        <row r="1295">
          <cell r="B1295" t="str">
            <v>Aug 2015</v>
          </cell>
          <cell r="C1295" t="str">
            <v>RLS</v>
          </cell>
          <cell r="K1295" t="e">
            <v>#REF!</v>
          </cell>
          <cell r="L1295" t="e">
            <v>#REF!</v>
          </cell>
        </row>
        <row r="1296">
          <cell r="B1296" t="str">
            <v>Sep 2015</v>
          </cell>
          <cell r="C1296" t="str">
            <v>RLS</v>
          </cell>
          <cell r="K1296" t="e">
            <v>#REF!</v>
          </cell>
          <cell r="L1296" t="e">
            <v>#REF!</v>
          </cell>
        </row>
        <row r="1297">
          <cell r="B1297" t="str">
            <v>Oct 2014</v>
          </cell>
          <cell r="C1297" t="str">
            <v>RLS</v>
          </cell>
          <cell r="K1297" t="e">
            <v>#REF!</v>
          </cell>
          <cell r="L1297" t="e">
            <v>#REF!</v>
          </cell>
        </row>
        <row r="1298">
          <cell r="B1298" t="str">
            <v>Nov 2014</v>
          </cell>
          <cell r="C1298" t="str">
            <v>RLS</v>
          </cell>
          <cell r="K1298" t="e">
            <v>#REF!</v>
          </cell>
          <cell r="L1298" t="e">
            <v>#REF!</v>
          </cell>
        </row>
        <row r="1299">
          <cell r="B1299" t="str">
            <v>Dec 2014</v>
          </cell>
          <cell r="C1299" t="str">
            <v>RLS</v>
          </cell>
          <cell r="K1299" t="e">
            <v>#REF!</v>
          </cell>
          <cell r="L1299" t="e">
            <v>#REF!</v>
          </cell>
        </row>
        <row r="1300">
          <cell r="B1300" t="str">
            <v>Jan 2015</v>
          </cell>
          <cell r="C1300" t="str">
            <v>RLS</v>
          </cell>
          <cell r="K1300" t="e">
            <v>#REF!</v>
          </cell>
          <cell r="L1300" t="e">
            <v>#REF!</v>
          </cell>
        </row>
        <row r="1301">
          <cell r="B1301" t="str">
            <v>Feb 2015</v>
          </cell>
          <cell r="C1301" t="str">
            <v>RLS</v>
          </cell>
          <cell r="K1301" t="e">
            <v>#REF!</v>
          </cell>
          <cell r="L1301" t="e">
            <v>#REF!</v>
          </cell>
        </row>
        <row r="1302">
          <cell r="B1302" t="str">
            <v>Mar 2015</v>
          </cell>
          <cell r="C1302" t="str">
            <v>RLS</v>
          </cell>
          <cell r="K1302" t="e">
            <v>#REF!</v>
          </cell>
          <cell r="L1302" t="e">
            <v>#REF!</v>
          </cell>
        </row>
        <row r="1303">
          <cell r="B1303" t="str">
            <v>Apr 2015</v>
          </cell>
          <cell r="C1303" t="str">
            <v>RLS</v>
          </cell>
          <cell r="K1303" t="e">
            <v>#REF!</v>
          </cell>
          <cell r="L1303" t="e">
            <v>#REF!</v>
          </cell>
        </row>
        <row r="1304">
          <cell r="B1304" t="str">
            <v>May 2015</v>
          </cell>
          <cell r="C1304" t="str">
            <v>RLS</v>
          </cell>
          <cell r="K1304" t="e">
            <v>#REF!</v>
          </cell>
          <cell r="L1304" t="e">
            <v>#REF!</v>
          </cell>
        </row>
        <row r="1305">
          <cell r="B1305" t="str">
            <v>Jun 2015</v>
          </cell>
          <cell r="C1305" t="str">
            <v>RLS</v>
          </cell>
          <cell r="K1305" t="e">
            <v>#REF!</v>
          </cell>
          <cell r="L1305" t="e">
            <v>#REF!</v>
          </cell>
        </row>
        <row r="1306">
          <cell r="B1306" t="str">
            <v>Jul 2015</v>
          </cell>
          <cell r="C1306" t="str">
            <v>RLS</v>
          </cell>
          <cell r="K1306" t="e">
            <v>#REF!</v>
          </cell>
          <cell r="L1306" t="e">
            <v>#REF!</v>
          </cell>
        </row>
        <row r="1307">
          <cell r="B1307" t="str">
            <v>Aug 2015</v>
          </cell>
          <cell r="C1307" t="str">
            <v>RLS</v>
          </cell>
          <cell r="K1307" t="e">
            <v>#REF!</v>
          </cell>
          <cell r="L1307" t="e">
            <v>#REF!</v>
          </cell>
        </row>
        <row r="1308">
          <cell r="B1308" t="str">
            <v>Sep 2015</v>
          </cell>
          <cell r="C1308" t="str">
            <v>RLS</v>
          </cell>
          <cell r="K1308" t="e">
            <v>#REF!</v>
          </cell>
          <cell r="L1308" t="e">
            <v>#REF!</v>
          </cell>
        </row>
        <row r="1309">
          <cell r="B1309" t="str">
            <v>Oct 2014</v>
          </cell>
          <cell r="C1309" t="str">
            <v>RLS</v>
          </cell>
          <cell r="K1309" t="e">
            <v>#REF!</v>
          </cell>
          <cell r="L1309" t="e">
            <v>#REF!</v>
          </cell>
        </row>
        <row r="1310">
          <cell r="B1310" t="str">
            <v>Nov 2014</v>
          </cell>
          <cell r="C1310" t="str">
            <v>RLS</v>
          </cell>
          <cell r="K1310" t="e">
            <v>#REF!</v>
          </cell>
          <cell r="L1310" t="e">
            <v>#REF!</v>
          </cell>
        </row>
        <row r="1311">
          <cell r="B1311" t="str">
            <v>Dec 2014</v>
          </cell>
          <cell r="C1311" t="str">
            <v>RLS</v>
          </cell>
          <cell r="K1311" t="e">
            <v>#REF!</v>
          </cell>
          <cell r="L1311" t="e">
            <v>#REF!</v>
          </cell>
        </row>
        <row r="1312">
          <cell r="B1312" t="str">
            <v>Jan 2015</v>
          </cell>
          <cell r="C1312" t="str">
            <v>RLS</v>
          </cell>
          <cell r="K1312" t="e">
            <v>#REF!</v>
          </cell>
          <cell r="L1312" t="e">
            <v>#REF!</v>
          </cell>
        </row>
        <row r="1313">
          <cell r="B1313" t="str">
            <v>Feb 2015</v>
          </cell>
          <cell r="C1313" t="str">
            <v>RLS</v>
          </cell>
          <cell r="K1313" t="e">
            <v>#REF!</v>
          </cell>
          <cell r="L1313" t="e">
            <v>#REF!</v>
          </cell>
        </row>
        <row r="1314">
          <cell r="B1314" t="str">
            <v>Mar 2015</v>
          </cell>
          <cell r="C1314" t="str">
            <v>RLS</v>
          </cell>
          <cell r="K1314" t="e">
            <v>#REF!</v>
          </cell>
          <cell r="L1314" t="e">
            <v>#REF!</v>
          </cell>
        </row>
        <row r="1315">
          <cell r="B1315" t="str">
            <v>Apr 2015</v>
          </cell>
          <cell r="C1315" t="str">
            <v>RLS</v>
          </cell>
          <cell r="K1315" t="e">
            <v>#REF!</v>
          </cell>
          <cell r="L1315" t="e">
            <v>#REF!</v>
          </cell>
        </row>
        <row r="1316">
          <cell r="B1316" t="str">
            <v>May 2015</v>
          </cell>
          <cell r="C1316" t="str">
            <v>RLS</v>
          </cell>
          <cell r="K1316" t="e">
            <v>#REF!</v>
          </cell>
          <cell r="L1316" t="e">
            <v>#REF!</v>
          </cell>
        </row>
        <row r="1317">
          <cell r="B1317" t="str">
            <v>Jun 2015</v>
          </cell>
          <cell r="C1317" t="str">
            <v>RLS</v>
          </cell>
          <cell r="K1317" t="e">
            <v>#REF!</v>
          </cell>
          <cell r="L1317" t="e">
            <v>#REF!</v>
          </cell>
        </row>
        <row r="1318">
          <cell r="B1318" t="str">
            <v>Jul 2015</v>
          </cell>
          <cell r="C1318" t="str">
            <v>RLS</v>
          </cell>
          <cell r="K1318" t="e">
            <v>#REF!</v>
          </cell>
          <cell r="L1318" t="e">
            <v>#REF!</v>
          </cell>
        </row>
        <row r="1319">
          <cell r="B1319" t="str">
            <v>Aug 2015</v>
          </cell>
          <cell r="C1319" t="str">
            <v>RLS</v>
          </cell>
          <cell r="K1319" t="e">
            <v>#REF!</v>
          </cell>
          <cell r="L1319" t="e">
            <v>#REF!</v>
          </cell>
        </row>
        <row r="1320">
          <cell r="B1320" t="str">
            <v>Sep 2015</v>
          </cell>
          <cell r="C1320" t="str">
            <v>RLS</v>
          </cell>
          <cell r="K1320" t="e">
            <v>#REF!</v>
          </cell>
          <cell r="L1320" t="e">
            <v>#REF!</v>
          </cell>
        </row>
        <row r="1321">
          <cell r="B1321" t="str">
            <v>Oct 2014</v>
          </cell>
          <cell r="C1321" t="str">
            <v>RLS</v>
          </cell>
          <cell r="K1321" t="e">
            <v>#REF!</v>
          </cell>
          <cell r="L1321" t="e">
            <v>#REF!</v>
          </cell>
        </row>
        <row r="1322">
          <cell r="B1322" t="str">
            <v>Nov 2014</v>
          </cell>
          <cell r="C1322" t="str">
            <v>RLS</v>
          </cell>
          <cell r="K1322" t="e">
            <v>#REF!</v>
          </cell>
          <cell r="L1322" t="e">
            <v>#REF!</v>
          </cell>
        </row>
        <row r="1323">
          <cell r="B1323" t="str">
            <v>Dec 2014</v>
          </cell>
          <cell r="C1323" t="str">
            <v>RLS</v>
          </cell>
          <cell r="K1323" t="e">
            <v>#REF!</v>
          </cell>
          <cell r="L1323" t="e">
            <v>#REF!</v>
          </cell>
        </row>
        <row r="1324">
          <cell r="B1324" t="str">
            <v>Jan 2015</v>
          </cell>
          <cell r="C1324" t="str">
            <v>RLS</v>
          </cell>
          <cell r="K1324" t="e">
            <v>#REF!</v>
          </cell>
          <cell r="L1324" t="e">
            <v>#REF!</v>
          </cell>
        </row>
        <row r="1325">
          <cell r="B1325" t="str">
            <v>Feb 2015</v>
          </cell>
          <cell r="C1325" t="str">
            <v>RLS</v>
          </cell>
          <cell r="K1325" t="e">
            <v>#REF!</v>
          </cell>
          <cell r="L1325" t="e">
            <v>#REF!</v>
          </cell>
        </row>
        <row r="1326">
          <cell r="B1326" t="str">
            <v>Mar 2015</v>
          </cell>
          <cell r="C1326" t="str">
            <v>RLS</v>
          </cell>
          <cell r="K1326" t="e">
            <v>#REF!</v>
          </cell>
          <cell r="L1326" t="e">
            <v>#REF!</v>
          </cell>
        </row>
        <row r="1327">
          <cell r="B1327" t="str">
            <v>Apr 2015</v>
          </cell>
          <cell r="C1327" t="str">
            <v>RLS</v>
          </cell>
          <cell r="K1327" t="e">
            <v>#REF!</v>
          </cell>
          <cell r="L1327" t="e">
            <v>#REF!</v>
          </cell>
        </row>
        <row r="1328">
          <cell r="B1328" t="str">
            <v>May 2015</v>
          </cell>
          <cell r="C1328" t="str">
            <v>RLS</v>
          </cell>
          <cell r="K1328" t="e">
            <v>#REF!</v>
          </cell>
          <cell r="L1328" t="e">
            <v>#REF!</v>
          </cell>
        </row>
        <row r="1329">
          <cell r="B1329" t="str">
            <v>Jun 2015</v>
          </cell>
          <cell r="C1329" t="str">
            <v>RLS</v>
          </cell>
          <cell r="K1329" t="e">
            <v>#REF!</v>
          </cell>
          <cell r="L1329" t="e">
            <v>#REF!</v>
          </cell>
        </row>
        <row r="1330">
          <cell r="B1330" t="str">
            <v>Jul 2015</v>
          </cell>
          <cell r="C1330" t="str">
            <v>RLS</v>
          </cell>
          <cell r="K1330" t="e">
            <v>#REF!</v>
          </cell>
          <cell r="L1330" t="e">
            <v>#REF!</v>
          </cell>
        </row>
        <row r="1331">
          <cell r="B1331" t="str">
            <v>Aug 2015</v>
          </cell>
          <cell r="C1331" t="str">
            <v>RLS</v>
          </cell>
          <cell r="K1331" t="e">
            <v>#REF!</v>
          </cell>
          <cell r="L1331" t="e">
            <v>#REF!</v>
          </cell>
        </row>
        <row r="1332">
          <cell r="B1332" t="str">
            <v>Sep 2015</v>
          </cell>
          <cell r="C1332" t="str">
            <v>RLS</v>
          </cell>
          <cell r="K1332" t="e">
            <v>#REF!</v>
          </cell>
          <cell r="L1332" t="e">
            <v>#REF!</v>
          </cell>
        </row>
        <row r="1333">
          <cell r="B1333" t="str">
            <v>Oct 2014</v>
          </cell>
          <cell r="C1333" t="str">
            <v>RLS</v>
          </cell>
          <cell r="K1333" t="e">
            <v>#REF!</v>
          </cell>
          <cell r="L1333" t="e">
            <v>#REF!</v>
          </cell>
        </row>
        <row r="1334">
          <cell r="B1334" t="str">
            <v>Nov 2014</v>
          </cell>
          <cell r="C1334" t="str">
            <v>RLS</v>
          </cell>
          <cell r="K1334" t="e">
            <v>#REF!</v>
          </cell>
          <cell r="L1334" t="e">
            <v>#REF!</v>
          </cell>
        </row>
        <row r="1335">
          <cell r="B1335" t="str">
            <v>Dec 2014</v>
          </cell>
          <cell r="C1335" t="str">
            <v>RLS</v>
          </cell>
          <cell r="K1335" t="e">
            <v>#REF!</v>
          </cell>
          <cell r="L1335" t="e">
            <v>#REF!</v>
          </cell>
        </row>
        <row r="1336">
          <cell r="B1336" t="str">
            <v>Jan 2015</v>
          </cell>
          <cell r="C1336" t="str">
            <v>RLS</v>
          </cell>
          <cell r="K1336" t="e">
            <v>#REF!</v>
          </cell>
          <cell r="L1336" t="e">
            <v>#REF!</v>
          </cell>
        </row>
        <row r="1337">
          <cell r="B1337" t="str">
            <v>Feb 2015</v>
          </cell>
          <cell r="C1337" t="str">
            <v>RLS</v>
          </cell>
          <cell r="K1337" t="e">
            <v>#REF!</v>
          </cell>
          <cell r="L1337" t="e">
            <v>#REF!</v>
          </cell>
        </row>
        <row r="1338">
          <cell r="B1338" t="str">
            <v>Mar 2015</v>
          </cell>
          <cell r="C1338" t="str">
            <v>RLS</v>
          </cell>
          <cell r="K1338" t="e">
            <v>#REF!</v>
          </cell>
          <cell r="L1338" t="e">
            <v>#REF!</v>
          </cell>
        </row>
        <row r="1339">
          <cell r="B1339" t="str">
            <v>Apr 2015</v>
          </cell>
          <cell r="C1339" t="str">
            <v>RLS</v>
          </cell>
          <cell r="K1339" t="e">
            <v>#REF!</v>
          </cell>
          <cell r="L1339" t="e">
            <v>#REF!</v>
          </cell>
        </row>
        <row r="1340">
          <cell r="B1340" t="str">
            <v>May 2015</v>
          </cell>
          <cell r="C1340" t="str">
            <v>RLS</v>
          </cell>
          <cell r="K1340" t="e">
            <v>#REF!</v>
          </cell>
          <cell r="L1340" t="e">
            <v>#REF!</v>
          </cell>
        </row>
        <row r="1341">
          <cell r="B1341" t="str">
            <v>Jun 2015</v>
          </cell>
          <cell r="C1341" t="str">
            <v>RLS</v>
          </cell>
          <cell r="K1341" t="e">
            <v>#REF!</v>
          </cell>
          <cell r="L1341" t="e">
            <v>#REF!</v>
          </cell>
        </row>
        <row r="1342">
          <cell r="B1342" t="str">
            <v>Jul 2015</v>
          </cell>
          <cell r="C1342" t="str">
            <v>RLS</v>
          </cell>
          <cell r="K1342" t="e">
            <v>#REF!</v>
          </cell>
          <cell r="L1342" t="e">
            <v>#REF!</v>
          </cell>
        </row>
        <row r="1343">
          <cell r="B1343" t="str">
            <v>Aug 2015</v>
          </cell>
          <cell r="C1343" t="str">
            <v>RLS</v>
          </cell>
          <cell r="K1343" t="e">
            <v>#REF!</v>
          </cell>
          <cell r="L1343" t="e">
            <v>#REF!</v>
          </cell>
        </row>
        <row r="1344">
          <cell r="B1344" t="str">
            <v>Sep 2015</v>
          </cell>
          <cell r="C1344" t="str">
            <v>RLS</v>
          </cell>
          <cell r="K1344" t="e">
            <v>#REF!</v>
          </cell>
          <cell r="L1344" t="e">
            <v>#REF!</v>
          </cell>
        </row>
        <row r="1345">
          <cell r="B1345" t="str">
            <v>Oct 2014</v>
          </cell>
          <cell r="C1345" t="str">
            <v>RLS</v>
          </cell>
          <cell r="K1345" t="e">
            <v>#REF!</v>
          </cell>
          <cell r="L1345" t="e">
            <v>#REF!</v>
          </cell>
        </row>
        <row r="1346">
          <cell r="B1346" t="str">
            <v>Nov 2014</v>
          </cell>
          <cell r="C1346" t="str">
            <v>RLS</v>
          </cell>
          <cell r="K1346" t="e">
            <v>#REF!</v>
          </cell>
          <cell r="L1346" t="e">
            <v>#REF!</v>
          </cell>
        </row>
        <row r="1347">
          <cell r="B1347" t="str">
            <v>Dec 2014</v>
          </cell>
          <cell r="C1347" t="str">
            <v>RLS</v>
          </cell>
          <cell r="K1347" t="e">
            <v>#REF!</v>
          </cell>
          <cell r="L1347" t="e">
            <v>#REF!</v>
          </cell>
        </row>
        <row r="1348">
          <cell r="B1348" t="str">
            <v>Jan 2015</v>
          </cell>
          <cell r="C1348" t="str">
            <v>RLS</v>
          </cell>
          <cell r="K1348" t="e">
            <v>#REF!</v>
          </cell>
          <cell r="L1348" t="e">
            <v>#REF!</v>
          </cell>
        </row>
        <row r="1349">
          <cell r="B1349" t="str">
            <v>Feb 2015</v>
          </cell>
          <cell r="C1349" t="str">
            <v>RLS</v>
          </cell>
          <cell r="K1349" t="e">
            <v>#REF!</v>
          </cell>
          <cell r="L1349" t="e">
            <v>#REF!</v>
          </cell>
        </row>
        <row r="1350">
          <cell r="B1350" t="str">
            <v>Mar 2015</v>
          </cell>
          <cell r="C1350" t="str">
            <v>RLS</v>
          </cell>
          <cell r="K1350" t="e">
            <v>#REF!</v>
          </cell>
          <cell r="L1350" t="e">
            <v>#REF!</v>
          </cell>
        </row>
        <row r="1351">
          <cell r="B1351" t="str">
            <v>Apr 2015</v>
          </cell>
          <cell r="C1351" t="str">
            <v>RLS</v>
          </cell>
          <cell r="K1351" t="e">
            <v>#REF!</v>
          </cell>
          <cell r="L1351" t="e">
            <v>#REF!</v>
          </cell>
        </row>
        <row r="1352">
          <cell r="B1352" t="str">
            <v>May 2015</v>
          </cell>
          <cell r="C1352" t="str">
            <v>RLS</v>
          </cell>
          <cell r="K1352" t="e">
            <v>#REF!</v>
          </cell>
          <cell r="L1352" t="e">
            <v>#REF!</v>
          </cell>
        </row>
        <row r="1353">
          <cell r="B1353" t="str">
            <v>Jun 2015</v>
          </cell>
          <cell r="C1353" t="str">
            <v>RLS</v>
          </cell>
          <cell r="K1353" t="e">
            <v>#REF!</v>
          </cell>
          <cell r="L1353" t="e">
            <v>#REF!</v>
          </cell>
        </row>
        <row r="1354">
          <cell r="B1354" t="str">
            <v>Jul 2015</v>
          </cell>
          <cell r="C1354" t="str">
            <v>RLS</v>
          </cell>
          <cell r="K1354" t="e">
            <v>#REF!</v>
          </cell>
          <cell r="L1354" t="e">
            <v>#REF!</v>
          </cell>
        </row>
        <row r="1355">
          <cell r="B1355" t="str">
            <v>Aug 2015</v>
          </cell>
          <cell r="C1355" t="str">
            <v>RLS</v>
          </cell>
          <cell r="K1355" t="e">
            <v>#REF!</v>
          </cell>
          <cell r="L1355" t="e">
            <v>#REF!</v>
          </cell>
        </row>
        <row r="1356">
          <cell r="B1356" t="str">
            <v>Sep 2015</v>
          </cell>
          <cell r="C1356" t="str">
            <v>RLS</v>
          </cell>
          <cell r="K1356" t="e">
            <v>#REF!</v>
          </cell>
          <cell r="L1356" t="e">
            <v>#REF!</v>
          </cell>
        </row>
        <row r="1357">
          <cell r="B1357" t="str">
            <v>Oct 2014</v>
          </cell>
          <cell r="C1357" t="str">
            <v>RLS</v>
          </cell>
          <cell r="K1357" t="e">
            <v>#REF!</v>
          </cell>
          <cell r="L1357" t="e">
            <v>#REF!</v>
          </cell>
        </row>
        <row r="1358">
          <cell r="B1358" t="str">
            <v>Nov 2014</v>
          </cell>
          <cell r="C1358" t="str">
            <v>RLS</v>
          </cell>
          <cell r="K1358" t="e">
            <v>#REF!</v>
          </cell>
          <cell r="L1358" t="e">
            <v>#REF!</v>
          </cell>
        </row>
        <row r="1359">
          <cell r="B1359" t="str">
            <v>Dec 2014</v>
          </cell>
          <cell r="C1359" t="str">
            <v>RLS</v>
          </cell>
          <cell r="K1359" t="e">
            <v>#REF!</v>
          </cell>
          <cell r="L1359" t="e">
            <v>#REF!</v>
          </cell>
        </row>
        <row r="1360">
          <cell r="B1360" t="str">
            <v>Jan 2015</v>
          </cell>
          <cell r="C1360" t="str">
            <v>RLS</v>
          </cell>
          <cell r="K1360" t="e">
            <v>#REF!</v>
          </cell>
          <cell r="L1360" t="e">
            <v>#REF!</v>
          </cell>
        </row>
        <row r="1361">
          <cell r="B1361" t="str">
            <v>Feb 2015</v>
          </cell>
          <cell r="C1361" t="str">
            <v>RLS</v>
          </cell>
          <cell r="K1361" t="e">
            <v>#REF!</v>
          </cell>
          <cell r="L1361" t="e">
            <v>#REF!</v>
          </cell>
        </row>
        <row r="1362">
          <cell r="B1362" t="str">
            <v>Mar 2015</v>
          </cell>
          <cell r="C1362" t="str">
            <v>RLS</v>
          </cell>
          <cell r="K1362" t="e">
            <v>#REF!</v>
          </cell>
          <cell r="L1362" t="e">
            <v>#REF!</v>
          </cell>
        </row>
        <row r="1363">
          <cell r="B1363" t="str">
            <v>Apr 2015</v>
          </cell>
          <cell r="C1363" t="str">
            <v>RLS</v>
          </cell>
          <cell r="K1363" t="e">
            <v>#REF!</v>
          </cell>
          <cell r="L1363" t="e">
            <v>#REF!</v>
          </cell>
        </row>
        <row r="1364">
          <cell r="B1364" t="str">
            <v>May 2015</v>
          </cell>
          <cell r="C1364" t="str">
            <v>RLS</v>
          </cell>
          <cell r="K1364" t="e">
            <v>#REF!</v>
          </cell>
          <cell r="L1364" t="e">
            <v>#REF!</v>
          </cell>
        </row>
        <row r="1365">
          <cell r="B1365" t="str">
            <v>Jun 2015</v>
          </cell>
          <cell r="C1365" t="str">
            <v>RLS</v>
          </cell>
          <cell r="K1365" t="e">
            <v>#REF!</v>
          </cell>
          <cell r="L1365" t="e">
            <v>#REF!</v>
          </cell>
        </row>
        <row r="1366">
          <cell r="B1366" t="str">
            <v>Jul 2015</v>
          </cell>
          <cell r="C1366" t="str">
            <v>RLS</v>
          </cell>
          <cell r="K1366" t="e">
            <v>#REF!</v>
          </cell>
          <cell r="L1366" t="e">
            <v>#REF!</v>
          </cell>
        </row>
        <row r="1367">
          <cell r="B1367" t="str">
            <v>Aug 2015</v>
          </cell>
          <cell r="C1367" t="str">
            <v>RLS</v>
          </cell>
          <cell r="K1367" t="e">
            <v>#REF!</v>
          </cell>
          <cell r="L1367" t="e">
            <v>#REF!</v>
          </cell>
        </row>
        <row r="1368">
          <cell r="B1368" t="str">
            <v>Sep 2015</v>
          </cell>
          <cell r="C1368" t="str">
            <v>RLS</v>
          </cell>
          <cell r="K1368" t="e">
            <v>#REF!</v>
          </cell>
          <cell r="L1368" t="e">
            <v>#REF!</v>
          </cell>
        </row>
        <row r="1369">
          <cell r="B1369" t="str">
            <v>Oct 2014</v>
          </cell>
          <cell r="C1369" t="str">
            <v>RLS</v>
          </cell>
          <cell r="K1369" t="e">
            <v>#REF!</v>
          </cell>
          <cell r="L1369" t="e">
            <v>#REF!</v>
          </cell>
        </row>
        <row r="1370">
          <cell r="B1370" t="str">
            <v>Nov 2014</v>
          </cell>
          <cell r="C1370" t="str">
            <v>RLS</v>
          </cell>
          <cell r="K1370" t="e">
            <v>#REF!</v>
          </cell>
          <cell r="L1370" t="e">
            <v>#REF!</v>
          </cell>
        </row>
        <row r="1371">
          <cell r="B1371" t="str">
            <v>Dec 2014</v>
          </cell>
          <cell r="C1371" t="str">
            <v>RLS</v>
          </cell>
          <cell r="K1371" t="e">
            <v>#REF!</v>
          </cell>
          <cell r="L1371" t="e">
            <v>#REF!</v>
          </cell>
        </row>
        <row r="1372">
          <cell r="B1372" t="str">
            <v>Jan 2015</v>
          </cell>
          <cell r="C1372" t="str">
            <v>RLS</v>
          </cell>
          <cell r="K1372" t="e">
            <v>#REF!</v>
          </cell>
          <cell r="L1372" t="e">
            <v>#REF!</v>
          </cell>
        </row>
        <row r="1373">
          <cell r="B1373" t="str">
            <v>Feb 2015</v>
          </cell>
          <cell r="C1373" t="str">
            <v>RLS</v>
          </cell>
          <cell r="K1373" t="e">
            <v>#REF!</v>
          </cell>
          <cell r="L1373" t="e">
            <v>#REF!</v>
          </cell>
        </row>
        <row r="1374">
          <cell r="B1374" t="str">
            <v>Mar 2015</v>
          </cell>
          <cell r="C1374" t="str">
            <v>RLS</v>
          </cell>
          <cell r="K1374" t="e">
            <v>#REF!</v>
          </cell>
          <cell r="L1374" t="e">
            <v>#REF!</v>
          </cell>
        </row>
        <row r="1375">
          <cell r="B1375" t="str">
            <v>Apr 2015</v>
          </cell>
          <cell r="C1375" t="str">
            <v>RLS</v>
          </cell>
          <cell r="K1375" t="e">
            <v>#REF!</v>
          </cell>
          <cell r="L1375" t="e">
            <v>#REF!</v>
          </cell>
        </row>
        <row r="1376">
          <cell r="B1376" t="str">
            <v>May 2015</v>
          </cell>
          <cell r="C1376" t="str">
            <v>RLS</v>
          </cell>
          <cell r="K1376" t="e">
            <v>#REF!</v>
          </cell>
          <cell r="L1376" t="e">
            <v>#REF!</v>
          </cell>
        </row>
        <row r="1377">
          <cell r="B1377" t="str">
            <v>Jun 2015</v>
          </cell>
          <cell r="C1377" t="str">
            <v>RLS</v>
          </cell>
          <cell r="K1377" t="e">
            <v>#REF!</v>
          </cell>
          <cell r="L1377" t="e">
            <v>#REF!</v>
          </cell>
        </row>
        <row r="1378">
          <cell r="B1378" t="str">
            <v>Jul 2015</v>
          </cell>
          <cell r="C1378" t="str">
            <v>RLS</v>
          </cell>
          <cell r="K1378" t="e">
            <v>#REF!</v>
          </cell>
          <cell r="L1378" t="e">
            <v>#REF!</v>
          </cell>
        </row>
        <row r="1379">
          <cell r="B1379" t="str">
            <v>Aug 2015</v>
          </cell>
          <cell r="C1379" t="str">
            <v>RLS</v>
          </cell>
          <cell r="K1379" t="e">
            <v>#REF!</v>
          </cell>
          <cell r="L1379" t="e">
            <v>#REF!</v>
          </cell>
        </row>
        <row r="1380">
          <cell r="B1380" t="str">
            <v>Sep 2015</v>
          </cell>
          <cell r="C1380" t="str">
            <v>RLS</v>
          </cell>
          <cell r="K1380" t="e">
            <v>#REF!</v>
          </cell>
          <cell r="L1380" t="e">
            <v>#REF!</v>
          </cell>
        </row>
        <row r="1381">
          <cell r="B1381" t="str">
            <v>Oct 2014</v>
          </cell>
          <cell r="C1381" t="str">
            <v>RLS</v>
          </cell>
          <cell r="K1381" t="e">
            <v>#REF!</v>
          </cell>
          <cell r="L1381" t="e">
            <v>#REF!</v>
          </cell>
        </row>
        <row r="1382">
          <cell r="B1382" t="str">
            <v>Nov 2014</v>
          </cell>
          <cell r="C1382" t="str">
            <v>RLS</v>
          </cell>
          <cell r="K1382" t="e">
            <v>#REF!</v>
          </cell>
          <cell r="L1382" t="e">
            <v>#REF!</v>
          </cell>
        </row>
        <row r="1383">
          <cell r="B1383" t="str">
            <v>Dec 2014</v>
          </cell>
          <cell r="C1383" t="str">
            <v>RLS</v>
          </cell>
          <cell r="K1383" t="e">
            <v>#REF!</v>
          </cell>
          <cell r="L1383" t="e">
            <v>#REF!</v>
          </cell>
        </row>
        <row r="1384">
          <cell r="B1384" t="str">
            <v>Jan 2015</v>
          </cell>
          <cell r="C1384" t="str">
            <v>RLS</v>
          </cell>
          <cell r="K1384" t="e">
            <v>#REF!</v>
          </cell>
          <cell r="L1384" t="e">
            <v>#REF!</v>
          </cell>
        </row>
        <row r="1385">
          <cell r="B1385" t="str">
            <v>Feb 2015</v>
          </cell>
          <cell r="C1385" t="str">
            <v>RLS</v>
          </cell>
          <cell r="K1385" t="e">
            <v>#REF!</v>
          </cell>
          <cell r="L1385" t="e">
            <v>#REF!</v>
          </cell>
        </row>
        <row r="1386">
          <cell r="B1386" t="str">
            <v>Mar 2015</v>
          </cell>
          <cell r="C1386" t="str">
            <v>RLS</v>
          </cell>
          <cell r="K1386" t="e">
            <v>#REF!</v>
          </cell>
          <cell r="L1386" t="e">
            <v>#REF!</v>
          </cell>
        </row>
        <row r="1387">
          <cell r="B1387" t="str">
            <v>Apr 2015</v>
          </cell>
          <cell r="C1387" t="str">
            <v>RLS</v>
          </cell>
          <cell r="K1387" t="e">
            <v>#REF!</v>
          </cell>
          <cell r="L1387" t="e">
            <v>#REF!</v>
          </cell>
        </row>
        <row r="1388">
          <cell r="B1388" t="str">
            <v>May 2015</v>
          </cell>
          <cell r="C1388" t="str">
            <v>RLS</v>
          </cell>
          <cell r="K1388" t="e">
            <v>#REF!</v>
          </cell>
          <cell r="L1388" t="e">
            <v>#REF!</v>
          </cell>
        </row>
        <row r="1389">
          <cell r="B1389" t="str">
            <v>Jun 2015</v>
          </cell>
          <cell r="C1389" t="str">
            <v>RLS</v>
          </cell>
          <cell r="K1389" t="e">
            <v>#REF!</v>
          </cell>
          <cell r="L1389" t="e">
            <v>#REF!</v>
          </cell>
        </row>
        <row r="1390">
          <cell r="B1390" t="str">
            <v>Jul 2015</v>
          </cell>
          <cell r="C1390" t="str">
            <v>RLS</v>
          </cell>
          <cell r="K1390" t="e">
            <v>#REF!</v>
          </cell>
          <cell r="L1390" t="e">
            <v>#REF!</v>
          </cell>
        </row>
        <row r="1391">
          <cell r="B1391" t="str">
            <v>Aug 2015</v>
          </cell>
          <cell r="C1391" t="str">
            <v>RLS</v>
          </cell>
          <cell r="K1391" t="e">
            <v>#REF!</v>
          </cell>
          <cell r="L1391" t="e">
            <v>#REF!</v>
          </cell>
        </row>
        <row r="1392">
          <cell r="B1392" t="str">
            <v>Sep 2015</v>
          </cell>
          <cell r="C1392" t="str">
            <v>RLS</v>
          </cell>
          <cell r="K1392" t="e">
            <v>#REF!</v>
          </cell>
          <cell r="L1392" t="e">
            <v>#REF!</v>
          </cell>
        </row>
        <row r="1393">
          <cell r="B1393" t="str">
            <v>Oct 2014</v>
          </cell>
          <cell r="C1393" t="str">
            <v>RLS</v>
          </cell>
          <cell r="K1393" t="e">
            <v>#REF!</v>
          </cell>
          <cell r="L1393" t="e">
            <v>#REF!</v>
          </cell>
        </row>
        <row r="1394">
          <cell r="B1394" t="str">
            <v>Nov 2014</v>
          </cell>
          <cell r="C1394" t="str">
            <v>RLS</v>
          </cell>
          <cell r="K1394" t="e">
            <v>#REF!</v>
          </cell>
          <cell r="L1394" t="e">
            <v>#REF!</v>
          </cell>
        </row>
        <row r="1395">
          <cell r="B1395" t="str">
            <v>Dec 2014</v>
          </cell>
          <cell r="C1395" t="str">
            <v>RLS</v>
          </cell>
          <cell r="K1395" t="e">
            <v>#REF!</v>
          </cell>
          <cell r="L1395" t="e">
            <v>#REF!</v>
          </cell>
        </row>
        <row r="1396">
          <cell r="B1396" t="str">
            <v>Jan 2015</v>
          </cell>
          <cell r="C1396" t="str">
            <v>RLS</v>
          </cell>
          <cell r="K1396" t="e">
            <v>#REF!</v>
          </cell>
          <cell r="L1396" t="e">
            <v>#REF!</v>
          </cell>
        </row>
        <row r="1397">
          <cell r="B1397" t="str">
            <v>Feb 2015</v>
          </cell>
          <cell r="C1397" t="str">
            <v>RLS</v>
          </cell>
          <cell r="K1397" t="e">
            <v>#REF!</v>
          </cell>
          <cell r="L1397" t="e">
            <v>#REF!</v>
          </cell>
        </row>
        <row r="1398">
          <cell r="B1398" t="str">
            <v>Mar 2015</v>
          </cell>
          <cell r="C1398" t="str">
            <v>RLS</v>
          </cell>
          <cell r="K1398" t="e">
            <v>#REF!</v>
          </cell>
          <cell r="L1398" t="e">
            <v>#REF!</v>
          </cell>
        </row>
        <row r="1399">
          <cell r="B1399" t="str">
            <v>Apr 2015</v>
          </cell>
          <cell r="C1399" t="str">
            <v>RLS</v>
          </cell>
          <cell r="K1399" t="e">
            <v>#REF!</v>
          </cell>
          <cell r="L1399" t="e">
            <v>#REF!</v>
          </cell>
        </row>
        <row r="1400">
          <cell r="B1400" t="str">
            <v>May 2015</v>
          </cell>
          <cell r="C1400" t="str">
            <v>RLS</v>
          </cell>
          <cell r="K1400" t="e">
            <v>#REF!</v>
          </cell>
          <cell r="L1400" t="e">
            <v>#REF!</v>
          </cell>
        </row>
        <row r="1401">
          <cell r="B1401" t="str">
            <v>Jun 2015</v>
          </cell>
          <cell r="C1401" t="str">
            <v>RLS</v>
          </cell>
          <cell r="K1401" t="e">
            <v>#REF!</v>
          </cell>
          <cell r="L1401" t="e">
            <v>#REF!</v>
          </cell>
        </row>
        <row r="1402">
          <cell r="B1402" t="str">
            <v>Jul 2015</v>
          </cell>
          <cell r="C1402" t="str">
            <v>RLS</v>
          </cell>
          <cell r="K1402" t="e">
            <v>#REF!</v>
          </cell>
          <cell r="L1402" t="e">
            <v>#REF!</v>
          </cell>
        </row>
        <row r="1403">
          <cell r="B1403" t="str">
            <v>Aug 2015</v>
          </cell>
          <cell r="C1403" t="str">
            <v>RLS</v>
          </cell>
          <cell r="K1403" t="e">
            <v>#REF!</v>
          </cell>
          <cell r="L1403" t="e">
            <v>#REF!</v>
          </cell>
        </row>
        <row r="1404">
          <cell r="B1404" t="str">
            <v>Sep 2015</v>
          </cell>
          <cell r="C1404" t="str">
            <v>RLS</v>
          </cell>
          <cell r="K1404" t="e">
            <v>#REF!</v>
          </cell>
          <cell r="L1404" t="e">
            <v>#REF!</v>
          </cell>
        </row>
        <row r="1405">
          <cell r="B1405" t="str">
            <v>Oct 2014</v>
          </cell>
          <cell r="C1405" t="str">
            <v>RLS</v>
          </cell>
          <cell r="K1405" t="e">
            <v>#REF!</v>
          </cell>
          <cell r="L1405" t="e">
            <v>#REF!</v>
          </cell>
        </row>
        <row r="1406">
          <cell r="B1406" t="str">
            <v>Nov 2014</v>
          </cell>
          <cell r="C1406" t="str">
            <v>RLS</v>
          </cell>
          <cell r="K1406" t="e">
            <v>#REF!</v>
          </cell>
          <cell r="L1406" t="e">
            <v>#REF!</v>
          </cell>
        </row>
        <row r="1407">
          <cell r="B1407" t="str">
            <v>Dec 2014</v>
          </cell>
          <cell r="C1407" t="str">
            <v>RLS</v>
          </cell>
          <cell r="K1407" t="e">
            <v>#REF!</v>
          </cell>
          <cell r="L1407" t="e">
            <v>#REF!</v>
          </cell>
        </row>
        <row r="1408">
          <cell r="B1408" t="str">
            <v>Jan 2015</v>
          </cell>
          <cell r="C1408" t="str">
            <v>RLS</v>
          </cell>
          <cell r="K1408" t="e">
            <v>#REF!</v>
          </cell>
          <cell r="L1408" t="e">
            <v>#REF!</v>
          </cell>
        </row>
        <row r="1409">
          <cell r="B1409" t="str">
            <v>Feb 2015</v>
          </cell>
          <cell r="C1409" t="str">
            <v>RLS</v>
          </cell>
          <cell r="K1409" t="e">
            <v>#REF!</v>
          </cell>
          <cell r="L1409" t="e">
            <v>#REF!</v>
          </cell>
        </row>
        <row r="1410">
          <cell r="B1410" t="str">
            <v>Mar 2015</v>
          </cell>
          <cell r="C1410" t="str">
            <v>RLS</v>
          </cell>
          <cell r="K1410" t="e">
            <v>#REF!</v>
          </cell>
          <cell r="L1410" t="e">
            <v>#REF!</v>
          </cell>
        </row>
        <row r="1411">
          <cell r="B1411" t="str">
            <v>Apr 2015</v>
          </cell>
          <cell r="C1411" t="str">
            <v>RLS</v>
          </cell>
          <cell r="K1411" t="e">
            <v>#REF!</v>
          </cell>
          <cell r="L1411" t="e">
            <v>#REF!</v>
          </cell>
        </row>
        <row r="1412">
          <cell r="B1412" t="str">
            <v>May 2015</v>
          </cell>
          <cell r="C1412" t="str">
            <v>RLS</v>
          </cell>
          <cell r="K1412" t="e">
            <v>#REF!</v>
          </cell>
          <cell r="L1412" t="e">
            <v>#REF!</v>
          </cell>
        </row>
        <row r="1413">
          <cell r="B1413" t="str">
            <v>Jun 2015</v>
          </cell>
          <cell r="C1413" t="str">
            <v>RLS</v>
          </cell>
          <cell r="K1413" t="e">
            <v>#REF!</v>
          </cell>
          <cell r="L1413" t="e">
            <v>#REF!</v>
          </cell>
        </row>
        <row r="1414">
          <cell r="B1414" t="str">
            <v>Jul 2015</v>
          </cell>
          <cell r="C1414" t="str">
            <v>RLS</v>
          </cell>
          <cell r="K1414" t="e">
            <v>#REF!</v>
          </cell>
          <cell r="L1414" t="e">
            <v>#REF!</v>
          </cell>
        </row>
        <row r="1415">
          <cell r="B1415" t="str">
            <v>Aug 2015</v>
          </cell>
          <cell r="C1415" t="str">
            <v>RLS</v>
          </cell>
          <cell r="K1415" t="e">
            <v>#REF!</v>
          </cell>
          <cell r="L1415" t="e">
            <v>#REF!</v>
          </cell>
        </row>
        <row r="1416">
          <cell r="B1416" t="str">
            <v>Sep 2015</v>
          </cell>
          <cell r="C1416" t="str">
            <v>RLS</v>
          </cell>
          <cell r="K1416" t="e">
            <v>#REF!</v>
          </cell>
          <cell r="L1416" t="e">
            <v>#REF!</v>
          </cell>
        </row>
        <row r="1417">
          <cell r="B1417" t="str">
            <v>Oct 2014</v>
          </cell>
          <cell r="C1417" t="str">
            <v>RLS</v>
          </cell>
          <cell r="K1417" t="e">
            <v>#REF!</v>
          </cell>
          <cell r="L1417" t="e">
            <v>#REF!</v>
          </cell>
        </row>
        <row r="1418">
          <cell r="B1418" t="str">
            <v>Nov 2014</v>
          </cell>
          <cell r="C1418" t="str">
            <v>RLS</v>
          </cell>
          <cell r="K1418" t="e">
            <v>#REF!</v>
          </cell>
          <cell r="L1418" t="e">
            <v>#REF!</v>
          </cell>
        </row>
        <row r="1419">
          <cell r="B1419" t="str">
            <v>Dec 2014</v>
          </cell>
          <cell r="C1419" t="str">
            <v>RLS</v>
          </cell>
          <cell r="K1419" t="e">
            <v>#REF!</v>
          </cell>
          <cell r="L1419" t="e">
            <v>#REF!</v>
          </cell>
        </row>
        <row r="1420">
          <cell r="B1420" t="str">
            <v>Jan 2015</v>
          </cell>
          <cell r="C1420" t="str">
            <v>RLS</v>
          </cell>
          <cell r="K1420" t="e">
            <v>#REF!</v>
          </cell>
          <cell r="L1420" t="e">
            <v>#REF!</v>
          </cell>
        </row>
        <row r="1421">
          <cell r="B1421" t="str">
            <v>Feb 2015</v>
          </cell>
          <cell r="C1421" t="str">
            <v>RLS</v>
          </cell>
          <cell r="K1421" t="e">
            <v>#REF!</v>
          </cell>
          <cell r="L1421" t="e">
            <v>#REF!</v>
          </cell>
        </row>
        <row r="1422">
          <cell r="B1422" t="str">
            <v>Mar 2015</v>
          </cell>
          <cell r="C1422" t="str">
            <v>RLS</v>
          </cell>
          <cell r="K1422" t="e">
            <v>#REF!</v>
          </cell>
          <cell r="L1422" t="e">
            <v>#REF!</v>
          </cell>
        </row>
        <row r="1423">
          <cell r="B1423" t="str">
            <v>Apr 2015</v>
          </cell>
          <cell r="C1423" t="str">
            <v>RLS</v>
          </cell>
          <cell r="K1423" t="e">
            <v>#REF!</v>
          </cell>
          <cell r="L1423" t="e">
            <v>#REF!</v>
          </cell>
        </row>
        <row r="1424">
          <cell r="B1424" t="str">
            <v>May 2015</v>
          </cell>
          <cell r="C1424" t="str">
            <v>RLS</v>
          </cell>
          <cell r="K1424" t="e">
            <v>#REF!</v>
          </cell>
          <cell r="L1424" t="e">
            <v>#REF!</v>
          </cell>
        </row>
        <row r="1425">
          <cell r="B1425" t="str">
            <v>Jun 2015</v>
          </cell>
          <cell r="C1425" t="str">
            <v>RLS</v>
          </cell>
          <cell r="K1425" t="e">
            <v>#REF!</v>
          </cell>
          <cell r="L1425" t="e">
            <v>#REF!</v>
          </cell>
        </row>
        <row r="1426">
          <cell r="B1426" t="str">
            <v>Jul 2015</v>
          </cell>
          <cell r="C1426" t="str">
            <v>RLS</v>
          </cell>
          <cell r="K1426" t="e">
            <v>#REF!</v>
          </cell>
          <cell r="L1426" t="e">
            <v>#REF!</v>
          </cell>
        </row>
        <row r="1427">
          <cell r="B1427" t="str">
            <v>Aug 2015</v>
          </cell>
          <cell r="C1427" t="str">
            <v>RLS</v>
          </cell>
          <cell r="K1427" t="e">
            <v>#REF!</v>
          </cell>
          <cell r="L1427" t="e">
            <v>#REF!</v>
          </cell>
        </row>
        <row r="1428">
          <cell r="B1428" t="str">
            <v>Sep 2015</v>
          </cell>
          <cell r="C1428" t="str">
            <v>RLS</v>
          </cell>
          <cell r="K1428" t="e">
            <v>#REF!</v>
          </cell>
          <cell r="L1428" t="e">
            <v>#REF!</v>
          </cell>
        </row>
        <row r="1429">
          <cell r="B1429" t="str">
            <v>Oct 2014</v>
          </cell>
          <cell r="C1429" t="str">
            <v>RLS</v>
          </cell>
          <cell r="K1429" t="e">
            <v>#REF!</v>
          </cell>
          <cell r="L1429" t="e">
            <v>#REF!</v>
          </cell>
        </row>
        <row r="1430">
          <cell r="B1430" t="str">
            <v>Nov 2014</v>
          </cell>
          <cell r="C1430" t="str">
            <v>RLS</v>
          </cell>
          <cell r="K1430" t="e">
            <v>#REF!</v>
          </cell>
          <cell r="L1430" t="e">
            <v>#REF!</v>
          </cell>
        </row>
        <row r="1431">
          <cell r="B1431" t="str">
            <v>Dec 2014</v>
          </cell>
          <cell r="C1431" t="str">
            <v>RLS</v>
          </cell>
          <cell r="K1431" t="e">
            <v>#REF!</v>
          </cell>
          <cell r="L1431" t="e">
            <v>#REF!</v>
          </cell>
        </row>
        <row r="1432">
          <cell r="B1432" t="str">
            <v>Jan 2015</v>
          </cell>
          <cell r="C1432" t="str">
            <v>RLS</v>
          </cell>
          <cell r="K1432" t="e">
            <v>#REF!</v>
          </cell>
          <cell r="L1432" t="e">
            <v>#REF!</v>
          </cell>
        </row>
        <row r="1433">
          <cell r="B1433" t="str">
            <v>Feb 2015</v>
          </cell>
          <cell r="C1433" t="str">
            <v>RLS</v>
          </cell>
          <cell r="K1433" t="e">
            <v>#REF!</v>
          </cell>
          <cell r="L1433" t="e">
            <v>#REF!</v>
          </cell>
        </row>
        <row r="1434">
          <cell r="B1434" t="str">
            <v>Mar 2015</v>
          </cell>
          <cell r="C1434" t="str">
            <v>RLS</v>
          </cell>
          <cell r="K1434" t="e">
            <v>#REF!</v>
          </cell>
          <cell r="L1434" t="e">
            <v>#REF!</v>
          </cell>
        </row>
        <row r="1435">
          <cell r="B1435" t="str">
            <v>Apr 2015</v>
          </cell>
          <cell r="C1435" t="str">
            <v>RLS</v>
          </cell>
          <cell r="K1435" t="e">
            <v>#REF!</v>
          </cell>
          <cell r="L1435" t="e">
            <v>#REF!</v>
          </cell>
        </row>
        <row r="1436">
          <cell r="B1436" t="str">
            <v>May 2015</v>
          </cell>
          <cell r="C1436" t="str">
            <v>RLS</v>
          </cell>
          <cell r="K1436" t="e">
            <v>#REF!</v>
          </cell>
          <cell r="L1436" t="e">
            <v>#REF!</v>
          </cell>
        </row>
        <row r="1437">
          <cell r="B1437" t="str">
            <v>Jun 2015</v>
          </cell>
          <cell r="C1437" t="str">
            <v>RLS</v>
          </cell>
          <cell r="K1437" t="e">
            <v>#REF!</v>
          </cell>
          <cell r="L1437" t="e">
            <v>#REF!</v>
          </cell>
        </row>
        <row r="1438">
          <cell r="B1438" t="str">
            <v>Jul 2015</v>
          </cell>
          <cell r="C1438" t="str">
            <v>RLS</v>
          </cell>
          <cell r="K1438" t="e">
            <v>#REF!</v>
          </cell>
          <cell r="L1438" t="e">
            <v>#REF!</v>
          </cell>
        </row>
        <row r="1439">
          <cell r="B1439" t="str">
            <v>Aug 2015</v>
          </cell>
          <cell r="C1439" t="str">
            <v>RLS</v>
          </cell>
          <cell r="K1439" t="e">
            <v>#REF!</v>
          </cell>
          <cell r="L1439" t="e">
            <v>#REF!</v>
          </cell>
        </row>
        <row r="1440">
          <cell r="B1440" t="str">
            <v>Sep 2015</v>
          </cell>
          <cell r="C1440" t="str">
            <v>RLS</v>
          </cell>
          <cell r="K1440" t="e">
            <v>#REF!</v>
          </cell>
          <cell r="L1440" t="e">
            <v>#REF!</v>
          </cell>
        </row>
        <row r="1441">
          <cell r="B1441" t="str">
            <v>Oct 2014</v>
          </cell>
          <cell r="C1441" t="str">
            <v>RLS</v>
          </cell>
          <cell r="K1441" t="e">
            <v>#REF!</v>
          </cell>
          <cell r="L1441" t="e">
            <v>#REF!</v>
          </cell>
        </row>
        <row r="1442">
          <cell r="B1442" t="str">
            <v>Nov 2014</v>
          </cell>
          <cell r="C1442" t="str">
            <v>RLS</v>
          </cell>
          <cell r="K1442" t="e">
            <v>#REF!</v>
          </cell>
          <cell r="L1442" t="e">
            <v>#REF!</v>
          </cell>
        </row>
        <row r="1443">
          <cell r="B1443" t="str">
            <v>Dec 2014</v>
          </cell>
          <cell r="C1443" t="str">
            <v>RLS</v>
          </cell>
          <cell r="K1443" t="e">
            <v>#REF!</v>
          </cell>
          <cell r="L1443" t="e">
            <v>#REF!</v>
          </cell>
        </row>
        <row r="1444">
          <cell r="B1444" t="str">
            <v>Jan 2015</v>
          </cell>
          <cell r="C1444" t="str">
            <v>RLS</v>
          </cell>
          <cell r="K1444" t="e">
            <v>#REF!</v>
          </cell>
          <cell r="L1444" t="e">
            <v>#REF!</v>
          </cell>
        </row>
        <row r="1445">
          <cell r="B1445" t="str">
            <v>Feb 2015</v>
          </cell>
          <cell r="C1445" t="str">
            <v>RLS</v>
          </cell>
          <cell r="K1445" t="e">
            <v>#REF!</v>
          </cell>
          <cell r="L1445" t="e">
            <v>#REF!</v>
          </cell>
        </row>
        <row r="1446">
          <cell r="B1446" t="str">
            <v>Mar 2015</v>
          </cell>
          <cell r="C1446" t="str">
            <v>RLS</v>
          </cell>
          <cell r="K1446" t="e">
            <v>#REF!</v>
          </cell>
          <cell r="L1446" t="e">
            <v>#REF!</v>
          </cell>
        </row>
        <row r="1447">
          <cell r="B1447" t="str">
            <v>Apr 2015</v>
          </cell>
          <cell r="C1447" t="str">
            <v>RLS</v>
          </cell>
          <cell r="K1447" t="e">
            <v>#REF!</v>
          </cell>
          <cell r="L1447" t="e">
            <v>#REF!</v>
          </cell>
        </row>
        <row r="1448">
          <cell r="B1448" t="str">
            <v>May 2015</v>
          </cell>
          <cell r="C1448" t="str">
            <v>RLS</v>
          </cell>
          <cell r="K1448" t="e">
            <v>#REF!</v>
          </cell>
          <cell r="L1448" t="e">
            <v>#REF!</v>
          </cell>
        </row>
        <row r="1449">
          <cell r="B1449" t="str">
            <v>Jun 2015</v>
          </cell>
          <cell r="C1449" t="str">
            <v>RLS</v>
          </cell>
          <cell r="K1449" t="e">
            <v>#REF!</v>
          </cell>
          <cell r="L1449" t="e">
            <v>#REF!</v>
          </cell>
        </row>
        <row r="1450">
          <cell r="B1450" t="str">
            <v>Jul 2015</v>
          </cell>
          <cell r="C1450" t="str">
            <v>RLS</v>
          </cell>
          <cell r="K1450" t="e">
            <v>#REF!</v>
          </cell>
          <cell r="L1450" t="e">
            <v>#REF!</v>
          </cell>
        </row>
        <row r="1451">
          <cell r="B1451" t="str">
            <v>Aug 2015</v>
          </cell>
          <cell r="C1451" t="str">
            <v>RLS</v>
          </cell>
          <cell r="K1451" t="e">
            <v>#REF!</v>
          </cell>
          <cell r="L1451" t="e">
            <v>#REF!</v>
          </cell>
        </row>
        <row r="1452">
          <cell r="B1452" t="str">
            <v>Sep 2015</v>
          </cell>
          <cell r="C1452" t="str">
            <v>RLS</v>
          </cell>
          <cell r="K1452" t="e">
            <v>#REF!</v>
          </cell>
          <cell r="L1452" t="e">
            <v>#REF!</v>
          </cell>
        </row>
        <row r="1453">
          <cell r="B1453" t="str">
            <v>Oct 2014</v>
          </cell>
          <cell r="C1453" t="str">
            <v>RLS</v>
          </cell>
          <cell r="K1453" t="e">
            <v>#REF!</v>
          </cell>
          <cell r="L1453" t="e">
            <v>#REF!</v>
          </cell>
        </row>
        <row r="1454">
          <cell r="B1454" t="str">
            <v>Nov 2014</v>
          </cell>
          <cell r="C1454" t="str">
            <v>RLS</v>
          </cell>
          <cell r="K1454" t="e">
            <v>#REF!</v>
          </cell>
          <cell r="L1454" t="e">
            <v>#REF!</v>
          </cell>
        </row>
        <row r="1455">
          <cell r="B1455" t="str">
            <v>Dec 2014</v>
          </cell>
          <cell r="C1455" t="str">
            <v>RLS</v>
          </cell>
          <cell r="K1455" t="e">
            <v>#REF!</v>
          </cell>
          <cell r="L1455" t="e">
            <v>#REF!</v>
          </cell>
        </row>
        <row r="1456">
          <cell r="B1456" t="str">
            <v>Jan 2015</v>
          </cell>
          <cell r="C1456" t="str">
            <v>RLS</v>
          </cell>
          <cell r="K1456" t="e">
            <v>#REF!</v>
          </cell>
          <cell r="L1456" t="e">
            <v>#REF!</v>
          </cell>
        </row>
        <row r="1457">
          <cell r="B1457" t="str">
            <v>Feb 2015</v>
          </cell>
          <cell r="C1457" t="str">
            <v>RLS</v>
          </cell>
          <cell r="K1457" t="e">
            <v>#REF!</v>
          </cell>
          <cell r="L1457" t="e">
            <v>#REF!</v>
          </cell>
        </row>
        <row r="1458">
          <cell r="B1458" t="str">
            <v>Mar 2015</v>
          </cell>
          <cell r="C1458" t="str">
            <v>RLS</v>
          </cell>
          <cell r="K1458" t="e">
            <v>#REF!</v>
          </cell>
          <cell r="L1458" t="e">
            <v>#REF!</v>
          </cell>
        </row>
        <row r="1459">
          <cell r="B1459" t="str">
            <v>Apr 2015</v>
          </cell>
          <cell r="C1459" t="str">
            <v>RLS</v>
          </cell>
          <cell r="K1459" t="e">
            <v>#REF!</v>
          </cell>
          <cell r="L1459" t="e">
            <v>#REF!</v>
          </cell>
        </row>
        <row r="1460">
          <cell r="B1460" t="str">
            <v>May 2015</v>
          </cell>
          <cell r="C1460" t="str">
            <v>RLS</v>
          </cell>
          <cell r="K1460" t="e">
            <v>#REF!</v>
          </cell>
          <cell r="L1460" t="e">
            <v>#REF!</v>
          </cell>
        </row>
        <row r="1461">
          <cell r="B1461" t="str">
            <v>Jun 2015</v>
          </cell>
          <cell r="C1461" t="str">
            <v>RLS</v>
          </cell>
          <cell r="K1461" t="e">
            <v>#REF!</v>
          </cell>
          <cell r="L1461" t="e">
            <v>#REF!</v>
          </cell>
        </row>
        <row r="1462">
          <cell r="B1462" t="str">
            <v>Jul 2015</v>
          </cell>
          <cell r="C1462" t="str">
            <v>RLS</v>
          </cell>
          <cell r="K1462" t="e">
            <v>#REF!</v>
          </cell>
          <cell r="L1462" t="e">
            <v>#REF!</v>
          </cell>
        </row>
        <row r="1463">
          <cell r="B1463" t="str">
            <v>Aug 2015</v>
          </cell>
          <cell r="C1463" t="str">
            <v>RLS</v>
          </cell>
          <cell r="K1463" t="e">
            <v>#REF!</v>
          </cell>
          <cell r="L1463" t="e">
            <v>#REF!</v>
          </cell>
        </row>
        <row r="1464">
          <cell r="B1464" t="str">
            <v>Sep 2015</v>
          </cell>
          <cell r="C1464" t="str">
            <v>RLS</v>
          </cell>
          <cell r="K1464" t="e">
            <v>#REF!</v>
          </cell>
          <cell r="L1464" t="e">
            <v>#REF!</v>
          </cell>
        </row>
        <row r="1465">
          <cell r="B1465" t="str">
            <v>Oct 2014</v>
          </cell>
          <cell r="C1465" t="str">
            <v>RLS</v>
          </cell>
          <cell r="K1465" t="e">
            <v>#REF!</v>
          </cell>
          <cell r="L1465" t="e">
            <v>#REF!</v>
          </cell>
        </row>
        <row r="1466">
          <cell r="B1466" t="str">
            <v>Nov 2014</v>
          </cell>
          <cell r="C1466" t="str">
            <v>RLS</v>
          </cell>
          <cell r="K1466" t="e">
            <v>#REF!</v>
          </cell>
          <cell r="L1466" t="e">
            <v>#REF!</v>
          </cell>
        </row>
        <row r="1467">
          <cell r="B1467" t="str">
            <v>Dec 2014</v>
          </cell>
          <cell r="C1467" t="str">
            <v>RLS</v>
          </cell>
          <cell r="K1467" t="e">
            <v>#REF!</v>
          </cell>
          <cell r="L1467" t="e">
            <v>#REF!</v>
          </cell>
        </row>
        <row r="1468">
          <cell r="B1468" t="str">
            <v>Jan 2015</v>
          </cell>
          <cell r="C1468" t="str">
            <v>RLS</v>
          </cell>
          <cell r="K1468" t="e">
            <v>#REF!</v>
          </cell>
          <cell r="L1468" t="e">
            <v>#REF!</v>
          </cell>
        </row>
        <row r="1469">
          <cell r="B1469" t="str">
            <v>Feb 2015</v>
          </cell>
          <cell r="C1469" t="str">
            <v>RLS</v>
          </cell>
          <cell r="K1469" t="e">
            <v>#REF!</v>
          </cell>
          <cell r="L1469" t="e">
            <v>#REF!</v>
          </cell>
        </row>
        <row r="1470">
          <cell r="B1470" t="str">
            <v>Mar 2015</v>
          </cell>
          <cell r="C1470" t="str">
            <v>RLS</v>
          </cell>
          <cell r="K1470" t="e">
            <v>#REF!</v>
          </cell>
          <cell r="L1470" t="e">
            <v>#REF!</v>
          </cell>
        </row>
        <row r="1471">
          <cell r="B1471" t="str">
            <v>Apr 2015</v>
          </cell>
          <cell r="C1471" t="str">
            <v>RLS</v>
          </cell>
          <cell r="K1471" t="e">
            <v>#REF!</v>
          </cell>
          <cell r="L1471" t="e">
            <v>#REF!</v>
          </cell>
        </row>
        <row r="1472">
          <cell r="B1472" t="str">
            <v>May 2015</v>
          </cell>
          <cell r="C1472" t="str">
            <v>RLS</v>
          </cell>
          <cell r="K1472" t="e">
            <v>#REF!</v>
          </cell>
          <cell r="L1472" t="e">
            <v>#REF!</v>
          </cell>
        </row>
        <row r="1473">
          <cell r="B1473" t="str">
            <v>Jun 2015</v>
          </cell>
          <cell r="C1473" t="str">
            <v>RLS</v>
          </cell>
          <cell r="K1473" t="e">
            <v>#REF!</v>
          </cell>
          <cell r="L1473" t="e">
            <v>#REF!</v>
          </cell>
        </row>
        <row r="1474">
          <cell r="B1474" t="str">
            <v>Jul 2015</v>
          </cell>
          <cell r="C1474" t="str">
            <v>RLS</v>
          </cell>
          <cell r="K1474" t="e">
            <v>#REF!</v>
          </cell>
          <cell r="L1474" t="e">
            <v>#REF!</v>
          </cell>
        </row>
        <row r="1475">
          <cell r="B1475" t="str">
            <v>Aug 2015</v>
          </cell>
          <cell r="C1475" t="str">
            <v>RLS</v>
          </cell>
          <cell r="K1475" t="e">
            <v>#REF!</v>
          </cell>
          <cell r="L1475" t="e">
            <v>#REF!</v>
          </cell>
        </row>
        <row r="1476">
          <cell r="B1476" t="str">
            <v>Sep 2015</v>
          </cell>
          <cell r="C1476" t="str">
            <v>RLS</v>
          </cell>
          <cell r="K1476" t="e">
            <v>#REF!</v>
          </cell>
          <cell r="L1476" t="e">
            <v>#REF!</v>
          </cell>
        </row>
        <row r="1477">
          <cell r="B1477" t="str">
            <v>Oct 2014</v>
          </cell>
          <cell r="C1477" t="str">
            <v>RLS</v>
          </cell>
          <cell r="K1477" t="e">
            <v>#REF!</v>
          </cell>
          <cell r="L1477" t="e">
            <v>#REF!</v>
          </cell>
        </row>
        <row r="1478">
          <cell r="B1478" t="str">
            <v>Nov 2014</v>
          </cell>
          <cell r="C1478" t="str">
            <v>RLS</v>
          </cell>
          <cell r="K1478" t="e">
            <v>#REF!</v>
          </cell>
          <cell r="L1478" t="e">
            <v>#REF!</v>
          </cell>
        </row>
        <row r="1479">
          <cell r="B1479" t="str">
            <v>Dec 2014</v>
          </cell>
          <cell r="C1479" t="str">
            <v>RLS</v>
          </cell>
          <cell r="K1479" t="e">
            <v>#REF!</v>
          </cell>
          <cell r="L1479" t="e">
            <v>#REF!</v>
          </cell>
        </row>
        <row r="1480">
          <cell r="B1480" t="str">
            <v>Jan 2015</v>
          </cell>
          <cell r="C1480" t="str">
            <v>RLS</v>
          </cell>
          <cell r="K1480" t="e">
            <v>#REF!</v>
          </cell>
          <cell r="L1480" t="e">
            <v>#REF!</v>
          </cell>
        </row>
        <row r="1481">
          <cell r="B1481" t="str">
            <v>Feb 2015</v>
          </cell>
          <cell r="C1481" t="str">
            <v>RLS</v>
          </cell>
          <cell r="K1481" t="e">
            <v>#REF!</v>
          </cell>
          <cell r="L1481" t="e">
            <v>#REF!</v>
          </cell>
        </row>
        <row r="1482">
          <cell r="B1482" t="str">
            <v>Mar 2015</v>
          </cell>
          <cell r="C1482" t="str">
            <v>RLS</v>
          </cell>
          <cell r="K1482" t="e">
            <v>#REF!</v>
          </cell>
          <cell r="L1482" t="e">
            <v>#REF!</v>
          </cell>
        </row>
        <row r="1483">
          <cell r="B1483" t="str">
            <v>Apr 2015</v>
          </cell>
          <cell r="C1483" t="str">
            <v>RLS</v>
          </cell>
          <cell r="K1483" t="e">
            <v>#REF!</v>
          </cell>
          <cell r="L1483" t="e">
            <v>#REF!</v>
          </cell>
        </row>
        <row r="1484">
          <cell r="B1484" t="str">
            <v>May 2015</v>
          </cell>
          <cell r="C1484" t="str">
            <v>RLS</v>
          </cell>
          <cell r="K1484" t="e">
            <v>#REF!</v>
          </cell>
          <cell r="L1484" t="e">
            <v>#REF!</v>
          </cell>
        </row>
        <row r="1485">
          <cell r="B1485" t="str">
            <v>Jun 2015</v>
          </cell>
          <cell r="C1485" t="str">
            <v>RLS</v>
          </cell>
          <cell r="K1485" t="e">
            <v>#REF!</v>
          </cell>
          <cell r="L1485" t="e">
            <v>#REF!</v>
          </cell>
        </row>
        <row r="1486">
          <cell r="B1486" t="str">
            <v>Jul 2015</v>
          </cell>
          <cell r="C1486" t="str">
            <v>RLS</v>
          </cell>
          <cell r="K1486" t="e">
            <v>#REF!</v>
          </cell>
          <cell r="L1486" t="e">
            <v>#REF!</v>
          </cell>
        </row>
        <row r="1487">
          <cell r="B1487" t="str">
            <v>Aug 2015</v>
          </cell>
          <cell r="C1487" t="str">
            <v>RLS</v>
          </cell>
          <cell r="K1487" t="e">
            <v>#REF!</v>
          </cell>
          <cell r="L1487" t="e">
            <v>#REF!</v>
          </cell>
        </row>
        <row r="1488">
          <cell r="B1488" t="str">
            <v>Sep 2015</v>
          </cell>
          <cell r="C1488" t="str">
            <v>RLS</v>
          </cell>
          <cell r="K1488" t="e">
            <v>#REF!</v>
          </cell>
          <cell r="L1488" t="e">
            <v>#REF!</v>
          </cell>
        </row>
        <row r="1489">
          <cell r="B1489" t="str">
            <v>Oct 2014</v>
          </cell>
          <cell r="C1489" t="str">
            <v>RLS</v>
          </cell>
          <cell r="K1489" t="e">
            <v>#REF!</v>
          </cell>
          <cell r="L1489" t="e">
            <v>#REF!</v>
          </cell>
        </row>
        <row r="1490">
          <cell r="B1490" t="str">
            <v>Nov 2014</v>
          </cell>
          <cell r="C1490" t="str">
            <v>RLS</v>
          </cell>
          <cell r="K1490" t="e">
            <v>#REF!</v>
          </cell>
          <cell r="L1490" t="e">
            <v>#REF!</v>
          </cell>
        </row>
        <row r="1491">
          <cell r="B1491" t="str">
            <v>Dec 2014</v>
          </cell>
          <cell r="C1491" t="str">
            <v>RLS</v>
          </cell>
          <cell r="K1491" t="e">
            <v>#REF!</v>
          </cell>
          <cell r="L1491" t="e">
            <v>#REF!</v>
          </cell>
        </row>
        <row r="1492">
          <cell r="B1492" t="str">
            <v>Jan 2015</v>
          </cell>
          <cell r="C1492" t="str">
            <v>RLS</v>
          </cell>
          <cell r="K1492" t="e">
            <v>#REF!</v>
          </cell>
          <cell r="L1492" t="e">
            <v>#REF!</v>
          </cell>
        </row>
        <row r="1493">
          <cell r="B1493" t="str">
            <v>Feb 2015</v>
          </cell>
          <cell r="C1493" t="str">
            <v>RLS</v>
          </cell>
          <cell r="K1493" t="e">
            <v>#REF!</v>
          </cell>
          <cell r="L1493" t="e">
            <v>#REF!</v>
          </cell>
        </row>
        <row r="1494">
          <cell r="B1494" t="str">
            <v>Mar 2015</v>
          </cell>
          <cell r="C1494" t="str">
            <v>DSK</v>
          </cell>
          <cell r="K1494" t="e">
            <v>#REF!</v>
          </cell>
          <cell r="L1494" t="e">
            <v>#REF!</v>
          </cell>
        </row>
        <row r="1495">
          <cell r="B1495" t="str">
            <v>Apr 2015</v>
          </cell>
          <cell r="C1495" t="str">
            <v>DSK</v>
          </cell>
          <cell r="K1495" t="e">
            <v>#REF!</v>
          </cell>
          <cell r="L1495" t="e">
            <v>#REF!</v>
          </cell>
        </row>
        <row r="1496">
          <cell r="B1496" t="str">
            <v>May 2015</v>
          </cell>
          <cell r="C1496" t="str">
            <v>LS</v>
          </cell>
          <cell r="K1496" t="e">
            <v>#REF!</v>
          </cell>
          <cell r="L1496" t="e">
            <v>#REF!</v>
          </cell>
        </row>
        <row r="1497">
          <cell r="B1497" t="str">
            <v>Jun 2015</v>
          </cell>
          <cell r="C1497" t="str">
            <v>LS</v>
          </cell>
          <cell r="K1497" t="e">
            <v>#REF!</v>
          </cell>
          <cell r="L1497" t="e">
            <v>#REF!</v>
          </cell>
        </row>
        <row r="1498">
          <cell r="B1498" t="str">
            <v>Jul 2015</v>
          </cell>
          <cell r="C1498" t="str">
            <v>LS</v>
          </cell>
          <cell r="K1498" t="e">
            <v>#REF!</v>
          </cell>
          <cell r="L1498" t="e">
            <v>#REF!</v>
          </cell>
        </row>
        <row r="1499">
          <cell r="B1499" t="str">
            <v>Aug 2015</v>
          </cell>
          <cell r="C1499" t="str">
            <v>LS</v>
          </cell>
          <cell r="K1499" t="e">
            <v>#REF!</v>
          </cell>
          <cell r="L1499" t="e">
            <v>#REF!</v>
          </cell>
        </row>
        <row r="1500">
          <cell r="B1500" t="str">
            <v>Sep 2015</v>
          </cell>
          <cell r="C1500" t="str">
            <v>LS</v>
          </cell>
          <cell r="K1500" t="e">
            <v>#REF!</v>
          </cell>
          <cell r="L1500" t="e">
            <v>#REF!</v>
          </cell>
        </row>
        <row r="1501">
          <cell r="B1501" t="str">
            <v>Oct 2014</v>
          </cell>
          <cell r="C1501" t="str">
            <v>LS</v>
          </cell>
          <cell r="K1501" t="e">
            <v>#REF!</v>
          </cell>
          <cell r="L1501" t="e">
            <v>#REF!</v>
          </cell>
        </row>
        <row r="1502">
          <cell r="B1502" t="str">
            <v>Nov 2014</v>
          </cell>
          <cell r="C1502" t="str">
            <v>LS</v>
          </cell>
          <cell r="K1502" t="e">
            <v>#REF!</v>
          </cell>
          <cell r="L1502" t="e">
            <v>#REF!</v>
          </cell>
        </row>
        <row r="1503">
          <cell r="B1503" t="str">
            <v>Dec 2014</v>
          </cell>
          <cell r="C1503" t="str">
            <v>LS</v>
          </cell>
          <cell r="K1503" t="e">
            <v>#REF!</v>
          </cell>
          <cell r="L1503" t="e">
            <v>#REF!</v>
          </cell>
        </row>
        <row r="1504">
          <cell r="B1504" t="str">
            <v>Jan 2015</v>
          </cell>
          <cell r="C1504" t="str">
            <v>LS</v>
          </cell>
          <cell r="K1504" t="e">
            <v>#REF!</v>
          </cell>
          <cell r="L1504" t="e">
            <v>#REF!</v>
          </cell>
        </row>
        <row r="1505">
          <cell r="B1505" t="str">
            <v>Feb 2015</v>
          </cell>
          <cell r="C1505" t="str">
            <v>LS</v>
          </cell>
          <cell r="K1505" t="e">
            <v>#REF!</v>
          </cell>
          <cell r="L1505" t="e">
            <v>#REF!</v>
          </cell>
        </row>
        <row r="1506">
          <cell r="B1506" t="str">
            <v>Mar 2015</v>
          </cell>
          <cell r="C1506" t="str">
            <v>LS</v>
          </cell>
          <cell r="K1506" t="e">
            <v>#REF!</v>
          </cell>
          <cell r="L1506" t="e">
            <v>#REF!</v>
          </cell>
        </row>
        <row r="1507">
          <cell r="B1507" t="str">
            <v>Apr 2015</v>
          </cell>
          <cell r="C1507" t="str">
            <v>LS</v>
          </cell>
          <cell r="K1507" t="e">
            <v>#REF!</v>
          </cell>
          <cell r="L1507" t="e">
            <v>#REF!</v>
          </cell>
        </row>
        <row r="1508">
          <cell r="B1508" t="str">
            <v>May 2015</v>
          </cell>
          <cell r="C1508" t="str">
            <v>LS</v>
          </cell>
          <cell r="K1508" t="e">
            <v>#REF!</v>
          </cell>
          <cell r="L1508" t="e">
            <v>#REF!</v>
          </cell>
        </row>
        <row r="1509">
          <cell r="B1509" t="str">
            <v>Jun 2015</v>
          </cell>
          <cell r="C1509" t="str">
            <v>LS</v>
          </cell>
          <cell r="K1509" t="e">
            <v>#REF!</v>
          </cell>
          <cell r="L1509" t="e">
            <v>#REF!</v>
          </cell>
        </row>
        <row r="1510">
          <cell r="B1510" t="str">
            <v>Jul 2015</v>
          </cell>
          <cell r="C1510" t="str">
            <v>LS</v>
          </cell>
          <cell r="K1510" t="e">
            <v>#REF!</v>
          </cell>
          <cell r="L1510" t="e">
            <v>#REF!</v>
          </cell>
        </row>
        <row r="1511">
          <cell r="B1511" t="str">
            <v>Aug 2015</v>
          </cell>
          <cell r="C1511" t="str">
            <v>LS</v>
          </cell>
          <cell r="K1511" t="e">
            <v>#REF!</v>
          </cell>
          <cell r="L1511" t="e">
            <v>#REF!</v>
          </cell>
        </row>
        <row r="1512">
          <cell r="B1512" t="str">
            <v>Sep 2015</v>
          </cell>
          <cell r="C1512" t="str">
            <v>LS</v>
          </cell>
          <cell r="K1512" t="e">
            <v>#REF!</v>
          </cell>
          <cell r="L1512" t="e">
            <v>#REF!</v>
          </cell>
        </row>
        <row r="1513">
          <cell r="B1513" t="str">
            <v>Oct 2014</v>
          </cell>
          <cell r="C1513" t="str">
            <v>LS</v>
          </cell>
          <cell r="K1513" t="e">
            <v>#REF!</v>
          </cell>
          <cell r="L1513" t="e">
            <v>#REF!</v>
          </cell>
        </row>
        <row r="1514">
          <cell r="B1514" t="str">
            <v>Nov 2014</v>
          </cell>
          <cell r="C1514" t="str">
            <v>LS</v>
          </cell>
          <cell r="K1514" t="e">
            <v>#REF!</v>
          </cell>
          <cell r="L1514" t="e">
            <v>#REF!</v>
          </cell>
        </row>
        <row r="1515">
          <cell r="B1515" t="str">
            <v>Dec 2014</v>
          </cell>
          <cell r="C1515" t="str">
            <v>LS</v>
          </cell>
          <cell r="K1515" t="e">
            <v>#REF!</v>
          </cell>
          <cell r="L1515" t="e">
            <v>#REF!</v>
          </cell>
        </row>
        <row r="1516">
          <cell r="B1516" t="str">
            <v>Jan 2015</v>
          </cell>
          <cell r="C1516" t="str">
            <v>LS</v>
          </cell>
          <cell r="K1516" t="e">
            <v>#REF!</v>
          </cell>
          <cell r="L1516" t="e">
            <v>#REF!</v>
          </cell>
        </row>
        <row r="1517">
          <cell r="B1517" t="str">
            <v>Feb 2015</v>
          </cell>
          <cell r="C1517" t="str">
            <v>LS</v>
          </cell>
          <cell r="K1517" t="e">
            <v>#REF!</v>
          </cell>
          <cell r="L1517" t="e">
            <v>#REF!</v>
          </cell>
        </row>
        <row r="1518">
          <cell r="B1518" t="str">
            <v>Mar 2015</v>
          </cell>
          <cell r="C1518" t="str">
            <v>LS</v>
          </cell>
          <cell r="K1518" t="e">
            <v>#REF!</v>
          </cell>
          <cell r="L1518" t="e">
            <v>#REF!</v>
          </cell>
        </row>
        <row r="1519">
          <cell r="B1519" t="str">
            <v>Apr 2015</v>
          </cell>
          <cell r="C1519" t="str">
            <v>LS</v>
          </cell>
          <cell r="K1519" t="e">
            <v>#REF!</v>
          </cell>
          <cell r="L1519" t="e">
            <v>#REF!</v>
          </cell>
        </row>
        <row r="1520">
          <cell r="B1520" t="str">
            <v>May 2015</v>
          </cell>
          <cell r="C1520" t="str">
            <v>LS</v>
          </cell>
          <cell r="K1520" t="e">
            <v>#REF!</v>
          </cell>
          <cell r="L1520" t="e">
            <v>#REF!</v>
          </cell>
        </row>
        <row r="1521">
          <cell r="B1521" t="str">
            <v>Jun 2015</v>
          </cell>
          <cell r="C1521" t="str">
            <v>LS</v>
          </cell>
          <cell r="K1521" t="e">
            <v>#REF!</v>
          </cell>
          <cell r="L1521" t="e">
            <v>#REF!</v>
          </cell>
        </row>
        <row r="1522">
          <cell r="B1522" t="str">
            <v>Jul 2015</v>
          </cell>
          <cell r="C1522" t="str">
            <v>LS</v>
          </cell>
          <cell r="K1522" t="e">
            <v>#REF!</v>
          </cell>
          <cell r="L1522" t="e">
            <v>#REF!</v>
          </cell>
        </row>
        <row r="1523">
          <cell r="B1523" t="str">
            <v>Aug 2015</v>
          </cell>
          <cell r="C1523" t="str">
            <v>LS</v>
          </cell>
          <cell r="K1523" t="e">
            <v>#REF!</v>
          </cell>
          <cell r="L1523" t="e">
            <v>#REF!</v>
          </cell>
        </row>
        <row r="1524">
          <cell r="B1524" t="str">
            <v>Sep 2015</v>
          </cell>
          <cell r="C1524" t="str">
            <v>LS</v>
          </cell>
          <cell r="K1524" t="e">
            <v>#REF!</v>
          </cell>
          <cell r="L1524" t="e">
            <v>#REF!</v>
          </cell>
        </row>
        <row r="1525">
          <cell r="B1525" t="str">
            <v>Oct 2014</v>
          </cell>
          <cell r="C1525" t="str">
            <v>LS</v>
          </cell>
          <cell r="K1525" t="e">
            <v>#REF!</v>
          </cell>
          <cell r="L1525" t="e">
            <v>#REF!</v>
          </cell>
        </row>
        <row r="1526">
          <cell r="B1526" t="str">
            <v>Nov 2014</v>
          </cell>
          <cell r="C1526" t="str">
            <v>LS</v>
          </cell>
          <cell r="K1526" t="e">
            <v>#REF!</v>
          </cell>
          <cell r="L1526" t="e">
            <v>#REF!</v>
          </cell>
        </row>
        <row r="1527">
          <cell r="B1527" t="str">
            <v>Dec 2014</v>
          </cell>
          <cell r="C1527" t="str">
            <v>LS</v>
          </cell>
          <cell r="K1527" t="e">
            <v>#REF!</v>
          </cell>
          <cell r="L1527" t="e">
            <v>#REF!</v>
          </cell>
        </row>
        <row r="1528">
          <cell r="B1528" t="str">
            <v>Jan 2015</v>
          </cell>
          <cell r="C1528" t="str">
            <v>LS</v>
          </cell>
          <cell r="K1528" t="e">
            <v>#REF!</v>
          </cell>
          <cell r="L1528" t="e">
            <v>#REF!</v>
          </cell>
        </row>
        <row r="1529">
          <cell r="B1529" t="str">
            <v>Feb 2015</v>
          </cell>
          <cell r="C1529" t="str">
            <v>LS</v>
          </cell>
          <cell r="K1529" t="e">
            <v>#REF!</v>
          </cell>
          <cell r="L1529" t="e">
            <v>#REF!</v>
          </cell>
        </row>
        <row r="1530">
          <cell r="B1530" t="str">
            <v>Mar 2015</v>
          </cell>
          <cell r="C1530" t="str">
            <v>LS</v>
          </cell>
          <cell r="K1530" t="e">
            <v>#REF!</v>
          </cell>
          <cell r="L1530" t="e">
            <v>#REF!</v>
          </cell>
        </row>
        <row r="1531">
          <cell r="B1531" t="str">
            <v>Apr 2015</v>
          </cell>
          <cell r="C1531" t="str">
            <v>LS</v>
          </cell>
          <cell r="K1531" t="e">
            <v>#REF!</v>
          </cell>
          <cell r="L1531" t="e">
            <v>#REF!</v>
          </cell>
        </row>
        <row r="1532">
          <cell r="B1532" t="str">
            <v>May 2015</v>
          </cell>
          <cell r="C1532" t="str">
            <v>LS</v>
          </cell>
          <cell r="K1532" t="e">
            <v>#REF!</v>
          </cell>
          <cell r="L1532" t="e">
            <v>#REF!</v>
          </cell>
        </row>
        <row r="1533">
          <cell r="B1533" t="str">
            <v>Jun 2015</v>
          </cell>
          <cell r="C1533" t="str">
            <v>LS</v>
          </cell>
          <cell r="K1533" t="e">
            <v>#REF!</v>
          </cell>
          <cell r="L1533" t="e">
            <v>#REF!</v>
          </cell>
        </row>
        <row r="1534">
          <cell r="B1534" t="str">
            <v>Jul 2015</v>
          </cell>
          <cell r="C1534" t="str">
            <v>LS</v>
          </cell>
          <cell r="K1534" t="e">
            <v>#REF!</v>
          </cell>
          <cell r="L1534" t="e">
            <v>#REF!</v>
          </cell>
        </row>
        <row r="1535">
          <cell r="B1535" t="str">
            <v>Aug 2015</v>
          </cell>
          <cell r="C1535" t="str">
            <v>LS</v>
          </cell>
          <cell r="K1535" t="e">
            <v>#REF!</v>
          </cell>
          <cell r="L1535" t="e">
            <v>#REF!</v>
          </cell>
        </row>
        <row r="1536">
          <cell r="B1536" t="str">
            <v>Sep 2015</v>
          </cell>
          <cell r="C1536" t="str">
            <v>LS</v>
          </cell>
          <cell r="K1536" t="e">
            <v>#REF!</v>
          </cell>
          <cell r="L1536" t="e">
            <v>#REF!</v>
          </cell>
        </row>
        <row r="1537">
          <cell r="B1537" t="str">
            <v>Oct 2014</v>
          </cell>
          <cell r="C1537" t="str">
            <v>LS</v>
          </cell>
          <cell r="K1537" t="e">
            <v>#REF!</v>
          </cell>
          <cell r="L1537" t="e">
            <v>#REF!</v>
          </cell>
        </row>
        <row r="1538">
          <cell r="B1538" t="str">
            <v>Nov 2014</v>
          </cell>
          <cell r="C1538" t="str">
            <v>LS</v>
          </cell>
          <cell r="K1538" t="e">
            <v>#REF!</v>
          </cell>
          <cell r="L1538" t="e">
            <v>#REF!</v>
          </cell>
        </row>
        <row r="1539">
          <cell r="B1539" t="str">
            <v>Dec 2014</v>
          </cell>
          <cell r="C1539" t="str">
            <v>LS</v>
          </cell>
          <cell r="K1539" t="e">
            <v>#REF!</v>
          </cell>
          <cell r="L1539" t="e">
            <v>#REF!</v>
          </cell>
        </row>
        <row r="1540">
          <cell r="B1540" t="str">
            <v>Jan 2015</v>
          </cell>
          <cell r="C1540" t="str">
            <v>LS</v>
          </cell>
          <cell r="K1540" t="e">
            <v>#REF!</v>
          </cell>
          <cell r="L1540" t="e">
            <v>#REF!</v>
          </cell>
        </row>
        <row r="1541">
          <cell r="B1541" t="str">
            <v>Feb 2015</v>
          </cell>
          <cell r="C1541" t="str">
            <v>LS</v>
          </cell>
          <cell r="K1541" t="e">
            <v>#REF!</v>
          </cell>
          <cell r="L1541" t="e">
            <v>#REF!</v>
          </cell>
        </row>
        <row r="1542">
          <cell r="B1542" t="str">
            <v>Mar 2015</v>
          </cell>
          <cell r="C1542" t="str">
            <v>LS</v>
          </cell>
          <cell r="K1542" t="e">
            <v>#REF!</v>
          </cell>
          <cell r="L1542" t="e">
            <v>#REF!</v>
          </cell>
        </row>
        <row r="1543">
          <cell r="B1543" t="str">
            <v>Apr 2015</v>
          </cell>
          <cell r="C1543" t="str">
            <v>LS</v>
          </cell>
          <cell r="K1543" t="e">
            <v>#REF!</v>
          </cell>
          <cell r="L1543" t="e">
            <v>#REF!</v>
          </cell>
        </row>
        <row r="1544">
          <cell r="B1544" t="str">
            <v>May 2015</v>
          </cell>
          <cell r="C1544" t="str">
            <v>LS</v>
          </cell>
          <cell r="K1544" t="e">
            <v>#REF!</v>
          </cell>
          <cell r="L1544" t="e">
            <v>#REF!</v>
          </cell>
        </row>
        <row r="1545">
          <cell r="B1545" t="str">
            <v>Jun 2015</v>
          </cell>
          <cell r="C1545" t="str">
            <v>LS</v>
          </cell>
          <cell r="K1545" t="e">
            <v>#REF!</v>
          </cell>
          <cell r="L1545" t="e">
            <v>#REF!</v>
          </cell>
        </row>
        <row r="1546">
          <cell r="B1546" t="str">
            <v>Jul 2015</v>
          </cell>
          <cell r="C1546" t="str">
            <v>LS</v>
          </cell>
          <cell r="K1546" t="e">
            <v>#REF!</v>
          </cell>
          <cell r="L1546" t="e">
            <v>#REF!</v>
          </cell>
        </row>
        <row r="1547">
          <cell r="B1547" t="str">
            <v>Aug 2015</v>
          </cell>
          <cell r="C1547" t="str">
            <v>LS</v>
          </cell>
          <cell r="K1547" t="e">
            <v>#REF!</v>
          </cell>
          <cell r="L1547" t="e">
            <v>#REF!</v>
          </cell>
        </row>
        <row r="1548">
          <cell r="B1548" t="str">
            <v>Sep 2015</v>
          </cell>
          <cell r="C1548" t="str">
            <v>LS</v>
          </cell>
          <cell r="K1548" t="e">
            <v>#REF!</v>
          </cell>
          <cell r="L1548" t="e">
            <v>#REF!</v>
          </cell>
        </row>
        <row r="1549">
          <cell r="B1549" t="str">
            <v>Oct 2014</v>
          </cell>
          <cell r="C1549" t="str">
            <v>LS</v>
          </cell>
          <cell r="K1549" t="e">
            <v>#REF!</v>
          </cell>
          <cell r="L1549" t="e">
            <v>#REF!</v>
          </cell>
        </row>
        <row r="1550">
          <cell r="B1550" t="str">
            <v>Nov 2014</v>
          </cell>
          <cell r="C1550" t="str">
            <v>LS</v>
          </cell>
          <cell r="K1550" t="e">
            <v>#REF!</v>
          </cell>
          <cell r="L1550" t="e">
            <v>#REF!</v>
          </cell>
        </row>
        <row r="1551">
          <cell r="B1551" t="str">
            <v>Dec 2014</v>
          </cell>
          <cell r="C1551" t="str">
            <v>LS</v>
          </cell>
          <cell r="K1551" t="e">
            <v>#REF!</v>
          </cell>
          <cell r="L1551" t="e">
            <v>#REF!</v>
          </cell>
        </row>
        <row r="1552">
          <cell r="B1552" t="str">
            <v>Jan 2015</v>
          </cell>
          <cell r="C1552" t="str">
            <v>RLS</v>
          </cell>
          <cell r="K1552" t="e">
            <v>#REF!</v>
          </cell>
          <cell r="L1552" t="e">
            <v>#REF!</v>
          </cell>
        </row>
        <row r="1553">
          <cell r="B1553" t="str">
            <v>Feb 2015</v>
          </cell>
          <cell r="C1553" t="str">
            <v>RLS</v>
          </cell>
          <cell r="K1553" t="e">
            <v>#REF!</v>
          </cell>
          <cell r="L1553" t="e">
            <v>#REF!</v>
          </cell>
        </row>
        <row r="1554">
          <cell r="B1554" t="str">
            <v>Mar 2015</v>
          </cell>
          <cell r="C1554" t="str">
            <v>RLS</v>
          </cell>
          <cell r="K1554" t="e">
            <v>#REF!</v>
          </cell>
          <cell r="L1554" t="e">
            <v>#REF!</v>
          </cell>
        </row>
        <row r="1555">
          <cell r="B1555" t="str">
            <v>Apr 2015</v>
          </cell>
          <cell r="C1555" t="str">
            <v>RLS</v>
          </cell>
          <cell r="K1555" t="e">
            <v>#REF!</v>
          </cell>
          <cell r="L1555" t="e">
            <v>#REF!</v>
          </cell>
        </row>
        <row r="1556">
          <cell r="B1556" t="str">
            <v>May 2015</v>
          </cell>
          <cell r="C1556" t="str">
            <v>RLS</v>
          </cell>
          <cell r="K1556" t="e">
            <v>#REF!</v>
          </cell>
          <cell r="L1556" t="e">
            <v>#REF!</v>
          </cell>
        </row>
        <row r="1557">
          <cell r="B1557" t="str">
            <v>Jun 2015</v>
          </cell>
          <cell r="C1557" t="str">
            <v>RLS</v>
          </cell>
          <cell r="K1557" t="e">
            <v>#REF!</v>
          </cell>
          <cell r="L1557" t="e">
            <v>#REF!</v>
          </cell>
        </row>
        <row r="1558">
          <cell r="B1558" t="str">
            <v>Jul 2015</v>
          </cell>
          <cell r="C1558" t="str">
            <v>RLS</v>
          </cell>
          <cell r="K1558" t="e">
            <v>#REF!</v>
          </cell>
          <cell r="L1558" t="e">
            <v>#REF!</v>
          </cell>
        </row>
        <row r="1559">
          <cell r="B1559" t="str">
            <v>Aug 2015</v>
          </cell>
          <cell r="C1559" t="str">
            <v>RLS</v>
          </cell>
          <cell r="K1559" t="e">
            <v>#REF!</v>
          </cell>
          <cell r="L1559" t="e">
            <v>#REF!</v>
          </cell>
        </row>
        <row r="1560">
          <cell r="B1560" t="str">
            <v>Sep 2015</v>
          </cell>
          <cell r="C1560" t="str">
            <v>RLS</v>
          </cell>
          <cell r="K1560" t="e">
            <v>#REF!</v>
          </cell>
          <cell r="L1560" t="e">
            <v>#REF!</v>
          </cell>
        </row>
        <row r="1561">
          <cell r="B1561" t="str">
            <v>Oct 2014</v>
          </cell>
          <cell r="C1561" t="str">
            <v>RLS</v>
          </cell>
          <cell r="K1561" t="e">
            <v>#REF!</v>
          </cell>
          <cell r="L1561" t="e">
            <v>#REF!</v>
          </cell>
        </row>
        <row r="1562">
          <cell r="B1562" t="str">
            <v>Nov 2014</v>
          </cell>
          <cell r="C1562" t="str">
            <v>RLS</v>
          </cell>
          <cell r="K1562" t="e">
            <v>#REF!</v>
          </cell>
          <cell r="L1562" t="e">
            <v>#REF!</v>
          </cell>
        </row>
        <row r="1563">
          <cell r="B1563" t="str">
            <v>Dec 2014</v>
          </cell>
          <cell r="C1563" t="str">
            <v>RLS</v>
          </cell>
          <cell r="K1563" t="e">
            <v>#REF!</v>
          </cell>
          <cell r="L1563" t="e">
            <v>#REF!</v>
          </cell>
        </row>
        <row r="1564">
          <cell r="B1564" t="str">
            <v>Jan 2015</v>
          </cell>
          <cell r="C1564" t="str">
            <v>RLS</v>
          </cell>
          <cell r="K1564" t="e">
            <v>#REF!</v>
          </cell>
          <cell r="L1564" t="e">
            <v>#REF!</v>
          </cell>
        </row>
        <row r="1565">
          <cell r="B1565" t="str">
            <v>Feb 2015</v>
          </cell>
          <cell r="C1565" t="str">
            <v>RLS</v>
          </cell>
          <cell r="K1565" t="e">
            <v>#REF!</v>
          </cell>
          <cell r="L1565" t="e">
            <v>#REF!</v>
          </cell>
        </row>
        <row r="1566">
          <cell r="B1566" t="str">
            <v>Mar 2015</v>
          </cell>
          <cell r="C1566" t="str">
            <v>RLS</v>
          </cell>
          <cell r="K1566" t="e">
            <v>#REF!</v>
          </cell>
          <cell r="L1566" t="e">
            <v>#REF!</v>
          </cell>
        </row>
        <row r="1567">
          <cell r="B1567" t="str">
            <v>Apr 2015</v>
          </cell>
          <cell r="C1567" t="str">
            <v>RLS</v>
          </cell>
          <cell r="K1567" t="e">
            <v>#REF!</v>
          </cell>
          <cell r="L1567" t="e">
            <v>#REF!</v>
          </cell>
        </row>
        <row r="1568">
          <cell r="B1568" t="str">
            <v>May 2015</v>
          </cell>
          <cell r="C1568" t="str">
            <v>RLS</v>
          </cell>
          <cell r="K1568" t="e">
            <v>#REF!</v>
          </cell>
          <cell r="L1568" t="e">
            <v>#REF!</v>
          </cell>
        </row>
        <row r="1569">
          <cell r="B1569" t="str">
            <v>Jun 2015</v>
          </cell>
          <cell r="C1569" t="str">
            <v>RLS</v>
          </cell>
          <cell r="K1569" t="e">
            <v>#REF!</v>
          </cell>
          <cell r="L1569" t="e">
            <v>#REF!</v>
          </cell>
        </row>
        <row r="1570">
          <cell r="B1570" t="str">
            <v>Jul 2015</v>
          </cell>
          <cell r="C1570" t="str">
            <v>RLS</v>
          </cell>
          <cell r="K1570" t="e">
            <v>#REF!</v>
          </cell>
          <cell r="L1570" t="e">
            <v>#REF!</v>
          </cell>
        </row>
        <row r="1571">
          <cell r="B1571" t="str">
            <v>Aug 2015</v>
          </cell>
          <cell r="C1571" t="str">
            <v>RLS</v>
          </cell>
          <cell r="K1571" t="e">
            <v>#REF!</v>
          </cell>
          <cell r="L1571" t="e">
            <v>#REF!</v>
          </cell>
        </row>
        <row r="1572">
          <cell r="B1572" t="str">
            <v>Sep 2015</v>
          </cell>
          <cell r="C1572" t="str">
            <v>RLS</v>
          </cell>
          <cell r="K1572" t="e">
            <v>#REF!</v>
          </cell>
          <cell r="L1572" t="e">
            <v>#REF!</v>
          </cell>
        </row>
        <row r="1573">
          <cell r="B1573" t="str">
            <v>Oct 2014</v>
          </cell>
          <cell r="C1573" t="str">
            <v>RLS</v>
          </cell>
          <cell r="K1573" t="e">
            <v>#REF!</v>
          </cell>
          <cell r="L1573" t="e">
            <v>#REF!</v>
          </cell>
        </row>
        <row r="1574">
          <cell r="B1574" t="str">
            <v>Nov 2014</v>
          </cell>
          <cell r="C1574" t="str">
            <v>RLS</v>
          </cell>
          <cell r="K1574" t="e">
            <v>#REF!</v>
          </cell>
          <cell r="L1574" t="e">
            <v>#REF!</v>
          </cell>
        </row>
        <row r="1575">
          <cell r="B1575" t="str">
            <v>Dec 2014</v>
          </cell>
          <cell r="C1575" t="str">
            <v>RLS</v>
          </cell>
          <cell r="K1575" t="e">
            <v>#REF!</v>
          </cell>
          <cell r="L1575" t="e">
            <v>#REF!</v>
          </cell>
        </row>
        <row r="1576">
          <cell r="B1576" t="str">
            <v>Jan 2015</v>
          </cell>
          <cell r="C1576" t="str">
            <v>RLS</v>
          </cell>
          <cell r="K1576" t="e">
            <v>#REF!</v>
          </cell>
          <cell r="L1576" t="e">
            <v>#REF!</v>
          </cell>
        </row>
        <row r="1577">
          <cell r="B1577" t="str">
            <v>Feb 2015</v>
          </cell>
          <cell r="C1577" t="str">
            <v>RLS</v>
          </cell>
          <cell r="K1577" t="e">
            <v>#REF!</v>
          </cell>
          <cell r="L1577" t="e">
            <v>#REF!</v>
          </cell>
        </row>
        <row r="1578">
          <cell r="B1578" t="str">
            <v>Mar 2015</v>
          </cell>
          <cell r="C1578" t="str">
            <v>RLS</v>
          </cell>
          <cell r="K1578" t="e">
            <v>#REF!</v>
          </cell>
          <cell r="L1578" t="e">
            <v>#REF!</v>
          </cell>
        </row>
        <row r="1579">
          <cell r="B1579" t="str">
            <v>Apr 2015</v>
          </cell>
          <cell r="C1579" t="str">
            <v>RLS</v>
          </cell>
          <cell r="K1579" t="e">
            <v>#REF!</v>
          </cell>
          <cell r="L1579" t="e">
            <v>#REF!</v>
          </cell>
        </row>
        <row r="1580">
          <cell r="B1580" t="str">
            <v>May 2015</v>
          </cell>
          <cell r="C1580" t="str">
            <v>RLS</v>
          </cell>
          <cell r="K1580" t="e">
            <v>#REF!</v>
          </cell>
          <cell r="L1580" t="e">
            <v>#REF!</v>
          </cell>
        </row>
        <row r="1581">
          <cell r="B1581" t="str">
            <v>Jun 2015</v>
          </cell>
          <cell r="C1581" t="str">
            <v>RLS</v>
          </cell>
          <cell r="K1581" t="e">
            <v>#REF!</v>
          </cell>
          <cell r="L1581" t="e">
            <v>#REF!</v>
          </cell>
        </row>
        <row r="1582">
          <cell r="B1582" t="str">
            <v>Jul 2015</v>
          </cell>
          <cell r="C1582" t="str">
            <v>RLS</v>
          </cell>
          <cell r="K1582" t="e">
            <v>#REF!</v>
          </cell>
          <cell r="L1582" t="e">
            <v>#REF!</v>
          </cell>
        </row>
        <row r="1583">
          <cell r="B1583" t="str">
            <v>Aug 2015</v>
          </cell>
          <cell r="C1583" t="str">
            <v>RLS</v>
          </cell>
          <cell r="K1583" t="e">
            <v>#REF!</v>
          </cell>
          <cell r="L1583" t="e">
            <v>#REF!</v>
          </cell>
        </row>
        <row r="1584">
          <cell r="B1584" t="str">
            <v>Sep 2015</v>
          </cell>
          <cell r="C1584" t="str">
            <v>RLS</v>
          </cell>
          <cell r="K1584" t="e">
            <v>#REF!</v>
          </cell>
          <cell r="L1584" t="e">
            <v>#REF!</v>
          </cell>
        </row>
        <row r="1585">
          <cell r="B1585" t="str">
            <v>Oct 2014</v>
          </cell>
          <cell r="C1585" t="str">
            <v>RLS</v>
          </cell>
          <cell r="K1585" t="e">
            <v>#REF!</v>
          </cell>
          <cell r="L1585" t="e">
            <v>#REF!</v>
          </cell>
        </row>
        <row r="1586">
          <cell r="B1586" t="str">
            <v>Nov 2014</v>
          </cell>
          <cell r="C1586" t="str">
            <v>RLS</v>
          </cell>
          <cell r="K1586" t="e">
            <v>#REF!</v>
          </cell>
          <cell r="L1586" t="e">
            <v>#REF!</v>
          </cell>
        </row>
        <row r="1587">
          <cell r="B1587" t="str">
            <v>Dec 2014</v>
          </cell>
          <cell r="C1587" t="str">
            <v>RLS</v>
          </cell>
          <cell r="K1587" t="e">
            <v>#REF!</v>
          </cell>
          <cell r="L1587" t="e">
            <v>#REF!</v>
          </cell>
        </row>
        <row r="1588">
          <cell r="B1588" t="str">
            <v>Jan 2015</v>
          </cell>
          <cell r="C1588" t="str">
            <v>RLS</v>
          </cell>
          <cell r="K1588" t="e">
            <v>#REF!</v>
          </cell>
          <cell r="L1588" t="e">
            <v>#REF!</v>
          </cell>
        </row>
        <row r="1589">
          <cell r="B1589" t="str">
            <v>Feb 2015</v>
          </cell>
          <cell r="C1589" t="str">
            <v>RLS</v>
          </cell>
          <cell r="K1589" t="e">
            <v>#REF!</v>
          </cell>
          <cell r="L1589" t="e">
            <v>#REF!</v>
          </cell>
        </row>
        <row r="1590">
          <cell r="B1590" t="str">
            <v>Mar 2015</v>
          </cell>
          <cell r="C1590" t="str">
            <v>RLS</v>
          </cell>
          <cell r="K1590" t="e">
            <v>#REF!</v>
          </cell>
          <cell r="L1590" t="e">
            <v>#REF!</v>
          </cell>
        </row>
        <row r="1591">
          <cell r="B1591" t="str">
            <v>Apr 2015</v>
          </cell>
          <cell r="C1591" t="str">
            <v>RLS</v>
          </cell>
          <cell r="K1591" t="e">
            <v>#REF!</v>
          </cell>
          <cell r="L1591" t="e">
            <v>#REF!</v>
          </cell>
        </row>
        <row r="1592">
          <cell r="B1592" t="str">
            <v>May 2015</v>
          </cell>
          <cell r="C1592" t="str">
            <v>RLS</v>
          </cell>
          <cell r="K1592" t="e">
            <v>#REF!</v>
          </cell>
          <cell r="L1592" t="e">
            <v>#REF!</v>
          </cell>
        </row>
        <row r="1593">
          <cell r="B1593" t="str">
            <v>Jun 2015</v>
          </cell>
          <cell r="C1593" t="str">
            <v>RLS</v>
          </cell>
          <cell r="K1593" t="e">
            <v>#REF!</v>
          </cell>
          <cell r="L1593" t="e">
            <v>#REF!</v>
          </cell>
        </row>
        <row r="1594">
          <cell r="B1594" t="str">
            <v>Jul 2015</v>
          </cell>
          <cell r="C1594" t="str">
            <v>RLS</v>
          </cell>
          <cell r="K1594" t="e">
            <v>#REF!</v>
          </cell>
          <cell r="L1594" t="e">
            <v>#REF!</v>
          </cell>
        </row>
        <row r="1595">
          <cell r="B1595" t="str">
            <v>Aug 2015</v>
          </cell>
          <cell r="C1595" t="str">
            <v>RLS</v>
          </cell>
          <cell r="K1595" t="e">
            <v>#REF!</v>
          </cell>
          <cell r="L1595" t="e">
            <v>#REF!</v>
          </cell>
        </row>
        <row r="1596">
          <cell r="B1596" t="str">
            <v>Sep 2015</v>
          </cell>
          <cell r="C1596" t="str">
            <v>RLS</v>
          </cell>
          <cell r="K1596" t="e">
            <v>#REF!</v>
          </cell>
          <cell r="L1596" t="e">
            <v>#REF!</v>
          </cell>
        </row>
        <row r="1597">
          <cell r="B1597" t="str">
            <v>Oct 2014</v>
          </cell>
          <cell r="C1597" t="str">
            <v>RLS</v>
          </cell>
          <cell r="K1597" t="e">
            <v>#REF!</v>
          </cell>
          <cell r="L1597" t="e">
            <v>#REF!</v>
          </cell>
        </row>
        <row r="1598">
          <cell r="B1598" t="str">
            <v>Nov 2014</v>
          </cell>
          <cell r="C1598" t="str">
            <v>RLS</v>
          </cell>
          <cell r="K1598" t="e">
            <v>#REF!</v>
          </cell>
          <cell r="L1598" t="e">
            <v>#REF!</v>
          </cell>
        </row>
        <row r="1599">
          <cell r="B1599" t="str">
            <v>Dec 2014</v>
          </cell>
          <cell r="C1599" t="str">
            <v>RLS</v>
          </cell>
          <cell r="K1599" t="e">
            <v>#REF!</v>
          </cell>
          <cell r="L1599" t="e">
            <v>#REF!</v>
          </cell>
        </row>
        <row r="1600">
          <cell r="B1600" t="str">
            <v>Jan 2015</v>
          </cell>
          <cell r="C1600" t="str">
            <v>RLS</v>
          </cell>
          <cell r="K1600" t="e">
            <v>#REF!</v>
          </cell>
          <cell r="L1600" t="e">
            <v>#REF!</v>
          </cell>
        </row>
        <row r="1601">
          <cell r="B1601" t="str">
            <v>Feb 2015</v>
          </cell>
          <cell r="C1601" t="str">
            <v>RLS</v>
          </cell>
          <cell r="K1601" t="e">
            <v>#REF!</v>
          </cell>
          <cell r="L1601" t="e">
            <v>#REF!</v>
          </cell>
        </row>
        <row r="1602">
          <cell r="B1602" t="str">
            <v>Mar 2015</v>
          </cell>
          <cell r="C1602" t="str">
            <v>RLS</v>
          </cell>
          <cell r="K1602" t="e">
            <v>#REF!</v>
          </cell>
          <cell r="L1602" t="e">
            <v>#REF!</v>
          </cell>
        </row>
        <row r="1603">
          <cell r="B1603" t="str">
            <v>Apr 2015</v>
          </cell>
          <cell r="C1603" t="str">
            <v>RLS</v>
          </cell>
          <cell r="K1603" t="e">
            <v>#REF!</v>
          </cell>
          <cell r="L1603" t="e">
            <v>#REF!</v>
          </cell>
        </row>
        <row r="1604">
          <cell r="B1604" t="str">
            <v>May 2015</v>
          </cell>
          <cell r="C1604" t="str">
            <v>RLS</v>
          </cell>
          <cell r="K1604" t="e">
            <v>#REF!</v>
          </cell>
          <cell r="L1604" t="e">
            <v>#REF!</v>
          </cell>
        </row>
        <row r="1605">
          <cell r="B1605" t="str">
            <v>Jun 2015</v>
          </cell>
          <cell r="C1605" t="str">
            <v>RLS</v>
          </cell>
          <cell r="K1605" t="e">
            <v>#REF!</v>
          </cell>
          <cell r="L1605" t="e">
            <v>#REF!</v>
          </cell>
        </row>
        <row r="1606">
          <cell r="B1606" t="str">
            <v>Jul 2015</v>
          </cell>
          <cell r="C1606" t="str">
            <v>RLS</v>
          </cell>
          <cell r="K1606" t="e">
            <v>#REF!</v>
          </cell>
          <cell r="L1606" t="e">
            <v>#REF!</v>
          </cell>
        </row>
        <row r="1607">
          <cell r="B1607" t="str">
            <v>Aug 2015</v>
          </cell>
          <cell r="C1607" t="str">
            <v>RLS</v>
          </cell>
          <cell r="K1607" t="e">
            <v>#REF!</v>
          </cell>
          <cell r="L1607" t="e">
            <v>#REF!</v>
          </cell>
        </row>
        <row r="1608">
          <cell r="B1608" t="str">
            <v>Sep 2015</v>
          </cell>
          <cell r="C1608" t="str">
            <v>RLS</v>
          </cell>
          <cell r="K1608" t="e">
            <v>#REF!</v>
          </cell>
          <cell r="L1608" t="e">
            <v>#REF!</v>
          </cell>
        </row>
        <row r="1609">
          <cell r="B1609" t="str">
            <v>Oct 2014</v>
          </cell>
          <cell r="C1609" t="str">
            <v>RLS</v>
          </cell>
          <cell r="K1609" t="e">
            <v>#REF!</v>
          </cell>
          <cell r="L1609" t="e">
            <v>#REF!</v>
          </cell>
        </row>
        <row r="1610">
          <cell r="B1610" t="str">
            <v>Nov 2014</v>
          </cell>
          <cell r="C1610" t="str">
            <v>RLS</v>
          </cell>
          <cell r="K1610" t="e">
            <v>#REF!</v>
          </cell>
          <cell r="L1610" t="e">
            <v>#REF!</v>
          </cell>
        </row>
        <row r="1611">
          <cell r="B1611" t="str">
            <v>Dec 2014</v>
          </cell>
          <cell r="C1611" t="str">
            <v>RLS</v>
          </cell>
          <cell r="K1611" t="e">
            <v>#REF!</v>
          </cell>
          <cell r="L1611" t="e">
            <v>#REF!</v>
          </cell>
        </row>
        <row r="1612">
          <cell r="B1612" t="str">
            <v>Jan 2015</v>
          </cell>
          <cell r="C1612" t="str">
            <v>RLS</v>
          </cell>
          <cell r="K1612" t="e">
            <v>#REF!</v>
          </cell>
          <cell r="L1612" t="e">
            <v>#REF!</v>
          </cell>
        </row>
        <row r="1613">
          <cell r="B1613" t="str">
            <v>Feb 2015</v>
          </cell>
          <cell r="C1613" t="str">
            <v>RLS</v>
          </cell>
          <cell r="K1613" t="e">
            <v>#REF!</v>
          </cell>
          <cell r="L1613" t="e">
            <v>#REF!</v>
          </cell>
        </row>
        <row r="1614">
          <cell r="B1614" t="str">
            <v>Mar 2015</v>
          </cell>
          <cell r="C1614" t="str">
            <v>RLS</v>
          </cell>
          <cell r="K1614" t="e">
            <v>#REF!</v>
          </cell>
          <cell r="L1614" t="e">
            <v>#REF!</v>
          </cell>
        </row>
        <row r="1615">
          <cell r="B1615" t="str">
            <v>Apr 2015</v>
          </cell>
          <cell r="C1615" t="str">
            <v>RLS</v>
          </cell>
          <cell r="K1615" t="e">
            <v>#REF!</v>
          </cell>
          <cell r="L1615" t="e">
            <v>#REF!</v>
          </cell>
        </row>
        <row r="1616">
          <cell r="B1616" t="str">
            <v>May 2015</v>
          </cell>
          <cell r="C1616" t="str">
            <v>RLS</v>
          </cell>
          <cell r="K1616" t="e">
            <v>#REF!</v>
          </cell>
          <cell r="L1616" t="e">
            <v>#REF!</v>
          </cell>
        </row>
        <row r="1617">
          <cell r="B1617" t="str">
            <v>Jun 2015</v>
          </cell>
          <cell r="C1617" t="str">
            <v>RLS</v>
          </cell>
          <cell r="K1617" t="e">
            <v>#REF!</v>
          </cell>
          <cell r="L1617" t="e">
            <v>#REF!</v>
          </cell>
        </row>
        <row r="1618">
          <cell r="B1618" t="str">
            <v>Jul 2015</v>
          </cell>
          <cell r="C1618" t="str">
            <v>RLS</v>
          </cell>
          <cell r="K1618" t="e">
            <v>#REF!</v>
          </cell>
          <cell r="L1618" t="e">
            <v>#REF!</v>
          </cell>
        </row>
        <row r="1619">
          <cell r="B1619" t="str">
            <v>Aug 2015</v>
          </cell>
          <cell r="C1619" t="str">
            <v>RLS</v>
          </cell>
          <cell r="K1619" t="e">
            <v>#REF!</v>
          </cell>
          <cell r="L1619" t="e">
            <v>#REF!</v>
          </cell>
        </row>
        <row r="1620">
          <cell r="B1620" t="str">
            <v>Sep 2015</v>
          </cell>
          <cell r="C1620" t="str">
            <v>RLS</v>
          </cell>
          <cell r="K1620" t="e">
            <v>#REF!</v>
          </cell>
          <cell r="L1620" t="e">
            <v>#REF!</v>
          </cell>
        </row>
        <row r="1621">
          <cell r="B1621" t="str">
            <v>Oct 2014</v>
          </cell>
          <cell r="C1621" t="str">
            <v>RLS</v>
          </cell>
          <cell r="K1621" t="e">
            <v>#REF!</v>
          </cell>
          <cell r="L1621" t="e">
            <v>#REF!</v>
          </cell>
        </row>
        <row r="1622">
          <cell r="B1622" t="str">
            <v>Nov 2014</v>
          </cell>
          <cell r="C1622" t="str">
            <v>RLS</v>
          </cell>
          <cell r="K1622" t="e">
            <v>#REF!</v>
          </cell>
          <cell r="L1622" t="e">
            <v>#REF!</v>
          </cell>
        </row>
        <row r="1623">
          <cell r="B1623" t="str">
            <v>Dec 2014</v>
          </cell>
          <cell r="C1623" t="str">
            <v>RLS</v>
          </cell>
          <cell r="K1623" t="e">
            <v>#REF!</v>
          </cell>
          <cell r="L1623" t="e">
            <v>#REF!</v>
          </cell>
        </row>
        <row r="1624">
          <cell r="B1624" t="str">
            <v>Jan 2015</v>
          </cell>
          <cell r="C1624" t="str">
            <v>RLS</v>
          </cell>
          <cell r="K1624" t="e">
            <v>#REF!</v>
          </cell>
          <cell r="L1624" t="e">
            <v>#REF!</v>
          </cell>
        </row>
        <row r="1625">
          <cell r="B1625" t="str">
            <v>Feb 2015</v>
          </cell>
          <cell r="C1625" t="str">
            <v>RLS</v>
          </cell>
          <cell r="K1625" t="e">
            <v>#REF!</v>
          </cell>
          <cell r="L1625" t="e">
            <v>#REF!</v>
          </cell>
        </row>
        <row r="1626">
          <cell r="B1626" t="str">
            <v>Mar 2015</v>
          </cell>
          <cell r="C1626" t="str">
            <v>RLS</v>
          </cell>
          <cell r="K1626" t="e">
            <v>#REF!</v>
          </cell>
          <cell r="L1626" t="e">
            <v>#REF!</v>
          </cell>
        </row>
        <row r="1627">
          <cell r="B1627" t="str">
            <v>Apr 2015</v>
          </cell>
          <cell r="C1627" t="str">
            <v>RLS</v>
          </cell>
          <cell r="K1627" t="e">
            <v>#REF!</v>
          </cell>
          <cell r="L1627" t="e">
            <v>#REF!</v>
          </cell>
        </row>
        <row r="1628">
          <cell r="B1628" t="str">
            <v>May 2015</v>
          </cell>
          <cell r="C1628" t="str">
            <v>RLS</v>
          </cell>
          <cell r="K1628" t="e">
            <v>#REF!</v>
          </cell>
          <cell r="L1628" t="e">
            <v>#REF!</v>
          </cell>
        </row>
        <row r="1629">
          <cell r="B1629" t="str">
            <v>Jun 2015</v>
          </cell>
          <cell r="C1629" t="str">
            <v>RLS</v>
          </cell>
          <cell r="K1629" t="e">
            <v>#REF!</v>
          </cell>
          <cell r="L1629" t="e">
            <v>#REF!</v>
          </cell>
        </row>
        <row r="1630">
          <cell r="B1630" t="str">
            <v>Jul 2015</v>
          </cell>
          <cell r="C1630" t="str">
            <v>RLS</v>
          </cell>
          <cell r="K1630" t="e">
            <v>#REF!</v>
          </cell>
          <cell r="L1630" t="e">
            <v>#REF!</v>
          </cell>
        </row>
        <row r="1631">
          <cell r="B1631" t="str">
            <v>Aug 2015</v>
          </cell>
          <cell r="C1631" t="str">
            <v>RLS</v>
          </cell>
          <cell r="K1631" t="e">
            <v>#REF!</v>
          </cell>
          <cell r="L1631" t="e">
            <v>#REF!</v>
          </cell>
        </row>
        <row r="1632">
          <cell r="B1632" t="str">
            <v>Sep 2015</v>
          </cell>
          <cell r="C1632" t="str">
            <v>RLS</v>
          </cell>
          <cell r="K1632" t="e">
            <v>#REF!</v>
          </cell>
          <cell r="L1632" t="e">
            <v>#REF!</v>
          </cell>
        </row>
        <row r="1633">
          <cell r="B1633" t="str">
            <v>Oct 2014</v>
          </cell>
          <cell r="C1633" t="str">
            <v>RLS</v>
          </cell>
          <cell r="K1633" t="e">
            <v>#REF!</v>
          </cell>
          <cell r="L1633" t="e">
            <v>#REF!</v>
          </cell>
        </row>
        <row r="1634">
          <cell r="B1634" t="str">
            <v>Nov 2014</v>
          </cell>
          <cell r="C1634" t="str">
            <v>RLS</v>
          </cell>
          <cell r="K1634" t="e">
            <v>#REF!</v>
          </cell>
          <cell r="L1634" t="e">
            <v>#REF!</v>
          </cell>
        </row>
        <row r="1635">
          <cell r="B1635" t="str">
            <v>Dec 2014</v>
          </cell>
          <cell r="C1635" t="str">
            <v>RLS</v>
          </cell>
          <cell r="K1635" t="e">
            <v>#REF!</v>
          </cell>
          <cell r="L1635" t="e">
            <v>#REF!</v>
          </cell>
        </row>
        <row r="1636">
          <cell r="B1636" t="str">
            <v>Jan 2015</v>
          </cell>
          <cell r="C1636" t="str">
            <v>RLS</v>
          </cell>
          <cell r="K1636" t="e">
            <v>#REF!</v>
          </cell>
          <cell r="L1636" t="e">
            <v>#REF!</v>
          </cell>
        </row>
        <row r="1637">
          <cell r="B1637" t="str">
            <v>Feb 2015</v>
          </cell>
          <cell r="C1637" t="str">
            <v>RLS</v>
          </cell>
          <cell r="K1637" t="e">
            <v>#REF!</v>
          </cell>
          <cell r="L1637" t="e">
            <v>#REF!</v>
          </cell>
        </row>
        <row r="1638">
          <cell r="B1638" t="str">
            <v>Mar 2015</v>
          </cell>
          <cell r="C1638" t="str">
            <v>RLS</v>
          </cell>
          <cell r="K1638" t="e">
            <v>#REF!</v>
          </cell>
          <cell r="L1638" t="e">
            <v>#REF!</v>
          </cell>
        </row>
        <row r="1639">
          <cell r="B1639" t="str">
            <v>Apr 2015</v>
          </cell>
          <cell r="C1639" t="str">
            <v>RLS</v>
          </cell>
          <cell r="K1639" t="e">
            <v>#REF!</v>
          </cell>
          <cell r="L1639" t="e">
            <v>#REF!</v>
          </cell>
        </row>
        <row r="1640">
          <cell r="B1640" t="str">
            <v>May 2015</v>
          </cell>
          <cell r="C1640" t="str">
            <v>RLS</v>
          </cell>
          <cell r="K1640" t="e">
            <v>#REF!</v>
          </cell>
          <cell r="L1640" t="e">
            <v>#REF!</v>
          </cell>
        </row>
        <row r="1641">
          <cell r="B1641" t="str">
            <v>Jun 2015</v>
          </cell>
          <cell r="C1641" t="str">
            <v>RLS</v>
          </cell>
          <cell r="K1641" t="e">
            <v>#REF!</v>
          </cell>
          <cell r="L1641" t="e">
            <v>#REF!</v>
          </cell>
        </row>
        <row r="1642">
          <cell r="B1642" t="str">
            <v>Jul 2015</v>
          </cell>
          <cell r="C1642" t="str">
            <v>RLS</v>
          </cell>
          <cell r="K1642" t="e">
            <v>#REF!</v>
          </cell>
          <cell r="L1642" t="e">
            <v>#REF!</v>
          </cell>
        </row>
        <row r="1643">
          <cell r="B1643" t="str">
            <v>Aug 2015</v>
          </cell>
          <cell r="C1643" t="str">
            <v>RLS</v>
          </cell>
          <cell r="K1643" t="e">
            <v>#REF!</v>
          </cell>
          <cell r="L1643" t="e">
            <v>#REF!</v>
          </cell>
        </row>
        <row r="1644">
          <cell r="B1644" t="str">
            <v>Sep 2015</v>
          </cell>
          <cell r="C1644" t="str">
            <v>RLS</v>
          </cell>
          <cell r="K1644" t="e">
            <v>#REF!</v>
          </cell>
          <cell r="L1644" t="e">
            <v>#REF!</v>
          </cell>
        </row>
        <row r="1645">
          <cell r="B1645" t="str">
            <v>Oct 2014</v>
          </cell>
          <cell r="C1645" t="str">
            <v>RLS</v>
          </cell>
          <cell r="K1645" t="e">
            <v>#REF!</v>
          </cell>
          <cell r="L1645" t="e">
            <v>#REF!</v>
          </cell>
        </row>
        <row r="1646">
          <cell r="B1646" t="str">
            <v>Nov 2014</v>
          </cell>
          <cell r="C1646" t="str">
            <v>RLS</v>
          </cell>
          <cell r="K1646" t="e">
            <v>#REF!</v>
          </cell>
          <cell r="L1646" t="e">
            <v>#REF!</v>
          </cell>
        </row>
        <row r="1647">
          <cell r="B1647" t="str">
            <v>Dec 2014</v>
          </cell>
          <cell r="C1647" t="str">
            <v>RLS</v>
          </cell>
          <cell r="K1647" t="e">
            <v>#REF!</v>
          </cell>
          <cell r="L1647" t="e">
            <v>#REF!</v>
          </cell>
        </row>
        <row r="1648">
          <cell r="B1648" t="str">
            <v>Jan 2015</v>
          </cell>
          <cell r="C1648" t="str">
            <v>RLS</v>
          </cell>
          <cell r="K1648" t="e">
            <v>#REF!</v>
          </cell>
          <cell r="L1648" t="e">
            <v>#REF!</v>
          </cell>
        </row>
        <row r="1649">
          <cell r="B1649" t="str">
            <v>Feb 2015</v>
          </cell>
          <cell r="C1649" t="str">
            <v>RLS</v>
          </cell>
          <cell r="K1649" t="e">
            <v>#REF!</v>
          </cell>
          <cell r="L1649" t="e">
            <v>#REF!</v>
          </cell>
        </row>
        <row r="1650">
          <cell r="B1650" t="str">
            <v>Mar 2015</v>
          </cell>
          <cell r="C1650" t="str">
            <v>RLS</v>
          </cell>
          <cell r="K1650" t="e">
            <v>#REF!</v>
          </cell>
          <cell r="L1650" t="e">
            <v>#REF!</v>
          </cell>
        </row>
        <row r="1651">
          <cell r="B1651" t="str">
            <v>Apr 2015</v>
          </cell>
          <cell r="C1651" t="str">
            <v>RLS</v>
          </cell>
          <cell r="K1651" t="e">
            <v>#REF!</v>
          </cell>
          <cell r="L1651" t="e">
            <v>#REF!</v>
          </cell>
        </row>
        <row r="1652">
          <cell r="B1652" t="str">
            <v>May 2015</v>
          </cell>
          <cell r="C1652" t="str">
            <v>RLS</v>
          </cell>
          <cell r="K1652" t="e">
            <v>#REF!</v>
          </cell>
          <cell r="L1652" t="e">
            <v>#REF!</v>
          </cell>
        </row>
        <row r="1653">
          <cell r="B1653" t="str">
            <v>Jun 2015</v>
          </cell>
          <cell r="C1653" t="str">
            <v>RLS</v>
          </cell>
          <cell r="K1653" t="e">
            <v>#REF!</v>
          </cell>
          <cell r="L1653" t="e">
            <v>#REF!</v>
          </cell>
        </row>
        <row r="1654">
          <cell r="B1654" t="str">
            <v>Jul 2015</v>
          </cell>
          <cell r="C1654" t="str">
            <v>RLS</v>
          </cell>
          <cell r="K1654" t="e">
            <v>#REF!</v>
          </cell>
          <cell r="L1654" t="e">
            <v>#REF!</v>
          </cell>
        </row>
        <row r="1655">
          <cell r="B1655" t="str">
            <v>Aug 2015</v>
          </cell>
          <cell r="C1655" t="str">
            <v>RLS</v>
          </cell>
          <cell r="K1655" t="e">
            <v>#REF!</v>
          </cell>
          <cell r="L1655" t="e">
            <v>#REF!</v>
          </cell>
        </row>
        <row r="1656">
          <cell r="B1656" t="str">
            <v>Sep 2015</v>
          </cell>
          <cell r="C1656" t="str">
            <v>RLS</v>
          </cell>
          <cell r="K1656" t="e">
            <v>#REF!</v>
          </cell>
          <cell r="L1656" t="e">
            <v>#REF!</v>
          </cell>
        </row>
        <row r="1657">
          <cell r="B1657" t="str">
            <v>Oct 2014</v>
          </cell>
          <cell r="C1657" t="str">
            <v>RLS</v>
          </cell>
          <cell r="K1657" t="e">
            <v>#REF!</v>
          </cell>
          <cell r="L1657" t="e">
            <v>#REF!</v>
          </cell>
        </row>
        <row r="1658">
          <cell r="B1658" t="str">
            <v>Nov 2014</v>
          </cell>
          <cell r="C1658" t="str">
            <v>RLS</v>
          </cell>
          <cell r="K1658" t="e">
            <v>#REF!</v>
          </cell>
          <cell r="L1658" t="e">
            <v>#REF!</v>
          </cell>
        </row>
        <row r="1659">
          <cell r="B1659" t="str">
            <v>Dec 2014</v>
          </cell>
          <cell r="C1659" t="str">
            <v>RLS</v>
          </cell>
          <cell r="K1659" t="e">
            <v>#REF!</v>
          </cell>
          <cell r="L1659" t="e">
            <v>#REF!</v>
          </cell>
        </row>
        <row r="1660">
          <cell r="B1660" t="str">
            <v>Jan 2015</v>
          </cell>
          <cell r="C1660" t="str">
            <v>RLS</v>
          </cell>
          <cell r="K1660" t="e">
            <v>#REF!</v>
          </cell>
          <cell r="L1660" t="e">
            <v>#REF!</v>
          </cell>
        </row>
        <row r="1661">
          <cell r="B1661" t="str">
            <v>Feb 2015</v>
          </cell>
          <cell r="C1661" t="str">
            <v>RLS</v>
          </cell>
          <cell r="K1661" t="e">
            <v>#REF!</v>
          </cell>
          <cell r="L1661" t="e">
            <v>#REF!</v>
          </cell>
        </row>
        <row r="1662">
          <cell r="B1662" t="str">
            <v>Mar 2015</v>
          </cell>
          <cell r="C1662" t="str">
            <v>RLS</v>
          </cell>
          <cell r="K1662" t="e">
            <v>#REF!</v>
          </cell>
          <cell r="L1662" t="e">
            <v>#REF!</v>
          </cell>
        </row>
        <row r="1663">
          <cell r="B1663" t="str">
            <v>Apr 2015</v>
          </cell>
          <cell r="C1663" t="str">
            <v>RLS</v>
          </cell>
          <cell r="K1663" t="e">
            <v>#REF!</v>
          </cell>
          <cell r="L1663" t="e">
            <v>#REF!</v>
          </cell>
        </row>
        <row r="1664">
          <cell r="B1664" t="str">
            <v>May 2015</v>
          </cell>
          <cell r="C1664" t="str">
            <v>RLS</v>
          </cell>
          <cell r="K1664" t="e">
            <v>#REF!</v>
          </cell>
          <cell r="L1664" t="e">
            <v>#REF!</v>
          </cell>
        </row>
        <row r="1665">
          <cell r="B1665" t="str">
            <v>Jun 2015</v>
          </cell>
          <cell r="C1665" t="str">
            <v>RLS</v>
          </cell>
          <cell r="K1665" t="e">
            <v>#REF!</v>
          </cell>
          <cell r="L1665" t="e">
            <v>#REF!</v>
          </cell>
        </row>
        <row r="1666">
          <cell r="B1666" t="str">
            <v>Jul 2015</v>
          </cell>
          <cell r="C1666" t="str">
            <v>RLS</v>
          </cell>
          <cell r="K1666" t="e">
            <v>#REF!</v>
          </cell>
          <cell r="L1666" t="e">
            <v>#REF!</v>
          </cell>
        </row>
        <row r="1667">
          <cell r="B1667" t="str">
            <v>Aug 2015</v>
          </cell>
          <cell r="C1667" t="str">
            <v>RLS</v>
          </cell>
          <cell r="K1667" t="e">
            <v>#REF!</v>
          </cell>
          <cell r="L1667" t="e">
            <v>#REF!</v>
          </cell>
        </row>
        <row r="1668">
          <cell r="B1668" t="str">
            <v>Sep 2015</v>
          </cell>
          <cell r="C1668" t="str">
            <v>RLS</v>
          </cell>
          <cell r="K1668" t="e">
            <v>#REF!</v>
          </cell>
          <cell r="L1668" t="e">
            <v>#REF!</v>
          </cell>
        </row>
        <row r="1669">
          <cell r="B1669" t="str">
            <v>Oct 2014</v>
          </cell>
          <cell r="C1669" t="str">
            <v>RLS</v>
          </cell>
          <cell r="K1669" t="e">
            <v>#REF!</v>
          </cell>
          <cell r="L1669" t="e">
            <v>#REF!</v>
          </cell>
        </row>
        <row r="1670">
          <cell r="B1670" t="str">
            <v>Nov 2014</v>
          </cell>
          <cell r="C1670" t="str">
            <v>RLS</v>
          </cell>
          <cell r="K1670" t="e">
            <v>#REF!</v>
          </cell>
          <cell r="L1670" t="e">
            <v>#REF!</v>
          </cell>
        </row>
        <row r="1671">
          <cell r="B1671" t="str">
            <v>Dec 2014</v>
          </cell>
          <cell r="C1671" t="str">
            <v>RLS</v>
          </cell>
          <cell r="K1671" t="e">
            <v>#REF!</v>
          </cell>
          <cell r="L1671" t="e">
            <v>#REF!</v>
          </cell>
        </row>
        <row r="1672">
          <cell r="B1672" t="str">
            <v>Jan 2015</v>
          </cell>
          <cell r="C1672" t="str">
            <v>RLS</v>
          </cell>
          <cell r="K1672" t="e">
            <v>#REF!</v>
          </cell>
          <cell r="L1672" t="e">
            <v>#REF!</v>
          </cell>
        </row>
        <row r="1673">
          <cell r="B1673" t="str">
            <v>Feb 2015</v>
          </cell>
          <cell r="C1673" t="str">
            <v>RLS</v>
          </cell>
          <cell r="K1673" t="e">
            <v>#REF!</v>
          </cell>
          <cell r="L1673" t="e">
            <v>#REF!</v>
          </cell>
        </row>
        <row r="1674">
          <cell r="B1674" t="str">
            <v>Mar 2015</v>
          </cell>
          <cell r="C1674" t="str">
            <v>RLS</v>
          </cell>
          <cell r="K1674" t="e">
            <v>#REF!</v>
          </cell>
          <cell r="L1674" t="e">
            <v>#REF!</v>
          </cell>
        </row>
        <row r="1675">
          <cell r="B1675" t="str">
            <v>Apr 2015</v>
          </cell>
          <cell r="C1675" t="str">
            <v>RLS</v>
          </cell>
          <cell r="K1675" t="e">
            <v>#REF!</v>
          </cell>
          <cell r="L1675" t="e">
            <v>#REF!</v>
          </cell>
        </row>
        <row r="1676">
          <cell r="B1676" t="str">
            <v>May 2015</v>
          </cell>
          <cell r="C1676" t="str">
            <v>RLS</v>
          </cell>
          <cell r="K1676" t="e">
            <v>#REF!</v>
          </cell>
          <cell r="L1676" t="e">
            <v>#REF!</v>
          </cell>
        </row>
        <row r="1677">
          <cell r="B1677" t="str">
            <v>Jun 2015</v>
          </cell>
          <cell r="C1677" t="str">
            <v>RLS</v>
          </cell>
          <cell r="K1677" t="e">
            <v>#REF!</v>
          </cell>
          <cell r="L1677" t="e">
            <v>#REF!</v>
          </cell>
        </row>
        <row r="1678">
          <cell r="B1678" t="str">
            <v>Jul 2015</v>
          </cell>
          <cell r="C1678" t="str">
            <v>RLS</v>
          </cell>
          <cell r="K1678" t="e">
            <v>#REF!</v>
          </cell>
          <cell r="L1678" t="e">
            <v>#REF!</v>
          </cell>
        </row>
        <row r="1679">
          <cell r="B1679" t="str">
            <v>Aug 2015</v>
          </cell>
          <cell r="C1679" t="str">
            <v>RLS</v>
          </cell>
          <cell r="K1679" t="e">
            <v>#REF!</v>
          </cell>
          <cell r="L1679" t="e">
            <v>#REF!</v>
          </cell>
        </row>
        <row r="1680">
          <cell r="B1680" t="str">
            <v>Sep 2015</v>
          </cell>
          <cell r="C1680" t="str">
            <v>RLS</v>
          </cell>
          <cell r="K1680" t="e">
            <v>#REF!</v>
          </cell>
          <cell r="L1680" t="e">
            <v>#REF!</v>
          </cell>
        </row>
        <row r="1681">
          <cell r="B1681" t="str">
            <v>Oct 2014</v>
          </cell>
          <cell r="C1681" t="str">
            <v>RLS</v>
          </cell>
          <cell r="K1681" t="e">
            <v>#REF!</v>
          </cell>
          <cell r="L1681" t="e">
            <v>#REF!</v>
          </cell>
        </row>
        <row r="1682">
          <cell r="B1682" t="str">
            <v>Nov 2014</v>
          </cell>
          <cell r="C1682" t="str">
            <v>RLS</v>
          </cell>
          <cell r="K1682" t="e">
            <v>#REF!</v>
          </cell>
          <cell r="L1682" t="e">
            <v>#REF!</v>
          </cell>
        </row>
        <row r="1683">
          <cell r="B1683" t="str">
            <v>Dec 2014</v>
          </cell>
          <cell r="C1683" t="str">
            <v>RLS</v>
          </cell>
          <cell r="K1683" t="e">
            <v>#REF!</v>
          </cell>
          <cell r="L1683" t="e">
            <v>#REF!</v>
          </cell>
        </row>
        <row r="1684">
          <cell r="B1684" t="str">
            <v>Jan 2015</v>
          </cell>
          <cell r="C1684" t="str">
            <v>RLS</v>
          </cell>
          <cell r="K1684" t="e">
            <v>#REF!</v>
          </cell>
          <cell r="L1684" t="e">
            <v>#REF!</v>
          </cell>
        </row>
        <row r="1685">
          <cell r="B1685" t="str">
            <v>Feb 2015</v>
          </cell>
          <cell r="C1685" t="str">
            <v>RLS</v>
          </cell>
          <cell r="K1685" t="e">
            <v>#REF!</v>
          </cell>
          <cell r="L1685" t="e">
            <v>#REF!</v>
          </cell>
        </row>
        <row r="1686">
          <cell r="B1686" t="str">
            <v>Mar 2015</v>
          </cell>
          <cell r="C1686" t="str">
            <v>RLS</v>
          </cell>
          <cell r="K1686" t="e">
            <v>#REF!</v>
          </cell>
          <cell r="L1686" t="e">
            <v>#REF!</v>
          </cell>
        </row>
        <row r="1687">
          <cell r="B1687" t="str">
            <v>Apr 2015</v>
          </cell>
          <cell r="C1687" t="str">
            <v>RLS</v>
          </cell>
          <cell r="K1687" t="e">
            <v>#REF!</v>
          </cell>
          <cell r="L1687" t="e">
            <v>#REF!</v>
          </cell>
        </row>
        <row r="1688">
          <cell r="B1688" t="str">
            <v>May 2015</v>
          </cell>
          <cell r="C1688" t="str">
            <v>RLS</v>
          </cell>
          <cell r="K1688" t="e">
            <v>#REF!</v>
          </cell>
          <cell r="L1688" t="e">
            <v>#REF!</v>
          </cell>
        </row>
        <row r="1689">
          <cell r="B1689" t="str">
            <v>Jun 2015</v>
          </cell>
          <cell r="C1689" t="str">
            <v>RLS</v>
          </cell>
          <cell r="K1689" t="e">
            <v>#REF!</v>
          </cell>
          <cell r="L1689" t="e">
            <v>#REF!</v>
          </cell>
        </row>
        <row r="1690">
          <cell r="B1690" t="str">
            <v>Jul 2015</v>
          </cell>
          <cell r="C1690" t="str">
            <v>RLS</v>
          </cell>
          <cell r="K1690" t="e">
            <v>#REF!</v>
          </cell>
          <cell r="L1690" t="e">
            <v>#REF!</v>
          </cell>
        </row>
        <row r="1691">
          <cell r="B1691" t="str">
            <v>Aug 2015</v>
          </cell>
          <cell r="C1691" t="str">
            <v>RLS</v>
          </cell>
          <cell r="K1691" t="e">
            <v>#REF!</v>
          </cell>
          <cell r="L1691" t="e">
            <v>#REF!</v>
          </cell>
        </row>
        <row r="1692">
          <cell r="B1692" t="str">
            <v>Sep 2015</v>
          </cell>
          <cell r="C1692" t="str">
            <v>RLS</v>
          </cell>
          <cell r="K1692" t="e">
            <v>#REF!</v>
          </cell>
          <cell r="L1692" t="e">
            <v>#REF!</v>
          </cell>
        </row>
        <row r="1693">
          <cell r="B1693" t="str">
            <v>Oct 2014</v>
          </cell>
          <cell r="C1693" t="str">
            <v>RLS</v>
          </cell>
          <cell r="K1693" t="e">
            <v>#REF!</v>
          </cell>
          <cell r="L1693" t="e">
            <v>#REF!</v>
          </cell>
        </row>
        <row r="1694">
          <cell r="B1694" t="str">
            <v>Nov 2014</v>
          </cell>
          <cell r="C1694" t="str">
            <v>RLS</v>
          </cell>
          <cell r="K1694" t="e">
            <v>#REF!</v>
          </cell>
          <cell r="L1694" t="e">
            <v>#REF!</v>
          </cell>
        </row>
        <row r="1695">
          <cell r="B1695" t="str">
            <v>Dec 2014</v>
          </cell>
          <cell r="C1695" t="str">
            <v>RLS</v>
          </cell>
          <cell r="K1695" t="e">
            <v>#REF!</v>
          </cell>
          <cell r="L1695" t="e">
            <v>#REF!</v>
          </cell>
        </row>
        <row r="1696">
          <cell r="B1696" t="str">
            <v>Jan 2015</v>
          </cell>
          <cell r="C1696" t="str">
            <v>RLS</v>
          </cell>
          <cell r="K1696" t="e">
            <v>#REF!</v>
          </cell>
          <cell r="L1696" t="e">
            <v>#REF!</v>
          </cell>
        </row>
        <row r="1697">
          <cell r="B1697" t="str">
            <v>Feb 2015</v>
          </cell>
          <cell r="C1697" t="str">
            <v>RLS</v>
          </cell>
          <cell r="K1697" t="e">
            <v>#REF!</v>
          </cell>
          <cell r="L1697" t="e">
            <v>#REF!</v>
          </cell>
        </row>
        <row r="1698">
          <cell r="B1698" t="str">
            <v>Mar 2015</v>
          </cell>
          <cell r="C1698" t="str">
            <v>RLS</v>
          </cell>
          <cell r="K1698" t="e">
            <v>#REF!</v>
          </cell>
          <cell r="L1698" t="e">
            <v>#REF!</v>
          </cell>
        </row>
        <row r="1699">
          <cell r="B1699" t="str">
            <v>Apr 2015</v>
          </cell>
          <cell r="C1699" t="str">
            <v>RLS</v>
          </cell>
          <cell r="K1699" t="e">
            <v>#REF!</v>
          </cell>
          <cell r="L1699" t="e">
            <v>#REF!</v>
          </cell>
        </row>
        <row r="1700">
          <cell r="B1700" t="str">
            <v>May 2015</v>
          </cell>
          <cell r="C1700" t="str">
            <v>RLS</v>
          </cell>
          <cell r="K1700" t="e">
            <v>#REF!</v>
          </cell>
          <cell r="L1700" t="e">
            <v>#REF!</v>
          </cell>
        </row>
        <row r="1701">
          <cell r="B1701" t="str">
            <v>Jun 2015</v>
          </cell>
          <cell r="C1701" t="str">
            <v>RLS</v>
          </cell>
          <cell r="K1701" t="e">
            <v>#REF!</v>
          </cell>
          <cell r="L1701" t="e">
            <v>#REF!</v>
          </cell>
        </row>
        <row r="1702">
          <cell r="B1702" t="str">
            <v>Jul 2015</v>
          </cell>
          <cell r="C1702" t="str">
            <v>RLS</v>
          </cell>
          <cell r="K1702" t="e">
            <v>#REF!</v>
          </cell>
          <cell r="L1702" t="e">
            <v>#REF!</v>
          </cell>
        </row>
        <row r="1703">
          <cell r="B1703" t="str">
            <v>Aug 2015</v>
          </cell>
          <cell r="C1703" t="str">
            <v>RLS</v>
          </cell>
          <cell r="K1703" t="e">
            <v>#REF!</v>
          </cell>
          <cell r="L1703" t="e">
            <v>#REF!</v>
          </cell>
        </row>
        <row r="1704">
          <cell r="B1704" t="str">
            <v>Sep 2015</v>
          </cell>
          <cell r="C1704" t="str">
            <v>RLS</v>
          </cell>
          <cell r="K1704" t="e">
            <v>#REF!</v>
          </cell>
          <cell r="L1704" t="e">
            <v>#REF!</v>
          </cell>
        </row>
        <row r="1705">
          <cell r="B1705" t="str">
            <v>Oct 2014</v>
          </cell>
          <cell r="C1705" t="str">
            <v>RLS</v>
          </cell>
          <cell r="K1705" t="e">
            <v>#REF!</v>
          </cell>
          <cell r="L1705" t="e">
            <v>#REF!</v>
          </cell>
        </row>
        <row r="1706">
          <cell r="B1706" t="str">
            <v>Nov 2014</v>
          </cell>
          <cell r="C1706" t="str">
            <v>RLS</v>
          </cell>
          <cell r="K1706" t="e">
            <v>#REF!</v>
          </cell>
          <cell r="L1706" t="e">
            <v>#REF!</v>
          </cell>
        </row>
        <row r="1707">
          <cell r="B1707" t="str">
            <v>Dec 2014</v>
          </cell>
          <cell r="C1707" t="str">
            <v>RLS</v>
          </cell>
          <cell r="K1707" t="e">
            <v>#REF!</v>
          </cell>
          <cell r="L1707" t="e">
            <v>#REF!</v>
          </cell>
        </row>
        <row r="1708">
          <cell r="B1708" t="str">
            <v>Jan 2015</v>
          </cell>
          <cell r="C1708" t="str">
            <v>RLS</v>
          </cell>
          <cell r="K1708" t="e">
            <v>#REF!</v>
          </cell>
          <cell r="L1708" t="e">
            <v>#REF!</v>
          </cell>
        </row>
        <row r="1709">
          <cell r="B1709" t="str">
            <v>Feb 2015</v>
          </cell>
          <cell r="C1709" t="str">
            <v>RLS</v>
          </cell>
          <cell r="K1709" t="e">
            <v>#REF!</v>
          </cell>
          <cell r="L1709" t="e">
            <v>#REF!</v>
          </cell>
        </row>
        <row r="1710">
          <cell r="B1710" t="str">
            <v>Mar 2015</v>
          </cell>
          <cell r="C1710" t="str">
            <v>RLS</v>
          </cell>
          <cell r="K1710" t="e">
            <v>#REF!</v>
          </cell>
          <cell r="L1710" t="e">
            <v>#REF!</v>
          </cell>
        </row>
        <row r="1711">
          <cell r="B1711" t="str">
            <v>Apr 2015</v>
          </cell>
          <cell r="C1711" t="str">
            <v>RLS</v>
          </cell>
          <cell r="K1711" t="e">
            <v>#REF!</v>
          </cell>
          <cell r="L1711" t="e">
            <v>#REF!</v>
          </cell>
        </row>
        <row r="1712">
          <cell r="B1712" t="str">
            <v>May 2015</v>
          </cell>
          <cell r="C1712" t="str">
            <v>RLS</v>
          </cell>
          <cell r="K1712" t="e">
            <v>#REF!</v>
          </cell>
          <cell r="L1712" t="e">
            <v>#REF!</v>
          </cell>
        </row>
        <row r="1713">
          <cell r="B1713" t="str">
            <v>Jun 2015</v>
          </cell>
          <cell r="C1713" t="str">
            <v>RLS</v>
          </cell>
          <cell r="K1713" t="e">
            <v>#REF!</v>
          </cell>
          <cell r="L1713" t="e">
            <v>#REF!</v>
          </cell>
        </row>
        <row r="1714">
          <cell r="B1714" t="str">
            <v>Jul 2015</v>
          </cell>
          <cell r="C1714" t="str">
            <v>RLS</v>
          </cell>
          <cell r="K1714" t="e">
            <v>#REF!</v>
          </cell>
          <cell r="L1714" t="e">
            <v>#REF!</v>
          </cell>
        </row>
        <row r="1715">
          <cell r="B1715" t="str">
            <v>Aug 2015</v>
          </cell>
          <cell r="C1715" t="str">
            <v>RLS</v>
          </cell>
          <cell r="K1715" t="e">
            <v>#REF!</v>
          </cell>
          <cell r="L1715" t="e">
            <v>#REF!</v>
          </cell>
        </row>
        <row r="1716">
          <cell r="B1716" t="str">
            <v>Sep 2015</v>
          </cell>
          <cell r="C1716" t="str">
            <v>RLS</v>
          </cell>
          <cell r="K1716" t="e">
            <v>#REF!</v>
          </cell>
          <cell r="L1716" t="e">
            <v>#REF!</v>
          </cell>
        </row>
        <row r="1717">
          <cell r="B1717" t="str">
            <v>Oct 2014</v>
          </cell>
          <cell r="C1717" t="str">
            <v>RLS</v>
          </cell>
          <cell r="K1717" t="e">
            <v>#REF!</v>
          </cell>
          <cell r="L1717" t="e">
            <v>#REF!</v>
          </cell>
        </row>
        <row r="1718">
          <cell r="B1718" t="str">
            <v>Nov 2014</v>
          </cell>
          <cell r="C1718" t="str">
            <v>RLS</v>
          </cell>
          <cell r="K1718" t="e">
            <v>#REF!</v>
          </cell>
          <cell r="L1718" t="e">
            <v>#REF!</v>
          </cell>
        </row>
        <row r="1719">
          <cell r="B1719" t="str">
            <v>Dec 2014</v>
          </cell>
          <cell r="C1719" t="str">
            <v>RLS</v>
          </cell>
          <cell r="K1719" t="e">
            <v>#REF!</v>
          </cell>
          <cell r="L1719" t="e">
            <v>#REF!</v>
          </cell>
        </row>
        <row r="1720">
          <cell r="B1720" t="str">
            <v>Jan 2015</v>
          </cell>
          <cell r="C1720" t="str">
            <v>RLS</v>
          </cell>
          <cell r="K1720" t="e">
            <v>#REF!</v>
          </cell>
          <cell r="L1720" t="e">
            <v>#REF!</v>
          </cell>
        </row>
        <row r="1721">
          <cell r="B1721" t="str">
            <v>Feb 2015</v>
          </cell>
          <cell r="C1721" t="str">
            <v>RLS</v>
          </cell>
          <cell r="K1721" t="e">
            <v>#REF!</v>
          </cell>
          <cell r="L1721" t="e">
            <v>#REF!</v>
          </cell>
        </row>
        <row r="1722">
          <cell r="B1722" t="str">
            <v>Mar 2015</v>
          </cell>
          <cell r="C1722" t="str">
            <v>RLS</v>
          </cell>
          <cell r="K1722" t="e">
            <v>#REF!</v>
          </cell>
          <cell r="L1722" t="e">
            <v>#REF!</v>
          </cell>
        </row>
        <row r="1723">
          <cell r="B1723" t="str">
            <v>Apr 2015</v>
          </cell>
          <cell r="C1723" t="str">
            <v>RLS</v>
          </cell>
          <cell r="K1723" t="e">
            <v>#REF!</v>
          </cell>
          <cell r="L1723" t="e">
            <v>#REF!</v>
          </cell>
        </row>
        <row r="1724">
          <cell r="B1724" t="str">
            <v>May 2015</v>
          </cell>
          <cell r="C1724" t="str">
            <v>RLS</v>
          </cell>
          <cell r="K1724" t="e">
            <v>#REF!</v>
          </cell>
          <cell r="L1724" t="e">
            <v>#REF!</v>
          </cell>
        </row>
        <row r="1725">
          <cell r="B1725" t="str">
            <v>Jun 2015</v>
          </cell>
          <cell r="C1725" t="str">
            <v>RLS</v>
          </cell>
          <cell r="K1725" t="e">
            <v>#REF!</v>
          </cell>
          <cell r="L1725" t="e">
            <v>#REF!</v>
          </cell>
        </row>
        <row r="1726">
          <cell r="B1726" t="str">
            <v>Jul 2015</v>
          </cell>
          <cell r="C1726" t="str">
            <v>RLS</v>
          </cell>
          <cell r="K1726" t="e">
            <v>#REF!</v>
          </cell>
          <cell r="L1726" t="e">
            <v>#REF!</v>
          </cell>
        </row>
        <row r="1727">
          <cell r="B1727" t="str">
            <v>Aug 2015</v>
          </cell>
          <cell r="C1727" t="str">
            <v>RLS</v>
          </cell>
          <cell r="K1727" t="e">
            <v>#REF!</v>
          </cell>
          <cell r="L1727" t="e">
            <v>#REF!</v>
          </cell>
        </row>
        <row r="1728">
          <cell r="B1728" t="str">
            <v>Sep 2015</v>
          </cell>
          <cell r="C1728" t="str">
            <v>RLS</v>
          </cell>
          <cell r="K1728" t="e">
            <v>#REF!</v>
          </cell>
          <cell r="L1728" t="e">
            <v>#REF!</v>
          </cell>
        </row>
        <row r="1729">
          <cell r="B1729" t="str">
            <v>Oct 2014</v>
          </cell>
          <cell r="C1729" t="str">
            <v>RLS</v>
          </cell>
          <cell r="K1729" t="e">
            <v>#REF!</v>
          </cell>
          <cell r="L1729" t="e">
            <v>#REF!</v>
          </cell>
        </row>
        <row r="1730">
          <cell r="B1730" t="str">
            <v>Nov 2014</v>
          </cell>
          <cell r="C1730" t="str">
            <v>RLS</v>
          </cell>
          <cell r="K1730" t="e">
            <v>#REF!</v>
          </cell>
          <cell r="L1730" t="e">
            <v>#REF!</v>
          </cell>
        </row>
        <row r="1731">
          <cell r="B1731" t="str">
            <v>Dec 2014</v>
          </cell>
          <cell r="C1731" t="str">
            <v>RLS</v>
          </cell>
          <cell r="K1731" t="e">
            <v>#REF!</v>
          </cell>
          <cell r="L1731" t="e">
            <v>#REF!</v>
          </cell>
        </row>
        <row r="1732">
          <cell r="B1732" t="str">
            <v>Jan 2015</v>
          </cell>
          <cell r="C1732" t="str">
            <v>RLS</v>
          </cell>
          <cell r="K1732" t="e">
            <v>#REF!</v>
          </cell>
          <cell r="L1732" t="e">
            <v>#REF!</v>
          </cell>
        </row>
        <row r="1733">
          <cell r="B1733" t="str">
            <v>Feb 2015</v>
          </cell>
          <cell r="C1733" t="str">
            <v>RLS</v>
          </cell>
          <cell r="K1733" t="e">
            <v>#REF!</v>
          </cell>
          <cell r="L1733" t="e">
            <v>#REF!</v>
          </cell>
        </row>
        <row r="1734">
          <cell r="B1734" t="str">
            <v>Mar 2015</v>
          </cell>
          <cell r="C1734" t="str">
            <v>RLS</v>
          </cell>
          <cell r="K1734" t="e">
            <v>#REF!</v>
          </cell>
          <cell r="L1734" t="e">
            <v>#REF!</v>
          </cell>
        </row>
        <row r="1735">
          <cell r="B1735" t="str">
            <v>Apr 2015</v>
          </cell>
          <cell r="C1735" t="str">
            <v>RLS</v>
          </cell>
          <cell r="K1735" t="e">
            <v>#REF!</v>
          </cell>
          <cell r="L1735" t="e">
            <v>#REF!</v>
          </cell>
        </row>
        <row r="1736">
          <cell r="B1736" t="str">
            <v>May 2015</v>
          </cell>
          <cell r="C1736" t="str">
            <v>RLS</v>
          </cell>
          <cell r="K1736" t="e">
            <v>#REF!</v>
          </cell>
          <cell r="L1736" t="e">
            <v>#REF!</v>
          </cell>
        </row>
        <row r="1737">
          <cell r="B1737" t="str">
            <v>Jun 2015</v>
          </cell>
          <cell r="C1737" t="str">
            <v>RLS</v>
          </cell>
          <cell r="K1737" t="e">
            <v>#REF!</v>
          </cell>
          <cell r="L1737" t="e">
            <v>#REF!</v>
          </cell>
        </row>
        <row r="1738">
          <cell r="B1738" t="str">
            <v>Jul 2015</v>
          </cell>
          <cell r="C1738" t="str">
            <v>RLS</v>
          </cell>
          <cell r="K1738" t="e">
            <v>#REF!</v>
          </cell>
          <cell r="L1738" t="e">
            <v>#REF!</v>
          </cell>
        </row>
        <row r="1739">
          <cell r="B1739" t="str">
            <v>Aug 2015</v>
          </cell>
          <cell r="C1739" t="str">
            <v>RLS</v>
          </cell>
          <cell r="K1739" t="e">
            <v>#REF!</v>
          </cell>
          <cell r="L1739" t="e">
            <v>#REF!</v>
          </cell>
        </row>
        <row r="1740">
          <cell r="B1740" t="str">
            <v>Sep 2015</v>
          </cell>
          <cell r="C1740" t="str">
            <v>RLS</v>
          </cell>
          <cell r="K1740" t="e">
            <v>#REF!</v>
          </cell>
          <cell r="L1740" t="e">
            <v>#REF!</v>
          </cell>
        </row>
        <row r="1741">
          <cell r="B1741" t="str">
            <v>Oct 2014</v>
          </cell>
          <cell r="C1741" t="str">
            <v>RLS</v>
          </cell>
          <cell r="K1741" t="e">
            <v>#REF!</v>
          </cell>
          <cell r="L1741" t="e">
            <v>#REF!</v>
          </cell>
        </row>
        <row r="1742">
          <cell r="B1742" t="str">
            <v>Nov 2014</v>
          </cell>
          <cell r="C1742" t="str">
            <v>RLS</v>
          </cell>
          <cell r="K1742" t="e">
            <v>#REF!</v>
          </cell>
          <cell r="L1742" t="e">
            <v>#REF!</v>
          </cell>
        </row>
        <row r="1743">
          <cell r="B1743" t="str">
            <v>Dec 2014</v>
          </cell>
          <cell r="C1743" t="str">
            <v>RLS</v>
          </cell>
          <cell r="K1743" t="e">
            <v>#REF!</v>
          </cell>
          <cell r="L1743" t="e">
            <v>#REF!</v>
          </cell>
        </row>
        <row r="1744">
          <cell r="B1744" t="str">
            <v>Jan 2015</v>
          </cell>
          <cell r="C1744" t="str">
            <v>RLS</v>
          </cell>
          <cell r="K1744" t="e">
            <v>#REF!</v>
          </cell>
          <cell r="L1744" t="e">
            <v>#REF!</v>
          </cell>
        </row>
        <row r="1745">
          <cell r="B1745" t="str">
            <v>Feb 2015</v>
          </cell>
          <cell r="C1745" t="str">
            <v>RLS</v>
          </cell>
          <cell r="K1745" t="e">
            <v>#REF!</v>
          </cell>
          <cell r="L1745" t="e">
            <v>#REF!</v>
          </cell>
        </row>
        <row r="1746">
          <cell r="B1746" t="str">
            <v>Mar 2015</v>
          </cell>
          <cell r="C1746" t="str">
            <v>RLS</v>
          </cell>
          <cell r="K1746" t="e">
            <v>#REF!</v>
          </cell>
          <cell r="L1746" t="e">
            <v>#REF!</v>
          </cell>
        </row>
        <row r="1747">
          <cell r="B1747" t="str">
            <v>Apr 2015</v>
          </cell>
          <cell r="C1747" t="str">
            <v>RLS</v>
          </cell>
          <cell r="K1747" t="e">
            <v>#REF!</v>
          </cell>
          <cell r="L1747" t="e">
            <v>#REF!</v>
          </cell>
        </row>
        <row r="1748">
          <cell r="B1748" t="str">
            <v>May 2015</v>
          </cell>
          <cell r="C1748" t="str">
            <v>RLS</v>
          </cell>
          <cell r="K1748" t="e">
            <v>#REF!</v>
          </cell>
          <cell r="L1748" t="e">
            <v>#REF!</v>
          </cell>
        </row>
        <row r="1749">
          <cell r="B1749" t="str">
            <v>Jun 2015</v>
          </cell>
          <cell r="C1749" t="str">
            <v>RLS</v>
          </cell>
          <cell r="K1749" t="e">
            <v>#REF!</v>
          </cell>
          <cell r="L1749" t="e">
            <v>#REF!</v>
          </cell>
        </row>
        <row r="1750">
          <cell r="B1750" t="str">
            <v>Jul 2015</v>
          </cell>
          <cell r="C1750" t="str">
            <v>RLS</v>
          </cell>
          <cell r="K1750" t="e">
            <v>#REF!</v>
          </cell>
          <cell r="L1750" t="e">
            <v>#REF!</v>
          </cell>
        </row>
        <row r="1751">
          <cell r="B1751" t="str">
            <v>Aug 2015</v>
          </cell>
          <cell r="C1751" t="str">
            <v>RLS</v>
          </cell>
          <cell r="K1751" t="e">
            <v>#REF!</v>
          </cell>
          <cell r="L1751" t="e">
            <v>#REF!</v>
          </cell>
        </row>
        <row r="1752">
          <cell r="B1752" t="str">
            <v>Sep 2015</v>
          </cell>
          <cell r="C1752" t="str">
            <v>DSK</v>
          </cell>
          <cell r="K1752" t="e">
            <v>#REF!</v>
          </cell>
          <cell r="L1752" t="e">
            <v>#REF!</v>
          </cell>
        </row>
        <row r="1753">
          <cell r="B1753" t="str">
            <v>Oct 2014</v>
          </cell>
          <cell r="C1753" t="str">
            <v>DSK</v>
          </cell>
          <cell r="K1753" t="e">
            <v>#REF!</v>
          </cell>
          <cell r="L1753" t="e">
            <v>#REF!</v>
          </cell>
        </row>
        <row r="1754">
          <cell r="B1754" t="str">
            <v>Nov 2014</v>
          </cell>
          <cell r="C1754" t="str">
            <v>LS</v>
          </cell>
          <cell r="K1754" t="e">
            <v>#REF!</v>
          </cell>
          <cell r="L1754" t="e">
            <v>#REF!</v>
          </cell>
        </row>
        <row r="1755">
          <cell r="B1755" t="str">
            <v>Dec 2014</v>
          </cell>
          <cell r="C1755" t="str">
            <v>LS</v>
          </cell>
          <cell r="K1755" t="e">
            <v>#REF!</v>
          </cell>
          <cell r="L1755" t="e">
            <v>#REF!</v>
          </cell>
        </row>
        <row r="1756">
          <cell r="B1756" t="str">
            <v>Jan 2015</v>
          </cell>
          <cell r="C1756" t="str">
            <v>LS</v>
          </cell>
          <cell r="K1756" t="e">
            <v>#REF!</v>
          </cell>
          <cell r="L1756" t="e">
            <v>#REF!</v>
          </cell>
        </row>
        <row r="1757">
          <cell r="B1757" t="str">
            <v>Feb 2015</v>
          </cell>
          <cell r="C1757" t="str">
            <v>LS</v>
          </cell>
          <cell r="K1757" t="e">
            <v>#REF!</v>
          </cell>
          <cell r="L1757" t="e">
            <v>#REF!</v>
          </cell>
        </row>
        <row r="1758">
          <cell r="B1758" t="str">
            <v>Mar 2015</v>
          </cell>
          <cell r="C1758" t="str">
            <v>LS</v>
          </cell>
          <cell r="K1758" t="e">
            <v>#REF!</v>
          </cell>
          <cell r="L1758" t="e">
            <v>#REF!</v>
          </cell>
        </row>
        <row r="1759">
          <cell r="B1759" t="str">
            <v>Apr 2015</v>
          </cell>
          <cell r="C1759" t="str">
            <v>LS</v>
          </cell>
          <cell r="K1759" t="e">
            <v>#REF!</v>
          </cell>
          <cell r="L1759" t="e">
            <v>#REF!</v>
          </cell>
        </row>
        <row r="1760">
          <cell r="B1760" t="str">
            <v>May 2015</v>
          </cell>
          <cell r="C1760" t="str">
            <v>LS</v>
          </cell>
          <cell r="K1760" t="e">
            <v>#REF!</v>
          </cell>
          <cell r="L1760" t="e">
            <v>#REF!</v>
          </cell>
        </row>
        <row r="1761">
          <cell r="B1761" t="str">
            <v>Jun 2015</v>
          </cell>
          <cell r="C1761" t="str">
            <v>LS</v>
          </cell>
          <cell r="K1761" t="e">
            <v>#REF!</v>
          </cell>
          <cell r="L1761" t="e">
            <v>#REF!</v>
          </cell>
        </row>
        <row r="1762">
          <cell r="B1762" t="str">
            <v>Jul 2015</v>
          </cell>
          <cell r="C1762" t="str">
            <v>LS</v>
          </cell>
          <cell r="K1762" t="e">
            <v>#REF!</v>
          </cell>
          <cell r="L1762" t="e">
            <v>#REF!</v>
          </cell>
        </row>
        <row r="1763">
          <cell r="B1763" t="str">
            <v>Aug 2015</v>
          </cell>
          <cell r="C1763" t="str">
            <v>LS</v>
          </cell>
          <cell r="K1763" t="e">
            <v>#REF!</v>
          </cell>
          <cell r="L1763" t="e">
            <v>#REF!</v>
          </cell>
        </row>
        <row r="1764">
          <cell r="B1764" t="str">
            <v>Sep 2015</v>
          </cell>
          <cell r="C1764" t="str">
            <v>LS</v>
          </cell>
          <cell r="K1764" t="e">
            <v>#REF!</v>
          </cell>
          <cell r="L1764" t="e">
            <v>#REF!</v>
          </cell>
        </row>
        <row r="1765">
          <cell r="B1765" t="str">
            <v>Oct 2014</v>
          </cell>
          <cell r="C1765" t="str">
            <v>LS</v>
          </cell>
          <cell r="K1765" t="e">
            <v>#REF!</v>
          </cell>
          <cell r="L1765" t="e">
            <v>#REF!</v>
          </cell>
        </row>
        <row r="1766">
          <cell r="B1766" t="str">
            <v>Nov 2014</v>
          </cell>
          <cell r="C1766" t="str">
            <v>LS</v>
          </cell>
          <cell r="K1766" t="e">
            <v>#REF!</v>
          </cell>
          <cell r="L1766" t="e">
            <v>#REF!</v>
          </cell>
        </row>
        <row r="1767">
          <cell r="B1767" t="str">
            <v>Dec 2014</v>
          </cell>
          <cell r="C1767" t="str">
            <v>LS</v>
          </cell>
          <cell r="K1767" t="e">
            <v>#REF!</v>
          </cell>
          <cell r="L1767" t="e">
            <v>#REF!</v>
          </cell>
        </row>
        <row r="1768">
          <cell r="B1768" t="str">
            <v>Jan 2015</v>
          </cell>
          <cell r="C1768" t="str">
            <v>LS</v>
          </cell>
          <cell r="K1768" t="e">
            <v>#REF!</v>
          </cell>
          <cell r="L1768" t="e">
            <v>#REF!</v>
          </cell>
        </row>
        <row r="1769">
          <cell r="B1769" t="str">
            <v>Feb 2015</v>
          </cell>
          <cell r="C1769" t="str">
            <v>LS</v>
          </cell>
          <cell r="K1769" t="e">
            <v>#REF!</v>
          </cell>
          <cell r="L1769" t="e">
            <v>#REF!</v>
          </cell>
        </row>
        <row r="1770">
          <cell r="B1770" t="str">
            <v>Mar 2015</v>
          </cell>
          <cell r="C1770" t="str">
            <v>LS</v>
          </cell>
          <cell r="K1770" t="e">
            <v>#REF!</v>
          </cell>
          <cell r="L1770" t="e">
            <v>#REF!</v>
          </cell>
        </row>
        <row r="1771">
          <cell r="B1771" t="str">
            <v>Apr 2015</v>
          </cell>
          <cell r="C1771" t="str">
            <v>LS</v>
          </cell>
          <cell r="K1771" t="e">
            <v>#REF!</v>
          </cell>
          <cell r="L1771" t="e">
            <v>#REF!</v>
          </cell>
        </row>
        <row r="1772">
          <cell r="B1772" t="str">
            <v>May 2015</v>
          </cell>
          <cell r="C1772" t="str">
            <v>LS</v>
          </cell>
          <cell r="K1772" t="e">
            <v>#REF!</v>
          </cell>
          <cell r="L1772" t="e">
            <v>#REF!</v>
          </cell>
        </row>
        <row r="1773">
          <cell r="B1773" t="str">
            <v>Jun 2015</v>
          </cell>
          <cell r="C1773" t="str">
            <v>LS</v>
          </cell>
          <cell r="K1773" t="e">
            <v>#REF!</v>
          </cell>
          <cell r="L1773" t="e">
            <v>#REF!</v>
          </cell>
        </row>
        <row r="1774">
          <cell r="B1774" t="str">
            <v>Jul 2015</v>
          </cell>
          <cell r="C1774" t="str">
            <v>LS</v>
          </cell>
          <cell r="K1774" t="e">
            <v>#REF!</v>
          </cell>
          <cell r="L1774" t="e">
            <v>#REF!</v>
          </cell>
        </row>
        <row r="1775">
          <cell r="B1775" t="str">
            <v>Aug 2015</v>
          </cell>
          <cell r="C1775" t="str">
            <v>LS</v>
          </cell>
          <cell r="K1775" t="e">
            <v>#REF!</v>
          </cell>
          <cell r="L1775" t="e">
            <v>#REF!</v>
          </cell>
        </row>
        <row r="1776">
          <cell r="B1776" t="str">
            <v>Sep 2015</v>
          </cell>
          <cell r="C1776" t="str">
            <v>LS</v>
          </cell>
          <cell r="K1776" t="e">
            <v>#REF!</v>
          </cell>
          <cell r="L1776" t="e">
            <v>#REF!</v>
          </cell>
        </row>
        <row r="1777">
          <cell r="B1777" t="str">
            <v>Oct 2014</v>
          </cell>
          <cell r="C1777" t="str">
            <v>LS</v>
          </cell>
          <cell r="K1777" t="e">
            <v>#REF!</v>
          </cell>
          <cell r="L1777" t="e">
            <v>#REF!</v>
          </cell>
        </row>
        <row r="1778">
          <cell r="B1778" t="str">
            <v>Nov 2014</v>
          </cell>
          <cell r="C1778" t="str">
            <v>LS</v>
          </cell>
          <cell r="K1778" t="e">
            <v>#REF!</v>
          </cell>
          <cell r="L1778" t="e">
            <v>#REF!</v>
          </cell>
        </row>
        <row r="1779">
          <cell r="B1779" t="str">
            <v>Dec 2014</v>
          </cell>
          <cell r="C1779" t="str">
            <v>LS</v>
          </cell>
          <cell r="K1779" t="e">
            <v>#REF!</v>
          </cell>
          <cell r="L1779" t="e">
            <v>#REF!</v>
          </cell>
        </row>
        <row r="1780">
          <cell r="B1780" t="str">
            <v>Jan 2015</v>
          </cell>
          <cell r="C1780" t="str">
            <v>LS</v>
          </cell>
          <cell r="K1780" t="e">
            <v>#REF!</v>
          </cell>
          <cell r="L1780" t="e">
            <v>#REF!</v>
          </cell>
        </row>
        <row r="1781">
          <cell r="B1781" t="str">
            <v>Feb 2015</v>
          </cell>
          <cell r="C1781" t="str">
            <v>LS</v>
          </cell>
          <cell r="K1781" t="e">
            <v>#REF!</v>
          </cell>
          <cell r="L1781" t="e">
            <v>#REF!</v>
          </cell>
        </row>
        <row r="1782">
          <cell r="B1782" t="str">
            <v>Mar 2015</v>
          </cell>
          <cell r="C1782" t="str">
            <v>LS</v>
          </cell>
          <cell r="K1782" t="e">
            <v>#REF!</v>
          </cell>
          <cell r="L1782" t="e">
            <v>#REF!</v>
          </cell>
        </row>
        <row r="1783">
          <cell r="B1783" t="str">
            <v>Apr 2015</v>
          </cell>
          <cell r="C1783" t="str">
            <v>LS</v>
          </cell>
          <cell r="K1783" t="e">
            <v>#REF!</v>
          </cell>
          <cell r="L1783" t="e">
            <v>#REF!</v>
          </cell>
        </row>
        <row r="1784">
          <cell r="B1784" t="str">
            <v>May 2015</v>
          </cell>
          <cell r="C1784" t="str">
            <v>LS</v>
          </cell>
          <cell r="K1784" t="e">
            <v>#REF!</v>
          </cell>
          <cell r="L1784" t="e">
            <v>#REF!</v>
          </cell>
        </row>
        <row r="1785">
          <cell r="B1785" t="str">
            <v>Jun 2015</v>
          </cell>
          <cell r="C1785" t="str">
            <v>LS</v>
          </cell>
          <cell r="K1785" t="e">
            <v>#REF!</v>
          </cell>
          <cell r="L1785" t="e">
            <v>#REF!</v>
          </cell>
        </row>
        <row r="1786">
          <cell r="B1786" t="str">
            <v>Jul 2015</v>
          </cell>
          <cell r="C1786" t="str">
            <v>LS</v>
          </cell>
          <cell r="K1786" t="e">
            <v>#REF!</v>
          </cell>
          <cell r="L1786" t="e">
            <v>#REF!</v>
          </cell>
        </row>
        <row r="1787">
          <cell r="B1787" t="str">
            <v>Aug 2015</v>
          </cell>
          <cell r="C1787" t="str">
            <v>LS</v>
          </cell>
          <cell r="K1787" t="e">
            <v>#REF!</v>
          </cell>
          <cell r="L1787" t="e">
            <v>#REF!</v>
          </cell>
        </row>
        <row r="1788">
          <cell r="B1788" t="str">
            <v>Sep 2015</v>
          </cell>
          <cell r="C1788" t="str">
            <v>LS</v>
          </cell>
          <cell r="K1788" t="e">
            <v>#REF!</v>
          </cell>
          <cell r="L1788" t="e">
            <v>#REF!</v>
          </cell>
        </row>
        <row r="1789">
          <cell r="B1789" t="str">
            <v>Oct 2014</v>
          </cell>
          <cell r="C1789" t="str">
            <v>LS</v>
          </cell>
          <cell r="K1789" t="e">
            <v>#REF!</v>
          </cell>
          <cell r="L1789" t="e">
            <v>#REF!</v>
          </cell>
        </row>
        <row r="1790">
          <cell r="B1790" t="str">
            <v>Nov 2014</v>
          </cell>
          <cell r="C1790" t="str">
            <v>LS</v>
          </cell>
          <cell r="K1790" t="e">
            <v>#REF!</v>
          </cell>
          <cell r="L1790" t="e">
            <v>#REF!</v>
          </cell>
        </row>
        <row r="1791">
          <cell r="B1791" t="str">
            <v>Dec 2014</v>
          </cell>
          <cell r="C1791" t="str">
            <v>LS</v>
          </cell>
          <cell r="K1791" t="e">
            <v>#REF!</v>
          </cell>
          <cell r="L1791" t="e">
            <v>#REF!</v>
          </cell>
        </row>
        <row r="1792">
          <cell r="B1792" t="str">
            <v>Jan 2015</v>
          </cell>
          <cell r="C1792" t="str">
            <v>LS</v>
          </cell>
          <cell r="K1792" t="e">
            <v>#REF!</v>
          </cell>
          <cell r="L1792" t="e">
            <v>#REF!</v>
          </cell>
        </row>
        <row r="1793">
          <cell r="B1793" t="str">
            <v>Feb 2015</v>
          </cell>
          <cell r="C1793" t="str">
            <v>LS</v>
          </cell>
          <cell r="K1793" t="e">
            <v>#REF!</v>
          </cell>
          <cell r="L1793" t="e">
            <v>#REF!</v>
          </cell>
        </row>
        <row r="1794">
          <cell r="B1794" t="str">
            <v>Mar 2015</v>
          </cell>
          <cell r="C1794" t="str">
            <v>LS</v>
          </cell>
          <cell r="K1794" t="e">
            <v>#REF!</v>
          </cell>
          <cell r="L1794" t="e">
            <v>#REF!</v>
          </cell>
        </row>
        <row r="1795">
          <cell r="B1795" t="str">
            <v>Apr 2015</v>
          </cell>
          <cell r="C1795" t="str">
            <v>LS</v>
          </cell>
          <cell r="K1795" t="e">
            <v>#REF!</v>
          </cell>
          <cell r="L1795" t="e">
            <v>#REF!</v>
          </cell>
        </row>
        <row r="1796">
          <cell r="B1796" t="str">
            <v>May 2015</v>
          </cell>
          <cell r="C1796" t="str">
            <v>LS</v>
          </cell>
          <cell r="K1796" t="e">
            <v>#REF!</v>
          </cell>
          <cell r="L1796" t="e">
            <v>#REF!</v>
          </cell>
        </row>
        <row r="1797">
          <cell r="B1797" t="str">
            <v>Jun 2015</v>
          </cell>
          <cell r="C1797" t="str">
            <v>LS</v>
          </cell>
          <cell r="K1797" t="e">
            <v>#REF!</v>
          </cell>
          <cell r="L1797" t="e">
            <v>#REF!</v>
          </cell>
        </row>
        <row r="1798">
          <cell r="B1798" t="str">
            <v>Jul 2015</v>
          </cell>
          <cell r="C1798" t="str">
            <v>LS</v>
          </cell>
          <cell r="K1798" t="e">
            <v>#REF!</v>
          </cell>
          <cell r="L1798" t="e">
            <v>#REF!</v>
          </cell>
        </row>
        <row r="1799">
          <cell r="B1799" t="str">
            <v>Aug 2015</v>
          </cell>
          <cell r="C1799" t="str">
            <v>LS</v>
          </cell>
          <cell r="K1799" t="e">
            <v>#REF!</v>
          </cell>
          <cell r="L1799" t="e">
            <v>#REF!</v>
          </cell>
        </row>
        <row r="1800">
          <cell r="B1800" t="str">
            <v>Sep 2015</v>
          </cell>
          <cell r="C1800" t="str">
            <v>LS</v>
          </cell>
          <cell r="K1800" t="e">
            <v>#REF!</v>
          </cell>
          <cell r="L1800" t="e">
            <v>#REF!</v>
          </cell>
        </row>
        <row r="1801">
          <cell r="B1801" t="str">
            <v>Oct 2014</v>
          </cell>
          <cell r="C1801" t="str">
            <v>LS</v>
          </cell>
          <cell r="K1801" t="e">
            <v>#REF!</v>
          </cell>
          <cell r="L1801" t="e">
            <v>#REF!</v>
          </cell>
        </row>
        <row r="1802">
          <cell r="B1802" t="str">
            <v>Nov 2014</v>
          </cell>
          <cell r="C1802" t="str">
            <v>LS</v>
          </cell>
          <cell r="K1802" t="e">
            <v>#REF!</v>
          </cell>
          <cell r="L1802" t="e">
            <v>#REF!</v>
          </cell>
        </row>
        <row r="1803">
          <cell r="B1803" t="str">
            <v>Dec 2014</v>
          </cell>
          <cell r="C1803" t="str">
            <v>LS</v>
          </cell>
          <cell r="K1803" t="e">
            <v>#REF!</v>
          </cell>
          <cell r="L1803" t="e">
            <v>#REF!</v>
          </cell>
        </row>
        <row r="1804">
          <cell r="B1804" t="str">
            <v>Jan 2015</v>
          </cell>
          <cell r="C1804" t="str">
            <v>LS</v>
          </cell>
          <cell r="K1804" t="e">
            <v>#REF!</v>
          </cell>
          <cell r="L1804" t="e">
            <v>#REF!</v>
          </cell>
        </row>
        <row r="1805">
          <cell r="B1805" t="str">
            <v>Feb 2015</v>
          </cell>
          <cell r="C1805" t="str">
            <v>LS</v>
          </cell>
          <cell r="K1805" t="e">
            <v>#REF!</v>
          </cell>
          <cell r="L1805" t="e">
            <v>#REF!</v>
          </cell>
        </row>
        <row r="1806">
          <cell r="B1806" t="str">
            <v>Mar 2015</v>
          </cell>
          <cell r="C1806" t="str">
            <v>LS</v>
          </cell>
          <cell r="K1806" t="e">
            <v>#REF!</v>
          </cell>
          <cell r="L1806" t="e">
            <v>#REF!</v>
          </cell>
        </row>
        <row r="1807">
          <cell r="B1807" t="str">
            <v>Apr 2015</v>
          </cell>
          <cell r="C1807" t="str">
            <v>LS</v>
          </cell>
          <cell r="K1807" t="e">
            <v>#REF!</v>
          </cell>
          <cell r="L1807" t="e">
            <v>#REF!</v>
          </cell>
        </row>
        <row r="1808">
          <cell r="B1808" t="str">
            <v>May 2015</v>
          </cell>
          <cell r="C1808" t="str">
            <v>LS</v>
          </cell>
          <cell r="K1808" t="e">
            <v>#REF!</v>
          </cell>
          <cell r="L1808" t="e">
            <v>#REF!</v>
          </cell>
        </row>
        <row r="1809">
          <cell r="B1809" t="str">
            <v>Jun 2015</v>
          </cell>
          <cell r="C1809" t="str">
            <v>LS</v>
          </cell>
          <cell r="K1809" t="e">
            <v>#REF!</v>
          </cell>
          <cell r="L1809" t="e">
            <v>#REF!</v>
          </cell>
        </row>
        <row r="1810">
          <cell r="B1810" t="str">
            <v>Jul 2015</v>
          </cell>
          <cell r="C1810" t="str">
            <v>RLS</v>
          </cell>
          <cell r="K1810" t="e">
            <v>#REF!</v>
          </cell>
          <cell r="L1810" t="e">
            <v>#REF!</v>
          </cell>
        </row>
        <row r="1811">
          <cell r="B1811" t="str">
            <v>Aug 2015</v>
          </cell>
          <cell r="C1811" t="str">
            <v>RLS</v>
          </cell>
          <cell r="K1811" t="e">
            <v>#REF!</v>
          </cell>
          <cell r="L1811" t="e">
            <v>#REF!</v>
          </cell>
        </row>
        <row r="1812">
          <cell r="B1812" t="str">
            <v>Sep 2015</v>
          </cell>
          <cell r="C1812" t="str">
            <v>RLS</v>
          </cell>
          <cell r="K1812" t="e">
            <v>#REF!</v>
          </cell>
          <cell r="L1812" t="e">
            <v>#REF!</v>
          </cell>
        </row>
        <row r="1813">
          <cell r="B1813" t="str">
            <v>Oct 2014</v>
          </cell>
          <cell r="C1813" t="str">
            <v>RLS</v>
          </cell>
          <cell r="K1813" t="e">
            <v>#REF!</v>
          </cell>
          <cell r="L1813" t="e">
            <v>#REF!</v>
          </cell>
        </row>
        <row r="1814">
          <cell r="B1814" t="str">
            <v>Nov 2014</v>
          </cell>
          <cell r="C1814" t="str">
            <v>RLS</v>
          </cell>
          <cell r="K1814" t="e">
            <v>#REF!</v>
          </cell>
          <cell r="L1814" t="e">
            <v>#REF!</v>
          </cell>
        </row>
        <row r="1815">
          <cell r="B1815" t="str">
            <v>Dec 2014</v>
          </cell>
          <cell r="C1815" t="str">
            <v>RLS</v>
          </cell>
          <cell r="K1815" t="e">
            <v>#REF!</v>
          </cell>
          <cell r="L1815" t="e">
            <v>#REF!</v>
          </cell>
        </row>
        <row r="1816">
          <cell r="B1816" t="str">
            <v>Jan 2015</v>
          </cell>
          <cell r="C1816" t="str">
            <v>RLS</v>
          </cell>
          <cell r="K1816" t="e">
            <v>#REF!</v>
          </cell>
          <cell r="L1816" t="e">
            <v>#REF!</v>
          </cell>
        </row>
        <row r="1817">
          <cell r="B1817" t="str">
            <v>Feb 2015</v>
          </cell>
          <cell r="C1817" t="str">
            <v>RLS</v>
          </cell>
          <cell r="K1817" t="e">
            <v>#REF!</v>
          </cell>
          <cell r="L1817" t="e">
            <v>#REF!</v>
          </cell>
        </row>
        <row r="1818">
          <cell r="B1818" t="str">
            <v>Mar 2015</v>
          </cell>
          <cell r="C1818" t="str">
            <v>RLS</v>
          </cell>
          <cell r="K1818" t="e">
            <v>#REF!</v>
          </cell>
          <cell r="L1818" t="e">
            <v>#REF!</v>
          </cell>
        </row>
        <row r="1819">
          <cell r="B1819" t="str">
            <v>Apr 2015</v>
          </cell>
          <cell r="C1819" t="str">
            <v>RLS</v>
          </cell>
          <cell r="K1819" t="e">
            <v>#REF!</v>
          </cell>
          <cell r="L1819" t="e">
            <v>#REF!</v>
          </cell>
        </row>
        <row r="1820">
          <cell r="B1820" t="str">
            <v>May 2015</v>
          </cell>
          <cell r="C1820" t="str">
            <v>RLS</v>
          </cell>
          <cell r="K1820" t="e">
            <v>#REF!</v>
          </cell>
          <cell r="L1820" t="e">
            <v>#REF!</v>
          </cell>
        </row>
        <row r="1821">
          <cell r="B1821" t="str">
            <v>Jun 2015</v>
          </cell>
          <cell r="C1821" t="str">
            <v>RLS</v>
          </cell>
          <cell r="K1821" t="e">
            <v>#REF!</v>
          </cell>
          <cell r="L1821" t="e">
            <v>#REF!</v>
          </cell>
        </row>
        <row r="1822">
          <cell r="B1822" t="str">
            <v>Jul 2015</v>
          </cell>
          <cell r="C1822" t="str">
            <v>RLS</v>
          </cell>
          <cell r="K1822" t="e">
            <v>#REF!</v>
          </cell>
          <cell r="L1822" t="e">
            <v>#REF!</v>
          </cell>
        </row>
        <row r="1823">
          <cell r="B1823" t="str">
            <v>Aug 2015</v>
          </cell>
          <cell r="C1823" t="str">
            <v>RLS</v>
          </cell>
          <cell r="K1823" t="e">
            <v>#REF!</v>
          </cell>
          <cell r="L1823" t="e">
            <v>#REF!</v>
          </cell>
        </row>
        <row r="1824">
          <cell r="B1824" t="str">
            <v>Sep 2015</v>
          </cell>
          <cell r="C1824" t="str">
            <v>RLS</v>
          </cell>
          <cell r="K1824" t="e">
            <v>#REF!</v>
          </cell>
          <cell r="L1824" t="e">
            <v>#REF!</v>
          </cell>
        </row>
        <row r="1825">
          <cell r="B1825" t="str">
            <v>Oct 2014</v>
          </cell>
          <cell r="C1825" t="str">
            <v>RLS</v>
          </cell>
          <cell r="K1825" t="e">
            <v>#REF!</v>
          </cell>
          <cell r="L1825" t="e">
            <v>#REF!</v>
          </cell>
        </row>
        <row r="1826">
          <cell r="B1826" t="str">
            <v>Nov 2014</v>
          </cell>
          <cell r="C1826" t="str">
            <v>RLS</v>
          </cell>
          <cell r="K1826" t="e">
            <v>#REF!</v>
          </cell>
          <cell r="L1826" t="e">
            <v>#REF!</v>
          </cell>
        </row>
        <row r="1827">
          <cell r="B1827" t="str">
            <v>Dec 2014</v>
          </cell>
          <cell r="C1827" t="str">
            <v>RLS</v>
          </cell>
          <cell r="K1827" t="e">
            <v>#REF!</v>
          </cell>
          <cell r="L1827" t="e">
            <v>#REF!</v>
          </cell>
        </row>
        <row r="1828">
          <cell r="B1828" t="str">
            <v>Jan 2015</v>
          </cell>
          <cell r="C1828" t="str">
            <v>RLS</v>
          </cell>
          <cell r="K1828" t="e">
            <v>#REF!</v>
          </cell>
          <cell r="L1828" t="e">
            <v>#REF!</v>
          </cell>
        </row>
        <row r="1829">
          <cell r="B1829" t="str">
            <v>Feb 2015</v>
          </cell>
          <cell r="C1829" t="str">
            <v>RLS</v>
          </cell>
          <cell r="K1829" t="e">
            <v>#REF!</v>
          </cell>
          <cell r="L1829" t="e">
            <v>#REF!</v>
          </cell>
        </row>
        <row r="1830">
          <cell r="B1830" t="str">
            <v>Mar 2015</v>
          </cell>
          <cell r="C1830" t="str">
            <v>RLS</v>
          </cell>
          <cell r="K1830" t="e">
            <v>#REF!</v>
          </cell>
          <cell r="L1830" t="e">
            <v>#REF!</v>
          </cell>
        </row>
        <row r="1831">
          <cell r="B1831" t="str">
            <v>Apr 2015</v>
          </cell>
          <cell r="C1831" t="str">
            <v>RLS</v>
          </cell>
          <cell r="K1831" t="e">
            <v>#REF!</v>
          </cell>
          <cell r="L1831" t="e">
            <v>#REF!</v>
          </cell>
        </row>
        <row r="1832">
          <cell r="B1832" t="str">
            <v>May 2015</v>
          </cell>
          <cell r="C1832" t="str">
            <v>RLS</v>
          </cell>
          <cell r="K1832" t="e">
            <v>#REF!</v>
          </cell>
          <cell r="L1832" t="e">
            <v>#REF!</v>
          </cell>
        </row>
        <row r="1833">
          <cell r="B1833" t="str">
            <v>Jun 2015</v>
          </cell>
          <cell r="C1833" t="str">
            <v>RLS</v>
          </cell>
          <cell r="K1833" t="e">
            <v>#REF!</v>
          </cell>
          <cell r="L1833" t="e">
            <v>#REF!</v>
          </cell>
        </row>
        <row r="1834">
          <cell r="B1834" t="str">
            <v>Jul 2015</v>
          </cell>
          <cell r="C1834" t="str">
            <v>RLS</v>
          </cell>
          <cell r="K1834" t="e">
            <v>#REF!</v>
          </cell>
          <cell r="L1834" t="e">
            <v>#REF!</v>
          </cell>
        </row>
        <row r="1835">
          <cell r="B1835" t="str">
            <v>Aug 2015</v>
          </cell>
          <cell r="C1835" t="str">
            <v>RLS</v>
          </cell>
          <cell r="K1835" t="e">
            <v>#REF!</v>
          </cell>
          <cell r="L1835" t="e">
            <v>#REF!</v>
          </cell>
        </row>
        <row r="1836">
          <cell r="B1836" t="str">
            <v>Sep 2015</v>
          </cell>
          <cell r="C1836" t="str">
            <v>RLS</v>
          </cell>
          <cell r="K1836" t="e">
            <v>#REF!</v>
          </cell>
          <cell r="L1836" t="e">
            <v>#REF!</v>
          </cell>
        </row>
        <row r="1837">
          <cell r="B1837" t="str">
            <v>Oct 2014</v>
          </cell>
          <cell r="C1837" t="str">
            <v>RLS</v>
          </cell>
          <cell r="K1837" t="e">
            <v>#REF!</v>
          </cell>
          <cell r="L1837" t="e">
            <v>#REF!</v>
          </cell>
        </row>
        <row r="1838">
          <cell r="B1838" t="str">
            <v>Nov 2014</v>
          </cell>
          <cell r="C1838" t="str">
            <v>RLS</v>
          </cell>
          <cell r="K1838" t="e">
            <v>#REF!</v>
          </cell>
          <cell r="L1838" t="e">
            <v>#REF!</v>
          </cell>
        </row>
        <row r="1839">
          <cell r="B1839" t="str">
            <v>Dec 2014</v>
          </cell>
          <cell r="C1839" t="str">
            <v>RLS</v>
          </cell>
          <cell r="K1839" t="e">
            <v>#REF!</v>
          </cell>
          <cell r="L1839" t="e">
            <v>#REF!</v>
          </cell>
        </row>
        <row r="1840">
          <cell r="B1840" t="str">
            <v>Jan 2015</v>
          </cell>
          <cell r="C1840" t="str">
            <v>RLS</v>
          </cell>
          <cell r="K1840" t="e">
            <v>#REF!</v>
          </cell>
          <cell r="L1840" t="e">
            <v>#REF!</v>
          </cell>
        </row>
        <row r="1841">
          <cell r="B1841" t="str">
            <v>Feb 2015</v>
          </cell>
          <cell r="C1841" t="str">
            <v>RLS</v>
          </cell>
          <cell r="K1841" t="e">
            <v>#REF!</v>
          </cell>
          <cell r="L1841" t="e">
            <v>#REF!</v>
          </cell>
        </row>
        <row r="1842">
          <cell r="B1842" t="str">
            <v>Mar 2015</v>
          </cell>
          <cell r="C1842" t="str">
            <v>RLS</v>
          </cell>
          <cell r="K1842" t="e">
            <v>#REF!</v>
          </cell>
          <cell r="L1842" t="e">
            <v>#REF!</v>
          </cell>
        </row>
        <row r="1843">
          <cell r="B1843" t="str">
            <v>Apr 2015</v>
          </cell>
          <cell r="C1843" t="str">
            <v>RLS</v>
          </cell>
          <cell r="K1843" t="e">
            <v>#REF!</v>
          </cell>
          <cell r="L1843" t="e">
            <v>#REF!</v>
          </cell>
        </row>
        <row r="1844">
          <cell r="B1844" t="str">
            <v>May 2015</v>
          </cell>
          <cell r="C1844" t="str">
            <v>RLS</v>
          </cell>
          <cell r="K1844" t="e">
            <v>#REF!</v>
          </cell>
          <cell r="L1844" t="e">
            <v>#REF!</v>
          </cell>
        </row>
        <row r="1845">
          <cell r="B1845" t="str">
            <v>Jun 2015</v>
          </cell>
          <cell r="C1845" t="str">
            <v>RLS</v>
          </cell>
          <cell r="K1845" t="e">
            <v>#REF!</v>
          </cell>
          <cell r="L1845" t="e">
            <v>#REF!</v>
          </cell>
        </row>
        <row r="1846">
          <cell r="B1846" t="str">
            <v>Jul 2015</v>
          </cell>
          <cell r="C1846" t="str">
            <v>RLS</v>
          </cell>
          <cell r="K1846" t="e">
            <v>#REF!</v>
          </cell>
          <cell r="L1846" t="e">
            <v>#REF!</v>
          </cell>
        </row>
        <row r="1847">
          <cell r="B1847" t="str">
            <v>Aug 2015</v>
          </cell>
          <cell r="C1847" t="str">
            <v>RLS</v>
          </cell>
          <cell r="K1847" t="e">
            <v>#REF!</v>
          </cell>
          <cell r="L1847" t="e">
            <v>#REF!</v>
          </cell>
        </row>
        <row r="1848">
          <cell r="B1848" t="str">
            <v>Sep 2015</v>
          </cell>
          <cell r="C1848" t="str">
            <v>RLS</v>
          </cell>
          <cell r="K1848" t="e">
            <v>#REF!</v>
          </cell>
          <cell r="L1848" t="e">
            <v>#REF!</v>
          </cell>
        </row>
        <row r="1849">
          <cell r="B1849" t="str">
            <v>Oct 2014</v>
          </cell>
          <cell r="C1849" t="str">
            <v>RLS</v>
          </cell>
          <cell r="K1849" t="e">
            <v>#REF!</v>
          </cell>
          <cell r="L1849" t="e">
            <v>#REF!</v>
          </cell>
        </row>
        <row r="1850">
          <cell r="B1850" t="str">
            <v>Nov 2014</v>
          </cell>
          <cell r="C1850" t="str">
            <v>RLS</v>
          </cell>
          <cell r="K1850" t="e">
            <v>#REF!</v>
          </cell>
          <cell r="L1850" t="e">
            <v>#REF!</v>
          </cell>
        </row>
        <row r="1851">
          <cell r="B1851" t="str">
            <v>Dec 2014</v>
          </cell>
          <cell r="C1851" t="str">
            <v>RLS</v>
          </cell>
          <cell r="K1851" t="e">
            <v>#REF!</v>
          </cell>
          <cell r="L1851" t="e">
            <v>#REF!</v>
          </cell>
        </row>
        <row r="1852">
          <cell r="B1852" t="str">
            <v>Jan 2015</v>
          </cell>
          <cell r="C1852" t="str">
            <v>RLS</v>
          </cell>
          <cell r="K1852" t="e">
            <v>#REF!</v>
          </cell>
          <cell r="L1852" t="e">
            <v>#REF!</v>
          </cell>
        </row>
        <row r="1853">
          <cell r="B1853" t="str">
            <v>Feb 2015</v>
          </cell>
          <cell r="C1853" t="str">
            <v>RLS</v>
          </cell>
          <cell r="K1853" t="e">
            <v>#REF!</v>
          </cell>
          <cell r="L1853" t="e">
            <v>#REF!</v>
          </cell>
        </row>
        <row r="1854">
          <cell r="B1854" t="str">
            <v>Mar 2015</v>
          </cell>
          <cell r="C1854" t="str">
            <v>RLS</v>
          </cell>
          <cell r="K1854" t="e">
            <v>#REF!</v>
          </cell>
          <cell r="L1854" t="e">
            <v>#REF!</v>
          </cell>
        </row>
        <row r="1855">
          <cell r="B1855" t="str">
            <v>Apr 2015</v>
          </cell>
          <cell r="C1855" t="str">
            <v>RLS</v>
          </cell>
          <cell r="K1855" t="e">
            <v>#REF!</v>
          </cell>
          <cell r="L1855" t="e">
            <v>#REF!</v>
          </cell>
        </row>
        <row r="1856">
          <cell r="B1856" t="str">
            <v>May 2015</v>
          </cell>
          <cell r="C1856" t="str">
            <v>RLS</v>
          </cell>
          <cell r="K1856" t="e">
            <v>#REF!</v>
          </cell>
          <cell r="L1856" t="e">
            <v>#REF!</v>
          </cell>
        </row>
        <row r="1857">
          <cell r="B1857" t="str">
            <v>Jun 2015</v>
          </cell>
          <cell r="C1857" t="str">
            <v>RLS</v>
          </cell>
          <cell r="K1857" t="e">
            <v>#REF!</v>
          </cell>
          <cell r="L1857" t="e">
            <v>#REF!</v>
          </cell>
        </row>
        <row r="1858">
          <cell r="B1858" t="str">
            <v>Jul 2015</v>
          </cell>
          <cell r="C1858" t="str">
            <v>RLS</v>
          </cell>
          <cell r="K1858" t="e">
            <v>#REF!</v>
          </cell>
          <cell r="L1858" t="e">
            <v>#REF!</v>
          </cell>
        </row>
        <row r="1859">
          <cell r="B1859" t="str">
            <v>Aug 2015</v>
          </cell>
          <cell r="C1859" t="str">
            <v>RLS</v>
          </cell>
          <cell r="K1859" t="e">
            <v>#REF!</v>
          </cell>
          <cell r="L1859" t="e">
            <v>#REF!</v>
          </cell>
        </row>
        <row r="1860">
          <cell r="B1860" t="str">
            <v>Sep 2015</v>
          </cell>
          <cell r="C1860" t="str">
            <v>RLS</v>
          </cell>
          <cell r="K1860" t="e">
            <v>#REF!</v>
          </cell>
          <cell r="L1860" t="e">
            <v>#REF!</v>
          </cell>
        </row>
        <row r="1861">
          <cell r="B1861" t="str">
            <v>Oct 2014</v>
          </cell>
          <cell r="C1861" t="str">
            <v>RLS</v>
          </cell>
          <cell r="K1861" t="e">
            <v>#REF!</v>
          </cell>
          <cell r="L1861" t="e">
            <v>#REF!</v>
          </cell>
        </row>
        <row r="1862">
          <cell r="B1862" t="str">
            <v>Nov 2014</v>
          </cell>
          <cell r="C1862" t="str">
            <v>RLS</v>
          </cell>
          <cell r="K1862" t="e">
            <v>#REF!</v>
          </cell>
          <cell r="L1862" t="e">
            <v>#REF!</v>
          </cell>
        </row>
        <row r="1863">
          <cell r="B1863" t="str">
            <v>Dec 2014</v>
          </cell>
          <cell r="C1863" t="str">
            <v>RLS</v>
          </cell>
          <cell r="K1863" t="e">
            <v>#REF!</v>
          </cell>
          <cell r="L1863" t="e">
            <v>#REF!</v>
          </cell>
        </row>
        <row r="1864">
          <cell r="B1864" t="str">
            <v>Jan 2015</v>
          </cell>
          <cell r="C1864" t="str">
            <v>RLS</v>
          </cell>
          <cell r="K1864" t="e">
            <v>#REF!</v>
          </cell>
          <cell r="L1864" t="e">
            <v>#REF!</v>
          </cell>
        </row>
        <row r="1865">
          <cell r="B1865" t="str">
            <v>Feb 2015</v>
          </cell>
          <cell r="C1865" t="str">
            <v>RLS</v>
          </cell>
          <cell r="K1865" t="e">
            <v>#REF!</v>
          </cell>
          <cell r="L1865" t="e">
            <v>#REF!</v>
          </cell>
        </row>
        <row r="1866">
          <cell r="B1866" t="str">
            <v>Mar 2015</v>
          </cell>
          <cell r="C1866" t="str">
            <v>RLS</v>
          </cell>
          <cell r="K1866" t="e">
            <v>#REF!</v>
          </cell>
          <cell r="L1866" t="e">
            <v>#REF!</v>
          </cell>
        </row>
        <row r="1867">
          <cell r="B1867" t="str">
            <v>Apr 2015</v>
          </cell>
          <cell r="C1867" t="str">
            <v>RLS</v>
          </cell>
          <cell r="K1867" t="e">
            <v>#REF!</v>
          </cell>
          <cell r="L1867" t="e">
            <v>#REF!</v>
          </cell>
        </row>
        <row r="1868">
          <cell r="B1868" t="str">
            <v>May 2015</v>
          </cell>
          <cell r="C1868" t="str">
            <v>RLS</v>
          </cell>
          <cell r="K1868" t="e">
            <v>#REF!</v>
          </cell>
          <cell r="L1868" t="e">
            <v>#REF!</v>
          </cell>
        </row>
        <row r="1869">
          <cell r="B1869" t="str">
            <v>Jun 2015</v>
          </cell>
          <cell r="C1869" t="str">
            <v>RLS</v>
          </cell>
          <cell r="K1869" t="e">
            <v>#REF!</v>
          </cell>
          <cell r="L1869" t="e">
            <v>#REF!</v>
          </cell>
        </row>
        <row r="1870">
          <cell r="B1870" t="str">
            <v>Jul 2015</v>
          </cell>
          <cell r="C1870" t="str">
            <v>RLS</v>
          </cell>
          <cell r="K1870" t="e">
            <v>#REF!</v>
          </cell>
          <cell r="L1870" t="e">
            <v>#REF!</v>
          </cell>
        </row>
        <row r="1871">
          <cell r="B1871" t="str">
            <v>Aug 2015</v>
          </cell>
          <cell r="C1871" t="str">
            <v>RLS</v>
          </cell>
          <cell r="K1871" t="e">
            <v>#REF!</v>
          </cell>
          <cell r="L1871" t="e">
            <v>#REF!</v>
          </cell>
        </row>
        <row r="1872">
          <cell r="B1872" t="str">
            <v>Sep 2015</v>
          </cell>
          <cell r="C1872" t="str">
            <v>RLS</v>
          </cell>
          <cell r="K1872" t="e">
            <v>#REF!</v>
          </cell>
          <cell r="L1872" t="e">
            <v>#REF!</v>
          </cell>
        </row>
        <row r="1873">
          <cell r="B1873" t="str">
            <v>Oct 2014</v>
          </cell>
          <cell r="C1873" t="str">
            <v>RLS</v>
          </cell>
          <cell r="K1873" t="e">
            <v>#REF!</v>
          </cell>
          <cell r="L1873" t="e">
            <v>#REF!</v>
          </cell>
        </row>
        <row r="1874">
          <cell r="B1874" t="str">
            <v>Nov 2014</v>
          </cell>
          <cell r="C1874" t="str">
            <v>RLS</v>
          </cell>
          <cell r="K1874" t="e">
            <v>#REF!</v>
          </cell>
          <cell r="L1874" t="e">
            <v>#REF!</v>
          </cell>
        </row>
        <row r="1875">
          <cell r="B1875" t="str">
            <v>Dec 2014</v>
          </cell>
          <cell r="C1875" t="str">
            <v>RLS</v>
          </cell>
          <cell r="K1875" t="e">
            <v>#REF!</v>
          </cell>
          <cell r="L1875" t="e">
            <v>#REF!</v>
          </cell>
        </row>
        <row r="1876">
          <cell r="B1876" t="str">
            <v>Jan 2015</v>
          </cell>
          <cell r="C1876" t="str">
            <v>RLS</v>
          </cell>
          <cell r="K1876" t="e">
            <v>#REF!</v>
          </cell>
          <cell r="L1876" t="e">
            <v>#REF!</v>
          </cell>
        </row>
        <row r="1877">
          <cell r="B1877" t="str">
            <v>Feb 2015</v>
          </cell>
          <cell r="C1877" t="str">
            <v>RLS</v>
          </cell>
          <cell r="K1877" t="e">
            <v>#REF!</v>
          </cell>
          <cell r="L1877" t="e">
            <v>#REF!</v>
          </cell>
        </row>
        <row r="1878">
          <cell r="B1878" t="str">
            <v>Mar 2015</v>
          </cell>
          <cell r="C1878" t="str">
            <v>RLS</v>
          </cell>
          <cell r="K1878" t="e">
            <v>#REF!</v>
          </cell>
          <cell r="L1878" t="e">
            <v>#REF!</v>
          </cell>
        </row>
        <row r="1879">
          <cell r="B1879" t="str">
            <v>Apr 2015</v>
          </cell>
          <cell r="C1879" t="str">
            <v>RLS</v>
          </cell>
          <cell r="K1879" t="e">
            <v>#REF!</v>
          </cell>
          <cell r="L1879" t="e">
            <v>#REF!</v>
          </cell>
        </row>
        <row r="1880">
          <cell r="B1880" t="str">
            <v>May 2015</v>
          </cell>
          <cell r="C1880" t="str">
            <v>RLS</v>
          </cell>
          <cell r="K1880" t="e">
            <v>#REF!</v>
          </cell>
          <cell r="L1880" t="e">
            <v>#REF!</v>
          </cell>
        </row>
        <row r="1881">
          <cell r="B1881" t="str">
            <v>Jun 2015</v>
          </cell>
          <cell r="C1881" t="str">
            <v>RLS</v>
          </cell>
          <cell r="K1881" t="e">
            <v>#REF!</v>
          </cell>
          <cell r="L1881" t="e">
            <v>#REF!</v>
          </cell>
        </row>
        <row r="1882">
          <cell r="B1882" t="str">
            <v>Jul 2015</v>
          </cell>
          <cell r="C1882" t="str">
            <v>RLS</v>
          </cell>
          <cell r="K1882" t="e">
            <v>#REF!</v>
          </cell>
          <cell r="L1882" t="e">
            <v>#REF!</v>
          </cell>
        </row>
        <row r="1883">
          <cell r="B1883" t="str">
            <v>Aug 2015</v>
          </cell>
          <cell r="C1883" t="str">
            <v>RLS</v>
          </cell>
          <cell r="K1883" t="e">
            <v>#REF!</v>
          </cell>
          <cell r="L1883" t="e">
            <v>#REF!</v>
          </cell>
        </row>
        <row r="1884">
          <cell r="B1884" t="str">
            <v>Sep 2015</v>
          </cell>
          <cell r="C1884" t="str">
            <v>RLS</v>
          </cell>
          <cell r="K1884" t="e">
            <v>#REF!</v>
          </cell>
          <cell r="L1884" t="e">
            <v>#REF!</v>
          </cell>
        </row>
        <row r="1885">
          <cell r="B1885" t="str">
            <v>Oct 2014</v>
          </cell>
          <cell r="C1885" t="str">
            <v>RLS</v>
          </cell>
          <cell r="K1885" t="e">
            <v>#REF!</v>
          </cell>
          <cell r="L1885" t="e">
            <v>#REF!</v>
          </cell>
        </row>
        <row r="1886">
          <cell r="B1886" t="str">
            <v>Nov 2014</v>
          </cell>
          <cell r="C1886" t="str">
            <v>RLS</v>
          </cell>
          <cell r="K1886" t="e">
            <v>#REF!</v>
          </cell>
          <cell r="L1886" t="e">
            <v>#REF!</v>
          </cell>
        </row>
        <row r="1887">
          <cell r="B1887" t="str">
            <v>Dec 2014</v>
          </cell>
          <cell r="C1887" t="str">
            <v>RLS</v>
          </cell>
          <cell r="K1887" t="e">
            <v>#REF!</v>
          </cell>
          <cell r="L1887" t="e">
            <v>#REF!</v>
          </cell>
        </row>
        <row r="1888">
          <cell r="B1888" t="str">
            <v>Jan 2015</v>
          </cell>
          <cell r="C1888" t="str">
            <v>RLS</v>
          </cell>
          <cell r="K1888" t="e">
            <v>#REF!</v>
          </cell>
          <cell r="L1888" t="e">
            <v>#REF!</v>
          </cell>
        </row>
        <row r="1889">
          <cell r="B1889" t="str">
            <v>Feb 2015</v>
          </cell>
          <cell r="C1889" t="str">
            <v>RLS</v>
          </cell>
          <cell r="K1889" t="e">
            <v>#REF!</v>
          </cell>
          <cell r="L1889" t="e">
            <v>#REF!</v>
          </cell>
        </row>
        <row r="1890">
          <cell r="B1890" t="str">
            <v>Mar 2015</v>
          </cell>
          <cell r="C1890" t="str">
            <v>RLS</v>
          </cell>
          <cell r="K1890" t="e">
            <v>#REF!</v>
          </cell>
          <cell r="L1890" t="e">
            <v>#REF!</v>
          </cell>
        </row>
        <row r="1891">
          <cell r="B1891" t="str">
            <v>Apr 2015</v>
          </cell>
          <cell r="C1891" t="str">
            <v>RLS</v>
          </cell>
          <cell r="K1891" t="e">
            <v>#REF!</v>
          </cell>
          <cell r="L1891" t="e">
            <v>#REF!</v>
          </cell>
        </row>
        <row r="1892">
          <cell r="B1892" t="str">
            <v>May 2015</v>
          </cell>
          <cell r="C1892" t="str">
            <v>RLS</v>
          </cell>
          <cell r="K1892" t="e">
            <v>#REF!</v>
          </cell>
          <cell r="L1892" t="e">
            <v>#REF!</v>
          </cell>
        </row>
        <row r="1893">
          <cell r="B1893" t="str">
            <v>Jun 2015</v>
          </cell>
          <cell r="C1893" t="str">
            <v>RLS</v>
          </cell>
          <cell r="K1893" t="e">
            <v>#REF!</v>
          </cell>
          <cell r="L1893" t="e">
            <v>#REF!</v>
          </cell>
        </row>
        <row r="1894">
          <cell r="B1894" t="str">
            <v>Jul 2015</v>
          </cell>
          <cell r="C1894" t="str">
            <v>RLS</v>
          </cell>
          <cell r="K1894" t="e">
            <v>#REF!</v>
          </cell>
          <cell r="L1894" t="e">
            <v>#REF!</v>
          </cell>
        </row>
        <row r="1895">
          <cell r="B1895" t="str">
            <v>Aug 2015</v>
          </cell>
          <cell r="C1895" t="str">
            <v>RLS</v>
          </cell>
          <cell r="K1895" t="e">
            <v>#REF!</v>
          </cell>
          <cell r="L1895" t="e">
            <v>#REF!</v>
          </cell>
        </row>
        <row r="1896">
          <cell r="B1896" t="str">
            <v>Sep 2015</v>
          </cell>
          <cell r="C1896" t="str">
            <v>RLS</v>
          </cell>
          <cell r="K1896" t="e">
            <v>#REF!</v>
          </cell>
          <cell r="L1896" t="e">
            <v>#REF!</v>
          </cell>
        </row>
        <row r="1897">
          <cell r="B1897" t="str">
            <v>Oct 2014</v>
          </cell>
          <cell r="C1897" t="str">
            <v>RLS</v>
          </cell>
          <cell r="K1897" t="e">
            <v>#REF!</v>
          </cell>
          <cell r="L1897" t="e">
            <v>#REF!</v>
          </cell>
        </row>
        <row r="1898">
          <cell r="B1898" t="str">
            <v>Nov 2014</v>
          </cell>
          <cell r="C1898" t="str">
            <v>RLS</v>
          </cell>
          <cell r="K1898" t="e">
            <v>#REF!</v>
          </cell>
          <cell r="L1898" t="e">
            <v>#REF!</v>
          </cell>
        </row>
        <row r="1899">
          <cell r="B1899" t="str">
            <v>Dec 2014</v>
          </cell>
          <cell r="C1899" t="str">
            <v>RLS</v>
          </cell>
          <cell r="K1899" t="e">
            <v>#REF!</v>
          </cell>
          <cell r="L1899" t="e">
            <v>#REF!</v>
          </cell>
        </row>
        <row r="1900">
          <cell r="B1900" t="str">
            <v>Jan 2015</v>
          </cell>
          <cell r="C1900" t="str">
            <v>RLS</v>
          </cell>
          <cell r="K1900" t="e">
            <v>#REF!</v>
          </cell>
          <cell r="L1900" t="e">
            <v>#REF!</v>
          </cell>
        </row>
        <row r="1901">
          <cell r="B1901" t="str">
            <v>Feb 2015</v>
          </cell>
          <cell r="C1901" t="str">
            <v>RLS</v>
          </cell>
          <cell r="K1901" t="e">
            <v>#REF!</v>
          </cell>
          <cell r="L1901" t="e">
            <v>#REF!</v>
          </cell>
        </row>
        <row r="1902">
          <cell r="B1902" t="str">
            <v>Mar 2015</v>
          </cell>
          <cell r="C1902" t="str">
            <v>RLS</v>
          </cell>
          <cell r="K1902" t="e">
            <v>#REF!</v>
          </cell>
          <cell r="L1902" t="e">
            <v>#REF!</v>
          </cell>
        </row>
        <row r="1903">
          <cell r="B1903" t="str">
            <v>Apr 2015</v>
          </cell>
          <cell r="C1903" t="str">
            <v>RLS</v>
          </cell>
          <cell r="K1903" t="e">
            <v>#REF!</v>
          </cell>
          <cell r="L1903" t="e">
            <v>#REF!</v>
          </cell>
        </row>
        <row r="1904">
          <cell r="B1904" t="str">
            <v>May 2015</v>
          </cell>
          <cell r="C1904" t="str">
            <v>RLS</v>
          </cell>
          <cell r="K1904" t="e">
            <v>#REF!</v>
          </cell>
          <cell r="L1904" t="e">
            <v>#REF!</v>
          </cell>
        </row>
        <row r="1905">
          <cell r="B1905" t="str">
            <v>Jun 2015</v>
          </cell>
          <cell r="C1905" t="str">
            <v>RLS</v>
          </cell>
          <cell r="K1905" t="e">
            <v>#REF!</v>
          </cell>
          <cell r="L1905" t="e">
            <v>#REF!</v>
          </cell>
        </row>
        <row r="1906">
          <cell r="B1906" t="str">
            <v>Jul 2015</v>
          </cell>
          <cell r="C1906" t="str">
            <v>RLS</v>
          </cell>
          <cell r="K1906" t="e">
            <v>#REF!</v>
          </cell>
          <cell r="L1906" t="e">
            <v>#REF!</v>
          </cell>
        </row>
        <row r="1907">
          <cell r="B1907" t="str">
            <v>Aug 2015</v>
          </cell>
          <cell r="C1907" t="str">
            <v>RLS</v>
          </cell>
          <cell r="K1907" t="e">
            <v>#REF!</v>
          </cell>
          <cell r="L1907" t="e">
            <v>#REF!</v>
          </cell>
        </row>
        <row r="1908">
          <cell r="B1908" t="str">
            <v>Sep 2015</v>
          </cell>
          <cell r="C1908" t="str">
            <v>RLS</v>
          </cell>
          <cell r="K1908" t="e">
            <v>#REF!</v>
          </cell>
          <cell r="L1908" t="e">
            <v>#REF!</v>
          </cell>
        </row>
        <row r="1909">
          <cell r="B1909" t="str">
            <v>Oct 2014</v>
          </cell>
          <cell r="C1909" t="str">
            <v>RLS</v>
          </cell>
          <cell r="K1909" t="e">
            <v>#REF!</v>
          </cell>
          <cell r="L1909" t="e">
            <v>#REF!</v>
          </cell>
        </row>
        <row r="1910">
          <cell r="B1910" t="str">
            <v>Nov 2014</v>
          </cell>
          <cell r="C1910" t="str">
            <v>RLS</v>
          </cell>
          <cell r="K1910" t="e">
            <v>#REF!</v>
          </cell>
          <cell r="L1910" t="e">
            <v>#REF!</v>
          </cell>
        </row>
        <row r="1911">
          <cell r="B1911" t="str">
            <v>Dec 2014</v>
          </cell>
          <cell r="C1911" t="str">
            <v>RLS</v>
          </cell>
          <cell r="K1911" t="e">
            <v>#REF!</v>
          </cell>
          <cell r="L1911" t="e">
            <v>#REF!</v>
          </cell>
        </row>
        <row r="1912">
          <cell r="B1912" t="str">
            <v>Jan 2015</v>
          </cell>
          <cell r="C1912" t="str">
            <v>RLS</v>
          </cell>
          <cell r="K1912" t="e">
            <v>#REF!</v>
          </cell>
          <cell r="L1912" t="e">
            <v>#REF!</v>
          </cell>
        </row>
        <row r="1913">
          <cell r="B1913" t="str">
            <v>Feb 2015</v>
          </cell>
          <cell r="C1913" t="str">
            <v>RLS</v>
          </cell>
          <cell r="K1913" t="e">
            <v>#REF!</v>
          </cell>
          <cell r="L1913" t="e">
            <v>#REF!</v>
          </cell>
        </row>
        <row r="1914">
          <cell r="B1914" t="str">
            <v>Mar 2015</v>
          </cell>
          <cell r="C1914" t="str">
            <v>RLS</v>
          </cell>
          <cell r="K1914" t="e">
            <v>#REF!</v>
          </cell>
          <cell r="L1914" t="e">
            <v>#REF!</v>
          </cell>
        </row>
        <row r="1915">
          <cell r="B1915" t="str">
            <v>Apr 2015</v>
          </cell>
          <cell r="C1915" t="str">
            <v>RLS</v>
          </cell>
          <cell r="K1915" t="e">
            <v>#REF!</v>
          </cell>
          <cell r="L1915" t="e">
            <v>#REF!</v>
          </cell>
        </row>
        <row r="1916">
          <cell r="B1916" t="str">
            <v>May 2015</v>
          </cell>
          <cell r="C1916" t="str">
            <v>RLS</v>
          </cell>
          <cell r="K1916" t="e">
            <v>#REF!</v>
          </cell>
          <cell r="L1916" t="e">
            <v>#REF!</v>
          </cell>
        </row>
        <row r="1917">
          <cell r="B1917" t="str">
            <v>Jun 2015</v>
          </cell>
          <cell r="C1917" t="str">
            <v>RLS</v>
          </cell>
          <cell r="K1917" t="e">
            <v>#REF!</v>
          </cell>
          <cell r="L1917" t="e">
            <v>#REF!</v>
          </cell>
        </row>
        <row r="1918">
          <cell r="B1918" t="str">
            <v>Jul 2015</v>
          </cell>
          <cell r="C1918" t="str">
            <v>RLS</v>
          </cell>
          <cell r="K1918" t="e">
            <v>#REF!</v>
          </cell>
          <cell r="L1918" t="e">
            <v>#REF!</v>
          </cell>
        </row>
        <row r="1919">
          <cell r="B1919" t="str">
            <v>Aug 2015</v>
          </cell>
          <cell r="C1919" t="str">
            <v>RLS</v>
          </cell>
          <cell r="K1919" t="e">
            <v>#REF!</v>
          </cell>
          <cell r="L1919" t="e">
            <v>#REF!</v>
          </cell>
        </row>
        <row r="1920">
          <cell r="B1920" t="str">
            <v>Sep 2015</v>
          </cell>
          <cell r="C1920" t="str">
            <v>RLS</v>
          </cell>
          <cell r="K1920" t="e">
            <v>#REF!</v>
          </cell>
          <cell r="L1920" t="e">
            <v>#REF!</v>
          </cell>
        </row>
        <row r="1921">
          <cell r="B1921" t="str">
            <v>Oct 2014</v>
          </cell>
          <cell r="C1921" t="str">
            <v>RLS</v>
          </cell>
          <cell r="K1921" t="e">
            <v>#REF!</v>
          </cell>
          <cell r="L1921" t="e">
            <v>#REF!</v>
          </cell>
        </row>
        <row r="1922">
          <cell r="B1922" t="str">
            <v>Nov 2014</v>
          </cell>
          <cell r="C1922" t="str">
            <v>RLS</v>
          </cell>
          <cell r="K1922" t="e">
            <v>#REF!</v>
          </cell>
          <cell r="L1922" t="e">
            <v>#REF!</v>
          </cell>
        </row>
        <row r="1923">
          <cell r="B1923" t="str">
            <v>Dec 2014</v>
          </cell>
          <cell r="C1923" t="str">
            <v>RLS</v>
          </cell>
          <cell r="K1923" t="e">
            <v>#REF!</v>
          </cell>
          <cell r="L1923" t="e">
            <v>#REF!</v>
          </cell>
        </row>
        <row r="1924">
          <cell r="B1924" t="str">
            <v>Jan 2015</v>
          </cell>
          <cell r="C1924" t="str">
            <v>RLS</v>
          </cell>
          <cell r="K1924" t="e">
            <v>#REF!</v>
          </cell>
          <cell r="L1924" t="e">
            <v>#REF!</v>
          </cell>
        </row>
        <row r="1925">
          <cell r="B1925" t="str">
            <v>Feb 2015</v>
          </cell>
          <cell r="C1925" t="str">
            <v>RLS</v>
          </cell>
          <cell r="K1925" t="e">
            <v>#REF!</v>
          </cell>
          <cell r="L1925" t="e">
            <v>#REF!</v>
          </cell>
        </row>
        <row r="1926">
          <cell r="B1926" t="str">
            <v>Mar 2015</v>
          </cell>
          <cell r="C1926" t="str">
            <v>RLS</v>
          </cell>
          <cell r="K1926" t="e">
            <v>#REF!</v>
          </cell>
          <cell r="L1926" t="e">
            <v>#REF!</v>
          </cell>
        </row>
        <row r="1927">
          <cell r="B1927" t="str">
            <v>Apr 2015</v>
          </cell>
          <cell r="C1927" t="str">
            <v>RLS</v>
          </cell>
          <cell r="K1927" t="e">
            <v>#REF!</v>
          </cell>
          <cell r="L1927" t="e">
            <v>#REF!</v>
          </cell>
        </row>
        <row r="1928">
          <cell r="B1928" t="str">
            <v>May 2015</v>
          </cell>
          <cell r="C1928" t="str">
            <v>RLS</v>
          </cell>
          <cell r="K1928" t="e">
            <v>#REF!</v>
          </cell>
          <cell r="L1928" t="e">
            <v>#REF!</v>
          </cell>
        </row>
        <row r="1929">
          <cell r="B1929" t="str">
            <v>Jun 2015</v>
          </cell>
          <cell r="C1929" t="str">
            <v>RLS</v>
          </cell>
          <cell r="K1929" t="e">
            <v>#REF!</v>
          </cell>
          <cell r="L1929" t="e">
            <v>#REF!</v>
          </cell>
        </row>
        <row r="1930">
          <cell r="B1930" t="str">
            <v>Jul 2015</v>
          </cell>
          <cell r="C1930" t="str">
            <v>RLS</v>
          </cell>
          <cell r="K1930" t="e">
            <v>#REF!</v>
          </cell>
          <cell r="L1930" t="e">
            <v>#REF!</v>
          </cell>
        </row>
        <row r="1931">
          <cell r="B1931" t="str">
            <v>Aug 2015</v>
          </cell>
          <cell r="C1931" t="str">
            <v>RLS</v>
          </cell>
          <cell r="K1931" t="e">
            <v>#REF!</v>
          </cell>
          <cell r="L1931" t="e">
            <v>#REF!</v>
          </cell>
        </row>
        <row r="1932">
          <cell r="B1932" t="str">
            <v>Sep 2015</v>
          </cell>
          <cell r="C1932" t="str">
            <v>RLS</v>
          </cell>
          <cell r="K1932" t="e">
            <v>#REF!</v>
          </cell>
          <cell r="L1932" t="e">
            <v>#REF!</v>
          </cell>
        </row>
        <row r="1933">
          <cell r="B1933" t="str">
            <v>Oct 2014</v>
          </cell>
          <cell r="C1933" t="str">
            <v>RLS</v>
          </cell>
          <cell r="K1933" t="e">
            <v>#REF!</v>
          </cell>
          <cell r="L1933" t="e">
            <v>#REF!</v>
          </cell>
        </row>
        <row r="1934">
          <cell r="B1934" t="str">
            <v>Nov 2014</v>
          </cell>
          <cell r="C1934" t="str">
            <v>RLS</v>
          </cell>
          <cell r="K1934" t="e">
            <v>#REF!</v>
          </cell>
          <cell r="L1934" t="e">
            <v>#REF!</v>
          </cell>
        </row>
        <row r="1935">
          <cell r="B1935" t="str">
            <v>Dec 2014</v>
          </cell>
          <cell r="C1935" t="str">
            <v>RLS</v>
          </cell>
          <cell r="K1935" t="e">
            <v>#REF!</v>
          </cell>
          <cell r="L1935" t="e">
            <v>#REF!</v>
          </cell>
        </row>
        <row r="1936">
          <cell r="B1936" t="str">
            <v>Jan 2015</v>
          </cell>
          <cell r="C1936" t="str">
            <v>RLS</v>
          </cell>
          <cell r="K1936" t="e">
            <v>#REF!</v>
          </cell>
          <cell r="L1936" t="e">
            <v>#REF!</v>
          </cell>
        </row>
        <row r="1937">
          <cell r="B1937" t="str">
            <v>Feb 2015</v>
          </cell>
          <cell r="C1937" t="str">
            <v>RLS</v>
          </cell>
          <cell r="K1937" t="e">
            <v>#REF!</v>
          </cell>
          <cell r="L1937" t="e">
            <v>#REF!</v>
          </cell>
        </row>
        <row r="1938">
          <cell r="B1938" t="str">
            <v>Mar 2015</v>
          </cell>
          <cell r="C1938" t="str">
            <v>RLS</v>
          </cell>
          <cell r="K1938" t="e">
            <v>#REF!</v>
          </cell>
          <cell r="L1938" t="e">
            <v>#REF!</v>
          </cell>
        </row>
        <row r="1939">
          <cell r="B1939" t="str">
            <v>Apr 2015</v>
          </cell>
          <cell r="C1939" t="str">
            <v>RLS</v>
          </cell>
          <cell r="K1939" t="e">
            <v>#REF!</v>
          </cell>
          <cell r="L1939" t="e">
            <v>#REF!</v>
          </cell>
        </row>
        <row r="1940">
          <cell r="B1940" t="str">
            <v>May 2015</v>
          </cell>
          <cell r="C1940" t="str">
            <v>RLS</v>
          </cell>
          <cell r="K1940" t="e">
            <v>#REF!</v>
          </cell>
          <cell r="L1940" t="e">
            <v>#REF!</v>
          </cell>
        </row>
        <row r="1941">
          <cell r="B1941" t="str">
            <v>Jun 2015</v>
          </cell>
          <cell r="C1941" t="str">
            <v>RLS</v>
          </cell>
          <cell r="K1941" t="e">
            <v>#REF!</v>
          </cell>
          <cell r="L1941" t="e">
            <v>#REF!</v>
          </cell>
        </row>
        <row r="1942">
          <cell r="B1942" t="str">
            <v>Jul 2015</v>
          </cell>
          <cell r="C1942" t="str">
            <v>RLS</v>
          </cell>
          <cell r="K1942" t="e">
            <v>#REF!</v>
          </cell>
          <cell r="L1942" t="e">
            <v>#REF!</v>
          </cell>
        </row>
        <row r="1943">
          <cell r="B1943" t="str">
            <v>Aug 2015</v>
          </cell>
          <cell r="C1943" t="str">
            <v>RLS</v>
          </cell>
          <cell r="K1943" t="e">
            <v>#REF!</v>
          </cell>
          <cell r="L1943" t="e">
            <v>#REF!</v>
          </cell>
        </row>
        <row r="1944">
          <cell r="B1944" t="str">
            <v>Sep 2015</v>
          </cell>
          <cell r="C1944" t="str">
            <v>RLS</v>
          </cell>
          <cell r="K1944" t="e">
            <v>#REF!</v>
          </cell>
          <cell r="L1944" t="e">
            <v>#REF!</v>
          </cell>
        </row>
        <row r="1945">
          <cell r="B1945" t="str">
            <v>Oct 2014</v>
          </cell>
          <cell r="C1945" t="str">
            <v>RLS</v>
          </cell>
          <cell r="K1945" t="e">
            <v>#REF!</v>
          </cell>
          <cell r="L1945" t="e">
            <v>#REF!</v>
          </cell>
        </row>
        <row r="1946">
          <cell r="B1946" t="str">
            <v>Nov 2014</v>
          </cell>
          <cell r="C1946" t="str">
            <v>RLS</v>
          </cell>
          <cell r="K1946" t="e">
            <v>#REF!</v>
          </cell>
          <cell r="L1946" t="e">
            <v>#REF!</v>
          </cell>
        </row>
        <row r="1947">
          <cell r="B1947" t="str">
            <v>Dec 2014</v>
          </cell>
          <cell r="C1947" t="str">
            <v>RLS</v>
          </cell>
          <cell r="K1947" t="e">
            <v>#REF!</v>
          </cell>
          <cell r="L1947" t="e">
            <v>#REF!</v>
          </cell>
        </row>
        <row r="1948">
          <cell r="B1948" t="str">
            <v>Jan 2015</v>
          </cell>
          <cell r="C1948" t="str">
            <v>RLS</v>
          </cell>
          <cell r="K1948" t="e">
            <v>#REF!</v>
          </cell>
          <cell r="L1948" t="e">
            <v>#REF!</v>
          </cell>
        </row>
        <row r="1949">
          <cell r="B1949" t="str">
            <v>Feb 2015</v>
          </cell>
          <cell r="C1949" t="str">
            <v>RLS</v>
          </cell>
          <cell r="K1949" t="e">
            <v>#REF!</v>
          </cell>
          <cell r="L1949" t="e">
            <v>#REF!</v>
          </cell>
        </row>
        <row r="1950">
          <cell r="B1950" t="str">
            <v>Mar 2015</v>
          </cell>
          <cell r="C1950" t="str">
            <v>RLS</v>
          </cell>
          <cell r="K1950" t="e">
            <v>#REF!</v>
          </cell>
          <cell r="L1950" t="e">
            <v>#REF!</v>
          </cell>
        </row>
        <row r="1951">
          <cell r="B1951" t="str">
            <v>Apr 2015</v>
          </cell>
          <cell r="C1951" t="str">
            <v>RLS</v>
          </cell>
          <cell r="K1951" t="e">
            <v>#REF!</v>
          </cell>
          <cell r="L1951" t="e">
            <v>#REF!</v>
          </cell>
        </row>
        <row r="1952">
          <cell r="B1952" t="str">
            <v>May 2015</v>
          </cell>
          <cell r="C1952" t="str">
            <v>RLS</v>
          </cell>
          <cell r="K1952" t="e">
            <v>#REF!</v>
          </cell>
          <cell r="L1952" t="e">
            <v>#REF!</v>
          </cell>
        </row>
        <row r="1953">
          <cell r="B1953" t="str">
            <v>Jun 2015</v>
          </cell>
          <cell r="C1953" t="str">
            <v>RLS</v>
          </cell>
          <cell r="K1953" t="e">
            <v>#REF!</v>
          </cell>
          <cell r="L1953" t="e">
            <v>#REF!</v>
          </cell>
        </row>
        <row r="1954">
          <cell r="B1954" t="str">
            <v>Jul 2015</v>
          </cell>
          <cell r="C1954" t="str">
            <v>RLS</v>
          </cell>
          <cell r="K1954" t="e">
            <v>#REF!</v>
          </cell>
          <cell r="L1954" t="e">
            <v>#REF!</v>
          </cell>
        </row>
        <row r="1955">
          <cell r="B1955" t="str">
            <v>Aug 2015</v>
          </cell>
          <cell r="C1955" t="str">
            <v>RLS</v>
          </cell>
          <cell r="K1955" t="e">
            <v>#REF!</v>
          </cell>
          <cell r="L1955" t="e">
            <v>#REF!</v>
          </cell>
        </row>
        <row r="1956">
          <cell r="B1956" t="str">
            <v>Sep 2015</v>
          </cell>
          <cell r="C1956" t="str">
            <v>RLS</v>
          </cell>
          <cell r="K1956" t="e">
            <v>#REF!</v>
          </cell>
          <cell r="L1956" t="e">
            <v>#REF!</v>
          </cell>
        </row>
        <row r="1957">
          <cell r="B1957" t="str">
            <v>Oct 2014</v>
          </cell>
          <cell r="C1957" t="str">
            <v>RLS</v>
          </cell>
          <cell r="K1957" t="e">
            <v>#REF!</v>
          </cell>
          <cell r="L1957" t="e">
            <v>#REF!</v>
          </cell>
        </row>
        <row r="1958">
          <cell r="B1958" t="str">
            <v>Nov 2014</v>
          </cell>
          <cell r="C1958" t="str">
            <v>RLS</v>
          </cell>
          <cell r="K1958" t="e">
            <v>#REF!</v>
          </cell>
          <cell r="L1958" t="e">
            <v>#REF!</v>
          </cell>
        </row>
        <row r="1959">
          <cell r="B1959" t="str">
            <v>Dec 2014</v>
          </cell>
          <cell r="C1959" t="str">
            <v>RLS</v>
          </cell>
          <cell r="K1959" t="e">
            <v>#REF!</v>
          </cell>
          <cell r="L1959" t="e">
            <v>#REF!</v>
          </cell>
        </row>
        <row r="1960">
          <cell r="B1960" t="str">
            <v>Jan 2015</v>
          </cell>
          <cell r="C1960" t="str">
            <v>RLS</v>
          </cell>
          <cell r="K1960" t="e">
            <v>#REF!</v>
          </cell>
          <cell r="L1960" t="e">
            <v>#REF!</v>
          </cell>
        </row>
        <row r="1961">
          <cell r="B1961" t="str">
            <v>Feb 2015</v>
          </cell>
          <cell r="C1961" t="str">
            <v>RLS</v>
          </cell>
          <cell r="K1961" t="e">
            <v>#REF!</v>
          </cell>
          <cell r="L1961" t="e">
            <v>#REF!</v>
          </cell>
        </row>
        <row r="1962">
          <cell r="B1962" t="str">
            <v>Mar 2015</v>
          </cell>
          <cell r="C1962" t="str">
            <v>RLS</v>
          </cell>
          <cell r="K1962" t="e">
            <v>#REF!</v>
          </cell>
          <cell r="L1962" t="e">
            <v>#REF!</v>
          </cell>
        </row>
        <row r="1963">
          <cell r="B1963" t="str">
            <v>Apr 2015</v>
          </cell>
          <cell r="C1963" t="str">
            <v>RLS</v>
          </cell>
          <cell r="K1963" t="e">
            <v>#REF!</v>
          </cell>
          <cell r="L1963" t="e">
            <v>#REF!</v>
          </cell>
        </row>
        <row r="1964">
          <cell r="B1964" t="str">
            <v>May 2015</v>
          </cell>
          <cell r="C1964" t="str">
            <v>RLS</v>
          </cell>
          <cell r="K1964" t="e">
            <v>#REF!</v>
          </cell>
          <cell r="L1964" t="e">
            <v>#REF!</v>
          </cell>
        </row>
        <row r="1965">
          <cell r="B1965" t="str">
            <v>Jun 2015</v>
          </cell>
          <cell r="C1965" t="str">
            <v>RLS</v>
          </cell>
          <cell r="K1965" t="e">
            <v>#REF!</v>
          </cell>
          <cell r="L1965" t="e">
            <v>#REF!</v>
          </cell>
        </row>
        <row r="1966">
          <cell r="B1966" t="str">
            <v>Jul 2015</v>
          </cell>
          <cell r="C1966" t="str">
            <v>RLS</v>
          </cell>
          <cell r="K1966" t="e">
            <v>#REF!</v>
          </cell>
          <cell r="L1966" t="e">
            <v>#REF!</v>
          </cell>
        </row>
        <row r="1967">
          <cell r="B1967" t="str">
            <v>Aug 2015</v>
          </cell>
          <cell r="C1967" t="str">
            <v>RLS</v>
          </cell>
          <cell r="K1967" t="e">
            <v>#REF!</v>
          </cell>
          <cell r="L1967" t="e">
            <v>#REF!</v>
          </cell>
        </row>
        <row r="1968">
          <cell r="B1968" t="str">
            <v>Sep 2015</v>
          </cell>
          <cell r="C1968" t="str">
            <v>RLS</v>
          </cell>
          <cell r="K1968" t="e">
            <v>#REF!</v>
          </cell>
          <cell r="L1968" t="e">
            <v>#REF!</v>
          </cell>
        </row>
        <row r="1969">
          <cell r="B1969" t="str">
            <v>Oct 2014</v>
          </cell>
          <cell r="C1969" t="str">
            <v>RLS</v>
          </cell>
          <cell r="K1969" t="e">
            <v>#REF!</v>
          </cell>
          <cell r="L1969" t="e">
            <v>#REF!</v>
          </cell>
        </row>
        <row r="1970">
          <cell r="B1970" t="str">
            <v>Nov 2014</v>
          </cell>
          <cell r="C1970" t="str">
            <v>RLS</v>
          </cell>
          <cell r="K1970" t="e">
            <v>#REF!</v>
          </cell>
          <cell r="L1970" t="e">
            <v>#REF!</v>
          </cell>
        </row>
        <row r="1971">
          <cell r="B1971" t="str">
            <v>Dec 2014</v>
          </cell>
          <cell r="C1971" t="str">
            <v>RLS</v>
          </cell>
          <cell r="K1971" t="e">
            <v>#REF!</v>
          </cell>
          <cell r="L1971" t="e">
            <v>#REF!</v>
          </cell>
        </row>
        <row r="1972">
          <cell r="B1972" t="str">
            <v>Jan 2015</v>
          </cell>
          <cell r="C1972" t="str">
            <v>RLS</v>
          </cell>
          <cell r="K1972" t="e">
            <v>#REF!</v>
          </cell>
          <cell r="L1972" t="e">
            <v>#REF!</v>
          </cell>
        </row>
        <row r="1973">
          <cell r="B1973" t="str">
            <v>Feb 2015</v>
          </cell>
          <cell r="C1973" t="str">
            <v>RLS</v>
          </cell>
          <cell r="K1973" t="e">
            <v>#REF!</v>
          </cell>
          <cell r="L1973" t="e">
            <v>#REF!</v>
          </cell>
        </row>
        <row r="1974">
          <cell r="B1974" t="str">
            <v>Mar 2015</v>
          </cell>
          <cell r="C1974" t="str">
            <v>RLS</v>
          </cell>
          <cell r="K1974" t="e">
            <v>#REF!</v>
          </cell>
          <cell r="L1974" t="e">
            <v>#REF!</v>
          </cell>
        </row>
        <row r="1975">
          <cell r="B1975" t="str">
            <v>Apr 2015</v>
          </cell>
          <cell r="C1975" t="str">
            <v>RLS</v>
          </cell>
          <cell r="K1975" t="e">
            <v>#REF!</v>
          </cell>
          <cell r="L1975" t="e">
            <v>#REF!</v>
          </cell>
        </row>
        <row r="1976">
          <cell r="B1976" t="str">
            <v>May 2015</v>
          </cell>
          <cell r="C1976" t="str">
            <v>RLS</v>
          </cell>
          <cell r="K1976" t="e">
            <v>#REF!</v>
          </cell>
          <cell r="L1976" t="e">
            <v>#REF!</v>
          </cell>
        </row>
        <row r="1977">
          <cell r="B1977" t="str">
            <v>Jun 2015</v>
          </cell>
          <cell r="C1977" t="str">
            <v>RLS</v>
          </cell>
          <cell r="K1977" t="e">
            <v>#REF!</v>
          </cell>
          <cell r="L1977" t="e">
            <v>#REF!</v>
          </cell>
        </row>
        <row r="1978">
          <cell r="B1978" t="str">
            <v>Jul 2015</v>
          </cell>
          <cell r="C1978" t="str">
            <v>RLS</v>
          </cell>
          <cell r="K1978" t="e">
            <v>#REF!</v>
          </cell>
          <cell r="L1978" t="e">
            <v>#REF!</v>
          </cell>
        </row>
        <row r="1979">
          <cell r="B1979" t="str">
            <v>Aug 2015</v>
          </cell>
          <cell r="C1979" t="str">
            <v>RLS</v>
          </cell>
          <cell r="K1979" t="e">
            <v>#REF!</v>
          </cell>
          <cell r="L1979" t="e">
            <v>#REF!</v>
          </cell>
        </row>
        <row r="1980">
          <cell r="B1980" t="str">
            <v>Sep 2015</v>
          </cell>
          <cell r="C1980" t="str">
            <v>RLS</v>
          </cell>
          <cell r="K1980" t="e">
            <v>#REF!</v>
          </cell>
          <cell r="L1980" t="e">
            <v>#REF!</v>
          </cell>
        </row>
        <row r="1981">
          <cell r="B1981" t="str">
            <v>Oct 2014</v>
          </cell>
          <cell r="C1981" t="str">
            <v>RLS</v>
          </cell>
          <cell r="K1981" t="e">
            <v>#REF!</v>
          </cell>
          <cell r="L1981" t="e">
            <v>#REF!</v>
          </cell>
        </row>
        <row r="1982">
          <cell r="B1982" t="str">
            <v>Nov 2014</v>
          </cell>
          <cell r="C1982" t="str">
            <v>RLS</v>
          </cell>
          <cell r="K1982" t="e">
            <v>#REF!</v>
          </cell>
          <cell r="L1982" t="e">
            <v>#REF!</v>
          </cell>
        </row>
        <row r="1983">
          <cell r="B1983" t="str">
            <v>Dec 2014</v>
          </cell>
          <cell r="C1983" t="str">
            <v>RLS</v>
          </cell>
          <cell r="K1983" t="e">
            <v>#REF!</v>
          </cell>
          <cell r="L1983" t="e">
            <v>#REF!</v>
          </cell>
        </row>
        <row r="1984">
          <cell r="B1984" t="str">
            <v>Jan 2015</v>
          </cell>
          <cell r="C1984" t="str">
            <v>RLS</v>
          </cell>
          <cell r="K1984" t="e">
            <v>#REF!</v>
          </cell>
          <cell r="L1984" t="e">
            <v>#REF!</v>
          </cell>
        </row>
        <row r="1985">
          <cell r="B1985" t="str">
            <v>Feb 2015</v>
          </cell>
          <cell r="C1985" t="str">
            <v>RLS</v>
          </cell>
          <cell r="K1985" t="e">
            <v>#REF!</v>
          </cell>
          <cell r="L1985" t="e">
            <v>#REF!</v>
          </cell>
        </row>
        <row r="1986">
          <cell r="B1986" t="str">
            <v>Mar 2015</v>
          </cell>
          <cell r="C1986" t="str">
            <v>RLS</v>
          </cell>
          <cell r="K1986" t="e">
            <v>#REF!</v>
          </cell>
          <cell r="L1986" t="e">
            <v>#REF!</v>
          </cell>
        </row>
        <row r="1987">
          <cell r="B1987" t="str">
            <v>Apr 2015</v>
          </cell>
          <cell r="C1987" t="str">
            <v>RLS</v>
          </cell>
          <cell r="K1987" t="e">
            <v>#REF!</v>
          </cell>
          <cell r="L1987" t="e">
            <v>#REF!</v>
          </cell>
        </row>
        <row r="1988">
          <cell r="B1988" t="str">
            <v>May 2015</v>
          </cell>
          <cell r="C1988" t="str">
            <v>RLS</v>
          </cell>
          <cell r="K1988" t="e">
            <v>#REF!</v>
          </cell>
          <cell r="L1988" t="e">
            <v>#REF!</v>
          </cell>
        </row>
        <row r="1989">
          <cell r="B1989" t="str">
            <v>Jun 2015</v>
          </cell>
          <cell r="C1989" t="str">
            <v>RLS</v>
          </cell>
          <cell r="K1989" t="e">
            <v>#REF!</v>
          </cell>
          <cell r="L1989" t="e">
            <v>#REF!</v>
          </cell>
        </row>
        <row r="1990">
          <cell r="B1990" t="str">
            <v>Jul 2015</v>
          </cell>
          <cell r="C1990" t="str">
            <v>RLS</v>
          </cell>
          <cell r="K1990" t="e">
            <v>#REF!</v>
          </cell>
          <cell r="L1990" t="e">
            <v>#REF!</v>
          </cell>
        </row>
        <row r="1991">
          <cell r="B1991" t="str">
            <v>Aug 2015</v>
          </cell>
          <cell r="C1991" t="str">
            <v>RLS</v>
          </cell>
          <cell r="K1991" t="e">
            <v>#REF!</v>
          </cell>
          <cell r="L1991" t="e">
            <v>#REF!</v>
          </cell>
        </row>
        <row r="1992">
          <cell r="B1992" t="str">
            <v>Sep 2015</v>
          </cell>
          <cell r="C1992" t="str">
            <v>RLS</v>
          </cell>
          <cell r="K1992" t="e">
            <v>#REF!</v>
          </cell>
          <cell r="L1992" t="e">
            <v>#REF!</v>
          </cell>
        </row>
        <row r="1993">
          <cell r="B1993" t="str">
            <v>Oct 2014</v>
          </cell>
          <cell r="C1993" t="str">
            <v>RLS</v>
          </cell>
          <cell r="K1993" t="e">
            <v>#REF!</v>
          </cell>
          <cell r="L1993" t="e">
            <v>#REF!</v>
          </cell>
        </row>
        <row r="1994">
          <cell r="B1994" t="str">
            <v>Nov 2014</v>
          </cell>
          <cell r="C1994" t="str">
            <v>RLS</v>
          </cell>
          <cell r="K1994" t="e">
            <v>#REF!</v>
          </cell>
          <cell r="L1994" t="e">
            <v>#REF!</v>
          </cell>
        </row>
        <row r="1995">
          <cell r="B1995" t="str">
            <v>Dec 2014</v>
          </cell>
          <cell r="C1995" t="str">
            <v>RLS</v>
          </cell>
          <cell r="K1995" t="e">
            <v>#REF!</v>
          </cell>
          <cell r="L1995" t="e">
            <v>#REF!</v>
          </cell>
        </row>
        <row r="1996">
          <cell r="B1996" t="str">
            <v>Jan 2015</v>
          </cell>
          <cell r="C1996" t="str">
            <v>RLS</v>
          </cell>
          <cell r="K1996" t="e">
            <v>#REF!</v>
          </cell>
          <cell r="L1996" t="e">
            <v>#REF!</v>
          </cell>
        </row>
        <row r="1997">
          <cell r="B1997" t="str">
            <v>Feb 2015</v>
          </cell>
          <cell r="C1997" t="str">
            <v>RLS</v>
          </cell>
          <cell r="K1997" t="e">
            <v>#REF!</v>
          </cell>
          <cell r="L1997" t="e">
            <v>#REF!</v>
          </cell>
        </row>
        <row r="1998">
          <cell r="B1998" t="str">
            <v>Mar 2015</v>
          </cell>
          <cell r="C1998" t="str">
            <v>RLS</v>
          </cell>
          <cell r="K1998" t="e">
            <v>#REF!</v>
          </cell>
          <cell r="L1998" t="e">
            <v>#REF!</v>
          </cell>
        </row>
        <row r="1999">
          <cell r="B1999" t="str">
            <v>Apr 2015</v>
          </cell>
          <cell r="C1999" t="str">
            <v>RLS</v>
          </cell>
          <cell r="K1999" t="e">
            <v>#REF!</v>
          </cell>
          <cell r="L1999" t="e">
            <v>#REF!</v>
          </cell>
        </row>
        <row r="2000">
          <cell r="B2000" t="str">
            <v>May 2015</v>
          </cell>
          <cell r="C2000" t="str">
            <v>RLS</v>
          </cell>
          <cell r="K2000" t="e">
            <v>#REF!</v>
          </cell>
          <cell r="L2000" t="e">
            <v>#REF!</v>
          </cell>
        </row>
        <row r="2001">
          <cell r="B2001" t="str">
            <v>Jun 2015</v>
          </cell>
          <cell r="C2001" t="str">
            <v>RLS</v>
          </cell>
          <cell r="K2001" t="e">
            <v>#REF!</v>
          </cell>
          <cell r="L2001" t="e">
            <v>#REF!</v>
          </cell>
        </row>
        <row r="2002">
          <cell r="B2002" t="str">
            <v>Jul 2015</v>
          </cell>
          <cell r="C2002" t="str">
            <v>RLS</v>
          </cell>
          <cell r="K2002" t="e">
            <v>#REF!</v>
          </cell>
          <cell r="L2002" t="e">
            <v>#REF!</v>
          </cell>
        </row>
        <row r="2003">
          <cell r="B2003" t="str">
            <v>Aug 2015</v>
          </cell>
          <cell r="C2003" t="str">
            <v>RLS</v>
          </cell>
          <cell r="K2003" t="e">
            <v>#REF!</v>
          </cell>
          <cell r="L2003" t="e">
            <v>#REF!</v>
          </cell>
        </row>
        <row r="2004">
          <cell r="B2004" t="str">
            <v>Sep 2015</v>
          </cell>
          <cell r="C2004" t="str">
            <v>RLS</v>
          </cell>
          <cell r="K2004" t="e">
            <v>#REF!</v>
          </cell>
          <cell r="L2004" t="e">
            <v>#REF!</v>
          </cell>
        </row>
        <row r="2005">
          <cell r="B2005" t="str">
            <v>Oct 2014</v>
          </cell>
          <cell r="C2005" t="str">
            <v>RLS</v>
          </cell>
          <cell r="K2005" t="e">
            <v>#REF!</v>
          </cell>
          <cell r="L2005" t="e">
            <v>#REF!</v>
          </cell>
        </row>
        <row r="2006">
          <cell r="B2006" t="str">
            <v>Nov 2014</v>
          </cell>
          <cell r="C2006" t="str">
            <v>RLS</v>
          </cell>
          <cell r="K2006" t="e">
            <v>#REF!</v>
          </cell>
          <cell r="L2006" t="e">
            <v>#REF!</v>
          </cell>
        </row>
        <row r="2007">
          <cell r="B2007" t="str">
            <v>Dec 2014</v>
          </cell>
          <cell r="C2007" t="str">
            <v>RLS</v>
          </cell>
          <cell r="K2007" t="e">
            <v>#REF!</v>
          </cell>
          <cell r="L2007" t="e">
            <v>#REF!</v>
          </cell>
        </row>
        <row r="2008">
          <cell r="B2008" t="str">
            <v>Jan 2015</v>
          </cell>
          <cell r="C2008" t="str">
            <v>RLS</v>
          </cell>
          <cell r="K2008" t="e">
            <v>#REF!</v>
          </cell>
          <cell r="L2008" t="e">
            <v>#REF!</v>
          </cell>
        </row>
        <row r="2009">
          <cell r="B2009" t="str">
            <v>Feb 2015</v>
          </cell>
          <cell r="C2009" t="str">
            <v>RLS</v>
          </cell>
          <cell r="K2009" t="e">
            <v>#REF!</v>
          </cell>
          <cell r="L2009" t="e">
            <v>#REF!</v>
          </cell>
        </row>
        <row r="2010">
          <cell r="B2010" t="str">
            <v>Mar 2015</v>
          </cell>
          <cell r="C2010" t="str">
            <v>DSK</v>
          </cell>
          <cell r="K2010" t="e">
            <v>#REF!</v>
          </cell>
          <cell r="L2010" t="e">
            <v>#REF!</v>
          </cell>
        </row>
        <row r="2011">
          <cell r="B2011" t="str">
            <v>Apr 2015</v>
          </cell>
          <cell r="C2011" t="str">
            <v>DSK</v>
          </cell>
          <cell r="K2011" t="e">
            <v>#REF!</v>
          </cell>
          <cell r="L2011" t="e">
            <v>#REF!</v>
          </cell>
        </row>
        <row r="2012">
          <cell r="B2012" t="str">
            <v>May 2015</v>
          </cell>
          <cell r="C2012" t="str">
            <v>LS</v>
          </cell>
          <cell r="K2012" t="e">
            <v>#REF!</v>
          </cell>
          <cell r="L2012" t="e">
            <v>#REF!</v>
          </cell>
        </row>
        <row r="2013">
          <cell r="B2013" t="str">
            <v>Jun 2015</v>
          </cell>
          <cell r="C2013" t="str">
            <v>LS</v>
          </cell>
          <cell r="K2013" t="e">
            <v>#REF!</v>
          </cell>
          <cell r="L2013" t="e">
            <v>#REF!</v>
          </cell>
        </row>
        <row r="2014">
          <cell r="B2014" t="str">
            <v>Jul 2015</v>
          </cell>
          <cell r="C2014" t="str">
            <v>LS</v>
          </cell>
          <cell r="K2014" t="e">
            <v>#REF!</v>
          </cell>
          <cell r="L2014" t="e">
            <v>#REF!</v>
          </cell>
        </row>
        <row r="2015">
          <cell r="B2015" t="str">
            <v>Aug 2015</v>
          </cell>
          <cell r="C2015" t="str">
            <v>LS</v>
          </cell>
          <cell r="K2015" t="e">
            <v>#REF!</v>
          </cell>
          <cell r="L2015" t="e">
            <v>#REF!</v>
          </cell>
        </row>
        <row r="2016">
          <cell r="B2016" t="str">
            <v>Sep 2015</v>
          </cell>
          <cell r="C2016" t="str">
            <v>LS</v>
          </cell>
          <cell r="K2016" t="e">
            <v>#REF!</v>
          </cell>
          <cell r="L2016" t="e">
            <v>#REF!</v>
          </cell>
        </row>
        <row r="2017">
          <cell r="B2017" t="str">
            <v>Oct 2014</v>
          </cell>
          <cell r="C2017" t="str">
            <v>LS</v>
          </cell>
          <cell r="K2017" t="e">
            <v>#REF!</v>
          </cell>
          <cell r="L2017" t="e">
            <v>#REF!</v>
          </cell>
        </row>
        <row r="2018">
          <cell r="B2018" t="str">
            <v>Nov 2014</v>
          </cell>
          <cell r="C2018" t="str">
            <v>LS</v>
          </cell>
          <cell r="K2018" t="e">
            <v>#REF!</v>
          </cell>
          <cell r="L2018" t="e">
            <v>#REF!</v>
          </cell>
        </row>
        <row r="2019">
          <cell r="B2019" t="str">
            <v>Dec 2014</v>
          </cell>
          <cell r="C2019" t="str">
            <v>LS</v>
          </cell>
          <cell r="K2019" t="e">
            <v>#REF!</v>
          </cell>
          <cell r="L2019" t="e">
            <v>#REF!</v>
          </cell>
        </row>
        <row r="2020">
          <cell r="B2020" t="str">
            <v>Jan 2015</v>
          </cell>
          <cell r="C2020" t="str">
            <v>LS</v>
          </cell>
          <cell r="K2020" t="e">
            <v>#REF!</v>
          </cell>
          <cell r="L2020" t="e">
            <v>#REF!</v>
          </cell>
        </row>
        <row r="2021">
          <cell r="B2021" t="str">
            <v>Feb 2015</v>
          </cell>
          <cell r="C2021" t="str">
            <v>LS</v>
          </cell>
          <cell r="K2021" t="e">
            <v>#REF!</v>
          </cell>
          <cell r="L2021" t="e">
            <v>#REF!</v>
          </cell>
        </row>
        <row r="2022">
          <cell r="B2022" t="str">
            <v>Mar 2015</v>
          </cell>
          <cell r="C2022" t="str">
            <v>LS</v>
          </cell>
          <cell r="K2022" t="e">
            <v>#REF!</v>
          </cell>
          <cell r="L2022" t="e">
            <v>#REF!</v>
          </cell>
        </row>
        <row r="2023">
          <cell r="B2023" t="str">
            <v>Apr 2015</v>
          </cell>
          <cell r="C2023" t="str">
            <v>LS</v>
          </cell>
          <cell r="K2023" t="e">
            <v>#REF!</v>
          </cell>
          <cell r="L2023" t="e">
            <v>#REF!</v>
          </cell>
        </row>
        <row r="2024">
          <cell r="B2024" t="str">
            <v>May 2015</v>
          </cell>
          <cell r="C2024" t="str">
            <v>LS</v>
          </cell>
          <cell r="K2024" t="e">
            <v>#REF!</v>
          </cell>
          <cell r="L2024" t="e">
            <v>#REF!</v>
          </cell>
        </row>
        <row r="2025">
          <cell r="B2025" t="str">
            <v>Jun 2015</v>
          </cell>
          <cell r="C2025" t="str">
            <v>LS</v>
          </cell>
          <cell r="K2025" t="e">
            <v>#REF!</v>
          </cell>
          <cell r="L2025" t="e">
            <v>#REF!</v>
          </cell>
        </row>
        <row r="2026">
          <cell r="B2026" t="str">
            <v>Jul 2015</v>
          </cell>
          <cell r="C2026" t="str">
            <v>LS</v>
          </cell>
          <cell r="K2026" t="e">
            <v>#REF!</v>
          </cell>
          <cell r="L2026" t="e">
            <v>#REF!</v>
          </cell>
        </row>
        <row r="2027">
          <cell r="B2027" t="str">
            <v>Aug 2015</v>
          </cell>
          <cell r="C2027" t="str">
            <v>LS</v>
          </cell>
          <cell r="K2027" t="e">
            <v>#REF!</v>
          </cell>
          <cell r="L2027" t="e">
            <v>#REF!</v>
          </cell>
        </row>
        <row r="2028">
          <cell r="B2028" t="str">
            <v>Sep 2015</v>
          </cell>
          <cell r="C2028" t="str">
            <v>LS</v>
          </cell>
          <cell r="K2028" t="e">
            <v>#REF!</v>
          </cell>
          <cell r="L2028" t="e">
            <v>#REF!</v>
          </cell>
        </row>
        <row r="2029">
          <cell r="B2029" t="str">
            <v>Oct 2014</v>
          </cell>
          <cell r="C2029" t="str">
            <v>LS</v>
          </cell>
          <cell r="K2029" t="e">
            <v>#REF!</v>
          </cell>
          <cell r="L2029" t="e">
            <v>#REF!</v>
          </cell>
        </row>
        <row r="2030">
          <cell r="B2030" t="str">
            <v>Nov 2014</v>
          </cell>
          <cell r="C2030" t="str">
            <v>LS</v>
          </cell>
          <cell r="K2030" t="e">
            <v>#REF!</v>
          </cell>
          <cell r="L2030" t="e">
            <v>#REF!</v>
          </cell>
        </row>
        <row r="2031">
          <cell r="B2031" t="str">
            <v>Dec 2014</v>
          </cell>
          <cell r="C2031" t="str">
            <v>LS</v>
          </cell>
          <cell r="K2031" t="e">
            <v>#REF!</v>
          </cell>
          <cell r="L2031" t="e">
            <v>#REF!</v>
          </cell>
        </row>
        <row r="2032">
          <cell r="B2032" t="str">
            <v>Jan 2015</v>
          </cell>
          <cell r="C2032" t="str">
            <v>LS</v>
          </cell>
          <cell r="K2032" t="e">
            <v>#REF!</v>
          </cell>
          <cell r="L2032" t="e">
            <v>#REF!</v>
          </cell>
        </row>
        <row r="2033">
          <cell r="B2033" t="str">
            <v>Feb 2015</v>
          </cell>
          <cell r="C2033" t="str">
            <v>LS</v>
          </cell>
          <cell r="K2033" t="e">
            <v>#REF!</v>
          </cell>
          <cell r="L2033" t="e">
            <v>#REF!</v>
          </cell>
        </row>
        <row r="2034">
          <cell r="B2034" t="str">
            <v>Mar 2015</v>
          </cell>
          <cell r="C2034" t="str">
            <v>LS</v>
          </cell>
          <cell r="K2034" t="e">
            <v>#REF!</v>
          </cell>
          <cell r="L2034" t="e">
            <v>#REF!</v>
          </cell>
        </row>
        <row r="2035">
          <cell r="B2035" t="str">
            <v>Apr 2015</v>
          </cell>
          <cell r="C2035" t="str">
            <v>LS</v>
          </cell>
          <cell r="K2035" t="e">
            <v>#REF!</v>
          </cell>
          <cell r="L2035" t="e">
            <v>#REF!</v>
          </cell>
        </row>
        <row r="2036">
          <cell r="B2036" t="str">
            <v>May 2015</v>
          </cell>
          <cell r="C2036" t="str">
            <v>LS</v>
          </cell>
          <cell r="K2036" t="e">
            <v>#REF!</v>
          </cell>
          <cell r="L2036" t="e">
            <v>#REF!</v>
          </cell>
        </row>
        <row r="2037">
          <cell r="B2037" t="str">
            <v>Jun 2015</v>
          </cell>
          <cell r="C2037" t="str">
            <v>LS</v>
          </cell>
          <cell r="K2037" t="e">
            <v>#REF!</v>
          </cell>
          <cell r="L2037" t="e">
            <v>#REF!</v>
          </cell>
        </row>
        <row r="2038">
          <cell r="B2038" t="str">
            <v>Jul 2015</v>
          </cell>
          <cell r="C2038" t="str">
            <v>LS</v>
          </cell>
          <cell r="K2038" t="e">
            <v>#REF!</v>
          </cell>
          <cell r="L2038" t="e">
            <v>#REF!</v>
          </cell>
        </row>
        <row r="2039">
          <cell r="B2039" t="str">
            <v>Aug 2015</v>
          </cell>
          <cell r="C2039" t="str">
            <v>LS</v>
          </cell>
          <cell r="K2039" t="e">
            <v>#REF!</v>
          </cell>
          <cell r="L2039" t="e">
            <v>#REF!</v>
          </cell>
        </row>
        <row r="2040">
          <cell r="B2040" t="str">
            <v>Sep 2015</v>
          </cell>
          <cell r="C2040" t="str">
            <v>LS</v>
          </cell>
          <cell r="K2040" t="e">
            <v>#REF!</v>
          </cell>
          <cell r="L2040" t="e">
            <v>#REF!</v>
          </cell>
        </row>
        <row r="2041">
          <cell r="B2041" t="str">
            <v>Oct 2014</v>
          </cell>
          <cell r="C2041" t="str">
            <v>LS</v>
          </cell>
          <cell r="K2041" t="e">
            <v>#REF!</v>
          </cell>
          <cell r="L2041" t="e">
            <v>#REF!</v>
          </cell>
        </row>
        <row r="2042">
          <cell r="B2042" t="str">
            <v>Nov 2014</v>
          </cell>
          <cell r="C2042" t="str">
            <v>LS</v>
          </cell>
          <cell r="K2042" t="e">
            <v>#REF!</v>
          </cell>
          <cell r="L2042" t="e">
            <v>#REF!</v>
          </cell>
        </row>
        <row r="2043">
          <cell r="B2043" t="str">
            <v>Dec 2014</v>
          </cell>
          <cell r="C2043" t="str">
            <v>LS</v>
          </cell>
          <cell r="K2043" t="e">
            <v>#REF!</v>
          </cell>
          <cell r="L2043" t="e">
            <v>#REF!</v>
          </cell>
        </row>
        <row r="2044">
          <cell r="B2044" t="str">
            <v>Jan 2015</v>
          </cell>
          <cell r="C2044" t="str">
            <v>LS</v>
          </cell>
          <cell r="K2044" t="e">
            <v>#REF!</v>
          </cell>
          <cell r="L2044" t="e">
            <v>#REF!</v>
          </cell>
        </row>
        <row r="2045">
          <cell r="B2045" t="str">
            <v>Feb 2015</v>
          </cell>
          <cell r="C2045" t="str">
            <v>LS</v>
          </cell>
          <cell r="K2045" t="e">
            <v>#REF!</v>
          </cell>
          <cell r="L2045" t="e">
            <v>#REF!</v>
          </cell>
        </row>
        <row r="2046">
          <cell r="B2046" t="str">
            <v>Mar 2015</v>
          </cell>
          <cell r="C2046" t="str">
            <v>LS</v>
          </cell>
          <cell r="K2046" t="e">
            <v>#REF!</v>
          </cell>
          <cell r="L2046" t="e">
            <v>#REF!</v>
          </cell>
        </row>
        <row r="2047">
          <cell r="B2047" t="str">
            <v>Apr 2015</v>
          </cell>
          <cell r="C2047" t="str">
            <v>LS</v>
          </cell>
          <cell r="K2047" t="e">
            <v>#REF!</v>
          </cell>
          <cell r="L2047" t="e">
            <v>#REF!</v>
          </cell>
        </row>
        <row r="2048">
          <cell r="B2048" t="str">
            <v>May 2015</v>
          </cell>
          <cell r="C2048" t="str">
            <v>LS</v>
          </cell>
          <cell r="K2048" t="e">
            <v>#REF!</v>
          </cell>
          <cell r="L2048" t="e">
            <v>#REF!</v>
          </cell>
        </row>
        <row r="2049">
          <cell r="B2049" t="str">
            <v>Jun 2015</v>
          </cell>
          <cell r="C2049" t="str">
            <v>LS</v>
          </cell>
          <cell r="K2049" t="e">
            <v>#REF!</v>
          </cell>
          <cell r="L2049" t="e">
            <v>#REF!</v>
          </cell>
        </row>
        <row r="2050">
          <cell r="B2050" t="str">
            <v>Jul 2015</v>
          </cell>
          <cell r="C2050" t="str">
            <v>LS</v>
          </cell>
          <cell r="K2050" t="e">
            <v>#REF!</v>
          </cell>
          <cell r="L2050" t="e">
            <v>#REF!</v>
          </cell>
        </row>
        <row r="2051">
          <cell r="B2051" t="str">
            <v>Aug 2015</v>
          </cell>
          <cell r="C2051" t="str">
            <v>LS</v>
          </cell>
          <cell r="K2051" t="e">
            <v>#REF!</v>
          </cell>
          <cell r="L2051" t="e">
            <v>#REF!</v>
          </cell>
        </row>
        <row r="2052">
          <cell r="B2052" t="str">
            <v>Sep 2015</v>
          </cell>
          <cell r="C2052" t="str">
            <v>LS</v>
          </cell>
          <cell r="K2052" t="e">
            <v>#REF!</v>
          </cell>
          <cell r="L2052" t="e">
            <v>#REF!</v>
          </cell>
        </row>
        <row r="2053">
          <cell r="B2053" t="str">
            <v>Oct 2014</v>
          </cell>
          <cell r="C2053" t="str">
            <v>LS</v>
          </cell>
          <cell r="K2053" t="e">
            <v>#REF!</v>
          </cell>
          <cell r="L2053" t="e">
            <v>#REF!</v>
          </cell>
        </row>
        <row r="2054">
          <cell r="B2054" t="str">
            <v>Nov 2014</v>
          </cell>
          <cell r="C2054" t="str">
            <v>LS</v>
          </cell>
          <cell r="K2054" t="e">
            <v>#REF!</v>
          </cell>
          <cell r="L2054" t="e">
            <v>#REF!</v>
          </cell>
        </row>
        <row r="2055">
          <cell r="B2055" t="str">
            <v>Dec 2014</v>
          </cell>
          <cell r="C2055" t="str">
            <v>LS</v>
          </cell>
          <cell r="K2055" t="e">
            <v>#REF!</v>
          </cell>
          <cell r="L2055" t="e">
            <v>#REF!</v>
          </cell>
        </row>
        <row r="2056">
          <cell r="B2056" t="str">
            <v>Jan 2015</v>
          </cell>
          <cell r="C2056" t="str">
            <v>LS</v>
          </cell>
          <cell r="K2056" t="e">
            <v>#REF!</v>
          </cell>
          <cell r="L2056" t="e">
            <v>#REF!</v>
          </cell>
        </row>
        <row r="2057">
          <cell r="B2057" t="str">
            <v>Feb 2015</v>
          </cell>
          <cell r="C2057" t="str">
            <v>LS</v>
          </cell>
          <cell r="K2057" t="e">
            <v>#REF!</v>
          </cell>
          <cell r="L2057" t="e">
            <v>#REF!</v>
          </cell>
        </row>
        <row r="2058">
          <cell r="B2058" t="str">
            <v>Mar 2015</v>
          </cell>
          <cell r="C2058" t="str">
            <v>LS</v>
          </cell>
          <cell r="K2058" t="e">
            <v>#REF!</v>
          </cell>
          <cell r="L2058" t="e">
            <v>#REF!</v>
          </cell>
        </row>
        <row r="2059">
          <cell r="B2059" t="str">
            <v>Apr 2015</v>
          </cell>
          <cell r="C2059" t="str">
            <v>LS</v>
          </cell>
          <cell r="K2059" t="e">
            <v>#REF!</v>
          </cell>
          <cell r="L2059" t="e">
            <v>#REF!</v>
          </cell>
        </row>
        <row r="2060">
          <cell r="B2060" t="str">
            <v>May 2015</v>
          </cell>
          <cell r="C2060" t="str">
            <v>LS</v>
          </cell>
          <cell r="K2060" t="e">
            <v>#REF!</v>
          </cell>
          <cell r="L2060" t="e">
            <v>#REF!</v>
          </cell>
        </row>
        <row r="2061">
          <cell r="B2061" t="str">
            <v>Jun 2015</v>
          </cell>
          <cell r="C2061" t="str">
            <v>LS</v>
          </cell>
          <cell r="K2061" t="e">
            <v>#REF!</v>
          </cell>
          <cell r="L2061" t="e">
            <v>#REF!</v>
          </cell>
        </row>
        <row r="2062">
          <cell r="B2062" t="str">
            <v>Jul 2015</v>
          </cell>
          <cell r="C2062" t="str">
            <v>LS</v>
          </cell>
          <cell r="K2062" t="e">
            <v>#REF!</v>
          </cell>
          <cell r="L2062" t="e">
            <v>#REF!</v>
          </cell>
        </row>
        <row r="2063">
          <cell r="B2063" t="str">
            <v>Aug 2015</v>
          </cell>
          <cell r="C2063" t="str">
            <v>LS</v>
          </cell>
          <cell r="K2063" t="e">
            <v>#REF!</v>
          </cell>
          <cell r="L2063" t="e">
            <v>#REF!</v>
          </cell>
        </row>
        <row r="2064">
          <cell r="B2064" t="str">
            <v>Sep 2015</v>
          </cell>
          <cell r="C2064" t="str">
            <v>LS</v>
          </cell>
          <cell r="K2064" t="e">
            <v>#REF!</v>
          </cell>
          <cell r="L2064" t="e">
            <v>#REF!</v>
          </cell>
        </row>
        <row r="2065">
          <cell r="B2065" t="str">
            <v>Oct 2014</v>
          </cell>
          <cell r="C2065" t="str">
            <v>LS</v>
          </cell>
          <cell r="K2065" t="e">
            <v>#REF!</v>
          </cell>
          <cell r="L2065" t="e">
            <v>#REF!</v>
          </cell>
        </row>
        <row r="2066">
          <cell r="B2066" t="str">
            <v>Nov 2014</v>
          </cell>
          <cell r="C2066" t="str">
            <v>LS</v>
          </cell>
          <cell r="K2066" t="e">
            <v>#REF!</v>
          </cell>
          <cell r="L2066" t="e">
            <v>#REF!</v>
          </cell>
        </row>
        <row r="2067">
          <cell r="B2067" t="str">
            <v>Dec 2014</v>
          </cell>
          <cell r="C2067" t="str">
            <v>LS</v>
          </cell>
          <cell r="K2067" t="e">
            <v>#REF!</v>
          </cell>
          <cell r="L2067" t="e">
            <v>#REF!</v>
          </cell>
        </row>
        <row r="2068">
          <cell r="B2068" t="str">
            <v>Jan 2015</v>
          </cell>
          <cell r="C2068" t="str">
            <v>RLS</v>
          </cell>
          <cell r="K2068" t="e">
            <v>#REF!</v>
          </cell>
          <cell r="L2068" t="e">
            <v>#REF!</v>
          </cell>
        </row>
        <row r="2069">
          <cell r="B2069" t="str">
            <v>Feb 2015</v>
          </cell>
          <cell r="C2069" t="str">
            <v>RLS</v>
          </cell>
          <cell r="K2069" t="e">
            <v>#REF!</v>
          </cell>
          <cell r="L2069" t="e">
            <v>#REF!</v>
          </cell>
        </row>
        <row r="2070">
          <cell r="B2070" t="str">
            <v>Mar 2015</v>
          </cell>
          <cell r="C2070" t="str">
            <v>RLS</v>
          </cell>
          <cell r="K2070" t="e">
            <v>#REF!</v>
          </cell>
          <cell r="L2070" t="e">
            <v>#REF!</v>
          </cell>
        </row>
        <row r="2071">
          <cell r="B2071" t="str">
            <v>Apr 2015</v>
          </cell>
          <cell r="C2071" t="str">
            <v>RLS</v>
          </cell>
          <cell r="K2071" t="e">
            <v>#REF!</v>
          </cell>
          <cell r="L2071" t="e">
            <v>#REF!</v>
          </cell>
        </row>
        <row r="2072">
          <cell r="B2072" t="str">
            <v>May 2015</v>
          </cell>
          <cell r="C2072" t="str">
            <v>RLS</v>
          </cell>
          <cell r="K2072" t="e">
            <v>#REF!</v>
          </cell>
          <cell r="L2072" t="e">
            <v>#REF!</v>
          </cell>
        </row>
        <row r="2073">
          <cell r="B2073" t="str">
            <v>Jun 2015</v>
          </cell>
          <cell r="C2073" t="str">
            <v>RLS</v>
          </cell>
          <cell r="K2073" t="e">
            <v>#REF!</v>
          </cell>
          <cell r="L2073" t="e">
            <v>#REF!</v>
          </cell>
        </row>
        <row r="2074">
          <cell r="B2074" t="str">
            <v>Jul 2015</v>
          </cell>
          <cell r="C2074" t="str">
            <v>RLS</v>
          </cell>
          <cell r="K2074" t="e">
            <v>#REF!</v>
          </cell>
          <cell r="L2074" t="e">
            <v>#REF!</v>
          </cell>
        </row>
        <row r="2075">
          <cell r="B2075" t="str">
            <v>Aug 2015</v>
          </cell>
          <cell r="C2075" t="str">
            <v>RLS</v>
          </cell>
          <cell r="K2075" t="e">
            <v>#REF!</v>
          </cell>
          <cell r="L2075" t="e">
            <v>#REF!</v>
          </cell>
        </row>
        <row r="2076">
          <cell r="B2076" t="str">
            <v>Sep 2015</v>
          </cell>
          <cell r="C2076" t="str">
            <v>RLS</v>
          </cell>
          <cell r="K2076" t="e">
            <v>#REF!</v>
          </cell>
          <cell r="L2076" t="e">
            <v>#REF!</v>
          </cell>
        </row>
        <row r="2077">
          <cell r="B2077" t="str">
            <v>Oct 2014</v>
          </cell>
          <cell r="C2077" t="str">
            <v>RLS</v>
          </cell>
          <cell r="K2077" t="e">
            <v>#REF!</v>
          </cell>
          <cell r="L2077" t="e">
            <v>#REF!</v>
          </cell>
        </row>
        <row r="2078">
          <cell r="B2078" t="str">
            <v>Nov 2014</v>
          </cell>
          <cell r="C2078" t="str">
            <v>RLS</v>
          </cell>
          <cell r="K2078" t="e">
            <v>#REF!</v>
          </cell>
          <cell r="L2078" t="e">
            <v>#REF!</v>
          </cell>
        </row>
        <row r="2079">
          <cell r="B2079" t="str">
            <v>Dec 2014</v>
          </cell>
          <cell r="C2079" t="str">
            <v>RLS</v>
          </cell>
          <cell r="K2079" t="e">
            <v>#REF!</v>
          </cell>
          <cell r="L2079" t="e">
            <v>#REF!</v>
          </cell>
        </row>
        <row r="2080">
          <cell r="B2080" t="str">
            <v>Jan 2015</v>
          </cell>
          <cell r="C2080" t="str">
            <v>RLS</v>
          </cell>
          <cell r="K2080" t="e">
            <v>#REF!</v>
          </cell>
          <cell r="L2080" t="e">
            <v>#REF!</v>
          </cell>
        </row>
        <row r="2081">
          <cell r="B2081" t="str">
            <v>Feb 2015</v>
          </cell>
          <cell r="C2081" t="str">
            <v>RLS</v>
          </cell>
          <cell r="K2081" t="e">
            <v>#REF!</v>
          </cell>
          <cell r="L2081" t="e">
            <v>#REF!</v>
          </cell>
        </row>
        <row r="2082">
          <cell r="B2082" t="str">
            <v>Mar 2015</v>
          </cell>
          <cell r="C2082" t="str">
            <v>RLS</v>
          </cell>
          <cell r="K2082" t="e">
            <v>#REF!</v>
          </cell>
          <cell r="L2082" t="e">
            <v>#REF!</v>
          </cell>
        </row>
        <row r="2083">
          <cell r="B2083" t="str">
            <v>Apr 2015</v>
          </cell>
          <cell r="C2083" t="str">
            <v>RLS</v>
          </cell>
          <cell r="K2083" t="e">
            <v>#REF!</v>
          </cell>
          <cell r="L2083" t="e">
            <v>#REF!</v>
          </cell>
        </row>
        <row r="2084">
          <cell r="B2084" t="str">
            <v>May 2015</v>
          </cell>
          <cell r="C2084" t="str">
            <v>RLS</v>
          </cell>
          <cell r="K2084" t="e">
            <v>#REF!</v>
          </cell>
          <cell r="L2084" t="e">
            <v>#REF!</v>
          </cell>
        </row>
        <row r="2085">
          <cell r="B2085" t="str">
            <v>Jun 2015</v>
          </cell>
          <cell r="C2085" t="str">
            <v>RLS</v>
          </cell>
          <cell r="K2085" t="e">
            <v>#REF!</v>
          </cell>
          <cell r="L2085" t="e">
            <v>#REF!</v>
          </cell>
        </row>
        <row r="2086">
          <cell r="B2086" t="str">
            <v>Jul 2015</v>
          </cell>
          <cell r="C2086" t="str">
            <v>RLS</v>
          </cell>
          <cell r="K2086" t="e">
            <v>#REF!</v>
          </cell>
          <cell r="L2086" t="e">
            <v>#REF!</v>
          </cell>
        </row>
        <row r="2087">
          <cell r="B2087" t="str">
            <v>Aug 2015</v>
          </cell>
          <cell r="C2087" t="str">
            <v>RLS</v>
          </cell>
          <cell r="K2087" t="e">
            <v>#REF!</v>
          </cell>
          <cell r="L2087" t="e">
            <v>#REF!</v>
          </cell>
        </row>
        <row r="2088">
          <cell r="B2088" t="str">
            <v>Sep 2015</v>
          </cell>
          <cell r="C2088" t="str">
            <v>RLS</v>
          </cell>
          <cell r="K2088" t="e">
            <v>#REF!</v>
          </cell>
          <cell r="L2088" t="e">
            <v>#REF!</v>
          </cell>
        </row>
        <row r="2089">
          <cell r="B2089" t="str">
            <v>Oct 2014</v>
          </cell>
          <cell r="C2089" t="str">
            <v>RLS</v>
          </cell>
          <cell r="K2089" t="e">
            <v>#REF!</v>
          </cell>
          <cell r="L2089" t="e">
            <v>#REF!</v>
          </cell>
        </row>
        <row r="2090">
          <cell r="B2090" t="str">
            <v>Nov 2014</v>
          </cell>
          <cell r="C2090" t="str">
            <v>RLS</v>
          </cell>
          <cell r="K2090" t="e">
            <v>#REF!</v>
          </cell>
          <cell r="L2090" t="e">
            <v>#REF!</v>
          </cell>
        </row>
        <row r="2091">
          <cell r="B2091" t="str">
            <v>Dec 2014</v>
          </cell>
          <cell r="C2091" t="str">
            <v>RLS</v>
          </cell>
          <cell r="K2091" t="e">
            <v>#REF!</v>
          </cell>
          <cell r="L2091" t="e">
            <v>#REF!</v>
          </cell>
        </row>
        <row r="2092">
          <cell r="B2092" t="str">
            <v>Jan 2015</v>
          </cell>
          <cell r="C2092" t="str">
            <v>RLS</v>
          </cell>
          <cell r="K2092" t="e">
            <v>#REF!</v>
          </cell>
          <cell r="L2092" t="e">
            <v>#REF!</v>
          </cell>
        </row>
        <row r="2093">
          <cell r="B2093" t="str">
            <v>Feb 2015</v>
          </cell>
          <cell r="C2093" t="str">
            <v>RLS</v>
          </cell>
          <cell r="K2093" t="e">
            <v>#REF!</v>
          </cell>
          <cell r="L2093" t="e">
            <v>#REF!</v>
          </cell>
        </row>
        <row r="2094">
          <cell r="B2094" t="str">
            <v>Mar 2015</v>
          </cell>
          <cell r="C2094" t="str">
            <v>RLS</v>
          </cell>
          <cell r="K2094" t="e">
            <v>#REF!</v>
          </cell>
          <cell r="L2094" t="e">
            <v>#REF!</v>
          </cell>
        </row>
        <row r="2095">
          <cell r="B2095" t="str">
            <v>Apr 2015</v>
          </cell>
          <cell r="C2095" t="str">
            <v>RLS</v>
          </cell>
          <cell r="K2095" t="e">
            <v>#REF!</v>
          </cell>
          <cell r="L2095" t="e">
            <v>#REF!</v>
          </cell>
        </row>
        <row r="2096">
          <cell r="B2096" t="str">
            <v>May 2015</v>
          </cell>
          <cell r="C2096" t="str">
            <v>RLS</v>
          </cell>
          <cell r="K2096" t="e">
            <v>#REF!</v>
          </cell>
          <cell r="L2096" t="e">
            <v>#REF!</v>
          </cell>
        </row>
        <row r="2097">
          <cell r="B2097" t="str">
            <v>Jun 2015</v>
          </cell>
          <cell r="C2097" t="str">
            <v>RLS</v>
          </cell>
          <cell r="K2097" t="e">
            <v>#REF!</v>
          </cell>
          <cell r="L2097" t="e">
            <v>#REF!</v>
          </cell>
        </row>
        <row r="2098">
          <cell r="B2098" t="str">
            <v>Jul 2015</v>
          </cell>
          <cell r="C2098" t="str">
            <v>RLS</v>
          </cell>
          <cell r="K2098" t="e">
            <v>#REF!</v>
          </cell>
          <cell r="L2098" t="e">
            <v>#REF!</v>
          </cell>
        </row>
        <row r="2099">
          <cell r="B2099" t="str">
            <v>Aug 2015</v>
          </cell>
          <cell r="C2099" t="str">
            <v>RLS</v>
          </cell>
          <cell r="K2099" t="e">
            <v>#REF!</v>
          </cell>
          <cell r="L2099" t="e">
            <v>#REF!</v>
          </cell>
        </row>
        <row r="2100">
          <cell r="B2100" t="str">
            <v>Sep 2015</v>
          </cell>
          <cell r="C2100" t="str">
            <v>RLS</v>
          </cell>
          <cell r="K2100" t="e">
            <v>#REF!</v>
          </cell>
          <cell r="L2100" t="e">
            <v>#REF!</v>
          </cell>
        </row>
        <row r="2101">
          <cell r="B2101" t="str">
            <v>Oct 2014</v>
          </cell>
          <cell r="C2101" t="str">
            <v>RLS</v>
          </cell>
          <cell r="K2101" t="e">
            <v>#REF!</v>
          </cell>
          <cell r="L2101" t="e">
            <v>#REF!</v>
          </cell>
        </row>
        <row r="2102">
          <cell r="B2102" t="str">
            <v>Nov 2014</v>
          </cell>
          <cell r="C2102" t="str">
            <v>RLS</v>
          </cell>
          <cell r="K2102" t="e">
            <v>#REF!</v>
          </cell>
          <cell r="L2102" t="e">
            <v>#REF!</v>
          </cell>
        </row>
        <row r="2103">
          <cell r="B2103" t="str">
            <v>Dec 2014</v>
          </cell>
          <cell r="C2103" t="str">
            <v>RLS</v>
          </cell>
          <cell r="K2103" t="e">
            <v>#REF!</v>
          </cell>
          <cell r="L2103" t="e">
            <v>#REF!</v>
          </cell>
        </row>
        <row r="2104">
          <cell r="B2104" t="str">
            <v>Jan 2015</v>
          </cell>
          <cell r="C2104" t="str">
            <v>RLS</v>
          </cell>
          <cell r="K2104" t="e">
            <v>#REF!</v>
          </cell>
          <cell r="L2104" t="e">
            <v>#REF!</v>
          </cell>
        </row>
        <row r="2105">
          <cell r="B2105" t="str">
            <v>Feb 2015</v>
          </cell>
          <cell r="C2105" t="str">
            <v>RLS</v>
          </cell>
          <cell r="K2105" t="e">
            <v>#REF!</v>
          </cell>
          <cell r="L2105" t="e">
            <v>#REF!</v>
          </cell>
        </row>
        <row r="2106">
          <cell r="B2106" t="str">
            <v>Mar 2015</v>
          </cell>
          <cell r="C2106" t="str">
            <v>RLS</v>
          </cell>
          <cell r="K2106" t="e">
            <v>#REF!</v>
          </cell>
          <cell r="L2106" t="e">
            <v>#REF!</v>
          </cell>
        </row>
        <row r="2107">
          <cell r="B2107" t="str">
            <v>Apr 2015</v>
          </cell>
          <cell r="C2107" t="str">
            <v>RLS</v>
          </cell>
          <cell r="K2107" t="e">
            <v>#REF!</v>
          </cell>
          <cell r="L2107" t="e">
            <v>#REF!</v>
          </cell>
        </row>
        <row r="2108">
          <cell r="B2108" t="str">
            <v>May 2015</v>
          </cell>
          <cell r="C2108" t="str">
            <v>RLS</v>
          </cell>
          <cell r="K2108" t="e">
            <v>#REF!</v>
          </cell>
          <cell r="L2108" t="e">
            <v>#REF!</v>
          </cell>
        </row>
        <row r="2109">
          <cell r="B2109" t="str">
            <v>Jun 2015</v>
          </cell>
          <cell r="C2109" t="str">
            <v>RLS</v>
          </cell>
          <cell r="K2109" t="e">
            <v>#REF!</v>
          </cell>
          <cell r="L2109" t="e">
            <v>#REF!</v>
          </cell>
        </row>
        <row r="2110">
          <cell r="B2110" t="str">
            <v>Jul 2015</v>
          </cell>
          <cell r="C2110" t="str">
            <v>RLS</v>
          </cell>
          <cell r="K2110" t="e">
            <v>#REF!</v>
          </cell>
          <cell r="L2110" t="e">
            <v>#REF!</v>
          </cell>
        </row>
        <row r="2111">
          <cell r="B2111" t="str">
            <v>Aug 2015</v>
          </cell>
          <cell r="C2111" t="str">
            <v>RLS</v>
          </cell>
          <cell r="K2111" t="e">
            <v>#REF!</v>
          </cell>
          <cell r="L2111" t="e">
            <v>#REF!</v>
          </cell>
        </row>
        <row r="2112">
          <cell r="B2112" t="str">
            <v>Sep 2015</v>
          </cell>
          <cell r="C2112" t="str">
            <v>RLS</v>
          </cell>
          <cell r="K2112" t="e">
            <v>#REF!</v>
          </cell>
          <cell r="L2112" t="e">
            <v>#REF!</v>
          </cell>
        </row>
        <row r="2113">
          <cell r="B2113" t="str">
            <v>Oct 2014</v>
          </cell>
          <cell r="C2113" t="str">
            <v>RLS</v>
          </cell>
          <cell r="K2113" t="e">
            <v>#REF!</v>
          </cell>
          <cell r="L2113" t="e">
            <v>#REF!</v>
          </cell>
        </row>
        <row r="2114">
          <cell r="B2114" t="str">
            <v>Nov 2014</v>
          </cell>
          <cell r="C2114" t="str">
            <v>RLS</v>
          </cell>
          <cell r="K2114" t="e">
            <v>#REF!</v>
          </cell>
          <cell r="L2114" t="e">
            <v>#REF!</v>
          </cell>
        </row>
        <row r="2115">
          <cell r="B2115" t="str">
            <v>Dec 2014</v>
          </cell>
          <cell r="C2115" t="str">
            <v>RLS</v>
          </cell>
          <cell r="K2115" t="e">
            <v>#REF!</v>
          </cell>
          <cell r="L2115" t="e">
            <v>#REF!</v>
          </cell>
        </row>
        <row r="2116">
          <cell r="B2116" t="str">
            <v>Jan 2015</v>
          </cell>
          <cell r="C2116" t="str">
            <v>RLS</v>
          </cell>
          <cell r="K2116" t="e">
            <v>#REF!</v>
          </cell>
          <cell r="L2116" t="e">
            <v>#REF!</v>
          </cell>
        </row>
        <row r="2117">
          <cell r="B2117" t="str">
            <v>Feb 2015</v>
          </cell>
          <cell r="C2117" t="str">
            <v>RLS</v>
          </cell>
          <cell r="K2117" t="e">
            <v>#REF!</v>
          </cell>
          <cell r="L2117" t="e">
            <v>#REF!</v>
          </cell>
        </row>
        <row r="2118">
          <cell r="B2118" t="str">
            <v>Mar 2015</v>
          </cell>
          <cell r="C2118" t="str">
            <v>RLS</v>
          </cell>
          <cell r="K2118" t="e">
            <v>#REF!</v>
          </cell>
          <cell r="L2118" t="e">
            <v>#REF!</v>
          </cell>
        </row>
        <row r="2119">
          <cell r="B2119" t="str">
            <v>Apr 2015</v>
          </cell>
          <cell r="C2119" t="str">
            <v>RLS</v>
          </cell>
          <cell r="K2119" t="e">
            <v>#REF!</v>
          </cell>
          <cell r="L2119" t="e">
            <v>#REF!</v>
          </cell>
        </row>
        <row r="2120">
          <cell r="B2120" t="str">
            <v>May 2015</v>
          </cell>
          <cell r="C2120" t="str">
            <v>RLS</v>
          </cell>
          <cell r="K2120" t="e">
            <v>#REF!</v>
          </cell>
          <cell r="L2120" t="e">
            <v>#REF!</v>
          </cell>
        </row>
        <row r="2121">
          <cell r="B2121" t="str">
            <v>Jun 2015</v>
          </cell>
          <cell r="C2121" t="str">
            <v>RLS</v>
          </cell>
          <cell r="K2121" t="e">
            <v>#REF!</v>
          </cell>
          <cell r="L2121" t="e">
            <v>#REF!</v>
          </cell>
        </row>
        <row r="2122">
          <cell r="B2122" t="str">
            <v>Jul 2015</v>
          </cell>
          <cell r="C2122" t="str">
            <v>RLS</v>
          </cell>
          <cell r="K2122" t="e">
            <v>#REF!</v>
          </cell>
          <cell r="L2122" t="e">
            <v>#REF!</v>
          </cell>
        </row>
        <row r="2123">
          <cell r="B2123" t="str">
            <v>Aug 2015</v>
          </cell>
          <cell r="C2123" t="str">
            <v>RLS</v>
          </cell>
          <cell r="K2123" t="e">
            <v>#REF!</v>
          </cell>
          <cell r="L2123" t="e">
            <v>#REF!</v>
          </cell>
        </row>
        <row r="2124">
          <cell r="B2124" t="str">
            <v>Sep 2015</v>
          </cell>
          <cell r="C2124" t="str">
            <v>RLS</v>
          </cell>
          <cell r="K2124" t="e">
            <v>#REF!</v>
          </cell>
          <cell r="L2124" t="e">
            <v>#REF!</v>
          </cell>
        </row>
        <row r="2125">
          <cell r="B2125" t="str">
            <v>Oct 2014</v>
          </cell>
          <cell r="C2125" t="str">
            <v>RLS</v>
          </cell>
          <cell r="K2125" t="e">
            <v>#REF!</v>
          </cell>
          <cell r="L2125" t="e">
            <v>#REF!</v>
          </cell>
        </row>
        <row r="2126">
          <cell r="B2126" t="str">
            <v>Nov 2014</v>
          </cell>
          <cell r="C2126" t="str">
            <v>RLS</v>
          </cell>
          <cell r="K2126" t="e">
            <v>#REF!</v>
          </cell>
          <cell r="L2126" t="e">
            <v>#REF!</v>
          </cell>
        </row>
        <row r="2127">
          <cell r="B2127" t="str">
            <v>Dec 2014</v>
          </cell>
          <cell r="C2127" t="str">
            <v>RLS</v>
          </cell>
          <cell r="K2127" t="e">
            <v>#REF!</v>
          </cell>
          <cell r="L2127" t="e">
            <v>#REF!</v>
          </cell>
        </row>
        <row r="2128">
          <cell r="B2128" t="str">
            <v>Jan 2015</v>
          </cell>
          <cell r="C2128" t="str">
            <v>RLS</v>
          </cell>
          <cell r="K2128" t="e">
            <v>#REF!</v>
          </cell>
          <cell r="L2128" t="e">
            <v>#REF!</v>
          </cell>
        </row>
        <row r="2129">
          <cell r="B2129" t="str">
            <v>Feb 2015</v>
          </cell>
          <cell r="C2129" t="str">
            <v>RLS</v>
          </cell>
          <cell r="K2129" t="e">
            <v>#REF!</v>
          </cell>
          <cell r="L2129" t="e">
            <v>#REF!</v>
          </cell>
        </row>
        <row r="2130">
          <cell r="B2130" t="str">
            <v>Mar 2015</v>
          </cell>
          <cell r="C2130" t="str">
            <v>RLS</v>
          </cell>
          <cell r="K2130" t="e">
            <v>#REF!</v>
          </cell>
          <cell r="L2130" t="e">
            <v>#REF!</v>
          </cell>
        </row>
        <row r="2131">
          <cell r="B2131" t="str">
            <v>Apr 2015</v>
          </cell>
          <cell r="C2131" t="str">
            <v>RLS</v>
          </cell>
          <cell r="K2131" t="e">
            <v>#REF!</v>
          </cell>
          <cell r="L2131" t="e">
            <v>#REF!</v>
          </cell>
        </row>
        <row r="2132">
          <cell r="B2132" t="str">
            <v>May 2015</v>
          </cell>
          <cell r="C2132" t="str">
            <v>RLS</v>
          </cell>
          <cell r="K2132" t="e">
            <v>#REF!</v>
          </cell>
          <cell r="L2132" t="e">
            <v>#REF!</v>
          </cell>
        </row>
        <row r="2133">
          <cell r="B2133" t="str">
            <v>Jun 2015</v>
          </cell>
          <cell r="C2133" t="str">
            <v>RLS</v>
          </cell>
          <cell r="K2133" t="e">
            <v>#REF!</v>
          </cell>
          <cell r="L2133" t="e">
            <v>#REF!</v>
          </cell>
        </row>
        <row r="2134">
          <cell r="B2134" t="str">
            <v>Jul 2015</v>
          </cell>
          <cell r="C2134" t="str">
            <v>RLS</v>
          </cell>
          <cell r="K2134" t="e">
            <v>#REF!</v>
          </cell>
          <cell r="L2134" t="e">
            <v>#REF!</v>
          </cell>
        </row>
        <row r="2135">
          <cell r="B2135" t="str">
            <v>Aug 2015</v>
          </cell>
          <cell r="C2135" t="str">
            <v>RLS</v>
          </cell>
          <cell r="K2135" t="e">
            <v>#REF!</v>
          </cell>
          <cell r="L2135" t="e">
            <v>#REF!</v>
          </cell>
        </row>
        <row r="2136">
          <cell r="B2136" t="str">
            <v>Sep 2015</v>
          </cell>
          <cell r="C2136" t="str">
            <v>RLS</v>
          </cell>
          <cell r="K2136" t="e">
            <v>#REF!</v>
          </cell>
          <cell r="L2136" t="e">
            <v>#REF!</v>
          </cell>
        </row>
        <row r="2137">
          <cell r="B2137" t="str">
            <v>Oct 2014</v>
          </cell>
          <cell r="C2137" t="str">
            <v>RLS</v>
          </cell>
          <cell r="K2137" t="e">
            <v>#REF!</v>
          </cell>
          <cell r="L2137" t="e">
            <v>#REF!</v>
          </cell>
        </row>
        <row r="2138">
          <cell r="B2138" t="str">
            <v>Nov 2014</v>
          </cell>
          <cell r="C2138" t="str">
            <v>RLS</v>
          </cell>
          <cell r="K2138" t="e">
            <v>#REF!</v>
          </cell>
          <cell r="L2138" t="e">
            <v>#REF!</v>
          </cell>
        </row>
        <row r="2139">
          <cell r="B2139" t="str">
            <v>Dec 2014</v>
          </cell>
          <cell r="C2139" t="str">
            <v>RLS</v>
          </cell>
          <cell r="K2139" t="e">
            <v>#REF!</v>
          </cell>
          <cell r="L2139" t="e">
            <v>#REF!</v>
          </cell>
        </row>
        <row r="2140">
          <cell r="B2140" t="str">
            <v>Jan 2015</v>
          </cell>
          <cell r="C2140" t="str">
            <v>RLS</v>
          </cell>
          <cell r="K2140" t="e">
            <v>#REF!</v>
          </cell>
          <cell r="L2140" t="e">
            <v>#REF!</v>
          </cell>
        </row>
        <row r="2141">
          <cell r="B2141" t="str">
            <v>Feb 2015</v>
          </cell>
          <cell r="C2141" t="str">
            <v>RLS</v>
          </cell>
          <cell r="K2141" t="e">
            <v>#REF!</v>
          </cell>
          <cell r="L2141" t="e">
            <v>#REF!</v>
          </cell>
        </row>
        <row r="2142">
          <cell r="B2142" t="str">
            <v>Mar 2015</v>
          </cell>
          <cell r="C2142" t="str">
            <v>RLS</v>
          </cell>
          <cell r="K2142" t="e">
            <v>#REF!</v>
          </cell>
          <cell r="L2142" t="e">
            <v>#REF!</v>
          </cell>
        </row>
        <row r="2143">
          <cell r="B2143" t="str">
            <v>Apr 2015</v>
          </cell>
          <cell r="C2143" t="str">
            <v>RLS</v>
          </cell>
          <cell r="K2143" t="e">
            <v>#REF!</v>
          </cell>
          <cell r="L2143" t="e">
            <v>#REF!</v>
          </cell>
        </row>
        <row r="2144">
          <cell r="B2144" t="str">
            <v>May 2015</v>
          </cell>
          <cell r="C2144" t="str">
            <v>RLS</v>
          </cell>
          <cell r="K2144" t="e">
            <v>#REF!</v>
          </cell>
          <cell r="L2144" t="e">
            <v>#REF!</v>
          </cell>
        </row>
        <row r="2145">
          <cell r="B2145" t="str">
            <v>Jun 2015</v>
          </cell>
          <cell r="C2145" t="str">
            <v>RLS</v>
          </cell>
          <cell r="K2145" t="e">
            <v>#REF!</v>
          </cell>
          <cell r="L2145" t="e">
            <v>#REF!</v>
          </cell>
        </row>
        <row r="2146">
          <cell r="B2146" t="str">
            <v>Jul 2015</v>
          </cell>
          <cell r="C2146" t="str">
            <v>RLS</v>
          </cell>
          <cell r="K2146" t="e">
            <v>#REF!</v>
          </cell>
          <cell r="L2146" t="e">
            <v>#REF!</v>
          </cell>
        </row>
        <row r="2147">
          <cell r="B2147" t="str">
            <v>Aug 2015</v>
          </cell>
          <cell r="C2147" t="str">
            <v>RLS</v>
          </cell>
          <cell r="K2147" t="e">
            <v>#REF!</v>
          </cell>
          <cell r="L2147" t="e">
            <v>#REF!</v>
          </cell>
        </row>
        <row r="2148">
          <cell r="B2148" t="str">
            <v>Sep 2015</v>
          </cell>
          <cell r="C2148" t="str">
            <v>RLS</v>
          </cell>
          <cell r="K2148" t="e">
            <v>#REF!</v>
          </cell>
          <cell r="L2148" t="e">
            <v>#REF!</v>
          </cell>
        </row>
        <row r="2149">
          <cell r="B2149" t="str">
            <v>Oct 2014</v>
          </cell>
          <cell r="C2149" t="str">
            <v>RLS</v>
          </cell>
          <cell r="K2149" t="e">
            <v>#REF!</v>
          </cell>
          <cell r="L2149" t="e">
            <v>#REF!</v>
          </cell>
        </row>
        <row r="2150">
          <cell r="B2150" t="str">
            <v>Nov 2014</v>
          </cell>
          <cell r="C2150" t="str">
            <v>RLS</v>
          </cell>
          <cell r="K2150" t="e">
            <v>#REF!</v>
          </cell>
          <cell r="L2150" t="e">
            <v>#REF!</v>
          </cell>
        </row>
        <row r="2151">
          <cell r="B2151" t="str">
            <v>Dec 2014</v>
          </cell>
          <cell r="C2151" t="str">
            <v>RLS</v>
          </cell>
          <cell r="K2151" t="e">
            <v>#REF!</v>
          </cell>
          <cell r="L2151" t="e">
            <v>#REF!</v>
          </cell>
        </row>
        <row r="2152">
          <cell r="B2152" t="str">
            <v>Jan 2015</v>
          </cell>
          <cell r="C2152" t="str">
            <v>RLS</v>
          </cell>
          <cell r="K2152" t="e">
            <v>#REF!</v>
          </cell>
          <cell r="L2152" t="e">
            <v>#REF!</v>
          </cell>
        </row>
        <row r="2153">
          <cell r="B2153" t="str">
            <v>Feb 2015</v>
          </cell>
          <cell r="C2153" t="str">
            <v>RLS</v>
          </cell>
          <cell r="K2153" t="e">
            <v>#REF!</v>
          </cell>
          <cell r="L2153" t="e">
            <v>#REF!</v>
          </cell>
        </row>
        <row r="2154">
          <cell r="B2154" t="str">
            <v>Mar 2015</v>
          </cell>
          <cell r="C2154" t="str">
            <v>RLS</v>
          </cell>
          <cell r="K2154" t="e">
            <v>#REF!</v>
          </cell>
          <cell r="L2154" t="e">
            <v>#REF!</v>
          </cell>
        </row>
        <row r="2155">
          <cell r="B2155" t="str">
            <v>Apr 2015</v>
          </cell>
          <cell r="C2155" t="str">
            <v>RLS</v>
          </cell>
          <cell r="K2155" t="e">
            <v>#REF!</v>
          </cell>
          <cell r="L2155" t="e">
            <v>#REF!</v>
          </cell>
        </row>
        <row r="2156">
          <cell r="B2156" t="str">
            <v>May 2015</v>
          </cell>
          <cell r="C2156" t="str">
            <v>RLS</v>
          </cell>
          <cell r="K2156" t="e">
            <v>#REF!</v>
          </cell>
          <cell r="L2156" t="e">
            <v>#REF!</v>
          </cell>
        </row>
        <row r="2157">
          <cell r="B2157" t="str">
            <v>Jun 2015</v>
          </cell>
          <cell r="C2157" t="str">
            <v>RLS</v>
          </cell>
          <cell r="K2157" t="e">
            <v>#REF!</v>
          </cell>
          <cell r="L2157" t="e">
            <v>#REF!</v>
          </cell>
        </row>
        <row r="2158">
          <cell r="B2158" t="str">
            <v>Jul 2015</v>
          </cell>
          <cell r="C2158" t="str">
            <v>RLS</v>
          </cell>
          <cell r="K2158" t="e">
            <v>#REF!</v>
          </cell>
          <cell r="L2158" t="e">
            <v>#REF!</v>
          </cell>
        </row>
        <row r="2159">
          <cell r="B2159" t="str">
            <v>Aug 2015</v>
          </cell>
          <cell r="C2159" t="str">
            <v>RLS</v>
          </cell>
          <cell r="K2159" t="e">
            <v>#REF!</v>
          </cell>
          <cell r="L2159" t="e">
            <v>#REF!</v>
          </cell>
        </row>
        <row r="2160">
          <cell r="B2160" t="str">
            <v>Sep 2015</v>
          </cell>
          <cell r="C2160" t="str">
            <v>RLS</v>
          </cell>
          <cell r="K2160" t="e">
            <v>#REF!</v>
          </cell>
          <cell r="L2160" t="e">
            <v>#REF!</v>
          </cell>
        </row>
        <row r="2161">
          <cell r="B2161" t="str">
            <v>Oct 2014</v>
          </cell>
          <cell r="C2161" t="str">
            <v>RLS</v>
          </cell>
          <cell r="K2161" t="e">
            <v>#REF!</v>
          </cell>
          <cell r="L2161" t="e">
            <v>#REF!</v>
          </cell>
        </row>
        <row r="2162">
          <cell r="B2162" t="str">
            <v>Nov 2014</v>
          </cell>
          <cell r="C2162" t="str">
            <v>RLS</v>
          </cell>
          <cell r="K2162" t="e">
            <v>#REF!</v>
          </cell>
          <cell r="L2162" t="e">
            <v>#REF!</v>
          </cell>
        </row>
        <row r="2163">
          <cell r="B2163" t="str">
            <v>Dec 2014</v>
          </cell>
          <cell r="C2163" t="str">
            <v>RLS</v>
          </cell>
          <cell r="K2163" t="e">
            <v>#REF!</v>
          </cell>
          <cell r="L2163" t="e">
            <v>#REF!</v>
          </cell>
        </row>
        <row r="2164">
          <cell r="B2164" t="str">
            <v>Jan 2015</v>
          </cell>
          <cell r="C2164" t="str">
            <v>RLS</v>
          </cell>
          <cell r="K2164" t="e">
            <v>#REF!</v>
          </cell>
          <cell r="L2164" t="e">
            <v>#REF!</v>
          </cell>
        </row>
        <row r="2165">
          <cell r="B2165" t="str">
            <v>Feb 2015</v>
          </cell>
          <cell r="C2165" t="str">
            <v>RLS</v>
          </cell>
          <cell r="K2165" t="e">
            <v>#REF!</v>
          </cell>
          <cell r="L2165" t="e">
            <v>#REF!</v>
          </cell>
        </row>
        <row r="2166">
          <cell r="B2166" t="str">
            <v>Mar 2015</v>
          </cell>
          <cell r="C2166" t="str">
            <v>RLS</v>
          </cell>
          <cell r="K2166" t="e">
            <v>#REF!</v>
          </cell>
          <cell r="L2166" t="e">
            <v>#REF!</v>
          </cell>
        </row>
        <row r="2167">
          <cell r="B2167" t="str">
            <v>Apr 2015</v>
          </cell>
          <cell r="C2167" t="str">
            <v>RLS</v>
          </cell>
          <cell r="K2167" t="e">
            <v>#REF!</v>
          </cell>
          <cell r="L2167" t="e">
            <v>#REF!</v>
          </cell>
        </row>
        <row r="2168">
          <cell r="B2168" t="str">
            <v>May 2015</v>
          </cell>
          <cell r="C2168" t="str">
            <v>RLS</v>
          </cell>
          <cell r="K2168" t="e">
            <v>#REF!</v>
          </cell>
          <cell r="L2168" t="e">
            <v>#REF!</v>
          </cell>
        </row>
        <row r="2169">
          <cell r="B2169" t="str">
            <v>Jun 2015</v>
          </cell>
          <cell r="C2169" t="str">
            <v>RLS</v>
          </cell>
          <cell r="K2169" t="e">
            <v>#REF!</v>
          </cell>
          <cell r="L2169" t="e">
            <v>#REF!</v>
          </cell>
        </row>
        <row r="2170">
          <cell r="B2170" t="str">
            <v>Jul 2015</v>
          </cell>
          <cell r="C2170" t="str">
            <v>RLS</v>
          </cell>
          <cell r="K2170" t="e">
            <v>#REF!</v>
          </cell>
          <cell r="L2170" t="e">
            <v>#REF!</v>
          </cell>
        </row>
        <row r="2171">
          <cell r="B2171" t="str">
            <v>Aug 2015</v>
          </cell>
          <cell r="C2171" t="str">
            <v>RLS</v>
          </cell>
          <cell r="K2171" t="e">
            <v>#REF!</v>
          </cell>
          <cell r="L2171" t="e">
            <v>#REF!</v>
          </cell>
        </row>
        <row r="2172">
          <cell r="B2172" t="str">
            <v>Sep 2015</v>
          </cell>
          <cell r="C2172" t="str">
            <v>RLS</v>
          </cell>
          <cell r="K2172" t="e">
            <v>#REF!</v>
          </cell>
          <cell r="L2172" t="e">
            <v>#REF!</v>
          </cell>
        </row>
        <row r="2173">
          <cell r="B2173" t="str">
            <v>Oct 2014</v>
          </cell>
          <cell r="C2173" t="str">
            <v>RLS</v>
          </cell>
          <cell r="K2173" t="e">
            <v>#REF!</v>
          </cell>
          <cell r="L2173" t="e">
            <v>#REF!</v>
          </cell>
        </row>
        <row r="2174">
          <cell r="B2174" t="str">
            <v>Nov 2014</v>
          </cell>
          <cell r="C2174" t="str">
            <v>RLS</v>
          </cell>
          <cell r="K2174" t="e">
            <v>#REF!</v>
          </cell>
          <cell r="L2174" t="e">
            <v>#REF!</v>
          </cell>
        </row>
        <row r="2175">
          <cell r="B2175" t="str">
            <v>Dec 2014</v>
          </cell>
          <cell r="C2175" t="str">
            <v>RLS</v>
          </cell>
          <cell r="K2175" t="e">
            <v>#REF!</v>
          </cell>
          <cell r="L2175" t="e">
            <v>#REF!</v>
          </cell>
        </row>
        <row r="2176">
          <cell r="B2176" t="str">
            <v>Jan 2015</v>
          </cell>
          <cell r="C2176" t="str">
            <v>RLS</v>
          </cell>
          <cell r="K2176" t="e">
            <v>#REF!</v>
          </cell>
          <cell r="L2176" t="e">
            <v>#REF!</v>
          </cell>
        </row>
        <row r="2177">
          <cell r="B2177" t="str">
            <v>Feb 2015</v>
          </cell>
          <cell r="C2177" t="str">
            <v>RLS</v>
          </cell>
          <cell r="K2177" t="e">
            <v>#REF!</v>
          </cell>
          <cell r="L2177" t="e">
            <v>#REF!</v>
          </cell>
        </row>
        <row r="2178">
          <cell r="B2178" t="str">
            <v>Mar 2015</v>
          </cell>
          <cell r="C2178" t="str">
            <v>RLS</v>
          </cell>
          <cell r="K2178" t="e">
            <v>#REF!</v>
          </cell>
          <cell r="L2178" t="e">
            <v>#REF!</v>
          </cell>
        </row>
        <row r="2179">
          <cell r="B2179" t="str">
            <v>Apr 2015</v>
          </cell>
          <cell r="C2179" t="str">
            <v>RLS</v>
          </cell>
          <cell r="K2179" t="e">
            <v>#REF!</v>
          </cell>
          <cell r="L2179" t="e">
            <v>#REF!</v>
          </cell>
        </row>
        <row r="2180">
          <cell r="B2180" t="str">
            <v>May 2015</v>
          </cell>
          <cell r="C2180" t="str">
            <v>RLS</v>
          </cell>
          <cell r="K2180" t="e">
            <v>#REF!</v>
          </cell>
          <cell r="L2180" t="e">
            <v>#REF!</v>
          </cell>
        </row>
        <row r="2181">
          <cell r="B2181" t="str">
            <v>Jun 2015</v>
          </cell>
          <cell r="C2181" t="str">
            <v>RLS</v>
          </cell>
          <cell r="K2181" t="e">
            <v>#REF!</v>
          </cell>
          <cell r="L2181" t="e">
            <v>#REF!</v>
          </cell>
        </row>
        <row r="2182">
          <cell r="B2182" t="str">
            <v>Jul 2015</v>
          </cell>
          <cell r="C2182" t="str">
            <v>RLS</v>
          </cell>
          <cell r="K2182" t="e">
            <v>#REF!</v>
          </cell>
          <cell r="L2182" t="e">
            <v>#REF!</v>
          </cell>
        </row>
        <row r="2183">
          <cell r="B2183" t="str">
            <v>Aug 2015</v>
          </cell>
          <cell r="C2183" t="str">
            <v>RLS</v>
          </cell>
          <cell r="K2183" t="e">
            <v>#REF!</v>
          </cell>
          <cell r="L2183" t="e">
            <v>#REF!</v>
          </cell>
        </row>
        <row r="2184">
          <cell r="B2184" t="str">
            <v>Sep 2015</v>
          </cell>
          <cell r="C2184" t="str">
            <v>RLS</v>
          </cell>
          <cell r="K2184" t="e">
            <v>#REF!</v>
          </cell>
          <cell r="L2184" t="e">
            <v>#REF!</v>
          </cell>
        </row>
        <row r="2185">
          <cell r="B2185" t="str">
            <v>Oct 2014</v>
          </cell>
          <cell r="C2185" t="str">
            <v>RLS</v>
          </cell>
          <cell r="K2185" t="e">
            <v>#REF!</v>
          </cell>
          <cell r="L2185" t="e">
            <v>#REF!</v>
          </cell>
        </row>
        <row r="2186">
          <cell r="B2186" t="str">
            <v>Nov 2014</v>
          </cell>
          <cell r="C2186" t="str">
            <v>RLS</v>
          </cell>
          <cell r="K2186" t="e">
            <v>#REF!</v>
          </cell>
          <cell r="L2186" t="e">
            <v>#REF!</v>
          </cell>
        </row>
        <row r="2187">
          <cell r="B2187" t="str">
            <v>Dec 2014</v>
          </cell>
          <cell r="C2187" t="str">
            <v>RLS</v>
          </cell>
          <cell r="K2187" t="e">
            <v>#REF!</v>
          </cell>
          <cell r="L2187" t="e">
            <v>#REF!</v>
          </cell>
        </row>
        <row r="2188">
          <cell r="B2188" t="str">
            <v>Jan 2015</v>
          </cell>
          <cell r="C2188" t="str">
            <v>RLS</v>
          </cell>
          <cell r="K2188" t="e">
            <v>#REF!</v>
          </cell>
          <cell r="L2188" t="e">
            <v>#REF!</v>
          </cell>
        </row>
        <row r="2189">
          <cell r="B2189" t="str">
            <v>Feb 2015</v>
          </cell>
          <cell r="C2189" t="str">
            <v>RLS</v>
          </cell>
          <cell r="K2189" t="e">
            <v>#REF!</v>
          </cell>
          <cell r="L2189" t="e">
            <v>#REF!</v>
          </cell>
        </row>
        <row r="2190">
          <cell r="B2190" t="str">
            <v>Mar 2015</v>
          </cell>
          <cell r="C2190" t="str">
            <v>RLS</v>
          </cell>
          <cell r="K2190" t="e">
            <v>#REF!</v>
          </cell>
          <cell r="L2190" t="e">
            <v>#REF!</v>
          </cell>
        </row>
        <row r="2191">
          <cell r="B2191" t="str">
            <v>Apr 2015</v>
          </cell>
          <cell r="C2191" t="str">
            <v>RLS</v>
          </cell>
          <cell r="K2191" t="e">
            <v>#REF!</v>
          </cell>
          <cell r="L2191" t="e">
            <v>#REF!</v>
          </cell>
        </row>
        <row r="2192">
          <cell r="B2192" t="str">
            <v>May 2015</v>
          </cell>
          <cell r="C2192" t="str">
            <v>RLS</v>
          </cell>
          <cell r="K2192" t="e">
            <v>#REF!</v>
          </cell>
          <cell r="L2192" t="e">
            <v>#REF!</v>
          </cell>
        </row>
        <row r="2193">
          <cell r="B2193" t="str">
            <v>Jun 2015</v>
          </cell>
          <cell r="C2193" t="str">
            <v>RLS</v>
          </cell>
          <cell r="K2193" t="e">
            <v>#REF!</v>
          </cell>
          <cell r="L2193" t="e">
            <v>#REF!</v>
          </cell>
        </row>
        <row r="2194">
          <cell r="B2194" t="str">
            <v>Jul 2015</v>
          </cell>
          <cell r="C2194" t="str">
            <v>RLS</v>
          </cell>
          <cell r="K2194" t="e">
            <v>#REF!</v>
          </cell>
          <cell r="L2194" t="e">
            <v>#REF!</v>
          </cell>
        </row>
        <row r="2195">
          <cell r="B2195" t="str">
            <v>Aug 2015</v>
          </cell>
          <cell r="C2195" t="str">
            <v>RLS</v>
          </cell>
          <cell r="K2195" t="e">
            <v>#REF!</v>
          </cell>
          <cell r="L2195" t="e">
            <v>#REF!</v>
          </cell>
        </row>
        <row r="2196">
          <cell r="B2196" t="str">
            <v>Sep 2015</v>
          </cell>
          <cell r="C2196" t="str">
            <v>RLS</v>
          </cell>
          <cell r="K2196" t="e">
            <v>#REF!</v>
          </cell>
          <cell r="L2196" t="e">
            <v>#REF!</v>
          </cell>
        </row>
        <row r="2197">
          <cell r="B2197" t="str">
            <v>Oct 2014</v>
          </cell>
          <cell r="C2197" t="str">
            <v>RLS</v>
          </cell>
          <cell r="K2197" t="e">
            <v>#REF!</v>
          </cell>
          <cell r="L2197" t="e">
            <v>#REF!</v>
          </cell>
        </row>
        <row r="2198">
          <cell r="B2198" t="str">
            <v>Nov 2014</v>
          </cell>
          <cell r="C2198" t="str">
            <v>RLS</v>
          </cell>
          <cell r="K2198" t="e">
            <v>#REF!</v>
          </cell>
          <cell r="L2198" t="e">
            <v>#REF!</v>
          </cell>
        </row>
        <row r="2199">
          <cell r="B2199" t="str">
            <v>Dec 2014</v>
          </cell>
          <cell r="C2199" t="str">
            <v>RLS</v>
          </cell>
          <cell r="K2199" t="e">
            <v>#REF!</v>
          </cell>
          <cell r="L2199" t="e">
            <v>#REF!</v>
          </cell>
        </row>
        <row r="2200">
          <cell r="B2200" t="str">
            <v>Jan 2015</v>
          </cell>
          <cell r="C2200" t="str">
            <v>RLS</v>
          </cell>
          <cell r="K2200" t="e">
            <v>#REF!</v>
          </cell>
          <cell r="L2200" t="e">
            <v>#REF!</v>
          </cell>
        </row>
        <row r="2201">
          <cell r="B2201" t="str">
            <v>Feb 2015</v>
          </cell>
          <cell r="C2201" t="str">
            <v>RLS</v>
          </cell>
          <cell r="K2201" t="e">
            <v>#REF!</v>
          </cell>
          <cell r="L2201" t="e">
            <v>#REF!</v>
          </cell>
        </row>
        <row r="2202">
          <cell r="B2202" t="str">
            <v>Mar 2015</v>
          </cell>
          <cell r="C2202" t="str">
            <v>RLS</v>
          </cell>
          <cell r="K2202" t="e">
            <v>#REF!</v>
          </cell>
          <cell r="L2202" t="e">
            <v>#REF!</v>
          </cell>
        </row>
        <row r="2203">
          <cell r="B2203" t="str">
            <v>Apr 2015</v>
          </cell>
          <cell r="C2203" t="str">
            <v>RLS</v>
          </cell>
          <cell r="K2203" t="e">
            <v>#REF!</v>
          </cell>
          <cell r="L2203" t="e">
            <v>#REF!</v>
          </cell>
        </row>
        <row r="2204">
          <cell r="B2204" t="str">
            <v>May 2015</v>
          </cell>
          <cell r="C2204" t="str">
            <v>RLS</v>
          </cell>
          <cell r="K2204" t="e">
            <v>#REF!</v>
          </cell>
          <cell r="L2204" t="e">
            <v>#REF!</v>
          </cell>
        </row>
        <row r="2205">
          <cell r="B2205" t="str">
            <v>Jun 2015</v>
          </cell>
          <cell r="C2205" t="str">
            <v>RLS</v>
          </cell>
          <cell r="K2205" t="e">
            <v>#REF!</v>
          </cell>
          <cell r="L2205" t="e">
            <v>#REF!</v>
          </cell>
        </row>
        <row r="2206">
          <cell r="B2206" t="str">
            <v>Jul 2015</v>
          </cell>
          <cell r="C2206" t="str">
            <v>RLS</v>
          </cell>
          <cell r="K2206" t="e">
            <v>#REF!</v>
          </cell>
          <cell r="L2206" t="e">
            <v>#REF!</v>
          </cell>
        </row>
        <row r="2207">
          <cell r="B2207" t="str">
            <v>Aug 2015</v>
          </cell>
          <cell r="C2207" t="str">
            <v>RLS</v>
          </cell>
          <cell r="K2207" t="e">
            <v>#REF!</v>
          </cell>
          <cell r="L2207" t="e">
            <v>#REF!</v>
          </cell>
        </row>
        <row r="2208">
          <cell r="B2208" t="str">
            <v>Sep 2015</v>
          </cell>
          <cell r="C2208" t="str">
            <v>RLS</v>
          </cell>
          <cell r="K2208" t="e">
            <v>#REF!</v>
          </cell>
          <cell r="L2208" t="e">
            <v>#REF!</v>
          </cell>
        </row>
        <row r="2209">
          <cell r="B2209" t="str">
            <v>Oct 2014</v>
          </cell>
          <cell r="C2209" t="str">
            <v>RLS</v>
          </cell>
          <cell r="K2209" t="e">
            <v>#REF!</v>
          </cell>
          <cell r="L2209" t="e">
            <v>#REF!</v>
          </cell>
        </row>
        <row r="2210">
          <cell r="B2210" t="str">
            <v>Nov 2014</v>
          </cell>
          <cell r="C2210" t="str">
            <v>RLS</v>
          </cell>
          <cell r="K2210" t="e">
            <v>#REF!</v>
          </cell>
          <cell r="L2210" t="e">
            <v>#REF!</v>
          </cell>
        </row>
        <row r="2211">
          <cell r="B2211" t="str">
            <v>Dec 2014</v>
          </cell>
          <cell r="C2211" t="str">
            <v>RLS</v>
          </cell>
          <cell r="K2211" t="e">
            <v>#REF!</v>
          </cell>
          <cell r="L2211" t="e">
            <v>#REF!</v>
          </cell>
        </row>
        <row r="2212">
          <cell r="B2212" t="str">
            <v>Jan 2015</v>
          </cell>
          <cell r="C2212" t="str">
            <v>RLS</v>
          </cell>
          <cell r="K2212" t="e">
            <v>#REF!</v>
          </cell>
          <cell r="L2212" t="e">
            <v>#REF!</v>
          </cell>
        </row>
        <row r="2213">
          <cell r="B2213" t="str">
            <v>Feb 2015</v>
          </cell>
          <cell r="C2213" t="str">
            <v>RLS</v>
          </cell>
          <cell r="K2213" t="e">
            <v>#REF!</v>
          </cell>
          <cell r="L2213" t="e">
            <v>#REF!</v>
          </cell>
        </row>
        <row r="2214">
          <cell r="B2214" t="str">
            <v>Mar 2015</v>
          </cell>
          <cell r="C2214" t="str">
            <v>RLS</v>
          </cell>
          <cell r="K2214" t="e">
            <v>#REF!</v>
          </cell>
          <cell r="L2214" t="e">
            <v>#REF!</v>
          </cell>
        </row>
        <row r="2215">
          <cell r="B2215" t="str">
            <v>Apr 2015</v>
          </cell>
          <cell r="C2215" t="str">
            <v>RLS</v>
          </cell>
          <cell r="K2215" t="e">
            <v>#REF!</v>
          </cell>
          <cell r="L2215" t="e">
            <v>#REF!</v>
          </cell>
        </row>
        <row r="2216">
          <cell r="B2216" t="str">
            <v>May 2015</v>
          </cell>
          <cell r="C2216" t="str">
            <v>RLS</v>
          </cell>
          <cell r="K2216" t="e">
            <v>#REF!</v>
          </cell>
          <cell r="L2216" t="e">
            <v>#REF!</v>
          </cell>
        </row>
        <row r="2217">
          <cell r="B2217" t="str">
            <v>Jun 2015</v>
          </cell>
          <cell r="C2217" t="str">
            <v>RLS</v>
          </cell>
          <cell r="K2217" t="e">
            <v>#REF!</v>
          </cell>
          <cell r="L2217" t="e">
            <v>#REF!</v>
          </cell>
        </row>
        <row r="2218">
          <cell r="B2218" t="str">
            <v>Jul 2015</v>
          </cell>
          <cell r="C2218" t="str">
            <v>RLS</v>
          </cell>
          <cell r="K2218" t="e">
            <v>#REF!</v>
          </cell>
          <cell r="L2218" t="e">
            <v>#REF!</v>
          </cell>
        </row>
        <row r="2219">
          <cell r="B2219" t="str">
            <v>Aug 2015</v>
          </cell>
          <cell r="C2219" t="str">
            <v>RLS</v>
          </cell>
          <cell r="K2219" t="e">
            <v>#REF!</v>
          </cell>
          <cell r="L2219" t="e">
            <v>#REF!</v>
          </cell>
        </row>
        <row r="2220">
          <cell r="B2220" t="str">
            <v>Sep 2015</v>
          </cell>
          <cell r="C2220" t="str">
            <v>RLS</v>
          </cell>
          <cell r="K2220" t="e">
            <v>#REF!</v>
          </cell>
          <cell r="L2220" t="e">
            <v>#REF!</v>
          </cell>
        </row>
        <row r="2221">
          <cell r="B2221" t="str">
            <v>Oct 2014</v>
          </cell>
          <cell r="C2221" t="str">
            <v>RLS</v>
          </cell>
          <cell r="K2221" t="e">
            <v>#REF!</v>
          </cell>
          <cell r="L2221" t="e">
            <v>#REF!</v>
          </cell>
        </row>
        <row r="2222">
          <cell r="B2222" t="str">
            <v>Nov 2014</v>
          </cell>
          <cell r="C2222" t="str">
            <v>RLS</v>
          </cell>
          <cell r="K2222" t="e">
            <v>#REF!</v>
          </cell>
          <cell r="L2222" t="e">
            <v>#REF!</v>
          </cell>
        </row>
        <row r="2223">
          <cell r="B2223" t="str">
            <v>Dec 2014</v>
          </cell>
          <cell r="C2223" t="str">
            <v>RLS</v>
          </cell>
          <cell r="K2223" t="e">
            <v>#REF!</v>
          </cell>
          <cell r="L2223" t="e">
            <v>#REF!</v>
          </cell>
        </row>
        <row r="2224">
          <cell r="B2224" t="str">
            <v>Jan 2015</v>
          </cell>
          <cell r="C2224" t="str">
            <v>RLS</v>
          </cell>
          <cell r="K2224" t="e">
            <v>#REF!</v>
          </cell>
          <cell r="L2224" t="e">
            <v>#REF!</v>
          </cell>
        </row>
        <row r="2225">
          <cell r="B2225" t="str">
            <v>Feb 2015</v>
          </cell>
          <cell r="C2225" t="str">
            <v>RLS</v>
          </cell>
          <cell r="K2225" t="e">
            <v>#REF!</v>
          </cell>
          <cell r="L2225" t="e">
            <v>#REF!</v>
          </cell>
        </row>
        <row r="2226">
          <cell r="B2226" t="str">
            <v>Mar 2015</v>
          </cell>
          <cell r="C2226" t="str">
            <v>RLS</v>
          </cell>
          <cell r="K2226" t="e">
            <v>#REF!</v>
          </cell>
          <cell r="L2226" t="e">
            <v>#REF!</v>
          </cell>
        </row>
        <row r="2227">
          <cell r="B2227" t="str">
            <v>Apr 2015</v>
          </cell>
          <cell r="C2227" t="str">
            <v>RLS</v>
          </cell>
          <cell r="K2227" t="e">
            <v>#REF!</v>
          </cell>
          <cell r="L2227" t="e">
            <v>#REF!</v>
          </cell>
        </row>
        <row r="2228">
          <cell r="B2228" t="str">
            <v>May 2015</v>
          </cell>
          <cell r="C2228" t="str">
            <v>RLS</v>
          </cell>
          <cell r="K2228" t="e">
            <v>#REF!</v>
          </cell>
          <cell r="L2228" t="e">
            <v>#REF!</v>
          </cell>
        </row>
        <row r="2229">
          <cell r="B2229" t="str">
            <v>Jun 2015</v>
          </cell>
          <cell r="C2229" t="str">
            <v>RLS</v>
          </cell>
          <cell r="K2229" t="e">
            <v>#REF!</v>
          </cell>
          <cell r="L2229" t="e">
            <v>#REF!</v>
          </cell>
        </row>
        <row r="2230">
          <cell r="B2230" t="str">
            <v>Jul 2015</v>
          </cell>
          <cell r="C2230" t="str">
            <v>RLS</v>
          </cell>
          <cell r="K2230" t="e">
            <v>#REF!</v>
          </cell>
          <cell r="L2230" t="e">
            <v>#REF!</v>
          </cell>
        </row>
        <row r="2231">
          <cell r="B2231" t="str">
            <v>Aug 2015</v>
          </cell>
          <cell r="C2231" t="str">
            <v>RLS</v>
          </cell>
          <cell r="K2231" t="e">
            <v>#REF!</v>
          </cell>
          <cell r="L2231" t="e">
            <v>#REF!</v>
          </cell>
        </row>
        <row r="2232">
          <cell r="B2232" t="str">
            <v>Sep 2015</v>
          </cell>
          <cell r="C2232" t="str">
            <v>RLS</v>
          </cell>
          <cell r="K2232" t="e">
            <v>#REF!</v>
          </cell>
          <cell r="L2232" t="e">
            <v>#REF!</v>
          </cell>
        </row>
        <row r="2233">
          <cell r="B2233" t="str">
            <v>Oct 2014</v>
          </cell>
          <cell r="C2233" t="str">
            <v>RLS</v>
          </cell>
          <cell r="K2233" t="e">
            <v>#REF!</v>
          </cell>
          <cell r="L2233" t="e">
            <v>#REF!</v>
          </cell>
        </row>
        <row r="2234">
          <cell r="B2234" t="str">
            <v>Nov 2014</v>
          </cell>
          <cell r="C2234" t="str">
            <v>RLS</v>
          </cell>
          <cell r="K2234" t="e">
            <v>#REF!</v>
          </cell>
          <cell r="L2234" t="e">
            <v>#REF!</v>
          </cell>
        </row>
        <row r="2235">
          <cell r="B2235" t="str">
            <v>Dec 2014</v>
          </cell>
          <cell r="C2235" t="str">
            <v>RLS</v>
          </cell>
          <cell r="K2235" t="e">
            <v>#REF!</v>
          </cell>
          <cell r="L2235" t="e">
            <v>#REF!</v>
          </cell>
        </row>
        <row r="2236">
          <cell r="B2236" t="str">
            <v>Jan 2015</v>
          </cell>
          <cell r="C2236" t="str">
            <v>RLS</v>
          </cell>
          <cell r="K2236" t="e">
            <v>#REF!</v>
          </cell>
          <cell r="L2236" t="e">
            <v>#REF!</v>
          </cell>
        </row>
        <row r="2237">
          <cell r="B2237" t="str">
            <v>Feb 2015</v>
          </cell>
          <cell r="C2237" t="str">
            <v>RLS</v>
          </cell>
          <cell r="K2237" t="e">
            <v>#REF!</v>
          </cell>
          <cell r="L2237" t="e">
            <v>#REF!</v>
          </cell>
        </row>
        <row r="2238">
          <cell r="B2238" t="str">
            <v>Mar 2015</v>
          </cell>
          <cell r="C2238" t="str">
            <v>RLS</v>
          </cell>
          <cell r="K2238" t="e">
            <v>#REF!</v>
          </cell>
          <cell r="L2238" t="e">
            <v>#REF!</v>
          </cell>
        </row>
        <row r="2239">
          <cell r="B2239" t="str">
            <v>Apr 2015</v>
          </cell>
          <cell r="C2239" t="str">
            <v>RLS</v>
          </cell>
          <cell r="K2239" t="e">
            <v>#REF!</v>
          </cell>
          <cell r="L2239" t="e">
            <v>#REF!</v>
          </cell>
        </row>
        <row r="2240">
          <cell r="B2240" t="str">
            <v>May 2015</v>
          </cell>
          <cell r="C2240" t="str">
            <v>RLS</v>
          </cell>
          <cell r="K2240" t="e">
            <v>#REF!</v>
          </cell>
          <cell r="L2240" t="e">
            <v>#REF!</v>
          </cell>
        </row>
        <row r="2241">
          <cell r="B2241" t="str">
            <v>Jun 2015</v>
          </cell>
          <cell r="C2241" t="str">
            <v>RLS</v>
          </cell>
          <cell r="K2241" t="e">
            <v>#REF!</v>
          </cell>
          <cell r="L2241" t="e">
            <v>#REF!</v>
          </cell>
        </row>
        <row r="2242">
          <cell r="B2242" t="str">
            <v>Jul 2015</v>
          </cell>
          <cell r="C2242" t="str">
            <v>RLS</v>
          </cell>
          <cell r="K2242" t="e">
            <v>#REF!</v>
          </cell>
          <cell r="L2242" t="e">
            <v>#REF!</v>
          </cell>
        </row>
        <row r="2243">
          <cell r="B2243" t="str">
            <v>Aug 2015</v>
          </cell>
          <cell r="C2243" t="str">
            <v>RLS</v>
          </cell>
          <cell r="K2243" t="e">
            <v>#REF!</v>
          </cell>
          <cell r="L2243" t="e">
            <v>#REF!</v>
          </cell>
        </row>
        <row r="2244">
          <cell r="B2244" t="str">
            <v>Sep 2015</v>
          </cell>
          <cell r="C2244" t="str">
            <v>RLS</v>
          </cell>
          <cell r="K2244" t="e">
            <v>#REF!</v>
          </cell>
          <cell r="L2244" t="e">
            <v>#REF!</v>
          </cell>
        </row>
        <row r="2245">
          <cell r="B2245" t="str">
            <v>Oct 2014</v>
          </cell>
          <cell r="C2245" t="str">
            <v>RLS</v>
          </cell>
          <cell r="K2245" t="e">
            <v>#REF!</v>
          </cell>
          <cell r="L2245" t="e">
            <v>#REF!</v>
          </cell>
        </row>
        <row r="2246">
          <cell r="B2246" t="str">
            <v>Nov 2014</v>
          </cell>
          <cell r="C2246" t="str">
            <v>RLS</v>
          </cell>
          <cell r="K2246" t="e">
            <v>#REF!</v>
          </cell>
          <cell r="L2246" t="e">
            <v>#REF!</v>
          </cell>
        </row>
        <row r="2247">
          <cell r="B2247" t="str">
            <v>Dec 2014</v>
          </cell>
          <cell r="C2247" t="str">
            <v>RLS</v>
          </cell>
          <cell r="K2247" t="e">
            <v>#REF!</v>
          </cell>
          <cell r="L2247" t="e">
            <v>#REF!</v>
          </cell>
        </row>
        <row r="2248">
          <cell r="B2248" t="str">
            <v>Jan 2015</v>
          </cell>
          <cell r="C2248" t="str">
            <v>RLS</v>
          </cell>
          <cell r="K2248" t="e">
            <v>#REF!</v>
          </cell>
          <cell r="L2248" t="e">
            <v>#REF!</v>
          </cell>
        </row>
        <row r="2249">
          <cell r="B2249" t="str">
            <v>Feb 2015</v>
          </cell>
          <cell r="C2249" t="str">
            <v>RLS</v>
          </cell>
          <cell r="K2249" t="e">
            <v>#REF!</v>
          </cell>
          <cell r="L2249" t="e">
            <v>#REF!</v>
          </cell>
        </row>
        <row r="2250">
          <cell r="B2250" t="str">
            <v>Mar 2015</v>
          </cell>
          <cell r="C2250" t="str">
            <v>RLS</v>
          </cell>
          <cell r="K2250" t="e">
            <v>#REF!</v>
          </cell>
          <cell r="L2250" t="e">
            <v>#REF!</v>
          </cell>
        </row>
        <row r="2251">
          <cell r="B2251" t="str">
            <v>Apr 2015</v>
          </cell>
          <cell r="C2251" t="str">
            <v>RLS</v>
          </cell>
          <cell r="K2251" t="e">
            <v>#REF!</v>
          </cell>
          <cell r="L2251" t="e">
            <v>#REF!</v>
          </cell>
        </row>
        <row r="2252">
          <cell r="B2252" t="str">
            <v>May 2015</v>
          </cell>
          <cell r="C2252" t="str">
            <v>RLS</v>
          </cell>
          <cell r="K2252" t="e">
            <v>#REF!</v>
          </cell>
          <cell r="L2252" t="e">
            <v>#REF!</v>
          </cell>
        </row>
        <row r="2253">
          <cell r="B2253" t="str">
            <v>Jun 2015</v>
          </cell>
          <cell r="C2253" t="str">
            <v>RLS</v>
          </cell>
          <cell r="K2253" t="e">
            <v>#REF!</v>
          </cell>
          <cell r="L2253" t="e">
            <v>#REF!</v>
          </cell>
        </row>
        <row r="2254">
          <cell r="B2254" t="str">
            <v>Jul 2015</v>
          </cell>
          <cell r="C2254" t="str">
            <v>RLS</v>
          </cell>
          <cell r="K2254" t="e">
            <v>#REF!</v>
          </cell>
          <cell r="L2254" t="e">
            <v>#REF!</v>
          </cell>
        </row>
        <row r="2255">
          <cell r="B2255" t="str">
            <v>Aug 2015</v>
          </cell>
          <cell r="C2255" t="str">
            <v>RLS</v>
          </cell>
          <cell r="K2255" t="e">
            <v>#REF!</v>
          </cell>
          <cell r="L2255" t="e">
            <v>#REF!</v>
          </cell>
        </row>
        <row r="2256">
          <cell r="B2256" t="str">
            <v>Sep 2015</v>
          </cell>
          <cell r="C2256" t="str">
            <v>RLS</v>
          </cell>
          <cell r="K2256" t="e">
            <v>#REF!</v>
          </cell>
          <cell r="L2256" t="e">
            <v>#REF!</v>
          </cell>
        </row>
        <row r="2257">
          <cell r="B2257" t="str">
            <v>Oct 2014</v>
          </cell>
          <cell r="C2257" t="str">
            <v>RLS</v>
          </cell>
          <cell r="K2257" t="e">
            <v>#REF!</v>
          </cell>
          <cell r="L2257" t="e">
            <v>#REF!</v>
          </cell>
        </row>
        <row r="2258">
          <cell r="B2258" t="str">
            <v>Nov 2014</v>
          </cell>
          <cell r="C2258" t="str">
            <v>RLS</v>
          </cell>
          <cell r="K2258" t="e">
            <v>#REF!</v>
          </cell>
          <cell r="L2258" t="e">
            <v>#REF!</v>
          </cell>
        </row>
        <row r="2259">
          <cell r="B2259" t="str">
            <v>Dec 2014</v>
          </cell>
          <cell r="C2259" t="str">
            <v>RLS</v>
          </cell>
          <cell r="K2259" t="e">
            <v>#REF!</v>
          </cell>
          <cell r="L2259" t="e">
            <v>#REF!</v>
          </cell>
        </row>
        <row r="2260">
          <cell r="B2260" t="str">
            <v>Jan 2015</v>
          </cell>
          <cell r="C2260" t="str">
            <v>RLS</v>
          </cell>
          <cell r="K2260" t="e">
            <v>#REF!</v>
          </cell>
          <cell r="L2260" t="e">
            <v>#REF!</v>
          </cell>
        </row>
        <row r="2261">
          <cell r="B2261" t="str">
            <v>Feb 2015</v>
          </cell>
          <cell r="C2261" t="str">
            <v>RLS</v>
          </cell>
          <cell r="K2261" t="e">
            <v>#REF!</v>
          </cell>
          <cell r="L2261" t="e">
            <v>#REF!</v>
          </cell>
        </row>
        <row r="2262">
          <cell r="B2262" t="str">
            <v>Mar 2015</v>
          </cell>
          <cell r="C2262" t="str">
            <v>RLS</v>
          </cell>
          <cell r="K2262" t="e">
            <v>#REF!</v>
          </cell>
          <cell r="L2262" t="e">
            <v>#REF!</v>
          </cell>
        </row>
        <row r="2263">
          <cell r="B2263" t="str">
            <v>Apr 2015</v>
          </cell>
          <cell r="C2263" t="str">
            <v>RLS</v>
          </cell>
          <cell r="K2263" t="e">
            <v>#REF!</v>
          </cell>
          <cell r="L2263" t="e">
            <v>#REF!</v>
          </cell>
        </row>
        <row r="2264">
          <cell r="B2264" t="str">
            <v>May 2015</v>
          </cell>
          <cell r="C2264" t="str">
            <v>RLS</v>
          </cell>
          <cell r="K2264" t="e">
            <v>#REF!</v>
          </cell>
          <cell r="L2264" t="e">
            <v>#REF!</v>
          </cell>
        </row>
        <row r="2265">
          <cell r="B2265" t="str">
            <v>Jun 2015</v>
          </cell>
          <cell r="C2265" t="str">
            <v>RLS</v>
          </cell>
          <cell r="K2265" t="e">
            <v>#REF!</v>
          </cell>
          <cell r="L2265" t="e">
            <v>#REF!</v>
          </cell>
        </row>
        <row r="2266">
          <cell r="B2266" t="str">
            <v>Jul 2015</v>
          </cell>
          <cell r="C2266" t="str">
            <v>RLS</v>
          </cell>
          <cell r="K2266" t="e">
            <v>#REF!</v>
          </cell>
          <cell r="L2266" t="e">
            <v>#REF!</v>
          </cell>
        </row>
        <row r="2267">
          <cell r="B2267" t="str">
            <v>Aug 2015</v>
          </cell>
          <cell r="C2267" t="str">
            <v>RLS</v>
          </cell>
          <cell r="K2267" t="e">
            <v>#REF!</v>
          </cell>
          <cell r="L2267" t="e">
            <v>#REF!</v>
          </cell>
        </row>
        <row r="2268">
          <cell r="B2268" t="str">
            <v>Sep 2015</v>
          </cell>
          <cell r="C2268" t="str">
            <v>DSK</v>
          </cell>
          <cell r="K2268" t="e">
            <v>#REF!</v>
          </cell>
          <cell r="L2268" t="e">
            <v>#REF!</v>
          </cell>
        </row>
        <row r="2269">
          <cell r="B2269" t="str">
            <v>Oct 2014</v>
          </cell>
          <cell r="C2269" t="str">
            <v>DSK</v>
          </cell>
          <cell r="K2269" t="e">
            <v>#REF!</v>
          </cell>
          <cell r="L2269" t="e">
            <v>#REF!</v>
          </cell>
        </row>
        <row r="2270">
          <cell r="B2270" t="str">
            <v>Nov 2014</v>
          </cell>
          <cell r="C2270" t="str">
            <v>LS</v>
          </cell>
          <cell r="K2270" t="e">
            <v>#REF!</v>
          </cell>
          <cell r="L2270" t="e">
            <v>#REF!</v>
          </cell>
        </row>
        <row r="2271">
          <cell r="B2271" t="str">
            <v>Dec 2014</v>
          </cell>
          <cell r="C2271" t="str">
            <v>LS</v>
          </cell>
          <cell r="K2271" t="e">
            <v>#REF!</v>
          </cell>
          <cell r="L2271" t="e">
            <v>#REF!</v>
          </cell>
        </row>
        <row r="2272">
          <cell r="B2272" t="str">
            <v>Jan 2015</v>
          </cell>
          <cell r="C2272" t="str">
            <v>LS</v>
          </cell>
          <cell r="K2272" t="e">
            <v>#REF!</v>
          </cell>
          <cell r="L2272" t="e">
            <v>#REF!</v>
          </cell>
        </row>
        <row r="2273">
          <cell r="B2273" t="str">
            <v>Feb 2015</v>
          </cell>
          <cell r="C2273" t="str">
            <v>LS</v>
          </cell>
          <cell r="K2273" t="e">
            <v>#REF!</v>
          </cell>
          <cell r="L2273" t="e">
            <v>#REF!</v>
          </cell>
        </row>
        <row r="2274">
          <cell r="B2274" t="str">
            <v>Mar 2015</v>
          </cell>
          <cell r="C2274" t="str">
            <v>LS</v>
          </cell>
          <cell r="K2274" t="e">
            <v>#REF!</v>
          </cell>
          <cell r="L2274" t="e">
            <v>#REF!</v>
          </cell>
        </row>
        <row r="2275">
          <cell r="B2275" t="str">
            <v>Apr 2015</v>
          </cell>
          <cell r="C2275" t="str">
            <v>LS</v>
          </cell>
          <cell r="K2275" t="e">
            <v>#REF!</v>
          </cell>
          <cell r="L2275" t="e">
            <v>#REF!</v>
          </cell>
        </row>
        <row r="2276">
          <cell r="B2276" t="str">
            <v>May 2015</v>
          </cell>
          <cell r="C2276" t="str">
            <v>LS</v>
          </cell>
          <cell r="K2276" t="e">
            <v>#REF!</v>
          </cell>
          <cell r="L2276" t="e">
            <v>#REF!</v>
          </cell>
        </row>
        <row r="2277">
          <cell r="B2277" t="str">
            <v>Jun 2015</v>
          </cell>
          <cell r="C2277" t="str">
            <v>LS</v>
          </cell>
          <cell r="K2277" t="e">
            <v>#REF!</v>
          </cell>
          <cell r="L2277" t="e">
            <v>#REF!</v>
          </cell>
        </row>
        <row r="2278">
          <cell r="B2278" t="str">
            <v>Jul 2015</v>
          </cell>
          <cell r="C2278" t="str">
            <v>LS</v>
          </cell>
          <cell r="K2278" t="e">
            <v>#REF!</v>
          </cell>
          <cell r="L2278" t="e">
            <v>#REF!</v>
          </cell>
        </row>
        <row r="2279">
          <cell r="B2279" t="str">
            <v>Aug 2015</v>
          </cell>
          <cell r="C2279" t="str">
            <v>LS</v>
          </cell>
          <cell r="K2279" t="e">
            <v>#REF!</v>
          </cell>
          <cell r="L2279" t="e">
            <v>#REF!</v>
          </cell>
        </row>
        <row r="2280">
          <cell r="B2280" t="str">
            <v>Sep 2015</v>
          </cell>
          <cell r="C2280" t="str">
            <v>LS</v>
          </cell>
          <cell r="K2280" t="e">
            <v>#REF!</v>
          </cell>
          <cell r="L2280" t="e">
            <v>#REF!</v>
          </cell>
        </row>
        <row r="2281">
          <cell r="B2281" t="str">
            <v>Oct 2014</v>
          </cell>
          <cell r="C2281" t="str">
            <v>LS</v>
          </cell>
          <cell r="K2281" t="e">
            <v>#REF!</v>
          </cell>
          <cell r="L2281" t="e">
            <v>#REF!</v>
          </cell>
        </row>
        <row r="2282">
          <cell r="B2282" t="str">
            <v>Nov 2014</v>
          </cell>
          <cell r="C2282" t="str">
            <v>LS</v>
          </cell>
          <cell r="K2282" t="e">
            <v>#REF!</v>
          </cell>
          <cell r="L2282" t="e">
            <v>#REF!</v>
          </cell>
        </row>
        <row r="2283">
          <cell r="B2283" t="str">
            <v>Dec 2014</v>
          </cell>
          <cell r="C2283" t="str">
            <v>LS</v>
          </cell>
          <cell r="K2283" t="e">
            <v>#REF!</v>
          </cell>
          <cell r="L2283" t="e">
            <v>#REF!</v>
          </cell>
        </row>
        <row r="2284">
          <cell r="B2284" t="str">
            <v>Jan 2015</v>
          </cell>
          <cell r="C2284" t="str">
            <v>LS</v>
          </cell>
          <cell r="K2284" t="e">
            <v>#REF!</v>
          </cell>
          <cell r="L2284" t="e">
            <v>#REF!</v>
          </cell>
        </row>
        <row r="2285">
          <cell r="B2285" t="str">
            <v>Feb 2015</v>
          </cell>
          <cell r="C2285" t="str">
            <v>LS</v>
          </cell>
          <cell r="K2285" t="e">
            <v>#REF!</v>
          </cell>
          <cell r="L2285" t="e">
            <v>#REF!</v>
          </cell>
        </row>
        <row r="2286">
          <cell r="B2286" t="str">
            <v>Mar 2015</v>
          </cell>
          <cell r="C2286" t="str">
            <v>LS</v>
          </cell>
          <cell r="K2286" t="e">
            <v>#REF!</v>
          </cell>
          <cell r="L2286" t="e">
            <v>#REF!</v>
          </cell>
        </row>
        <row r="2287">
          <cell r="B2287" t="str">
            <v>Apr 2015</v>
          </cell>
          <cell r="C2287" t="str">
            <v>LS</v>
          </cell>
          <cell r="K2287" t="e">
            <v>#REF!</v>
          </cell>
          <cell r="L2287" t="e">
            <v>#REF!</v>
          </cell>
        </row>
        <row r="2288">
          <cell r="B2288" t="str">
            <v>May 2015</v>
          </cell>
          <cell r="C2288" t="str">
            <v>LS</v>
          </cell>
          <cell r="K2288" t="e">
            <v>#REF!</v>
          </cell>
          <cell r="L2288" t="e">
            <v>#REF!</v>
          </cell>
        </row>
        <row r="2289">
          <cell r="B2289" t="str">
            <v>Jun 2015</v>
          </cell>
          <cell r="C2289" t="str">
            <v>LS</v>
          </cell>
          <cell r="K2289" t="e">
            <v>#REF!</v>
          </cell>
          <cell r="L2289" t="e">
            <v>#REF!</v>
          </cell>
        </row>
        <row r="2290">
          <cell r="B2290" t="str">
            <v>Jul 2015</v>
          </cell>
          <cell r="C2290" t="str">
            <v>LS</v>
          </cell>
          <cell r="K2290" t="e">
            <v>#REF!</v>
          </cell>
          <cell r="L2290" t="e">
            <v>#REF!</v>
          </cell>
        </row>
        <row r="2291">
          <cell r="B2291" t="str">
            <v>Aug 2015</v>
          </cell>
          <cell r="C2291" t="str">
            <v>LS</v>
          </cell>
          <cell r="K2291" t="e">
            <v>#REF!</v>
          </cell>
          <cell r="L2291" t="e">
            <v>#REF!</v>
          </cell>
        </row>
        <row r="2292">
          <cell r="B2292" t="str">
            <v>Sep 2015</v>
          </cell>
          <cell r="C2292" t="str">
            <v>LS</v>
          </cell>
          <cell r="K2292" t="e">
            <v>#REF!</v>
          </cell>
          <cell r="L2292" t="e">
            <v>#REF!</v>
          </cell>
        </row>
        <row r="2293">
          <cell r="B2293" t="str">
            <v>Oct 2014</v>
          </cell>
          <cell r="C2293" t="str">
            <v>LS</v>
          </cell>
          <cell r="K2293" t="e">
            <v>#REF!</v>
          </cell>
          <cell r="L2293" t="e">
            <v>#REF!</v>
          </cell>
        </row>
        <row r="2294">
          <cell r="B2294" t="str">
            <v>Nov 2014</v>
          </cell>
          <cell r="C2294" t="str">
            <v>LS</v>
          </cell>
          <cell r="K2294" t="e">
            <v>#REF!</v>
          </cell>
          <cell r="L2294" t="e">
            <v>#REF!</v>
          </cell>
        </row>
        <row r="2295">
          <cell r="B2295" t="str">
            <v>Dec 2014</v>
          </cell>
          <cell r="C2295" t="str">
            <v>LS</v>
          </cell>
          <cell r="K2295" t="e">
            <v>#REF!</v>
          </cell>
          <cell r="L2295" t="e">
            <v>#REF!</v>
          </cell>
        </row>
        <row r="2296">
          <cell r="B2296" t="str">
            <v>Jan 2015</v>
          </cell>
          <cell r="C2296" t="str">
            <v>LS</v>
          </cell>
          <cell r="K2296" t="e">
            <v>#REF!</v>
          </cell>
          <cell r="L2296" t="e">
            <v>#REF!</v>
          </cell>
        </row>
        <row r="2297">
          <cell r="B2297" t="str">
            <v>Feb 2015</v>
          </cell>
          <cell r="C2297" t="str">
            <v>LS</v>
          </cell>
          <cell r="K2297" t="e">
            <v>#REF!</v>
          </cell>
          <cell r="L2297" t="e">
            <v>#REF!</v>
          </cell>
        </row>
        <row r="2298">
          <cell r="B2298" t="str">
            <v>Mar 2015</v>
          </cell>
          <cell r="C2298" t="str">
            <v>LS</v>
          </cell>
          <cell r="K2298" t="e">
            <v>#REF!</v>
          </cell>
          <cell r="L2298" t="e">
            <v>#REF!</v>
          </cell>
        </row>
        <row r="2299">
          <cell r="B2299" t="str">
            <v>Apr 2015</v>
          </cell>
          <cell r="C2299" t="str">
            <v>LS</v>
          </cell>
          <cell r="K2299" t="e">
            <v>#REF!</v>
          </cell>
          <cell r="L2299" t="e">
            <v>#REF!</v>
          </cell>
        </row>
        <row r="2300">
          <cell r="B2300" t="str">
            <v>May 2015</v>
          </cell>
          <cell r="C2300" t="str">
            <v>LS</v>
          </cell>
          <cell r="K2300" t="e">
            <v>#REF!</v>
          </cell>
          <cell r="L2300" t="e">
            <v>#REF!</v>
          </cell>
        </row>
        <row r="2301">
          <cell r="B2301" t="str">
            <v>Jun 2015</v>
          </cell>
          <cell r="C2301" t="str">
            <v>LS</v>
          </cell>
          <cell r="K2301" t="e">
            <v>#REF!</v>
          </cell>
          <cell r="L2301" t="e">
            <v>#REF!</v>
          </cell>
        </row>
        <row r="2302">
          <cell r="B2302" t="str">
            <v>Jul 2015</v>
          </cell>
          <cell r="C2302" t="str">
            <v>LS</v>
          </cell>
          <cell r="K2302" t="e">
            <v>#REF!</v>
          </cell>
          <cell r="L2302" t="e">
            <v>#REF!</v>
          </cell>
        </row>
        <row r="2303">
          <cell r="B2303" t="str">
            <v>Aug 2015</v>
          </cell>
          <cell r="C2303" t="str">
            <v>LS</v>
          </cell>
          <cell r="K2303" t="e">
            <v>#REF!</v>
          </cell>
          <cell r="L2303" t="e">
            <v>#REF!</v>
          </cell>
        </row>
        <row r="2304">
          <cell r="B2304" t="str">
            <v>Sep 2015</v>
          </cell>
          <cell r="C2304" t="str">
            <v>LS</v>
          </cell>
          <cell r="K2304" t="e">
            <v>#REF!</v>
          </cell>
          <cell r="L2304" t="e">
            <v>#REF!</v>
          </cell>
        </row>
        <row r="2305">
          <cell r="B2305" t="str">
            <v>Oct 2014</v>
          </cell>
          <cell r="C2305" t="str">
            <v>LS</v>
          </cell>
          <cell r="K2305" t="e">
            <v>#REF!</v>
          </cell>
          <cell r="L2305" t="e">
            <v>#REF!</v>
          </cell>
        </row>
        <row r="2306">
          <cell r="B2306" t="str">
            <v>Nov 2014</v>
          </cell>
          <cell r="C2306" t="str">
            <v>LS</v>
          </cell>
          <cell r="K2306" t="e">
            <v>#REF!</v>
          </cell>
          <cell r="L2306" t="e">
            <v>#REF!</v>
          </cell>
        </row>
        <row r="2307">
          <cell r="B2307" t="str">
            <v>Dec 2014</v>
          </cell>
          <cell r="C2307" t="str">
            <v>LS</v>
          </cell>
          <cell r="K2307" t="e">
            <v>#REF!</v>
          </cell>
          <cell r="L2307" t="e">
            <v>#REF!</v>
          </cell>
        </row>
        <row r="2308">
          <cell r="B2308" t="str">
            <v>Jan 2015</v>
          </cell>
          <cell r="C2308" t="str">
            <v>LS</v>
          </cell>
          <cell r="K2308" t="e">
            <v>#REF!</v>
          </cell>
          <cell r="L2308" t="e">
            <v>#REF!</v>
          </cell>
        </row>
        <row r="2309">
          <cell r="B2309" t="str">
            <v>Feb 2015</v>
          </cell>
          <cell r="C2309" t="str">
            <v>LS</v>
          </cell>
          <cell r="K2309" t="e">
            <v>#REF!</v>
          </cell>
          <cell r="L2309" t="e">
            <v>#REF!</v>
          </cell>
        </row>
        <row r="2310">
          <cell r="B2310" t="str">
            <v>Mar 2015</v>
          </cell>
          <cell r="C2310" t="str">
            <v>LS</v>
          </cell>
          <cell r="K2310" t="e">
            <v>#REF!</v>
          </cell>
          <cell r="L2310" t="e">
            <v>#REF!</v>
          </cell>
        </row>
        <row r="2311">
          <cell r="B2311" t="str">
            <v>Apr 2015</v>
          </cell>
          <cell r="C2311" t="str">
            <v>LS</v>
          </cell>
          <cell r="K2311" t="e">
            <v>#REF!</v>
          </cell>
          <cell r="L2311" t="e">
            <v>#REF!</v>
          </cell>
        </row>
        <row r="2312">
          <cell r="B2312" t="str">
            <v>May 2015</v>
          </cell>
          <cell r="C2312" t="str">
            <v>LS</v>
          </cell>
          <cell r="K2312" t="e">
            <v>#REF!</v>
          </cell>
          <cell r="L2312" t="e">
            <v>#REF!</v>
          </cell>
        </row>
        <row r="2313">
          <cell r="B2313" t="str">
            <v>Jun 2015</v>
          </cell>
          <cell r="C2313" t="str">
            <v>LS</v>
          </cell>
          <cell r="K2313" t="e">
            <v>#REF!</v>
          </cell>
          <cell r="L2313" t="e">
            <v>#REF!</v>
          </cell>
        </row>
        <row r="2314">
          <cell r="B2314" t="str">
            <v>Jul 2015</v>
          </cell>
          <cell r="C2314" t="str">
            <v>LS</v>
          </cell>
          <cell r="K2314" t="e">
            <v>#REF!</v>
          </cell>
          <cell r="L2314" t="e">
            <v>#REF!</v>
          </cell>
        </row>
        <row r="2315">
          <cell r="B2315" t="str">
            <v>Aug 2015</v>
          </cell>
          <cell r="C2315" t="str">
            <v>LS</v>
          </cell>
          <cell r="K2315" t="e">
            <v>#REF!</v>
          </cell>
          <cell r="L2315" t="e">
            <v>#REF!</v>
          </cell>
        </row>
        <row r="2316">
          <cell r="B2316" t="str">
            <v>Sep 2015</v>
          </cell>
          <cell r="C2316" t="str">
            <v>LS</v>
          </cell>
          <cell r="K2316" t="e">
            <v>#REF!</v>
          </cell>
          <cell r="L2316" t="e">
            <v>#REF!</v>
          </cell>
        </row>
        <row r="2317">
          <cell r="B2317" t="str">
            <v>Oct 2014</v>
          </cell>
          <cell r="C2317" t="str">
            <v>LS</v>
          </cell>
          <cell r="K2317" t="e">
            <v>#REF!</v>
          </cell>
          <cell r="L2317" t="e">
            <v>#REF!</v>
          </cell>
        </row>
        <row r="2318">
          <cell r="B2318" t="str">
            <v>Nov 2014</v>
          </cell>
          <cell r="C2318" t="str">
            <v>LS</v>
          </cell>
          <cell r="K2318" t="e">
            <v>#REF!</v>
          </cell>
          <cell r="L2318" t="e">
            <v>#REF!</v>
          </cell>
        </row>
        <row r="2319">
          <cell r="B2319" t="str">
            <v>Dec 2014</v>
          </cell>
          <cell r="C2319" t="str">
            <v>LS</v>
          </cell>
          <cell r="K2319" t="e">
            <v>#REF!</v>
          </cell>
          <cell r="L2319" t="e">
            <v>#REF!</v>
          </cell>
        </row>
        <row r="2320">
          <cell r="B2320" t="str">
            <v>Jan 2015</v>
          </cell>
          <cell r="C2320" t="str">
            <v>LS</v>
          </cell>
          <cell r="K2320" t="e">
            <v>#REF!</v>
          </cell>
          <cell r="L2320" t="e">
            <v>#REF!</v>
          </cell>
        </row>
        <row r="2321">
          <cell r="B2321" t="str">
            <v>Feb 2015</v>
          </cell>
          <cell r="C2321" t="str">
            <v>LS</v>
          </cell>
          <cell r="K2321" t="e">
            <v>#REF!</v>
          </cell>
          <cell r="L2321" t="e">
            <v>#REF!</v>
          </cell>
        </row>
        <row r="2322">
          <cell r="B2322" t="str">
            <v>Mar 2015</v>
          </cell>
          <cell r="C2322" t="str">
            <v>LS</v>
          </cell>
          <cell r="K2322" t="e">
            <v>#REF!</v>
          </cell>
          <cell r="L2322" t="e">
            <v>#REF!</v>
          </cell>
        </row>
        <row r="2323">
          <cell r="B2323" t="str">
            <v>Apr 2015</v>
          </cell>
          <cell r="C2323" t="str">
            <v>LS</v>
          </cell>
          <cell r="K2323" t="e">
            <v>#REF!</v>
          </cell>
          <cell r="L2323" t="e">
            <v>#REF!</v>
          </cell>
        </row>
        <row r="2324">
          <cell r="B2324" t="str">
            <v>May 2015</v>
          </cell>
          <cell r="C2324" t="str">
            <v>LS</v>
          </cell>
          <cell r="K2324" t="e">
            <v>#REF!</v>
          </cell>
          <cell r="L2324" t="e">
            <v>#REF!</v>
          </cell>
        </row>
        <row r="2325">
          <cell r="B2325" t="str">
            <v>Jun 2015</v>
          </cell>
          <cell r="C2325" t="str">
            <v>LS</v>
          </cell>
          <cell r="K2325" t="e">
            <v>#REF!</v>
          </cell>
          <cell r="L2325" t="e">
            <v>#REF!</v>
          </cell>
        </row>
        <row r="2326">
          <cell r="B2326" t="str">
            <v>Jul 2015</v>
          </cell>
          <cell r="C2326" t="str">
            <v>RLS</v>
          </cell>
          <cell r="K2326" t="e">
            <v>#REF!</v>
          </cell>
          <cell r="L2326" t="e">
            <v>#REF!</v>
          </cell>
        </row>
        <row r="2327">
          <cell r="B2327" t="str">
            <v>Aug 2015</v>
          </cell>
          <cell r="C2327" t="str">
            <v>RLS</v>
          </cell>
          <cell r="K2327" t="e">
            <v>#REF!</v>
          </cell>
          <cell r="L2327" t="e">
            <v>#REF!</v>
          </cell>
        </row>
        <row r="2328">
          <cell r="B2328" t="str">
            <v>Sep 2015</v>
          </cell>
          <cell r="C2328" t="str">
            <v>RLS</v>
          </cell>
          <cell r="K2328" t="e">
            <v>#REF!</v>
          </cell>
          <cell r="L2328" t="e">
            <v>#REF!</v>
          </cell>
        </row>
        <row r="2329">
          <cell r="B2329" t="str">
            <v>Oct 2014</v>
          </cell>
          <cell r="C2329" t="str">
            <v>RLS</v>
          </cell>
          <cell r="K2329" t="e">
            <v>#REF!</v>
          </cell>
          <cell r="L2329" t="e">
            <v>#REF!</v>
          </cell>
        </row>
        <row r="2330">
          <cell r="B2330" t="str">
            <v>Nov 2014</v>
          </cell>
          <cell r="C2330" t="str">
            <v>RLS</v>
          </cell>
          <cell r="K2330" t="e">
            <v>#REF!</v>
          </cell>
          <cell r="L2330" t="e">
            <v>#REF!</v>
          </cell>
        </row>
        <row r="2331">
          <cell r="B2331" t="str">
            <v>Dec 2014</v>
          </cell>
          <cell r="C2331" t="str">
            <v>RLS</v>
          </cell>
          <cell r="K2331" t="e">
            <v>#REF!</v>
          </cell>
          <cell r="L2331" t="e">
            <v>#REF!</v>
          </cell>
        </row>
        <row r="2332">
          <cell r="B2332" t="str">
            <v>Jan 2015</v>
          </cell>
          <cell r="C2332" t="str">
            <v>RLS</v>
          </cell>
          <cell r="K2332" t="e">
            <v>#REF!</v>
          </cell>
          <cell r="L2332" t="e">
            <v>#REF!</v>
          </cell>
        </row>
        <row r="2333">
          <cell r="B2333" t="str">
            <v>Feb 2015</v>
          </cell>
          <cell r="C2333" t="str">
            <v>RLS</v>
          </cell>
          <cell r="K2333" t="e">
            <v>#REF!</v>
          </cell>
          <cell r="L2333" t="e">
            <v>#REF!</v>
          </cell>
        </row>
        <row r="2334">
          <cell r="B2334" t="str">
            <v>Mar 2015</v>
          </cell>
          <cell r="C2334" t="str">
            <v>RLS</v>
          </cell>
          <cell r="K2334" t="e">
            <v>#REF!</v>
          </cell>
          <cell r="L2334" t="e">
            <v>#REF!</v>
          </cell>
        </row>
        <row r="2335">
          <cell r="B2335" t="str">
            <v>Apr 2015</v>
          </cell>
          <cell r="C2335" t="str">
            <v>RLS</v>
          </cell>
          <cell r="K2335" t="e">
            <v>#REF!</v>
          </cell>
          <cell r="L2335" t="e">
            <v>#REF!</v>
          </cell>
        </row>
        <row r="2336">
          <cell r="B2336" t="str">
            <v>May 2015</v>
          </cell>
          <cell r="C2336" t="str">
            <v>RLS</v>
          </cell>
          <cell r="K2336" t="e">
            <v>#REF!</v>
          </cell>
          <cell r="L2336" t="e">
            <v>#REF!</v>
          </cell>
        </row>
        <row r="2337">
          <cell r="B2337" t="str">
            <v>Jun 2015</v>
          </cell>
          <cell r="C2337" t="str">
            <v>RLS</v>
          </cell>
          <cell r="K2337" t="e">
            <v>#REF!</v>
          </cell>
          <cell r="L2337" t="e">
            <v>#REF!</v>
          </cell>
        </row>
        <row r="2338">
          <cell r="B2338" t="str">
            <v>Jul 2015</v>
          </cell>
          <cell r="C2338" t="str">
            <v>RLS</v>
          </cell>
          <cell r="K2338" t="e">
            <v>#REF!</v>
          </cell>
          <cell r="L2338" t="e">
            <v>#REF!</v>
          </cell>
        </row>
        <row r="2339">
          <cell r="B2339" t="str">
            <v>Aug 2015</v>
          </cell>
          <cell r="C2339" t="str">
            <v>RLS</v>
          </cell>
          <cell r="K2339" t="e">
            <v>#REF!</v>
          </cell>
          <cell r="L2339" t="e">
            <v>#REF!</v>
          </cell>
        </row>
        <row r="2340">
          <cell r="B2340" t="str">
            <v>Sep 2015</v>
          </cell>
          <cell r="C2340" t="str">
            <v>RLS</v>
          </cell>
          <cell r="K2340" t="e">
            <v>#REF!</v>
          </cell>
          <cell r="L2340" t="e">
            <v>#REF!</v>
          </cell>
        </row>
        <row r="2341">
          <cell r="B2341" t="str">
            <v>Oct 2014</v>
          </cell>
          <cell r="C2341" t="str">
            <v>RLS</v>
          </cell>
          <cell r="K2341" t="e">
            <v>#REF!</v>
          </cell>
          <cell r="L2341" t="e">
            <v>#REF!</v>
          </cell>
        </row>
        <row r="2342">
          <cell r="B2342" t="str">
            <v>Nov 2014</v>
          </cell>
          <cell r="C2342" t="str">
            <v>RLS</v>
          </cell>
          <cell r="K2342" t="e">
            <v>#REF!</v>
          </cell>
          <cell r="L2342" t="e">
            <v>#REF!</v>
          </cell>
        </row>
        <row r="2343">
          <cell r="B2343" t="str">
            <v>Dec 2014</v>
          </cell>
          <cell r="C2343" t="str">
            <v>RLS</v>
          </cell>
          <cell r="K2343" t="e">
            <v>#REF!</v>
          </cell>
          <cell r="L2343" t="e">
            <v>#REF!</v>
          </cell>
        </row>
        <row r="2344">
          <cell r="B2344" t="str">
            <v>Jan 2015</v>
          </cell>
          <cell r="C2344" t="str">
            <v>RLS</v>
          </cell>
          <cell r="K2344" t="e">
            <v>#REF!</v>
          </cell>
          <cell r="L2344" t="e">
            <v>#REF!</v>
          </cell>
        </row>
        <row r="2345">
          <cell r="B2345" t="str">
            <v>Feb 2015</v>
          </cell>
          <cell r="C2345" t="str">
            <v>RLS</v>
          </cell>
          <cell r="K2345" t="e">
            <v>#REF!</v>
          </cell>
          <cell r="L2345" t="e">
            <v>#REF!</v>
          </cell>
        </row>
        <row r="2346">
          <cell r="B2346" t="str">
            <v>Mar 2015</v>
          </cell>
          <cell r="C2346" t="str">
            <v>RLS</v>
          </cell>
          <cell r="K2346" t="e">
            <v>#REF!</v>
          </cell>
          <cell r="L2346" t="e">
            <v>#REF!</v>
          </cell>
        </row>
        <row r="2347">
          <cell r="B2347" t="str">
            <v>Apr 2015</v>
          </cell>
          <cell r="C2347" t="str">
            <v>RLS</v>
          </cell>
          <cell r="K2347" t="e">
            <v>#REF!</v>
          </cell>
          <cell r="L2347" t="e">
            <v>#REF!</v>
          </cell>
        </row>
        <row r="2348">
          <cell r="B2348" t="str">
            <v>May 2015</v>
          </cell>
          <cell r="C2348" t="str">
            <v>RLS</v>
          </cell>
          <cell r="K2348" t="e">
            <v>#REF!</v>
          </cell>
          <cell r="L2348" t="e">
            <v>#REF!</v>
          </cell>
        </row>
        <row r="2349">
          <cell r="B2349" t="str">
            <v>Jun 2015</v>
          </cell>
          <cell r="C2349" t="str">
            <v>RLS</v>
          </cell>
          <cell r="K2349" t="e">
            <v>#REF!</v>
          </cell>
          <cell r="L2349" t="e">
            <v>#REF!</v>
          </cell>
        </row>
        <row r="2350">
          <cell r="B2350" t="str">
            <v>Jul 2015</v>
          </cell>
          <cell r="C2350" t="str">
            <v>RLS</v>
          </cell>
          <cell r="K2350" t="e">
            <v>#REF!</v>
          </cell>
          <cell r="L2350" t="e">
            <v>#REF!</v>
          </cell>
        </row>
        <row r="2351">
          <cell r="B2351" t="str">
            <v>Aug 2015</v>
          </cell>
          <cell r="C2351" t="str">
            <v>RLS</v>
          </cell>
          <cell r="K2351" t="e">
            <v>#REF!</v>
          </cell>
          <cell r="L2351" t="e">
            <v>#REF!</v>
          </cell>
        </row>
        <row r="2352">
          <cell r="B2352" t="str">
            <v>Sep 2015</v>
          </cell>
          <cell r="C2352" t="str">
            <v>RLS</v>
          </cell>
          <cell r="K2352" t="e">
            <v>#REF!</v>
          </cell>
          <cell r="L2352" t="e">
            <v>#REF!</v>
          </cell>
        </row>
        <row r="2353">
          <cell r="B2353" t="str">
            <v>Oct 2014</v>
          </cell>
          <cell r="C2353" t="str">
            <v>RLS</v>
          </cell>
          <cell r="K2353" t="e">
            <v>#REF!</v>
          </cell>
          <cell r="L2353" t="e">
            <v>#REF!</v>
          </cell>
        </row>
        <row r="2354">
          <cell r="B2354" t="str">
            <v>Nov 2014</v>
          </cell>
          <cell r="C2354" t="str">
            <v>RLS</v>
          </cell>
          <cell r="K2354" t="e">
            <v>#REF!</v>
          </cell>
          <cell r="L2354" t="e">
            <v>#REF!</v>
          </cell>
        </row>
        <row r="2355">
          <cell r="B2355" t="str">
            <v>Dec 2014</v>
          </cell>
          <cell r="C2355" t="str">
            <v>RLS</v>
          </cell>
          <cell r="K2355" t="e">
            <v>#REF!</v>
          </cell>
          <cell r="L2355" t="e">
            <v>#REF!</v>
          </cell>
        </row>
        <row r="2356">
          <cell r="B2356" t="str">
            <v>Jan 2015</v>
          </cell>
          <cell r="C2356" t="str">
            <v>RLS</v>
          </cell>
          <cell r="K2356" t="e">
            <v>#REF!</v>
          </cell>
          <cell r="L2356" t="e">
            <v>#REF!</v>
          </cell>
        </row>
        <row r="2357">
          <cell r="B2357" t="str">
            <v>Feb 2015</v>
          </cell>
          <cell r="C2357" t="str">
            <v>RLS</v>
          </cell>
          <cell r="K2357" t="e">
            <v>#REF!</v>
          </cell>
          <cell r="L2357" t="e">
            <v>#REF!</v>
          </cell>
        </row>
        <row r="2358">
          <cell r="B2358" t="str">
            <v>Mar 2015</v>
          </cell>
          <cell r="C2358" t="str">
            <v>RLS</v>
          </cell>
          <cell r="K2358" t="e">
            <v>#REF!</v>
          </cell>
          <cell r="L2358" t="e">
            <v>#REF!</v>
          </cell>
        </row>
        <row r="2359">
          <cell r="B2359" t="str">
            <v>Apr 2015</v>
          </cell>
          <cell r="C2359" t="str">
            <v>RLS</v>
          </cell>
          <cell r="K2359" t="e">
            <v>#REF!</v>
          </cell>
          <cell r="L2359" t="e">
            <v>#REF!</v>
          </cell>
        </row>
        <row r="2360">
          <cell r="B2360" t="str">
            <v>May 2015</v>
          </cell>
          <cell r="C2360" t="str">
            <v>RLS</v>
          </cell>
          <cell r="K2360" t="e">
            <v>#REF!</v>
          </cell>
          <cell r="L2360" t="e">
            <v>#REF!</v>
          </cell>
        </row>
        <row r="2361">
          <cell r="B2361" t="str">
            <v>Jun 2015</v>
          </cell>
          <cell r="C2361" t="str">
            <v>RLS</v>
          </cell>
          <cell r="K2361" t="e">
            <v>#REF!</v>
          </cell>
          <cell r="L2361" t="e">
            <v>#REF!</v>
          </cell>
        </row>
        <row r="2362">
          <cell r="B2362" t="str">
            <v>Jul 2015</v>
          </cell>
          <cell r="C2362" t="str">
            <v>RLS</v>
          </cell>
          <cell r="K2362" t="e">
            <v>#REF!</v>
          </cell>
          <cell r="L2362" t="e">
            <v>#REF!</v>
          </cell>
        </row>
        <row r="2363">
          <cell r="B2363" t="str">
            <v>Aug 2015</v>
          </cell>
          <cell r="C2363" t="str">
            <v>RLS</v>
          </cell>
          <cell r="K2363" t="e">
            <v>#REF!</v>
          </cell>
          <cell r="L2363" t="e">
            <v>#REF!</v>
          </cell>
        </row>
        <row r="2364">
          <cell r="B2364" t="str">
            <v>Sep 2015</v>
          </cell>
          <cell r="C2364" t="str">
            <v>RLS</v>
          </cell>
          <cell r="K2364" t="e">
            <v>#REF!</v>
          </cell>
          <cell r="L2364" t="e">
            <v>#REF!</v>
          </cell>
        </row>
        <row r="2365">
          <cell r="B2365" t="str">
            <v>Oct 2014</v>
          </cell>
          <cell r="C2365" t="str">
            <v>RLS</v>
          </cell>
          <cell r="K2365" t="e">
            <v>#REF!</v>
          </cell>
          <cell r="L2365" t="e">
            <v>#REF!</v>
          </cell>
        </row>
        <row r="2366">
          <cell r="B2366" t="str">
            <v>Nov 2014</v>
          </cell>
          <cell r="C2366" t="str">
            <v>RLS</v>
          </cell>
          <cell r="K2366" t="e">
            <v>#REF!</v>
          </cell>
          <cell r="L2366" t="e">
            <v>#REF!</v>
          </cell>
        </row>
        <row r="2367">
          <cell r="B2367" t="str">
            <v>Dec 2014</v>
          </cell>
          <cell r="C2367" t="str">
            <v>RLS</v>
          </cell>
          <cell r="K2367" t="e">
            <v>#REF!</v>
          </cell>
          <cell r="L2367" t="e">
            <v>#REF!</v>
          </cell>
        </row>
        <row r="2368">
          <cell r="B2368" t="str">
            <v>Jan 2015</v>
          </cell>
          <cell r="C2368" t="str">
            <v>RLS</v>
          </cell>
          <cell r="K2368" t="e">
            <v>#REF!</v>
          </cell>
          <cell r="L2368" t="e">
            <v>#REF!</v>
          </cell>
        </row>
        <row r="2369">
          <cell r="B2369" t="str">
            <v>Feb 2015</v>
          </cell>
          <cell r="C2369" t="str">
            <v>RLS</v>
          </cell>
          <cell r="K2369" t="e">
            <v>#REF!</v>
          </cell>
          <cell r="L2369" t="e">
            <v>#REF!</v>
          </cell>
        </row>
        <row r="2370">
          <cell r="B2370" t="str">
            <v>Mar 2015</v>
          </cell>
          <cell r="C2370" t="str">
            <v>RLS</v>
          </cell>
          <cell r="K2370" t="e">
            <v>#REF!</v>
          </cell>
          <cell r="L2370" t="e">
            <v>#REF!</v>
          </cell>
        </row>
        <row r="2371">
          <cell r="B2371" t="str">
            <v>Apr 2015</v>
          </cell>
          <cell r="C2371" t="str">
            <v>RLS</v>
          </cell>
          <cell r="K2371" t="e">
            <v>#REF!</v>
          </cell>
          <cell r="L2371" t="e">
            <v>#REF!</v>
          </cell>
        </row>
        <row r="2372">
          <cell r="B2372" t="str">
            <v>May 2015</v>
          </cell>
          <cell r="C2372" t="str">
            <v>RLS</v>
          </cell>
          <cell r="K2372" t="e">
            <v>#REF!</v>
          </cell>
          <cell r="L2372" t="e">
            <v>#REF!</v>
          </cell>
        </row>
        <row r="2373">
          <cell r="B2373" t="str">
            <v>Jun 2015</v>
          </cell>
          <cell r="C2373" t="str">
            <v>RLS</v>
          </cell>
          <cell r="K2373" t="e">
            <v>#REF!</v>
          </cell>
          <cell r="L2373" t="e">
            <v>#REF!</v>
          </cell>
        </row>
        <row r="2374">
          <cell r="B2374" t="str">
            <v>Jul 2015</v>
          </cell>
          <cell r="C2374" t="str">
            <v>RLS</v>
          </cell>
          <cell r="K2374" t="e">
            <v>#REF!</v>
          </cell>
          <cell r="L2374" t="e">
            <v>#REF!</v>
          </cell>
        </row>
        <row r="2375">
          <cell r="B2375" t="str">
            <v>Aug 2015</v>
          </cell>
          <cell r="C2375" t="str">
            <v>RLS</v>
          </cell>
          <cell r="K2375" t="e">
            <v>#REF!</v>
          </cell>
          <cell r="L2375" t="e">
            <v>#REF!</v>
          </cell>
        </row>
        <row r="2376">
          <cell r="B2376" t="str">
            <v>Sep 2015</v>
          </cell>
          <cell r="C2376" t="str">
            <v>RLS</v>
          </cell>
          <cell r="K2376" t="e">
            <v>#REF!</v>
          </cell>
          <cell r="L2376" t="e">
            <v>#REF!</v>
          </cell>
        </row>
        <row r="2377">
          <cell r="B2377" t="str">
            <v>Oct 2014</v>
          </cell>
          <cell r="C2377" t="str">
            <v>RLS</v>
          </cell>
          <cell r="K2377" t="e">
            <v>#REF!</v>
          </cell>
          <cell r="L2377" t="e">
            <v>#REF!</v>
          </cell>
        </row>
        <row r="2378">
          <cell r="B2378" t="str">
            <v>Nov 2014</v>
          </cell>
          <cell r="C2378" t="str">
            <v>RLS</v>
          </cell>
          <cell r="K2378" t="e">
            <v>#REF!</v>
          </cell>
          <cell r="L2378" t="e">
            <v>#REF!</v>
          </cell>
        </row>
        <row r="2379">
          <cell r="B2379" t="str">
            <v>Dec 2014</v>
          </cell>
          <cell r="C2379" t="str">
            <v>RLS</v>
          </cell>
          <cell r="K2379" t="e">
            <v>#REF!</v>
          </cell>
          <cell r="L2379" t="e">
            <v>#REF!</v>
          </cell>
        </row>
        <row r="2380">
          <cell r="B2380" t="str">
            <v>Jan 2015</v>
          </cell>
          <cell r="C2380" t="str">
            <v>RLS</v>
          </cell>
          <cell r="K2380" t="e">
            <v>#REF!</v>
          </cell>
          <cell r="L2380" t="e">
            <v>#REF!</v>
          </cell>
        </row>
        <row r="2381">
          <cell r="B2381" t="str">
            <v>Feb 2015</v>
          </cell>
          <cell r="C2381" t="str">
            <v>RLS</v>
          </cell>
          <cell r="K2381" t="e">
            <v>#REF!</v>
          </cell>
          <cell r="L2381" t="e">
            <v>#REF!</v>
          </cell>
        </row>
        <row r="2382">
          <cell r="B2382" t="str">
            <v>Mar 2015</v>
          </cell>
          <cell r="C2382" t="str">
            <v>RLS</v>
          </cell>
          <cell r="K2382" t="e">
            <v>#REF!</v>
          </cell>
          <cell r="L2382" t="e">
            <v>#REF!</v>
          </cell>
        </row>
        <row r="2383">
          <cell r="B2383" t="str">
            <v>Apr 2015</v>
          </cell>
          <cell r="C2383" t="str">
            <v>RLS</v>
          </cell>
          <cell r="K2383" t="e">
            <v>#REF!</v>
          </cell>
          <cell r="L2383" t="e">
            <v>#REF!</v>
          </cell>
        </row>
        <row r="2384">
          <cell r="B2384" t="str">
            <v>May 2015</v>
          </cell>
          <cell r="C2384" t="str">
            <v>RLS</v>
          </cell>
          <cell r="K2384" t="e">
            <v>#REF!</v>
          </cell>
          <cell r="L2384" t="e">
            <v>#REF!</v>
          </cell>
        </row>
        <row r="2385">
          <cell r="B2385" t="str">
            <v>Jun 2015</v>
          </cell>
          <cell r="C2385" t="str">
            <v>RLS</v>
          </cell>
          <cell r="K2385" t="e">
            <v>#REF!</v>
          </cell>
          <cell r="L2385" t="e">
            <v>#REF!</v>
          </cell>
        </row>
        <row r="2386">
          <cell r="B2386" t="str">
            <v>Jul 2015</v>
          </cell>
          <cell r="C2386" t="str">
            <v>RLS</v>
          </cell>
          <cell r="K2386" t="e">
            <v>#REF!</v>
          </cell>
          <cell r="L2386" t="e">
            <v>#REF!</v>
          </cell>
        </row>
        <row r="2387">
          <cell r="B2387" t="str">
            <v>Aug 2015</v>
          </cell>
          <cell r="C2387" t="str">
            <v>RLS</v>
          </cell>
          <cell r="K2387" t="e">
            <v>#REF!</v>
          </cell>
          <cell r="L2387" t="e">
            <v>#REF!</v>
          </cell>
        </row>
        <row r="2388">
          <cell r="B2388" t="str">
            <v>Sep 2015</v>
          </cell>
          <cell r="C2388" t="str">
            <v>RLS</v>
          </cell>
          <cell r="K2388" t="e">
            <v>#REF!</v>
          </cell>
          <cell r="L2388" t="e">
            <v>#REF!</v>
          </cell>
        </row>
        <row r="2389">
          <cell r="B2389" t="str">
            <v>Oct 2014</v>
          </cell>
          <cell r="C2389" t="str">
            <v>RLS</v>
          </cell>
          <cell r="K2389" t="e">
            <v>#REF!</v>
          </cell>
          <cell r="L2389" t="e">
            <v>#REF!</v>
          </cell>
        </row>
        <row r="2390">
          <cell r="B2390" t="str">
            <v>Nov 2014</v>
          </cell>
          <cell r="C2390" t="str">
            <v>RLS</v>
          </cell>
          <cell r="K2390" t="e">
            <v>#REF!</v>
          </cell>
          <cell r="L2390" t="e">
            <v>#REF!</v>
          </cell>
        </row>
        <row r="2391">
          <cell r="B2391" t="str">
            <v>Dec 2014</v>
          </cell>
          <cell r="C2391" t="str">
            <v>RLS</v>
          </cell>
          <cell r="K2391" t="e">
            <v>#REF!</v>
          </cell>
          <cell r="L2391" t="e">
            <v>#REF!</v>
          </cell>
        </row>
        <row r="2392">
          <cell r="B2392" t="str">
            <v>Jan 2015</v>
          </cell>
          <cell r="C2392" t="str">
            <v>RLS</v>
          </cell>
          <cell r="K2392" t="e">
            <v>#REF!</v>
          </cell>
          <cell r="L2392" t="e">
            <v>#REF!</v>
          </cell>
        </row>
        <row r="2393">
          <cell r="B2393" t="str">
            <v>Feb 2015</v>
          </cell>
          <cell r="C2393" t="str">
            <v>RLS</v>
          </cell>
          <cell r="K2393" t="e">
            <v>#REF!</v>
          </cell>
          <cell r="L2393" t="e">
            <v>#REF!</v>
          </cell>
        </row>
        <row r="2394">
          <cell r="B2394" t="str">
            <v>Mar 2015</v>
          </cell>
          <cell r="C2394" t="str">
            <v>RLS</v>
          </cell>
          <cell r="K2394" t="e">
            <v>#REF!</v>
          </cell>
          <cell r="L2394" t="e">
            <v>#REF!</v>
          </cell>
        </row>
        <row r="2395">
          <cell r="B2395" t="str">
            <v>Apr 2015</v>
          </cell>
          <cell r="C2395" t="str">
            <v>RLS</v>
          </cell>
          <cell r="K2395" t="e">
            <v>#REF!</v>
          </cell>
          <cell r="L2395" t="e">
            <v>#REF!</v>
          </cell>
        </row>
        <row r="2396">
          <cell r="B2396" t="str">
            <v>May 2015</v>
          </cell>
          <cell r="C2396" t="str">
            <v>RLS</v>
          </cell>
          <cell r="K2396" t="e">
            <v>#REF!</v>
          </cell>
          <cell r="L2396" t="e">
            <v>#REF!</v>
          </cell>
        </row>
        <row r="2397">
          <cell r="B2397" t="str">
            <v>Jun 2015</v>
          </cell>
          <cell r="C2397" t="str">
            <v>RLS</v>
          </cell>
          <cell r="K2397" t="e">
            <v>#REF!</v>
          </cell>
          <cell r="L2397" t="e">
            <v>#REF!</v>
          </cell>
        </row>
        <row r="2398">
          <cell r="B2398" t="str">
            <v>Jul 2015</v>
          </cell>
          <cell r="C2398" t="str">
            <v>RLS</v>
          </cell>
          <cell r="K2398" t="e">
            <v>#REF!</v>
          </cell>
          <cell r="L2398" t="e">
            <v>#REF!</v>
          </cell>
        </row>
        <row r="2399">
          <cell r="B2399" t="str">
            <v>Aug 2015</v>
          </cell>
          <cell r="C2399" t="str">
            <v>RLS</v>
          </cell>
          <cell r="K2399" t="e">
            <v>#REF!</v>
          </cell>
          <cell r="L2399" t="e">
            <v>#REF!</v>
          </cell>
        </row>
        <row r="2400">
          <cell r="B2400" t="str">
            <v>Sep 2015</v>
          </cell>
          <cell r="C2400" t="str">
            <v>RLS</v>
          </cell>
          <cell r="K2400" t="e">
            <v>#REF!</v>
          </cell>
          <cell r="L2400" t="e">
            <v>#REF!</v>
          </cell>
        </row>
        <row r="2401">
          <cell r="B2401" t="str">
            <v>Oct 2014</v>
          </cell>
          <cell r="C2401" t="str">
            <v>RLS</v>
          </cell>
          <cell r="K2401" t="e">
            <v>#REF!</v>
          </cell>
          <cell r="L2401" t="e">
            <v>#REF!</v>
          </cell>
        </row>
        <row r="2402">
          <cell r="B2402" t="str">
            <v>Nov 2014</v>
          </cell>
          <cell r="C2402" t="str">
            <v>RLS</v>
          </cell>
          <cell r="K2402" t="e">
            <v>#REF!</v>
          </cell>
          <cell r="L2402" t="e">
            <v>#REF!</v>
          </cell>
        </row>
        <row r="2403">
          <cell r="B2403" t="str">
            <v>Dec 2014</v>
          </cell>
          <cell r="C2403" t="str">
            <v>RLS</v>
          </cell>
          <cell r="K2403" t="e">
            <v>#REF!</v>
          </cell>
          <cell r="L2403" t="e">
            <v>#REF!</v>
          </cell>
        </row>
        <row r="2404">
          <cell r="B2404" t="str">
            <v>Jan 2015</v>
          </cell>
          <cell r="C2404" t="str">
            <v>RLS</v>
          </cell>
          <cell r="K2404" t="e">
            <v>#REF!</v>
          </cell>
          <cell r="L2404" t="e">
            <v>#REF!</v>
          </cell>
        </row>
        <row r="2405">
          <cell r="B2405" t="str">
            <v>Feb 2015</v>
          </cell>
          <cell r="C2405" t="str">
            <v>RLS</v>
          </cell>
          <cell r="K2405" t="e">
            <v>#REF!</v>
          </cell>
          <cell r="L2405" t="e">
            <v>#REF!</v>
          </cell>
        </row>
        <row r="2406">
          <cell r="B2406" t="str">
            <v>Mar 2015</v>
          </cell>
          <cell r="C2406" t="str">
            <v>RLS</v>
          </cell>
          <cell r="K2406" t="e">
            <v>#REF!</v>
          </cell>
          <cell r="L2406" t="e">
            <v>#REF!</v>
          </cell>
        </row>
        <row r="2407">
          <cell r="B2407" t="str">
            <v>Apr 2015</v>
          </cell>
          <cell r="C2407" t="str">
            <v>RLS</v>
          </cell>
          <cell r="K2407" t="e">
            <v>#REF!</v>
          </cell>
          <cell r="L2407" t="e">
            <v>#REF!</v>
          </cell>
        </row>
        <row r="2408">
          <cell r="B2408" t="str">
            <v>May 2015</v>
          </cell>
          <cell r="C2408" t="str">
            <v>RLS</v>
          </cell>
          <cell r="K2408" t="e">
            <v>#REF!</v>
          </cell>
          <cell r="L2408" t="e">
            <v>#REF!</v>
          </cell>
        </row>
        <row r="2409">
          <cell r="B2409" t="str">
            <v>Jun 2015</v>
          </cell>
          <cell r="C2409" t="str">
            <v>RLS</v>
          </cell>
          <cell r="K2409" t="e">
            <v>#REF!</v>
          </cell>
          <cell r="L2409" t="e">
            <v>#REF!</v>
          </cell>
        </row>
        <row r="2410">
          <cell r="B2410" t="str">
            <v>Jul 2015</v>
          </cell>
          <cell r="C2410" t="str">
            <v>RLS</v>
          </cell>
          <cell r="K2410" t="e">
            <v>#REF!</v>
          </cell>
          <cell r="L2410" t="e">
            <v>#REF!</v>
          </cell>
        </row>
        <row r="2411">
          <cell r="B2411" t="str">
            <v>Aug 2015</v>
          </cell>
          <cell r="C2411" t="str">
            <v>RLS</v>
          </cell>
          <cell r="K2411" t="e">
            <v>#REF!</v>
          </cell>
          <cell r="L2411" t="e">
            <v>#REF!</v>
          </cell>
        </row>
        <row r="2412">
          <cell r="B2412" t="str">
            <v>Sep 2015</v>
          </cell>
          <cell r="C2412" t="str">
            <v>RLS</v>
          </cell>
          <cell r="K2412" t="e">
            <v>#REF!</v>
          </cell>
          <cell r="L2412" t="e">
            <v>#REF!</v>
          </cell>
        </row>
        <row r="2413">
          <cell r="B2413" t="str">
            <v>Oct 2014</v>
          </cell>
          <cell r="C2413" t="str">
            <v>RLS</v>
          </cell>
          <cell r="K2413" t="e">
            <v>#REF!</v>
          </cell>
          <cell r="L2413" t="e">
            <v>#REF!</v>
          </cell>
        </row>
        <row r="2414">
          <cell r="B2414" t="str">
            <v>Nov 2014</v>
          </cell>
          <cell r="C2414" t="str">
            <v>RLS</v>
          </cell>
          <cell r="K2414" t="e">
            <v>#REF!</v>
          </cell>
          <cell r="L2414" t="e">
            <v>#REF!</v>
          </cell>
        </row>
        <row r="2415">
          <cell r="B2415" t="str">
            <v>Dec 2014</v>
          </cell>
          <cell r="C2415" t="str">
            <v>RLS</v>
          </cell>
          <cell r="K2415" t="e">
            <v>#REF!</v>
          </cell>
          <cell r="L2415" t="e">
            <v>#REF!</v>
          </cell>
        </row>
        <row r="2416">
          <cell r="B2416" t="str">
            <v>Jan 2015</v>
          </cell>
          <cell r="C2416" t="str">
            <v>RLS</v>
          </cell>
          <cell r="K2416" t="e">
            <v>#REF!</v>
          </cell>
          <cell r="L2416" t="e">
            <v>#REF!</v>
          </cell>
        </row>
        <row r="2417">
          <cell r="B2417" t="str">
            <v>Feb 2015</v>
          </cell>
          <cell r="C2417" t="str">
            <v>RLS</v>
          </cell>
          <cell r="K2417" t="e">
            <v>#REF!</v>
          </cell>
          <cell r="L2417" t="e">
            <v>#REF!</v>
          </cell>
        </row>
        <row r="2418">
          <cell r="B2418" t="str">
            <v>Mar 2015</v>
          </cell>
          <cell r="C2418" t="str">
            <v>RLS</v>
          </cell>
          <cell r="K2418" t="e">
            <v>#REF!</v>
          </cell>
          <cell r="L2418" t="e">
            <v>#REF!</v>
          </cell>
        </row>
        <row r="2419">
          <cell r="B2419" t="str">
            <v>Apr 2015</v>
          </cell>
          <cell r="C2419" t="str">
            <v>RLS</v>
          </cell>
          <cell r="K2419" t="e">
            <v>#REF!</v>
          </cell>
          <cell r="L2419" t="e">
            <v>#REF!</v>
          </cell>
        </row>
        <row r="2420">
          <cell r="B2420" t="str">
            <v>May 2015</v>
          </cell>
          <cell r="C2420" t="str">
            <v>RLS</v>
          </cell>
          <cell r="K2420" t="e">
            <v>#REF!</v>
          </cell>
          <cell r="L2420" t="e">
            <v>#REF!</v>
          </cell>
        </row>
        <row r="2421">
          <cell r="B2421" t="str">
            <v>Jun 2015</v>
          </cell>
          <cell r="C2421" t="str">
            <v>RLS</v>
          </cell>
          <cell r="K2421" t="e">
            <v>#REF!</v>
          </cell>
          <cell r="L2421" t="e">
            <v>#REF!</v>
          </cell>
        </row>
        <row r="2422">
          <cell r="B2422" t="str">
            <v>Jul 2015</v>
          </cell>
          <cell r="C2422" t="str">
            <v>RLS</v>
          </cell>
          <cell r="K2422" t="e">
            <v>#REF!</v>
          </cell>
          <cell r="L2422" t="e">
            <v>#REF!</v>
          </cell>
        </row>
        <row r="2423">
          <cell r="B2423" t="str">
            <v>Aug 2015</v>
          </cell>
          <cell r="C2423" t="str">
            <v>RLS</v>
          </cell>
          <cell r="K2423" t="e">
            <v>#REF!</v>
          </cell>
          <cell r="L2423" t="e">
            <v>#REF!</v>
          </cell>
        </row>
        <row r="2424">
          <cell r="B2424" t="str">
            <v>Sep 2015</v>
          </cell>
          <cell r="C2424" t="str">
            <v>RLS</v>
          </cell>
          <cell r="K2424" t="e">
            <v>#REF!</v>
          </cell>
          <cell r="L2424" t="e">
            <v>#REF!</v>
          </cell>
        </row>
        <row r="2425">
          <cell r="B2425" t="str">
            <v>Oct 2014</v>
          </cell>
          <cell r="C2425" t="str">
            <v>RLS</v>
          </cell>
          <cell r="K2425" t="e">
            <v>#REF!</v>
          </cell>
          <cell r="L2425" t="e">
            <v>#REF!</v>
          </cell>
        </row>
        <row r="2426">
          <cell r="B2426" t="str">
            <v>Nov 2014</v>
          </cell>
          <cell r="C2426" t="str">
            <v>RLS</v>
          </cell>
          <cell r="K2426" t="e">
            <v>#REF!</v>
          </cell>
          <cell r="L2426" t="e">
            <v>#REF!</v>
          </cell>
        </row>
        <row r="2427">
          <cell r="B2427" t="str">
            <v>Dec 2014</v>
          </cell>
          <cell r="C2427" t="str">
            <v>RLS</v>
          </cell>
          <cell r="K2427" t="e">
            <v>#REF!</v>
          </cell>
          <cell r="L2427" t="e">
            <v>#REF!</v>
          </cell>
        </row>
        <row r="2428">
          <cell r="B2428" t="str">
            <v>Jan 2015</v>
          </cell>
          <cell r="C2428" t="str">
            <v>RLS</v>
          </cell>
          <cell r="K2428" t="e">
            <v>#REF!</v>
          </cell>
          <cell r="L2428" t="e">
            <v>#REF!</v>
          </cell>
        </row>
        <row r="2429">
          <cell r="B2429" t="str">
            <v>Feb 2015</v>
          </cell>
          <cell r="C2429" t="str">
            <v>RLS</v>
          </cell>
          <cell r="K2429" t="e">
            <v>#REF!</v>
          </cell>
          <cell r="L2429" t="e">
            <v>#REF!</v>
          </cell>
        </row>
        <row r="2430">
          <cell r="B2430" t="str">
            <v>Mar 2015</v>
          </cell>
          <cell r="C2430" t="str">
            <v>RLS</v>
          </cell>
          <cell r="K2430" t="e">
            <v>#REF!</v>
          </cell>
          <cell r="L2430" t="e">
            <v>#REF!</v>
          </cell>
        </row>
        <row r="2431">
          <cell r="B2431" t="str">
            <v>Apr 2015</v>
          </cell>
          <cell r="C2431" t="str">
            <v>RLS</v>
          </cell>
          <cell r="K2431" t="e">
            <v>#REF!</v>
          </cell>
          <cell r="L2431" t="e">
            <v>#REF!</v>
          </cell>
        </row>
        <row r="2432">
          <cell r="B2432" t="str">
            <v>May 2015</v>
          </cell>
          <cell r="C2432" t="str">
            <v>RLS</v>
          </cell>
          <cell r="K2432" t="e">
            <v>#REF!</v>
          </cell>
          <cell r="L2432" t="e">
            <v>#REF!</v>
          </cell>
        </row>
        <row r="2433">
          <cell r="B2433" t="str">
            <v>Jun 2015</v>
          </cell>
          <cell r="C2433" t="str">
            <v>RLS</v>
          </cell>
          <cell r="K2433" t="e">
            <v>#REF!</v>
          </cell>
          <cell r="L2433" t="e">
            <v>#REF!</v>
          </cell>
        </row>
        <row r="2434">
          <cell r="B2434" t="str">
            <v>Jul 2015</v>
          </cell>
          <cell r="C2434" t="str">
            <v>RLS</v>
          </cell>
          <cell r="K2434" t="e">
            <v>#REF!</v>
          </cell>
          <cell r="L2434" t="e">
            <v>#REF!</v>
          </cell>
        </row>
        <row r="2435">
          <cell r="B2435" t="str">
            <v>Aug 2015</v>
          </cell>
          <cell r="C2435" t="str">
            <v>RLS</v>
          </cell>
          <cell r="K2435" t="e">
            <v>#REF!</v>
          </cell>
          <cell r="L2435" t="e">
            <v>#REF!</v>
          </cell>
        </row>
        <row r="2436">
          <cell r="B2436" t="str">
            <v>Sep 2015</v>
          </cell>
          <cell r="C2436" t="str">
            <v>RLS</v>
          </cell>
          <cell r="K2436" t="e">
            <v>#REF!</v>
          </cell>
          <cell r="L2436" t="e">
            <v>#REF!</v>
          </cell>
        </row>
        <row r="2437">
          <cell r="B2437" t="str">
            <v>Oct 2014</v>
          </cell>
          <cell r="C2437" t="str">
            <v>RLS</v>
          </cell>
          <cell r="K2437" t="e">
            <v>#REF!</v>
          </cell>
          <cell r="L2437" t="e">
            <v>#REF!</v>
          </cell>
        </row>
        <row r="2438">
          <cell r="B2438" t="str">
            <v>Nov 2014</v>
          </cell>
          <cell r="C2438" t="str">
            <v>RLS</v>
          </cell>
          <cell r="K2438" t="e">
            <v>#REF!</v>
          </cell>
          <cell r="L2438" t="e">
            <v>#REF!</v>
          </cell>
        </row>
        <row r="2439">
          <cell r="B2439" t="str">
            <v>Dec 2014</v>
          </cell>
          <cell r="C2439" t="str">
            <v>RLS</v>
          </cell>
          <cell r="K2439" t="e">
            <v>#REF!</v>
          </cell>
          <cell r="L2439" t="e">
            <v>#REF!</v>
          </cell>
        </row>
        <row r="2440">
          <cell r="B2440" t="str">
            <v>Jan 2015</v>
          </cell>
          <cell r="C2440" t="str">
            <v>RLS</v>
          </cell>
          <cell r="K2440" t="e">
            <v>#REF!</v>
          </cell>
          <cell r="L2440" t="e">
            <v>#REF!</v>
          </cell>
        </row>
        <row r="2441">
          <cell r="B2441" t="str">
            <v>Feb 2015</v>
          </cell>
          <cell r="C2441" t="str">
            <v>RLS</v>
          </cell>
          <cell r="K2441" t="e">
            <v>#REF!</v>
          </cell>
          <cell r="L2441" t="e">
            <v>#REF!</v>
          </cell>
        </row>
        <row r="2442">
          <cell r="B2442" t="str">
            <v>Mar 2015</v>
          </cell>
          <cell r="C2442" t="str">
            <v>RLS</v>
          </cell>
          <cell r="K2442" t="e">
            <v>#REF!</v>
          </cell>
          <cell r="L2442" t="e">
            <v>#REF!</v>
          </cell>
        </row>
        <row r="2443">
          <cell r="B2443" t="str">
            <v>Apr 2015</v>
          </cell>
          <cell r="C2443" t="str">
            <v>RLS</v>
          </cell>
          <cell r="K2443" t="e">
            <v>#REF!</v>
          </cell>
          <cell r="L2443" t="e">
            <v>#REF!</v>
          </cell>
        </row>
        <row r="2444">
          <cell r="B2444" t="str">
            <v>May 2015</v>
          </cell>
          <cell r="C2444" t="str">
            <v>RLS</v>
          </cell>
          <cell r="K2444" t="e">
            <v>#REF!</v>
          </cell>
          <cell r="L2444" t="e">
            <v>#REF!</v>
          </cell>
        </row>
        <row r="2445">
          <cell r="B2445" t="str">
            <v>Jun 2015</v>
          </cell>
          <cell r="C2445" t="str">
            <v>RLS</v>
          </cell>
          <cell r="K2445" t="e">
            <v>#REF!</v>
          </cell>
          <cell r="L2445" t="e">
            <v>#REF!</v>
          </cell>
        </row>
        <row r="2446">
          <cell r="B2446" t="str">
            <v>Jul 2015</v>
          </cell>
          <cell r="C2446" t="str">
            <v>RLS</v>
          </cell>
          <cell r="K2446" t="e">
            <v>#REF!</v>
          </cell>
          <cell r="L2446" t="e">
            <v>#REF!</v>
          </cell>
        </row>
        <row r="2447">
          <cell r="B2447" t="str">
            <v>Aug 2015</v>
          </cell>
          <cell r="C2447" t="str">
            <v>RLS</v>
          </cell>
          <cell r="K2447" t="e">
            <v>#REF!</v>
          </cell>
          <cell r="L2447" t="e">
            <v>#REF!</v>
          </cell>
        </row>
        <row r="2448">
          <cell r="B2448" t="str">
            <v>Sep 2015</v>
          </cell>
          <cell r="C2448" t="str">
            <v>RLS</v>
          </cell>
          <cell r="K2448" t="e">
            <v>#REF!</v>
          </cell>
          <cell r="L2448" t="e">
            <v>#REF!</v>
          </cell>
        </row>
        <row r="2449">
          <cell r="B2449" t="str">
            <v>Oct 2014</v>
          </cell>
          <cell r="C2449" t="str">
            <v>RLS</v>
          </cell>
          <cell r="K2449" t="e">
            <v>#REF!</v>
          </cell>
          <cell r="L2449" t="e">
            <v>#REF!</v>
          </cell>
        </row>
        <row r="2450">
          <cell r="B2450" t="str">
            <v>Nov 2014</v>
          </cell>
          <cell r="C2450" t="str">
            <v>RLS</v>
          </cell>
          <cell r="K2450" t="e">
            <v>#REF!</v>
          </cell>
          <cell r="L2450" t="e">
            <v>#REF!</v>
          </cell>
        </row>
        <row r="2451">
          <cell r="B2451" t="str">
            <v>Dec 2014</v>
          </cell>
          <cell r="C2451" t="str">
            <v>RLS</v>
          </cell>
          <cell r="K2451" t="e">
            <v>#REF!</v>
          </cell>
          <cell r="L2451" t="e">
            <v>#REF!</v>
          </cell>
        </row>
        <row r="2452">
          <cell r="B2452" t="str">
            <v>Jan 2015</v>
          </cell>
          <cell r="C2452" t="str">
            <v>RLS</v>
          </cell>
          <cell r="K2452" t="e">
            <v>#REF!</v>
          </cell>
          <cell r="L2452" t="e">
            <v>#REF!</v>
          </cell>
        </row>
        <row r="2453">
          <cell r="B2453" t="str">
            <v>Feb 2015</v>
          </cell>
          <cell r="C2453" t="str">
            <v>RLS</v>
          </cell>
          <cell r="K2453" t="e">
            <v>#REF!</v>
          </cell>
          <cell r="L2453" t="e">
            <v>#REF!</v>
          </cell>
        </row>
        <row r="2454">
          <cell r="B2454" t="str">
            <v>Mar 2015</v>
          </cell>
          <cell r="C2454" t="str">
            <v>RLS</v>
          </cell>
          <cell r="K2454" t="e">
            <v>#REF!</v>
          </cell>
          <cell r="L2454" t="e">
            <v>#REF!</v>
          </cell>
        </row>
        <row r="2455">
          <cell r="B2455" t="str">
            <v>Apr 2015</v>
          </cell>
          <cell r="C2455" t="str">
            <v>RLS</v>
          </cell>
          <cell r="K2455" t="e">
            <v>#REF!</v>
          </cell>
          <cell r="L2455" t="e">
            <v>#REF!</v>
          </cell>
        </row>
        <row r="2456">
          <cell r="B2456" t="str">
            <v>May 2015</v>
          </cell>
          <cell r="C2456" t="str">
            <v>RLS</v>
          </cell>
          <cell r="K2456" t="e">
            <v>#REF!</v>
          </cell>
          <cell r="L2456" t="e">
            <v>#REF!</v>
          </cell>
        </row>
        <row r="2457">
          <cell r="B2457" t="str">
            <v>Jun 2015</v>
          </cell>
          <cell r="C2457" t="str">
            <v>RLS</v>
          </cell>
          <cell r="K2457" t="e">
            <v>#REF!</v>
          </cell>
          <cell r="L2457" t="e">
            <v>#REF!</v>
          </cell>
        </row>
        <row r="2458">
          <cell r="B2458" t="str">
            <v>Jul 2015</v>
          </cell>
          <cell r="C2458" t="str">
            <v>RLS</v>
          </cell>
          <cell r="K2458" t="e">
            <v>#REF!</v>
          </cell>
          <cell r="L2458" t="e">
            <v>#REF!</v>
          </cell>
        </row>
        <row r="2459">
          <cell r="B2459" t="str">
            <v>Aug 2015</v>
          </cell>
          <cell r="C2459" t="str">
            <v>RLS</v>
          </cell>
          <cell r="K2459" t="e">
            <v>#REF!</v>
          </cell>
          <cell r="L2459" t="e">
            <v>#REF!</v>
          </cell>
        </row>
        <row r="2460">
          <cell r="B2460" t="str">
            <v>Sep 2015</v>
          </cell>
          <cell r="C2460" t="str">
            <v>RLS</v>
          </cell>
          <cell r="K2460" t="e">
            <v>#REF!</v>
          </cell>
          <cell r="L2460" t="e">
            <v>#REF!</v>
          </cell>
        </row>
        <row r="2461">
          <cell r="B2461" t="str">
            <v>Oct 2014</v>
          </cell>
          <cell r="C2461" t="str">
            <v>RLS</v>
          </cell>
          <cell r="K2461" t="e">
            <v>#REF!</v>
          </cell>
          <cell r="L2461" t="e">
            <v>#REF!</v>
          </cell>
        </row>
        <row r="2462">
          <cell r="B2462" t="str">
            <v>Nov 2014</v>
          </cell>
          <cell r="C2462" t="str">
            <v>RLS</v>
          </cell>
          <cell r="K2462" t="e">
            <v>#REF!</v>
          </cell>
          <cell r="L2462" t="e">
            <v>#REF!</v>
          </cell>
        </row>
        <row r="2463">
          <cell r="B2463" t="str">
            <v>Dec 2014</v>
          </cell>
          <cell r="C2463" t="str">
            <v>RLS</v>
          </cell>
          <cell r="K2463" t="e">
            <v>#REF!</v>
          </cell>
          <cell r="L2463" t="e">
            <v>#REF!</v>
          </cell>
        </row>
        <row r="2464">
          <cell r="B2464" t="str">
            <v>Jan 2015</v>
          </cell>
          <cell r="C2464" t="str">
            <v>RLS</v>
          </cell>
          <cell r="K2464" t="e">
            <v>#REF!</v>
          </cell>
          <cell r="L2464" t="e">
            <v>#REF!</v>
          </cell>
        </row>
        <row r="2465">
          <cell r="B2465" t="str">
            <v>Feb 2015</v>
          </cell>
          <cell r="C2465" t="str">
            <v>RLS</v>
          </cell>
          <cell r="K2465" t="e">
            <v>#REF!</v>
          </cell>
          <cell r="L2465" t="e">
            <v>#REF!</v>
          </cell>
        </row>
        <row r="2466">
          <cell r="B2466" t="str">
            <v>Mar 2015</v>
          </cell>
          <cell r="C2466" t="str">
            <v>RLS</v>
          </cell>
          <cell r="K2466" t="e">
            <v>#REF!</v>
          </cell>
          <cell r="L2466" t="e">
            <v>#REF!</v>
          </cell>
        </row>
        <row r="2467">
          <cell r="B2467" t="str">
            <v>Apr 2015</v>
          </cell>
          <cell r="C2467" t="str">
            <v>RLS</v>
          </cell>
          <cell r="K2467" t="e">
            <v>#REF!</v>
          </cell>
          <cell r="L2467" t="e">
            <v>#REF!</v>
          </cell>
        </row>
        <row r="2468">
          <cell r="B2468" t="str">
            <v>May 2015</v>
          </cell>
          <cell r="C2468" t="str">
            <v>RLS</v>
          </cell>
          <cell r="K2468" t="e">
            <v>#REF!</v>
          </cell>
          <cell r="L2468" t="e">
            <v>#REF!</v>
          </cell>
        </row>
        <row r="2469">
          <cell r="B2469" t="str">
            <v>Jun 2015</v>
          </cell>
          <cell r="C2469" t="str">
            <v>RLS</v>
          </cell>
          <cell r="K2469" t="e">
            <v>#REF!</v>
          </cell>
          <cell r="L2469" t="e">
            <v>#REF!</v>
          </cell>
        </row>
        <row r="2470">
          <cell r="B2470" t="str">
            <v>Jul 2015</v>
          </cell>
          <cell r="C2470" t="str">
            <v>RLS</v>
          </cell>
          <cell r="K2470" t="e">
            <v>#REF!</v>
          </cell>
          <cell r="L2470" t="e">
            <v>#REF!</v>
          </cell>
        </row>
        <row r="2471">
          <cell r="B2471" t="str">
            <v>Aug 2015</v>
          </cell>
          <cell r="C2471" t="str">
            <v>RLS</v>
          </cell>
          <cell r="K2471" t="e">
            <v>#REF!</v>
          </cell>
          <cell r="L2471" t="e">
            <v>#REF!</v>
          </cell>
        </row>
        <row r="2472">
          <cell r="B2472" t="str">
            <v>Sep 2015</v>
          </cell>
          <cell r="C2472" t="str">
            <v>RLS</v>
          </cell>
          <cell r="K2472" t="e">
            <v>#REF!</v>
          </cell>
          <cell r="L2472" t="e">
            <v>#REF!</v>
          </cell>
        </row>
        <row r="2473">
          <cell r="B2473" t="str">
            <v>Oct 2014</v>
          </cell>
          <cell r="C2473" t="str">
            <v>RLS</v>
          </cell>
          <cell r="K2473" t="e">
            <v>#REF!</v>
          </cell>
          <cell r="L2473" t="e">
            <v>#REF!</v>
          </cell>
        </row>
        <row r="2474">
          <cell r="B2474" t="str">
            <v>Nov 2014</v>
          </cell>
          <cell r="C2474" t="str">
            <v>RLS</v>
          </cell>
          <cell r="K2474" t="e">
            <v>#REF!</v>
          </cell>
          <cell r="L2474" t="e">
            <v>#REF!</v>
          </cell>
        </row>
        <row r="2475">
          <cell r="B2475" t="str">
            <v>Dec 2014</v>
          </cell>
          <cell r="C2475" t="str">
            <v>RLS</v>
          </cell>
          <cell r="K2475" t="e">
            <v>#REF!</v>
          </cell>
          <cell r="L2475" t="e">
            <v>#REF!</v>
          </cell>
        </row>
        <row r="2476">
          <cell r="B2476" t="str">
            <v>Jan 2015</v>
          </cell>
          <cell r="C2476" t="str">
            <v>RLS</v>
          </cell>
          <cell r="K2476" t="e">
            <v>#REF!</v>
          </cell>
          <cell r="L2476" t="e">
            <v>#REF!</v>
          </cell>
        </row>
        <row r="2477">
          <cell r="B2477" t="str">
            <v>Feb 2015</v>
          </cell>
          <cell r="C2477" t="str">
            <v>RLS</v>
          </cell>
          <cell r="K2477" t="e">
            <v>#REF!</v>
          </cell>
          <cell r="L2477" t="e">
            <v>#REF!</v>
          </cell>
        </row>
        <row r="2478">
          <cell r="B2478" t="str">
            <v>Mar 2015</v>
          </cell>
          <cell r="C2478" t="str">
            <v>RLS</v>
          </cell>
          <cell r="K2478" t="e">
            <v>#REF!</v>
          </cell>
          <cell r="L2478" t="e">
            <v>#REF!</v>
          </cell>
        </row>
        <row r="2479">
          <cell r="B2479" t="str">
            <v>Apr 2015</v>
          </cell>
          <cell r="C2479" t="str">
            <v>RLS</v>
          </cell>
          <cell r="K2479" t="e">
            <v>#REF!</v>
          </cell>
          <cell r="L2479" t="e">
            <v>#REF!</v>
          </cell>
        </row>
        <row r="2480">
          <cell r="B2480" t="str">
            <v>May 2015</v>
          </cell>
          <cell r="C2480" t="str">
            <v>RLS</v>
          </cell>
          <cell r="K2480" t="e">
            <v>#REF!</v>
          </cell>
          <cell r="L2480" t="e">
            <v>#REF!</v>
          </cell>
        </row>
        <row r="2481">
          <cell r="B2481" t="str">
            <v>Jun 2015</v>
          </cell>
          <cell r="C2481" t="str">
            <v>RLS</v>
          </cell>
          <cell r="K2481" t="e">
            <v>#REF!</v>
          </cell>
          <cell r="L2481" t="e">
            <v>#REF!</v>
          </cell>
        </row>
        <row r="2482">
          <cell r="B2482" t="str">
            <v>Jul 2015</v>
          </cell>
          <cell r="C2482" t="str">
            <v>RLS</v>
          </cell>
          <cell r="K2482" t="e">
            <v>#REF!</v>
          </cell>
          <cell r="L2482" t="e">
            <v>#REF!</v>
          </cell>
        </row>
        <row r="2483">
          <cell r="B2483" t="str">
            <v>Aug 2015</v>
          </cell>
          <cell r="C2483" t="str">
            <v>RLS</v>
          </cell>
          <cell r="K2483" t="e">
            <v>#REF!</v>
          </cell>
          <cell r="L2483" t="e">
            <v>#REF!</v>
          </cell>
        </row>
        <row r="2484">
          <cell r="B2484" t="str">
            <v>Sep 2015</v>
          </cell>
          <cell r="C2484" t="str">
            <v>RLS</v>
          </cell>
          <cell r="K2484" t="e">
            <v>#REF!</v>
          </cell>
          <cell r="L2484" t="e">
            <v>#REF!</v>
          </cell>
        </row>
        <row r="2485">
          <cell r="B2485" t="str">
            <v>Oct 2014</v>
          </cell>
          <cell r="C2485" t="str">
            <v>RLS</v>
          </cell>
          <cell r="K2485" t="e">
            <v>#REF!</v>
          </cell>
          <cell r="L2485" t="e">
            <v>#REF!</v>
          </cell>
        </row>
        <row r="2486">
          <cell r="B2486" t="str">
            <v>Nov 2014</v>
          </cell>
          <cell r="C2486" t="str">
            <v>RLS</v>
          </cell>
          <cell r="K2486" t="e">
            <v>#REF!</v>
          </cell>
          <cell r="L2486" t="e">
            <v>#REF!</v>
          </cell>
        </row>
        <row r="2487">
          <cell r="B2487" t="str">
            <v>Dec 2014</v>
          </cell>
          <cell r="C2487" t="str">
            <v>RLS</v>
          </cell>
          <cell r="K2487" t="e">
            <v>#REF!</v>
          </cell>
          <cell r="L2487" t="e">
            <v>#REF!</v>
          </cell>
        </row>
        <row r="2488">
          <cell r="B2488" t="str">
            <v>Jan 2015</v>
          </cell>
          <cell r="C2488" t="str">
            <v>RLS</v>
          </cell>
          <cell r="K2488" t="e">
            <v>#REF!</v>
          </cell>
          <cell r="L2488" t="e">
            <v>#REF!</v>
          </cell>
        </row>
        <row r="2489">
          <cell r="B2489" t="str">
            <v>Feb 2015</v>
          </cell>
          <cell r="C2489" t="str">
            <v>RLS</v>
          </cell>
          <cell r="K2489" t="e">
            <v>#REF!</v>
          </cell>
          <cell r="L2489" t="e">
            <v>#REF!</v>
          </cell>
        </row>
        <row r="2490">
          <cell r="B2490" t="str">
            <v>Mar 2015</v>
          </cell>
          <cell r="C2490" t="str">
            <v>RLS</v>
          </cell>
          <cell r="K2490" t="e">
            <v>#REF!</v>
          </cell>
          <cell r="L2490" t="e">
            <v>#REF!</v>
          </cell>
        </row>
        <row r="2491">
          <cell r="B2491" t="str">
            <v>Apr 2015</v>
          </cell>
          <cell r="C2491" t="str">
            <v>RLS</v>
          </cell>
          <cell r="K2491" t="e">
            <v>#REF!</v>
          </cell>
          <cell r="L2491" t="e">
            <v>#REF!</v>
          </cell>
        </row>
        <row r="2492">
          <cell r="B2492" t="str">
            <v>May 2015</v>
          </cell>
          <cell r="C2492" t="str">
            <v>RLS</v>
          </cell>
          <cell r="K2492" t="e">
            <v>#REF!</v>
          </cell>
          <cell r="L2492" t="e">
            <v>#REF!</v>
          </cell>
        </row>
        <row r="2493">
          <cell r="B2493" t="str">
            <v>Jun 2015</v>
          </cell>
          <cell r="C2493" t="str">
            <v>RLS</v>
          </cell>
          <cell r="K2493" t="e">
            <v>#REF!</v>
          </cell>
          <cell r="L2493" t="e">
            <v>#REF!</v>
          </cell>
        </row>
        <row r="2494">
          <cell r="B2494" t="str">
            <v>Jul 2015</v>
          </cell>
          <cell r="C2494" t="str">
            <v>RLS</v>
          </cell>
          <cell r="K2494" t="e">
            <v>#REF!</v>
          </cell>
          <cell r="L2494" t="e">
            <v>#REF!</v>
          </cell>
        </row>
        <row r="2495">
          <cell r="B2495" t="str">
            <v>Aug 2015</v>
          </cell>
          <cell r="C2495" t="str">
            <v>RLS</v>
          </cell>
          <cell r="K2495" t="e">
            <v>#REF!</v>
          </cell>
          <cell r="L2495" t="e">
            <v>#REF!</v>
          </cell>
        </row>
        <row r="2496">
          <cell r="B2496" t="str">
            <v>Sep 2015</v>
          </cell>
          <cell r="C2496" t="str">
            <v>RLS</v>
          </cell>
          <cell r="K2496" t="e">
            <v>#REF!</v>
          </cell>
          <cell r="L2496" t="e">
            <v>#REF!</v>
          </cell>
        </row>
        <row r="2497">
          <cell r="B2497" t="str">
            <v>Oct 2014</v>
          </cell>
          <cell r="C2497" t="str">
            <v>RLS</v>
          </cell>
          <cell r="K2497" t="e">
            <v>#REF!</v>
          </cell>
          <cell r="L2497" t="e">
            <v>#REF!</v>
          </cell>
        </row>
        <row r="2498">
          <cell r="B2498" t="str">
            <v>Nov 2014</v>
          </cell>
          <cell r="C2498" t="str">
            <v>RLS</v>
          </cell>
          <cell r="K2498" t="e">
            <v>#REF!</v>
          </cell>
          <cell r="L2498" t="e">
            <v>#REF!</v>
          </cell>
        </row>
        <row r="2499">
          <cell r="B2499" t="str">
            <v>Dec 2014</v>
          </cell>
          <cell r="C2499" t="str">
            <v>RLS</v>
          </cell>
          <cell r="K2499" t="e">
            <v>#REF!</v>
          </cell>
          <cell r="L2499" t="e">
            <v>#REF!</v>
          </cell>
        </row>
        <row r="2500">
          <cell r="B2500" t="str">
            <v>Jan 2015</v>
          </cell>
          <cell r="C2500" t="str">
            <v>RLS</v>
          </cell>
          <cell r="K2500" t="e">
            <v>#REF!</v>
          </cell>
          <cell r="L2500" t="e">
            <v>#REF!</v>
          </cell>
        </row>
        <row r="2501">
          <cell r="B2501" t="str">
            <v>Feb 2015</v>
          </cell>
          <cell r="C2501" t="str">
            <v>RLS</v>
          </cell>
          <cell r="K2501" t="e">
            <v>#REF!</v>
          </cell>
          <cell r="L2501" t="e">
            <v>#REF!</v>
          </cell>
        </row>
        <row r="2502">
          <cell r="B2502" t="str">
            <v>Mar 2015</v>
          </cell>
          <cell r="C2502" t="str">
            <v>RLS</v>
          </cell>
          <cell r="K2502" t="e">
            <v>#REF!</v>
          </cell>
          <cell r="L2502" t="e">
            <v>#REF!</v>
          </cell>
        </row>
        <row r="2503">
          <cell r="B2503" t="str">
            <v>Apr 2015</v>
          </cell>
          <cell r="C2503" t="str">
            <v>RLS</v>
          </cell>
          <cell r="K2503" t="e">
            <v>#REF!</v>
          </cell>
          <cell r="L2503" t="e">
            <v>#REF!</v>
          </cell>
        </row>
        <row r="2504">
          <cell r="B2504" t="str">
            <v>May 2015</v>
          </cell>
          <cell r="C2504" t="str">
            <v>RLS</v>
          </cell>
          <cell r="K2504" t="e">
            <v>#REF!</v>
          </cell>
          <cell r="L2504" t="e">
            <v>#REF!</v>
          </cell>
        </row>
        <row r="2505">
          <cell r="B2505" t="str">
            <v>Jun 2015</v>
          </cell>
          <cell r="C2505" t="str">
            <v>RLS</v>
          </cell>
          <cell r="K2505" t="e">
            <v>#REF!</v>
          </cell>
          <cell r="L2505" t="e">
            <v>#REF!</v>
          </cell>
        </row>
        <row r="2506">
          <cell r="B2506" t="str">
            <v>Jul 2015</v>
          </cell>
          <cell r="C2506" t="str">
            <v>RLS</v>
          </cell>
          <cell r="K2506" t="e">
            <v>#REF!</v>
          </cell>
          <cell r="L2506" t="e">
            <v>#REF!</v>
          </cell>
        </row>
        <row r="2507">
          <cell r="B2507" t="str">
            <v>Aug 2015</v>
          </cell>
          <cell r="C2507" t="str">
            <v>RLS</v>
          </cell>
          <cell r="K2507" t="e">
            <v>#REF!</v>
          </cell>
          <cell r="L2507" t="e">
            <v>#REF!</v>
          </cell>
        </row>
        <row r="2508">
          <cell r="B2508" t="str">
            <v>Sep 2015</v>
          </cell>
          <cell r="C2508" t="str">
            <v>RLS</v>
          </cell>
          <cell r="K2508" t="e">
            <v>#REF!</v>
          </cell>
          <cell r="L2508" t="e">
            <v>#REF!</v>
          </cell>
        </row>
        <row r="2509">
          <cell r="B2509" t="str">
            <v>Oct 2014</v>
          </cell>
          <cell r="C2509" t="str">
            <v>RLS</v>
          </cell>
          <cell r="K2509" t="e">
            <v>#REF!</v>
          </cell>
          <cell r="L2509" t="e">
            <v>#REF!</v>
          </cell>
        </row>
        <row r="2510">
          <cell r="B2510" t="str">
            <v>Nov 2014</v>
          </cell>
          <cell r="C2510" t="str">
            <v>RLS</v>
          </cell>
          <cell r="K2510" t="e">
            <v>#REF!</v>
          </cell>
          <cell r="L2510" t="e">
            <v>#REF!</v>
          </cell>
        </row>
        <row r="2511">
          <cell r="B2511" t="str">
            <v>Dec 2014</v>
          </cell>
          <cell r="C2511" t="str">
            <v>RLS</v>
          </cell>
          <cell r="K2511" t="e">
            <v>#REF!</v>
          </cell>
          <cell r="L2511" t="e">
            <v>#REF!</v>
          </cell>
        </row>
        <row r="2512">
          <cell r="B2512" t="str">
            <v>Jan 2015</v>
          </cell>
          <cell r="C2512" t="str">
            <v>RLS</v>
          </cell>
          <cell r="K2512" t="e">
            <v>#REF!</v>
          </cell>
          <cell r="L2512" t="e">
            <v>#REF!</v>
          </cell>
        </row>
        <row r="2513">
          <cell r="B2513" t="str">
            <v>Feb 2015</v>
          </cell>
          <cell r="C2513" t="str">
            <v>RLS</v>
          </cell>
          <cell r="K2513" t="e">
            <v>#REF!</v>
          </cell>
          <cell r="L2513" t="e">
            <v>#REF!</v>
          </cell>
        </row>
        <row r="2514">
          <cell r="B2514" t="str">
            <v>Mar 2015</v>
          </cell>
          <cell r="C2514" t="str">
            <v>RLS</v>
          </cell>
          <cell r="K2514" t="e">
            <v>#REF!</v>
          </cell>
          <cell r="L2514" t="e">
            <v>#REF!</v>
          </cell>
        </row>
        <row r="2515">
          <cell r="B2515" t="str">
            <v>Apr 2015</v>
          </cell>
          <cell r="C2515" t="str">
            <v>RLS</v>
          </cell>
          <cell r="K2515" t="e">
            <v>#REF!</v>
          </cell>
          <cell r="L2515" t="e">
            <v>#REF!</v>
          </cell>
        </row>
        <row r="2516">
          <cell r="B2516" t="str">
            <v>May 2015</v>
          </cell>
          <cell r="C2516" t="str">
            <v>RLS</v>
          </cell>
          <cell r="K2516" t="e">
            <v>#REF!</v>
          </cell>
          <cell r="L2516" t="e">
            <v>#REF!</v>
          </cell>
        </row>
        <row r="2517">
          <cell r="B2517" t="str">
            <v>Jun 2015</v>
          </cell>
          <cell r="C2517" t="str">
            <v>RLS</v>
          </cell>
          <cell r="K2517" t="e">
            <v>#REF!</v>
          </cell>
          <cell r="L2517" t="e">
            <v>#REF!</v>
          </cell>
        </row>
        <row r="2518">
          <cell r="B2518" t="str">
            <v>Jul 2015</v>
          </cell>
          <cell r="C2518" t="str">
            <v>RLS</v>
          </cell>
          <cell r="K2518" t="e">
            <v>#REF!</v>
          </cell>
          <cell r="L2518" t="e">
            <v>#REF!</v>
          </cell>
        </row>
        <row r="2519">
          <cell r="B2519" t="str">
            <v>Aug 2015</v>
          </cell>
          <cell r="C2519" t="str">
            <v>RLS</v>
          </cell>
          <cell r="K2519" t="e">
            <v>#REF!</v>
          </cell>
          <cell r="L2519" t="e">
            <v>#REF!</v>
          </cell>
        </row>
        <row r="2520">
          <cell r="B2520" t="str">
            <v>Sep 2015</v>
          </cell>
          <cell r="C2520" t="str">
            <v>RLS</v>
          </cell>
          <cell r="K2520" t="e">
            <v>#REF!</v>
          </cell>
          <cell r="L2520" t="e">
            <v>#REF!</v>
          </cell>
        </row>
        <row r="2521">
          <cell r="B2521" t="str">
            <v>Oct 2014</v>
          </cell>
          <cell r="C2521" t="str">
            <v>RLS</v>
          </cell>
          <cell r="K2521" t="e">
            <v>#REF!</v>
          </cell>
          <cell r="L2521" t="e">
            <v>#REF!</v>
          </cell>
        </row>
        <row r="2522">
          <cell r="B2522" t="str">
            <v>Nov 2014</v>
          </cell>
          <cell r="C2522" t="str">
            <v>RLS</v>
          </cell>
          <cell r="K2522" t="e">
            <v>#REF!</v>
          </cell>
          <cell r="L2522" t="e">
            <v>#REF!</v>
          </cell>
        </row>
        <row r="2523">
          <cell r="B2523" t="str">
            <v>Dec 2014</v>
          </cell>
          <cell r="C2523" t="str">
            <v>RLS</v>
          </cell>
          <cell r="K2523" t="e">
            <v>#REF!</v>
          </cell>
          <cell r="L2523" t="e">
            <v>#REF!</v>
          </cell>
        </row>
        <row r="2524">
          <cell r="B2524" t="str">
            <v>Jan 2015</v>
          </cell>
          <cell r="C2524" t="str">
            <v>RLS</v>
          </cell>
          <cell r="K2524" t="e">
            <v>#REF!</v>
          </cell>
          <cell r="L2524" t="e">
            <v>#REF!</v>
          </cell>
        </row>
        <row r="2525">
          <cell r="B2525" t="str">
            <v>Feb 2015</v>
          </cell>
          <cell r="C2525" t="str">
            <v>RLS</v>
          </cell>
          <cell r="K2525" t="e">
            <v>#REF!</v>
          </cell>
          <cell r="L2525" t="e">
            <v>#REF!</v>
          </cell>
        </row>
        <row r="2526">
          <cell r="B2526" t="str">
            <v>Mar 2015</v>
          </cell>
          <cell r="C2526" t="str">
            <v>DSK</v>
          </cell>
          <cell r="K2526" t="e">
            <v>#REF!</v>
          </cell>
          <cell r="L2526" t="e">
            <v>#REF!</v>
          </cell>
        </row>
        <row r="2527">
          <cell r="B2527" t="str">
            <v>Apr 2015</v>
          </cell>
          <cell r="C2527" t="str">
            <v>DSK</v>
          </cell>
          <cell r="K2527" t="e">
            <v>#REF!</v>
          </cell>
          <cell r="L2527" t="e">
            <v>#REF!</v>
          </cell>
        </row>
        <row r="2528">
          <cell r="B2528" t="str">
            <v>May 2015</v>
          </cell>
          <cell r="C2528" t="str">
            <v>LS</v>
          </cell>
          <cell r="K2528" t="e">
            <v>#REF!</v>
          </cell>
          <cell r="L2528" t="e">
            <v>#REF!</v>
          </cell>
        </row>
        <row r="2529">
          <cell r="B2529" t="str">
            <v>Jun 2015</v>
          </cell>
          <cell r="C2529" t="str">
            <v>LS</v>
          </cell>
          <cell r="K2529" t="e">
            <v>#REF!</v>
          </cell>
          <cell r="L2529" t="e">
            <v>#REF!</v>
          </cell>
        </row>
        <row r="2530">
          <cell r="B2530" t="str">
            <v>Jul 2015</v>
          </cell>
          <cell r="C2530" t="str">
            <v>LS</v>
          </cell>
          <cell r="K2530" t="e">
            <v>#REF!</v>
          </cell>
          <cell r="L2530" t="e">
            <v>#REF!</v>
          </cell>
        </row>
        <row r="2531">
          <cell r="B2531" t="str">
            <v>Aug 2015</v>
          </cell>
          <cell r="C2531" t="str">
            <v>LS</v>
          </cell>
          <cell r="K2531" t="e">
            <v>#REF!</v>
          </cell>
          <cell r="L2531" t="e">
            <v>#REF!</v>
          </cell>
        </row>
        <row r="2532">
          <cell r="B2532" t="str">
            <v>Sep 2015</v>
          </cell>
          <cell r="C2532" t="str">
            <v>LS</v>
          </cell>
          <cell r="K2532" t="e">
            <v>#REF!</v>
          </cell>
          <cell r="L2532" t="e">
            <v>#REF!</v>
          </cell>
        </row>
        <row r="2533">
          <cell r="B2533" t="str">
            <v>Oct 2014</v>
          </cell>
          <cell r="C2533" t="str">
            <v>LS</v>
          </cell>
          <cell r="K2533" t="e">
            <v>#REF!</v>
          </cell>
          <cell r="L2533" t="e">
            <v>#REF!</v>
          </cell>
        </row>
        <row r="2534">
          <cell r="B2534" t="str">
            <v>Nov 2014</v>
          </cell>
          <cell r="C2534" t="str">
            <v>LS</v>
          </cell>
          <cell r="K2534" t="e">
            <v>#REF!</v>
          </cell>
          <cell r="L2534" t="e">
            <v>#REF!</v>
          </cell>
        </row>
        <row r="2535">
          <cell r="B2535" t="str">
            <v>Dec 2014</v>
          </cell>
          <cell r="C2535" t="str">
            <v>LS</v>
          </cell>
          <cell r="K2535" t="e">
            <v>#REF!</v>
          </cell>
          <cell r="L2535" t="e">
            <v>#REF!</v>
          </cell>
        </row>
        <row r="2536">
          <cell r="B2536" t="str">
            <v>Jan 2015</v>
          </cell>
          <cell r="C2536" t="str">
            <v>LS</v>
          </cell>
          <cell r="K2536" t="e">
            <v>#REF!</v>
          </cell>
          <cell r="L2536" t="e">
            <v>#REF!</v>
          </cell>
        </row>
        <row r="2537">
          <cell r="B2537" t="str">
            <v>Feb 2015</v>
          </cell>
          <cell r="C2537" t="str">
            <v>LS</v>
          </cell>
          <cell r="K2537" t="e">
            <v>#REF!</v>
          </cell>
          <cell r="L2537" t="e">
            <v>#REF!</v>
          </cell>
        </row>
        <row r="2538">
          <cell r="B2538" t="str">
            <v>Mar 2015</v>
          </cell>
          <cell r="C2538" t="str">
            <v>LS</v>
          </cell>
          <cell r="K2538" t="e">
            <v>#REF!</v>
          </cell>
          <cell r="L2538" t="e">
            <v>#REF!</v>
          </cell>
        </row>
        <row r="2539">
          <cell r="B2539" t="str">
            <v>Apr 2015</v>
          </cell>
          <cell r="C2539" t="str">
            <v>LS</v>
          </cell>
          <cell r="K2539" t="e">
            <v>#REF!</v>
          </cell>
          <cell r="L2539" t="e">
            <v>#REF!</v>
          </cell>
        </row>
        <row r="2540">
          <cell r="B2540" t="str">
            <v>May 2015</v>
          </cell>
          <cell r="C2540" t="str">
            <v>LS</v>
          </cell>
          <cell r="K2540" t="e">
            <v>#REF!</v>
          </cell>
          <cell r="L2540" t="e">
            <v>#REF!</v>
          </cell>
        </row>
        <row r="2541">
          <cell r="B2541" t="str">
            <v>Jun 2015</v>
          </cell>
          <cell r="C2541" t="str">
            <v>LS</v>
          </cell>
          <cell r="K2541" t="e">
            <v>#REF!</v>
          </cell>
          <cell r="L2541" t="e">
            <v>#REF!</v>
          </cell>
        </row>
        <row r="2542">
          <cell r="B2542" t="str">
            <v>Jul 2015</v>
          </cell>
          <cell r="C2542" t="str">
            <v>LS</v>
          </cell>
          <cell r="K2542" t="e">
            <v>#REF!</v>
          </cell>
          <cell r="L2542" t="e">
            <v>#REF!</v>
          </cell>
        </row>
        <row r="2543">
          <cell r="B2543" t="str">
            <v>Aug 2015</v>
          </cell>
          <cell r="C2543" t="str">
            <v>LS</v>
          </cell>
          <cell r="K2543" t="e">
            <v>#REF!</v>
          </cell>
          <cell r="L2543" t="e">
            <v>#REF!</v>
          </cell>
        </row>
        <row r="2544">
          <cell r="B2544" t="str">
            <v>Sep 2015</v>
          </cell>
          <cell r="C2544" t="str">
            <v>LS</v>
          </cell>
          <cell r="K2544" t="e">
            <v>#REF!</v>
          </cell>
          <cell r="L2544" t="e">
            <v>#REF!</v>
          </cell>
        </row>
        <row r="2545">
          <cell r="B2545" t="str">
            <v>Oct 2014</v>
          </cell>
          <cell r="C2545" t="str">
            <v>LS</v>
          </cell>
          <cell r="K2545" t="e">
            <v>#REF!</v>
          </cell>
          <cell r="L2545" t="e">
            <v>#REF!</v>
          </cell>
        </row>
        <row r="2546">
          <cell r="B2546" t="str">
            <v>Nov 2014</v>
          </cell>
          <cell r="C2546" t="str">
            <v>LS</v>
          </cell>
          <cell r="K2546" t="e">
            <v>#REF!</v>
          </cell>
          <cell r="L2546" t="e">
            <v>#REF!</v>
          </cell>
        </row>
        <row r="2547">
          <cell r="B2547" t="str">
            <v>Dec 2014</v>
          </cell>
          <cell r="C2547" t="str">
            <v>LS</v>
          </cell>
          <cell r="K2547" t="e">
            <v>#REF!</v>
          </cell>
          <cell r="L2547" t="e">
            <v>#REF!</v>
          </cell>
        </row>
        <row r="2548">
          <cell r="B2548" t="str">
            <v>Jan 2015</v>
          </cell>
          <cell r="C2548" t="str">
            <v>LS</v>
          </cell>
          <cell r="K2548" t="e">
            <v>#REF!</v>
          </cell>
          <cell r="L2548" t="e">
            <v>#REF!</v>
          </cell>
        </row>
        <row r="2549">
          <cell r="B2549" t="str">
            <v>Feb 2015</v>
          </cell>
          <cell r="C2549" t="str">
            <v>LS</v>
          </cell>
          <cell r="K2549" t="e">
            <v>#REF!</v>
          </cell>
          <cell r="L2549" t="e">
            <v>#REF!</v>
          </cell>
        </row>
        <row r="2550">
          <cell r="B2550" t="str">
            <v>Mar 2015</v>
          </cell>
          <cell r="C2550" t="str">
            <v>LS</v>
          </cell>
          <cell r="K2550" t="e">
            <v>#REF!</v>
          </cell>
          <cell r="L2550" t="e">
            <v>#REF!</v>
          </cell>
        </row>
        <row r="2551">
          <cell r="B2551" t="str">
            <v>Apr 2015</v>
          </cell>
          <cell r="C2551" t="str">
            <v>LS</v>
          </cell>
          <cell r="K2551" t="e">
            <v>#REF!</v>
          </cell>
          <cell r="L2551" t="e">
            <v>#REF!</v>
          </cell>
        </row>
        <row r="2552">
          <cell r="B2552" t="str">
            <v>May 2015</v>
          </cell>
          <cell r="C2552" t="str">
            <v>LS</v>
          </cell>
          <cell r="K2552" t="e">
            <v>#REF!</v>
          </cell>
          <cell r="L2552" t="e">
            <v>#REF!</v>
          </cell>
        </row>
        <row r="2553">
          <cell r="B2553" t="str">
            <v>Jun 2015</v>
          </cell>
          <cell r="C2553" t="str">
            <v>LS</v>
          </cell>
          <cell r="K2553" t="e">
            <v>#REF!</v>
          </cell>
          <cell r="L2553" t="e">
            <v>#REF!</v>
          </cell>
        </row>
        <row r="2554">
          <cell r="B2554" t="str">
            <v>Jul 2015</v>
          </cell>
          <cell r="C2554" t="str">
            <v>LS</v>
          </cell>
          <cell r="K2554" t="e">
            <v>#REF!</v>
          </cell>
          <cell r="L2554" t="e">
            <v>#REF!</v>
          </cell>
        </row>
        <row r="2555">
          <cell r="B2555" t="str">
            <v>Aug 2015</v>
          </cell>
          <cell r="C2555" t="str">
            <v>LS</v>
          </cell>
          <cell r="K2555" t="e">
            <v>#REF!</v>
          </cell>
          <cell r="L2555" t="e">
            <v>#REF!</v>
          </cell>
        </row>
        <row r="2556">
          <cell r="B2556" t="str">
            <v>Sep 2015</v>
          </cell>
          <cell r="C2556" t="str">
            <v>LS</v>
          </cell>
          <cell r="K2556" t="e">
            <v>#REF!</v>
          </cell>
          <cell r="L2556" t="e">
            <v>#REF!</v>
          </cell>
        </row>
        <row r="2557">
          <cell r="B2557" t="str">
            <v>Oct 2014</v>
          </cell>
          <cell r="C2557" t="str">
            <v>LS</v>
          </cell>
          <cell r="K2557" t="e">
            <v>#REF!</v>
          </cell>
          <cell r="L2557" t="e">
            <v>#REF!</v>
          </cell>
        </row>
        <row r="2558">
          <cell r="B2558" t="str">
            <v>Nov 2014</v>
          </cell>
          <cell r="C2558" t="str">
            <v>LS</v>
          </cell>
          <cell r="K2558" t="e">
            <v>#REF!</v>
          </cell>
          <cell r="L2558" t="e">
            <v>#REF!</v>
          </cell>
        </row>
        <row r="2559">
          <cell r="B2559" t="str">
            <v>Dec 2014</v>
          </cell>
          <cell r="C2559" t="str">
            <v>LS</v>
          </cell>
          <cell r="K2559" t="e">
            <v>#REF!</v>
          </cell>
          <cell r="L2559" t="e">
            <v>#REF!</v>
          </cell>
        </row>
        <row r="2560">
          <cell r="B2560" t="str">
            <v>Jan 2015</v>
          </cell>
          <cell r="C2560" t="str">
            <v>LS</v>
          </cell>
          <cell r="K2560" t="e">
            <v>#REF!</v>
          </cell>
          <cell r="L2560" t="e">
            <v>#REF!</v>
          </cell>
        </row>
        <row r="2561">
          <cell r="B2561" t="str">
            <v>Feb 2015</v>
          </cell>
          <cell r="C2561" t="str">
            <v>LS</v>
          </cell>
          <cell r="K2561" t="e">
            <v>#REF!</v>
          </cell>
          <cell r="L2561" t="e">
            <v>#REF!</v>
          </cell>
        </row>
        <row r="2562">
          <cell r="B2562" t="str">
            <v>Mar 2015</v>
          </cell>
          <cell r="C2562" t="str">
            <v>LS</v>
          </cell>
          <cell r="K2562" t="e">
            <v>#REF!</v>
          </cell>
          <cell r="L2562" t="e">
            <v>#REF!</v>
          </cell>
        </row>
        <row r="2563">
          <cell r="B2563" t="str">
            <v>Apr 2015</v>
          </cell>
          <cell r="C2563" t="str">
            <v>LS</v>
          </cell>
          <cell r="K2563" t="e">
            <v>#REF!</v>
          </cell>
          <cell r="L2563" t="e">
            <v>#REF!</v>
          </cell>
        </row>
        <row r="2564">
          <cell r="B2564" t="str">
            <v>May 2015</v>
          </cell>
          <cell r="C2564" t="str">
            <v>LS</v>
          </cell>
          <cell r="K2564" t="e">
            <v>#REF!</v>
          </cell>
          <cell r="L2564" t="e">
            <v>#REF!</v>
          </cell>
        </row>
        <row r="2565">
          <cell r="B2565" t="str">
            <v>Jun 2015</v>
          </cell>
          <cell r="C2565" t="str">
            <v>LS</v>
          </cell>
          <cell r="K2565" t="e">
            <v>#REF!</v>
          </cell>
          <cell r="L2565" t="e">
            <v>#REF!</v>
          </cell>
        </row>
        <row r="2566">
          <cell r="B2566" t="str">
            <v>Jul 2015</v>
          </cell>
          <cell r="C2566" t="str">
            <v>LS</v>
          </cell>
          <cell r="K2566" t="e">
            <v>#REF!</v>
          </cell>
          <cell r="L2566" t="e">
            <v>#REF!</v>
          </cell>
        </row>
        <row r="2567">
          <cell r="B2567" t="str">
            <v>Aug 2015</v>
          </cell>
          <cell r="C2567" t="str">
            <v>LS</v>
          </cell>
          <cell r="K2567" t="e">
            <v>#REF!</v>
          </cell>
          <cell r="L2567" t="e">
            <v>#REF!</v>
          </cell>
        </row>
        <row r="2568">
          <cell r="B2568" t="str">
            <v>Sep 2015</v>
          </cell>
          <cell r="C2568" t="str">
            <v>LS</v>
          </cell>
          <cell r="K2568" t="e">
            <v>#REF!</v>
          </cell>
          <cell r="L2568" t="e">
            <v>#REF!</v>
          </cell>
        </row>
        <row r="2569">
          <cell r="B2569" t="str">
            <v>Oct 2014</v>
          </cell>
          <cell r="C2569" t="str">
            <v>LS</v>
          </cell>
          <cell r="K2569" t="e">
            <v>#REF!</v>
          </cell>
          <cell r="L2569" t="e">
            <v>#REF!</v>
          </cell>
        </row>
        <row r="2570">
          <cell r="B2570" t="str">
            <v>Nov 2014</v>
          </cell>
          <cell r="C2570" t="str">
            <v>LS</v>
          </cell>
          <cell r="K2570" t="e">
            <v>#REF!</v>
          </cell>
          <cell r="L2570" t="e">
            <v>#REF!</v>
          </cell>
        </row>
        <row r="2571">
          <cell r="B2571" t="str">
            <v>Dec 2014</v>
          </cell>
          <cell r="C2571" t="str">
            <v>LS</v>
          </cell>
          <cell r="K2571" t="e">
            <v>#REF!</v>
          </cell>
          <cell r="L2571" t="e">
            <v>#REF!</v>
          </cell>
        </row>
        <row r="2572">
          <cell r="B2572" t="str">
            <v>Jan 2015</v>
          </cell>
          <cell r="C2572" t="str">
            <v>LS</v>
          </cell>
          <cell r="K2572" t="e">
            <v>#REF!</v>
          </cell>
          <cell r="L2572" t="e">
            <v>#REF!</v>
          </cell>
        </row>
        <row r="2573">
          <cell r="B2573" t="str">
            <v>Feb 2015</v>
          </cell>
          <cell r="C2573" t="str">
            <v>LS</v>
          </cell>
          <cell r="K2573" t="e">
            <v>#REF!</v>
          </cell>
          <cell r="L2573" t="e">
            <v>#REF!</v>
          </cell>
        </row>
        <row r="2574">
          <cell r="B2574" t="str">
            <v>Mar 2015</v>
          </cell>
          <cell r="C2574" t="str">
            <v>LS</v>
          </cell>
          <cell r="K2574" t="e">
            <v>#REF!</v>
          </cell>
          <cell r="L2574" t="e">
            <v>#REF!</v>
          </cell>
        </row>
        <row r="2575">
          <cell r="B2575" t="str">
            <v>Apr 2015</v>
          </cell>
          <cell r="C2575" t="str">
            <v>LS</v>
          </cell>
          <cell r="K2575" t="e">
            <v>#REF!</v>
          </cell>
          <cell r="L2575" t="e">
            <v>#REF!</v>
          </cell>
        </row>
        <row r="2576">
          <cell r="B2576" t="str">
            <v>May 2015</v>
          </cell>
          <cell r="C2576" t="str">
            <v>LS</v>
          </cell>
          <cell r="K2576" t="e">
            <v>#REF!</v>
          </cell>
          <cell r="L2576" t="e">
            <v>#REF!</v>
          </cell>
        </row>
        <row r="2577">
          <cell r="B2577" t="str">
            <v>Jun 2015</v>
          </cell>
          <cell r="C2577" t="str">
            <v>LS</v>
          </cell>
          <cell r="K2577" t="e">
            <v>#REF!</v>
          </cell>
          <cell r="L2577" t="e">
            <v>#REF!</v>
          </cell>
        </row>
        <row r="2578">
          <cell r="B2578" t="str">
            <v>Jul 2015</v>
          </cell>
          <cell r="C2578" t="str">
            <v>LS</v>
          </cell>
          <cell r="K2578" t="e">
            <v>#REF!</v>
          </cell>
          <cell r="L2578" t="e">
            <v>#REF!</v>
          </cell>
        </row>
        <row r="2579">
          <cell r="B2579" t="str">
            <v>Aug 2015</v>
          </cell>
          <cell r="C2579" t="str">
            <v>LS</v>
          </cell>
          <cell r="K2579" t="e">
            <v>#REF!</v>
          </cell>
          <cell r="L2579" t="e">
            <v>#REF!</v>
          </cell>
        </row>
        <row r="2580">
          <cell r="B2580" t="str">
            <v>Sep 2015</v>
          </cell>
          <cell r="C2580" t="str">
            <v>LS</v>
          </cell>
          <cell r="K2580" t="e">
            <v>#REF!</v>
          </cell>
          <cell r="L2580" t="e">
            <v>#REF!</v>
          </cell>
        </row>
        <row r="2581">
          <cell r="B2581" t="str">
            <v>Oct 2014</v>
          </cell>
          <cell r="C2581" t="str">
            <v>LS</v>
          </cell>
          <cell r="K2581" t="e">
            <v>#REF!</v>
          </cell>
          <cell r="L2581" t="e">
            <v>#REF!</v>
          </cell>
        </row>
        <row r="2582">
          <cell r="B2582" t="str">
            <v>Nov 2014</v>
          </cell>
          <cell r="C2582" t="str">
            <v>LS</v>
          </cell>
          <cell r="K2582" t="e">
            <v>#REF!</v>
          </cell>
          <cell r="L2582" t="e">
            <v>#REF!</v>
          </cell>
        </row>
        <row r="2583">
          <cell r="B2583" t="str">
            <v>Dec 2014</v>
          </cell>
          <cell r="C2583" t="str">
            <v>LS</v>
          </cell>
          <cell r="K2583" t="e">
            <v>#REF!</v>
          </cell>
          <cell r="L2583" t="e">
            <v>#REF!</v>
          </cell>
        </row>
        <row r="2584">
          <cell r="B2584" t="str">
            <v>Jan 2015</v>
          </cell>
          <cell r="C2584" t="str">
            <v>RLS</v>
          </cell>
          <cell r="K2584" t="e">
            <v>#REF!</v>
          </cell>
          <cell r="L2584" t="e">
            <v>#REF!</v>
          </cell>
        </row>
        <row r="2585">
          <cell r="B2585" t="str">
            <v>Feb 2015</v>
          </cell>
          <cell r="C2585" t="str">
            <v>RLS</v>
          </cell>
          <cell r="K2585" t="e">
            <v>#REF!</v>
          </cell>
          <cell r="L2585" t="e">
            <v>#REF!</v>
          </cell>
        </row>
        <row r="2586">
          <cell r="B2586" t="str">
            <v>Mar 2015</v>
          </cell>
          <cell r="C2586" t="str">
            <v>RLS</v>
          </cell>
          <cell r="K2586" t="e">
            <v>#REF!</v>
          </cell>
          <cell r="L2586" t="e">
            <v>#REF!</v>
          </cell>
        </row>
        <row r="2587">
          <cell r="B2587" t="str">
            <v>Apr 2015</v>
          </cell>
          <cell r="C2587" t="str">
            <v>RLS</v>
          </cell>
          <cell r="K2587" t="e">
            <v>#REF!</v>
          </cell>
          <cell r="L2587" t="e">
            <v>#REF!</v>
          </cell>
        </row>
        <row r="2588">
          <cell r="B2588" t="str">
            <v>May 2015</v>
          </cell>
          <cell r="C2588" t="str">
            <v>RLS</v>
          </cell>
          <cell r="K2588" t="e">
            <v>#REF!</v>
          </cell>
          <cell r="L2588" t="e">
            <v>#REF!</v>
          </cell>
        </row>
        <row r="2589">
          <cell r="B2589" t="str">
            <v>Jun 2015</v>
          </cell>
          <cell r="C2589" t="str">
            <v>RLS</v>
          </cell>
          <cell r="K2589" t="e">
            <v>#REF!</v>
          </cell>
          <cell r="L2589" t="e">
            <v>#REF!</v>
          </cell>
        </row>
        <row r="2590">
          <cell r="B2590" t="str">
            <v>Jul 2015</v>
          </cell>
          <cell r="C2590" t="str">
            <v>RLS</v>
          </cell>
          <cell r="K2590" t="e">
            <v>#REF!</v>
          </cell>
          <cell r="L2590" t="e">
            <v>#REF!</v>
          </cell>
        </row>
        <row r="2591">
          <cell r="B2591" t="str">
            <v>Aug 2015</v>
          </cell>
          <cell r="C2591" t="str">
            <v>RLS</v>
          </cell>
          <cell r="K2591" t="e">
            <v>#REF!</v>
          </cell>
          <cell r="L2591" t="e">
            <v>#REF!</v>
          </cell>
        </row>
        <row r="2592">
          <cell r="B2592" t="str">
            <v>Sep 2015</v>
          </cell>
          <cell r="C2592" t="str">
            <v>RLS</v>
          </cell>
          <cell r="K2592" t="e">
            <v>#REF!</v>
          </cell>
          <cell r="L2592" t="e">
            <v>#REF!</v>
          </cell>
        </row>
        <row r="2593">
          <cell r="B2593" t="str">
            <v>Oct 2014</v>
          </cell>
          <cell r="C2593" t="str">
            <v>RLS</v>
          </cell>
          <cell r="K2593" t="e">
            <v>#REF!</v>
          </cell>
          <cell r="L2593" t="e">
            <v>#REF!</v>
          </cell>
        </row>
        <row r="2594">
          <cell r="B2594" t="str">
            <v>Nov 2014</v>
          </cell>
          <cell r="C2594" t="str">
            <v>RLS</v>
          </cell>
          <cell r="K2594" t="e">
            <v>#REF!</v>
          </cell>
          <cell r="L2594" t="e">
            <v>#REF!</v>
          </cell>
        </row>
        <row r="2595">
          <cell r="B2595" t="str">
            <v>Dec 2014</v>
          </cell>
          <cell r="C2595" t="str">
            <v>RLS</v>
          </cell>
          <cell r="K2595" t="e">
            <v>#REF!</v>
          </cell>
          <cell r="L2595" t="e">
            <v>#REF!</v>
          </cell>
        </row>
        <row r="2596">
          <cell r="B2596" t="str">
            <v>Jan 2015</v>
          </cell>
          <cell r="C2596" t="str">
            <v>RLS</v>
          </cell>
          <cell r="K2596" t="e">
            <v>#REF!</v>
          </cell>
          <cell r="L2596" t="e">
            <v>#REF!</v>
          </cell>
        </row>
        <row r="2597">
          <cell r="B2597" t="str">
            <v>Feb 2015</v>
          </cell>
          <cell r="C2597" t="str">
            <v>RLS</v>
          </cell>
          <cell r="K2597" t="e">
            <v>#REF!</v>
          </cell>
          <cell r="L2597" t="e">
            <v>#REF!</v>
          </cell>
        </row>
        <row r="2598">
          <cell r="B2598" t="str">
            <v>Mar 2015</v>
          </cell>
          <cell r="C2598" t="str">
            <v>RLS</v>
          </cell>
          <cell r="K2598" t="e">
            <v>#REF!</v>
          </cell>
          <cell r="L2598" t="e">
            <v>#REF!</v>
          </cell>
        </row>
        <row r="2599">
          <cell r="B2599" t="str">
            <v>Apr 2015</v>
          </cell>
          <cell r="C2599" t="str">
            <v>RLS</v>
          </cell>
          <cell r="K2599" t="e">
            <v>#REF!</v>
          </cell>
          <cell r="L2599" t="e">
            <v>#REF!</v>
          </cell>
        </row>
        <row r="2600">
          <cell r="B2600" t="str">
            <v>May 2015</v>
          </cell>
          <cell r="C2600" t="str">
            <v>RLS</v>
          </cell>
          <cell r="K2600" t="e">
            <v>#REF!</v>
          </cell>
          <cell r="L2600" t="e">
            <v>#REF!</v>
          </cell>
        </row>
        <row r="2601">
          <cell r="B2601" t="str">
            <v>Jun 2015</v>
          </cell>
          <cell r="C2601" t="str">
            <v>RLS</v>
          </cell>
          <cell r="K2601" t="e">
            <v>#REF!</v>
          </cell>
          <cell r="L2601" t="e">
            <v>#REF!</v>
          </cell>
        </row>
        <row r="2602">
          <cell r="B2602" t="str">
            <v>Jul 2015</v>
          </cell>
          <cell r="C2602" t="str">
            <v>RLS</v>
          </cell>
          <cell r="K2602" t="e">
            <v>#REF!</v>
          </cell>
          <cell r="L2602" t="e">
            <v>#REF!</v>
          </cell>
        </row>
        <row r="2603">
          <cell r="B2603" t="str">
            <v>Aug 2015</v>
          </cell>
          <cell r="C2603" t="str">
            <v>RLS</v>
          </cell>
          <cell r="K2603" t="e">
            <v>#REF!</v>
          </cell>
          <cell r="L2603" t="e">
            <v>#REF!</v>
          </cell>
        </row>
        <row r="2604">
          <cell r="B2604" t="str">
            <v>Sep 2015</v>
          </cell>
          <cell r="C2604" t="str">
            <v>RLS</v>
          </cell>
          <cell r="K2604" t="e">
            <v>#REF!</v>
          </cell>
          <cell r="L2604" t="e">
            <v>#REF!</v>
          </cell>
        </row>
        <row r="2605">
          <cell r="B2605" t="str">
            <v>Oct 2014</v>
          </cell>
          <cell r="C2605" t="str">
            <v>RLS</v>
          </cell>
          <cell r="K2605" t="e">
            <v>#REF!</v>
          </cell>
          <cell r="L2605" t="e">
            <v>#REF!</v>
          </cell>
        </row>
        <row r="2606">
          <cell r="B2606" t="str">
            <v>Nov 2014</v>
          </cell>
          <cell r="C2606" t="str">
            <v>RLS</v>
          </cell>
          <cell r="K2606" t="e">
            <v>#REF!</v>
          </cell>
          <cell r="L2606" t="e">
            <v>#REF!</v>
          </cell>
        </row>
        <row r="2607">
          <cell r="B2607" t="str">
            <v>Dec 2014</v>
          </cell>
          <cell r="C2607" t="str">
            <v>RLS</v>
          </cell>
          <cell r="K2607" t="e">
            <v>#REF!</v>
          </cell>
          <cell r="L2607" t="e">
            <v>#REF!</v>
          </cell>
        </row>
        <row r="2608">
          <cell r="B2608" t="str">
            <v>Jan 2015</v>
          </cell>
          <cell r="C2608" t="str">
            <v>RLS</v>
          </cell>
          <cell r="K2608" t="e">
            <v>#REF!</v>
          </cell>
          <cell r="L2608" t="e">
            <v>#REF!</v>
          </cell>
        </row>
        <row r="2609">
          <cell r="B2609" t="str">
            <v>Feb 2015</v>
          </cell>
          <cell r="C2609" t="str">
            <v>RLS</v>
          </cell>
          <cell r="K2609" t="e">
            <v>#REF!</v>
          </cell>
          <cell r="L2609" t="e">
            <v>#REF!</v>
          </cell>
        </row>
        <row r="2610">
          <cell r="B2610" t="str">
            <v>Mar 2015</v>
          </cell>
          <cell r="C2610" t="str">
            <v>RLS</v>
          </cell>
          <cell r="K2610" t="e">
            <v>#REF!</v>
          </cell>
          <cell r="L2610" t="e">
            <v>#REF!</v>
          </cell>
        </row>
        <row r="2611">
          <cell r="B2611" t="str">
            <v>Apr 2015</v>
          </cell>
          <cell r="C2611" t="str">
            <v>RLS</v>
          </cell>
          <cell r="K2611" t="e">
            <v>#REF!</v>
          </cell>
          <cell r="L2611" t="e">
            <v>#REF!</v>
          </cell>
        </row>
        <row r="2612">
          <cell r="B2612" t="str">
            <v>May 2015</v>
          </cell>
          <cell r="C2612" t="str">
            <v>RLS</v>
          </cell>
          <cell r="K2612" t="e">
            <v>#REF!</v>
          </cell>
          <cell r="L2612" t="e">
            <v>#REF!</v>
          </cell>
        </row>
        <row r="2613">
          <cell r="B2613" t="str">
            <v>Jun 2015</v>
          </cell>
          <cell r="C2613" t="str">
            <v>RLS</v>
          </cell>
          <cell r="K2613" t="e">
            <v>#REF!</v>
          </cell>
          <cell r="L2613" t="e">
            <v>#REF!</v>
          </cell>
        </row>
        <row r="2614">
          <cell r="B2614" t="str">
            <v>Jul 2015</v>
          </cell>
          <cell r="C2614" t="str">
            <v>RLS</v>
          </cell>
          <cell r="K2614" t="e">
            <v>#REF!</v>
          </cell>
          <cell r="L2614" t="e">
            <v>#REF!</v>
          </cell>
        </row>
        <row r="2615">
          <cell r="B2615" t="str">
            <v>Aug 2015</v>
          </cell>
          <cell r="C2615" t="str">
            <v>RLS</v>
          </cell>
          <cell r="K2615" t="e">
            <v>#REF!</v>
          </cell>
          <cell r="L2615" t="e">
            <v>#REF!</v>
          </cell>
        </row>
        <row r="2616">
          <cell r="B2616" t="str">
            <v>Sep 2015</v>
          </cell>
          <cell r="C2616" t="str">
            <v>RLS</v>
          </cell>
          <cell r="K2616" t="e">
            <v>#REF!</v>
          </cell>
          <cell r="L2616" t="e">
            <v>#REF!</v>
          </cell>
        </row>
        <row r="2617">
          <cell r="B2617" t="str">
            <v>Oct 2014</v>
          </cell>
          <cell r="C2617" t="str">
            <v>RLS</v>
          </cell>
          <cell r="K2617" t="e">
            <v>#REF!</v>
          </cell>
          <cell r="L2617" t="e">
            <v>#REF!</v>
          </cell>
        </row>
        <row r="2618">
          <cell r="B2618" t="str">
            <v>Nov 2014</v>
          </cell>
          <cell r="C2618" t="str">
            <v>RLS</v>
          </cell>
          <cell r="K2618" t="e">
            <v>#REF!</v>
          </cell>
          <cell r="L2618" t="e">
            <v>#REF!</v>
          </cell>
        </row>
        <row r="2619">
          <cell r="B2619" t="str">
            <v>Dec 2014</v>
          </cell>
          <cell r="C2619" t="str">
            <v>RLS</v>
          </cell>
          <cell r="K2619" t="e">
            <v>#REF!</v>
          </cell>
          <cell r="L2619" t="e">
            <v>#REF!</v>
          </cell>
        </row>
        <row r="2620">
          <cell r="B2620" t="str">
            <v>Jan 2015</v>
          </cell>
          <cell r="C2620" t="str">
            <v>RLS</v>
          </cell>
          <cell r="K2620" t="e">
            <v>#REF!</v>
          </cell>
          <cell r="L2620" t="e">
            <v>#REF!</v>
          </cell>
        </row>
        <row r="2621">
          <cell r="B2621" t="str">
            <v>Feb 2015</v>
          </cell>
          <cell r="C2621" t="str">
            <v>RLS</v>
          </cell>
          <cell r="K2621" t="e">
            <v>#REF!</v>
          </cell>
          <cell r="L2621" t="e">
            <v>#REF!</v>
          </cell>
        </row>
        <row r="2622">
          <cell r="B2622" t="str">
            <v>Mar 2015</v>
          </cell>
          <cell r="C2622" t="str">
            <v>RLS</v>
          </cell>
          <cell r="K2622" t="e">
            <v>#REF!</v>
          </cell>
          <cell r="L2622" t="e">
            <v>#REF!</v>
          </cell>
        </row>
        <row r="2623">
          <cell r="B2623" t="str">
            <v>Apr 2015</v>
          </cell>
          <cell r="C2623" t="str">
            <v>RLS</v>
          </cell>
          <cell r="K2623" t="e">
            <v>#REF!</v>
          </cell>
          <cell r="L2623" t="e">
            <v>#REF!</v>
          </cell>
        </row>
        <row r="2624">
          <cell r="B2624" t="str">
            <v>May 2015</v>
          </cell>
          <cell r="C2624" t="str">
            <v>RLS</v>
          </cell>
          <cell r="K2624" t="e">
            <v>#REF!</v>
          </cell>
          <cell r="L2624" t="e">
            <v>#REF!</v>
          </cell>
        </row>
        <row r="2625">
          <cell r="B2625" t="str">
            <v>Jun 2015</v>
          </cell>
          <cell r="C2625" t="str">
            <v>RLS</v>
          </cell>
          <cell r="K2625" t="e">
            <v>#REF!</v>
          </cell>
          <cell r="L2625" t="e">
            <v>#REF!</v>
          </cell>
        </row>
        <row r="2626">
          <cell r="B2626" t="str">
            <v>Jul 2015</v>
          </cell>
          <cell r="C2626" t="str">
            <v>RLS</v>
          </cell>
          <cell r="K2626" t="e">
            <v>#REF!</v>
          </cell>
          <cell r="L2626" t="e">
            <v>#REF!</v>
          </cell>
        </row>
        <row r="2627">
          <cell r="B2627" t="str">
            <v>Aug 2015</v>
          </cell>
          <cell r="C2627" t="str">
            <v>RLS</v>
          </cell>
          <cell r="K2627" t="e">
            <v>#REF!</v>
          </cell>
          <cell r="L2627" t="e">
            <v>#REF!</v>
          </cell>
        </row>
        <row r="2628">
          <cell r="B2628" t="str">
            <v>Sep 2015</v>
          </cell>
          <cell r="C2628" t="str">
            <v>RLS</v>
          </cell>
          <cell r="K2628" t="e">
            <v>#REF!</v>
          </cell>
          <cell r="L2628" t="e">
            <v>#REF!</v>
          </cell>
        </row>
        <row r="2629">
          <cell r="B2629" t="str">
            <v>Oct 2014</v>
          </cell>
          <cell r="C2629" t="str">
            <v>RLS</v>
          </cell>
          <cell r="K2629" t="e">
            <v>#REF!</v>
          </cell>
          <cell r="L2629" t="e">
            <v>#REF!</v>
          </cell>
        </row>
        <row r="2630">
          <cell r="B2630" t="str">
            <v>Nov 2014</v>
          </cell>
          <cell r="C2630" t="str">
            <v>RLS</v>
          </cell>
          <cell r="K2630" t="e">
            <v>#REF!</v>
          </cell>
          <cell r="L2630" t="e">
            <v>#REF!</v>
          </cell>
        </row>
        <row r="2631">
          <cell r="B2631" t="str">
            <v>Dec 2014</v>
          </cell>
          <cell r="C2631" t="str">
            <v>RLS</v>
          </cell>
          <cell r="K2631" t="e">
            <v>#REF!</v>
          </cell>
          <cell r="L2631" t="e">
            <v>#REF!</v>
          </cell>
        </row>
        <row r="2632">
          <cell r="B2632" t="str">
            <v>Jan 2015</v>
          </cell>
          <cell r="C2632" t="str">
            <v>RLS</v>
          </cell>
          <cell r="K2632" t="e">
            <v>#REF!</v>
          </cell>
          <cell r="L2632" t="e">
            <v>#REF!</v>
          </cell>
        </row>
        <row r="2633">
          <cell r="B2633" t="str">
            <v>Feb 2015</v>
          </cell>
          <cell r="C2633" t="str">
            <v>RLS</v>
          </cell>
          <cell r="K2633" t="e">
            <v>#REF!</v>
          </cell>
          <cell r="L2633" t="e">
            <v>#REF!</v>
          </cell>
        </row>
        <row r="2634">
          <cell r="B2634" t="str">
            <v>Mar 2015</v>
          </cell>
          <cell r="C2634" t="str">
            <v>RLS</v>
          </cell>
          <cell r="K2634" t="e">
            <v>#REF!</v>
          </cell>
          <cell r="L2634" t="e">
            <v>#REF!</v>
          </cell>
        </row>
        <row r="2635">
          <cell r="B2635" t="str">
            <v>Apr 2015</v>
          </cell>
          <cell r="C2635" t="str">
            <v>RLS</v>
          </cell>
          <cell r="K2635" t="e">
            <v>#REF!</v>
          </cell>
          <cell r="L2635" t="e">
            <v>#REF!</v>
          </cell>
        </row>
        <row r="2636">
          <cell r="B2636" t="str">
            <v>May 2015</v>
          </cell>
          <cell r="C2636" t="str">
            <v>RLS</v>
          </cell>
          <cell r="K2636" t="e">
            <v>#REF!</v>
          </cell>
          <cell r="L2636" t="e">
            <v>#REF!</v>
          </cell>
        </row>
        <row r="2637">
          <cell r="B2637" t="str">
            <v>Jun 2015</v>
          </cell>
          <cell r="C2637" t="str">
            <v>RLS</v>
          </cell>
          <cell r="K2637" t="e">
            <v>#REF!</v>
          </cell>
          <cell r="L2637" t="e">
            <v>#REF!</v>
          </cell>
        </row>
        <row r="2638">
          <cell r="B2638" t="str">
            <v>Jul 2015</v>
          </cell>
          <cell r="C2638" t="str">
            <v>RLS</v>
          </cell>
          <cell r="K2638" t="e">
            <v>#REF!</v>
          </cell>
          <cell r="L2638" t="e">
            <v>#REF!</v>
          </cell>
        </row>
        <row r="2639">
          <cell r="B2639" t="str">
            <v>Aug 2015</v>
          </cell>
          <cell r="C2639" t="str">
            <v>RLS</v>
          </cell>
          <cell r="K2639" t="e">
            <v>#REF!</v>
          </cell>
          <cell r="L2639" t="e">
            <v>#REF!</v>
          </cell>
        </row>
        <row r="2640">
          <cell r="B2640" t="str">
            <v>Sep 2015</v>
          </cell>
          <cell r="C2640" t="str">
            <v>RLS</v>
          </cell>
          <cell r="K2640" t="e">
            <v>#REF!</v>
          </cell>
          <cell r="L2640" t="e">
            <v>#REF!</v>
          </cell>
        </row>
        <row r="2641">
          <cell r="B2641" t="str">
            <v>Oct 2014</v>
          </cell>
          <cell r="C2641" t="str">
            <v>RLS</v>
          </cell>
          <cell r="K2641" t="e">
            <v>#REF!</v>
          </cell>
          <cell r="L2641" t="e">
            <v>#REF!</v>
          </cell>
        </row>
        <row r="2642">
          <cell r="B2642" t="str">
            <v>Nov 2014</v>
          </cell>
          <cell r="C2642" t="str">
            <v>RLS</v>
          </cell>
          <cell r="K2642" t="e">
            <v>#REF!</v>
          </cell>
          <cell r="L2642" t="e">
            <v>#REF!</v>
          </cell>
        </row>
        <row r="2643">
          <cell r="B2643" t="str">
            <v>Dec 2014</v>
          </cell>
          <cell r="C2643" t="str">
            <v>RLS</v>
          </cell>
          <cell r="K2643" t="e">
            <v>#REF!</v>
          </cell>
          <cell r="L2643" t="e">
            <v>#REF!</v>
          </cell>
        </row>
        <row r="2644">
          <cell r="B2644" t="str">
            <v>Jan 2015</v>
          </cell>
          <cell r="C2644" t="str">
            <v>RLS</v>
          </cell>
          <cell r="K2644" t="e">
            <v>#REF!</v>
          </cell>
          <cell r="L2644" t="e">
            <v>#REF!</v>
          </cell>
        </row>
        <row r="2645">
          <cell r="B2645" t="str">
            <v>Feb 2015</v>
          </cell>
          <cell r="C2645" t="str">
            <v>RLS</v>
          </cell>
          <cell r="K2645" t="e">
            <v>#REF!</v>
          </cell>
          <cell r="L2645" t="e">
            <v>#REF!</v>
          </cell>
        </row>
        <row r="2646">
          <cell r="B2646" t="str">
            <v>Mar 2015</v>
          </cell>
          <cell r="C2646" t="str">
            <v>RLS</v>
          </cell>
          <cell r="K2646" t="e">
            <v>#REF!</v>
          </cell>
          <cell r="L2646" t="e">
            <v>#REF!</v>
          </cell>
        </row>
        <row r="2647">
          <cell r="B2647" t="str">
            <v>Apr 2015</v>
          </cell>
          <cell r="C2647" t="str">
            <v>RLS</v>
          </cell>
          <cell r="K2647" t="e">
            <v>#REF!</v>
          </cell>
          <cell r="L2647" t="e">
            <v>#REF!</v>
          </cell>
        </row>
        <row r="2648">
          <cell r="B2648" t="str">
            <v>May 2015</v>
          </cell>
          <cell r="C2648" t="str">
            <v>RLS</v>
          </cell>
          <cell r="K2648" t="e">
            <v>#REF!</v>
          </cell>
          <cell r="L2648" t="e">
            <v>#REF!</v>
          </cell>
        </row>
        <row r="2649">
          <cell r="B2649" t="str">
            <v>Jun 2015</v>
          </cell>
          <cell r="C2649" t="str">
            <v>RLS</v>
          </cell>
          <cell r="K2649" t="e">
            <v>#REF!</v>
          </cell>
          <cell r="L2649" t="e">
            <v>#REF!</v>
          </cell>
        </row>
        <row r="2650">
          <cell r="B2650" t="str">
            <v>Jul 2015</v>
          </cell>
          <cell r="C2650" t="str">
            <v>RLS</v>
          </cell>
          <cell r="K2650" t="e">
            <v>#REF!</v>
          </cell>
          <cell r="L2650" t="e">
            <v>#REF!</v>
          </cell>
        </row>
        <row r="2651">
          <cell r="B2651" t="str">
            <v>Aug 2015</v>
          </cell>
          <cell r="C2651" t="str">
            <v>RLS</v>
          </cell>
          <cell r="K2651" t="e">
            <v>#REF!</v>
          </cell>
          <cell r="L2651" t="e">
            <v>#REF!</v>
          </cell>
        </row>
        <row r="2652">
          <cell r="B2652" t="str">
            <v>Sep 2015</v>
          </cell>
          <cell r="C2652" t="str">
            <v>RLS</v>
          </cell>
          <cell r="K2652" t="e">
            <v>#REF!</v>
          </cell>
          <cell r="L2652" t="e">
            <v>#REF!</v>
          </cell>
        </row>
        <row r="2653">
          <cell r="B2653" t="str">
            <v>Oct 2014</v>
          </cell>
          <cell r="C2653" t="str">
            <v>RLS</v>
          </cell>
          <cell r="K2653" t="e">
            <v>#REF!</v>
          </cell>
          <cell r="L2653" t="e">
            <v>#REF!</v>
          </cell>
        </row>
        <row r="2654">
          <cell r="B2654" t="str">
            <v>Nov 2014</v>
          </cell>
          <cell r="C2654" t="str">
            <v>RLS</v>
          </cell>
          <cell r="K2654" t="e">
            <v>#REF!</v>
          </cell>
          <cell r="L2654" t="e">
            <v>#REF!</v>
          </cell>
        </row>
        <row r="2655">
          <cell r="B2655" t="str">
            <v>Dec 2014</v>
          </cell>
          <cell r="C2655" t="str">
            <v>RLS</v>
          </cell>
          <cell r="K2655" t="e">
            <v>#REF!</v>
          </cell>
          <cell r="L2655" t="e">
            <v>#REF!</v>
          </cell>
        </row>
        <row r="2656">
          <cell r="B2656" t="str">
            <v>Jan 2015</v>
          </cell>
          <cell r="C2656" t="str">
            <v>RLS</v>
          </cell>
          <cell r="K2656" t="e">
            <v>#REF!</v>
          </cell>
          <cell r="L2656" t="e">
            <v>#REF!</v>
          </cell>
        </row>
        <row r="2657">
          <cell r="B2657" t="str">
            <v>Feb 2015</v>
          </cell>
          <cell r="C2657" t="str">
            <v>RLS</v>
          </cell>
          <cell r="K2657" t="e">
            <v>#REF!</v>
          </cell>
          <cell r="L2657" t="e">
            <v>#REF!</v>
          </cell>
        </row>
        <row r="2658">
          <cell r="B2658" t="str">
            <v>Mar 2015</v>
          </cell>
          <cell r="C2658" t="str">
            <v>RLS</v>
          </cell>
          <cell r="K2658" t="e">
            <v>#REF!</v>
          </cell>
          <cell r="L2658" t="e">
            <v>#REF!</v>
          </cell>
        </row>
        <row r="2659">
          <cell r="B2659" t="str">
            <v>Apr 2015</v>
          </cell>
          <cell r="C2659" t="str">
            <v>RLS</v>
          </cell>
          <cell r="K2659" t="e">
            <v>#REF!</v>
          </cell>
          <cell r="L2659" t="e">
            <v>#REF!</v>
          </cell>
        </row>
        <row r="2660">
          <cell r="B2660" t="str">
            <v>May 2015</v>
          </cell>
          <cell r="C2660" t="str">
            <v>RLS</v>
          </cell>
          <cell r="K2660" t="e">
            <v>#REF!</v>
          </cell>
          <cell r="L2660" t="e">
            <v>#REF!</v>
          </cell>
        </row>
        <row r="2661">
          <cell r="B2661" t="str">
            <v>Jun 2015</v>
          </cell>
          <cell r="C2661" t="str">
            <v>RLS</v>
          </cell>
          <cell r="K2661" t="e">
            <v>#REF!</v>
          </cell>
          <cell r="L2661" t="e">
            <v>#REF!</v>
          </cell>
        </row>
        <row r="2662">
          <cell r="B2662" t="str">
            <v>Jul 2015</v>
          </cell>
          <cell r="C2662" t="str">
            <v>RLS</v>
          </cell>
          <cell r="K2662" t="e">
            <v>#REF!</v>
          </cell>
          <cell r="L2662" t="e">
            <v>#REF!</v>
          </cell>
        </row>
        <row r="2663">
          <cell r="B2663" t="str">
            <v>Aug 2015</v>
          </cell>
          <cell r="C2663" t="str">
            <v>RLS</v>
          </cell>
          <cell r="K2663" t="e">
            <v>#REF!</v>
          </cell>
          <cell r="L2663" t="e">
            <v>#REF!</v>
          </cell>
        </row>
        <row r="2664">
          <cell r="B2664" t="str">
            <v>Sep 2015</v>
          </cell>
          <cell r="C2664" t="str">
            <v>RLS</v>
          </cell>
          <cell r="K2664" t="e">
            <v>#REF!</v>
          </cell>
          <cell r="L2664" t="e">
            <v>#REF!</v>
          </cell>
        </row>
        <row r="2665">
          <cell r="B2665" t="str">
            <v>Oct 2014</v>
          </cell>
          <cell r="C2665" t="str">
            <v>RLS</v>
          </cell>
          <cell r="K2665" t="e">
            <v>#REF!</v>
          </cell>
          <cell r="L2665" t="e">
            <v>#REF!</v>
          </cell>
        </row>
        <row r="2666">
          <cell r="B2666" t="str">
            <v>Nov 2014</v>
          </cell>
          <cell r="C2666" t="str">
            <v>RLS</v>
          </cell>
          <cell r="K2666" t="e">
            <v>#REF!</v>
          </cell>
          <cell r="L2666" t="e">
            <v>#REF!</v>
          </cell>
        </row>
        <row r="2667">
          <cell r="B2667" t="str">
            <v>Dec 2014</v>
          </cell>
          <cell r="C2667" t="str">
            <v>RLS</v>
          </cell>
          <cell r="K2667" t="e">
            <v>#REF!</v>
          </cell>
          <cell r="L2667" t="e">
            <v>#REF!</v>
          </cell>
        </row>
        <row r="2668">
          <cell r="B2668" t="str">
            <v>Jan 2015</v>
          </cell>
          <cell r="C2668" t="str">
            <v>RLS</v>
          </cell>
          <cell r="K2668" t="e">
            <v>#REF!</v>
          </cell>
          <cell r="L2668" t="e">
            <v>#REF!</v>
          </cell>
        </row>
        <row r="2669">
          <cell r="B2669" t="str">
            <v>Feb 2015</v>
          </cell>
          <cell r="C2669" t="str">
            <v>RLS</v>
          </cell>
          <cell r="K2669" t="e">
            <v>#REF!</v>
          </cell>
          <cell r="L2669" t="e">
            <v>#REF!</v>
          </cell>
        </row>
        <row r="2670">
          <cell r="B2670" t="str">
            <v>Mar 2015</v>
          </cell>
          <cell r="C2670" t="str">
            <v>RLS</v>
          </cell>
          <cell r="K2670" t="e">
            <v>#REF!</v>
          </cell>
          <cell r="L2670" t="e">
            <v>#REF!</v>
          </cell>
        </row>
        <row r="2671">
          <cell r="B2671" t="str">
            <v>Apr 2015</v>
          </cell>
          <cell r="C2671" t="str">
            <v>RLS</v>
          </cell>
          <cell r="K2671" t="e">
            <v>#REF!</v>
          </cell>
          <cell r="L2671" t="e">
            <v>#REF!</v>
          </cell>
        </row>
        <row r="2672">
          <cell r="B2672" t="str">
            <v>May 2015</v>
          </cell>
          <cell r="C2672" t="str">
            <v>RLS</v>
          </cell>
          <cell r="K2672" t="e">
            <v>#REF!</v>
          </cell>
          <cell r="L2672" t="e">
            <v>#REF!</v>
          </cell>
        </row>
        <row r="2673">
          <cell r="B2673" t="str">
            <v>Jun 2015</v>
          </cell>
          <cell r="C2673" t="str">
            <v>RLS</v>
          </cell>
          <cell r="K2673" t="e">
            <v>#REF!</v>
          </cell>
          <cell r="L2673" t="e">
            <v>#REF!</v>
          </cell>
        </row>
        <row r="2674">
          <cell r="B2674" t="str">
            <v>Jul 2015</v>
          </cell>
          <cell r="C2674" t="str">
            <v>RLS</v>
          </cell>
          <cell r="K2674" t="e">
            <v>#REF!</v>
          </cell>
          <cell r="L2674" t="e">
            <v>#REF!</v>
          </cell>
        </row>
        <row r="2675">
          <cell r="B2675" t="str">
            <v>Aug 2015</v>
          </cell>
          <cell r="C2675" t="str">
            <v>RLS</v>
          </cell>
          <cell r="K2675" t="e">
            <v>#REF!</v>
          </cell>
          <cell r="L2675" t="e">
            <v>#REF!</v>
          </cell>
        </row>
        <row r="2676">
          <cell r="B2676" t="str">
            <v>Sep 2015</v>
          </cell>
          <cell r="C2676" t="str">
            <v>RLS</v>
          </cell>
          <cell r="K2676" t="e">
            <v>#REF!</v>
          </cell>
          <cell r="L2676" t="e">
            <v>#REF!</v>
          </cell>
        </row>
        <row r="2677">
          <cell r="B2677" t="str">
            <v>Oct 2014</v>
          </cell>
          <cell r="C2677" t="str">
            <v>RLS</v>
          </cell>
          <cell r="K2677" t="e">
            <v>#REF!</v>
          </cell>
          <cell r="L2677" t="e">
            <v>#REF!</v>
          </cell>
        </row>
        <row r="2678">
          <cell r="B2678" t="str">
            <v>Nov 2014</v>
          </cell>
          <cell r="C2678" t="str">
            <v>RLS</v>
          </cell>
          <cell r="K2678" t="e">
            <v>#REF!</v>
          </cell>
          <cell r="L2678" t="e">
            <v>#REF!</v>
          </cell>
        </row>
        <row r="2679">
          <cell r="B2679" t="str">
            <v>Dec 2014</v>
          </cell>
          <cell r="C2679" t="str">
            <v>RLS</v>
          </cell>
          <cell r="K2679" t="e">
            <v>#REF!</v>
          </cell>
          <cell r="L2679" t="e">
            <v>#REF!</v>
          </cell>
        </row>
        <row r="2680">
          <cell r="B2680" t="str">
            <v>Jan 2015</v>
          </cell>
          <cell r="C2680" t="str">
            <v>RLS</v>
          </cell>
          <cell r="K2680" t="e">
            <v>#REF!</v>
          </cell>
          <cell r="L2680" t="e">
            <v>#REF!</v>
          </cell>
        </row>
        <row r="2681">
          <cell r="B2681" t="str">
            <v>Feb 2015</v>
          </cell>
          <cell r="C2681" t="str">
            <v>RLS</v>
          </cell>
          <cell r="K2681" t="e">
            <v>#REF!</v>
          </cell>
          <cell r="L2681" t="e">
            <v>#REF!</v>
          </cell>
        </row>
        <row r="2682">
          <cell r="B2682" t="str">
            <v>Mar 2015</v>
          </cell>
          <cell r="C2682" t="str">
            <v>RLS</v>
          </cell>
          <cell r="K2682" t="e">
            <v>#REF!</v>
          </cell>
          <cell r="L2682" t="e">
            <v>#REF!</v>
          </cell>
        </row>
        <row r="2683">
          <cell r="B2683" t="str">
            <v>Apr 2015</v>
          </cell>
          <cell r="C2683" t="str">
            <v>RLS</v>
          </cell>
          <cell r="K2683" t="e">
            <v>#REF!</v>
          </cell>
          <cell r="L2683" t="e">
            <v>#REF!</v>
          </cell>
        </row>
        <row r="2684">
          <cell r="B2684" t="str">
            <v>May 2015</v>
          </cell>
          <cell r="C2684" t="str">
            <v>RLS</v>
          </cell>
          <cell r="K2684" t="e">
            <v>#REF!</v>
          </cell>
          <cell r="L2684" t="e">
            <v>#REF!</v>
          </cell>
        </row>
        <row r="2685">
          <cell r="B2685" t="str">
            <v>Jun 2015</v>
          </cell>
          <cell r="C2685" t="str">
            <v>RLS</v>
          </cell>
          <cell r="K2685" t="e">
            <v>#REF!</v>
          </cell>
          <cell r="L2685" t="e">
            <v>#REF!</v>
          </cell>
        </row>
        <row r="2686">
          <cell r="B2686" t="str">
            <v>Jul 2015</v>
          </cell>
          <cell r="C2686" t="str">
            <v>RLS</v>
          </cell>
          <cell r="K2686" t="e">
            <v>#REF!</v>
          </cell>
          <cell r="L2686" t="e">
            <v>#REF!</v>
          </cell>
        </row>
        <row r="2687">
          <cell r="B2687" t="str">
            <v>Aug 2015</v>
          </cell>
          <cell r="C2687" t="str">
            <v>RLS</v>
          </cell>
          <cell r="K2687" t="e">
            <v>#REF!</v>
          </cell>
          <cell r="L2687" t="e">
            <v>#REF!</v>
          </cell>
        </row>
        <row r="2688">
          <cell r="B2688" t="str">
            <v>Sep 2015</v>
          </cell>
          <cell r="C2688" t="str">
            <v>RLS</v>
          </cell>
          <cell r="K2688" t="e">
            <v>#REF!</v>
          </cell>
          <cell r="L2688" t="e">
            <v>#REF!</v>
          </cell>
        </row>
        <row r="2689">
          <cell r="B2689" t="str">
            <v>Oct 2014</v>
          </cell>
          <cell r="C2689" t="str">
            <v>RLS</v>
          </cell>
          <cell r="K2689" t="e">
            <v>#REF!</v>
          </cell>
          <cell r="L2689" t="e">
            <v>#REF!</v>
          </cell>
        </row>
        <row r="2690">
          <cell r="B2690" t="str">
            <v>Nov 2014</v>
          </cell>
          <cell r="C2690" t="str">
            <v>RLS</v>
          </cell>
          <cell r="K2690" t="e">
            <v>#REF!</v>
          </cell>
          <cell r="L2690" t="e">
            <v>#REF!</v>
          </cell>
        </row>
        <row r="2691">
          <cell r="B2691" t="str">
            <v>Dec 2014</v>
          </cell>
          <cell r="C2691" t="str">
            <v>RLS</v>
          </cell>
          <cell r="K2691" t="e">
            <v>#REF!</v>
          </cell>
          <cell r="L2691" t="e">
            <v>#REF!</v>
          </cell>
        </row>
        <row r="2692">
          <cell r="B2692" t="str">
            <v>Jan 2015</v>
          </cell>
          <cell r="C2692" t="str">
            <v>RLS</v>
          </cell>
          <cell r="K2692" t="e">
            <v>#REF!</v>
          </cell>
          <cell r="L2692" t="e">
            <v>#REF!</v>
          </cell>
        </row>
        <row r="2693">
          <cell r="B2693" t="str">
            <v>Feb 2015</v>
          </cell>
          <cell r="C2693" t="str">
            <v>RLS</v>
          </cell>
          <cell r="K2693" t="e">
            <v>#REF!</v>
          </cell>
          <cell r="L2693" t="e">
            <v>#REF!</v>
          </cell>
        </row>
        <row r="2694">
          <cell r="B2694" t="str">
            <v>Mar 2015</v>
          </cell>
          <cell r="C2694" t="str">
            <v>RLS</v>
          </cell>
          <cell r="K2694" t="e">
            <v>#REF!</v>
          </cell>
          <cell r="L2694" t="e">
            <v>#REF!</v>
          </cell>
        </row>
        <row r="2695">
          <cell r="B2695" t="str">
            <v>Apr 2015</v>
          </cell>
          <cell r="C2695" t="str">
            <v>RLS</v>
          </cell>
          <cell r="K2695" t="e">
            <v>#REF!</v>
          </cell>
          <cell r="L2695" t="e">
            <v>#REF!</v>
          </cell>
        </row>
        <row r="2696">
          <cell r="B2696" t="str">
            <v>May 2015</v>
          </cell>
          <cell r="C2696" t="str">
            <v>RLS</v>
          </cell>
          <cell r="K2696" t="e">
            <v>#REF!</v>
          </cell>
          <cell r="L2696" t="e">
            <v>#REF!</v>
          </cell>
        </row>
        <row r="2697">
          <cell r="B2697" t="str">
            <v>Jun 2015</v>
          </cell>
          <cell r="C2697" t="str">
            <v>RLS</v>
          </cell>
          <cell r="K2697" t="e">
            <v>#REF!</v>
          </cell>
          <cell r="L2697" t="e">
            <v>#REF!</v>
          </cell>
        </row>
        <row r="2698">
          <cell r="B2698" t="str">
            <v>Jul 2015</v>
          </cell>
          <cell r="C2698" t="str">
            <v>RLS</v>
          </cell>
          <cell r="K2698" t="e">
            <v>#REF!</v>
          </cell>
          <cell r="L2698" t="e">
            <v>#REF!</v>
          </cell>
        </row>
        <row r="2699">
          <cell r="B2699" t="str">
            <v>Aug 2015</v>
          </cell>
          <cell r="C2699" t="str">
            <v>RLS</v>
          </cell>
          <cell r="K2699" t="e">
            <v>#REF!</v>
          </cell>
          <cell r="L2699" t="e">
            <v>#REF!</v>
          </cell>
        </row>
        <row r="2700">
          <cell r="B2700" t="str">
            <v>Sep 2015</v>
          </cell>
          <cell r="C2700" t="str">
            <v>RLS</v>
          </cell>
          <cell r="K2700" t="e">
            <v>#REF!</v>
          </cell>
          <cell r="L2700" t="e">
            <v>#REF!</v>
          </cell>
        </row>
        <row r="2701">
          <cell r="B2701" t="str">
            <v>Oct 2014</v>
          </cell>
          <cell r="C2701" t="str">
            <v>RLS</v>
          </cell>
          <cell r="K2701" t="e">
            <v>#REF!</v>
          </cell>
          <cell r="L2701" t="e">
            <v>#REF!</v>
          </cell>
        </row>
        <row r="2702">
          <cell r="B2702" t="str">
            <v>Nov 2014</v>
          </cell>
          <cell r="C2702" t="str">
            <v>RLS</v>
          </cell>
          <cell r="K2702" t="e">
            <v>#REF!</v>
          </cell>
          <cell r="L2702" t="e">
            <v>#REF!</v>
          </cell>
        </row>
        <row r="2703">
          <cell r="B2703" t="str">
            <v>Dec 2014</v>
          </cell>
          <cell r="C2703" t="str">
            <v>RLS</v>
          </cell>
          <cell r="K2703" t="e">
            <v>#REF!</v>
          </cell>
          <cell r="L2703" t="e">
            <v>#REF!</v>
          </cell>
        </row>
        <row r="2704">
          <cell r="B2704" t="str">
            <v>Jan 2015</v>
          </cell>
          <cell r="C2704" t="str">
            <v>RLS</v>
          </cell>
          <cell r="K2704" t="e">
            <v>#REF!</v>
          </cell>
          <cell r="L2704" t="e">
            <v>#REF!</v>
          </cell>
        </row>
        <row r="2705">
          <cell r="B2705" t="str">
            <v>Feb 2015</v>
          </cell>
          <cell r="C2705" t="str">
            <v>RLS</v>
          </cell>
          <cell r="K2705" t="e">
            <v>#REF!</v>
          </cell>
          <cell r="L2705" t="e">
            <v>#REF!</v>
          </cell>
        </row>
        <row r="2706">
          <cell r="B2706" t="str">
            <v>Mar 2015</v>
          </cell>
          <cell r="C2706" t="str">
            <v>RLS</v>
          </cell>
          <cell r="K2706" t="e">
            <v>#REF!</v>
          </cell>
          <cell r="L2706" t="e">
            <v>#REF!</v>
          </cell>
        </row>
        <row r="2707">
          <cell r="B2707" t="str">
            <v>Apr 2015</v>
          </cell>
          <cell r="C2707" t="str">
            <v>RLS</v>
          </cell>
          <cell r="K2707" t="e">
            <v>#REF!</v>
          </cell>
          <cell r="L2707" t="e">
            <v>#REF!</v>
          </cell>
        </row>
        <row r="2708">
          <cell r="B2708" t="str">
            <v>May 2015</v>
          </cell>
          <cell r="C2708" t="str">
            <v>RLS</v>
          </cell>
          <cell r="K2708" t="e">
            <v>#REF!</v>
          </cell>
          <cell r="L2708" t="e">
            <v>#REF!</v>
          </cell>
        </row>
        <row r="2709">
          <cell r="B2709" t="str">
            <v>Jun 2015</v>
          </cell>
          <cell r="C2709" t="str">
            <v>RLS</v>
          </cell>
          <cell r="K2709" t="e">
            <v>#REF!</v>
          </cell>
          <cell r="L2709" t="e">
            <v>#REF!</v>
          </cell>
        </row>
        <row r="2710">
          <cell r="B2710" t="str">
            <v>Jul 2015</v>
          </cell>
          <cell r="C2710" t="str">
            <v>RLS</v>
          </cell>
          <cell r="K2710" t="e">
            <v>#REF!</v>
          </cell>
          <cell r="L2710" t="e">
            <v>#REF!</v>
          </cell>
        </row>
        <row r="2711">
          <cell r="B2711" t="str">
            <v>Aug 2015</v>
          </cell>
          <cell r="C2711" t="str">
            <v>RLS</v>
          </cell>
          <cell r="K2711" t="e">
            <v>#REF!</v>
          </cell>
          <cell r="L2711" t="e">
            <v>#REF!</v>
          </cell>
        </row>
        <row r="2712">
          <cell r="B2712" t="str">
            <v>Sep 2015</v>
          </cell>
          <cell r="C2712" t="str">
            <v>RLS</v>
          </cell>
          <cell r="K2712" t="e">
            <v>#REF!</v>
          </cell>
          <cell r="L2712" t="e">
            <v>#REF!</v>
          </cell>
        </row>
        <row r="2713">
          <cell r="B2713" t="str">
            <v>Oct 2014</v>
          </cell>
          <cell r="C2713" t="str">
            <v>RLS</v>
          </cell>
          <cell r="K2713" t="e">
            <v>#REF!</v>
          </cell>
          <cell r="L2713" t="e">
            <v>#REF!</v>
          </cell>
        </row>
        <row r="2714">
          <cell r="B2714" t="str">
            <v>Nov 2014</v>
          </cell>
          <cell r="C2714" t="str">
            <v>RLS</v>
          </cell>
          <cell r="K2714" t="e">
            <v>#REF!</v>
          </cell>
          <cell r="L2714" t="e">
            <v>#REF!</v>
          </cell>
        </row>
        <row r="2715">
          <cell r="B2715" t="str">
            <v>Dec 2014</v>
          </cell>
          <cell r="C2715" t="str">
            <v>RLS</v>
          </cell>
          <cell r="K2715" t="e">
            <v>#REF!</v>
          </cell>
          <cell r="L2715" t="e">
            <v>#REF!</v>
          </cell>
        </row>
        <row r="2716">
          <cell r="B2716" t="str">
            <v>Jan 2015</v>
          </cell>
          <cell r="C2716" t="str">
            <v>RLS</v>
          </cell>
          <cell r="K2716" t="e">
            <v>#REF!</v>
          </cell>
          <cell r="L2716" t="e">
            <v>#REF!</v>
          </cell>
        </row>
        <row r="2717">
          <cell r="B2717" t="str">
            <v>Feb 2015</v>
          </cell>
          <cell r="C2717" t="str">
            <v>RLS</v>
          </cell>
          <cell r="K2717" t="e">
            <v>#REF!</v>
          </cell>
          <cell r="L2717" t="e">
            <v>#REF!</v>
          </cell>
        </row>
        <row r="2718">
          <cell r="B2718" t="str">
            <v>Mar 2015</v>
          </cell>
          <cell r="C2718" t="str">
            <v>RLS</v>
          </cell>
          <cell r="K2718" t="e">
            <v>#REF!</v>
          </cell>
          <cell r="L2718" t="e">
            <v>#REF!</v>
          </cell>
        </row>
        <row r="2719">
          <cell r="B2719" t="str">
            <v>Apr 2015</v>
          </cell>
          <cell r="C2719" t="str">
            <v>RLS</v>
          </cell>
          <cell r="K2719" t="e">
            <v>#REF!</v>
          </cell>
          <cell r="L2719" t="e">
            <v>#REF!</v>
          </cell>
        </row>
        <row r="2720">
          <cell r="B2720" t="str">
            <v>May 2015</v>
          </cell>
          <cell r="C2720" t="str">
            <v>RLS</v>
          </cell>
          <cell r="K2720" t="e">
            <v>#REF!</v>
          </cell>
          <cell r="L2720" t="e">
            <v>#REF!</v>
          </cell>
        </row>
        <row r="2721">
          <cell r="B2721" t="str">
            <v>Jun 2015</v>
          </cell>
          <cell r="C2721" t="str">
            <v>RLS</v>
          </cell>
          <cell r="K2721" t="e">
            <v>#REF!</v>
          </cell>
          <cell r="L2721" t="e">
            <v>#REF!</v>
          </cell>
        </row>
        <row r="2722">
          <cell r="B2722" t="str">
            <v>Jul 2015</v>
          </cell>
          <cell r="C2722" t="str">
            <v>RLS</v>
          </cell>
          <cell r="K2722" t="e">
            <v>#REF!</v>
          </cell>
          <cell r="L2722" t="e">
            <v>#REF!</v>
          </cell>
        </row>
        <row r="2723">
          <cell r="B2723" t="str">
            <v>Aug 2015</v>
          </cell>
          <cell r="C2723" t="str">
            <v>RLS</v>
          </cell>
          <cell r="K2723" t="e">
            <v>#REF!</v>
          </cell>
          <cell r="L2723" t="e">
            <v>#REF!</v>
          </cell>
        </row>
        <row r="2724">
          <cell r="B2724" t="str">
            <v>Sep 2015</v>
          </cell>
          <cell r="C2724" t="str">
            <v>RLS</v>
          </cell>
          <cell r="K2724" t="e">
            <v>#REF!</v>
          </cell>
          <cell r="L2724" t="e">
            <v>#REF!</v>
          </cell>
        </row>
        <row r="2725">
          <cell r="B2725" t="str">
            <v>Oct 2014</v>
          </cell>
          <cell r="C2725" t="str">
            <v>RLS</v>
          </cell>
          <cell r="K2725" t="e">
            <v>#REF!</v>
          </cell>
          <cell r="L2725" t="e">
            <v>#REF!</v>
          </cell>
        </row>
        <row r="2726">
          <cell r="B2726" t="str">
            <v>Nov 2014</v>
          </cell>
          <cell r="C2726" t="str">
            <v>RLS</v>
          </cell>
          <cell r="K2726" t="e">
            <v>#REF!</v>
          </cell>
          <cell r="L2726" t="e">
            <v>#REF!</v>
          </cell>
        </row>
        <row r="2727">
          <cell r="B2727" t="str">
            <v>Dec 2014</v>
          </cell>
          <cell r="C2727" t="str">
            <v>RLS</v>
          </cell>
          <cell r="K2727" t="e">
            <v>#REF!</v>
          </cell>
          <cell r="L2727" t="e">
            <v>#REF!</v>
          </cell>
        </row>
        <row r="2728">
          <cell r="B2728" t="str">
            <v>Jan 2015</v>
          </cell>
          <cell r="C2728" t="str">
            <v>RLS</v>
          </cell>
          <cell r="K2728" t="e">
            <v>#REF!</v>
          </cell>
          <cell r="L2728" t="e">
            <v>#REF!</v>
          </cell>
        </row>
        <row r="2729">
          <cell r="B2729" t="str">
            <v>Feb 2015</v>
          </cell>
          <cell r="C2729" t="str">
            <v>RLS</v>
          </cell>
          <cell r="K2729" t="e">
            <v>#REF!</v>
          </cell>
          <cell r="L2729" t="e">
            <v>#REF!</v>
          </cell>
        </row>
        <row r="2730">
          <cell r="B2730" t="str">
            <v>Mar 2015</v>
          </cell>
          <cell r="C2730" t="str">
            <v>RLS</v>
          </cell>
          <cell r="K2730" t="e">
            <v>#REF!</v>
          </cell>
          <cell r="L2730" t="e">
            <v>#REF!</v>
          </cell>
        </row>
        <row r="2731">
          <cell r="B2731" t="str">
            <v>Apr 2015</v>
          </cell>
          <cell r="C2731" t="str">
            <v>RLS</v>
          </cell>
          <cell r="K2731" t="e">
            <v>#REF!</v>
          </cell>
          <cell r="L2731" t="e">
            <v>#REF!</v>
          </cell>
        </row>
        <row r="2732">
          <cell r="B2732" t="str">
            <v>May 2015</v>
          </cell>
          <cell r="C2732" t="str">
            <v>RLS</v>
          </cell>
          <cell r="K2732" t="e">
            <v>#REF!</v>
          </cell>
          <cell r="L2732" t="e">
            <v>#REF!</v>
          </cell>
        </row>
        <row r="2733">
          <cell r="B2733" t="str">
            <v>Jun 2015</v>
          </cell>
          <cell r="C2733" t="str">
            <v>RLS</v>
          </cell>
          <cell r="K2733" t="e">
            <v>#REF!</v>
          </cell>
          <cell r="L2733" t="e">
            <v>#REF!</v>
          </cell>
        </row>
        <row r="2734">
          <cell r="B2734" t="str">
            <v>Jul 2015</v>
          </cell>
          <cell r="C2734" t="str">
            <v>RLS</v>
          </cell>
          <cell r="K2734" t="e">
            <v>#REF!</v>
          </cell>
          <cell r="L2734" t="e">
            <v>#REF!</v>
          </cell>
        </row>
        <row r="2735">
          <cell r="B2735" t="str">
            <v>Aug 2015</v>
          </cell>
          <cell r="C2735" t="str">
            <v>RLS</v>
          </cell>
          <cell r="K2735" t="e">
            <v>#REF!</v>
          </cell>
          <cell r="L2735" t="e">
            <v>#REF!</v>
          </cell>
        </row>
        <row r="2736">
          <cell r="B2736" t="str">
            <v>Sep 2015</v>
          </cell>
          <cell r="C2736" t="str">
            <v>RLS</v>
          </cell>
          <cell r="K2736" t="e">
            <v>#REF!</v>
          </cell>
          <cell r="L2736" t="e">
            <v>#REF!</v>
          </cell>
        </row>
        <row r="2737">
          <cell r="B2737" t="str">
            <v>Oct 2014</v>
          </cell>
          <cell r="C2737" t="str">
            <v>RLS</v>
          </cell>
          <cell r="K2737" t="e">
            <v>#REF!</v>
          </cell>
          <cell r="L2737" t="e">
            <v>#REF!</v>
          </cell>
        </row>
        <row r="2738">
          <cell r="B2738" t="str">
            <v>Nov 2014</v>
          </cell>
          <cell r="C2738" t="str">
            <v>RLS</v>
          </cell>
          <cell r="K2738" t="e">
            <v>#REF!</v>
          </cell>
          <cell r="L2738" t="e">
            <v>#REF!</v>
          </cell>
        </row>
        <row r="2739">
          <cell r="B2739" t="str">
            <v>Dec 2014</v>
          </cell>
          <cell r="C2739" t="str">
            <v>RLS</v>
          </cell>
          <cell r="K2739" t="e">
            <v>#REF!</v>
          </cell>
          <cell r="L2739" t="e">
            <v>#REF!</v>
          </cell>
        </row>
        <row r="2740">
          <cell r="B2740" t="str">
            <v>Jan 2015</v>
          </cell>
          <cell r="C2740" t="str">
            <v>RLS</v>
          </cell>
          <cell r="K2740" t="e">
            <v>#REF!</v>
          </cell>
          <cell r="L2740" t="e">
            <v>#REF!</v>
          </cell>
        </row>
        <row r="2741">
          <cell r="B2741" t="str">
            <v>Feb 2015</v>
          </cell>
          <cell r="C2741" t="str">
            <v>RLS</v>
          </cell>
          <cell r="K2741" t="e">
            <v>#REF!</v>
          </cell>
          <cell r="L2741" t="e">
            <v>#REF!</v>
          </cell>
        </row>
        <row r="2742">
          <cell r="B2742" t="str">
            <v>Mar 2015</v>
          </cell>
          <cell r="C2742" t="str">
            <v>RLS</v>
          </cell>
          <cell r="K2742" t="e">
            <v>#REF!</v>
          </cell>
          <cell r="L2742" t="e">
            <v>#REF!</v>
          </cell>
        </row>
        <row r="2743">
          <cell r="B2743" t="str">
            <v>Apr 2015</v>
          </cell>
          <cell r="C2743" t="str">
            <v>RLS</v>
          </cell>
          <cell r="K2743" t="e">
            <v>#REF!</v>
          </cell>
          <cell r="L2743" t="e">
            <v>#REF!</v>
          </cell>
        </row>
        <row r="2744">
          <cell r="B2744" t="str">
            <v>May 2015</v>
          </cell>
          <cell r="C2744" t="str">
            <v>RLS</v>
          </cell>
          <cell r="K2744" t="e">
            <v>#REF!</v>
          </cell>
          <cell r="L2744" t="e">
            <v>#REF!</v>
          </cell>
        </row>
        <row r="2745">
          <cell r="B2745" t="str">
            <v>Jun 2015</v>
          </cell>
          <cell r="C2745" t="str">
            <v>RLS</v>
          </cell>
          <cell r="K2745" t="e">
            <v>#REF!</v>
          </cell>
          <cell r="L2745" t="e">
            <v>#REF!</v>
          </cell>
        </row>
        <row r="2746">
          <cell r="B2746" t="str">
            <v>Jul 2015</v>
          </cell>
          <cell r="C2746" t="str">
            <v>RLS</v>
          </cell>
          <cell r="K2746" t="e">
            <v>#REF!</v>
          </cell>
          <cell r="L2746" t="e">
            <v>#REF!</v>
          </cell>
        </row>
        <row r="2747">
          <cell r="B2747" t="str">
            <v>Aug 2015</v>
          </cell>
          <cell r="C2747" t="str">
            <v>RLS</v>
          </cell>
          <cell r="K2747" t="e">
            <v>#REF!</v>
          </cell>
          <cell r="L2747" t="e">
            <v>#REF!</v>
          </cell>
        </row>
        <row r="2748">
          <cell r="B2748" t="str">
            <v>Sep 2015</v>
          </cell>
          <cell r="C2748" t="str">
            <v>RLS</v>
          </cell>
          <cell r="K2748" t="e">
            <v>#REF!</v>
          </cell>
          <cell r="L2748" t="e">
            <v>#REF!</v>
          </cell>
        </row>
        <row r="2749">
          <cell r="B2749" t="str">
            <v>Oct 2014</v>
          </cell>
          <cell r="C2749" t="str">
            <v>RLS</v>
          </cell>
          <cell r="K2749" t="e">
            <v>#REF!</v>
          </cell>
          <cell r="L2749" t="e">
            <v>#REF!</v>
          </cell>
        </row>
        <row r="2750">
          <cell r="B2750" t="str">
            <v>Nov 2014</v>
          </cell>
          <cell r="C2750" t="str">
            <v>RLS</v>
          </cell>
          <cell r="K2750" t="e">
            <v>#REF!</v>
          </cell>
          <cell r="L2750" t="e">
            <v>#REF!</v>
          </cell>
        </row>
        <row r="2751">
          <cell r="B2751" t="str">
            <v>Dec 2014</v>
          </cell>
          <cell r="C2751" t="str">
            <v>RLS</v>
          </cell>
          <cell r="K2751" t="e">
            <v>#REF!</v>
          </cell>
          <cell r="L2751" t="e">
            <v>#REF!</v>
          </cell>
        </row>
        <row r="2752">
          <cell r="B2752" t="str">
            <v>Jan 2015</v>
          </cell>
          <cell r="C2752" t="str">
            <v>RLS</v>
          </cell>
          <cell r="K2752" t="e">
            <v>#REF!</v>
          </cell>
          <cell r="L2752" t="e">
            <v>#REF!</v>
          </cell>
        </row>
        <row r="2753">
          <cell r="B2753" t="str">
            <v>Feb 2015</v>
          </cell>
          <cell r="C2753" t="str">
            <v>RLS</v>
          </cell>
          <cell r="K2753" t="e">
            <v>#REF!</v>
          </cell>
          <cell r="L2753" t="e">
            <v>#REF!</v>
          </cell>
        </row>
        <row r="2754">
          <cell r="B2754" t="str">
            <v>Mar 2015</v>
          </cell>
          <cell r="C2754" t="str">
            <v>RLS</v>
          </cell>
          <cell r="K2754" t="e">
            <v>#REF!</v>
          </cell>
          <cell r="L2754" t="e">
            <v>#REF!</v>
          </cell>
        </row>
        <row r="2755">
          <cell r="B2755" t="str">
            <v>Apr 2015</v>
          </cell>
          <cell r="C2755" t="str">
            <v>RLS</v>
          </cell>
          <cell r="K2755" t="e">
            <v>#REF!</v>
          </cell>
          <cell r="L2755" t="e">
            <v>#REF!</v>
          </cell>
        </row>
        <row r="2756">
          <cell r="B2756" t="str">
            <v>May 2015</v>
          </cell>
          <cell r="C2756" t="str">
            <v>RLS</v>
          </cell>
          <cell r="K2756" t="e">
            <v>#REF!</v>
          </cell>
          <cell r="L2756" t="e">
            <v>#REF!</v>
          </cell>
        </row>
        <row r="2757">
          <cell r="B2757" t="str">
            <v>Jun 2015</v>
          </cell>
          <cell r="C2757" t="str">
            <v>RLS</v>
          </cell>
          <cell r="K2757" t="e">
            <v>#REF!</v>
          </cell>
          <cell r="L2757" t="e">
            <v>#REF!</v>
          </cell>
        </row>
        <row r="2758">
          <cell r="B2758" t="str">
            <v>Jul 2015</v>
          </cell>
          <cell r="C2758" t="str">
            <v>RLS</v>
          </cell>
          <cell r="K2758" t="e">
            <v>#REF!</v>
          </cell>
          <cell r="L2758" t="e">
            <v>#REF!</v>
          </cell>
        </row>
        <row r="2759">
          <cell r="B2759" t="str">
            <v>Aug 2015</v>
          </cell>
          <cell r="C2759" t="str">
            <v>RLS</v>
          </cell>
          <cell r="K2759" t="e">
            <v>#REF!</v>
          </cell>
          <cell r="L2759" t="e">
            <v>#REF!</v>
          </cell>
        </row>
        <row r="2760">
          <cell r="B2760" t="str">
            <v>Sep 2015</v>
          </cell>
          <cell r="C2760" t="str">
            <v>RLS</v>
          </cell>
          <cell r="K2760" t="e">
            <v>#REF!</v>
          </cell>
          <cell r="L2760" t="e">
            <v>#REF!</v>
          </cell>
        </row>
        <row r="2761">
          <cell r="B2761" t="str">
            <v>Oct 2014</v>
          </cell>
          <cell r="C2761" t="str">
            <v>RLS</v>
          </cell>
          <cell r="K2761" t="e">
            <v>#REF!</v>
          </cell>
          <cell r="L2761" t="e">
            <v>#REF!</v>
          </cell>
        </row>
        <row r="2762">
          <cell r="B2762" t="str">
            <v>Nov 2014</v>
          </cell>
          <cell r="C2762" t="str">
            <v>RLS</v>
          </cell>
          <cell r="K2762" t="e">
            <v>#REF!</v>
          </cell>
          <cell r="L2762" t="e">
            <v>#REF!</v>
          </cell>
        </row>
        <row r="2763">
          <cell r="B2763" t="str">
            <v>Dec 2014</v>
          </cell>
          <cell r="C2763" t="str">
            <v>RLS</v>
          </cell>
          <cell r="K2763" t="e">
            <v>#REF!</v>
          </cell>
          <cell r="L2763" t="e">
            <v>#REF!</v>
          </cell>
        </row>
        <row r="2764">
          <cell r="B2764" t="str">
            <v>Jan 2015</v>
          </cell>
          <cell r="C2764" t="str">
            <v>RLS</v>
          </cell>
          <cell r="K2764" t="e">
            <v>#REF!</v>
          </cell>
          <cell r="L2764" t="e">
            <v>#REF!</v>
          </cell>
        </row>
        <row r="2765">
          <cell r="B2765" t="str">
            <v>Feb 2015</v>
          </cell>
          <cell r="C2765" t="str">
            <v>RLS</v>
          </cell>
          <cell r="K2765" t="e">
            <v>#REF!</v>
          </cell>
          <cell r="L2765" t="e">
            <v>#REF!</v>
          </cell>
        </row>
        <row r="2766">
          <cell r="B2766" t="str">
            <v>Mar 2015</v>
          </cell>
          <cell r="C2766" t="str">
            <v>RLS</v>
          </cell>
          <cell r="K2766" t="e">
            <v>#REF!</v>
          </cell>
          <cell r="L2766" t="e">
            <v>#REF!</v>
          </cell>
        </row>
        <row r="2767">
          <cell r="B2767" t="str">
            <v>Apr 2015</v>
          </cell>
          <cell r="C2767" t="str">
            <v>RLS</v>
          </cell>
          <cell r="K2767" t="e">
            <v>#REF!</v>
          </cell>
          <cell r="L2767" t="e">
            <v>#REF!</v>
          </cell>
        </row>
        <row r="2768">
          <cell r="B2768" t="str">
            <v>May 2015</v>
          </cell>
          <cell r="C2768" t="str">
            <v>RLS</v>
          </cell>
          <cell r="K2768" t="e">
            <v>#REF!</v>
          </cell>
          <cell r="L2768" t="e">
            <v>#REF!</v>
          </cell>
        </row>
        <row r="2769">
          <cell r="B2769" t="str">
            <v>Jun 2015</v>
          </cell>
          <cell r="C2769" t="str">
            <v>RLS</v>
          </cell>
          <cell r="K2769" t="e">
            <v>#REF!</v>
          </cell>
          <cell r="L2769" t="e">
            <v>#REF!</v>
          </cell>
        </row>
        <row r="2770">
          <cell r="B2770" t="str">
            <v>Jul 2015</v>
          </cell>
          <cell r="C2770" t="str">
            <v>RLS</v>
          </cell>
          <cell r="K2770" t="e">
            <v>#REF!</v>
          </cell>
          <cell r="L2770" t="e">
            <v>#REF!</v>
          </cell>
        </row>
        <row r="2771">
          <cell r="B2771" t="str">
            <v>Aug 2015</v>
          </cell>
          <cell r="C2771" t="str">
            <v>RLS</v>
          </cell>
          <cell r="K2771" t="e">
            <v>#REF!</v>
          </cell>
          <cell r="L2771" t="e">
            <v>#REF!</v>
          </cell>
        </row>
        <row r="2772">
          <cell r="B2772" t="str">
            <v>Sep 2015</v>
          </cell>
          <cell r="C2772" t="str">
            <v>RLS</v>
          </cell>
          <cell r="K2772" t="e">
            <v>#REF!</v>
          </cell>
          <cell r="L2772" t="e">
            <v>#REF!</v>
          </cell>
        </row>
        <row r="2773">
          <cell r="B2773" t="str">
            <v>Oct 2014</v>
          </cell>
          <cell r="C2773" t="str">
            <v>RLS</v>
          </cell>
          <cell r="K2773" t="e">
            <v>#REF!</v>
          </cell>
          <cell r="L2773" t="e">
            <v>#REF!</v>
          </cell>
        </row>
        <row r="2774">
          <cell r="B2774" t="str">
            <v>Nov 2014</v>
          </cell>
          <cell r="C2774" t="str">
            <v>RLS</v>
          </cell>
          <cell r="K2774" t="e">
            <v>#REF!</v>
          </cell>
          <cell r="L2774" t="e">
            <v>#REF!</v>
          </cell>
        </row>
        <row r="2775">
          <cell r="B2775" t="str">
            <v>Dec 2014</v>
          </cell>
          <cell r="C2775" t="str">
            <v>RLS</v>
          </cell>
          <cell r="K2775" t="e">
            <v>#REF!</v>
          </cell>
          <cell r="L2775" t="e">
            <v>#REF!</v>
          </cell>
        </row>
        <row r="2776">
          <cell r="B2776" t="str">
            <v>Jan 2015</v>
          </cell>
          <cell r="C2776" t="str">
            <v>RLS</v>
          </cell>
          <cell r="K2776" t="e">
            <v>#REF!</v>
          </cell>
          <cell r="L2776" t="e">
            <v>#REF!</v>
          </cell>
        </row>
        <row r="2777">
          <cell r="B2777" t="str">
            <v>Feb 2015</v>
          </cell>
          <cell r="C2777" t="str">
            <v>RLS</v>
          </cell>
          <cell r="K2777" t="e">
            <v>#REF!</v>
          </cell>
          <cell r="L2777" t="e">
            <v>#REF!</v>
          </cell>
        </row>
        <row r="2778">
          <cell r="B2778" t="str">
            <v>Mar 2015</v>
          </cell>
          <cell r="C2778" t="str">
            <v>RLS</v>
          </cell>
          <cell r="K2778" t="e">
            <v>#REF!</v>
          </cell>
          <cell r="L2778" t="e">
            <v>#REF!</v>
          </cell>
        </row>
        <row r="2779">
          <cell r="B2779" t="str">
            <v>Apr 2015</v>
          </cell>
          <cell r="C2779" t="str">
            <v>RLS</v>
          </cell>
          <cell r="K2779" t="e">
            <v>#REF!</v>
          </cell>
          <cell r="L2779" t="e">
            <v>#REF!</v>
          </cell>
        </row>
        <row r="2780">
          <cell r="B2780" t="str">
            <v>May 2015</v>
          </cell>
          <cell r="C2780" t="str">
            <v>RLS</v>
          </cell>
          <cell r="K2780" t="e">
            <v>#REF!</v>
          </cell>
          <cell r="L2780" t="e">
            <v>#REF!</v>
          </cell>
        </row>
        <row r="2781">
          <cell r="B2781" t="str">
            <v>Jun 2015</v>
          </cell>
          <cell r="C2781" t="str">
            <v>RLS</v>
          </cell>
          <cell r="K2781" t="e">
            <v>#REF!</v>
          </cell>
          <cell r="L2781" t="e">
            <v>#REF!</v>
          </cell>
        </row>
        <row r="2782">
          <cell r="B2782" t="str">
            <v>Jul 2015</v>
          </cell>
          <cell r="C2782" t="str">
            <v>RLS</v>
          </cell>
          <cell r="K2782" t="e">
            <v>#REF!</v>
          </cell>
          <cell r="L2782" t="e">
            <v>#REF!</v>
          </cell>
        </row>
        <row r="2783">
          <cell r="B2783" t="str">
            <v>Aug 2015</v>
          </cell>
          <cell r="C2783" t="str">
            <v>RLS</v>
          </cell>
          <cell r="K2783" t="e">
            <v>#REF!</v>
          </cell>
          <cell r="L2783" t="e">
            <v>#REF!</v>
          </cell>
        </row>
        <row r="2784">
          <cell r="B2784" t="str">
            <v>Sep 2015</v>
          </cell>
          <cell r="C2784" t="str">
            <v>DSK</v>
          </cell>
          <cell r="K2784" t="e">
            <v>#REF!</v>
          </cell>
          <cell r="L2784" t="e">
            <v>#REF!</v>
          </cell>
        </row>
        <row r="2785">
          <cell r="B2785" t="str">
            <v>Oct 2014</v>
          </cell>
          <cell r="C2785" t="str">
            <v>DSK</v>
          </cell>
          <cell r="K2785" t="e">
            <v>#REF!</v>
          </cell>
          <cell r="L2785" t="e">
            <v>#REF!</v>
          </cell>
        </row>
        <row r="2786">
          <cell r="B2786" t="str">
            <v>Nov 2014</v>
          </cell>
          <cell r="C2786" t="str">
            <v>LS</v>
          </cell>
          <cell r="K2786" t="e">
            <v>#REF!</v>
          </cell>
          <cell r="L2786" t="e">
            <v>#REF!</v>
          </cell>
        </row>
        <row r="2787">
          <cell r="B2787" t="str">
            <v>Dec 2014</v>
          </cell>
          <cell r="C2787" t="str">
            <v>LS</v>
          </cell>
          <cell r="K2787" t="e">
            <v>#REF!</v>
          </cell>
          <cell r="L2787" t="e">
            <v>#REF!</v>
          </cell>
        </row>
        <row r="2788">
          <cell r="B2788" t="str">
            <v>Jan 2015</v>
          </cell>
          <cell r="C2788" t="str">
            <v>LS</v>
          </cell>
          <cell r="K2788" t="e">
            <v>#REF!</v>
          </cell>
          <cell r="L2788" t="e">
            <v>#REF!</v>
          </cell>
        </row>
        <row r="2789">
          <cell r="B2789" t="str">
            <v>Feb 2015</v>
          </cell>
          <cell r="C2789" t="str">
            <v>LS</v>
          </cell>
          <cell r="K2789" t="e">
            <v>#REF!</v>
          </cell>
          <cell r="L2789" t="e">
            <v>#REF!</v>
          </cell>
        </row>
        <row r="2790">
          <cell r="B2790" t="str">
            <v>Mar 2015</v>
          </cell>
          <cell r="C2790" t="str">
            <v>LS</v>
          </cell>
          <cell r="K2790" t="e">
            <v>#REF!</v>
          </cell>
          <cell r="L2790" t="e">
            <v>#REF!</v>
          </cell>
        </row>
        <row r="2791">
          <cell r="B2791" t="str">
            <v>Apr 2015</v>
          </cell>
          <cell r="C2791" t="str">
            <v>LS</v>
          </cell>
          <cell r="K2791" t="e">
            <v>#REF!</v>
          </cell>
          <cell r="L2791" t="e">
            <v>#REF!</v>
          </cell>
        </row>
        <row r="2792">
          <cell r="B2792" t="str">
            <v>May 2015</v>
          </cell>
          <cell r="C2792" t="str">
            <v>LS</v>
          </cell>
          <cell r="K2792" t="e">
            <v>#REF!</v>
          </cell>
          <cell r="L2792" t="e">
            <v>#REF!</v>
          </cell>
        </row>
        <row r="2793">
          <cell r="B2793" t="str">
            <v>Jun 2015</v>
          </cell>
          <cell r="C2793" t="str">
            <v>LS</v>
          </cell>
          <cell r="K2793" t="e">
            <v>#REF!</v>
          </cell>
          <cell r="L2793" t="e">
            <v>#REF!</v>
          </cell>
        </row>
        <row r="2794">
          <cell r="B2794" t="str">
            <v>Jul 2015</v>
          </cell>
          <cell r="C2794" t="str">
            <v>LS</v>
          </cell>
          <cell r="K2794" t="e">
            <v>#REF!</v>
          </cell>
          <cell r="L2794" t="e">
            <v>#REF!</v>
          </cell>
        </row>
        <row r="2795">
          <cell r="B2795" t="str">
            <v>Aug 2015</v>
          </cell>
          <cell r="C2795" t="str">
            <v>LS</v>
          </cell>
          <cell r="K2795" t="e">
            <v>#REF!</v>
          </cell>
          <cell r="L2795" t="e">
            <v>#REF!</v>
          </cell>
        </row>
        <row r="2796">
          <cell r="B2796" t="str">
            <v>Sep 2015</v>
          </cell>
          <cell r="C2796" t="str">
            <v>LS</v>
          </cell>
          <cell r="K2796" t="e">
            <v>#REF!</v>
          </cell>
          <cell r="L2796" t="e">
            <v>#REF!</v>
          </cell>
        </row>
        <row r="2797">
          <cell r="B2797" t="str">
            <v>Oct 2014</v>
          </cell>
          <cell r="C2797" t="str">
            <v>LS</v>
          </cell>
          <cell r="K2797" t="e">
            <v>#REF!</v>
          </cell>
          <cell r="L2797" t="e">
            <v>#REF!</v>
          </cell>
        </row>
        <row r="2798">
          <cell r="B2798" t="str">
            <v>Nov 2014</v>
          </cell>
          <cell r="C2798" t="str">
            <v>LS</v>
          </cell>
          <cell r="K2798" t="e">
            <v>#REF!</v>
          </cell>
          <cell r="L2798" t="e">
            <v>#REF!</v>
          </cell>
        </row>
        <row r="2799">
          <cell r="B2799" t="str">
            <v>Dec 2014</v>
          </cell>
          <cell r="C2799" t="str">
            <v>LS</v>
          </cell>
          <cell r="K2799" t="e">
            <v>#REF!</v>
          </cell>
          <cell r="L2799" t="e">
            <v>#REF!</v>
          </cell>
        </row>
        <row r="2800">
          <cell r="B2800" t="str">
            <v>Jan 2015</v>
          </cell>
          <cell r="C2800" t="str">
            <v>LS</v>
          </cell>
          <cell r="K2800" t="e">
            <v>#REF!</v>
          </cell>
          <cell r="L2800" t="e">
            <v>#REF!</v>
          </cell>
        </row>
        <row r="2801">
          <cell r="B2801" t="str">
            <v>Feb 2015</v>
          </cell>
          <cell r="C2801" t="str">
            <v>LS</v>
          </cell>
          <cell r="K2801" t="e">
            <v>#REF!</v>
          </cell>
          <cell r="L2801" t="e">
            <v>#REF!</v>
          </cell>
        </row>
        <row r="2802">
          <cell r="B2802" t="str">
            <v>Mar 2015</v>
          </cell>
          <cell r="C2802" t="str">
            <v>LS</v>
          </cell>
          <cell r="K2802" t="e">
            <v>#REF!</v>
          </cell>
          <cell r="L2802" t="e">
            <v>#REF!</v>
          </cell>
        </row>
        <row r="2803">
          <cell r="B2803" t="str">
            <v>Apr 2015</v>
          </cell>
          <cell r="C2803" t="str">
            <v>LS</v>
          </cell>
          <cell r="K2803" t="e">
            <v>#REF!</v>
          </cell>
          <cell r="L2803" t="e">
            <v>#REF!</v>
          </cell>
        </row>
        <row r="2804">
          <cell r="B2804" t="str">
            <v>May 2015</v>
          </cell>
          <cell r="C2804" t="str">
            <v>LS</v>
          </cell>
          <cell r="K2804" t="e">
            <v>#REF!</v>
          </cell>
          <cell r="L2804" t="e">
            <v>#REF!</v>
          </cell>
        </row>
        <row r="2805">
          <cell r="B2805" t="str">
            <v>Jun 2015</v>
          </cell>
          <cell r="C2805" t="str">
            <v>LS</v>
          </cell>
          <cell r="K2805" t="e">
            <v>#REF!</v>
          </cell>
          <cell r="L2805" t="e">
            <v>#REF!</v>
          </cell>
        </row>
        <row r="2806">
          <cell r="B2806" t="str">
            <v>Jul 2015</v>
          </cell>
          <cell r="C2806" t="str">
            <v>LS</v>
          </cell>
          <cell r="K2806" t="e">
            <v>#REF!</v>
          </cell>
          <cell r="L2806" t="e">
            <v>#REF!</v>
          </cell>
        </row>
        <row r="2807">
          <cell r="B2807" t="str">
            <v>Aug 2015</v>
          </cell>
          <cell r="C2807" t="str">
            <v>LS</v>
          </cell>
          <cell r="K2807" t="e">
            <v>#REF!</v>
          </cell>
          <cell r="L2807" t="e">
            <v>#REF!</v>
          </cell>
        </row>
        <row r="2808">
          <cell r="B2808" t="str">
            <v>Sep 2015</v>
          </cell>
          <cell r="C2808" t="str">
            <v>LS</v>
          </cell>
          <cell r="K2808" t="e">
            <v>#REF!</v>
          </cell>
          <cell r="L2808" t="e">
            <v>#REF!</v>
          </cell>
        </row>
        <row r="2809">
          <cell r="B2809" t="str">
            <v>Oct 2014</v>
          </cell>
          <cell r="C2809" t="str">
            <v>LS</v>
          </cell>
          <cell r="K2809" t="e">
            <v>#REF!</v>
          </cell>
          <cell r="L2809" t="e">
            <v>#REF!</v>
          </cell>
        </row>
        <row r="2810">
          <cell r="B2810" t="str">
            <v>Nov 2014</v>
          </cell>
          <cell r="C2810" t="str">
            <v>LS</v>
          </cell>
          <cell r="K2810" t="e">
            <v>#REF!</v>
          </cell>
          <cell r="L2810" t="e">
            <v>#REF!</v>
          </cell>
        </row>
        <row r="2811">
          <cell r="B2811" t="str">
            <v>Dec 2014</v>
          </cell>
          <cell r="C2811" t="str">
            <v>LS</v>
          </cell>
          <cell r="K2811" t="e">
            <v>#REF!</v>
          </cell>
          <cell r="L2811" t="e">
            <v>#REF!</v>
          </cell>
        </row>
        <row r="2812">
          <cell r="B2812" t="str">
            <v>Jan 2015</v>
          </cell>
          <cell r="C2812" t="str">
            <v>LS</v>
          </cell>
          <cell r="K2812" t="e">
            <v>#REF!</v>
          </cell>
          <cell r="L2812" t="e">
            <v>#REF!</v>
          </cell>
        </row>
        <row r="2813">
          <cell r="B2813" t="str">
            <v>Feb 2015</v>
          </cell>
          <cell r="C2813" t="str">
            <v>LS</v>
          </cell>
          <cell r="K2813" t="e">
            <v>#REF!</v>
          </cell>
          <cell r="L2813" t="e">
            <v>#REF!</v>
          </cell>
        </row>
        <row r="2814">
          <cell r="B2814" t="str">
            <v>Mar 2015</v>
          </cell>
          <cell r="C2814" t="str">
            <v>LS</v>
          </cell>
          <cell r="K2814" t="e">
            <v>#REF!</v>
          </cell>
          <cell r="L2814" t="e">
            <v>#REF!</v>
          </cell>
        </row>
        <row r="2815">
          <cell r="B2815" t="str">
            <v>Apr 2015</v>
          </cell>
          <cell r="C2815" t="str">
            <v>LS</v>
          </cell>
          <cell r="K2815" t="e">
            <v>#REF!</v>
          </cell>
          <cell r="L2815" t="e">
            <v>#REF!</v>
          </cell>
        </row>
        <row r="2816">
          <cell r="B2816" t="str">
            <v>May 2015</v>
          </cell>
          <cell r="C2816" t="str">
            <v>LS</v>
          </cell>
          <cell r="K2816" t="e">
            <v>#REF!</v>
          </cell>
          <cell r="L2816" t="e">
            <v>#REF!</v>
          </cell>
        </row>
        <row r="2817">
          <cell r="B2817" t="str">
            <v>Jun 2015</v>
          </cell>
          <cell r="C2817" t="str">
            <v>LS</v>
          </cell>
          <cell r="K2817" t="e">
            <v>#REF!</v>
          </cell>
          <cell r="L2817" t="e">
            <v>#REF!</v>
          </cell>
        </row>
        <row r="2818">
          <cell r="B2818" t="str">
            <v>Jul 2015</v>
          </cell>
          <cell r="C2818" t="str">
            <v>LS</v>
          </cell>
          <cell r="K2818" t="e">
            <v>#REF!</v>
          </cell>
          <cell r="L2818" t="e">
            <v>#REF!</v>
          </cell>
        </row>
        <row r="2819">
          <cell r="B2819" t="str">
            <v>Aug 2015</v>
          </cell>
          <cell r="C2819" t="str">
            <v>LS</v>
          </cell>
          <cell r="K2819" t="e">
            <v>#REF!</v>
          </cell>
          <cell r="L2819" t="e">
            <v>#REF!</v>
          </cell>
        </row>
        <row r="2820">
          <cell r="B2820" t="str">
            <v>Sep 2015</v>
          </cell>
          <cell r="C2820" t="str">
            <v>LS</v>
          </cell>
          <cell r="K2820" t="e">
            <v>#REF!</v>
          </cell>
          <cell r="L2820" t="e">
            <v>#REF!</v>
          </cell>
        </row>
        <row r="2821">
          <cell r="B2821" t="str">
            <v>Oct 2014</v>
          </cell>
          <cell r="C2821" t="str">
            <v>LS</v>
          </cell>
          <cell r="K2821" t="e">
            <v>#REF!</v>
          </cell>
          <cell r="L2821" t="e">
            <v>#REF!</v>
          </cell>
        </row>
        <row r="2822">
          <cell r="B2822" t="str">
            <v>Nov 2014</v>
          </cell>
          <cell r="C2822" t="str">
            <v>LS</v>
          </cell>
          <cell r="K2822" t="e">
            <v>#REF!</v>
          </cell>
          <cell r="L2822" t="e">
            <v>#REF!</v>
          </cell>
        </row>
        <row r="2823">
          <cell r="B2823" t="str">
            <v>Dec 2014</v>
          </cell>
          <cell r="C2823" t="str">
            <v>LS</v>
          </cell>
          <cell r="K2823" t="e">
            <v>#REF!</v>
          </cell>
          <cell r="L2823" t="e">
            <v>#REF!</v>
          </cell>
        </row>
        <row r="2824">
          <cell r="B2824" t="str">
            <v>Jan 2015</v>
          </cell>
          <cell r="C2824" t="str">
            <v>LS</v>
          </cell>
          <cell r="K2824" t="e">
            <v>#REF!</v>
          </cell>
          <cell r="L2824" t="e">
            <v>#REF!</v>
          </cell>
        </row>
        <row r="2825">
          <cell r="B2825" t="str">
            <v>Feb 2015</v>
          </cell>
          <cell r="C2825" t="str">
            <v>LS</v>
          </cell>
          <cell r="K2825" t="e">
            <v>#REF!</v>
          </cell>
          <cell r="L2825" t="e">
            <v>#REF!</v>
          </cell>
        </row>
        <row r="2826">
          <cell r="B2826" t="str">
            <v>Mar 2015</v>
          </cell>
          <cell r="C2826" t="str">
            <v>LS</v>
          </cell>
          <cell r="K2826" t="e">
            <v>#REF!</v>
          </cell>
          <cell r="L2826" t="e">
            <v>#REF!</v>
          </cell>
        </row>
        <row r="2827">
          <cell r="B2827" t="str">
            <v>Apr 2015</v>
          </cell>
          <cell r="C2827" t="str">
            <v>LS</v>
          </cell>
          <cell r="K2827" t="e">
            <v>#REF!</v>
          </cell>
          <cell r="L2827" t="e">
            <v>#REF!</v>
          </cell>
        </row>
        <row r="2828">
          <cell r="B2828" t="str">
            <v>May 2015</v>
          </cell>
          <cell r="C2828" t="str">
            <v>LS</v>
          </cell>
          <cell r="K2828" t="e">
            <v>#REF!</v>
          </cell>
          <cell r="L2828" t="e">
            <v>#REF!</v>
          </cell>
        </row>
        <row r="2829">
          <cell r="B2829" t="str">
            <v>Jun 2015</v>
          </cell>
          <cell r="C2829" t="str">
            <v>LS</v>
          </cell>
          <cell r="K2829" t="e">
            <v>#REF!</v>
          </cell>
          <cell r="L2829" t="e">
            <v>#REF!</v>
          </cell>
        </row>
        <row r="2830">
          <cell r="B2830" t="str">
            <v>Jul 2015</v>
          </cell>
          <cell r="C2830" t="str">
            <v>LS</v>
          </cell>
          <cell r="K2830" t="e">
            <v>#REF!</v>
          </cell>
          <cell r="L2830" t="e">
            <v>#REF!</v>
          </cell>
        </row>
        <row r="2831">
          <cell r="B2831" t="str">
            <v>Aug 2015</v>
          </cell>
          <cell r="C2831" t="str">
            <v>LS</v>
          </cell>
          <cell r="K2831" t="e">
            <v>#REF!</v>
          </cell>
          <cell r="L2831" t="e">
            <v>#REF!</v>
          </cell>
        </row>
        <row r="2832">
          <cell r="B2832" t="str">
            <v>Sep 2015</v>
          </cell>
          <cell r="C2832" t="str">
            <v>LS</v>
          </cell>
          <cell r="K2832" t="e">
            <v>#REF!</v>
          </cell>
          <cell r="L2832" t="e">
            <v>#REF!</v>
          </cell>
        </row>
        <row r="2833">
          <cell r="B2833" t="str">
            <v>Oct 2014</v>
          </cell>
          <cell r="C2833" t="str">
            <v>LS</v>
          </cell>
          <cell r="K2833" t="e">
            <v>#REF!</v>
          </cell>
          <cell r="L2833" t="e">
            <v>#REF!</v>
          </cell>
        </row>
        <row r="2834">
          <cell r="B2834" t="str">
            <v>Nov 2014</v>
          </cell>
          <cell r="C2834" t="str">
            <v>LS</v>
          </cell>
          <cell r="K2834" t="e">
            <v>#REF!</v>
          </cell>
          <cell r="L2834" t="e">
            <v>#REF!</v>
          </cell>
        </row>
        <row r="2835">
          <cell r="B2835" t="str">
            <v>Dec 2014</v>
          </cell>
          <cell r="C2835" t="str">
            <v>LS</v>
          </cell>
          <cell r="K2835" t="e">
            <v>#REF!</v>
          </cell>
          <cell r="L2835" t="e">
            <v>#REF!</v>
          </cell>
        </row>
        <row r="2836">
          <cell r="B2836" t="str">
            <v>Jan 2015</v>
          </cell>
          <cell r="C2836" t="str">
            <v>LS</v>
          </cell>
          <cell r="K2836" t="e">
            <v>#REF!</v>
          </cell>
          <cell r="L2836" t="e">
            <v>#REF!</v>
          </cell>
        </row>
        <row r="2837">
          <cell r="B2837" t="str">
            <v>Feb 2015</v>
          </cell>
          <cell r="C2837" t="str">
            <v>LS</v>
          </cell>
          <cell r="K2837" t="e">
            <v>#REF!</v>
          </cell>
          <cell r="L2837" t="e">
            <v>#REF!</v>
          </cell>
        </row>
        <row r="2838">
          <cell r="B2838" t="str">
            <v>Mar 2015</v>
          </cell>
          <cell r="C2838" t="str">
            <v>LS</v>
          </cell>
          <cell r="K2838" t="e">
            <v>#REF!</v>
          </cell>
          <cell r="L2838" t="e">
            <v>#REF!</v>
          </cell>
        </row>
        <row r="2839">
          <cell r="B2839" t="str">
            <v>Apr 2015</v>
          </cell>
          <cell r="C2839" t="str">
            <v>LS</v>
          </cell>
          <cell r="K2839" t="e">
            <v>#REF!</v>
          </cell>
          <cell r="L2839" t="e">
            <v>#REF!</v>
          </cell>
        </row>
        <row r="2840">
          <cell r="B2840" t="str">
            <v>May 2015</v>
          </cell>
          <cell r="C2840" t="str">
            <v>LS</v>
          </cell>
          <cell r="K2840" t="e">
            <v>#REF!</v>
          </cell>
          <cell r="L2840" t="e">
            <v>#REF!</v>
          </cell>
        </row>
        <row r="2841">
          <cell r="B2841" t="str">
            <v>Jun 2015</v>
          </cell>
          <cell r="C2841" t="str">
            <v>LS</v>
          </cell>
          <cell r="K2841" t="e">
            <v>#REF!</v>
          </cell>
          <cell r="L2841" t="e">
            <v>#REF!</v>
          </cell>
        </row>
        <row r="2842">
          <cell r="B2842" t="str">
            <v>Jul 2015</v>
          </cell>
          <cell r="C2842" t="str">
            <v>RLS</v>
          </cell>
          <cell r="K2842" t="e">
            <v>#REF!</v>
          </cell>
          <cell r="L2842" t="e">
            <v>#REF!</v>
          </cell>
        </row>
        <row r="2843">
          <cell r="B2843" t="str">
            <v>Aug 2015</v>
          </cell>
          <cell r="C2843" t="str">
            <v>RLS</v>
          </cell>
          <cell r="K2843" t="e">
            <v>#REF!</v>
          </cell>
          <cell r="L2843" t="e">
            <v>#REF!</v>
          </cell>
        </row>
        <row r="2844">
          <cell r="B2844" t="str">
            <v>Sep 2015</v>
          </cell>
          <cell r="C2844" t="str">
            <v>RLS</v>
          </cell>
          <cell r="K2844" t="e">
            <v>#REF!</v>
          </cell>
          <cell r="L2844" t="e">
            <v>#REF!</v>
          </cell>
        </row>
        <row r="2845">
          <cell r="B2845" t="str">
            <v>Oct 2014</v>
          </cell>
          <cell r="C2845" t="str">
            <v>RLS</v>
          </cell>
          <cell r="K2845" t="e">
            <v>#REF!</v>
          </cell>
          <cell r="L2845" t="e">
            <v>#REF!</v>
          </cell>
        </row>
        <row r="2846">
          <cell r="B2846" t="str">
            <v>Nov 2014</v>
          </cell>
          <cell r="C2846" t="str">
            <v>RLS</v>
          </cell>
          <cell r="K2846" t="e">
            <v>#REF!</v>
          </cell>
          <cell r="L2846" t="e">
            <v>#REF!</v>
          </cell>
        </row>
        <row r="2847">
          <cell r="B2847" t="str">
            <v>Dec 2014</v>
          </cell>
          <cell r="C2847" t="str">
            <v>RLS</v>
          </cell>
          <cell r="K2847" t="e">
            <v>#REF!</v>
          </cell>
          <cell r="L2847" t="e">
            <v>#REF!</v>
          </cell>
        </row>
        <row r="2848">
          <cell r="B2848" t="str">
            <v>Jan 2015</v>
          </cell>
          <cell r="C2848" t="str">
            <v>RLS</v>
          </cell>
          <cell r="K2848" t="e">
            <v>#REF!</v>
          </cell>
          <cell r="L2848" t="e">
            <v>#REF!</v>
          </cell>
        </row>
        <row r="2849">
          <cell r="B2849" t="str">
            <v>Feb 2015</v>
          </cell>
          <cell r="C2849" t="str">
            <v>RLS</v>
          </cell>
          <cell r="K2849" t="e">
            <v>#REF!</v>
          </cell>
          <cell r="L2849" t="e">
            <v>#REF!</v>
          </cell>
        </row>
        <row r="2850">
          <cell r="B2850" t="str">
            <v>Mar 2015</v>
          </cell>
          <cell r="C2850" t="str">
            <v>RLS</v>
          </cell>
          <cell r="K2850" t="e">
            <v>#REF!</v>
          </cell>
          <cell r="L2850" t="e">
            <v>#REF!</v>
          </cell>
        </row>
        <row r="2851">
          <cell r="B2851" t="str">
            <v>Apr 2015</v>
          </cell>
          <cell r="C2851" t="str">
            <v>RLS</v>
          </cell>
          <cell r="K2851" t="e">
            <v>#REF!</v>
          </cell>
          <cell r="L2851" t="e">
            <v>#REF!</v>
          </cell>
        </row>
        <row r="2852">
          <cell r="B2852" t="str">
            <v>May 2015</v>
          </cell>
          <cell r="C2852" t="str">
            <v>RLS</v>
          </cell>
          <cell r="K2852" t="e">
            <v>#REF!</v>
          </cell>
          <cell r="L2852" t="e">
            <v>#REF!</v>
          </cell>
        </row>
        <row r="2853">
          <cell r="B2853" t="str">
            <v>Jun 2015</v>
          </cell>
          <cell r="C2853" t="str">
            <v>RLS</v>
          </cell>
          <cell r="K2853" t="e">
            <v>#REF!</v>
          </cell>
          <cell r="L2853" t="e">
            <v>#REF!</v>
          </cell>
        </row>
        <row r="2854">
          <cell r="B2854" t="str">
            <v>Jul 2015</v>
          </cell>
          <cell r="C2854" t="str">
            <v>RLS</v>
          </cell>
          <cell r="K2854" t="e">
            <v>#REF!</v>
          </cell>
          <cell r="L2854" t="e">
            <v>#REF!</v>
          </cell>
        </row>
        <row r="2855">
          <cell r="B2855" t="str">
            <v>Aug 2015</v>
          </cell>
          <cell r="C2855" t="str">
            <v>RLS</v>
          </cell>
          <cell r="K2855" t="e">
            <v>#REF!</v>
          </cell>
          <cell r="L2855" t="e">
            <v>#REF!</v>
          </cell>
        </row>
        <row r="2856">
          <cell r="B2856" t="str">
            <v>Sep 2015</v>
          </cell>
          <cell r="C2856" t="str">
            <v>RLS</v>
          </cell>
          <cell r="K2856" t="e">
            <v>#REF!</v>
          </cell>
          <cell r="L2856" t="e">
            <v>#REF!</v>
          </cell>
        </row>
        <row r="2857">
          <cell r="B2857" t="str">
            <v>Oct 2014</v>
          </cell>
          <cell r="C2857" t="str">
            <v>RLS</v>
          </cell>
          <cell r="K2857" t="e">
            <v>#REF!</v>
          </cell>
          <cell r="L2857" t="e">
            <v>#REF!</v>
          </cell>
        </row>
        <row r="2858">
          <cell r="B2858" t="str">
            <v>Nov 2014</v>
          </cell>
          <cell r="C2858" t="str">
            <v>RLS</v>
          </cell>
          <cell r="K2858" t="e">
            <v>#REF!</v>
          </cell>
          <cell r="L2858" t="e">
            <v>#REF!</v>
          </cell>
        </row>
        <row r="2859">
          <cell r="B2859" t="str">
            <v>Dec 2014</v>
          </cell>
          <cell r="C2859" t="str">
            <v>RLS</v>
          </cell>
          <cell r="K2859" t="e">
            <v>#REF!</v>
          </cell>
          <cell r="L2859" t="e">
            <v>#REF!</v>
          </cell>
        </row>
        <row r="2860">
          <cell r="B2860" t="str">
            <v>Jan 2015</v>
          </cell>
          <cell r="C2860" t="str">
            <v>RLS</v>
          </cell>
          <cell r="K2860" t="e">
            <v>#REF!</v>
          </cell>
          <cell r="L2860" t="e">
            <v>#REF!</v>
          </cell>
        </row>
        <row r="2861">
          <cell r="B2861" t="str">
            <v>Feb 2015</v>
          </cell>
          <cell r="C2861" t="str">
            <v>RLS</v>
          </cell>
          <cell r="K2861" t="e">
            <v>#REF!</v>
          </cell>
          <cell r="L2861" t="e">
            <v>#REF!</v>
          </cell>
        </row>
        <row r="2862">
          <cell r="B2862" t="str">
            <v>Mar 2015</v>
          </cell>
          <cell r="C2862" t="str">
            <v>RLS</v>
          </cell>
          <cell r="K2862" t="e">
            <v>#REF!</v>
          </cell>
          <cell r="L2862" t="e">
            <v>#REF!</v>
          </cell>
        </row>
        <row r="2863">
          <cell r="B2863" t="str">
            <v>Apr 2015</v>
          </cell>
          <cell r="C2863" t="str">
            <v>RLS</v>
          </cell>
          <cell r="K2863" t="e">
            <v>#REF!</v>
          </cell>
          <cell r="L2863" t="e">
            <v>#REF!</v>
          </cell>
        </row>
        <row r="2864">
          <cell r="B2864" t="str">
            <v>May 2015</v>
          </cell>
          <cell r="C2864" t="str">
            <v>RLS</v>
          </cell>
          <cell r="K2864" t="e">
            <v>#REF!</v>
          </cell>
          <cell r="L2864" t="e">
            <v>#REF!</v>
          </cell>
        </row>
        <row r="2865">
          <cell r="B2865" t="str">
            <v>Jun 2015</v>
          </cell>
          <cell r="C2865" t="str">
            <v>RLS</v>
          </cell>
          <cell r="K2865" t="e">
            <v>#REF!</v>
          </cell>
          <cell r="L2865" t="e">
            <v>#REF!</v>
          </cell>
        </row>
        <row r="2866">
          <cell r="B2866" t="str">
            <v>Jul 2015</v>
          </cell>
          <cell r="C2866" t="str">
            <v>RLS</v>
          </cell>
          <cell r="K2866" t="e">
            <v>#REF!</v>
          </cell>
          <cell r="L2866" t="e">
            <v>#REF!</v>
          </cell>
        </row>
        <row r="2867">
          <cell r="B2867" t="str">
            <v>Aug 2015</v>
          </cell>
          <cell r="C2867" t="str">
            <v>RLS</v>
          </cell>
          <cell r="K2867" t="e">
            <v>#REF!</v>
          </cell>
          <cell r="L2867" t="e">
            <v>#REF!</v>
          </cell>
        </row>
        <row r="2868">
          <cell r="B2868" t="str">
            <v>Sep 2015</v>
          </cell>
          <cell r="C2868" t="str">
            <v>RLS</v>
          </cell>
          <cell r="K2868" t="e">
            <v>#REF!</v>
          </cell>
          <cell r="L2868" t="e">
            <v>#REF!</v>
          </cell>
        </row>
        <row r="2869">
          <cell r="B2869" t="str">
            <v>Oct 2014</v>
          </cell>
          <cell r="C2869" t="str">
            <v>RLS</v>
          </cell>
          <cell r="K2869" t="e">
            <v>#REF!</v>
          </cell>
          <cell r="L2869" t="e">
            <v>#REF!</v>
          </cell>
        </row>
        <row r="2870">
          <cell r="B2870" t="str">
            <v>Nov 2014</v>
          </cell>
          <cell r="C2870" t="str">
            <v>RLS</v>
          </cell>
          <cell r="K2870" t="e">
            <v>#REF!</v>
          </cell>
          <cell r="L2870" t="e">
            <v>#REF!</v>
          </cell>
        </row>
        <row r="2871">
          <cell r="B2871" t="str">
            <v>Dec 2014</v>
          </cell>
          <cell r="C2871" t="str">
            <v>RLS</v>
          </cell>
          <cell r="K2871" t="e">
            <v>#REF!</v>
          </cell>
          <cell r="L2871" t="e">
            <v>#REF!</v>
          </cell>
        </row>
        <row r="2872">
          <cell r="B2872" t="str">
            <v>Jan 2015</v>
          </cell>
          <cell r="C2872" t="str">
            <v>RLS</v>
          </cell>
          <cell r="K2872" t="e">
            <v>#REF!</v>
          </cell>
          <cell r="L2872" t="e">
            <v>#REF!</v>
          </cell>
        </row>
        <row r="2873">
          <cell r="B2873" t="str">
            <v>Feb 2015</v>
          </cell>
          <cell r="C2873" t="str">
            <v>RLS</v>
          </cell>
          <cell r="K2873" t="e">
            <v>#REF!</v>
          </cell>
          <cell r="L2873" t="e">
            <v>#REF!</v>
          </cell>
        </row>
        <row r="2874">
          <cell r="B2874" t="str">
            <v>Mar 2015</v>
          </cell>
          <cell r="C2874" t="str">
            <v>RLS</v>
          </cell>
          <cell r="K2874" t="e">
            <v>#REF!</v>
          </cell>
          <cell r="L2874" t="e">
            <v>#REF!</v>
          </cell>
        </row>
        <row r="2875">
          <cell r="B2875" t="str">
            <v>Apr 2015</v>
          </cell>
          <cell r="C2875" t="str">
            <v>RLS</v>
          </cell>
          <cell r="K2875" t="e">
            <v>#REF!</v>
          </cell>
          <cell r="L2875" t="e">
            <v>#REF!</v>
          </cell>
        </row>
        <row r="2876">
          <cell r="B2876" t="str">
            <v>May 2015</v>
          </cell>
          <cell r="C2876" t="str">
            <v>RLS</v>
          </cell>
          <cell r="K2876" t="e">
            <v>#REF!</v>
          </cell>
          <cell r="L2876" t="e">
            <v>#REF!</v>
          </cell>
        </row>
        <row r="2877">
          <cell r="B2877" t="str">
            <v>Jun 2015</v>
          </cell>
          <cell r="C2877" t="str">
            <v>RLS</v>
          </cell>
          <cell r="K2877" t="e">
            <v>#REF!</v>
          </cell>
          <cell r="L2877" t="e">
            <v>#REF!</v>
          </cell>
        </row>
        <row r="2878">
          <cell r="B2878" t="str">
            <v>Jul 2015</v>
          </cell>
          <cell r="C2878" t="str">
            <v>RLS</v>
          </cell>
          <cell r="K2878" t="e">
            <v>#REF!</v>
          </cell>
          <cell r="L2878" t="e">
            <v>#REF!</v>
          </cell>
        </row>
        <row r="2879">
          <cell r="B2879" t="str">
            <v>Aug 2015</v>
          </cell>
          <cell r="C2879" t="str">
            <v>RLS</v>
          </cell>
          <cell r="K2879" t="e">
            <v>#REF!</v>
          </cell>
          <cell r="L2879" t="e">
            <v>#REF!</v>
          </cell>
        </row>
        <row r="2880">
          <cell r="B2880" t="str">
            <v>Sep 2015</v>
          </cell>
          <cell r="C2880" t="str">
            <v>RLS</v>
          </cell>
          <cell r="K2880" t="e">
            <v>#REF!</v>
          </cell>
          <cell r="L2880" t="e">
            <v>#REF!</v>
          </cell>
        </row>
        <row r="2881">
          <cell r="B2881" t="str">
            <v>Oct 2014</v>
          </cell>
          <cell r="C2881" t="str">
            <v>RLS</v>
          </cell>
          <cell r="K2881" t="e">
            <v>#REF!</v>
          </cell>
          <cell r="L2881" t="e">
            <v>#REF!</v>
          </cell>
        </row>
        <row r="2882">
          <cell r="B2882" t="str">
            <v>Nov 2014</v>
          </cell>
          <cell r="C2882" t="str">
            <v>RLS</v>
          </cell>
          <cell r="K2882" t="e">
            <v>#REF!</v>
          </cell>
          <cell r="L2882" t="e">
            <v>#REF!</v>
          </cell>
        </row>
        <row r="2883">
          <cell r="B2883" t="str">
            <v>Dec 2014</v>
          </cell>
          <cell r="C2883" t="str">
            <v>RLS</v>
          </cell>
          <cell r="K2883" t="e">
            <v>#REF!</v>
          </cell>
          <cell r="L2883" t="e">
            <v>#REF!</v>
          </cell>
        </row>
        <row r="2884">
          <cell r="B2884" t="str">
            <v>Jan 2015</v>
          </cell>
          <cell r="C2884" t="str">
            <v>RLS</v>
          </cell>
          <cell r="K2884" t="e">
            <v>#REF!</v>
          </cell>
          <cell r="L2884" t="e">
            <v>#REF!</v>
          </cell>
        </row>
        <row r="2885">
          <cell r="B2885" t="str">
            <v>Feb 2015</v>
          </cell>
          <cell r="C2885" t="str">
            <v>RLS</v>
          </cell>
          <cell r="K2885" t="e">
            <v>#REF!</v>
          </cell>
          <cell r="L2885" t="e">
            <v>#REF!</v>
          </cell>
        </row>
        <row r="2886">
          <cell r="B2886" t="str">
            <v>Mar 2015</v>
          </cell>
          <cell r="C2886" t="str">
            <v>RLS</v>
          </cell>
          <cell r="K2886" t="e">
            <v>#REF!</v>
          </cell>
          <cell r="L2886" t="e">
            <v>#REF!</v>
          </cell>
        </row>
        <row r="2887">
          <cell r="B2887" t="str">
            <v>Apr 2015</v>
          </cell>
          <cell r="C2887" t="str">
            <v>RLS</v>
          </cell>
          <cell r="K2887" t="e">
            <v>#REF!</v>
          </cell>
          <cell r="L2887" t="e">
            <v>#REF!</v>
          </cell>
        </row>
        <row r="2888">
          <cell r="B2888" t="str">
            <v>May 2015</v>
          </cell>
          <cell r="C2888" t="str">
            <v>RLS</v>
          </cell>
          <cell r="K2888" t="e">
            <v>#REF!</v>
          </cell>
          <cell r="L2888" t="e">
            <v>#REF!</v>
          </cell>
        </row>
        <row r="2889">
          <cell r="B2889" t="str">
            <v>Jun 2015</v>
          </cell>
          <cell r="C2889" t="str">
            <v>RLS</v>
          </cell>
          <cell r="K2889" t="e">
            <v>#REF!</v>
          </cell>
          <cell r="L2889" t="e">
            <v>#REF!</v>
          </cell>
        </row>
        <row r="2890">
          <cell r="B2890" t="str">
            <v>Jul 2015</v>
          </cell>
          <cell r="C2890" t="str">
            <v>RLS</v>
          </cell>
          <cell r="K2890" t="e">
            <v>#REF!</v>
          </cell>
          <cell r="L2890" t="e">
            <v>#REF!</v>
          </cell>
        </row>
        <row r="2891">
          <cell r="B2891" t="str">
            <v>Aug 2015</v>
          </cell>
          <cell r="C2891" t="str">
            <v>RLS</v>
          </cell>
          <cell r="K2891" t="e">
            <v>#REF!</v>
          </cell>
          <cell r="L2891" t="e">
            <v>#REF!</v>
          </cell>
        </row>
        <row r="2892">
          <cell r="B2892" t="str">
            <v>Sep 2015</v>
          </cell>
          <cell r="C2892" t="str">
            <v>RLS</v>
          </cell>
          <cell r="K2892" t="e">
            <v>#REF!</v>
          </cell>
          <cell r="L2892" t="e">
            <v>#REF!</v>
          </cell>
        </row>
        <row r="2893">
          <cell r="B2893" t="str">
            <v>Oct 2014</v>
          </cell>
          <cell r="C2893" t="str">
            <v>RLS</v>
          </cell>
          <cell r="K2893" t="e">
            <v>#REF!</v>
          </cell>
          <cell r="L2893" t="e">
            <v>#REF!</v>
          </cell>
        </row>
        <row r="2894">
          <cell r="B2894" t="str">
            <v>Nov 2014</v>
          </cell>
          <cell r="C2894" t="str">
            <v>RLS</v>
          </cell>
          <cell r="K2894" t="e">
            <v>#REF!</v>
          </cell>
          <cell r="L2894" t="e">
            <v>#REF!</v>
          </cell>
        </row>
        <row r="2895">
          <cell r="B2895" t="str">
            <v>Dec 2014</v>
          </cell>
          <cell r="C2895" t="str">
            <v>RLS</v>
          </cell>
          <cell r="K2895" t="e">
            <v>#REF!</v>
          </cell>
          <cell r="L2895" t="e">
            <v>#REF!</v>
          </cell>
        </row>
        <row r="2896">
          <cell r="B2896" t="str">
            <v>Jan 2015</v>
          </cell>
          <cell r="C2896" t="str">
            <v>RLS</v>
          </cell>
          <cell r="K2896" t="e">
            <v>#REF!</v>
          </cell>
          <cell r="L2896" t="e">
            <v>#REF!</v>
          </cell>
        </row>
        <row r="2897">
          <cell r="B2897" t="str">
            <v>Feb 2015</v>
          </cell>
          <cell r="C2897" t="str">
            <v>RLS</v>
          </cell>
          <cell r="K2897" t="e">
            <v>#REF!</v>
          </cell>
          <cell r="L2897" t="e">
            <v>#REF!</v>
          </cell>
        </row>
        <row r="2898">
          <cell r="B2898" t="str">
            <v>Mar 2015</v>
          </cell>
          <cell r="C2898" t="str">
            <v>RLS</v>
          </cell>
          <cell r="K2898" t="e">
            <v>#REF!</v>
          </cell>
          <cell r="L2898" t="e">
            <v>#REF!</v>
          </cell>
        </row>
        <row r="2899">
          <cell r="B2899" t="str">
            <v>Apr 2015</v>
          </cell>
          <cell r="C2899" t="str">
            <v>RLS</v>
          </cell>
          <cell r="K2899" t="e">
            <v>#REF!</v>
          </cell>
          <cell r="L2899" t="e">
            <v>#REF!</v>
          </cell>
        </row>
        <row r="2900">
          <cell r="B2900" t="str">
            <v>May 2015</v>
          </cell>
          <cell r="C2900" t="str">
            <v>RLS</v>
          </cell>
          <cell r="K2900" t="e">
            <v>#REF!</v>
          </cell>
          <cell r="L2900" t="e">
            <v>#REF!</v>
          </cell>
        </row>
        <row r="2901">
          <cell r="B2901" t="str">
            <v>Jun 2015</v>
          </cell>
          <cell r="C2901" t="str">
            <v>RLS</v>
          </cell>
          <cell r="K2901" t="e">
            <v>#REF!</v>
          </cell>
          <cell r="L2901" t="e">
            <v>#REF!</v>
          </cell>
        </row>
        <row r="2902">
          <cell r="B2902" t="str">
            <v>Jul 2015</v>
          </cell>
          <cell r="C2902" t="str">
            <v>RLS</v>
          </cell>
          <cell r="K2902" t="e">
            <v>#REF!</v>
          </cell>
          <cell r="L2902" t="e">
            <v>#REF!</v>
          </cell>
        </row>
        <row r="2903">
          <cell r="B2903" t="str">
            <v>Aug 2015</v>
          </cell>
          <cell r="C2903" t="str">
            <v>RLS</v>
          </cell>
          <cell r="K2903" t="e">
            <v>#REF!</v>
          </cell>
          <cell r="L2903" t="e">
            <v>#REF!</v>
          </cell>
        </row>
        <row r="2904">
          <cell r="B2904" t="str">
            <v>Sep 2015</v>
          </cell>
          <cell r="C2904" t="str">
            <v>RLS</v>
          </cell>
          <cell r="K2904" t="e">
            <v>#REF!</v>
          </cell>
          <cell r="L2904" t="e">
            <v>#REF!</v>
          </cell>
        </row>
        <row r="2905">
          <cell r="B2905" t="str">
            <v>Oct 2014</v>
          </cell>
          <cell r="C2905" t="str">
            <v>RLS</v>
          </cell>
          <cell r="K2905" t="e">
            <v>#REF!</v>
          </cell>
          <cell r="L2905" t="e">
            <v>#REF!</v>
          </cell>
        </row>
        <row r="2906">
          <cell r="B2906" t="str">
            <v>Nov 2014</v>
          </cell>
          <cell r="C2906" t="str">
            <v>RLS</v>
          </cell>
          <cell r="K2906" t="e">
            <v>#REF!</v>
          </cell>
          <cell r="L2906" t="e">
            <v>#REF!</v>
          </cell>
        </row>
        <row r="2907">
          <cell r="B2907" t="str">
            <v>Dec 2014</v>
          </cell>
          <cell r="C2907" t="str">
            <v>RLS</v>
          </cell>
          <cell r="K2907" t="e">
            <v>#REF!</v>
          </cell>
          <cell r="L2907" t="e">
            <v>#REF!</v>
          </cell>
        </row>
        <row r="2908">
          <cell r="B2908" t="str">
            <v>Jan 2015</v>
          </cell>
          <cell r="C2908" t="str">
            <v>RLS</v>
          </cell>
          <cell r="K2908" t="e">
            <v>#REF!</v>
          </cell>
          <cell r="L2908" t="e">
            <v>#REF!</v>
          </cell>
        </row>
        <row r="2909">
          <cell r="B2909" t="str">
            <v>Feb 2015</v>
          </cell>
          <cell r="C2909" t="str">
            <v>RLS</v>
          </cell>
          <cell r="K2909" t="e">
            <v>#REF!</v>
          </cell>
          <cell r="L2909" t="e">
            <v>#REF!</v>
          </cell>
        </row>
        <row r="2910">
          <cell r="B2910" t="str">
            <v>Mar 2015</v>
          </cell>
          <cell r="C2910" t="str">
            <v>RLS</v>
          </cell>
          <cell r="K2910" t="e">
            <v>#REF!</v>
          </cell>
          <cell r="L2910" t="e">
            <v>#REF!</v>
          </cell>
        </row>
        <row r="2911">
          <cell r="B2911" t="str">
            <v>Apr 2015</v>
          </cell>
          <cell r="C2911" t="str">
            <v>RLS</v>
          </cell>
          <cell r="K2911" t="e">
            <v>#REF!</v>
          </cell>
          <cell r="L2911" t="e">
            <v>#REF!</v>
          </cell>
        </row>
        <row r="2912">
          <cell r="B2912" t="str">
            <v>May 2015</v>
          </cell>
          <cell r="C2912" t="str">
            <v>RLS</v>
          </cell>
          <cell r="K2912" t="e">
            <v>#REF!</v>
          </cell>
          <cell r="L2912" t="e">
            <v>#REF!</v>
          </cell>
        </row>
        <row r="2913">
          <cell r="B2913" t="str">
            <v>Jun 2015</v>
          </cell>
          <cell r="C2913" t="str">
            <v>RLS</v>
          </cell>
          <cell r="K2913" t="e">
            <v>#REF!</v>
          </cell>
          <cell r="L2913" t="e">
            <v>#REF!</v>
          </cell>
        </row>
        <row r="2914">
          <cell r="B2914" t="str">
            <v>Jul 2015</v>
          </cell>
          <cell r="C2914" t="str">
            <v>RLS</v>
          </cell>
          <cell r="K2914" t="e">
            <v>#REF!</v>
          </cell>
          <cell r="L2914" t="e">
            <v>#REF!</v>
          </cell>
        </row>
        <row r="2915">
          <cell r="B2915" t="str">
            <v>Aug 2015</v>
          </cell>
          <cell r="C2915" t="str">
            <v>RLS</v>
          </cell>
          <cell r="K2915" t="e">
            <v>#REF!</v>
          </cell>
          <cell r="L2915" t="e">
            <v>#REF!</v>
          </cell>
        </row>
        <row r="2916">
          <cell r="B2916" t="str">
            <v>Sep 2015</v>
          </cell>
          <cell r="C2916" t="str">
            <v>RLS</v>
          </cell>
          <cell r="K2916" t="e">
            <v>#REF!</v>
          </cell>
          <cell r="L2916" t="e">
            <v>#REF!</v>
          </cell>
        </row>
        <row r="2917">
          <cell r="B2917" t="str">
            <v>Oct 2014</v>
          </cell>
          <cell r="C2917" t="str">
            <v>RLS</v>
          </cell>
          <cell r="K2917" t="e">
            <v>#REF!</v>
          </cell>
          <cell r="L2917" t="e">
            <v>#REF!</v>
          </cell>
        </row>
        <row r="2918">
          <cell r="B2918" t="str">
            <v>Nov 2014</v>
          </cell>
          <cell r="C2918" t="str">
            <v>RLS</v>
          </cell>
          <cell r="K2918" t="e">
            <v>#REF!</v>
          </cell>
          <cell r="L2918" t="e">
            <v>#REF!</v>
          </cell>
        </row>
        <row r="2919">
          <cell r="B2919" t="str">
            <v>Dec 2014</v>
          </cell>
          <cell r="C2919" t="str">
            <v>RLS</v>
          </cell>
          <cell r="K2919" t="e">
            <v>#REF!</v>
          </cell>
          <cell r="L2919" t="e">
            <v>#REF!</v>
          </cell>
        </row>
        <row r="2920">
          <cell r="B2920" t="str">
            <v>Jan 2015</v>
          </cell>
          <cell r="C2920" t="str">
            <v>RLS</v>
          </cell>
          <cell r="K2920" t="e">
            <v>#REF!</v>
          </cell>
          <cell r="L2920" t="e">
            <v>#REF!</v>
          </cell>
        </row>
        <row r="2921">
          <cell r="B2921" t="str">
            <v>Feb 2015</v>
          </cell>
          <cell r="C2921" t="str">
            <v>RLS</v>
          </cell>
          <cell r="K2921" t="e">
            <v>#REF!</v>
          </cell>
          <cell r="L2921" t="e">
            <v>#REF!</v>
          </cell>
        </row>
        <row r="2922">
          <cell r="B2922" t="str">
            <v>Mar 2015</v>
          </cell>
          <cell r="C2922" t="str">
            <v>RLS</v>
          </cell>
          <cell r="K2922" t="e">
            <v>#REF!</v>
          </cell>
          <cell r="L2922" t="e">
            <v>#REF!</v>
          </cell>
        </row>
        <row r="2923">
          <cell r="B2923" t="str">
            <v>Apr 2015</v>
          </cell>
          <cell r="C2923" t="str">
            <v>RLS</v>
          </cell>
          <cell r="K2923" t="e">
            <v>#REF!</v>
          </cell>
          <cell r="L2923" t="e">
            <v>#REF!</v>
          </cell>
        </row>
        <row r="2924">
          <cell r="B2924" t="str">
            <v>May 2015</v>
          </cell>
          <cell r="C2924" t="str">
            <v>RLS</v>
          </cell>
          <cell r="K2924" t="e">
            <v>#REF!</v>
          </cell>
          <cell r="L2924" t="e">
            <v>#REF!</v>
          </cell>
        </row>
        <row r="2925">
          <cell r="B2925" t="str">
            <v>Jun 2015</v>
          </cell>
          <cell r="C2925" t="str">
            <v>RLS</v>
          </cell>
          <cell r="K2925" t="e">
            <v>#REF!</v>
          </cell>
          <cell r="L2925" t="e">
            <v>#REF!</v>
          </cell>
        </row>
        <row r="2926">
          <cell r="B2926" t="str">
            <v>Jul 2015</v>
          </cell>
          <cell r="C2926" t="str">
            <v>RLS</v>
          </cell>
          <cell r="K2926" t="e">
            <v>#REF!</v>
          </cell>
          <cell r="L2926" t="e">
            <v>#REF!</v>
          </cell>
        </row>
        <row r="2927">
          <cell r="B2927" t="str">
            <v>Aug 2015</v>
          </cell>
          <cell r="C2927" t="str">
            <v>RLS</v>
          </cell>
          <cell r="K2927" t="e">
            <v>#REF!</v>
          </cell>
          <cell r="L2927" t="e">
            <v>#REF!</v>
          </cell>
        </row>
        <row r="2928">
          <cell r="B2928" t="str">
            <v>Sep 2015</v>
          </cell>
          <cell r="C2928" t="str">
            <v>RLS</v>
          </cell>
          <cell r="K2928" t="e">
            <v>#REF!</v>
          </cell>
          <cell r="L2928" t="e">
            <v>#REF!</v>
          </cell>
        </row>
        <row r="2929">
          <cell r="B2929" t="str">
            <v>Oct 2014</v>
          </cell>
          <cell r="C2929" t="str">
            <v>RLS</v>
          </cell>
          <cell r="K2929" t="e">
            <v>#REF!</v>
          </cell>
          <cell r="L2929" t="e">
            <v>#REF!</v>
          </cell>
        </row>
        <row r="2930">
          <cell r="B2930" t="str">
            <v>Nov 2014</v>
          </cell>
          <cell r="C2930" t="str">
            <v>RLS</v>
          </cell>
          <cell r="K2930" t="e">
            <v>#REF!</v>
          </cell>
          <cell r="L2930" t="e">
            <v>#REF!</v>
          </cell>
        </row>
        <row r="2931">
          <cell r="B2931" t="str">
            <v>Dec 2014</v>
          </cell>
          <cell r="C2931" t="str">
            <v>RLS</v>
          </cell>
          <cell r="K2931" t="e">
            <v>#REF!</v>
          </cell>
          <cell r="L2931" t="e">
            <v>#REF!</v>
          </cell>
        </row>
        <row r="2932">
          <cell r="B2932" t="str">
            <v>Jan 2015</v>
          </cell>
          <cell r="C2932" t="str">
            <v>RLS</v>
          </cell>
          <cell r="K2932" t="e">
            <v>#REF!</v>
          </cell>
          <cell r="L2932" t="e">
            <v>#REF!</v>
          </cell>
        </row>
        <row r="2933">
          <cell r="B2933" t="str">
            <v>Feb 2015</v>
          </cell>
          <cell r="C2933" t="str">
            <v>RLS</v>
          </cell>
          <cell r="K2933" t="e">
            <v>#REF!</v>
          </cell>
          <cell r="L2933" t="e">
            <v>#REF!</v>
          </cell>
        </row>
        <row r="2934">
          <cell r="B2934" t="str">
            <v>Mar 2015</v>
          </cell>
          <cell r="C2934" t="str">
            <v>RLS</v>
          </cell>
          <cell r="K2934" t="e">
            <v>#REF!</v>
          </cell>
          <cell r="L2934" t="e">
            <v>#REF!</v>
          </cell>
        </row>
        <row r="2935">
          <cell r="B2935" t="str">
            <v>Apr 2015</v>
          </cell>
          <cell r="C2935" t="str">
            <v>RLS</v>
          </cell>
          <cell r="K2935" t="e">
            <v>#REF!</v>
          </cell>
          <cell r="L2935" t="e">
            <v>#REF!</v>
          </cell>
        </row>
        <row r="2936">
          <cell r="B2936" t="str">
            <v>May 2015</v>
          </cell>
          <cell r="C2936" t="str">
            <v>RLS</v>
          </cell>
          <cell r="K2936" t="e">
            <v>#REF!</v>
          </cell>
          <cell r="L2936" t="e">
            <v>#REF!</v>
          </cell>
        </row>
        <row r="2937">
          <cell r="B2937" t="str">
            <v>Jun 2015</v>
          </cell>
          <cell r="C2937" t="str">
            <v>RLS</v>
          </cell>
          <cell r="K2937" t="e">
            <v>#REF!</v>
          </cell>
          <cell r="L2937" t="e">
            <v>#REF!</v>
          </cell>
        </row>
        <row r="2938">
          <cell r="B2938" t="str">
            <v>Jul 2015</v>
          </cell>
          <cell r="C2938" t="str">
            <v>RLS</v>
          </cell>
          <cell r="K2938" t="e">
            <v>#REF!</v>
          </cell>
          <cell r="L2938" t="e">
            <v>#REF!</v>
          </cell>
        </row>
        <row r="2939">
          <cell r="B2939" t="str">
            <v>Aug 2015</v>
          </cell>
          <cell r="C2939" t="str">
            <v>RLS</v>
          </cell>
          <cell r="K2939" t="e">
            <v>#REF!</v>
          </cell>
          <cell r="L2939" t="e">
            <v>#REF!</v>
          </cell>
        </row>
        <row r="2940">
          <cell r="B2940" t="str">
            <v>Sep 2015</v>
          </cell>
          <cell r="C2940" t="str">
            <v>RLS</v>
          </cell>
          <cell r="K2940" t="e">
            <v>#REF!</v>
          </cell>
          <cell r="L2940" t="e">
            <v>#REF!</v>
          </cell>
        </row>
        <row r="2941">
          <cell r="B2941" t="str">
            <v>Oct 2014</v>
          </cell>
          <cell r="C2941" t="str">
            <v>RLS</v>
          </cell>
          <cell r="K2941" t="e">
            <v>#REF!</v>
          </cell>
          <cell r="L2941" t="e">
            <v>#REF!</v>
          </cell>
        </row>
        <row r="2942">
          <cell r="B2942" t="str">
            <v>Nov 2014</v>
          </cell>
          <cell r="C2942" t="str">
            <v>RLS</v>
          </cell>
          <cell r="K2942" t="e">
            <v>#REF!</v>
          </cell>
          <cell r="L2942" t="e">
            <v>#REF!</v>
          </cell>
        </row>
        <row r="2943">
          <cell r="B2943" t="str">
            <v>Dec 2014</v>
          </cell>
          <cell r="C2943" t="str">
            <v>RLS</v>
          </cell>
          <cell r="K2943" t="e">
            <v>#REF!</v>
          </cell>
          <cell r="L2943" t="e">
            <v>#REF!</v>
          </cell>
        </row>
        <row r="2944">
          <cell r="B2944" t="str">
            <v>Jan 2015</v>
          </cell>
          <cell r="C2944" t="str">
            <v>RLS</v>
          </cell>
          <cell r="K2944" t="e">
            <v>#REF!</v>
          </cell>
          <cell r="L2944" t="e">
            <v>#REF!</v>
          </cell>
        </row>
        <row r="2945">
          <cell r="B2945" t="str">
            <v>Feb 2015</v>
          </cell>
          <cell r="C2945" t="str">
            <v>RLS</v>
          </cell>
          <cell r="K2945" t="e">
            <v>#REF!</v>
          </cell>
          <cell r="L2945" t="e">
            <v>#REF!</v>
          </cell>
        </row>
        <row r="2946">
          <cell r="B2946" t="str">
            <v>Mar 2015</v>
          </cell>
          <cell r="C2946" t="str">
            <v>RLS</v>
          </cell>
          <cell r="K2946" t="e">
            <v>#REF!</v>
          </cell>
          <cell r="L2946" t="e">
            <v>#REF!</v>
          </cell>
        </row>
        <row r="2947">
          <cell r="B2947" t="str">
            <v>Apr 2015</v>
          </cell>
          <cell r="C2947" t="str">
            <v>RLS</v>
          </cell>
          <cell r="K2947" t="e">
            <v>#REF!</v>
          </cell>
          <cell r="L2947" t="e">
            <v>#REF!</v>
          </cell>
        </row>
        <row r="2948">
          <cell r="B2948" t="str">
            <v>May 2015</v>
          </cell>
          <cell r="C2948" t="str">
            <v>RLS</v>
          </cell>
          <cell r="K2948" t="e">
            <v>#REF!</v>
          </cell>
          <cell r="L2948" t="e">
            <v>#REF!</v>
          </cell>
        </row>
        <row r="2949">
          <cell r="B2949" t="str">
            <v>Jun 2015</v>
          </cell>
          <cell r="C2949" t="str">
            <v>RLS</v>
          </cell>
          <cell r="K2949" t="e">
            <v>#REF!</v>
          </cell>
          <cell r="L2949" t="e">
            <v>#REF!</v>
          </cell>
        </row>
        <row r="2950">
          <cell r="B2950" t="str">
            <v>Jul 2015</v>
          </cell>
          <cell r="C2950" t="str">
            <v>RLS</v>
          </cell>
          <cell r="K2950" t="e">
            <v>#REF!</v>
          </cell>
          <cell r="L2950" t="e">
            <v>#REF!</v>
          </cell>
        </row>
        <row r="2951">
          <cell r="B2951" t="str">
            <v>Aug 2015</v>
          </cell>
          <cell r="C2951" t="str">
            <v>RLS</v>
          </cell>
          <cell r="K2951" t="e">
            <v>#REF!</v>
          </cell>
          <cell r="L2951" t="e">
            <v>#REF!</v>
          </cell>
        </row>
        <row r="2952">
          <cell r="B2952" t="str">
            <v>Sep 2015</v>
          </cell>
          <cell r="C2952" t="str">
            <v>RLS</v>
          </cell>
          <cell r="K2952" t="e">
            <v>#REF!</v>
          </cell>
          <cell r="L2952" t="e">
            <v>#REF!</v>
          </cell>
        </row>
        <row r="2953">
          <cell r="B2953" t="str">
            <v>Oct 2014</v>
          </cell>
          <cell r="C2953" t="str">
            <v>RLS</v>
          </cell>
          <cell r="K2953" t="e">
            <v>#REF!</v>
          </cell>
          <cell r="L2953" t="e">
            <v>#REF!</v>
          </cell>
        </row>
        <row r="2954">
          <cell r="B2954" t="str">
            <v>Nov 2014</v>
          </cell>
          <cell r="C2954" t="str">
            <v>RLS</v>
          </cell>
          <cell r="K2954" t="e">
            <v>#REF!</v>
          </cell>
          <cell r="L2954" t="e">
            <v>#REF!</v>
          </cell>
        </row>
        <row r="2955">
          <cell r="B2955" t="str">
            <v>Dec 2014</v>
          </cell>
          <cell r="C2955" t="str">
            <v>RLS</v>
          </cell>
          <cell r="K2955" t="e">
            <v>#REF!</v>
          </cell>
          <cell r="L2955" t="e">
            <v>#REF!</v>
          </cell>
        </row>
        <row r="2956">
          <cell r="B2956" t="str">
            <v>Jan 2015</v>
          </cell>
          <cell r="C2956" t="str">
            <v>RLS</v>
          </cell>
          <cell r="K2956" t="e">
            <v>#REF!</v>
          </cell>
          <cell r="L2956" t="e">
            <v>#REF!</v>
          </cell>
        </row>
        <row r="2957">
          <cell r="B2957" t="str">
            <v>Feb 2015</v>
          </cell>
          <cell r="C2957" t="str">
            <v>RLS</v>
          </cell>
          <cell r="K2957" t="e">
            <v>#REF!</v>
          </cell>
          <cell r="L2957" t="e">
            <v>#REF!</v>
          </cell>
        </row>
        <row r="2958">
          <cell r="B2958" t="str">
            <v>Mar 2015</v>
          </cell>
          <cell r="C2958" t="str">
            <v>RLS</v>
          </cell>
          <cell r="K2958" t="e">
            <v>#REF!</v>
          </cell>
          <cell r="L2958" t="e">
            <v>#REF!</v>
          </cell>
        </row>
        <row r="2959">
          <cell r="B2959" t="str">
            <v>Apr 2015</v>
          </cell>
          <cell r="C2959" t="str">
            <v>RLS</v>
          </cell>
          <cell r="K2959" t="e">
            <v>#REF!</v>
          </cell>
          <cell r="L2959" t="e">
            <v>#REF!</v>
          </cell>
        </row>
        <row r="2960">
          <cell r="B2960" t="str">
            <v>May 2015</v>
          </cell>
          <cell r="C2960" t="str">
            <v>RLS</v>
          </cell>
          <cell r="K2960" t="e">
            <v>#REF!</v>
          </cell>
          <cell r="L2960" t="e">
            <v>#REF!</v>
          </cell>
        </row>
        <row r="2961">
          <cell r="B2961" t="str">
            <v>Jun 2015</v>
          </cell>
          <cell r="C2961" t="str">
            <v>RLS</v>
          </cell>
          <cell r="K2961" t="e">
            <v>#REF!</v>
          </cell>
          <cell r="L2961" t="e">
            <v>#REF!</v>
          </cell>
        </row>
        <row r="2962">
          <cell r="B2962" t="str">
            <v>Jul 2015</v>
          </cell>
          <cell r="C2962" t="str">
            <v>RLS</v>
          </cell>
          <cell r="K2962" t="e">
            <v>#REF!</v>
          </cell>
          <cell r="L2962" t="e">
            <v>#REF!</v>
          </cell>
        </row>
        <row r="2963">
          <cell r="B2963" t="str">
            <v>Aug 2015</v>
          </cell>
          <cell r="C2963" t="str">
            <v>RLS</v>
          </cell>
          <cell r="K2963" t="e">
            <v>#REF!</v>
          </cell>
          <cell r="L2963" t="e">
            <v>#REF!</v>
          </cell>
        </row>
        <row r="2964">
          <cell r="B2964" t="str">
            <v>Sep 2015</v>
          </cell>
          <cell r="C2964" t="str">
            <v>RLS</v>
          </cell>
          <cell r="K2964" t="e">
            <v>#REF!</v>
          </cell>
          <cell r="L2964" t="e">
            <v>#REF!</v>
          </cell>
        </row>
        <row r="2965">
          <cell r="B2965" t="str">
            <v>Oct 2014</v>
          </cell>
          <cell r="C2965" t="str">
            <v>RLS</v>
          </cell>
          <cell r="K2965" t="e">
            <v>#REF!</v>
          </cell>
          <cell r="L2965" t="e">
            <v>#REF!</v>
          </cell>
        </row>
        <row r="2966">
          <cell r="B2966" t="str">
            <v>Nov 2014</v>
          </cell>
          <cell r="C2966" t="str">
            <v>RLS</v>
          </cell>
          <cell r="K2966" t="e">
            <v>#REF!</v>
          </cell>
          <cell r="L2966" t="e">
            <v>#REF!</v>
          </cell>
        </row>
        <row r="2967">
          <cell r="B2967" t="str">
            <v>Dec 2014</v>
          </cell>
          <cell r="C2967" t="str">
            <v>RLS</v>
          </cell>
          <cell r="K2967" t="e">
            <v>#REF!</v>
          </cell>
          <cell r="L2967" t="e">
            <v>#REF!</v>
          </cell>
        </row>
        <row r="2968">
          <cell r="B2968" t="str">
            <v>Jan 2015</v>
          </cell>
          <cell r="C2968" t="str">
            <v>RLS</v>
          </cell>
          <cell r="K2968" t="e">
            <v>#REF!</v>
          </cell>
          <cell r="L2968" t="e">
            <v>#REF!</v>
          </cell>
        </row>
        <row r="2969">
          <cell r="B2969" t="str">
            <v>Feb 2015</v>
          </cell>
          <cell r="C2969" t="str">
            <v>RLS</v>
          </cell>
          <cell r="K2969" t="e">
            <v>#REF!</v>
          </cell>
          <cell r="L2969" t="e">
            <v>#REF!</v>
          </cell>
        </row>
        <row r="2970">
          <cell r="B2970" t="str">
            <v>Mar 2015</v>
          </cell>
          <cell r="C2970" t="str">
            <v>RLS</v>
          </cell>
          <cell r="K2970" t="e">
            <v>#REF!</v>
          </cell>
          <cell r="L2970" t="e">
            <v>#REF!</v>
          </cell>
        </row>
        <row r="2971">
          <cell r="B2971" t="str">
            <v>Apr 2015</v>
          </cell>
          <cell r="C2971" t="str">
            <v>RLS</v>
          </cell>
          <cell r="K2971" t="e">
            <v>#REF!</v>
          </cell>
          <cell r="L2971" t="e">
            <v>#REF!</v>
          </cell>
        </row>
        <row r="2972">
          <cell r="B2972" t="str">
            <v>May 2015</v>
          </cell>
          <cell r="C2972" t="str">
            <v>RLS</v>
          </cell>
          <cell r="K2972" t="e">
            <v>#REF!</v>
          </cell>
          <cell r="L2972" t="e">
            <v>#REF!</v>
          </cell>
        </row>
        <row r="2973">
          <cell r="B2973" t="str">
            <v>Jun 2015</v>
          </cell>
          <cell r="C2973" t="str">
            <v>RLS</v>
          </cell>
          <cell r="K2973" t="e">
            <v>#REF!</v>
          </cell>
          <cell r="L2973" t="e">
            <v>#REF!</v>
          </cell>
        </row>
        <row r="2974">
          <cell r="B2974" t="str">
            <v>Jul 2015</v>
          </cell>
          <cell r="C2974" t="str">
            <v>RLS</v>
          </cell>
          <cell r="K2974" t="e">
            <v>#REF!</v>
          </cell>
          <cell r="L2974" t="e">
            <v>#REF!</v>
          </cell>
        </row>
        <row r="2975">
          <cell r="B2975" t="str">
            <v>Aug 2015</v>
          </cell>
          <cell r="C2975" t="str">
            <v>RLS</v>
          </cell>
          <cell r="K2975" t="e">
            <v>#REF!</v>
          </cell>
          <cell r="L2975" t="e">
            <v>#REF!</v>
          </cell>
        </row>
        <row r="2976">
          <cell r="B2976" t="str">
            <v>Sep 2015</v>
          </cell>
          <cell r="C2976" t="str">
            <v>RLS</v>
          </cell>
          <cell r="K2976" t="e">
            <v>#REF!</v>
          </cell>
          <cell r="L2976" t="e">
            <v>#REF!</v>
          </cell>
        </row>
        <row r="2977">
          <cell r="B2977" t="str">
            <v>Oct 2014</v>
          </cell>
          <cell r="C2977" t="str">
            <v>RLS</v>
          </cell>
          <cell r="K2977" t="e">
            <v>#REF!</v>
          </cell>
          <cell r="L2977" t="e">
            <v>#REF!</v>
          </cell>
        </row>
        <row r="2978">
          <cell r="B2978" t="str">
            <v>Nov 2014</v>
          </cell>
          <cell r="C2978" t="str">
            <v>RLS</v>
          </cell>
          <cell r="K2978" t="e">
            <v>#REF!</v>
          </cell>
          <cell r="L2978" t="e">
            <v>#REF!</v>
          </cell>
        </row>
        <row r="2979">
          <cell r="B2979" t="str">
            <v>Dec 2014</v>
          </cell>
          <cell r="C2979" t="str">
            <v>RLS</v>
          </cell>
          <cell r="K2979" t="e">
            <v>#REF!</v>
          </cell>
          <cell r="L2979" t="e">
            <v>#REF!</v>
          </cell>
        </row>
        <row r="2980">
          <cell r="B2980" t="str">
            <v>Jan 2015</v>
          </cell>
          <cell r="C2980" t="str">
            <v>RLS</v>
          </cell>
          <cell r="K2980" t="e">
            <v>#REF!</v>
          </cell>
          <cell r="L2980" t="e">
            <v>#REF!</v>
          </cell>
        </row>
        <row r="2981">
          <cell r="B2981" t="str">
            <v>Feb 2015</v>
          </cell>
          <cell r="C2981" t="str">
            <v>RLS</v>
          </cell>
          <cell r="K2981" t="e">
            <v>#REF!</v>
          </cell>
          <cell r="L2981" t="e">
            <v>#REF!</v>
          </cell>
        </row>
        <row r="2982">
          <cell r="B2982" t="str">
            <v>Mar 2015</v>
          </cell>
          <cell r="C2982" t="str">
            <v>RLS</v>
          </cell>
          <cell r="K2982" t="e">
            <v>#REF!</v>
          </cell>
          <cell r="L2982" t="e">
            <v>#REF!</v>
          </cell>
        </row>
        <row r="2983">
          <cell r="B2983" t="str">
            <v>Apr 2015</v>
          </cell>
          <cell r="C2983" t="str">
            <v>RLS</v>
          </cell>
          <cell r="K2983" t="e">
            <v>#REF!</v>
          </cell>
          <cell r="L2983" t="e">
            <v>#REF!</v>
          </cell>
        </row>
        <row r="2984">
          <cell r="B2984" t="str">
            <v>May 2015</v>
          </cell>
          <cell r="C2984" t="str">
            <v>RLS</v>
          </cell>
          <cell r="K2984" t="e">
            <v>#REF!</v>
          </cell>
          <cell r="L2984" t="e">
            <v>#REF!</v>
          </cell>
        </row>
        <row r="2985">
          <cell r="B2985" t="str">
            <v>Jun 2015</v>
          </cell>
          <cell r="C2985" t="str">
            <v>RLS</v>
          </cell>
          <cell r="K2985" t="e">
            <v>#REF!</v>
          </cell>
          <cell r="L2985" t="e">
            <v>#REF!</v>
          </cell>
        </row>
        <row r="2986">
          <cell r="B2986" t="str">
            <v>Jul 2015</v>
          </cell>
          <cell r="C2986" t="str">
            <v>RLS</v>
          </cell>
          <cell r="K2986" t="e">
            <v>#REF!</v>
          </cell>
          <cell r="L2986" t="e">
            <v>#REF!</v>
          </cell>
        </row>
        <row r="2987">
          <cell r="B2987" t="str">
            <v>Aug 2015</v>
          </cell>
          <cell r="C2987" t="str">
            <v>RLS</v>
          </cell>
          <cell r="K2987" t="e">
            <v>#REF!</v>
          </cell>
          <cell r="L2987" t="e">
            <v>#REF!</v>
          </cell>
        </row>
        <row r="2988">
          <cell r="B2988" t="str">
            <v>Sep 2015</v>
          </cell>
          <cell r="C2988" t="str">
            <v>RLS</v>
          </cell>
          <cell r="K2988" t="e">
            <v>#REF!</v>
          </cell>
          <cell r="L2988" t="e">
            <v>#REF!</v>
          </cell>
        </row>
        <row r="2989">
          <cell r="B2989" t="str">
            <v>Oct 2014</v>
          </cell>
          <cell r="C2989" t="str">
            <v>RLS</v>
          </cell>
          <cell r="K2989" t="e">
            <v>#REF!</v>
          </cell>
          <cell r="L2989" t="e">
            <v>#REF!</v>
          </cell>
        </row>
        <row r="2990">
          <cell r="B2990" t="str">
            <v>Nov 2014</v>
          </cell>
          <cell r="C2990" t="str">
            <v>RLS</v>
          </cell>
          <cell r="K2990" t="e">
            <v>#REF!</v>
          </cell>
          <cell r="L2990" t="e">
            <v>#REF!</v>
          </cell>
        </row>
        <row r="2991">
          <cell r="B2991" t="str">
            <v>Dec 2014</v>
          </cell>
          <cell r="C2991" t="str">
            <v>RLS</v>
          </cell>
          <cell r="K2991" t="e">
            <v>#REF!</v>
          </cell>
          <cell r="L2991" t="e">
            <v>#REF!</v>
          </cell>
        </row>
        <row r="2992">
          <cell r="B2992" t="str">
            <v>Jan 2015</v>
          </cell>
          <cell r="C2992" t="str">
            <v>RLS</v>
          </cell>
          <cell r="K2992" t="e">
            <v>#REF!</v>
          </cell>
          <cell r="L2992" t="e">
            <v>#REF!</v>
          </cell>
        </row>
        <row r="2993">
          <cell r="B2993" t="str">
            <v>Feb 2015</v>
          </cell>
          <cell r="C2993" t="str">
            <v>RLS</v>
          </cell>
          <cell r="K2993" t="e">
            <v>#REF!</v>
          </cell>
          <cell r="L2993" t="e">
            <v>#REF!</v>
          </cell>
        </row>
        <row r="2994">
          <cell r="B2994" t="str">
            <v>Mar 2015</v>
          </cell>
          <cell r="C2994" t="str">
            <v>RLS</v>
          </cell>
          <cell r="K2994" t="e">
            <v>#REF!</v>
          </cell>
          <cell r="L2994" t="e">
            <v>#REF!</v>
          </cell>
        </row>
        <row r="2995">
          <cell r="B2995" t="str">
            <v>Apr 2015</v>
          </cell>
          <cell r="C2995" t="str">
            <v>RLS</v>
          </cell>
          <cell r="K2995" t="e">
            <v>#REF!</v>
          </cell>
          <cell r="L2995" t="e">
            <v>#REF!</v>
          </cell>
        </row>
        <row r="2996">
          <cell r="B2996" t="str">
            <v>May 2015</v>
          </cell>
          <cell r="C2996" t="str">
            <v>RLS</v>
          </cell>
          <cell r="K2996" t="e">
            <v>#REF!</v>
          </cell>
          <cell r="L2996" t="e">
            <v>#REF!</v>
          </cell>
        </row>
        <row r="2997">
          <cell r="B2997" t="str">
            <v>Jun 2015</v>
          </cell>
          <cell r="C2997" t="str">
            <v>RLS</v>
          </cell>
          <cell r="K2997" t="e">
            <v>#REF!</v>
          </cell>
          <cell r="L2997" t="e">
            <v>#REF!</v>
          </cell>
        </row>
        <row r="2998">
          <cell r="B2998" t="str">
            <v>Jul 2015</v>
          </cell>
          <cell r="C2998" t="str">
            <v>RLS</v>
          </cell>
          <cell r="K2998" t="e">
            <v>#REF!</v>
          </cell>
          <cell r="L2998" t="e">
            <v>#REF!</v>
          </cell>
        </row>
        <row r="2999">
          <cell r="B2999" t="str">
            <v>Aug 2015</v>
          </cell>
          <cell r="C2999" t="str">
            <v>RLS</v>
          </cell>
          <cell r="K2999" t="e">
            <v>#REF!</v>
          </cell>
          <cell r="L2999" t="e">
            <v>#REF!</v>
          </cell>
        </row>
        <row r="3000">
          <cell r="B3000" t="str">
            <v>Sep 2015</v>
          </cell>
          <cell r="C3000" t="str">
            <v>RLS</v>
          </cell>
          <cell r="K3000" t="e">
            <v>#REF!</v>
          </cell>
          <cell r="L3000" t="e">
            <v>#REF!</v>
          </cell>
        </row>
        <row r="3001">
          <cell r="B3001" t="str">
            <v>Oct 2014</v>
          </cell>
          <cell r="C3001" t="str">
            <v>RLS</v>
          </cell>
          <cell r="K3001" t="e">
            <v>#REF!</v>
          </cell>
          <cell r="L3001" t="e">
            <v>#REF!</v>
          </cell>
        </row>
        <row r="3002">
          <cell r="B3002" t="str">
            <v>Nov 2014</v>
          </cell>
          <cell r="C3002" t="str">
            <v>RLS</v>
          </cell>
          <cell r="K3002" t="e">
            <v>#REF!</v>
          </cell>
          <cell r="L3002" t="e">
            <v>#REF!</v>
          </cell>
        </row>
        <row r="3003">
          <cell r="B3003" t="str">
            <v>Dec 2014</v>
          </cell>
          <cell r="C3003" t="str">
            <v>RLS</v>
          </cell>
          <cell r="K3003" t="e">
            <v>#REF!</v>
          </cell>
          <cell r="L3003" t="e">
            <v>#REF!</v>
          </cell>
        </row>
        <row r="3004">
          <cell r="B3004" t="str">
            <v>Jan 2015</v>
          </cell>
          <cell r="C3004" t="str">
            <v>RLS</v>
          </cell>
          <cell r="K3004" t="e">
            <v>#REF!</v>
          </cell>
          <cell r="L3004" t="e">
            <v>#REF!</v>
          </cell>
        </row>
        <row r="3005">
          <cell r="B3005" t="str">
            <v>Feb 2015</v>
          </cell>
          <cell r="C3005" t="str">
            <v>RLS</v>
          </cell>
          <cell r="K3005" t="e">
            <v>#REF!</v>
          </cell>
          <cell r="L3005" t="e">
            <v>#REF!</v>
          </cell>
        </row>
        <row r="3006">
          <cell r="B3006" t="str">
            <v>Mar 2015</v>
          </cell>
          <cell r="C3006" t="str">
            <v>RLS</v>
          </cell>
          <cell r="K3006" t="e">
            <v>#REF!</v>
          </cell>
          <cell r="L3006" t="e">
            <v>#REF!</v>
          </cell>
        </row>
        <row r="3007">
          <cell r="B3007" t="str">
            <v>Apr 2015</v>
          </cell>
          <cell r="C3007" t="str">
            <v>RLS</v>
          </cell>
          <cell r="K3007" t="e">
            <v>#REF!</v>
          </cell>
          <cell r="L3007" t="e">
            <v>#REF!</v>
          </cell>
        </row>
        <row r="3008">
          <cell r="B3008" t="str">
            <v>May 2015</v>
          </cell>
          <cell r="C3008" t="str">
            <v>RLS</v>
          </cell>
          <cell r="K3008" t="e">
            <v>#REF!</v>
          </cell>
          <cell r="L3008" t="e">
            <v>#REF!</v>
          </cell>
        </row>
        <row r="3009">
          <cell r="B3009" t="str">
            <v>Jun 2015</v>
          </cell>
          <cell r="C3009" t="str">
            <v>RLS</v>
          </cell>
          <cell r="K3009" t="e">
            <v>#REF!</v>
          </cell>
          <cell r="L3009" t="e">
            <v>#REF!</v>
          </cell>
        </row>
        <row r="3010">
          <cell r="B3010" t="str">
            <v>Jul 2015</v>
          </cell>
          <cell r="C3010" t="str">
            <v>RLS</v>
          </cell>
          <cell r="K3010" t="e">
            <v>#REF!</v>
          </cell>
          <cell r="L3010" t="e">
            <v>#REF!</v>
          </cell>
        </row>
        <row r="3011">
          <cell r="B3011" t="str">
            <v>Aug 2015</v>
          </cell>
          <cell r="C3011" t="str">
            <v>RLS</v>
          </cell>
          <cell r="K3011" t="e">
            <v>#REF!</v>
          </cell>
          <cell r="L3011" t="e">
            <v>#REF!</v>
          </cell>
        </row>
        <row r="3012">
          <cell r="B3012" t="str">
            <v>Sep 2015</v>
          </cell>
          <cell r="C3012" t="str">
            <v>RLS</v>
          </cell>
          <cell r="K3012" t="e">
            <v>#REF!</v>
          </cell>
          <cell r="L3012" t="e">
            <v>#REF!</v>
          </cell>
        </row>
        <row r="3013">
          <cell r="B3013" t="str">
            <v>Oct 2014</v>
          </cell>
          <cell r="C3013" t="str">
            <v>RLS</v>
          </cell>
          <cell r="K3013" t="e">
            <v>#REF!</v>
          </cell>
          <cell r="L3013" t="e">
            <v>#REF!</v>
          </cell>
        </row>
        <row r="3014">
          <cell r="B3014" t="str">
            <v>Nov 2014</v>
          </cell>
          <cell r="C3014" t="str">
            <v>RLS</v>
          </cell>
          <cell r="K3014" t="e">
            <v>#REF!</v>
          </cell>
          <cell r="L3014" t="e">
            <v>#REF!</v>
          </cell>
        </row>
        <row r="3015">
          <cell r="B3015" t="str">
            <v>Dec 2014</v>
          </cell>
          <cell r="C3015" t="str">
            <v>RLS</v>
          </cell>
          <cell r="K3015" t="e">
            <v>#REF!</v>
          </cell>
          <cell r="L3015" t="e">
            <v>#REF!</v>
          </cell>
        </row>
        <row r="3016">
          <cell r="B3016" t="str">
            <v>Jan 2015</v>
          </cell>
          <cell r="C3016" t="str">
            <v>RLS</v>
          </cell>
          <cell r="K3016" t="e">
            <v>#REF!</v>
          </cell>
          <cell r="L3016" t="e">
            <v>#REF!</v>
          </cell>
        </row>
        <row r="3017">
          <cell r="B3017" t="str">
            <v>Feb 2015</v>
          </cell>
          <cell r="C3017" t="str">
            <v>RLS</v>
          </cell>
          <cell r="K3017" t="e">
            <v>#REF!</v>
          </cell>
          <cell r="L3017" t="e">
            <v>#REF!</v>
          </cell>
        </row>
        <row r="3018">
          <cell r="B3018" t="str">
            <v>Mar 2015</v>
          </cell>
          <cell r="C3018" t="str">
            <v>RLS</v>
          </cell>
          <cell r="K3018" t="e">
            <v>#REF!</v>
          </cell>
          <cell r="L3018" t="e">
            <v>#REF!</v>
          </cell>
        </row>
        <row r="3019">
          <cell r="B3019" t="str">
            <v>Apr 2015</v>
          </cell>
          <cell r="C3019" t="str">
            <v>RLS</v>
          </cell>
          <cell r="K3019" t="e">
            <v>#REF!</v>
          </cell>
          <cell r="L3019" t="e">
            <v>#REF!</v>
          </cell>
        </row>
        <row r="3020">
          <cell r="B3020" t="str">
            <v>May 2015</v>
          </cell>
          <cell r="C3020" t="str">
            <v>RLS</v>
          </cell>
          <cell r="K3020" t="e">
            <v>#REF!</v>
          </cell>
          <cell r="L3020" t="e">
            <v>#REF!</v>
          </cell>
        </row>
        <row r="3021">
          <cell r="B3021" t="str">
            <v>Jun 2015</v>
          </cell>
          <cell r="C3021" t="str">
            <v>RLS</v>
          </cell>
          <cell r="K3021" t="e">
            <v>#REF!</v>
          </cell>
          <cell r="L3021" t="e">
            <v>#REF!</v>
          </cell>
        </row>
        <row r="3022">
          <cell r="B3022" t="str">
            <v>Jul 2015</v>
          </cell>
          <cell r="C3022" t="str">
            <v>RLS</v>
          </cell>
          <cell r="K3022" t="e">
            <v>#REF!</v>
          </cell>
          <cell r="L3022" t="e">
            <v>#REF!</v>
          </cell>
        </row>
        <row r="3023">
          <cell r="B3023" t="str">
            <v>Aug 2015</v>
          </cell>
          <cell r="C3023" t="str">
            <v>RLS</v>
          </cell>
          <cell r="K3023" t="e">
            <v>#REF!</v>
          </cell>
          <cell r="L3023" t="e">
            <v>#REF!</v>
          </cell>
        </row>
        <row r="3024">
          <cell r="B3024" t="str">
            <v>Sep 2015</v>
          </cell>
          <cell r="C3024" t="str">
            <v>RLS</v>
          </cell>
          <cell r="K3024" t="e">
            <v>#REF!</v>
          </cell>
          <cell r="L3024" t="e">
            <v>#REF!</v>
          </cell>
        </row>
        <row r="3025">
          <cell r="B3025" t="str">
            <v>Oct 2014</v>
          </cell>
          <cell r="C3025" t="str">
            <v>RLS</v>
          </cell>
          <cell r="K3025" t="e">
            <v>#REF!</v>
          </cell>
          <cell r="L3025" t="e">
            <v>#REF!</v>
          </cell>
        </row>
        <row r="3026">
          <cell r="B3026" t="str">
            <v>Nov 2014</v>
          </cell>
          <cell r="C3026" t="str">
            <v>RLS</v>
          </cell>
          <cell r="K3026" t="e">
            <v>#REF!</v>
          </cell>
          <cell r="L3026" t="e">
            <v>#REF!</v>
          </cell>
        </row>
        <row r="3027">
          <cell r="B3027" t="str">
            <v>Dec 2014</v>
          </cell>
          <cell r="C3027" t="str">
            <v>RLS</v>
          </cell>
          <cell r="K3027" t="e">
            <v>#REF!</v>
          </cell>
          <cell r="L3027" t="e">
            <v>#REF!</v>
          </cell>
        </row>
        <row r="3028">
          <cell r="B3028" t="str">
            <v>Jan 2015</v>
          </cell>
          <cell r="C3028" t="str">
            <v>RLS</v>
          </cell>
          <cell r="K3028" t="e">
            <v>#REF!</v>
          </cell>
          <cell r="L3028" t="e">
            <v>#REF!</v>
          </cell>
        </row>
        <row r="3029">
          <cell r="B3029" t="str">
            <v>Feb 2015</v>
          </cell>
          <cell r="C3029" t="str">
            <v>RLS</v>
          </cell>
          <cell r="K3029" t="e">
            <v>#REF!</v>
          </cell>
          <cell r="L3029" t="e">
            <v>#REF!</v>
          </cell>
        </row>
        <row r="3030">
          <cell r="B3030" t="str">
            <v>Mar 2015</v>
          </cell>
          <cell r="C3030" t="str">
            <v>RLS</v>
          </cell>
          <cell r="K3030" t="e">
            <v>#REF!</v>
          </cell>
          <cell r="L3030" t="e">
            <v>#REF!</v>
          </cell>
        </row>
        <row r="3031">
          <cell r="B3031" t="str">
            <v>Apr 2015</v>
          </cell>
          <cell r="C3031" t="str">
            <v>RLS</v>
          </cell>
          <cell r="K3031" t="e">
            <v>#REF!</v>
          </cell>
          <cell r="L3031" t="e">
            <v>#REF!</v>
          </cell>
        </row>
        <row r="3032">
          <cell r="B3032" t="str">
            <v>May 2015</v>
          </cell>
          <cell r="C3032" t="str">
            <v>RLS</v>
          </cell>
          <cell r="K3032" t="e">
            <v>#REF!</v>
          </cell>
          <cell r="L3032" t="e">
            <v>#REF!</v>
          </cell>
        </row>
        <row r="3033">
          <cell r="B3033" t="str">
            <v>Jun 2015</v>
          </cell>
          <cell r="C3033" t="str">
            <v>RLS</v>
          </cell>
          <cell r="K3033" t="e">
            <v>#REF!</v>
          </cell>
          <cell r="L3033" t="e">
            <v>#REF!</v>
          </cell>
        </row>
        <row r="3034">
          <cell r="B3034" t="str">
            <v>Jul 2015</v>
          </cell>
          <cell r="C3034" t="str">
            <v>RLS</v>
          </cell>
          <cell r="K3034" t="e">
            <v>#REF!</v>
          </cell>
          <cell r="L3034" t="e">
            <v>#REF!</v>
          </cell>
        </row>
        <row r="3035">
          <cell r="B3035" t="str">
            <v>Aug 2015</v>
          </cell>
          <cell r="C3035" t="str">
            <v>RLS</v>
          </cell>
          <cell r="K3035" t="e">
            <v>#REF!</v>
          </cell>
          <cell r="L3035" t="e">
            <v>#REF!</v>
          </cell>
        </row>
        <row r="3036">
          <cell r="B3036" t="str">
            <v>Sep 2015</v>
          </cell>
          <cell r="C3036" t="str">
            <v>RLS</v>
          </cell>
          <cell r="K3036" t="e">
            <v>#REF!</v>
          </cell>
          <cell r="L3036" t="e">
            <v>#REF!</v>
          </cell>
        </row>
        <row r="3037">
          <cell r="B3037" t="str">
            <v>Oct 2014</v>
          </cell>
          <cell r="C3037" t="str">
            <v>RLS</v>
          </cell>
          <cell r="K3037" t="e">
            <v>#REF!</v>
          </cell>
          <cell r="L3037" t="e">
            <v>#REF!</v>
          </cell>
        </row>
        <row r="3038">
          <cell r="B3038" t="str">
            <v>Nov 2014</v>
          </cell>
          <cell r="C3038" t="str">
            <v>RLS</v>
          </cell>
          <cell r="K3038" t="e">
            <v>#REF!</v>
          </cell>
          <cell r="L3038" t="e">
            <v>#REF!</v>
          </cell>
        </row>
        <row r="3039">
          <cell r="B3039" t="str">
            <v>Dec 2014</v>
          </cell>
          <cell r="C3039" t="str">
            <v>RLS</v>
          </cell>
          <cell r="K3039" t="e">
            <v>#REF!</v>
          </cell>
          <cell r="L3039" t="e">
            <v>#REF!</v>
          </cell>
        </row>
        <row r="3040">
          <cell r="B3040" t="str">
            <v>Jan 2015</v>
          </cell>
          <cell r="C3040" t="str">
            <v>RLS</v>
          </cell>
          <cell r="K3040" t="e">
            <v>#REF!</v>
          </cell>
          <cell r="L3040" t="e">
            <v>#REF!</v>
          </cell>
        </row>
        <row r="3041">
          <cell r="B3041" t="str">
            <v>Feb 2015</v>
          </cell>
          <cell r="C3041" t="str">
            <v>RLS</v>
          </cell>
          <cell r="K3041" t="e">
            <v>#REF!</v>
          </cell>
          <cell r="L3041" t="e">
            <v>#REF!</v>
          </cell>
        </row>
        <row r="3042">
          <cell r="B3042" t="str">
            <v>Mar 2015</v>
          </cell>
          <cell r="C3042" t="str">
            <v>DSK</v>
          </cell>
          <cell r="K3042" t="e">
            <v>#REF!</v>
          </cell>
          <cell r="L3042" t="e">
            <v>#REF!</v>
          </cell>
        </row>
        <row r="3043">
          <cell r="B3043" t="str">
            <v>Apr 2015</v>
          </cell>
          <cell r="C3043" t="str">
            <v>DSK</v>
          </cell>
          <cell r="K3043" t="e">
            <v>#REF!</v>
          </cell>
          <cell r="L3043" t="e">
            <v>#REF!</v>
          </cell>
        </row>
        <row r="3044">
          <cell r="B3044" t="str">
            <v>May 2015</v>
          </cell>
          <cell r="C3044" t="str">
            <v>LS</v>
          </cell>
          <cell r="K3044" t="e">
            <v>#REF!</v>
          </cell>
          <cell r="L3044" t="e">
            <v>#REF!</v>
          </cell>
        </row>
        <row r="3045">
          <cell r="B3045" t="str">
            <v>Jun 2015</v>
          </cell>
          <cell r="C3045" t="str">
            <v>LS</v>
          </cell>
          <cell r="K3045" t="e">
            <v>#REF!</v>
          </cell>
          <cell r="L3045" t="e">
            <v>#REF!</v>
          </cell>
        </row>
        <row r="3046">
          <cell r="B3046" t="str">
            <v>Jul 2015</v>
          </cell>
          <cell r="C3046" t="str">
            <v>LS</v>
          </cell>
          <cell r="K3046" t="e">
            <v>#REF!</v>
          </cell>
          <cell r="L3046" t="e">
            <v>#REF!</v>
          </cell>
        </row>
        <row r="3047">
          <cell r="B3047" t="str">
            <v>Aug 2015</v>
          </cell>
          <cell r="C3047" t="str">
            <v>LS</v>
          </cell>
          <cell r="K3047" t="e">
            <v>#REF!</v>
          </cell>
          <cell r="L3047" t="e">
            <v>#REF!</v>
          </cell>
        </row>
        <row r="3048">
          <cell r="B3048" t="str">
            <v>Sep 2015</v>
          </cell>
          <cell r="C3048" t="str">
            <v>LS</v>
          </cell>
          <cell r="K3048" t="e">
            <v>#REF!</v>
          </cell>
          <cell r="L3048" t="e">
            <v>#REF!</v>
          </cell>
        </row>
        <row r="3049">
          <cell r="B3049" t="str">
            <v>Oct 2014</v>
          </cell>
          <cell r="C3049" t="str">
            <v>LS</v>
          </cell>
          <cell r="K3049" t="e">
            <v>#REF!</v>
          </cell>
          <cell r="L3049" t="e">
            <v>#REF!</v>
          </cell>
        </row>
        <row r="3050">
          <cell r="B3050" t="str">
            <v>Nov 2014</v>
          </cell>
          <cell r="C3050" t="str">
            <v>LS</v>
          </cell>
          <cell r="K3050" t="e">
            <v>#REF!</v>
          </cell>
          <cell r="L3050" t="e">
            <v>#REF!</v>
          </cell>
        </row>
        <row r="3051">
          <cell r="B3051" t="str">
            <v>Dec 2014</v>
          </cell>
          <cell r="C3051" t="str">
            <v>LS</v>
          </cell>
          <cell r="K3051" t="e">
            <v>#REF!</v>
          </cell>
          <cell r="L3051" t="e">
            <v>#REF!</v>
          </cell>
        </row>
        <row r="3052">
          <cell r="B3052" t="str">
            <v>Jan 2015</v>
          </cell>
          <cell r="C3052" t="str">
            <v>LS</v>
          </cell>
          <cell r="K3052" t="e">
            <v>#REF!</v>
          </cell>
          <cell r="L3052" t="e">
            <v>#REF!</v>
          </cell>
        </row>
        <row r="3053">
          <cell r="B3053" t="str">
            <v>Feb 2015</v>
          </cell>
          <cell r="C3053" t="str">
            <v>LS</v>
          </cell>
          <cell r="K3053" t="e">
            <v>#REF!</v>
          </cell>
          <cell r="L3053" t="e">
            <v>#REF!</v>
          </cell>
        </row>
        <row r="3054">
          <cell r="B3054" t="str">
            <v>Mar 2015</v>
          </cell>
          <cell r="C3054" t="str">
            <v>LS</v>
          </cell>
          <cell r="K3054" t="e">
            <v>#REF!</v>
          </cell>
          <cell r="L3054" t="e">
            <v>#REF!</v>
          </cell>
        </row>
        <row r="3055">
          <cell r="B3055" t="str">
            <v>Apr 2015</v>
          </cell>
          <cell r="C3055" t="str">
            <v>LS</v>
          </cell>
          <cell r="K3055" t="e">
            <v>#REF!</v>
          </cell>
          <cell r="L3055" t="e">
            <v>#REF!</v>
          </cell>
        </row>
        <row r="3056">
          <cell r="B3056" t="str">
            <v>May 2015</v>
          </cell>
          <cell r="C3056" t="str">
            <v>LS</v>
          </cell>
          <cell r="K3056" t="e">
            <v>#REF!</v>
          </cell>
          <cell r="L3056" t="e">
            <v>#REF!</v>
          </cell>
        </row>
        <row r="3057">
          <cell r="B3057" t="str">
            <v>Jun 2015</v>
          </cell>
          <cell r="C3057" t="str">
            <v>LS</v>
          </cell>
          <cell r="K3057" t="e">
            <v>#REF!</v>
          </cell>
          <cell r="L3057" t="e">
            <v>#REF!</v>
          </cell>
        </row>
        <row r="3058">
          <cell r="B3058" t="str">
            <v>Jul 2015</v>
          </cell>
          <cell r="C3058" t="str">
            <v>LS</v>
          </cell>
          <cell r="K3058" t="e">
            <v>#REF!</v>
          </cell>
          <cell r="L3058" t="e">
            <v>#REF!</v>
          </cell>
        </row>
        <row r="3059">
          <cell r="B3059" t="str">
            <v>Aug 2015</v>
          </cell>
          <cell r="C3059" t="str">
            <v>LS</v>
          </cell>
          <cell r="K3059" t="e">
            <v>#REF!</v>
          </cell>
          <cell r="L3059" t="e">
            <v>#REF!</v>
          </cell>
        </row>
        <row r="3060">
          <cell r="B3060" t="str">
            <v>Sep 2015</v>
          </cell>
          <cell r="C3060" t="str">
            <v>LS</v>
          </cell>
          <cell r="K3060" t="e">
            <v>#REF!</v>
          </cell>
          <cell r="L3060" t="e">
            <v>#REF!</v>
          </cell>
        </row>
        <row r="3061">
          <cell r="B3061" t="str">
            <v>Oct 2014</v>
          </cell>
          <cell r="C3061" t="str">
            <v>LS</v>
          </cell>
          <cell r="K3061" t="e">
            <v>#REF!</v>
          </cell>
          <cell r="L3061" t="e">
            <v>#REF!</v>
          </cell>
        </row>
        <row r="3062">
          <cell r="B3062" t="str">
            <v>Nov 2014</v>
          </cell>
          <cell r="C3062" t="str">
            <v>LS</v>
          </cell>
          <cell r="K3062" t="e">
            <v>#REF!</v>
          </cell>
          <cell r="L3062" t="e">
            <v>#REF!</v>
          </cell>
        </row>
        <row r="3063">
          <cell r="B3063" t="str">
            <v>Dec 2014</v>
          </cell>
          <cell r="C3063" t="str">
            <v>LS</v>
          </cell>
          <cell r="K3063" t="e">
            <v>#REF!</v>
          </cell>
          <cell r="L3063" t="e">
            <v>#REF!</v>
          </cell>
        </row>
        <row r="3064">
          <cell r="B3064" t="str">
            <v>Jan 2015</v>
          </cell>
          <cell r="C3064" t="str">
            <v>LS</v>
          </cell>
          <cell r="K3064" t="e">
            <v>#REF!</v>
          </cell>
          <cell r="L3064" t="e">
            <v>#REF!</v>
          </cell>
        </row>
        <row r="3065">
          <cell r="B3065" t="str">
            <v>Feb 2015</v>
          </cell>
          <cell r="C3065" t="str">
            <v>LS</v>
          </cell>
          <cell r="K3065" t="e">
            <v>#REF!</v>
          </cell>
          <cell r="L3065" t="e">
            <v>#REF!</v>
          </cell>
        </row>
        <row r="3066">
          <cell r="B3066" t="str">
            <v>Mar 2015</v>
          </cell>
          <cell r="C3066" t="str">
            <v>LS</v>
          </cell>
          <cell r="K3066" t="e">
            <v>#REF!</v>
          </cell>
          <cell r="L3066" t="e">
            <v>#REF!</v>
          </cell>
        </row>
        <row r="3067">
          <cell r="B3067" t="str">
            <v>Apr 2015</v>
          </cell>
          <cell r="C3067" t="str">
            <v>LS</v>
          </cell>
          <cell r="K3067" t="e">
            <v>#REF!</v>
          </cell>
          <cell r="L3067" t="e">
            <v>#REF!</v>
          </cell>
        </row>
        <row r="3068">
          <cell r="B3068" t="str">
            <v>May 2015</v>
          </cell>
          <cell r="C3068" t="str">
            <v>LS</v>
          </cell>
          <cell r="K3068" t="e">
            <v>#REF!</v>
          </cell>
          <cell r="L3068" t="e">
            <v>#REF!</v>
          </cell>
        </row>
        <row r="3069">
          <cell r="B3069" t="str">
            <v>Jun 2015</v>
          </cell>
          <cell r="C3069" t="str">
            <v>LS</v>
          </cell>
          <cell r="K3069" t="e">
            <v>#REF!</v>
          </cell>
          <cell r="L3069" t="e">
            <v>#REF!</v>
          </cell>
        </row>
        <row r="3070">
          <cell r="B3070" t="str">
            <v>Jul 2015</v>
          </cell>
          <cell r="C3070" t="str">
            <v>LS</v>
          </cell>
          <cell r="K3070" t="e">
            <v>#REF!</v>
          </cell>
          <cell r="L3070" t="e">
            <v>#REF!</v>
          </cell>
        </row>
        <row r="3071">
          <cell r="B3071" t="str">
            <v>Aug 2015</v>
          </cell>
          <cell r="C3071" t="str">
            <v>LS</v>
          </cell>
          <cell r="K3071" t="e">
            <v>#REF!</v>
          </cell>
          <cell r="L3071" t="e">
            <v>#REF!</v>
          </cell>
        </row>
        <row r="3072">
          <cell r="B3072" t="str">
            <v>Sep 2015</v>
          </cell>
          <cell r="C3072" t="str">
            <v>LS</v>
          </cell>
          <cell r="K3072" t="e">
            <v>#REF!</v>
          </cell>
          <cell r="L3072" t="e">
            <v>#REF!</v>
          </cell>
        </row>
        <row r="3073">
          <cell r="B3073" t="str">
            <v>Oct 2014</v>
          </cell>
          <cell r="C3073" t="str">
            <v>LS</v>
          </cell>
          <cell r="K3073" t="e">
            <v>#REF!</v>
          </cell>
          <cell r="L3073" t="e">
            <v>#REF!</v>
          </cell>
        </row>
        <row r="3074">
          <cell r="B3074" t="str">
            <v>Nov 2014</v>
          </cell>
          <cell r="C3074" t="str">
            <v>LS</v>
          </cell>
          <cell r="K3074" t="e">
            <v>#REF!</v>
          </cell>
          <cell r="L3074" t="e">
            <v>#REF!</v>
          </cell>
        </row>
        <row r="3075">
          <cell r="B3075" t="str">
            <v>Dec 2014</v>
          </cell>
          <cell r="C3075" t="str">
            <v>LS</v>
          </cell>
          <cell r="K3075" t="e">
            <v>#REF!</v>
          </cell>
          <cell r="L3075" t="e">
            <v>#REF!</v>
          </cell>
        </row>
        <row r="3076">
          <cell r="B3076" t="str">
            <v>Jan 2015</v>
          </cell>
          <cell r="C3076" t="str">
            <v>LS</v>
          </cell>
          <cell r="K3076" t="e">
            <v>#REF!</v>
          </cell>
          <cell r="L3076" t="e">
            <v>#REF!</v>
          </cell>
        </row>
        <row r="3077">
          <cell r="B3077" t="str">
            <v>Feb 2015</v>
          </cell>
          <cell r="C3077" t="str">
            <v>LS</v>
          </cell>
          <cell r="K3077" t="e">
            <v>#REF!</v>
          </cell>
          <cell r="L3077" t="e">
            <v>#REF!</v>
          </cell>
        </row>
        <row r="3078">
          <cell r="B3078" t="str">
            <v>Mar 2015</v>
          </cell>
          <cell r="C3078" t="str">
            <v>LS</v>
          </cell>
          <cell r="K3078" t="e">
            <v>#REF!</v>
          </cell>
          <cell r="L3078" t="e">
            <v>#REF!</v>
          </cell>
        </row>
        <row r="3079">
          <cell r="B3079" t="str">
            <v>Apr 2015</v>
          </cell>
          <cell r="C3079" t="str">
            <v>LS</v>
          </cell>
          <cell r="K3079" t="e">
            <v>#REF!</v>
          </cell>
          <cell r="L3079" t="e">
            <v>#REF!</v>
          </cell>
        </row>
        <row r="3080">
          <cell r="B3080" t="str">
            <v>May 2015</v>
          </cell>
          <cell r="C3080" t="str">
            <v>LS</v>
          </cell>
          <cell r="K3080" t="e">
            <v>#REF!</v>
          </cell>
          <cell r="L3080" t="e">
            <v>#REF!</v>
          </cell>
        </row>
        <row r="3081">
          <cell r="B3081" t="str">
            <v>Jun 2015</v>
          </cell>
          <cell r="C3081" t="str">
            <v>LS</v>
          </cell>
          <cell r="K3081" t="e">
            <v>#REF!</v>
          </cell>
          <cell r="L3081" t="e">
            <v>#REF!</v>
          </cell>
        </row>
        <row r="3082">
          <cell r="B3082" t="str">
            <v>Jul 2015</v>
          </cell>
          <cell r="C3082" t="str">
            <v>LS</v>
          </cell>
          <cell r="K3082" t="e">
            <v>#REF!</v>
          </cell>
          <cell r="L3082" t="e">
            <v>#REF!</v>
          </cell>
        </row>
        <row r="3083">
          <cell r="B3083" t="str">
            <v>Aug 2015</v>
          </cell>
          <cell r="C3083" t="str">
            <v>LS</v>
          </cell>
          <cell r="K3083" t="e">
            <v>#REF!</v>
          </cell>
          <cell r="L3083" t="e">
            <v>#REF!</v>
          </cell>
        </row>
        <row r="3084">
          <cell r="B3084" t="str">
            <v>Sep 2015</v>
          </cell>
          <cell r="C3084" t="str">
            <v>LS</v>
          </cell>
          <cell r="K3084" t="e">
            <v>#REF!</v>
          </cell>
          <cell r="L3084" t="e">
            <v>#REF!</v>
          </cell>
        </row>
        <row r="3085">
          <cell r="B3085" t="str">
            <v>Oct 2014</v>
          </cell>
          <cell r="C3085" t="str">
            <v>LS</v>
          </cell>
          <cell r="K3085" t="e">
            <v>#REF!</v>
          </cell>
          <cell r="L3085" t="e">
            <v>#REF!</v>
          </cell>
        </row>
        <row r="3086">
          <cell r="B3086" t="str">
            <v>Nov 2014</v>
          </cell>
          <cell r="C3086" t="str">
            <v>LS</v>
          </cell>
          <cell r="K3086" t="e">
            <v>#REF!</v>
          </cell>
          <cell r="L3086" t="e">
            <v>#REF!</v>
          </cell>
        </row>
        <row r="3087">
          <cell r="B3087" t="str">
            <v>Dec 2014</v>
          </cell>
          <cell r="C3087" t="str">
            <v>LS</v>
          </cell>
          <cell r="K3087" t="e">
            <v>#REF!</v>
          </cell>
          <cell r="L3087" t="e">
            <v>#REF!</v>
          </cell>
        </row>
        <row r="3088">
          <cell r="B3088" t="str">
            <v>Jan 2015</v>
          </cell>
          <cell r="C3088" t="str">
            <v>LS</v>
          </cell>
          <cell r="K3088" t="e">
            <v>#REF!</v>
          </cell>
          <cell r="L3088" t="e">
            <v>#REF!</v>
          </cell>
        </row>
        <row r="3089">
          <cell r="B3089" t="str">
            <v>Feb 2015</v>
          </cell>
          <cell r="C3089" t="str">
            <v>LS</v>
          </cell>
          <cell r="K3089" t="e">
            <v>#REF!</v>
          </cell>
          <cell r="L3089" t="e">
            <v>#REF!</v>
          </cell>
        </row>
        <row r="3090">
          <cell r="B3090" t="str">
            <v>Mar 2015</v>
          </cell>
          <cell r="C3090" t="str">
            <v>LS</v>
          </cell>
          <cell r="K3090" t="e">
            <v>#REF!</v>
          </cell>
          <cell r="L3090" t="e">
            <v>#REF!</v>
          </cell>
        </row>
        <row r="3091">
          <cell r="B3091" t="str">
            <v>Apr 2015</v>
          </cell>
          <cell r="C3091" t="str">
            <v>LS</v>
          </cell>
          <cell r="K3091" t="e">
            <v>#REF!</v>
          </cell>
          <cell r="L3091" t="e">
            <v>#REF!</v>
          </cell>
        </row>
        <row r="3092">
          <cell r="B3092" t="str">
            <v>May 2015</v>
          </cell>
          <cell r="C3092" t="str">
            <v>LS</v>
          </cell>
          <cell r="K3092" t="e">
            <v>#REF!</v>
          </cell>
          <cell r="L3092" t="e">
            <v>#REF!</v>
          </cell>
        </row>
        <row r="3093">
          <cell r="B3093" t="str">
            <v>Jun 2015</v>
          </cell>
          <cell r="C3093" t="str">
            <v>LS</v>
          </cell>
          <cell r="K3093" t="e">
            <v>#REF!</v>
          </cell>
          <cell r="L3093" t="e">
            <v>#REF!</v>
          </cell>
        </row>
        <row r="3094">
          <cell r="B3094" t="str">
            <v>Jul 2015</v>
          </cell>
          <cell r="C3094" t="str">
            <v>LS</v>
          </cell>
          <cell r="K3094" t="e">
            <v>#REF!</v>
          </cell>
          <cell r="L3094" t="e">
            <v>#REF!</v>
          </cell>
        </row>
        <row r="3095">
          <cell r="B3095" t="str">
            <v>Aug 2015</v>
          </cell>
          <cell r="C3095" t="str">
            <v>LS</v>
          </cell>
          <cell r="K3095" t="e">
            <v>#REF!</v>
          </cell>
          <cell r="L3095" t="e">
            <v>#REF!</v>
          </cell>
        </row>
        <row r="3096">
          <cell r="B3096" t="str">
            <v>Sep 2015</v>
          </cell>
          <cell r="C3096" t="str">
            <v>LS</v>
          </cell>
          <cell r="K3096" t="e">
            <v>#REF!</v>
          </cell>
          <cell r="L3096" t="e">
            <v>#REF!</v>
          </cell>
        </row>
        <row r="3097">
          <cell r="B3097" t="str">
            <v>Oct 2014</v>
          </cell>
          <cell r="C3097" t="str">
            <v>LS</v>
          </cell>
          <cell r="K3097" t="e">
            <v>#REF!</v>
          </cell>
          <cell r="L3097" t="e">
            <v>#REF!</v>
          </cell>
        </row>
        <row r="3098">
          <cell r="B3098" t="str">
            <v>Nov 2014</v>
          </cell>
          <cell r="C3098" t="str">
            <v>LS</v>
          </cell>
          <cell r="K3098" t="e">
            <v>#REF!</v>
          </cell>
          <cell r="L3098" t="e">
            <v>#REF!</v>
          </cell>
        </row>
        <row r="3099">
          <cell r="B3099" t="str">
            <v>Dec 2014</v>
          </cell>
          <cell r="C3099" t="str">
            <v>LS</v>
          </cell>
          <cell r="K3099" t="e">
            <v>#REF!</v>
          </cell>
          <cell r="L3099" t="e">
            <v>#REF!</v>
          </cell>
        </row>
      </sheetData>
      <sheetData sheetId="32">
        <row r="4">
          <cell r="C4" t="str">
            <v>FLSP</v>
          </cell>
          <cell r="AK4">
            <v>0</v>
          </cell>
          <cell r="AP4" t="e">
            <v>#REF!</v>
          </cell>
        </row>
        <row r="5">
          <cell r="C5" t="str">
            <v>FLST</v>
          </cell>
          <cell r="AK5">
            <v>0</v>
          </cell>
          <cell r="AP5" t="e">
            <v>#REF!</v>
          </cell>
        </row>
        <row r="6">
          <cell r="C6" t="str">
            <v>ISS</v>
          </cell>
          <cell r="AK6">
            <v>0</v>
          </cell>
          <cell r="AP6" t="e">
            <v>#REF!</v>
          </cell>
        </row>
        <row r="7">
          <cell r="C7" t="str">
            <v>GSS</v>
          </cell>
          <cell r="AK7">
            <v>0</v>
          </cell>
          <cell r="AP7" t="e">
            <v>#REF!</v>
          </cell>
        </row>
        <row r="8">
          <cell r="C8" t="str">
            <v>GSS</v>
          </cell>
          <cell r="AK8">
            <v>0</v>
          </cell>
          <cell r="AP8" t="e">
            <v>#REF!</v>
          </cell>
        </row>
        <row r="9">
          <cell r="C9" t="str">
            <v>GSS</v>
          </cell>
          <cell r="AK9">
            <v>0</v>
          </cell>
          <cell r="AP9" t="e">
            <v>#REF!</v>
          </cell>
        </row>
        <row r="10">
          <cell r="C10" t="str">
            <v>GSS</v>
          </cell>
          <cell r="AK10">
            <v>0</v>
          </cell>
          <cell r="AP10" t="e">
            <v>#REF!</v>
          </cell>
        </row>
        <row r="11">
          <cell r="C11" t="str">
            <v>GSS</v>
          </cell>
          <cell r="AK11">
            <v>0</v>
          </cell>
          <cell r="AP11" t="e">
            <v>#REF!</v>
          </cell>
        </row>
        <row r="12">
          <cell r="C12" t="str">
            <v>GSRP</v>
          </cell>
          <cell r="AK12">
            <v>0</v>
          </cell>
          <cell r="AP12" t="e">
            <v>#REF!</v>
          </cell>
        </row>
        <row r="13">
          <cell r="C13" t="str">
            <v>GSS</v>
          </cell>
          <cell r="AK13">
            <v>0</v>
          </cell>
          <cell r="AP13" t="e">
            <v>#REF!</v>
          </cell>
        </row>
        <row r="14">
          <cell r="C14" t="str">
            <v>PSS</v>
          </cell>
          <cell r="AK14">
            <v>0</v>
          </cell>
          <cell r="AP14" t="e">
            <v>#REF!</v>
          </cell>
        </row>
        <row r="15">
          <cell r="C15" t="str">
            <v>PSP</v>
          </cell>
          <cell r="AK15">
            <v>0</v>
          </cell>
          <cell r="AP15" t="e">
            <v>#REF!</v>
          </cell>
        </row>
        <row r="16">
          <cell r="C16" t="str">
            <v>PSS</v>
          </cell>
          <cell r="AK16">
            <v>0</v>
          </cell>
          <cell r="AP16" t="e">
            <v>#REF!</v>
          </cell>
        </row>
        <row r="17">
          <cell r="C17" t="str">
            <v>CTODS</v>
          </cell>
          <cell r="AK17">
            <v>0</v>
          </cell>
          <cell r="AP17" t="e">
            <v>#REF!</v>
          </cell>
        </row>
        <row r="18">
          <cell r="C18" t="str">
            <v>CTODP</v>
          </cell>
          <cell r="AK18">
            <v>0</v>
          </cell>
          <cell r="AP18" t="e">
            <v>#REF!</v>
          </cell>
        </row>
        <row r="19">
          <cell r="C19" t="str">
            <v>GS3</v>
          </cell>
          <cell r="AK19">
            <v>0</v>
          </cell>
          <cell r="AP19" t="e">
            <v>#REF!</v>
          </cell>
        </row>
        <row r="20">
          <cell r="C20" t="str">
            <v>GS3</v>
          </cell>
          <cell r="AK20">
            <v>0</v>
          </cell>
          <cell r="AP20" t="e">
            <v>#REF!</v>
          </cell>
        </row>
        <row r="21">
          <cell r="C21" t="str">
            <v>GS3</v>
          </cell>
          <cell r="AK21">
            <v>0</v>
          </cell>
          <cell r="AP21" t="e">
            <v>#REF!</v>
          </cell>
        </row>
        <row r="22">
          <cell r="C22" t="str">
            <v>G3RP</v>
          </cell>
          <cell r="AK22">
            <v>0</v>
          </cell>
          <cell r="AP22" t="e">
            <v>#REF!</v>
          </cell>
        </row>
        <row r="23">
          <cell r="C23" t="str">
            <v>GS3</v>
          </cell>
          <cell r="AK23">
            <v>0</v>
          </cell>
          <cell r="AP23" t="e">
            <v>#REF!</v>
          </cell>
        </row>
        <row r="24">
          <cell r="C24" t="str">
            <v>LWC</v>
          </cell>
          <cell r="AK24">
            <v>0</v>
          </cell>
          <cell r="AP24" t="e">
            <v>#REF!</v>
          </cell>
        </row>
        <row r="25">
          <cell r="C25" t="str">
            <v>CSR</v>
          </cell>
          <cell r="AK25">
            <v>0</v>
          </cell>
          <cell r="AP25" t="e">
            <v>#REF!</v>
          </cell>
        </row>
        <row r="26">
          <cell r="C26" t="str">
            <v>CSR</v>
          </cell>
          <cell r="AK26">
            <v>0</v>
          </cell>
          <cell r="AP26" t="e">
            <v>#REF!</v>
          </cell>
        </row>
        <row r="27">
          <cell r="C27" t="str">
            <v>FK</v>
          </cell>
          <cell r="AK27">
            <v>0</v>
          </cell>
          <cell r="AP27" t="e">
            <v>#REF!</v>
          </cell>
        </row>
        <row r="28">
          <cell r="C28" t="str">
            <v>RTS</v>
          </cell>
          <cell r="AK28">
            <v>0</v>
          </cell>
          <cell r="AP28" t="e">
            <v>#REF!</v>
          </cell>
        </row>
        <row r="29">
          <cell r="C29" t="str">
            <v>PSS</v>
          </cell>
          <cell r="AK29">
            <v>0</v>
          </cell>
          <cell r="AP29" t="e">
            <v>#REF!</v>
          </cell>
        </row>
        <row r="30">
          <cell r="C30" t="str">
            <v>PSP</v>
          </cell>
          <cell r="AK30">
            <v>0</v>
          </cell>
          <cell r="AP30" t="e">
            <v>#REF!</v>
          </cell>
        </row>
        <row r="31">
          <cell r="C31" t="str">
            <v>ITODS</v>
          </cell>
          <cell r="AK31">
            <v>0</v>
          </cell>
          <cell r="AP31" t="e">
            <v>#REF!</v>
          </cell>
        </row>
        <row r="32">
          <cell r="C32" t="str">
            <v>ITODP</v>
          </cell>
          <cell r="AK32">
            <v>0</v>
          </cell>
          <cell r="AP32" t="e">
            <v>#REF!</v>
          </cell>
        </row>
        <row r="33">
          <cell r="C33" t="str">
            <v>ITODP</v>
          </cell>
          <cell r="AK33">
            <v>0</v>
          </cell>
          <cell r="AP33" t="e">
            <v>#REF!</v>
          </cell>
        </row>
        <row r="34">
          <cell r="C34" t="str">
            <v>LE</v>
          </cell>
          <cell r="AK34">
            <v>0</v>
          </cell>
          <cell r="AP34" t="e">
            <v>#REF!</v>
          </cell>
        </row>
        <row r="35">
          <cell r="C35" t="str">
            <v>LE</v>
          </cell>
          <cell r="AK35">
            <v>0</v>
          </cell>
          <cell r="AP35" t="e">
            <v>#REF!</v>
          </cell>
        </row>
        <row r="36">
          <cell r="C36" t="str">
            <v>LE</v>
          </cell>
          <cell r="AK36">
            <v>0</v>
          </cell>
          <cell r="AP36" t="e">
            <v>#REF!</v>
          </cell>
        </row>
        <row r="37">
          <cell r="C37" t="str">
            <v>TE</v>
          </cell>
          <cell r="AK37">
            <v>0</v>
          </cell>
          <cell r="AP37" t="e">
            <v>#REF!</v>
          </cell>
        </row>
        <row r="38">
          <cell r="C38" t="str">
            <v>TE</v>
          </cell>
          <cell r="AK38">
            <v>0</v>
          </cell>
          <cell r="AP38" t="e">
            <v>#REF!</v>
          </cell>
        </row>
        <row r="39">
          <cell r="C39" t="str">
            <v>RS</v>
          </cell>
          <cell r="AK39">
            <v>0</v>
          </cell>
          <cell r="AP39" t="e">
            <v>#REF!</v>
          </cell>
        </row>
        <row r="40">
          <cell r="C40" t="str">
            <v>RS</v>
          </cell>
          <cell r="AK40">
            <v>0</v>
          </cell>
          <cell r="AP40" t="e">
            <v>#REF!</v>
          </cell>
        </row>
        <row r="41">
          <cell r="C41" t="str">
            <v>RS</v>
          </cell>
          <cell r="AK41">
            <v>0</v>
          </cell>
          <cell r="AP41" t="e">
            <v>#REF!</v>
          </cell>
        </row>
        <row r="42">
          <cell r="C42" t="str">
            <v>VFD</v>
          </cell>
          <cell r="AK42">
            <v>0</v>
          </cell>
          <cell r="AP42" t="e">
            <v>#REF!</v>
          </cell>
        </row>
        <row r="43">
          <cell r="C43" t="str">
            <v>RRP</v>
          </cell>
          <cell r="AK43">
            <v>0</v>
          </cell>
          <cell r="AP43" t="e">
            <v>#REF!</v>
          </cell>
        </row>
        <row r="44">
          <cell r="C44" t="str">
            <v>LEV</v>
          </cell>
          <cell r="AK44">
            <v>0</v>
          </cell>
          <cell r="AP44" t="e">
            <v>#REF!</v>
          </cell>
        </row>
        <row r="45">
          <cell r="C45" t="str">
            <v>FLSP</v>
          </cell>
          <cell r="AK45">
            <v>0</v>
          </cell>
          <cell r="AP45" t="e">
            <v>#REF!</v>
          </cell>
        </row>
        <row r="46">
          <cell r="C46" t="str">
            <v>FLST</v>
          </cell>
          <cell r="AK46">
            <v>0</v>
          </cell>
          <cell r="AP46" t="e">
            <v>#REF!</v>
          </cell>
        </row>
        <row r="47">
          <cell r="C47" t="str">
            <v>ISS</v>
          </cell>
          <cell r="AK47">
            <v>0</v>
          </cell>
          <cell r="AP47" t="e">
            <v>#REF!</v>
          </cell>
        </row>
        <row r="48">
          <cell r="C48" t="str">
            <v>GSS</v>
          </cell>
          <cell r="AK48">
            <v>0</v>
          </cell>
          <cell r="AP48" t="e">
            <v>#REF!</v>
          </cell>
        </row>
        <row r="49">
          <cell r="C49" t="str">
            <v>GSS</v>
          </cell>
          <cell r="AK49">
            <v>0</v>
          </cell>
          <cell r="AP49" t="e">
            <v>#REF!</v>
          </cell>
        </row>
        <row r="50">
          <cell r="C50" t="str">
            <v>GSS</v>
          </cell>
          <cell r="AK50">
            <v>0</v>
          </cell>
          <cell r="AP50" t="e">
            <v>#REF!</v>
          </cell>
        </row>
        <row r="51">
          <cell r="C51" t="str">
            <v>GSS</v>
          </cell>
          <cell r="AK51">
            <v>0</v>
          </cell>
          <cell r="AP51" t="e">
            <v>#REF!</v>
          </cell>
        </row>
        <row r="52">
          <cell r="C52" t="str">
            <v>GSS</v>
          </cell>
          <cell r="AK52">
            <v>0</v>
          </cell>
          <cell r="AP52" t="e">
            <v>#REF!</v>
          </cell>
        </row>
        <row r="53">
          <cell r="C53" t="str">
            <v>GSRP</v>
          </cell>
          <cell r="AK53">
            <v>0</v>
          </cell>
          <cell r="AP53" t="e">
            <v>#REF!</v>
          </cell>
        </row>
        <row r="54">
          <cell r="C54" t="str">
            <v>GSS</v>
          </cell>
          <cell r="AK54">
            <v>0</v>
          </cell>
          <cell r="AP54" t="e">
            <v>#REF!</v>
          </cell>
        </row>
        <row r="55">
          <cell r="C55" t="str">
            <v>PSS</v>
          </cell>
          <cell r="AK55">
            <v>0</v>
          </cell>
          <cell r="AP55" t="e">
            <v>#REF!</v>
          </cell>
        </row>
        <row r="56">
          <cell r="C56" t="str">
            <v>PSP</v>
          </cell>
          <cell r="AK56">
            <v>0</v>
          </cell>
          <cell r="AP56" t="e">
            <v>#REF!</v>
          </cell>
        </row>
        <row r="57">
          <cell r="C57" t="str">
            <v>PSS</v>
          </cell>
          <cell r="AK57">
            <v>0</v>
          </cell>
          <cell r="AP57" t="e">
            <v>#REF!</v>
          </cell>
        </row>
        <row r="58">
          <cell r="C58" t="str">
            <v>CTODS</v>
          </cell>
          <cell r="AK58">
            <v>0</v>
          </cell>
          <cell r="AP58" t="e">
            <v>#REF!</v>
          </cell>
        </row>
        <row r="59">
          <cell r="C59" t="str">
            <v>CTODP</v>
          </cell>
          <cell r="AK59">
            <v>0</v>
          </cell>
          <cell r="AP59" t="e">
            <v>#REF!</v>
          </cell>
        </row>
        <row r="60">
          <cell r="C60" t="str">
            <v>GS3</v>
          </cell>
          <cell r="AK60">
            <v>0</v>
          </cell>
          <cell r="AP60" t="e">
            <v>#REF!</v>
          </cell>
        </row>
        <row r="61">
          <cell r="C61" t="str">
            <v>GS3</v>
          </cell>
          <cell r="AK61">
            <v>0</v>
          </cell>
          <cell r="AP61" t="e">
            <v>#REF!</v>
          </cell>
        </row>
        <row r="62">
          <cell r="C62" t="str">
            <v>GS3</v>
          </cell>
          <cell r="AK62">
            <v>0</v>
          </cell>
          <cell r="AP62" t="e">
            <v>#REF!</v>
          </cell>
        </row>
        <row r="63">
          <cell r="C63" t="str">
            <v>G3RP</v>
          </cell>
          <cell r="AK63">
            <v>0</v>
          </cell>
          <cell r="AP63" t="e">
            <v>#REF!</v>
          </cell>
        </row>
        <row r="64">
          <cell r="C64" t="str">
            <v>GS3</v>
          </cell>
          <cell r="AK64">
            <v>0</v>
          </cell>
          <cell r="AP64" t="e">
            <v>#REF!</v>
          </cell>
        </row>
        <row r="65">
          <cell r="C65" t="str">
            <v>LWC</v>
          </cell>
          <cell r="AK65">
            <v>0</v>
          </cell>
          <cell r="AP65" t="e">
            <v>#REF!</v>
          </cell>
        </row>
        <row r="66">
          <cell r="C66" t="str">
            <v>CSR</v>
          </cell>
          <cell r="AK66">
            <v>0</v>
          </cell>
          <cell r="AP66" t="e">
            <v>#REF!</v>
          </cell>
        </row>
        <row r="67">
          <cell r="C67" t="str">
            <v>CSR</v>
          </cell>
          <cell r="AK67">
            <v>0</v>
          </cell>
          <cell r="AP67" t="e">
            <v>#REF!</v>
          </cell>
        </row>
        <row r="68">
          <cell r="C68" t="str">
            <v>FK</v>
          </cell>
          <cell r="AK68">
            <v>0</v>
          </cell>
          <cell r="AP68" t="e">
            <v>#REF!</v>
          </cell>
        </row>
        <row r="69">
          <cell r="C69" t="str">
            <v>RTS</v>
          </cell>
          <cell r="AK69">
            <v>0</v>
          </cell>
          <cell r="AP69" t="e">
            <v>#REF!</v>
          </cell>
        </row>
        <row r="70">
          <cell r="C70" t="str">
            <v>PSS</v>
          </cell>
          <cell r="AK70">
            <v>0</v>
          </cell>
          <cell r="AP70" t="e">
            <v>#REF!</v>
          </cell>
        </row>
        <row r="71">
          <cell r="C71" t="str">
            <v>PSP</v>
          </cell>
          <cell r="AK71">
            <v>0</v>
          </cell>
          <cell r="AP71" t="e">
            <v>#REF!</v>
          </cell>
        </row>
        <row r="72">
          <cell r="C72" t="str">
            <v>ITODS</v>
          </cell>
          <cell r="AK72">
            <v>0</v>
          </cell>
          <cell r="AP72" t="e">
            <v>#REF!</v>
          </cell>
        </row>
        <row r="73">
          <cell r="C73" t="str">
            <v>ITODP</v>
          </cell>
          <cell r="AK73">
            <v>0</v>
          </cell>
          <cell r="AP73" t="e">
            <v>#REF!</v>
          </cell>
        </row>
        <row r="74">
          <cell r="C74" t="str">
            <v>ITODP</v>
          </cell>
          <cell r="AK74">
            <v>0</v>
          </cell>
          <cell r="AP74" t="e">
            <v>#REF!</v>
          </cell>
        </row>
        <row r="75">
          <cell r="C75" t="str">
            <v>LE</v>
          </cell>
          <cell r="AK75">
            <v>0</v>
          </cell>
          <cell r="AP75" t="e">
            <v>#REF!</v>
          </cell>
        </row>
        <row r="76">
          <cell r="C76" t="str">
            <v>LE</v>
          </cell>
          <cell r="AK76">
            <v>0</v>
          </cell>
          <cell r="AP76" t="e">
            <v>#REF!</v>
          </cell>
        </row>
        <row r="77">
          <cell r="C77" t="str">
            <v>LE</v>
          </cell>
          <cell r="AK77">
            <v>0</v>
          </cell>
          <cell r="AP77" t="e">
            <v>#REF!</v>
          </cell>
        </row>
        <row r="78">
          <cell r="C78" t="str">
            <v>TE</v>
          </cell>
          <cell r="AK78">
            <v>0</v>
          </cell>
          <cell r="AP78" t="e">
            <v>#REF!</v>
          </cell>
        </row>
        <row r="79">
          <cell r="C79" t="str">
            <v>TE</v>
          </cell>
          <cell r="AK79">
            <v>0</v>
          </cell>
          <cell r="AP79" t="e">
            <v>#REF!</v>
          </cell>
        </row>
        <row r="80">
          <cell r="C80" t="str">
            <v>RS</v>
          </cell>
          <cell r="AK80">
            <v>0</v>
          </cell>
          <cell r="AP80" t="e">
            <v>#REF!</v>
          </cell>
        </row>
        <row r="81">
          <cell r="C81" t="str">
            <v>RS</v>
          </cell>
          <cell r="AK81">
            <v>0</v>
          </cell>
          <cell r="AP81" t="e">
            <v>#REF!</v>
          </cell>
        </row>
        <row r="82">
          <cell r="C82" t="str">
            <v>RS</v>
          </cell>
          <cell r="AK82">
            <v>0</v>
          </cell>
          <cell r="AP82" t="e">
            <v>#REF!</v>
          </cell>
        </row>
        <row r="83">
          <cell r="C83" t="str">
            <v>VFD</v>
          </cell>
          <cell r="AK83">
            <v>0</v>
          </cell>
          <cell r="AP83" t="e">
            <v>#REF!</v>
          </cell>
        </row>
        <row r="84">
          <cell r="C84" t="str">
            <v>RRP</v>
          </cell>
          <cell r="AK84">
            <v>0</v>
          </cell>
          <cell r="AP84" t="e">
            <v>#REF!</v>
          </cell>
        </row>
        <row r="85">
          <cell r="C85" t="str">
            <v>LEV</v>
          </cell>
          <cell r="AK85">
            <v>0</v>
          </cell>
          <cell r="AP85" t="e">
            <v>#REF!</v>
          </cell>
        </row>
        <row r="86">
          <cell r="C86" t="str">
            <v>FLSP</v>
          </cell>
          <cell r="AK86">
            <v>0</v>
          </cell>
          <cell r="AP86" t="e">
            <v>#REF!</v>
          </cell>
        </row>
        <row r="87">
          <cell r="C87" t="str">
            <v>FLST</v>
          </cell>
          <cell r="AK87">
            <v>0</v>
          </cell>
          <cell r="AP87" t="e">
            <v>#REF!</v>
          </cell>
        </row>
        <row r="88">
          <cell r="C88" t="str">
            <v>ISS</v>
          </cell>
          <cell r="AK88">
            <v>0</v>
          </cell>
          <cell r="AP88" t="e">
            <v>#REF!</v>
          </cell>
        </row>
        <row r="89">
          <cell r="C89" t="str">
            <v>GSS</v>
          </cell>
          <cell r="AK89">
            <v>0</v>
          </cell>
          <cell r="AP89" t="e">
            <v>#REF!</v>
          </cell>
        </row>
        <row r="90">
          <cell r="C90" t="str">
            <v>GSS</v>
          </cell>
          <cell r="AK90">
            <v>0</v>
          </cell>
          <cell r="AP90" t="e">
            <v>#REF!</v>
          </cell>
        </row>
        <row r="91">
          <cell r="C91" t="str">
            <v>GSS</v>
          </cell>
          <cell r="AK91">
            <v>0</v>
          </cell>
          <cell r="AP91" t="e">
            <v>#REF!</v>
          </cell>
        </row>
        <row r="92">
          <cell r="C92" t="str">
            <v>GSS</v>
          </cell>
          <cell r="AK92">
            <v>0</v>
          </cell>
          <cell r="AP92" t="e">
            <v>#REF!</v>
          </cell>
        </row>
        <row r="93">
          <cell r="C93" t="str">
            <v>GSS</v>
          </cell>
          <cell r="AK93">
            <v>0</v>
          </cell>
          <cell r="AP93" t="e">
            <v>#REF!</v>
          </cell>
        </row>
        <row r="94">
          <cell r="C94" t="str">
            <v>GSRP</v>
          </cell>
          <cell r="AK94">
            <v>0</v>
          </cell>
          <cell r="AP94" t="e">
            <v>#REF!</v>
          </cell>
        </row>
        <row r="95">
          <cell r="C95" t="str">
            <v>GSS</v>
          </cell>
          <cell r="AK95">
            <v>0</v>
          </cell>
          <cell r="AP95" t="e">
            <v>#REF!</v>
          </cell>
        </row>
        <row r="96">
          <cell r="C96" t="str">
            <v>PSS</v>
          </cell>
          <cell r="AK96">
            <v>0</v>
          </cell>
          <cell r="AP96" t="e">
            <v>#REF!</v>
          </cell>
        </row>
        <row r="97">
          <cell r="C97" t="str">
            <v>PSP</v>
          </cell>
          <cell r="AK97">
            <v>0</v>
          </cell>
          <cell r="AP97" t="e">
            <v>#REF!</v>
          </cell>
        </row>
        <row r="98">
          <cell r="C98" t="str">
            <v>PSS</v>
          </cell>
          <cell r="AK98">
            <v>0</v>
          </cell>
          <cell r="AP98" t="e">
            <v>#REF!</v>
          </cell>
        </row>
        <row r="99">
          <cell r="C99" t="str">
            <v>CTODS</v>
          </cell>
          <cell r="AK99">
            <v>0</v>
          </cell>
          <cell r="AP99" t="e">
            <v>#REF!</v>
          </cell>
        </row>
        <row r="100">
          <cell r="C100" t="str">
            <v>CTODP</v>
          </cell>
          <cell r="AK100">
            <v>0</v>
          </cell>
          <cell r="AP100" t="e">
            <v>#REF!</v>
          </cell>
        </row>
        <row r="101">
          <cell r="C101" t="str">
            <v>GS3</v>
          </cell>
          <cell r="AK101">
            <v>0</v>
          </cell>
          <cell r="AP101" t="e">
            <v>#REF!</v>
          </cell>
        </row>
        <row r="102">
          <cell r="C102" t="str">
            <v>GS3</v>
          </cell>
          <cell r="AK102">
            <v>0</v>
          </cell>
          <cell r="AP102" t="e">
            <v>#REF!</v>
          </cell>
        </row>
        <row r="103">
          <cell r="C103" t="str">
            <v>GS3</v>
          </cell>
          <cell r="AK103">
            <v>0</v>
          </cell>
          <cell r="AP103" t="e">
            <v>#REF!</v>
          </cell>
        </row>
        <row r="104">
          <cell r="C104" t="str">
            <v>G3RP</v>
          </cell>
          <cell r="AK104">
            <v>0</v>
          </cell>
          <cell r="AP104" t="e">
            <v>#REF!</v>
          </cell>
        </row>
        <row r="105">
          <cell r="C105" t="str">
            <v>GS3</v>
          </cell>
          <cell r="AK105">
            <v>0</v>
          </cell>
          <cell r="AP105" t="e">
            <v>#REF!</v>
          </cell>
        </row>
        <row r="106">
          <cell r="C106" t="str">
            <v>LWC</v>
          </cell>
          <cell r="AK106">
            <v>0</v>
          </cell>
          <cell r="AP106" t="e">
            <v>#REF!</v>
          </cell>
        </row>
        <row r="107">
          <cell r="C107" t="str">
            <v>CSR</v>
          </cell>
          <cell r="AK107">
            <v>0</v>
          </cell>
          <cell r="AP107" t="e">
            <v>#REF!</v>
          </cell>
        </row>
        <row r="108">
          <cell r="C108" t="str">
            <v>CSR</v>
          </cell>
          <cell r="AK108">
            <v>0</v>
          </cell>
          <cell r="AP108" t="e">
            <v>#REF!</v>
          </cell>
        </row>
        <row r="109">
          <cell r="C109" t="str">
            <v>FK</v>
          </cell>
          <cell r="AK109">
            <v>0</v>
          </cell>
          <cell r="AP109" t="e">
            <v>#REF!</v>
          </cell>
        </row>
        <row r="110">
          <cell r="C110" t="str">
            <v>RTS</v>
          </cell>
          <cell r="AK110">
            <v>0</v>
          </cell>
          <cell r="AP110" t="e">
            <v>#REF!</v>
          </cell>
        </row>
        <row r="111">
          <cell r="C111" t="str">
            <v>PSS</v>
          </cell>
          <cell r="AK111">
            <v>0</v>
          </cell>
          <cell r="AP111" t="e">
            <v>#REF!</v>
          </cell>
        </row>
        <row r="112">
          <cell r="C112" t="str">
            <v>PSP</v>
          </cell>
          <cell r="AK112">
            <v>0</v>
          </cell>
          <cell r="AP112" t="e">
            <v>#REF!</v>
          </cell>
        </row>
        <row r="113">
          <cell r="C113" t="str">
            <v>ITODS</v>
          </cell>
          <cell r="AK113">
            <v>0</v>
          </cell>
          <cell r="AP113" t="e">
            <v>#REF!</v>
          </cell>
        </row>
        <row r="114">
          <cell r="C114" t="str">
            <v>ITODP</v>
          </cell>
          <cell r="AK114">
            <v>0</v>
          </cell>
          <cell r="AP114" t="e">
            <v>#REF!</v>
          </cell>
        </row>
        <row r="115">
          <cell r="C115" t="str">
            <v>ITODP</v>
          </cell>
          <cell r="AK115">
            <v>0</v>
          </cell>
          <cell r="AP115" t="e">
            <v>#REF!</v>
          </cell>
        </row>
        <row r="116">
          <cell r="C116" t="str">
            <v>LE</v>
          </cell>
          <cell r="AK116">
            <v>0</v>
          </cell>
          <cell r="AP116" t="e">
            <v>#REF!</v>
          </cell>
        </row>
        <row r="117">
          <cell r="C117" t="str">
            <v>LE</v>
          </cell>
          <cell r="AK117">
            <v>0</v>
          </cell>
          <cell r="AP117" t="e">
            <v>#REF!</v>
          </cell>
        </row>
        <row r="118">
          <cell r="C118" t="str">
            <v>LE</v>
          </cell>
          <cell r="AK118">
            <v>0</v>
          </cell>
          <cell r="AP118" t="e">
            <v>#REF!</v>
          </cell>
        </row>
        <row r="119">
          <cell r="C119" t="str">
            <v>TE</v>
          </cell>
          <cell r="AK119">
            <v>0</v>
          </cell>
          <cell r="AP119" t="e">
            <v>#REF!</v>
          </cell>
        </row>
        <row r="120">
          <cell r="C120" t="str">
            <v>TE</v>
          </cell>
          <cell r="AK120">
            <v>0</v>
          </cell>
          <cell r="AP120" t="e">
            <v>#REF!</v>
          </cell>
        </row>
        <row r="121">
          <cell r="C121" t="str">
            <v>RS</v>
          </cell>
          <cell r="AK121">
            <v>0</v>
          </cell>
          <cell r="AP121" t="e">
            <v>#REF!</v>
          </cell>
        </row>
        <row r="122">
          <cell r="C122" t="str">
            <v>RS</v>
          </cell>
          <cell r="AK122">
            <v>0</v>
          </cell>
          <cell r="AP122" t="e">
            <v>#REF!</v>
          </cell>
        </row>
        <row r="123">
          <cell r="C123" t="str">
            <v>RS</v>
          </cell>
          <cell r="AK123">
            <v>0</v>
          </cell>
          <cell r="AP123" t="e">
            <v>#REF!</v>
          </cell>
        </row>
        <row r="124">
          <cell r="C124" t="str">
            <v>VFD</v>
          </cell>
          <cell r="AK124">
            <v>0</v>
          </cell>
          <cell r="AP124" t="e">
            <v>#REF!</v>
          </cell>
        </row>
        <row r="125">
          <cell r="C125" t="str">
            <v>RRP</v>
          </cell>
          <cell r="AK125">
            <v>0</v>
          </cell>
          <cell r="AP125" t="e">
            <v>#REF!</v>
          </cell>
        </row>
        <row r="126">
          <cell r="C126" t="str">
            <v>LEV</v>
          </cell>
          <cell r="AK126">
            <v>0</v>
          </cell>
          <cell r="AP126" t="e">
            <v>#REF!</v>
          </cell>
        </row>
        <row r="127">
          <cell r="C127" t="str">
            <v>FLSP</v>
          </cell>
          <cell r="AK127">
            <v>0</v>
          </cell>
          <cell r="AP127" t="e">
            <v>#REF!</v>
          </cell>
        </row>
        <row r="128">
          <cell r="C128" t="str">
            <v>FLST</v>
          </cell>
          <cell r="AK128">
            <v>0</v>
          </cell>
          <cell r="AP128" t="e">
            <v>#REF!</v>
          </cell>
        </row>
        <row r="129">
          <cell r="C129" t="str">
            <v>ISS</v>
          </cell>
          <cell r="AK129">
            <v>0</v>
          </cell>
          <cell r="AP129" t="e">
            <v>#REF!</v>
          </cell>
        </row>
        <row r="130">
          <cell r="C130" t="str">
            <v>GSS</v>
          </cell>
          <cell r="AK130">
            <v>0</v>
          </cell>
          <cell r="AP130" t="e">
            <v>#REF!</v>
          </cell>
        </row>
        <row r="131">
          <cell r="C131" t="str">
            <v>GSS</v>
          </cell>
          <cell r="AK131">
            <v>0</v>
          </cell>
          <cell r="AP131" t="e">
            <v>#REF!</v>
          </cell>
        </row>
        <row r="132">
          <cell r="C132" t="str">
            <v>GSS</v>
          </cell>
          <cell r="AK132">
            <v>0</v>
          </cell>
          <cell r="AP132" t="e">
            <v>#REF!</v>
          </cell>
        </row>
        <row r="133">
          <cell r="C133" t="str">
            <v>GSS</v>
          </cell>
          <cell r="AK133">
            <v>0</v>
          </cell>
          <cell r="AP133" t="e">
            <v>#REF!</v>
          </cell>
        </row>
        <row r="134">
          <cell r="C134" t="str">
            <v>GSS</v>
          </cell>
          <cell r="AK134">
            <v>0</v>
          </cell>
          <cell r="AP134" t="e">
            <v>#REF!</v>
          </cell>
        </row>
        <row r="135">
          <cell r="C135" t="str">
            <v>GSRP</v>
          </cell>
          <cell r="AK135">
            <v>0</v>
          </cell>
          <cell r="AP135" t="e">
            <v>#REF!</v>
          </cell>
        </row>
        <row r="136">
          <cell r="C136" t="str">
            <v>GSS</v>
          </cell>
          <cell r="AK136">
            <v>0</v>
          </cell>
          <cell r="AP136" t="e">
            <v>#REF!</v>
          </cell>
        </row>
        <row r="137">
          <cell r="C137" t="str">
            <v>PSS</v>
          </cell>
          <cell r="AK137">
            <v>0</v>
          </cell>
          <cell r="AP137" t="e">
            <v>#REF!</v>
          </cell>
        </row>
        <row r="138">
          <cell r="C138" t="str">
            <v>PSP</v>
          </cell>
          <cell r="AK138">
            <v>0</v>
          </cell>
          <cell r="AP138" t="e">
            <v>#REF!</v>
          </cell>
        </row>
        <row r="139">
          <cell r="C139" t="str">
            <v>PSS</v>
          </cell>
          <cell r="AK139">
            <v>0</v>
          </cell>
          <cell r="AP139" t="e">
            <v>#REF!</v>
          </cell>
        </row>
        <row r="140">
          <cell r="C140" t="str">
            <v>CTODS</v>
          </cell>
          <cell r="AK140">
            <v>0</v>
          </cell>
          <cell r="AP140" t="e">
            <v>#REF!</v>
          </cell>
        </row>
        <row r="141">
          <cell r="C141" t="str">
            <v>CTODP</v>
          </cell>
          <cell r="AK141">
            <v>0</v>
          </cell>
          <cell r="AP141" t="e">
            <v>#REF!</v>
          </cell>
        </row>
        <row r="142">
          <cell r="C142" t="str">
            <v>GS3</v>
          </cell>
          <cell r="AK142">
            <v>0</v>
          </cell>
          <cell r="AP142" t="e">
            <v>#REF!</v>
          </cell>
        </row>
        <row r="143">
          <cell r="C143" t="str">
            <v>GS3</v>
          </cell>
          <cell r="AK143">
            <v>0</v>
          </cell>
          <cell r="AP143" t="e">
            <v>#REF!</v>
          </cell>
        </row>
        <row r="144">
          <cell r="C144" t="str">
            <v>GS3</v>
          </cell>
          <cell r="AK144">
            <v>0</v>
          </cell>
          <cell r="AP144" t="e">
            <v>#REF!</v>
          </cell>
        </row>
        <row r="145">
          <cell r="C145" t="str">
            <v>G3RP</v>
          </cell>
          <cell r="AK145">
            <v>0</v>
          </cell>
          <cell r="AP145" t="e">
            <v>#REF!</v>
          </cell>
        </row>
        <row r="146">
          <cell r="C146" t="str">
            <v>GS3</v>
          </cell>
          <cell r="AK146">
            <v>0</v>
          </cell>
          <cell r="AP146" t="e">
            <v>#REF!</v>
          </cell>
        </row>
        <row r="147">
          <cell r="C147" t="str">
            <v>LWC</v>
          </cell>
          <cell r="AK147">
            <v>0</v>
          </cell>
          <cell r="AP147" t="e">
            <v>#REF!</v>
          </cell>
        </row>
        <row r="148">
          <cell r="C148" t="str">
            <v>CSR</v>
          </cell>
          <cell r="AK148">
            <v>0</v>
          </cell>
          <cell r="AP148" t="e">
            <v>#REF!</v>
          </cell>
        </row>
        <row r="149">
          <cell r="C149" t="str">
            <v>CSR</v>
          </cell>
          <cell r="AK149">
            <v>0</v>
          </cell>
          <cell r="AP149" t="e">
            <v>#REF!</v>
          </cell>
        </row>
        <row r="150">
          <cell r="C150" t="str">
            <v>FK</v>
          </cell>
          <cell r="AK150">
            <v>0</v>
          </cell>
          <cell r="AP150" t="e">
            <v>#REF!</v>
          </cell>
        </row>
        <row r="151">
          <cell r="C151" t="str">
            <v>RTS</v>
          </cell>
          <cell r="AK151">
            <v>0</v>
          </cell>
          <cell r="AP151" t="e">
            <v>#REF!</v>
          </cell>
        </row>
        <row r="152">
          <cell r="C152" t="str">
            <v>PSS</v>
          </cell>
          <cell r="AK152">
            <v>0</v>
          </cell>
          <cell r="AP152" t="e">
            <v>#REF!</v>
          </cell>
        </row>
        <row r="153">
          <cell r="C153" t="str">
            <v>PSP</v>
          </cell>
          <cell r="AK153">
            <v>0</v>
          </cell>
          <cell r="AP153" t="e">
            <v>#REF!</v>
          </cell>
        </row>
        <row r="154">
          <cell r="C154" t="str">
            <v>ITODS</v>
          </cell>
          <cell r="AK154">
            <v>0</v>
          </cell>
          <cell r="AP154" t="e">
            <v>#REF!</v>
          </cell>
        </row>
        <row r="155">
          <cell r="C155" t="str">
            <v>ITODP</v>
          </cell>
          <cell r="AK155">
            <v>0</v>
          </cell>
          <cell r="AP155" t="e">
            <v>#REF!</v>
          </cell>
        </row>
        <row r="156">
          <cell r="C156" t="str">
            <v>ITODP</v>
          </cell>
          <cell r="AK156">
            <v>0</v>
          </cell>
          <cell r="AP156" t="e">
            <v>#REF!</v>
          </cell>
        </row>
        <row r="157">
          <cell r="C157" t="str">
            <v>LE</v>
          </cell>
          <cell r="AK157">
            <v>0</v>
          </cell>
          <cell r="AP157" t="e">
            <v>#REF!</v>
          </cell>
        </row>
        <row r="158">
          <cell r="C158" t="str">
            <v>LE</v>
          </cell>
          <cell r="AK158">
            <v>0</v>
          </cell>
          <cell r="AP158" t="e">
            <v>#REF!</v>
          </cell>
        </row>
        <row r="159">
          <cell r="C159" t="str">
            <v>LE</v>
          </cell>
          <cell r="AK159">
            <v>0</v>
          </cell>
          <cell r="AP159" t="e">
            <v>#REF!</v>
          </cell>
        </row>
        <row r="160">
          <cell r="C160" t="str">
            <v>TE</v>
          </cell>
          <cell r="AK160">
            <v>0</v>
          </cell>
          <cell r="AP160" t="e">
            <v>#REF!</v>
          </cell>
        </row>
        <row r="161">
          <cell r="C161" t="str">
            <v>TE</v>
          </cell>
          <cell r="AK161">
            <v>0</v>
          </cell>
          <cell r="AP161" t="e">
            <v>#REF!</v>
          </cell>
        </row>
        <row r="162">
          <cell r="C162" t="str">
            <v>RS</v>
          </cell>
          <cell r="AK162">
            <v>0</v>
          </cell>
          <cell r="AP162" t="e">
            <v>#REF!</v>
          </cell>
        </row>
        <row r="163">
          <cell r="C163" t="str">
            <v>RS</v>
          </cell>
          <cell r="AK163">
            <v>0</v>
          </cell>
          <cell r="AP163" t="e">
            <v>#REF!</v>
          </cell>
        </row>
        <row r="164">
          <cell r="C164" t="str">
            <v>RS</v>
          </cell>
          <cell r="AK164">
            <v>0</v>
          </cell>
          <cell r="AP164" t="e">
            <v>#REF!</v>
          </cell>
        </row>
        <row r="165">
          <cell r="C165" t="str">
            <v>VFD</v>
          </cell>
          <cell r="AK165">
            <v>0</v>
          </cell>
          <cell r="AP165" t="e">
            <v>#REF!</v>
          </cell>
        </row>
        <row r="166">
          <cell r="C166" t="str">
            <v>RRP</v>
          </cell>
          <cell r="AK166">
            <v>0</v>
          </cell>
          <cell r="AP166" t="e">
            <v>#REF!</v>
          </cell>
        </row>
        <row r="167">
          <cell r="C167" t="str">
            <v>LEV</v>
          </cell>
          <cell r="AK167">
            <v>0</v>
          </cell>
          <cell r="AP167" t="e">
            <v>#REF!</v>
          </cell>
        </row>
        <row r="168">
          <cell r="C168" t="str">
            <v>FLSP</v>
          </cell>
          <cell r="AK168">
            <v>0</v>
          </cell>
          <cell r="AP168" t="e">
            <v>#REF!</v>
          </cell>
        </row>
        <row r="169">
          <cell r="C169" t="str">
            <v>FLST</v>
          </cell>
          <cell r="AK169">
            <v>0</v>
          </cell>
          <cell r="AP169" t="e">
            <v>#REF!</v>
          </cell>
        </row>
        <row r="170">
          <cell r="C170" t="str">
            <v>ISS</v>
          </cell>
          <cell r="AK170">
            <v>0</v>
          </cell>
          <cell r="AP170" t="e">
            <v>#REF!</v>
          </cell>
        </row>
        <row r="171">
          <cell r="C171" t="str">
            <v>GSS</v>
          </cell>
          <cell r="AK171">
            <v>0</v>
          </cell>
          <cell r="AP171" t="e">
            <v>#REF!</v>
          </cell>
        </row>
        <row r="172">
          <cell r="C172" t="str">
            <v>GSS</v>
          </cell>
          <cell r="AK172">
            <v>0</v>
          </cell>
          <cell r="AP172" t="e">
            <v>#REF!</v>
          </cell>
        </row>
        <row r="173">
          <cell r="C173" t="str">
            <v>GSS</v>
          </cell>
          <cell r="AK173">
            <v>0</v>
          </cell>
          <cell r="AP173" t="e">
            <v>#REF!</v>
          </cell>
        </row>
        <row r="174">
          <cell r="C174" t="str">
            <v>GSS</v>
          </cell>
          <cell r="AK174">
            <v>0</v>
          </cell>
          <cell r="AP174" t="e">
            <v>#REF!</v>
          </cell>
        </row>
        <row r="175">
          <cell r="C175" t="str">
            <v>GSS</v>
          </cell>
          <cell r="AK175">
            <v>0</v>
          </cell>
          <cell r="AP175" t="e">
            <v>#REF!</v>
          </cell>
        </row>
        <row r="176">
          <cell r="C176" t="str">
            <v>GSRP</v>
          </cell>
          <cell r="AK176">
            <v>0</v>
          </cell>
          <cell r="AP176" t="e">
            <v>#REF!</v>
          </cell>
        </row>
        <row r="177">
          <cell r="C177" t="str">
            <v>GSS</v>
          </cell>
          <cell r="AK177">
            <v>0</v>
          </cell>
          <cell r="AP177" t="e">
            <v>#REF!</v>
          </cell>
        </row>
        <row r="178">
          <cell r="C178" t="str">
            <v>PSS</v>
          </cell>
          <cell r="AK178">
            <v>0</v>
          </cell>
          <cell r="AP178" t="e">
            <v>#REF!</v>
          </cell>
        </row>
        <row r="179">
          <cell r="C179" t="str">
            <v>PSP</v>
          </cell>
          <cell r="AK179">
            <v>0</v>
          </cell>
          <cell r="AP179" t="e">
            <v>#REF!</v>
          </cell>
        </row>
        <row r="180">
          <cell r="C180" t="str">
            <v>PSS</v>
          </cell>
          <cell r="AK180">
            <v>0</v>
          </cell>
          <cell r="AP180" t="e">
            <v>#REF!</v>
          </cell>
        </row>
        <row r="181">
          <cell r="C181" t="str">
            <v>CTODS</v>
          </cell>
          <cell r="AK181">
            <v>0</v>
          </cell>
          <cell r="AP181" t="e">
            <v>#REF!</v>
          </cell>
        </row>
        <row r="182">
          <cell r="C182" t="str">
            <v>CTODP</v>
          </cell>
          <cell r="AK182">
            <v>0</v>
          </cell>
          <cell r="AP182" t="e">
            <v>#REF!</v>
          </cell>
        </row>
        <row r="183">
          <cell r="C183" t="str">
            <v>GS3</v>
          </cell>
          <cell r="AK183">
            <v>0</v>
          </cell>
          <cell r="AP183" t="e">
            <v>#REF!</v>
          </cell>
        </row>
        <row r="184">
          <cell r="C184" t="str">
            <v>GS3</v>
          </cell>
          <cell r="AK184">
            <v>0</v>
          </cell>
          <cell r="AP184" t="e">
            <v>#REF!</v>
          </cell>
        </row>
        <row r="185">
          <cell r="C185" t="str">
            <v>GS3</v>
          </cell>
          <cell r="AK185">
            <v>0</v>
          </cell>
          <cell r="AP185" t="e">
            <v>#REF!</v>
          </cell>
        </row>
        <row r="186">
          <cell r="C186" t="str">
            <v>G3RP</v>
          </cell>
          <cell r="AK186">
            <v>0</v>
          </cell>
          <cell r="AP186" t="e">
            <v>#REF!</v>
          </cell>
        </row>
        <row r="187">
          <cell r="C187" t="str">
            <v>GS3</v>
          </cell>
          <cell r="AK187">
            <v>0</v>
          </cell>
          <cell r="AP187" t="e">
            <v>#REF!</v>
          </cell>
        </row>
        <row r="188">
          <cell r="C188" t="str">
            <v>LWC</v>
          </cell>
          <cell r="AK188">
            <v>0</v>
          </cell>
          <cell r="AP188" t="e">
            <v>#REF!</v>
          </cell>
        </row>
        <row r="189">
          <cell r="C189" t="str">
            <v>CSR</v>
          </cell>
          <cell r="AK189">
            <v>0</v>
          </cell>
          <cell r="AP189" t="e">
            <v>#REF!</v>
          </cell>
        </row>
        <row r="190">
          <cell r="C190" t="str">
            <v>CSR</v>
          </cell>
          <cell r="AK190">
            <v>0</v>
          </cell>
          <cell r="AP190" t="e">
            <v>#REF!</v>
          </cell>
        </row>
        <row r="191">
          <cell r="C191" t="str">
            <v>FK</v>
          </cell>
          <cell r="AK191">
            <v>0</v>
          </cell>
          <cell r="AP191" t="e">
            <v>#REF!</v>
          </cell>
        </row>
        <row r="192">
          <cell r="C192" t="str">
            <v>RTS</v>
          </cell>
          <cell r="AK192">
            <v>0</v>
          </cell>
          <cell r="AP192" t="e">
            <v>#REF!</v>
          </cell>
        </row>
        <row r="193">
          <cell r="C193" t="str">
            <v>PSS</v>
          </cell>
          <cell r="AK193">
            <v>0</v>
          </cell>
          <cell r="AP193" t="e">
            <v>#REF!</v>
          </cell>
        </row>
        <row r="194">
          <cell r="C194" t="str">
            <v>PSP</v>
          </cell>
          <cell r="AK194">
            <v>0</v>
          </cell>
          <cell r="AP194" t="e">
            <v>#REF!</v>
          </cell>
        </row>
        <row r="195">
          <cell r="C195" t="str">
            <v>ITODS</v>
          </cell>
          <cell r="AK195">
            <v>0</v>
          </cell>
          <cell r="AP195" t="e">
            <v>#REF!</v>
          </cell>
        </row>
        <row r="196">
          <cell r="C196" t="str">
            <v>ITODP</v>
          </cell>
          <cell r="AK196">
            <v>0</v>
          </cell>
          <cell r="AP196" t="e">
            <v>#REF!</v>
          </cell>
        </row>
        <row r="197">
          <cell r="C197" t="str">
            <v>ITODP</v>
          </cell>
          <cell r="AK197">
            <v>0</v>
          </cell>
          <cell r="AP197" t="e">
            <v>#REF!</v>
          </cell>
        </row>
        <row r="198">
          <cell r="C198" t="str">
            <v>LE</v>
          </cell>
          <cell r="AK198">
            <v>0</v>
          </cell>
          <cell r="AP198" t="e">
            <v>#REF!</v>
          </cell>
        </row>
        <row r="199">
          <cell r="C199" t="str">
            <v>LE</v>
          </cell>
          <cell r="AK199">
            <v>0</v>
          </cell>
          <cell r="AP199" t="e">
            <v>#REF!</v>
          </cell>
        </row>
        <row r="200">
          <cell r="C200" t="str">
            <v>LE</v>
          </cell>
          <cell r="AK200">
            <v>0</v>
          </cell>
          <cell r="AP200" t="e">
            <v>#REF!</v>
          </cell>
        </row>
        <row r="201">
          <cell r="C201" t="str">
            <v>TE</v>
          </cell>
          <cell r="AK201">
            <v>0</v>
          </cell>
          <cell r="AP201" t="e">
            <v>#REF!</v>
          </cell>
        </row>
        <row r="202">
          <cell r="C202" t="str">
            <v>TE</v>
          </cell>
          <cell r="AK202">
            <v>0</v>
          </cell>
          <cell r="AP202" t="e">
            <v>#REF!</v>
          </cell>
        </row>
        <row r="203">
          <cell r="C203" t="str">
            <v>RS</v>
          </cell>
          <cell r="AK203">
            <v>0</v>
          </cell>
          <cell r="AP203" t="e">
            <v>#REF!</v>
          </cell>
        </row>
        <row r="204">
          <cell r="C204" t="str">
            <v>RS</v>
          </cell>
          <cell r="AK204">
            <v>0</v>
          </cell>
          <cell r="AP204" t="e">
            <v>#REF!</v>
          </cell>
        </row>
        <row r="205">
          <cell r="C205" t="str">
            <v>RS</v>
          </cell>
          <cell r="AK205">
            <v>0</v>
          </cell>
          <cell r="AP205" t="e">
            <v>#REF!</v>
          </cell>
        </row>
        <row r="206">
          <cell r="C206" t="str">
            <v>VFD</v>
          </cell>
          <cell r="AK206">
            <v>0</v>
          </cell>
          <cell r="AP206" t="e">
            <v>#REF!</v>
          </cell>
        </row>
        <row r="207">
          <cell r="C207" t="str">
            <v>RRP</v>
          </cell>
          <cell r="AK207">
            <v>0</v>
          </cell>
          <cell r="AP207" t="e">
            <v>#REF!</v>
          </cell>
        </row>
        <row r="208">
          <cell r="C208" t="str">
            <v>LEV</v>
          </cell>
          <cell r="AK208">
            <v>0</v>
          </cell>
          <cell r="AP208" t="e">
            <v>#REF!</v>
          </cell>
        </row>
        <row r="209">
          <cell r="C209" t="str">
            <v>FLSP</v>
          </cell>
          <cell r="AK209">
            <v>0</v>
          </cell>
          <cell r="AP209" t="e">
            <v>#REF!</v>
          </cell>
        </row>
        <row r="210">
          <cell r="C210" t="str">
            <v>FLST</v>
          </cell>
          <cell r="AK210">
            <v>0</v>
          </cell>
          <cell r="AP210" t="e">
            <v>#REF!</v>
          </cell>
        </row>
        <row r="211">
          <cell r="C211" t="str">
            <v>ISS</v>
          </cell>
          <cell r="AK211">
            <v>0</v>
          </cell>
          <cell r="AP211" t="e">
            <v>#REF!</v>
          </cell>
        </row>
        <row r="212">
          <cell r="C212" t="str">
            <v>GSS</v>
          </cell>
          <cell r="AK212">
            <v>0</v>
          </cell>
          <cell r="AP212" t="e">
            <v>#REF!</v>
          </cell>
        </row>
        <row r="213">
          <cell r="C213" t="str">
            <v>GSS</v>
          </cell>
          <cell r="AK213">
            <v>0</v>
          </cell>
          <cell r="AP213" t="e">
            <v>#REF!</v>
          </cell>
        </row>
        <row r="214">
          <cell r="C214" t="str">
            <v>GSS</v>
          </cell>
          <cell r="AK214">
            <v>0</v>
          </cell>
          <cell r="AP214" t="e">
            <v>#REF!</v>
          </cell>
        </row>
        <row r="215">
          <cell r="C215" t="str">
            <v>GSS</v>
          </cell>
          <cell r="AK215">
            <v>0</v>
          </cell>
          <cell r="AP215" t="e">
            <v>#REF!</v>
          </cell>
        </row>
        <row r="216">
          <cell r="C216" t="str">
            <v>GSS</v>
          </cell>
          <cell r="AK216">
            <v>0</v>
          </cell>
          <cell r="AP216" t="e">
            <v>#REF!</v>
          </cell>
        </row>
        <row r="217">
          <cell r="C217" t="str">
            <v>GSRP</v>
          </cell>
          <cell r="AK217">
            <v>0</v>
          </cell>
          <cell r="AP217" t="e">
            <v>#REF!</v>
          </cell>
        </row>
        <row r="218">
          <cell r="C218" t="str">
            <v>GSS</v>
          </cell>
          <cell r="AK218">
            <v>0</v>
          </cell>
          <cell r="AP218" t="e">
            <v>#REF!</v>
          </cell>
        </row>
        <row r="219">
          <cell r="C219" t="str">
            <v>PSS</v>
          </cell>
          <cell r="AK219">
            <v>0</v>
          </cell>
          <cell r="AP219" t="e">
            <v>#REF!</v>
          </cell>
        </row>
        <row r="220">
          <cell r="C220" t="str">
            <v>PSP</v>
          </cell>
          <cell r="AK220">
            <v>0</v>
          </cell>
          <cell r="AP220" t="e">
            <v>#REF!</v>
          </cell>
        </row>
        <row r="221">
          <cell r="C221" t="str">
            <v>PSS</v>
          </cell>
          <cell r="AK221">
            <v>0</v>
          </cell>
          <cell r="AP221" t="e">
            <v>#REF!</v>
          </cell>
        </row>
        <row r="222">
          <cell r="C222" t="str">
            <v>CTODS</v>
          </cell>
          <cell r="AK222">
            <v>0</v>
          </cell>
          <cell r="AP222" t="e">
            <v>#REF!</v>
          </cell>
        </row>
        <row r="223">
          <cell r="C223" t="str">
            <v>CTODP</v>
          </cell>
          <cell r="AK223">
            <v>0</v>
          </cell>
          <cell r="AP223" t="e">
            <v>#REF!</v>
          </cell>
        </row>
        <row r="224">
          <cell r="C224" t="str">
            <v>GS3</v>
          </cell>
          <cell r="AK224">
            <v>0</v>
          </cell>
          <cell r="AP224" t="e">
            <v>#REF!</v>
          </cell>
        </row>
        <row r="225">
          <cell r="C225" t="str">
            <v>GS3</v>
          </cell>
          <cell r="AK225">
            <v>0</v>
          </cell>
          <cell r="AP225" t="e">
            <v>#REF!</v>
          </cell>
        </row>
        <row r="226">
          <cell r="C226" t="str">
            <v>GS3</v>
          </cell>
          <cell r="AK226">
            <v>0</v>
          </cell>
          <cell r="AP226" t="e">
            <v>#REF!</v>
          </cell>
        </row>
        <row r="227">
          <cell r="C227" t="str">
            <v>G3RP</v>
          </cell>
          <cell r="AK227">
            <v>0</v>
          </cell>
          <cell r="AP227" t="e">
            <v>#REF!</v>
          </cell>
        </row>
        <row r="228">
          <cell r="C228" t="str">
            <v>GS3</v>
          </cell>
          <cell r="AK228">
            <v>0</v>
          </cell>
          <cell r="AP228" t="e">
            <v>#REF!</v>
          </cell>
        </row>
        <row r="229">
          <cell r="C229" t="str">
            <v>LWC</v>
          </cell>
          <cell r="AK229">
            <v>0</v>
          </cell>
          <cell r="AP229" t="e">
            <v>#REF!</v>
          </cell>
        </row>
        <row r="230">
          <cell r="C230" t="str">
            <v>CSR</v>
          </cell>
          <cell r="AK230">
            <v>0</v>
          </cell>
          <cell r="AP230" t="e">
            <v>#REF!</v>
          </cell>
        </row>
        <row r="231">
          <cell r="C231" t="str">
            <v>CSR</v>
          </cell>
          <cell r="AK231">
            <v>0</v>
          </cell>
          <cell r="AP231" t="e">
            <v>#REF!</v>
          </cell>
        </row>
        <row r="232">
          <cell r="C232" t="str">
            <v>FK</v>
          </cell>
          <cell r="AK232">
            <v>0</v>
          </cell>
          <cell r="AP232" t="e">
            <v>#REF!</v>
          </cell>
        </row>
        <row r="233">
          <cell r="C233" t="str">
            <v>RTS</v>
          </cell>
          <cell r="AK233">
            <v>0</v>
          </cell>
          <cell r="AP233" t="e">
            <v>#REF!</v>
          </cell>
        </row>
        <row r="234">
          <cell r="C234" t="str">
            <v>PSS</v>
          </cell>
          <cell r="AK234">
            <v>0</v>
          </cell>
          <cell r="AP234" t="e">
            <v>#REF!</v>
          </cell>
        </row>
        <row r="235">
          <cell r="C235" t="str">
            <v>PSP</v>
          </cell>
          <cell r="AK235">
            <v>0</v>
          </cell>
          <cell r="AP235" t="e">
            <v>#REF!</v>
          </cell>
        </row>
        <row r="236">
          <cell r="C236" t="str">
            <v>ITODS</v>
          </cell>
          <cell r="AK236">
            <v>0</v>
          </cell>
          <cell r="AP236" t="e">
            <v>#REF!</v>
          </cell>
        </row>
        <row r="237">
          <cell r="C237" t="str">
            <v>ITODP</v>
          </cell>
          <cell r="AK237">
            <v>0</v>
          </cell>
          <cell r="AP237" t="e">
            <v>#REF!</v>
          </cell>
        </row>
        <row r="238">
          <cell r="C238" t="str">
            <v>ITODP</v>
          </cell>
          <cell r="AK238">
            <v>0</v>
          </cell>
          <cell r="AP238" t="e">
            <v>#REF!</v>
          </cell>
        </row>
        <row r="239">
          <cell r="C239" t="str">
            <v>LE</v>
          </cell>
          <cell r="AK239">
            <v>0</v>
          </cell>
          <cell r="AP239" t="e">
            <v>#REF!</v>
          </cell>
        </row>
        <row r="240">
          <cell r="C240" t="str">
            <v>LE</v>
          </cell>
          <cell r="AK240">
            <v>0</v>
          </cell>
          <cell r="AP240" t="e">
            <v>#REF!</v>
          </cell>
        </row>
        <row r="241">
          <cell r="C241" t="str">
            <v>LE</v>
          </cell>
          <cell r="AK241">
            <v>0</v>
          </cell>
          <cell r="AP241" t="e">
            <v>#REF!</v>
          </cell>
        </row>
        <row r="242">
          <cell r="C242" t="str">
            <v>TE</v>
          </cell>
          <cell r="AK242">
            <v>0</v>
          </cell>
          <cell r="AP242" t="e">
            <v>#REF!</v>
          </cell>
        </row>
        <row r="243">
          <cell r="C243" t="str">
            <v>TE</v>
          </cell>
          <cell r="AK243">
            <v>0</v>
          </cell>
          <cell r="AP243" t="e">
            <v>#REF!</v>
          </cell>
        </row>
        <row r="244">
          <cell r="C244" t="str">
            <v>RS</v>
          </cell>
          <cell r="AK244">
            <v>0</v>
          </cell>
          <cell r="AP244" t="e">
            <v>#REF!</v>
          </cell>
        </row>
        <row r="245">
          <cell r="C245" t="str">
            <v>RS</v>
          </cell>
          <cell r="AK245">
            <v>0</v>
          </cell>
          <cell r="AP245" t="e">
            <v>#REF!</v>
          </cell>
        </row>
        <row r="246">
          <cell r="C246" t="str">
            <v>RS</v>
          </cell>
          <cell r="AK246">
            <v>0</v>
          </cell>
          <cell r="AP246" t="e">
            <v>#REF!</v>
          </cell>
        </row>
        <row r="247">
          <cell r="C247" t="str">
            <v>VFD</v>
          </cell>
          <cell r="AK247">
            <v>0</v>
          </cell>
          <cell r="AP247" t="e">
            <v>#REF!</v>
          </cell>
        </row>
        <row r="248">
          <cell r="C248" t="str">
            <v>RRP</v>
          </cell>
          <cell r="AK248">
            <v>0</v>
          </cell>
          <cell r="AP248" t="e">
            <v>#REF!</v>
          </cell>
        </row>
        <row r="249">
          <cell r="C249" t="str">
            <v>LEV</v>
          </cell>
          <cell r="AK249">
            <v>0</v>
          </cell>
          <cell r="AP249" t="e">
            <v>#REF!</v>
          </cell>
        </row>
        <row r="250">
          <cell r="C250" t="str">
            <v>FLSP</v>
          </cell>
          <cell r="AK250">
            <v>0</v>
          </cell>
          <cell r="AP250" t="e">
            <v>#REF!</v>
          </cell>
        </row>
        <row r="251">
          <cell r="C251" t="str">
            <v>FLST</v>
          </cell>
          <cell r="AK251">
            <v>0</v>
          </cell>
          <cell r="AP251" t="e">
            <v>#REF!</v>
          </cell>
        </row>
        <row r="252">
          <cell r="C252" t="str">
            <v>ISS</v>
          </cell>
          <cell r="AK252">
            <v>0</v>
          </cell>
          <cell r="AP252" t="e">
            <v>#REF!</v>
          </cell>
        </row>
        <row r="253">
          <cell r="C253" t="str">
            <v>GSS</v>
          </cell>
          <cell r="AK253">
            <v>0</v>
          </cell>
          <cell r="AP253" t="e">
            <v>#REF!</v>
          </cell>
        </row>
        <row r="254">
          <cell r="C254" t="str">
            <v>GSS</v>
          </cell>
          <cell r="AK254">
            <v>0</v>
          </cell>
          <cell r="AP254" t="e">
            <v>#REF!</v>
          </cell>
        </row>
        <row r="255">
          <cell r="C255" t="str">
            <v>GSS</v>
          </cell>
          <cell r="AK255">
            <v>0</v>
          </cell>
          <cell r="AP255" t="e">
            <v>#REF!</v>
          </cell>
        </row>
        <row r="256">
          <cell r="C256" t="str">
            <v>GSS</v>
          </cell>
          <cell r="AK256">
            <v>0</v>
          </cell>
          <cell r="AP256" t="e">
            <v>#REF!</v>
          </cell>
        </row>
        <row r="257">
          <cell r="C257" t="str">
            <v>GSS</v>
          </cell>
          <cell r="AK257">
            <v>0</v>
          </cell>
          <cell r="AP257" t="e">
            <v>#REF!</v>
          </cell>
        </row>
        <row r="258">
          <cell r="C258" t="str">
            <v>GSRP</v>
          </cell>
          <cell r="AK258">
            <v>0</v>
          </cell>
          <cell r="AP258" t="e">
            <v>#REF!</v>
          </cell>
        </row>
        <row r="259">
          <cell r="C259" t="str">
            <v>GSS</v>
          </cell>
          <cell r="AK259">
            <v>0</v>
          </cell>
          <cell r="AP259" t="e">
            <v>#REF!</v>
          </cell>
        </row>
        <row r="260">
          <cell r="C260" t="str">
            <v>PSS</v>
          </cell>
          <cell r="AK260">
            <v>0</v>
          </cell>
          <cell r="AP260" t="e">
            <v>#REF!</v>
          </cell>
        </row>
        <row r="261">
          <cell r="C261" t="str">
            <v>PSP</v>
          </cell>
          <cell r="AK261">
            <v>0</v>
          </cell>
          <cell r="AP261" t="e">
            <v>#REF!</v>
          </cell>
        </row>
        <row r="262">
          <cell r="C262" t="str">
            <v>PSS</v>
          </cell>
          <cell r="AK262">
            <v>0</v>
          </cell>
          <cell r="AP262" t="e">
            <v>#REF!</v>
          </cell>
        </row>
        <row r="263">
          <cell r="C263" t="str">
            <v>CTODS</v>
          </cell>
          <cell r="AK263">
            <v>0</v>
          </cell>
          <cell r="AP263" t="e">
            <v>#REF!</v>
          </cell>
        </row>
        <row r="264">
          <cell r="C264" t="str">
            <v>CTODP</v>
          </cell>
          <cell r="AK264">
            <v>0</v>
          </cell>
          <cell r="AP264" t="e">
            <v>#REF!</v>
          </cell>
        </row>
        <row r="265">
          <cell r="C265" t="str">
            <v>GS3</v>
          </cell>
          <cell r="AK265">
            <v>0</v>
          </cell>
          <cell r="AP265" t="e">
            <v>#REF!</v>
          </cell>
        </row>
        <row r="266">
          <cell r="C266" t="str">
            <v>GS3</v>
          </cell>
          <cell r="AK266">
            <v>0</v>
          </cell>
          <cell r="AP266" t="e">
            <v>#REF!</v>
          </cell>
        </row>
        <row r="267">
          <cell r="C267" t="str">
            <v>GS3</v>
          </cell>
          <cell r="AK267">
            <v>0</v>
          </cell>
          <cell r="AP267" t="e">
            <v>#REF!</v>
          </cell>
        </row>
        <row r="268">
          <cell r="C268" t="str">
            <v>G3RP</v>
          </cell>
          <cell r="AK268">
            <v>0</v>
          </cell>
          <cell r="AP268" t="e">
            <v>#REF!</v>
          </cell>
        </row>
        <row r="269">
          <cell r="C269" t="str">
            <v>GS3</v>
          </cell>
          <cell r="AK269">
            <v>0</v>
          </cell>
          <cell r="AP269" t="e">
            <v>#REF!</v>
          </cell>
        </row>
        <row r="270">
          <cell r="C270" t="str">
            <v>LWC</v>
          </cell>
          <cell r="AK270">
            <v>0</v>
          </cell>
          <cell r="AP270" t="e">
            <v>#REF!</v>
          </cell>
        </row>
        <row r="271">
          <cell r="C271" t="str">
            <v>CSR</v>
          </cell>
          <cell r="AK271">
            <v>0</v>
          </cell>
          <cell r="AP271" t="e">
            <v>#REF!</v>
          </cell>
        </row>
        <row r="272">
          <cell r="C272" t="str">
            <v>CSR</v>
          </cell>
          <cell r="AK272">
            <v>0</v>
          </cell>
          <cell r="AP272" t="e">
            <v>#REF!</v>
          </cell>
        </row>
        <row r="273">
          <cell r="C273" t="str">
            <v>FK</v>
          </cell>
          <cell r="AK273">
            <v>0</v>
          </cell>
          <cell r="AP273" t="e">
            <v>#REF!</v>
          </cell>
        </row>
        <row r="274">
          <cell r="C274" t="str">
            <v>RTS</v>
          </cell>
          <cell r="AK274">
            <v>0</v>
          </cell>
          <cell r="AP274" t="e">
            <v>#REF!</v>
          </cell>
        </row>
        <row r="275">
          <cell r="C275" t="str">
            <v>PSS</v>
          </cell>
          <cell r="AK275">
            <v>0</v>
          </cell>
          <cell r="AP275" t="e">
            <v>#REF!</v>
          </cell>
        </row>
        <row r="276">
          <cell r="C276" t="str">
            <v>PSP</v>
          </cell>
          <cell r="AK276">
            <v>0</v>
          </cell>
          <cell r="AP276" t="e">
            <v>#REF!</v>
          </cell>
        </row>
        <row r="277">
          <cell r="C277" t="str">
            <v>ITODS</v>
          </cell>
          <cell r="AK277">
            <v>0</v>
          </cell>
          <cell r="AP277" t="e">
            <v>#REF!</v>
          </cell>
        </row>
        <row r="278">
          <cell r="C278" t="str">
            <v>ITODP</v>
          </cell>
          <cell r="AK278">
            <v>0</v>
          </cell>
          <cell r="AP278" t="e">
            <v>#REF!</v>
          </cell>
        </row>
        <row r="279">
          <cell r="C279" t="str">
            <v>ITODP</v>
          </cell>
          <cell r="AK279">
            <v>0</v>
          </cell>
          <cell r="AP279" t="e">
            <v>#REF!</v>
          </cell>
        </row>
        <row r="280">
          <cell r="C280" t="str">
            <v>LE</v>
          </cell>
          <cell r="AK280">
            <v>0</v>
          </cell>
          <cell r="AP280" t="e">
            <v>#REF!</v>
          </cell>
        </row>
        <row r="281">
          <cell r="C281" t="str">
            <v>LE</v>
          </cell>
          <cell r="AK281">
            <v>0</v>
          </cell>
          <cell r="AP281" t="e">
            <v>#REF!</v>
          </cell>
        </row>
        <row r="282">
          <cell r="C282" t="str">
            <v>LE</v>
          </cell>
          <cell r="AK282">
            <v>0</v>
          </cell>
          <cell r="AP282" t="e">
            <v>#REF!</v>
          </cell>
        </row>
        <row r="283">
          <cell r="C283" t="str">
            <v>TE</v>
          </cell>
          <cell r="AK283">
            <v>0</v>
          </cell>
          <cell r="AP283" t="e">
            <v>#REF!</v>
          </cell>
        </row>
        <row r="284">
          <cell r="C284" t="str">
            <v>TE</v>
          </cell>
          <cell r="AK284">
            <v>0</v>
          </cell>
          <cell r="AP284" t="e">
            <v>#REF!</v>
          </cell>
        </row>
        <row r="285">
          <cell r="C285" t="str">
            <v>RS</v>
          </cell>
          <cell r="AK285">
            <v>0</v>
          </cell>
          <cell r="AP285" t="e">
            <v>#REF!</v>
          </cell>
        </row>
        <row r="286">
          <cell r="C286" t="str">
            <v>RS</v>
          </cell>
          <cell r="AK286">
            <v>0</v>
          </cell>
          <cell r="AP286" t="e">
            <v>#REF!</v>
          </cell>
        </row>
        <row r="287">
          <cell r="C287" t="str">
            <v>RS</v>
          </cell>
          <cell r="AK287">
            <v>0</v>
          </cell>
          <cell r="AP287" t="e">
            <v>#REF!</v>
          </cell>
        </row>
        <row r="288">
          <cell r="C288" t="str">
            <v>VFD</v>
          </cell>
          <cell r="AK288">
            <v>0</v>
          </cell>
          <cell r="AP288" t="e">
            <v>#REF!</v>
          </cell>
        </row>
        <row r="289">
          <cell r="C289" t="str">
            <v>RRP</v>
          </cell>
          <cell r="AK289">
            <v>0</v>
          </cell>
          <cell r="AP289" t="e">
            <v>#REF!</v>
          </cell>
        </row>
        <row r="290">
          <cell r="C290" t="str">
            <v>LEV</v>
          </cell>
          <cell r="AK290">
            <v>0</v>
          </cell>
          <cell r="AP290" t="e">
            <v>#REF!</v>
          </cell>
        </row>
        <row r="291">
          <cell r="C291" t="str">
            <v>FLSP</v>
          </cell>
          <cell r="AK291">
            <v>0</v>
          </cell>
          <cell r="AP291" t="e">
            <v>#REF!</v>
          </cell>
        </row>
        <row r="292">
          <cell r="C292" t="str">
            <v>FLST</v>
          </cell>
          <cell r="AK292">
            <v>0</v>
          </cell>
          <cell r="AP292" t="e">
            <v>#REF!</v>
          </cell>
        </row>
        <row r="293">
          <cell r="C293" t="str">
            <v>ISS</v>
          </cell>
          <cell r="AK293">
            <v>0</v>
          </cell>
          <cell r="AP293" t="e">
            <v>#REF!</v>
          </cell>
        </row>
        <row r="294">
          <cell r="C294" t="str">
            <v>GSS</v>
          </cell>
          <cell r="AK294">
            <v>0</v>
          </cell>
          <cell r="AP294" t="e">
            <v>#REF!</v>
          </cell>
        </row>
        <row r="295">
          <cell r="C295" t="str">
            <v>GSS</v>
          </cell>
          <cell r="AK295">
            <v>0</v>
          </cell>
          <cell r="AP295" t="e">
            <v>#REF!</v>
          </cell>
        </row>
        <row r="296">
          <cell r="C296" t="str">
            <v>GSS</v>
          </cell>
          <cell r="AK296">
            <v>0</v>
          </cell>
          <cell r="AP296" t="e">
            <v>#REF!</v>
          </cell>
        </row>
        <row r="297">
          <cell r="C297" t="str">
            <v>GSS</v>
          </cell>
          <cell r="AK297">
            <v>0</v>
          </cell>
          <cell r="AP297" t="e">
            <v>#REF!</v>
          </cell>
        </row>
        <row r="298">
          <cell r="C298" t="str">
            <v>GSS</v>
          </cell>
          <cell r="AK298">
            <v>0</v>
          </cell>
          <cell r="AP298" t="e">
            <v>#REF!</v>
          </cell>
        </row>
        <row r="299">
          <cell r="C299" t="str">
            <v>GSRP</v>
          </cell>
          <cell r="AK299">
            <v>0</v>
          </cell>
          <cell r="AP299" t="e">
            <v>#REF!</v>
          </cell>
        </row>
        <row r="300">
          <cell r="C300" t="str">
            <v>GSS</v>
          </cell>
          <cell r="AK300">
            <v>0</v>
          </cell>
          <cell r="AP300" t="e">
            <v>#REF!</v>
          </cell>
        </row>
        <row r="301">
          <cell r="C301" t="str">
            <v>PSS</v>
          </cell>
          <cell r="AK301">
            <v>0</v>
          </cell>
          <cell r="AP301" t="e">
            <v>#REF!</v>
          </cell>
        </row>
        <row r="302">
          <cell r="C302" t="str">
            <v>PSP</v>
          </cell>
          <cell r="AK302">
            <v>0</v>
          </cell>
          <cell r="AP302" t="e">
            <v>#REF!</v>
          </cell>
        </row>
        <row r="303">
          <cell r="C303" t="str">
            <v>PSS</v>
          </cell>
          <cell r="AK303">
            <v>0</v>
          </cell>
          <cell r="AP303" t="e">
            <v>#REF!</v>
          </cell>
        </row>
        <row r="304">
          <cell r="C304" t="str">
            <v>CTODS</v>
          </cell>
          <cell r="AK304">
            <v>0</v>
          </cell>
          <cell r="AP304" t="e">
            <v>#REF!</v>
          </cell>
        </row>
        <row r="305">
          <cell r="C305" t="str">
            <v>CTODP</v>
          </cell>
          <cell r="AK305">
            <v>0</v>
          </cell>
          <cell r="AP305" t="e">
            <v>#REF!</v>
          </cell>
        </row>
        <row r="306">
          <cell r="C306" t="str">
            <v>GS3</v>
          </cell>
          <cell r="AK306">
            <v>0</v>
          </cell>
          <cell r="AP306" t="e">
            <v>#REF!</v>
          </cell>
        </row>
        <row r="307">
          <cell r="C307" t="str">
            <v>GS3</v>
          </cell>
          <cell r="AK307">
            <v>0</v>
          </cell>
          <cell r="AP307" t="e">
            <v>#REF!</v>
          </cell>
        </row>
        <row r="308">
          <cell r="C308" t="str">
            <v>GS3</v>
          </cell>
          <cell r="AK308">
            <v>0</v>
          </cell>
          <cell r="AP308" t="e">
            <v>#REF!</v>
          </cell>
        </row>
        <row r="309">
          <cell r="C309" t="str">
            <v>G3RP</v>
          </cell>
          <cell r="AK309">
            <v>0</v>
          </cell>
          <cell r="AP309" t="e">
            <v>#REF!</v>
          </cell>
        </row>
        <row r="310">
          <cell r="C310" t="str">
            <v>GS3</v>
          </cell>
          <cell r="AK310">
            <v>0</v>
          </cell>
          <cell r="AP310" t="e">
            <v>#REF!</v>
          </cell>
        </row>
        <row r="311">
          <cell r="C311" t="str">
            <v>LWC</v>
          </cell>
          <cell r="AK311">
            <v>0</v>
          </cell>
          <cell r="AP311" t="e">
            <v>#REF!</v>
          </cell>
        </row>
        <row r="312">
          <cell r="C312" t="str">
            <v>CSR</v>
          </cell>
          <cell r="AK312">
            <v>0</v>
          </cell>
          <cell r="AP312" t="e">
            <v>#REF!</v>
          </cell>
        </row>
        <row r="313">
          <cell r="C313" t="str">
            <v>CSR</v>
          </cell>
          <cell r="AK313">
            <v>0</v>
          </cell>
          <cell r="AP313" t="e">
            <v>#REF!</v>
          </cell>
        </row>
        <row r="314">
          <cell r="C314" t="str">
            <v>FK</v>
          </cell>
          <cell r="AK314">
            <v>0</v>
          </cell>
          <cell r="AP314" t="e">
            <v>#REF!</v>
          </cell>
        </row>
        <row r="315">
          <cell r="C315" t="str">
            <v>RTS</v>
          </cell>
          <cell r="AK315">
            <v>0</v>
          </cell>
          <cell r="AP315" t="e">
            <v>#REF!</v>
          </cell>
        </row>
        <row r="316">
          <cell r="C316" t="str">
            <v>PSS</v>
          </cell>
          <cell r="AK316">
            <v>0</v>
          </cell>
          <cell r="AP316" t="e">
            <v>#REF!</v>
          </cell>
        </row>
        <row r="317">
          <cell r="C317" t="str">
            <v>PSP</v>
          </cell>
          <cell r="AK317">
            <v>0</v>
          </cell>
          <cell r="AP317" t="e">
            <v>#REF!</v>
          </cell>
        </row>
        <row r="318">
          <cell r="C318" t="str">
            <v>ITODS</v>
          </cell>
          <cell r="AK318">
            <v>0</v>
          </cell>
          <cell r="AP318" t="e">
            <v>#REF!</v>
          </cell>
        </row>
        <row r="319">
          <cell r="C319" t="str">
            <v>ITODP</v>
          </cell>
          <cell r="AK319">
            <v>0</v>
          </cell>
          <cell r="AP319" t="e">
            <v>#REF!</v>
          </cell>
        </row>
        <row r="320">
          <cell r="C320" t="str">
            <v>ITODP</v>
          </cell>
          <cell r="AK320">
            <v>0</v>
          </cell>
          <cell r="AP320" t="e">
            <v>#REF!</v>
          </cell>
        </row>
        <row r="321">
          <cell r="C321" t="str">
            <v>LE</v>
          </cell>
          <cell r="AK321">
            <v>0</v>
          </cell>
          <cell r="AP321" t="e">
            <v>#REF!</v>
          </cell>
        </row>
        <row r="322">
          <cell r="C322" t="str">
            <v>LE</v>
          </cell>
          <cell r="AK322">
            <v>0</v>
          </cell>
          <cell r="AP322" t="e">
            <v>#REF!</v>
          </cell>
        </row>
        <row r="323">
          <cell r="C323" t="str">
            <v>LE</v>
          </cell>
          <cell r="AK323">
            <v>0</v>
          </cell>
          <cell r="AP323" t="e">
            <v>#REF!</v>
          </cell>
        </row>
        <row r="324">
          <cell r="C324" t="str">
            <v>TE</v>
          </cell>
          <cell r="AK324">
            <v>0</v>
          </cell>
          <cell r="AP324" t="e">
            <v>#REF!</v>
          </cell>
        </row>
        <row r="325">
          <cell r="C325" t="str">
            <v>TE</v>
          </cell>
          <cell r="AK325">
            <v>0</v>
          </cell>
          <cell r="AP325" t="e">
            <v>#REF!</v>
          </cell>
        </row>
        <row r="326">
          <cell r="C326" t="str">
            <v>RS</v>
          </cell>
          <cell r="AK326">
            <v>0</v>
          </cell>
          <cell r="AP326" t="e">
            <v>#REF!</v>
          </cell>
        </row>
        <row r="327">
          <cell r="C327" t="str">
            <v>RS</v>
          </cell>
          <cell r="AK327">
            <v>0</v>
          </cell>
          <cell r="AP327" t="e">
            <v>#REF!</v>
          </cell>
        </row>
        <row r="328">
          <cell r="C328" t="str">
            <v>RS</v>
          </cell>
          <cell r="AK328">
            <v>0</v>
          </cell>
          <cell r="AP328" t="e">
            <v>#REF!</v>
          </cell>
        </row>
        <row r="329">
          <cell r="C329" t="str">
            <v>VFD</v>
          </cell>
          <cell r="AK329">
            <v>0</v>
          </cell>
          <cell r="AP329" t="e">
            <v>#REF!</v>
          </cell>
        </row>
        <row r="330">
          <cell r="C330" t="str">
            <v>RRP</v>
          </cell>
          <cell r="AK330">
            <v>0</v>
          </cell>
          <cell r="AP330" t="e">
            <v>#REF!</v>
          </cell>
        </row>
        <row r="331">
          <cell r="C331" t="str">
            <v>LEV</v>
          </cell>
          <cell r="AK331">
            <v>0</v>
          </cell>
          <cell r="AP331" t="e">
            <v>#REF!</v>
          </cell>
        </row>
        <row r="332">
          <cell r="C332" t="str">
            <v>FLSP</v>
          </cell>
          <cell r="AK332">
            <v>0</v>
          </cell>
          <cell r="AP332" t="e">
            <v>#REF!</v>
          </cell>
        </row>
        <row r="333">
          <cell r="C333" t="str">
            <v>FLST</v>
          </cell>
          <cell r="AK333">
            <v>0</v>
          </cell>
          <cell r="AP333" t="e">
            <v>#REF!</v>
          </cell>
        </row>
        <row r="334">
          <cell r="C334" t="str">
            <v>ISS</v>
          </cell>
          <cell r="AK334">
            <v>0</v>
          </cell>
          <cell r="AP334" t="e">
            <v>#REF!</v>
          </cell>
        </row>
        <row r="335">
          <cell r="C335" t="str">
            <v>GSS</v>
          </cell>
          <cell r="AK335">
            <v>0</v>
          </cell>
          <cell r="AP335" t="e">
            <v>#REF!</v>
          </cell>
        </row>
        <row r="336">
          <cell r="C336" t="str">
            <v>GSS</v>
          </cell>
          <cell r="AK336">
            <v>0</v>
          </cell>
          <cell r="AP336" t="e">
            <v>#REF!</v>
          </cell>
        </row>
        <row r="337">
          <cell r="C337" t="str">
            <v>GSS</v>
          </cell>
          <cell r="AK337">
            <v>0</v>
          </cell>
          <cell r="AP337" t="e">
            <v>#REF!</v>
          </cell>
        </row>
        <row r="338">
          <cell r="C338" t="str">
            <v>GSS</v>
          </cell>
          <cell r="AK338">
            <v>0</v>
          </cell>
          <cell r="AP338" t="e">
            <v>#REF!</v>
          </cell>
        </row>
        <row r="339">
          <cell r="C339" t="str">
            <v>GSS</v>
          </cell>
          <cell r="AK339">
            <v>0</v>
          </cell>
          <cell r="AP339" t="e">
            <v>#REF!</v>
          </cell>
        </row>
        <row r="340">
          <cell r="C340" t="str">
            <v>GSRP</v>
          </cell>
          <cell r="AK340">
            <v>0</v>
          </cell>
          <cell r="AP340" t="e">
            <v>#REF!</v>
          </cell>
        </row>
        <row r="341">
          <cell r="C341" t="str">
            <v>GSS</v>
          </cell>
          <cell r="AK341">
            <v>0</v>
          </cell>
          <cell r="AP341" t="e">
            <v>#REF!</v>
          </cell>
        </row>
        <row r="342">
          <cell r="C342" t="str">
            <v>PSS</v>
          </cell>
          <cell r="AK342">
            <v>0</v>
          </cell>
          <cell r="AP342" t="e">
            <v>#REF!</v>
          </cell>
        </row>
        <row r="343">
          <cell r="C343" t="str">
            <v>PSP</v>
          </cell>
          <cell r="AK343">
            <v>0</v>
          </cell>
          <cell r="AP343" t="e">
            <v>#REF!</v>
          </cell>
        </row>
        <row r="344">
          <cell r="C344" t="str">
            <v>PSS</v>
          </cell>
          <cell r="AK344">
            <v>0</v>
          </cell>
          <cell r="AP344" t="e">
            <v>#REF!</v>
          </cell>
        </row>
        <row r="345">
          <cell r="C345" t="str">
            <v>CTODS</v>
          </cell>
          <cell r="AK345">
            <v>0</v>
          </cell>
          <cell r="AP345" t="e">
            <v>#REF!</v>
          </cell>
        </row>
        <row r="346">
          <cell r="C346" t="str">
            <v>CTODP</v>
          </cell>
          <cell r="AK346">
            <v>0</v>
          </cell>
          <cell r="AP346" t="e">
            <v>#REF!</v>
          </cell>
        </row>
        <row r="347">
          <cell r="C347" t="str">
            <v>GS3</v>
          </cell>
          <cell r="AK347">
            <v>0</v>
          </cell>
          <cell r="AP347" t="e">
            <v>#REF!</v>
          </cell>
        </row>
        <row r="348">
          <cell r="C348" t="str">
            <v>GS3</v>
          </cell>
          <cell r="AK348">
            <v>0</v>
          </cell>
          <cell r="AP348" t="e">
            <v>#REF!</v>
          </cell>
        </row>
        <row r="349">
          <cell r="C349" t="str">
            <v>GS3</v>
          </cell>
          <cell r="AK349">
            <v>0</v>
          </cell>
          <cell r="AP349" t="e">
            <v>#REF!</v>
          </cell>
        </row>
        <row r="350">
          <cell r="C350" t="str">
            <v>G3RP</v>
          </cell>
          <cell r="AK350">
            <v>0</v>
          </cell>
          <cell r="AP350" t="e">
            <v>#REF!</v>
          </cell>
        </row>
        <row r="351">
          <cell r="C351" t="str">
            <v>GS3</v>
          </cell>
          <cell r="AK351">
            <v>0</v>
          </cell>
          <cell r="AP351" t="e">
            <v>#REF!</v>
          </cell>
        </row>
        <row r="352">
          <cell r="C352" t="str">
            <v>LWC</v>
          </cell>
          <cell r="AK352">
            <v>0</v>
          </cell>
          <cell r="AP352" t="e">
            <v>#REF!</v>
          </cell>
        </row>
        <row r="353">
          <cell r="C353" t="str">
            <v>CSR</v>
          </cell>
          <cell r="AK353">
            <v>0</v>
          </cell>
          <cell r="AP353" t="e">
            <v>#REF!</v>
          </cell>
        </row>
        <row r="354">
          <cell r="C354" t="str">
            <v>CSR</v>
          </cell>
          <cell r="AK354">
            <v>0</v>
          </cell>
          <cell r="AP354" t="e">
            <v>#REF!</v>
          </cell>
        </row>
        <row r="355">
          <cell r="C355" t="str">
            <v>FK</v>
          </cell>
          <cell r="AK355">
            <v>0</v>
          </cell>
          <cell r="AP355" t="e">
            <v>#REF!</v>
          </cell>
        </row>
        <row r="356">
          <cell r="C356" t="str">
            <v>RTS</v>
          </cell>
          <cell r="AK356">
            <v>0</v>
          </cell>
          <cell r="AP356" t="e">
            <v>#REF!</v>
          </cell>
        </row>
        <row r="357">
          <cell r="C357" t="str">
            <v>PSS</v>
          </cell>
          <cell r="AK357">
            <v>0</v>
          </cell>
          <cell r="AP357" t="e">
            <v>#REF!</v>
          </cell>
        </row>
        <row r="358">
          <cell r="C358" t="str">
            <v>PSP</v>
          </cell>
          <cell r="AK358">
            <v>0</v>
          </cell>
          <cell r="AP358" t="e">
            <v>#REF!</v>
          </cell>
        </row>
        <row r="359">
          <cell r="C359" t="str">
            <v>ITODS</v>
          </cell>
          <cell r="AK359">
            <v>0</v>
          </cell>
          <cell r="AP359" t="e">
            <v>#REF!</v>
          </cell>
        </row>
        <row r="360">
          <cell r="C360" t="str">
            <v>ITODP</v>
          </cell>
          <cell r="AK360">
            <v>0</v>
          </cell>
          <cell r="AP360" t="e">
            <v>#REF!</v>
          </cell>
        </row>
        <row r="361">
          <cell r="C361" t="str">
            <v>ITODP</v>
          </cell>
          <cell r="AK361">
            <v>0</v>
          </cell>
          <cell r="AP361" t="e">
            <v>#REF!</v>
          </cell>
        </row>
        <row r="362">
          <cell r="C362" t="str">
            <v>LE</v>
          </cell>
          <cell r="AK362">
            <v>0</v>
          </cell>
          <cell r="AP362" t="e">
            <v>#REF!</v>
          </cell>
        </row>
        <row r="363">
          <cell r="C363" t="str">
            <v>LE</v>
          </cell>
          <cell r="AK363">
            <v>0</v>
          </cell>
          <cell r="AP363" t="e">
            <v>#REF!</v>
          </cell>
        </row>
        <row r="364">
          <cell r="C364" t="str">
            <v>LE</v>
          </cell>
          <cell r="AK364">
            <v>0</v>
          </cell>
          <cell r="AP364" t="e">
            <v>#REF!</v>
          </cell>
        </row>
        <row r="365">
          <cell r="C365" t="str">
            <v>TE</v>
          </cell>
          <cell r="AK365">
            <v>0</v>
          </cell>
          <cell r="AP365" t="e">
            <v>#REF!</v>
          </cell>
        </row>
        <row r="366">
          <cell r="C366" t="str">
            <v>TE</v>
          </cell>
          <cell r="AK366">
            <v>0</v>
          </cell>
          <cell r="AP366" t="e">
            <v>#REF!</v>
          </cell>
        </row>
        <row r="367">
          <cell r="C367" t="str">
            <v>RS</v>
          </cell>
          <cell r="AK367">
            <v>0</v>
          </cell>
          <cell r="AP367" t="e">
            <v>#REF!</v>
          </cell>
        </row>
        <row r="368">
          <cell r="C368" t="str">
            <v>RS</v>
          </cell>
          <cell r="AK368">
            <v>0</v>
          </cell>
          <cell r="AP368" t="e">
            <v>#REF!</v>
          </cell>
        </row>
        <row r="369">
          <cell r="C369" t="str">
            <v>RS</v>
          </cell>
          <cell r="AK369">
            <v>0</v>
          </cell>
          <cell r="AP369" t="e">
            <v>#REF!</v>
          </cell>
        </row>
        <row r="370">
          <cell r="C370" t="str">
            <v>VFD</v>
          </cell>
          <cell r="AK370">
            <v>0</v>
          </cell>
          <cell r="AP370" t="e">
            <v>#REF!</v>
          </cell>
        </row>
        <row r="371">
          <cell r="C371" t="str">
            <v>RRP</v>
          </cell>
          <cell r="AK371">
            <v>0</v>
          </cell>
          <cell r="AP371" t="e">
            <v>#REF!</v>
          </cell>
        </row>
        <row r="372">
          <cell r="C372" t="str">
            <v>LEV</v>
          </cell>
          <cell r="AK372">
            <v>0</v>
          </cell>
          <cell r="AP372" t="e">
            <v>#REF!</v>
          </cell>
        </row>
        <row r="373">
          <cell r="C373" t="str">
            <v>FLSP</v>
          </cell>
          <cell r="AK373">
            <v>0</v>
          </cell>
          <cell r="AP373" t="e">
            <v>#REF!</v>
          </cell>
        </row>
        <row r="374">
          <cell r="C374" t="str">
            <v>FLST</v>
          </cell>
          <cell r="AK374">
            <v>0</v>
          </cell>
          <cell r="AP374" t="e">
            <v>#REF!</v>
          </cell>
        </row>
        <row r="375">
          <cell r="C375" t="str">
            <v>ISS</v>
          </cell>
          <cell r="AK375">
            <v>0</v>
          </cell>
          <cell r="AP375" t="e">
            <v>#REF!</v>
          </cell>
        </row>
        <row r="376">
          <cell r="C376" t="str">
            <v>GSS</v>
          </cell>
          <cell r="AK376">
            <v>0</v>
          </cell>
          <cell r="AP376" t="e">
            <v>#REF!</v>
          </cell>
        </row>
        <row r="377">
          <cell r="C377" t="str">
            <v>GSS</v>
          </cell>
          <cell r="AK377">
            <v>0</v>
          </cell>
          <cell r="AP377" t="e">
            <v>#REF!</v>
          </cell>
        </row>
        <row r="378">
          <cell r="C378" t="str">
            <v>GSS</v>
          </cell>
          <cell r="AK378">
            <v>0</v>
          </cell>
          <cell r="AP378" t="e">
            <v>#REF!</v>
          </cell>
        </row>
        <row r="379">
          <cell r="C379" t="str">
            <v>GSS</v>
          </cell>
          <cell r="AK379">
            <v>0</v>
          </cell>
          <cell r="AP379" t="e">
            <v>#REF!</v>
          </cell>
        </row>
        <row r="380">
          <cell r="C380" t="str">
            <v>GSS</v>
          </cell>
          <cell r="AK380">
            <v>0</v>
          </cell>
          <cell r="AP380" t="e">
            <v>#REF!</v>
          </cell>
        </row>
        <row r="381">
          <cell r="C381" t="str">
            <v>GSRP</v>
          </cell>
          <cell r="AK381">
            <v>0</v>
          </cell>
          <cell r="AP381" t="e">
            <v>#REF!</v>
          </cell>
        </row>
        <row r="382">
          <cell r="C382" t="str">
            <v>GSS</v>
          </cell>
          <cell r="AK382">
            <v>0</v>
          </cell>
          <cell r="AP382" t="e">
            <v>#REF!</v>
          </cell>
        </row>
        <row r="383">
          <cell r="C383" t="str">
            <v>PSS</v>
          </cell>
          <cell r="AK383">
            <v>0</v>
          </cell>
          <cell r="AP383" t="e">
            <v>#REF!</v>
          </cell>
        </row>
        <row r="384">
          <cell r="C384" t="str">
            <v>PSP</v>
          </cell>
          <cell r="AK384">
            <v>0</v>
          </cell>
          <cell r="AP384" t="e">
            <v>#REF!</v>
          </cell>
        </row>
        <row r="385">
          <cell r="C385" t="str">
            <v>PSS</v>
          </cell>
          <cell r="AK385">
            <v>0</v>
          </cell>
          <cell r="AP385" t="e">
            <v>#REF!</v>
          </cell>
        </row>
        <row r="386">
          <cell r="C386" t="str">
            <v>CTODS</v>
          </cell>
          <cell r="AK386">
            <v>0</v>
          </cell>
          <cell r="AP386" t="e">
            <v>#REF!</v>
          </cell>
        </row>
        <row r="387">
          <cell r="C387" t="str">
            <v>CTODP</v>
          </cell>
          <cell r="AK387">
            <v>0</v>
          </cell>
          <cell r="AP387" t="e">
            <v>#REF!</v>
          </cell>
        </row>
        <row r="388">
          <cell r="C388" t="str">
            <v>GS3</v>
          </cell>
          <cell r="AK388">
            <v>0</v>
          </cell>
          <cell r="AP388" t="e">
            <v>#REF!</v>
          </cell>
        </row>
        <row r="389">
          <cell r="C389" t="str">
            <v>GS3</v>
          </cell>
          <cell r="AK389">
            <v>0</v>
          </cell>
          <cell r="AP389" t="e">
            <v>#REF!</v>
          </cell>
        </row>
        <row r="390">
          <cell r="C390" t="str">
            <v>GS3</v>
          </cell>
          <cell r="AK390">
            <v>0</v>
          </cell>
          <cell r="AP390" t="e">
            <v>#REF!</v>
          </cell>
        </row>
        <row r="391">
          <cell r="C391" t="str">
            <v>G3RP</v>
          </cell>
          <cell r="AK391">
            <v>0</v>
          </cell>
          <cell r="AP391" t="e">
            <v>#REF!</v>
          </cell>
        </row>
        <row r="392">
          <cell r="C392" t="str">
            <v>GS3</v>
          </cell>
          <cell r="AK392">
            <v>0</v>
          </cell>
          <cell r="AP392" t="e">
            <v>#REF!</v>
          </cell>
        </row>
        <row r="393">
          <cell r="C393" t="str">
            <v>LWC</v>
          </cell>
          <cell r="AK393">
            <v>0</v>
          </cell>
          <cell r="AP393" t="e">
            <v>#REF!</v>
          </cell>
        </row>
        <row r="394">
          <cell r="C394" t="str">
            <v>CSR</v>
          </cell>
          <cell r="AK394">
            <v>0</v>
          </cell>
          <cell r="AP394" t="e">
            <v>#REF!</v>
          </cell>
        </row>
        <row r="395">
          <cell r="C395" t="str">
            <v>CSR</v>
          </cell>
          <cell r="AK395">
            <v>0</v>
          </cell>
          <cell r="AP395" t="e">
            <v>#REF!</v>
          </cell>
        </row>
        <row r="396">
          <cell r="C396" t="str">
            <v>FK</v>
          </cell>
          <cell r="AK396">
            <v>0</v>
          </cell>
          <cell r="AP396" t="e">
            <v>#REF!</v>
          </cell>
        </row>
        <row r="397">
          <cell r="C397" t="str">
            <v>RTS</v>
          </cell>
          <cell r="AK397">
            <v>0</v>
          </cell>
          <cell r="AP397" t="e">
            <v>#REF!</v>
          </cell>
        </row>
        <row r="398">
          <cell r="C398" t="str">
            <v>PSS</v>
          </cell>
          <cell r="AK398">
            <v>0</v>
          </cell>
          <cell r="AP398" t="e">
            <v>#REF!</v>
          </cell>
        </row>
        <row r="399">
          <cell r="C399" t="str">
            <v>PSP</v>
          </cell>
          <cell r="AK399">
            <v>0</v>
          </cell>
          <cell r="AP399" t="e">
            <v>#REF!</v>
          </cell>
        </row>
        <row r="400">
          <cell r="C400" t="str">
            <v>ITODS</v>
          </cell>
          <cell r="AK400">
            <v>0</v>
          </cell>
          <cell r="AP400" t="e">
            <v>#REF!</v>
          </cell>
        </row>
        <row r="401">
          <cell r="C401" t="str">
            <v>ITODP</v>
          </cell>
          <cell r="AK401">
            <v>0</v>
          </cell>
          <cell r="AP401" t="e">
            <v>#REF!</v>
          </cell>
        </row>
        <row r="402">
          <cell r="C402" t="str">
            <v>ITODP</v>
          </cell>
          <cell r="AK402">
            <v>0</v>
          </cell>
          <cell r="AP402" t="e">
            <v>#REF!</v>
          </cell>
        </row>
        <row r="403">
          <cell r="C403" t="str">
            <v>LE</v>
          </cell>
          <cell r="AK403">
            <v>0</v>
          </cell>
          <cell r="AP403" t="e">
            <v>#REF!</v>
          </cell>
        </row>
        <row r="404">
          <cell r="C404" t="str">
            <v>LE</v>
          </cell>
          <cell r="AK404">
            <v>0</v>
          </cell>
          <cell r="AP404" t="e">
            <v>#REF!</v>
          </cell>
        </row>
        <row r="405">
          <cell r="C405" t="str">
            <v>LE</v>
          </cell>
          <cell r="AK405">
            <v>0</v>
          </cell>
          <cell r="AP405" t="e">
            <v>#REF!</v>
          </cell>
        </row>
        <row r="406">
          <cell r="C406" t="str">
            <v>TE</v>
          </cell>
          <cell r="AK406">
            <v>0</v>
          </cell>
          <cell r="AP406" t="e">
            <v>#REF!</v>
          </cell>
        </row>
        <row r="407">
          <cell r="C407" t="str">
            <v>TE</v>
          </cell>
          <cell r="AK407">
            <v>0</v>
          </cell>
          <cell r="AP407" t="e">
            <v>#REF!</v>
          </cell>
        </row>
        <row r="408">
          <cell r="C408" t="str">
            <v>RS</v>
          </cell>
          <cell r="AK408">
            <v>0</v>
          </cell>
          <cell r="AP408" t="e">
            <v>#REF!</v>
          </cell>
        </row>
        <row r="409">
          <cell r="C409" t="str">
            <v>RS</v>
          </cell>
          <cell r="AK409">
            <v>0</v>
          </cell>
          <cell r="AP409" t="e">
            <v>#REF!</v>
          </cell>
        </row>
        <row r="410">
          <cell r="C410" t="str">
            <v>RS</v>
          </cell>
          <cell r="AK410">
            <v>0</v>
          </cell>
          <cell r="AP410" t="e">
            <v>#REF!</v>
          </cell>
        </row>
        <row r="411">
          <cell r="C411" t="str">
            <v>VFD</v>
          </cell>
          <cell r="AK411">
            <v>0</v>
          </cell>
          <cell r="AP411" t="e">
            <v>#REF!</v>
          </cell>
        </row>
        <row r="412">
          <cell r="C412" t="str">
            <v>RRP</v>
          </cell>
          <cell r="AK412">
            <v>0</v>
          </cell>
          <cell r="AP412" t="e">
            <v>#REF!</v>
          </cell>
        </row>
        <row r="413">
          <cell r="C413" t="str">
            <v>LEV</v>
          </cell>
          <cell r="AK413">
            <v>0</v>
          </cell>
          <cell r="AP413" t="e">
            <v>#REF!</v>
          </cell>
        </row>
        <row r="414">
          <cell r="C414" t="str">
            <v>FLSP</v>
          </cell>
          <cell r="AK414">
            <v>0</v>
          </cell>
          <cell r="AP414" t="e">
            <v>#REF!</v>
          </cell>
        </row>
        <row r="415">
          <cell r="C415" t="str">
            <v>FLST</v>
          </cell>
          <cell r="AK415">
            <v>0</v>
          </cell>
          <cell r="AP415" t="e">
            <v>#REF!</v>
          </cell>
        </row>
        <row r="416">
          <cell r="C416" t="str">
            <v>ISS</v>
          </cell>
          <cell r="AK416">
            <v>0</v>
          </cell>
          <cell r="AP416" t="e">
            <v>#REF!</v>
          </cell>
        </row>
        <row r="417">
          <cell r="C417" t="str">
            <v>GSS</v>
          </cell>
          <cell r="AK417">
            <v>0</v>
          </cell>
          <cell r="AP417" t="e">
            <v>#REF!</v>
          </cell>
        </row>
        <row r="418">
          <cell r="C418" t="str">
            <v>GSS</v>
          </cell>
          <cell r="AK418">
            <v>0</v>
          </cell>
          <cell r="AP418" t="e">
            <v>#REF!</v>
          </cell>
        </row>
        <row r="419">
          <cell r="C419" t="str">
            <v>GSS</v>
          </cell>
          <cell r="AK419">
            <v>0</v>
          </cell>
          <cell r="AP419" t="e">
            <v>#REF!</v>
          </cell>
        </row>
        <row r="420">
          <cell r="C420" t="str">
            <v>GSS</v>
          </cell>
          <cell r="AK420">
            <v>0</v>
          </cell>
          <cell r="AP420" t="e">
            <v>#REF!</v>
          </cell>
        </row>
        <row r="421">
          <cell r="C421" t="str">
            <v>GSS</v>
          </cell>
          <cell r="AK421">
            <v>0</v>
          </cell>
          <cell r="AP421" t="e">
            <v>#REF!</v>
          </cell>
        </row>
        <row r="422">
          <cell r="C422" t="str">
            <v>GSRP</v>
          </cell>
          <cell r="AK422">
            <v>0</v>
          </cell>
          <cell r="AP422" t="e">
            <v>#REF!</v>
          </cell>
        </row>
        <row r="423">
          <cell r="C423" t="str">
            <v>GSS</v>
          </cell>
          <cell r="AK423">
            <v>0</v>
          </cell>
          <cell r="AP423" t="e">
            <v>#REF!</v>
          </cell>
        </row>
        <row r="424">
          <cell r="C424" t="str">
            <v>PSS</v>
          </cell>
          <cell r="AK424">
            <v>0</v>
          </cell>
          <cell r="AP424" t="e">
            <v>#REF!</v>
          </cell>
        </row>
        <row r="425">
          <cell r="C425" t="str">
            <v>PSP</v>
          </cell>
          <cell r="AK425">
            <v>0</v>
          </cell>
          <cell r="AP425" t="e">
            <v>#REF!</v>
          </cell>
        </row>
        <row r="426">
          <cell r="C426" t="str">
            <v>PSS</v>
          </cell>
          <cell r="AK426">
            <v>0</v>
          </cell>
          <cell r="AP426" t="e">
            <v>#REF!</v>
          </cell>
        </row>
        <row r="427">
          <cell r="C427" t="str">
            <v>CTODS</v>
          </cell>
          <cell r="AK427">
            <v>0</v>
          </cell>
          <cell r="AP427" t="e">
            <v>#REF!</v>
          </cell>
        </row>
        <row r="428">
          <cell r="C428" t="str">
            <v>CTODP</v>
          </cell>
          <cell r="AK428">
            <v>0</v>
          </cell>
          <cell r="AP428" t="e">
            <v>#REF!</v>
          </cell>
        </row>
        <row r="429">
          <cell r="C429" t="str">
            <v>GS3</v>
          </cell>
          <cell r="AK429">
            <v>0</v>
          </cell>
          <cell r="AP429" t="e">
            <v>#REF!</v>
          </cell>
        </row>
        <row r="430">
          <cell r="C430" t="str">
            <v>GS3</v>
          </cell>
          <cell r="AK430">
            <v>0</v>
          </cell>
          <cell r="AP430" t="e">
            <v>#REF!</v>
          </cell>
        </row>
        <row r="431">
          <cell r="C431" t="str">
            <v>GS3</v>
          </cell>
          <cell r="AK431">
            <v>0</v>
          </cell>
          <cell r="AP431" t="e">
            <v>#REF!</v>
          </cell>
        </row>
        <row r="432">
          <cell r="C432" t="str">
            <v>G3RP</v>
          </cell>
          <cell r="AK432">
            <v>0</v>
          </cell>
          <cell r="AP432" t="e">
            <v>#REF!</v>
          </cell>
        </row>
        <row r="433">
          <cell r="C433" t="str">
            <v>GS3</v>
          </cell>
          <cell r="AK433">
            <v>0</v>
          </cell>
          <cell r="AP433" t="e">
            <v>#REF!</v>
          </cell>
        </row>
        <row r="434">
          <cell r="C434" t="str">
            <v>LWC</v>
          </cell>
          <cell r="AK434">
            <v>0</v>
          </cell>
          <cell r="AP434" t="e">
            <v>#REF!</v>
          </cell>
        </row>
        <row r="435">
          <cell r="C435" t="str">
            <v>CSR</v>
          </cell>
          <cell r="AK435">
            <v>0</v>
          </cell>
          <cell r="AP435" t="e">
            <v>#REF!</v>
          </cell>
        </row>
        <row r="436">
          <cell r="C436" t="str">
            <v>CSR</v>
          </cell>
          <cell r="AK436">
            <v>0</v>
          </cell>
          <cell r="AP436" t="e">
            <v>#REF!</v>
          </cell>
        </row>
        <row r="437">
          <cell r="C437" t="str">
            <v>FK</v>
          </cell>
          <cell r="AK437">
            <v>0</v>
          </cell>
          <cell r="AP437" t="e">
            <v>#REF!</v>
          </cell>
        </row>
        <row r="438">
          <cell r="C438" t="str">
            <v>RTS</v>
          </cell>
          <cell r="AK438">
            <v>0</v>
          </cell>
          <cell r="AP438" t="e">
            <v>#REF!</v>
          </cell>
        </row>
        <row r="439">
          <cell r="C439" t="str">
            <v>PSS</v>
          </cell>
          <cell r="AK439">
            <v>0</v>
          </cell>
          <cell r="AP439" t="e">
            <v>#REF!</v>
          </cell>
        </row>
        <row r="440">
          <cell r="C440" t="str">
            <v>PSP</v>
          </cell>
          <cell r="AK440">
            <v>0</v>
          </cell>
          <cell r="AP440" t="e">
            <v>#REF!</v>
          </cell>
        </row>
        <row r="441">
          <cell r="C441" t="str">
            <v>ITODS</v>
          </cell>
          <cell r="AK441">
            <v>0</v>
          </cell>
          <cell r="AP441" t="e">
            <v>#REF!</v>
          </cell>
        </row>
        <row r="442">
          <cell r="C442" t="str">
            <v>ITODP</v>
          </cell>
          <cell r="AK442">
            <v>0</v>
          </cell>
          <cell r="AP442" t="e">
            <v>#REF!</v>
          </cell>
        </row>
        <row r="443">
          <cell r="C443" t="str">
            <v>ITODP</v>
          </cell>
          <cell r="AK443">
            <v>0</v>
          </cell>
          <cell r="AP443" t="e">
            <v>#REF!</v>
          </cell>
        </row>
        <row r="444">
          <cell r="C444" t="str">
            <v>LE</v>
          </cell>
          <cell r="AK444">
            <v>0</v>
          </cell>
          <cell r="AP444" t="e">
            <v>#REF!</v>
          </cell>
        </row>
        <row r="445">
          <cell r="C445" t="str">
            <v>LE</v>
          </cell>
          <cell r="AK445">
            <v>0</v>
          </cell>
          <cell r="AP445" t="e">
            <v>#REF!</v>
          </cell>
        </row>
        <row r="446">
          <cell r="C446" t="str">
            <v>LE</v>
          </cell>
          <cell r="AK446">
            <v>0</v>
          </cell>
          <cell r="AP446" t="e">
            <v>#REF!</v>
          </cell>
        </row>
        <row r="447">
          <cell r="C447" t="str">
            <v>TE</v>
          </cell>
          <cell r="AK447">
            <v>0</v>
          </cell>
          <cell r="AP447" t="e">
            <v>#REF!</v>
          </cell>
        </row>
        <row r="448">
          <cell r="C448" t="str">
            <v>TE</v>
          </cell>
          <cell r="AK448">
            <v>0</v>
          </cell>
          <cell r="AP448" t="e">
            <v>#REF!</v>
          </cell>
        </row>
        <row r="449">
          <cell r="C449" t="str">
            <v>RS</v>
          </cell>
          <cell r="AK449">
            <v>0</v>
          </cell>
          <cell r="AP449" t="e">
            <v>#REF!</v>
          </cell>
        </row>
        <row r="450">
          <cell r="C450" t="str">
            <v>RS</v>
          </cell>
          <cell r="AK450">
            <v>0</v>
          </cell>
          <cell r="AP450" t="e">
            <v>#REF!</v>
          </cell>
        </row>
        <row r="451">
          <cell r="C451" t="str">
            <v>RS</v>
          </cell>
          <cell r="AK451">
            <v>0</v>
          </cell>
          <cell r="AP451" t="e">
            <v>#REF!</v>
          </cell>
        </row>
        <row r="452">
          <cell r="C452" t="str">
            <v>VFD</v>
          </cell>
          <cell r="AK452">
            <v>0</v>
          </cell>
          <cell r="AP452" t="e">
            <v>#REF!</v>
          </cell>
        </row>
        <row r="453">
          <cell r="C453" t="str">
            <v>RRP</v>
          </cell>
          <cell r="AK453">
            <v>0</v>
          </cell>
          <cell r="AP453" t="e">
            <v>#REF!</v>
          </cell>
        </row>
        <row r="454">
          <cell r="C454" t="str">
            <v>LEV</v>
          </cell>
          <cell r="AK454">
            <v>0</v>
          </cell>
          <cell r="AP454" t="e">
            <v>#REF!</v>
          </cell>
        </row>
        <row r="455">
          <cell r="C455" t="str">
            <v>FLSP</v>
          </cell>
          <cell r="AK455">
            <v>0</v>
          </cell>
          <cell r="AP455" t="e">
            <v>#REF!</v>
          </cell>
        </row>
        <row r="456">
          <cell r="C456" t="str">
            <v>FLST</v>
          </cell>
          <cell r="AK456">
            <v>0</v>
          </cell>
          <cell r="AP456" t="e">
            <v>#REF!</v>
          </cell>
        </row>
        <row r="457">
          <cell r="C457" t="str">
            <v>ISS</v>
          </cell>
          <cell r="AK457">
            <v>0</v>
          </cell>
          <cell r="AP457" t="e">
            <v>#REF!</v>
          </cell>
        </row>
        <row r="458">
          <cell r="C458" t="str">
            <v>GSS</v>
          </cell>
          <cell r="AK458">
            <v>0</v>
          </cell>
          <cell r="AP458" t="e">
            <v>#REF!</v>
          </cell>
        </row>
        <row r="459">
          <cell r="C459" t="str">
            <v>GSS</v>
          </cell>
          <cell r="AK459">
            <v>0</v>
          </cell>
          <cell r="AP459" t="e">
            <v>#REF!</v>
          </cell>
        </row>
        <row r="460">
          <cell r="C460" t="str">
            <v>GSS</v>
          </cell>
          <cell r="AK460">
            <v>0</v>
          </cell>
          <cell r="AP460" t="e">
            <v>#REF!</v>
          </cell>
        </row>
        <row r="461">
          <cell r="C461" t="str">
            <v>GSS</v>
          </cell>
          <cell r="AK461">
            <v>0</v>
          </cell>
          <cell r="AP461" t="e">
            <v>#REF!</v>
          </cell>
        </row>
        <row r="462">
          <cell r="C462" t="str">
            <v>GSS</v>
          </cell>
          <cell r="AK462">
            <v>0</v>
          </cell>
          <cell r="AP462" t="e">
            <v>#REF!</v>
          </cell>
        </row>
        <row r="463">
          <cell r="C463" t="str">
            <v>GSRP</v>
          </cell>
          <cell r="AK463">
            <v>0</v>
          </cell>
          <cell r="AP463" t="e">
            <v>#REF!</v>
          </cell>
        </row>
        <row r="464">
          <cell r="C464" t="str">
            <v>GSS</v>
          </cell>
          <cell r="AK464">
            <v>0</v>
          </cell>
          <cell r="AP464" t="e">
            <v>#REF!</v>
          </cell>
        </row>
        <row r="465">
          <cell r="C465" t="str">
            <v>PSS</v>
          </cell>
          <cell r="AK465">
            <v>0</v>
          </cell>
          <cell r="AP465" t="e">
            <v>#REF!</v>
          </cell>
        </row>
        <row r="466">
          <cell r="C466" t="str">
            <v>PSP</v>
          </cell>
          <cell r="AK466">
            <v>0</v>
          </cell>
          <cell r="AP466" t="e">
            <v>#REF!</v>
          </cell>
        </row>
        <row r="467">
          <cell r="C467" t="str">
            <v>PSS</v>
          </cell>
          <cell r="AK467">
            <v>0</v>
          </cell>
          <cell r="AP467" t="e">
            <v>#REF!</v>
          </cell>
        </row>
        <row r="468">
          <cell r="C468" t="str">
            <v>CTODS</v>
          </cell>
          <cell r="AK468">
            <v>0</v>
          </cell>
          <cell r="AP468" t="e">
            <v>#REF!</v>
          </cell>
        </row>
        <row r="469">
          <cell r="C469" t="str">
            <v>CTODP</v>
          </cell>
          <cell r="AK469">
            <v>0</v>
          </cell>
          <cell r="AP469" t="e">
            <v>#REF!</v>
          </cell>
        </row>
        <row r="470">
          <cell r="C470" t="str">
            <v>GS3</v>
          </cell>
          <cell r="AK470">
            <v>0</v>
          </cell>
          <cell r="AP470" t="e">
            <v>#REF!</v>
          </cell>
        </row>
        <row r="471">
          <cell r="C471" t="str">
            <v>GS3</v>
          </cell>
          <cell r="AK471">
            <v>0</v>
          </cell>
          <cell r="AP471" t="e">
            <v>#REF!</v>
          </cell>
        </row>
        <row r="472">
          <cell r="C472" t="str">
            <v>GS3</v>
          </cell>
          <cell r="AK472">
            <v>0</v>
          </cell>
          <cell r="AP472" t="e">
            <v>#REF!</v>
          </cell>
        </row>
        <row r="473">
          <cell r="C473" t="str">
            <v>G3RP</v>
          </cell>
          <cell r="AK473">
            <v>0</v>
          </cell>
          <cell r="AP473" t="e">
            <v>#REF!</v>
          </cell>
        </row>
        <row r="474">
          <cell r="C474" t="str">
            <v>GS3</v>
          </cell>
          <cell r="AK474">
            <v>0</v>
          </cell>
          <cell r="AP474" t="e">
            <v>#REF!</v>
          </cell>
        </row>
        <row r="475">
          <cell r="C475" t="str">
            <v>LWC</v>
          </cell>
          <cell r="AK475">
            <v>0</v>
          </cell>
          <cell r="AP475" t="e">
            <v>#REF!</v>
          </cell>
        </row>
        <row r="476">
          <cell r="C476" t="str">
            <v>CSR</v>
          </cell>
          <cell r="AK476">
            <v>0</v>
          </cell>
          <cell r="AP476" t="e">
            <v>#REF!</v>
          </cell>
        </row>
        <row r="477">
          <cell r="C477" t="str">
            <v>CSR</v>
          </cell>
          <cell r="AK477">
            <v>0</v>
          </cell>
          <cell r="AP477" t="e">
            <v>#REF!</v>
          </cell>
        </row>
        <row r="478">
          <cell r="C478" t="str">
            <v>FK</v>
          </cell>
          <cell r="AK478">
            <v>0</v>
          </cell>
          <cell r="AP478" t="e">
            <v>#REF!</v>
          </cell>
        </row>
        <row r="479">
          <cell r="C479" t="str">
            <v>RTS</v>
          </cell>
          <cell r="AK479">
            <v>0</v>
          </cell>
          <cell r="AP479" t="e">
            <v>#REF!</v>
          </cell>
        </row>
        <row r="480">
          <cell r="C480" t="str">
            <v>PSS</v>
          </cell>
          <cell r="AK480">
            <v>0</v>
          </cell>
          <cell r="AP480" t="e">
            <v>#REF!</v>
          </cell>
        </row>
        <row r="481">
          <cell r="C481" t="str">
            <v>PSP</v>
          </cell>
          <cell r="AK481">
            <v>0</v>
          </cell>
          <cell r="AP481" t="e">
            <v>#REF!</v>
          </cell>
        </row>
        <row r="482">
          <cell r="C482" t="str">
            <v>ITODS</v>
          </cell>
          <cell r="AK482">
            <v>0</v>
          </cell>
          <cell r="AP482" t="e">
            <v>#REF!</v>
          </cell>
        </row>
        <row r="483">
          <cell r="C483" t="str">
            <v>ITODP</v>
          </cell>
          <cell r="AK483">
            <v>0</v>
          </cell>
          <cell r="AP483" t="e">
            <v>#REF!</v>
          </cell>
        </row>
        <row r="484">
          <cell r="C484" t="str">
            <v>ITODP</v>
          </cell>
          <cell r="AK484" t="e">
            <v>#REF!</v>
          </cell>
          <cell r="AP484" t="e">
            <v>#REF!</v>
          </cell>
        </row>
        <row r="485">
          <cell r="C485" t="str">
            <v>LE</v>
          </cell>
          <cell r="AK485" t="e">
            <v>#REF!</v>
          </cell>
          <cell r="AP485" t="e">
            <v>#REF!</v>
          </cell>
        </row>
        <row r="486">
          <cell r="C486" t="str">
            <v>LE</v>
          </cell>
          <cell r="AK486" t="e">
            <v>#REF!</v>
          </cell>
          <cell r="AP486" t="e">
            <v>#REF!</v>
          </cell>
        </row>
        <row r="487">
          <cell r="C487" t="str">
            <v>LE</v>
          </cell>
          <cell r="AK487" t="e">
            <v>#REF!</v>
          </cell>
          <cell r="AP487" t="e">
            <v>#REF!</v>
          </cell>
        </row>
        <row r="488">
          <cell r="C488" t="str">
            <v>TE</v>
          </cell>
          <cell r="AK488" t="e">
            <v>#REF!</v>
          </cell>
          <cell r="AP488" t="e">
            <v>#REF!</v>
          </cell>
        </row>
        <row r="489">
          <cell r="C489" t="str">
            <v>TE</v>
          </cell>
          <cell r="AK489" t="e">
            <v>#REF!</v>
          </cell>
          <cell r="AP489" t="e">
            <v>#REF!</v>
          </cell>
        </row>
        <row r="490">
          <cell r="C490" t="str">
            <v>RS</v>
          </cell>
          <cell r="AK490" t="e">
            <v>#REF!</v>
          </cell>
          <cell r="AP490" t="e">
            <v>#REF!</v>
          </cell>
        </row>
        <row r="491">
          <cell r="C491" t="str">
            <v>RS</v>
          </cell>
          <cell r="AK491" t="e">
            <v>#REF!</v>
          </cell>
          <cell r="AP491" t="e">
            <v>#REF!</v>
          </cell>
        </row>
        <row r="492">
          <cell r="C492" t="str">
            <v>RS</v>
          </cell>
          <cell r="AK492" t="e">
            <v>#REF!</v>
          </cell>
          <cell r="AP492" t="e">
            <v>#REF!</v>
          </cell>
        </row>
        <row r="493">
          <cell r="C493" t="str">
            <v>VFD</v>
          </cell>
          <cell r="AK493" t="e">
            <v>#REF!</v>
          </cell>
          <cell r="AP493" t="e">
            <v>#REF!</v>
          </cell>
        </row>
        <row r="494">
          <cell r="C494" t="str">
            <v>RRP</v>
          </cell>
          <cell r="AK494" t="e">
            <v>#REF!</v>
          </cell>
          <cell r="AP494" t="e">
            <v>#REF!</v>
          </cell>
        </row>
        <row r="495">
          <cell r="C495" t="str">
            <v>LEV</v>
          </cell>
          <cell r="AK495" t="e">
            <v>#REF!</v>
          </cell>
          <cell r="AP495" t="e">
            <v>#REF!</v>
          </cell>
        </row>
      </sheetData>
      <sheetData sheetId="33">
        <row r="4">
          <cell r="C4" t="str">
            <v>RLS</v>
          </cell>
          <cell r="K4">
            <v>616.15</v>
          </cell>
        </row>
        <row r="5">
          <cell r="C5" t="str">
            <v>RLS</v>
          </cell>
          <cell r="K5">
            <v>29105.419999999995</v>
          </cell>
        </row>
        <row r="6">
          <cell r="C6" t="str">
            <v>RLS</v>
          </cell>
          <cell r="K6">
            <v>29470.62</v>
          </cell>
        </row>
        <row r="7">
          <cell r="C7" t="str">
            <v>RLS</v>
          </cell>
          <cell r="K7">
            <v>733.5</v>
          </cell>
        </row>
        <row r="8">
          <cell r="C8" t="str">
            <v>RLS</v>
          </cell>
          <cell r="K8">
            <v>5934.2099999999991</v>
          </cell>
        </row>
        <row r="9">
          <cell r="C9" t="str">
            <v>RLS</v>
          </cell>
          <cell r="K9">
            <v>11314.319999999998</v>
          </cell>
        </row>
        <row r="10">
          <cell r="C10" t="str">
            <v>RLS</v>
          </cell>
          <cell r="K10">
            <v>327.64999999999986</v>
          </cell>
        </row>
        <row r="11">
          <cell r="C11" t="str">
            <v>RLS</v>
          </cell>
          <cell r="K11">
            <v>2878.8099999999995</v>
          </cell>
        </row>
        <row r="12">
          <cell r="C12" t="str">
            <v>RLS</v>
          </cell>
          <cell r="K12">
            <v>31592.649999999998</v>
          </cell>
        </row>
        <row r="13">
          <cell r="C13" t="str">
            <v>RLS</v>
          </cell>
          <cell r="K13">
            <v>16846.05</v>
          </cell>
        </row>
        <row r="14">
          <cell r="C14" t="str">
            <v>RLS</v>
          </cell>
          <cell r="K14">
            <v>18593.859999999997</v>
          </cell>
        </row>
        <row r="15">
          <cell r="C15" t="str">
            <v>RLS</v>
          </cell>
          <cell r="K15">
            <v>139540.46999999997</v>
          </cell>
        </row>
        <row r="16">
          <cell r="C16" t="str">
            <v>RLS</v>
          </cell>
          <cell r="K16">
            <v>4298.0800000000017</v>
          </cell>
        </row>
        <row r="17">
          <cell r="C17" t="str">
            <v>RLS</v>
          </cell>
          <cell r="K17">
            <v>10898.92</v>
          </cell>
        </row>
        <row r="18">
          <cell r="C18" t="str">
            <v>RLS</v>
          </cell>
          <cell r="K18">
            <v>18834.649999999998</v>
          </cell>
        </row>
        <row r="19">
          <cell r="C19" t="str">
            <v>RLS</v>
          </cell>
          <cell r="K19">
            <v>138.55000000000001</v>
          </cell>
        </row>
        <row r="20">
          <cell r="C20" t="str">
            <v>RLS</v>
          </cell>
          <cell r="K20">
            <v>89.65</v>
          </cell>
        </row>
        <row r="21">
          <cell r="C21" t="str">
            <v>RLS</v>
          </cell>
          <cell r="K21">
            <v>374.9</v>
          </cell>
        </row>
        <row r="22">
          <cell r="C22" t="str">
            <v>RLS</v>
          </cell>
          <cell r="K22">
            <v>1996.75</v>
          </cell>
        </row>
        <row r="23">
          <cell r="C23" t="str">
            <v>RLS</v>
          </cell>
          <cell r="K23">
            <v>863.9</v>
          </cell>
        </row>
        <row r="24">
          <cell r="C24" t="str">
            <v>RLS</v>
          </cell>
          <cell r="K24">
            <v>668.3</v>
          </cell>
        </row>
        <row r="25">
          <cell r="C25" t="str">
            <v>RLS</v>
          </cell>
          <cell r="K25">
            <v>3823.9299999999989</v>
          </cell>
        </row>
        <row r="26">
          <cell r="C26" t="str">
            <v>RLS</v>
          </cell>
          <cell r="K26">
            <v>3985.35</v>
          </cell>
        </row>
        <row r="27">
          <cell r="C27" t="str">
            <v>RLS</v>
          </cell>
          <cell r="K27">
            <v>419.18</v>
          </cell>
        </row>
        <row r="28">
          <cell r="C28" t="str">
            <v>RLS</v>
          </cell>
          <cell r="K28">
            <v>0</v>
          </cell>
        </row>
        <row r="29">
          <cell r="C29" t="str">
            <v>RLS</v>
          </cell>
          <cell r="K29">
            <v>317.85000000000002</v>
          </cell>
        </row>
        <row r="30">
          <cell r="C30" t="str">
            <v>RLS</v>
          </cell>
          <cell r="K30">
            <v>138.55000000000001</v>
          </cell>
        </row>
        <row r="31">
          <cell r="C31" t="str">
            <v>RLS</v>
          </cell>
          <cell r="K31">
            <v>374.89999999999986</v>
          </cell>
        </row>
        <row r="32">
          <cell r="C32" t="str">
            <v>RLS</v>
          </cell>
          <cell r="K32">
            <v>32.6</v>
          </cell>
        </row>
        <row r="33">
          <cell r="C33" t="str">
            <v>RLS</v>
          </cell>
          <cell r="K33">
            <v>1776.7</v>
          </cell>
        </row>
        <row r="34">
          <cell r="C34" t="str">
            <v>RLS</v>
          </cell>
          <cell r="K34">
            <v>18834.240000000002</v>
          </cell>
        </row>
        <row r="35">
          <cell r="C35" t="str">
            <v>RLS</v>
          </cell>
          <cell r="K35">
            <v>350.45</v>
          </cell>
        </row>
        <row r="36">
          <cell r="C36" t="str">
            <v>RLS</v>
          </cell>
          <cell r="K36">
            <v>18264.09</v>
          </cell>
        </row>
        <row r="37">
          <cell r="C37" t="str">
            <v>RLS</v>
          </cell>
          <cell r="K37">
            <v>334.15</v>
          </cell>
        </row>
        <row r="38">
          <cell r="C38" t="str">
            <v>RLS</v>
          </cell>
          <cell r="K38">
            <v>969.85</v>
          </cell>
        </row>
        <row r="39">
          <cell r="C39" t="str">
            <v>RLS</v>
          </cell>
          <cell r="K39">
            <v>448.25</v>
          </cell>
        </row>
        <row r="40">
          <cell r="C40" t="str">
            <v>RLS</v>
          </cell>
          <cell r="K40">
            <v>1537.59</v>
          </cell>
        </row>
        <row r="41">
          <cell r="C41" t="str">
            <v>RLS</v>
          </cell>
          <cell r="K41">
            <v>3488.2</v>
          </cell>
        </row>
        <row r="42">
          <cell r="C42" t="str">
            <v>RLS</v>
          </cell>
          <cell r="K42">
            <v>187.45</v>
          </cell>
        </row>
        <row r="43">
          <cell r="C43" t="str">
            <v>RLS</v>
          </cell>
          <cell r="K43">
            <v>4209.78</v>
          </cell>
        </row>
        <row r="44">
          <cell r="C44" t="str">
            <v>RLS</v>
          </cell>
          <cell r="K44">
            <v>277.10000000000002</v>
          </cell>
        </row>
        <row r="45">
          <cell r="C45" t="str">
            <v>RLS</v>
          </cell>
          <cell r="K45">
            <v>326.00000000000011</v>
          </cell>
        </row>
        <row r="46">
          <cell r="C46" t="str">
            <v>RLS</v>
          </cell>
          <cell r="K46">
            <v>431.9500000000001</v>
          </cell>
        </row>
        <row r="47">
          <cell r="C47" t="str">
            <v>RLS</v>
          </cell>
          <cell r="K47">
            <v>2119.0000000000005</v>
          </cell>
        </row>
        <row r="48">
          <cell r="C48" t="str">
            <v>RLS</v>
          </cell>
          <cell r="K48">
            <v>1564.8</v>
          </cell>
        </row>
        <row r="49">
          <cell r="C49" t="str">
            <v>RLS</v>
          </cell>
          <cell r="K49">
            <v>105.95</v>
          </cell>
        </row>
        <row r="50">
          <cell r="C50" t="str">
            <v>RLS</v>
          </cell>
          <cell r="K50">
            <v>366.75</v>
          </cell>
        </row>
        <row r="51">
          <cell r="C51" t="str">
            <v>RLS</v>
          </cell>
          <cell r="K51">
            <v>81.499999999999972</v>
          </cell>
        </row>
        <row r="52">
          <cell r="C52" t="str">
            <v>RLS</v>
          </cell>
          <cell r="K52">
            <v>1589.25</v>
          </cell>
        </row>
        <row r="53">
          <cell r="C53" t="str">
            <v>RLS</v>
          </cell>
          <cell r="K53">
            <v>0</v>
          </cell>
        </row>
        <row r="54">
          <cell r="C54" t="str">
            <v>RLS</v>
          </cell>
          <cell r="K54">
            <v>16.3</v>
          </cell>
        </row>
        <row r="55">
          <cell r="C55" t="str">
            <v>RLS</v>
          </cell>
          <cell r="K55">
            <v>301.55</v>
          </cell>
        </row>
        <row r="56">
          <cell r="C56" t="str">
            <v>RLS</v>
          </cell>
          <cell r="K56">
            <v>0</v>
          </cell>
        </row>
        <row r="57">
          <cell r="C57" t="str">
            <v>RLS</v>
          </cell>
          <cell r="K57">
            <v>0</v>
          </cell>
        </row>
        <row r="58">
          <cell r="C58" t="str">
            <v>RLS</v>
          </cell>
          <cell r="K58">
            <v>54421</v>
          </cell>
        </row>
        <row r="59">
          <cell r="C59" t="str">
            <v>RLS</v>
          </cell>
          <cell r="K59">
            <v>78725.530000000013</v>
          </cell>
        </row>
        <row r="60">
          <cell r="C60" t="str">
            <v>RLS</v>
          </cell>
          <cell r="K60">
            <v>45611.17</v>
          </cell>
        </row>
        <row r="61">
          <cell r="C61" t="str">
            <v>RLS</v>
          </cell>
          <cell r="K61">
            <v>3367.79</v>
          </cell>
        </row>
        <row r="62">
          <cell r="C62" t="str">
            <v>RLS</v>
          </cell>
          <cell r="K62">
            <v>107764.42000000001</v>
          </cell>
        </row>
        <row r="63">
          <cell r="C63" t="str">
            <v>RLS</v>
          </cell>
          <cell r="K63">
            <v>28031.72</v>
          </cell>
        </row>
        <row r="64">
          <cell r="C64" t="str">
            <v>RLS</v>
          </cell>
          <cell r="K64">
            <v>40.75</v>
          </cell>
        </row>
        <row r="65">
          <cell r="C65" t="str">
            <v>RLS</v>
          </cell>
          <cell r="K65">
            <v>211.9</v>
          </cell>
        </row>
        <row r="66">
          <cell r="C66" t="str">
            <v>RLS</v>
          </cell>
          <cell r="K66">
            <v>16.3</v>
          </cell>
        </row>
        <row r="67">
          <cell r="C67" t="str">
            <v>RLS</v>
          </cell>
          <cell r="K67">
            <v>4127.0199999999995</v>
          </cell>
        </row>
        <row r="68">
          <cell r="C68" t="str">
            <v>RLS</v>
          </cell>
          <cell r="K68">
            <v>440.0999999999998</v>
          </cell>
        </row>
        <row r="69">
          <cell r="C69" t="str">
            <v>RLS</v>
          </cell>
          <cell r="K69">
            <v>16.3</v>
          </cell>
        </row>
        <row r="70">
          <cell r="C70" t="str">
            <v>RLS</v>
          </cell>
          <cell r="K70">
            <v>3289.3700000000013</v>
          </cell>
        </row>
        <row r="71">
          <cell r="C71" t="str">
            <v>RLS</v>
          </cell>
          <cell r="K71">
            <v>497.15000000000026</v>
          </cell>
        </row>
        <row r="72">
          <cell r="C72" t="str">
            <v>RLS</v>
          </cell>
          <cell r="K72">
            <v>0</v>
          </cell>
        </row>
        <row r="73">
          <cell r="C73" t="str">
            <v>RLS</v>
          </cell>
          <cell r="K73">
            <v>163</v>
          </cell>
        </row>
        <row r="74">
          <cell r="C74" t="str">
            <v>RLS</v>
          </cell>
          <cell r="K74">
            <v>32.6</v>
          </cell>
        </row>
        <row r="75">
          <cell r="C75" t="str">
            <v>RLS</v>
          </cell>
          <cell r="K75">
            <v>379.48999999999984</v>
          </cell>
        </row>
        <row r="76">
          <cell r="C76" t="str">
            <v>RLS</v>
          </cell>
          <cell r="K76">
            <v>16.3</v>
          </cell>
        </row>
        <row r="77">
          <cell r="C77" t="str">
            <v>RLS</v>
          </cell>
          <cell r="K77">
            <v>105.95</v>
          </cell>
        </row>
        <row r="78">
          <cell r="C78" t="str">
            <v>RLS</v>
          </cell>
          <cell r="K78">
            <v>612.66</v>
          </cell>
        </row>
        <row r="79">
          <cell r="C79" t="str">
            <v>RLS</v>
          </cell>
          <cell r="K79">
            <v>17469.04</v>
          </cell>
        </row>
        <row r="80">
          <cell r="C80" t="str">
            <v>RLS</v>
          </cell>
          <cell r="K80">
            <v>9966.1</v>
          </cell>
        </row>
        <row r="81">
          <cell r="C81" t="str">
            <v>RLS</v>
          </cell>
          <cell r="K81">
            <v>393.44</v>
          </cell>
        </row>
        <row r="82">
          <cell r="C82" t="str">
            <v>RLS</v>
          </cell>
          <cell r="K82">
            <v>5751.8199999999988</v>
          </cell>
        </row>
        <row r="83">
          <cell r="C83" t="str">
            <v>RLS</v>
          </cell>
          <cell r="K83">
            <v>10064.439999999999</v>
          </cell>
        </row>
        <row r="84">
          <cell r="C84" t="str">
            <v>RLS</v>
          </cell>
          <cell r="K84">
            <v>317.4000000000002</v>
          </cell>
        </row>
        <row r="85">
          <cell r="C85" t="str">
            <v>RLS</v>
          </cell>
          <cell r="K85">
            <v>2631.6299999999992</v>
          </cell>
        </row>
        <row r="86">
          <cell r="C86" t="str">
            <v>RLS</v>
          </cell>
          <cell r="K86">
            <v>24620.309999999998</v>
          </cell>
        </row>
        <row r="87">
          <cell r="C87" t="str">
            <v>RLS</v>
          </cell>
          <cell r="K87">
            <v>8647.15</v>
          </cell>
        </row>
        <row r="88">
          <cell r="C88" t="str">
            <v>RLS</v>
          </cell>
          <cell r="K88">
            <v>14963.57</v>
          </cell>
        </row>
        <row r="89">
          <cell r="C89" t="str">
            <v>RLS</v>
          </cell>
          <cell r="K89">
            <v>136741.97</v>
          </cell>
        </row>
        <row r="90">
          <cell r="C90" t="str">
            <v>RLS</v>
          </cell>
          <cell r="K90">
            <v>3838.65</v>
          </cell>
        </row>
        <row r="91">
          <cell r="C91" t="str">
            <v>RLS</v>
          </cell>
          <cell r="K91">
            <v>10756.589999999998</v>
          </cell>
        </row>
        <row r="92">
          <cell r="C92" t="str">
            <v>RLS</v>
          </cell>
          <cell r="K92">
            <v>16817.12</v>
          </cell>
        </row>
        <row r="93">
          <cell r="C93" t="str">
            <v>RLS</v>
          </cell>
          <cell r="K93">
            <v>122.25</v>
          </cell>
        </row>
        <row r="94">
          <cell r="C94" t="str">
            <v>RLS</v>
          </cell>
          <cell r="K94">
            <v>73.349999999999994</v>
          </cell>
        </row>
        <row r="95">
          <cell r="C95" t="str">
            <v>RLS</v>
          </cell>
          <cell r="K95">
            <v>374.9</v>
          </cell>
        </row>
        <row r="96">
          <cell r="C96" t="str">
            <v>RLS</v>
          </cell>
          <cell r="K96">
            <v>1703.35</v>
          </cell>
        </row>
        <row r="97">
          <cell r="C97" t="str">
            <v>RLS</v>
          </cell>
          <cell r="K97">
            <v>863.9</v>
          </cell>
        </row>
        <row r="98">
          <cell r="C98" t="str">
            <v>RLS</v>
          </cell>
          <cell r="K98">
            <v>668.3</v>
          </cell>
        </row>
        <row r="99">
          <cell r="C99" t="str">
            <v>RLS</v>
          </cell>
          <cell r="K99">
            <v>2113.9199999999992</v>
          </cell>
        </row>
        <row r="100">
          <cell r="C100" t="str">
            <v>RLS</v>
          </cell>
          <cell r="K100">
            <v>285.25</v>
          </cell>
        </row>
        <row r="101">
          <cell r="C101" t="str">
            <v>RLS</v>
          </cell>
          <cell r="K101">
            <v>187.45</v>
          </cell>
        </row>
        <row r="102">
          <cell r="C102" t="str">
            <v>RLS</v>
          </cell>
          <cell r="K102">
            <v>0</v>
          </cell>
        </row>
        <row r="103">
          <cell r="C103" t="str">
            <v>RLS</v>
          </cell>
          <cell r="K103">
            <v>252.65</v>
          </cell>
        </row>
        <row r="104">
          <cell r="C104" t="str">
            <v>RLS</v>
          </cell>
          <cell r="K104">
            <v>138.55000000000001</v>
          </cell>
        </row>
        <row r="105">
          <cell r="C105" t="str">
            <v>RLS</v>
          </cell>
          <cell r="K105">
            <v>432.0900000000002</v>
          </cell>
        </row>
        <row r="106">
          <cell r="C106" t="str">
            <v>RLS</v>
          </cell>
          <cell r="K106">
            <v>32.6</v>
          </cell>
        </row>
        <row r="107">
          <cell r="C107" t="str">
            <v>RLS</v>
          </cell>
          <cell r="K107">
            <v>1670.75</v>
          </cell>
        </row>
        <row r="108">
          <cell r="C108" t="str">
            <v>RLS</v>
          </cell>
          <cell r="K108">
            <v>19855.219999999998</v>
          </cell>
        </row>
        <row r="109">
          <cell r="C109" t="str">
            <v>RLS</v>
          </cell>
          <cell r="K109">
            <v>317.85000000000002</v>
          </cell>
        </row>
        <row r="110">
          <cell r="C110" t="str">
            <v>RLS</v>
          </cell>
          <cell r="K110">
            <v>15167.800000000003</v>
          </cell>
        </row>
        <row r="111">
          <cell r="C111" t="str">
            <v>RLS</v>
          </cell>
          <cell r="K111">
            <v>334.15</v>
          </cell>
        </row>
        <row r="112">
          <cell r="C112" t="str">
            <v>RLS</v>
          </cell>
          <cell r="K112">
            <v>969.85</v>
          </cell>
        </row>
        <row r="113">
          <cell r="C113" t="str">
            <v>RLS</v>
          </cell>
          <cell r="K113">
            <v>448.25</v>
          </cell>
        </row>
        <row r="114">
          <cell r="C114" t="str">
            <v>RLS</v>
          </cell>
          <cell r="K114">
            <v>1499.6</v>
          </cell>
        </row>
        <row r="115">
          <cell r="C115" t="str">
            <v>RLS</v>
          </cell>
          <cell r="K115">
            <v>3445.2600000000007</v>
          </cell>
        </row>
        <row r="116">
          <cell r="C116" t="str">
            <v>RLS</v>
          </cell>
          <cell r="K116">
            <v>163</v>
          </cell>
        </row>
        <row r="117">
          <cell r="C117" t="str">
            <v>RLS</v>
          </cell>
          <cell r="K117">
            <v>1163.0799999999997</v>
          </cell>
        </row>
        <row r="118">
          <cell r="C118" t="str">
            <v>RLS</v>
          </cell>
          <cell r="K118">
            <v>220.05</v>
          </cell>
        </row>
        <row r="119">
          <cell r="C119" t="str">
            <v>RLS</v>
          </cell>
          <cell r="K119">
            <v>326.00000000000011</v>
          </cell>
        </row>
        <row r="120">
          <cell r="C120" t="str">
            <v>RLS</v>
          </cell>
          <cell r="K120">
            <v>431.9500000000001</v>
          </cell>
        </row>
        <row r="121">
          <cell r="C121" t="str">
            <v>RLS</v>
          </cell>
          <cell r="K121">
            <v>2189.5300000000011</v>
          </cell>
        </row>
        <row r="122">
          <cell r="C122" t="str">
            <v>RLS</v>
          </cell>
          <cell r="K122">
            <v>1776.7</v>
          </cell>
        </row>
        <row r="123">
          <cell r="C123" t="str">
            <v>RLS</v>
          </cell>
          <cell r="K123">
            <v>105.95</v>
          </cell>
        </row>
        <row r="124">
          <cell r="C124" t="str">
            <v>RLS</v>
          </cell>
          <cell r="K124">
            <v>366.75</v>
          </cell>
        </row>
        <row r="125">
          <cell r="C125" t="str">
            <v>RLS</v>
          </cell>
          <cell r="K125">
            <v>81.499999999999972</v>
          </cell>
        </row>
        <row r="126">
          <cell r="C126" t="str">
            <v>RLS</v>
          </cell>
          <cell r="K126">
            <v>1627.6099999999997</v>
          </cell>
        </row>
        <row r="127">
          <cell r="C127" t="str">
            <v>RLS</v>
          </cell>
          <cell r="K127">
            <v>0</v>
          </cell>
        </row>
        <row r="128">
          <cell r="C128" t="str">
            <v>RLS</v>
          </cell>
          <cell r="K128">
            <v>16.3</v>
          </cell>
        </row>
        <row r="129">
          <cell r="C129" t="str">
            <v>RLS</v>
          </cell>
          <cell r="K129">
            <v>285.25</v>
          </cell>
        </row>
        <row r="130">
          <cell r="C130" t="str">
            <v>RLS</v>
          </cell>
          <cell r="K130">
            <v>0</v>
          </cell>
        </row>
        <row r="131">
          <cell r="C131" t="str">
            <v>RLS</v>
          </cell>
          <cell r="K131">
            <v>0</v>
          </cell>
        </row>
        <row r="132">
          <cell r="C132" t="str">
            <v>RLS</v>
          </cell>
          <cell r="K132">
            <v>30050.2</v>
          </cell>
        </row>
        <row r="133">
          <cell r="C133" t="str">
            <v>RLS</v>
          </cell>
          <cell r="K133">
            <v>26150.010000000002</v>
          </cell>
        </row>
        <row r="134">
          <cell r="C134" t="str">
            <v>RLS</v>
          </cell>
          <cell r="K134">
            <v>28710.879999999994</v>
          </cell>
        </row>
        <row r="135">
          <cell r="C135" t="str">
            <v>RLS</v>
          </cell>
          <cell r="K135">
            <v>3262.1800000000003</v>
          </cell>
        </row>
        <row r="136">
          <cell r="C136" t="str">
            <v>RLS</v>
          </cell>
          <cell r="K136">
            <v>103022.05000000002</v>
          </cell>
        </row>
        <row r="137">
          <cell r="C137" t="str">
            <v>RLS</v>
          </cell>
          <cell r="K137">
            <v>27206.729999999996</v>
          </cell>
        </row>
        <row r="138">
          <cell r="C138" t="str">
            <v>RLS</v>
          </cell>
          <cell r="K138">
            <v>32.6</v>
          </cell>
        </row>
        <row r="139">
          <cell r="C139" t="str">
            <v>RLS</v>
          </cell>
          <cell r="K139">
            <v>244.5</v>
          </cell>
        </row>
        <row r="140">
          <cell r="C140" t="str">
            <v>RLS</v>
          </cell>
          <cell r="K140">
            <v>16.3</v>
          </cell>
        </row>
        <row r="141">
          <cell r="C141" t="str">
            <v>RLS</v>
          </cell>
          <cell r="K141">
            <v>4202.9799999999987</v>
          </cell>
        </row>
        <row r="142">
          <cell r="C142" t="str">
            <v>RLS</v>
          </cell>
          <cell r="K142">
            <v>440.0999999999998</v>
          </cell>
        </row>
        <row r="143">
          <cell r="C143" t="str">
            <v>RLS</v>
          </cell>
          <cell r="K143">
            <v>16.3</v>
          </cell>
        </row>
        <row r="144">
          <cell r="C144" t="str">
            <v>RLS</v>
          </cell>
          <cell r="K144">
            <v>3001.5400000000004</v>
          </cell>
        </row>
        <row r="145">
          <cell r="C145" t="str">
            <v>RLS</v>
          </cell>
          <cell r="K145">
            <v>480.84999999999985</v>
          </cell>
        </row>
        <row r="146">
          <cell r="C146" t="str">
            <v>RLS</v>
          </cell>
          <cell r="K146">
            <v>0</v>
          </cell>
        </row>
        <row r="147">
          <cell r="C147" t="str">
            <v>RLS</v>
          </cell>
          <cell r="K147">
            <v>163</v>
          </cell>
        </row>
        <row r="148">
          <cell r="C148" t="str">
            <v>RLS</v>
          </cell>
          <cell r="K148">
            <v>32.6</v>
          </cell>
        </row>
        <row r="149">
          <cell r="C149" t="str">
            <v>RLS</v>
          </cell>
          <cell r="K149">
            <v>457.13999999999993</v>
          </cell>
        </row>
        <row r="150">
          <cell r="C150" t="str">
            <v>RLS</v>
          </cell>
          <cell r="K150">
            <v>16.3</v>
          </cell>
        </row>
        <row r="151">
          <cell r="C151" t="str">
            <v>RLS</v>
          </cell>
          <cell r="K151">
            <v>105.95</v>
          </cell>
        </row>
        <row r="152">
          <cell r="C152" t="str">
            <v>RLS</v>
          </cell>
          <cell r="K152">
            <v>612.35</v>
          </cell>
        </row>
        <row r="153">
          <cell r="C153" t="str">
            <v>RLS</v>
          </cell>
          <cell r="K153">
            <v>40200.119999999995</v>
          </cell>
        </row>
        <row r="154">
          <cell r="C154" t="str">
            <v>RLS</v>
          </cell>
          <cell r="K154">
            <v>48435.469999999994</v>
          </cell>
        </row>
        <row r="155">
          <cell r="C155" t="str">
            <v>RLS</v>
          </cell>
          <cell r="K155">
            <v>594.95000000000005</v>
          </cell>
        </row>
        <row r="156">
          <cell r="C156" t="str">
            <v>RLS</v>
          </cell>
          <cell r="K156">
            <v>6150.15</v>
          </cell>
        </row>
        <row r="157">
          <cell r="C157" t="str">
            <v>RLS</v>
          </cell>
          <cell r="K157">
            <v>12487.960000000001</v>
          </cell>
        </row>
        <row r="158">
          <cell r="C158" t="str">
            <v>RLS</v>
          </cell>
          <cell r="K158">
            <v>350.45</v>
          </cell>
        </row>
        <row r="159">
          <cell r="C159" t="str">
            <v>RLS</v>
          </cell>
          <cell r="K159">
            <v>2876.9499999999989</v>
          </cell>
        </row>
        <row r="160">
          <cell r="C160" t="str">
            <v>RLS</v>
          </cell>
          <cell r="K160">
            <v>37859.86</v>
          </cell>
        </row>
        <row r="161">
          <cell r="C161" t="str">
            <v>RLS</v>
          </cell>
          <cell r="K161">
            <v>25043.880000000012</v>
          </cell>
        </row>
        <row r="162">
          <cell r="C162" t="str">
            <v>RLS</v>
          </cell>
          <cell r="K162">
            <v>22433.600000000006</v>
          </cell>
        </row>
        <row r="163">
          <cell r="C163" t="str">
            <v>RLS</v>
          </cell>
          <cell r="K163">
            <v>142391.20999999996</v>
          </cell>
        </row>
        <row r="164">
          <cell r="C164" t="str">
            <v>RLS</v>
          </cell>
          <cell r="K164">
            <v>4751.45</v>
          </cell>
        </row>
        <row r="165">
          <cell r="C165" t="str">
            <v>RLS</v>
          </cell>
          <cell r="K165">
            <v>11027.320000000002</v>
          </cell>
        </row>
        <row r="166">
          <cell r="C166" t="str">
            <v>RLS</v>
          </cell>
          <cell r="K166">
            <v>20791.79</v>
          </cell>
        </row>
        <row r="167">
          <cell r="C167" t="str">
            <v>RLS</v>
          </cell>
          <cell r="K167">
            <v>154.85</v>
          </cell>
        </row>
        <row r="168">
          <cell r="C168" t="str">
            <v>RLS</v>
          </cell>
          <cell r="K168">
            <v>105.95</v>
          </cell>
        </row>
        <row r="169">
          <cell r="C169" t="str">
            <v>RLS</v>
          </cell>
          <cell r="K169">
            <v>374.9</v>
          </cell>
        </row>
        <row r="170">
          <cell r="C170" t="str">
            <v>RLS</v>
          </cell>
          <cell r="K170">
            <v>2290.15</v>
          </cell>
        </row>
        <row r="171">
          <cell r="C171" t="str">
            <v>RLS</v>
          </cell>
          <cell r="K171">
            <v>863.9</v>
          </cell>
        </row>
        <row r="172">
          <cell r="C172" t="str">
            <v>RLS</v>
          </cell>
          <cell r="K172">
            <v>668.3</v>
          </cell>
        </row>
        <row r="173">
          <cell r="C173" t="str">
            <v>RLS</v>
          </cell>
          <cell r="K173">
            <v>5956.61</v>
          </cell>
        </row>
        <row r="174">
          <cell r="C174" t="str">
            <v>RLS</v>
          </cell>
          <cell r="K174">
            <v>7669.15</v>
          </cell>
        </row>
        <row r="175">
          <cell r="C175" t="str">
            <v>RLS</v>
          </cell>
          <cell r="K175">
            <v>631.94000000000005</v>
          </cell>
        </row>
        <row r="176">
          <cell r="C176" t="str">
            <v>RLS</v>
          </cell>
          <cell r="K176">
            <v>0</v>
          </cell>
        </row>
        <row r="177">
          <cell r="C177" t="str">
            <v>RLS</v>
          </cell>
          <cell r="K177">
            <v>383.05</v>
          </cell>
        </row>
        <row r="178">
          <cell r="C178" t="str">
            <v>RLS</v>
          </cell>
          <cell r="K178">
            <v>138.55000000000001</v>
          </cell>
        </row>
        <row r="179">
          <cell r="C179" t="str">
            <v>RLS</v>
          </cell>
          <cell r="K179">
            <v>399.35000000000014</v>
          </cell>
        </row>
        <row r="180">
          <cell r="C180" t="str">
            <v>RLS</v>
          </cell>
          <cell r="K180">
            <v>2.1200000000000188</v>
          </cell>
        </row>
        <row r="181">
          <cell r="C181" t="str">
            <v>RLS</v>
          </cell>
          <cell r="K181">
            <v>1874.97</v>
          </cell>
        </row>
        <row r="182">
          <cell r="C182" t="str">
            <v>RLS</v>
          </cell>
          <cell r="K182">
            <v>23792.39</v>
          </cell>
        </row>
        <row r="183">
          <cell r="C183" t="str">
            <v>RLS</v>
          </cell>
          <cell r="K183">
            <v>307.76</v>
          </cell>
        </row>
        <row r="184">
          <cell r="C184" t="str">
            <v>RLS</v>
          </cell>
          <cell r="K184">
            <v>15465.86</v>
          </cell>
        </row>
        <row r="185">
          <cell r="C185" t="str">
            <v>RLS</v>
          </cell>
          <cell r="K185">
            <v>334.15</v>
          </cell>
        </row>
        <row r="186">
          <cell r="C186" t="str">
            <v>RLS</v>
          </cell>
          <cell r="K186">
            <v>969.85</v>
          </cell>
        </row>
        <row r="187">
          <cell r="C187" t="str">
            <v>RLS</v>
          </cell>
          <cell r="K187">
            <v>541.45000000000005</v>
          </cell>
        </row>
        <row r="188">
          <cell r="C188" t="str">
            <v>RLS</v>
          </cell>
          <cell r="K188">
            <v>1556.65</v>
          </cell>
        </row>
        <row r="189">
          <cell r="C189" t="str">
            <v>RLS</v>
          </cell>
          <cell r="K189">
            <v>3237.8199999999997</v>
          </cell>
        </row>
        <row r="190">
          <cell r="C190" t="str">
            <v>RLS</v>
          </cell>
          <cell r="K190">
            <v>211.9</v>
          </cell>
        </row>
        <row r="191">
          <cell r="C191" t="str">
            <v>RLS</v>
          </cell>
          <cell r="K191">
            <v>7401.6</v>
          </cell>
        </row>
        <row r="192">
          <cell r="C192" t="str">
            <v>RLS</v>
          </cell>
          <cell r="K192">
            <v>317.85000000000002</v>
          </cell>
        </row>
        <row r="193">
          <cell r="C193" t="str">
            <v>RLS</v>
          </cell>
          <cell r="K193">
            <v>326.00000000000011</v>
          </cell>
        </row>
        <row r="194">
          <cell r="C194" t="str">
            <v>RLS</v>
          </cell>
          <cell r="K194">
            <v>431.9500000000001</v>
          </cell>
        </row>
        <row r="195">
          <cell r="C195" t="str">
            <v>RLS</v>
          </cell>
          <cell r="K195">
            <v>2200.5000000000005</v>
          </cell>
        </row>
        <row r="196">
          <cell r="C196" t="str">
            <v>RLS</v>
          </cell>
          <cell r="K196">
            <v>1670.75</v>
          </cell>
        </row>
        <row r="197">
          <cell r="C197" t="str">
            <v>RLS</v>
          </cell>
          <cell r="K197">
            <v>105.95</v>
          </cell>
        </row>
        <row r="198">
          <cell r="C198" t="str">
            <v>RLS</v>
          </cell>
          <cell r="K198">
            <v>366.75</v>
          </cell>
        </row>
        <row r="199">
          <cell r="C199" t="str">
            <v>RLS</v>
          </cell>
          <cell r="K199">
            <v>81.499999999999972</v>
          </cell>
        </row>
        <row r="200">
          <cell r="C200" t="str">
            <v>RLS</v>
          </cell>
          <cell r="K200">
            <v>1613.7</v>
          </cell>
        </row>
        <row r="201">
          <cell r="C201" t="str">
            <v>RLS</v>
          </cell>
          <cell r="K201">
            <v>0</v>
          </cell>
        </row>
        <row r="202">
          <cell r="C202" t="str">
            <v>RLS</v>
          </cell>
          <cell r="K202">
            <v>16.3</v>
          </cell>
        </row>
        <row r="203">
          <cell r="C203" t="str">
            <v>RLS</v>
          </cell>
          <cell r="K203">
            <v>232.83000000000004</v>
          </cell>
        </row>
        <row r="204">
          <cell r="C204" t="str">
            <v>DSK</v>
          </cell>
          <cell r="K204">
            <v>0</v>
          </cell>
        </row>
        <row r="205">
          <cell r="C205" t="str">
            <v>DSK</v>
          </cell>
          <cell r="K205">
            <v>0</v>
          </cell>
        </row>
        <row r="206">
          <cell r="C206" t="str">
            <v>LS</v>
          </cell>
          <cell r="K206">
            <v>191948.96</v>
          </cell>
        </row>
        <row r="207">
          <cell r="C207" t="str">
            <v>LS</v>
          </cell>
          <cell r="K207">
            <v>331731.02</v>
          </cell>
        </row>
        <row r="208">
          <cell r="C208" t="str">
            <v>LS</v>
          </cell>
          <cell r="K208">
            <v>-474.2900000000036</v>
          </cell>
        </row>
        <row r="209">
          <cell r="C209" t="str">
            <v>LS</v>
          </cell>
          <cell r="K209">
            <v>8567.33</v>
          </cell>
        </row>
        <row r="210">
          <cell r="C210" t="str">
            <v>LS</v>
          </cell>
          <cell r="K210">
            <v>302864.02</v>
          </cell>
        </row>
        <row r="211">
          <cell r="C211" t="str">
            <v>LS</v>
          </cell>
          <cell r="K211">
            <v>84823.180000000008</v>
          </cell>
        </row>
        <row r="212">
          <cell r="C212" t="str">
            <v>LS</v>
          </cell>
          <cell r="K212">
            <v>0</v>
          </cell>
        </row>
        <row r="213">
          <cell r="C213" t="str">
            <v>LS</v>
          </cell>
          <cell r="K213">
            <v>736.88000000000011</v>
          </cell>
        </row>
        <row r="214">
          <cell r="C214" t="str">
            <v>LS</v>
          </cell>
          <cell r="K214">
            <v>59.82</v>
          </cell>
        </row>
        <row r="215">
          <cell r="C215" t="str">
            <v>LS</v>
          </cell>
          <cell r="K215">
            <v>17991.57</v>
          </cell>
        </row>
        <row r="216">
          <cell r="C216" t="str">
            <v>LS</v>
          </cell>
          <cell r="K216">
            <v>1997.32</v>
          </cell>
        </row>
        <row r="217">
          <cell r="C217" t="str">
            <v>LS</v>
          </cell>
          <cell r="K217">
            <v>52.74</v>
          </cell>
        </row>
        <row r="218">
          <cell r="C218" t="str">
            <v>LS</v>
          </cell>
          <cell r="K218">
            <v>14883.27</v>
          </cell>
        </row>
        <row r="219">
          <cell r="C219" t="str">
            <v>LS</v>
          </cell>
          <cell r="K219">
            <v>2145.1500000000005</v>
          </cell>
        </row>
        <row r="220">
          <cell r="C220" t="str">
            <v>LS</v>
          </cell>
          <cell r="K220">
            <v>0</v>
          </cell>
        </row>
        <row r="221">
          <cell r="C221" t="str">
            <v>LS</v>
          </cell>
          <cell r="K221">
            <v>704.4</v>
          </cell>
        </row>
        <row r="222">
          <cell r="C222" t="str">
            <v>LS</v>
          </cell>
          <cell r="K222">
            <v>136.44</v>
          </cell>
        </row>
        <row r="223">
          <cell r="C223" t="str">
            <v>LS</v>
          </cell>
          <cell r="K223">
            <v>1948.86</v>
          </cell>
        </row>
        <row r="224">
          <cell r="C224" t="str">
            <v>LS</v>
          </cell>
          <cell r="K224">
            <v>64.56</v>
          </cell>
        </row>
        <row r="225">
          <cell r="C225" t="str">
            <v>LS</v>
          </cell>
          <cell r="K225">
            <v>428.35</v>
          </cell>
        </row>
        <row r="226">
          <cell r="C226" t="str">
            <v>LS</v>
          </cell>
          <cell r="K226">
            <v>2571.17</v>
          </cell>
        </row>
        <row r="227">
          <cell r="C227" t="str">
            <v>LS</v>
          </cell>
          <cell r="K227">
            <v>123594.13</v>
          </cell>
        </row>
        <row r="228">
          <cell r="C228" t="str">
            <v>LS</v>
          </cell>
          <cell r="K228">
            <v>-292.69999999999504</v>
          </cell>
        </row>
        <row r="229">
          <cell r="C229" t="str">
            <v>LS</v>
          </cell>
          <cell r="K229">
            <v>0</v>
          </cell>
        </row>
        <row r="230">
          <cell r="C230" t="str">
            <v>LS</v>
          </cell>
          <cell r="K230">
            <v>-78.230000000001269</v>
          </cell>
        </row>
        <row r="231">
          <cell r="C231" t="str">
            <v>LS</v>
          </cell>
          <cell r="K231">
            <v>-70.659999999999854</v>
          </cell>
        </row>
        <row r="232">
          <cell r="C232" t="str">
            <v>LS</v>
          </cell>
          <cell r="K232">
            <v>5.6843418860808015E-14</v>
          </cell>
        </row>
        <row r="233">
          <cell r="C233" t="str">
            <v>LS</v>
          </cell>
          <cell r="K233">
            <v>5422.0900000000011</v>
          </cell>
        </row>
        <row r="234">
          <cell r="C234" t="str">
            <v>LS</v>
          </cell>
          <cell r="K234">
            <v>69819.98000000001</v>
          </cell>
        </row>
        <row r="235">
          <cell r="C235" t="str">
            <v>LS</v>
          </cell>
          <cell r="K235">
            <v>45999.8</v>
          </cell>
        </row>
        <row r="236">
          <cell r="C236" t="str">
            <v>LS</v>
          </cell>
          <cell r="K236">
            <v>29671.690000000002</v>
          </cell>
        </row>
        <row r="237">
          <cell r="C237" t="str">
            <v>LS</v>
          </cell>
          <cell r="K237">
            <v>258748.49</v>
          </cell>
        </row>
        <row r="238">
          <cell r="C238" t="str">
            <v>LS</v>
          </cell>
          <cell r="K238">
            <v>9721.01</v>
          </cell>
        </row>
        <row r="239">
          <cell r="C239" t="str">
            <v>LS</v>
          </cell>
          <cell r="K239">
            <v>18418.75</v>
          </cell>
        </row>
        <row r="240">
          <cell r="C240" t="str">
            <v>LS</v>
          </cell>
          <cell r="K240">
            <v>42397.46</v>
          </cell>
        </row>
        <row r="241">
          <cell r="C241" t="str">
            <v>LS</v>
          </cell>
          <cell r="K241">
            <v>184.79</v>
          </cell>
        </row>
        <row r="242">
          <cell r="C242" t="str">
            <v>LS</v>
          </cell>
          <cell r="K242">
            <v>105.49</v>
          </cell>
        </row>
        <row r="243">
          <cell r="C243" t="str">
            <v>LS</v>
          </cell>
          <cell r="K243">
            <v>0</v>
          </cell>
        </row>
        <row r="244">
          <cell r="C244" t="str">
            <v>LS</v>
          </cell>
          <cell r="K244">
            <v>0</v>
          </cell>
        </row>
        <row r="245">
          <cell r="C245" t="str">
            <v>LS</v>
          </cell>
          <cell r="K245">
            <v>0</v>
          </cell>
        </row>
        <row r="246">
          <cell r="C246" t="str">
            <v>LS</v>
          </cell>
          <cell r="K246">
            <v>0</v>
          </cell>
        </row>
        <row r="247">
          <cell r="C247" t="str">
            <v>LS</v>
          </cell>
          <cell r="K247">
            <v>6192.6399999999994</v>
          </cell>
        </row>
        <row r="248">
          <cell r="C248" t="str">
            <v>LS</v>
          </cell>
          <cell r="K248">
            <v>7333.79</v>
          </cell>
        </row>
        <row r="249">
          <cell r="C249" t="str">
            <v>LS</v>
          </cell>
          <cell r="K249">
            <v>0</v>
          </cell>
        </row>
        <row r="250">
          <cell r="C250" t="str">
            <v>LS</v>
          </cell>
          <cell r="K250">
            <v>0</v>
          </cell>
        </row>
        <row r="251">
          <cell r="C251" t="str">
            <v>LS</v>
          </cell>
          <cell r="K251">
            <v>818.22</v>
          </cell>
        </row>
        <row r="252">
          <cell r="C252" t="str">
            <v>LS</v>
          </cell>
          <cell r="K252">
            <v>483.48</v>
          </cell>
        </row>
        <row r="253">
          <cell r="C253" t="str">
            <v>LS</v>
          </cell>
          <cell r="K253">
            <v>1941.38</v>
          </cell>
        </row>
        <row r="254">
          <cell r="C254" t="str">
            <v>LS</v>
          </cell>
          <cell r="K254">
            <v>342.48</v>
          </cell>
        </row>
        <row r="255">
          <cell r="C255" t="str">
            <v>LS</v>
          </cell>
          <cell r="K255">
            <v>-95</v>
          </cell>
        </row>
        <row r="256">
          <cell r="C256" t="str">
            <v>LS</v>
          </cell>
          <cell r="K256">
            <v>35532.770000000004</v>
          </cell>
        </row>
        <row r="257">
          <cell r="C257" t="str">
            <v>LS</v>
          </cell>
          <cell r="K257">
            <v>3414.56</v>
          </cell>
        </row>
        <row r="258">
          <cell r="C258" t="str">
            <v>LS</v>
          </cell>
          <cell r="K258">
            <v>39105.389999999992</v>
          </cell>
        </row>
        <row r="259">
          <cell r="C259" t="str">
            <v>LS</v>
          </cell>
          <cell r="K259">
            <v>1239.43</v>
          </cell>
        </row>
        <row r="260">
          <cell r="C260" t="str">
            <v>LS</v>
          </cell>
          <cell r="K260">
            <v>2444.4699999999998</v>
          </cell>
        </row>
        <row r="261">
          <cell r="C261" t="str">
            <v>LS</v>
          </cell>
          <cell r="K261">
            <v>3035.72</v>
          </cell>
        </row>
        <row r="262">
          <cell r="C262" t="str">
            <v>RLS</v>
          </cell>
          <cell r="K262">
            <v>1532.2</v>
          </cell>
        </row>
        <row r="263">
          <cell r="C263" t="str">
            <v>RLS</v>
          </cell>
          <cell r="K263">
            <v>3528.95</v>
          </cell>
        </row>
        <row r="264">
          <cell r="C264" t="str">
            <v>RLS</v>
          </cell>
          <cell r="K264">
            <v>187.45</v>
          </cell>
        </row>
        <row r="265">
          <cell r="C265" t="str">
            <v>RLS</v>
          </cell>
          <cell r="K265">
            <v>4316.4999999999991</v>
          </cell>
        </row>
        <row r="266">
          <cell r="C266" t="str">
            <v>RLS</v>
          </cell>
          <cell r="K266">
            <v>260.8</v>
          </cell>
        </row>
        <row r="267">
          <cell r="C267" t="str">
            <v>RLS</v>
          </cell>
          <cell r="K267">
            <v>277.10000000000002</v>
          </cell>
        </row>
        <row r="268">
          <cell r="C268" t="str">
            <v>RLS</v>
          </cell>
          <cell r="K268">
            <v>431.9500000000001</v>
          </cell>
        </row>
        <row r="269">
          <cell r="C269" t="str">
            <v>RLS</v>
          </cell>
          <cell r="K269">
            <v>2249.3999999999992</v>
          </cell>
        </row>
        <row r="270">
          <cell r="C270" t="str">
            <v>RLS</v>
          </cell>
          <cell r="K270">
            <v>1670.75</v>
          </cell>
        </row>
        <row r="271">
          <cell r="C271" t="str">
            <v>RLS</v>
          </cell>
          <cell r="K271">
            <v>105.95</v>
          </cell>
        </row>
        <row r="272">
          <cell r="C272" t="str">
            <v>RLS</v>
          </cell>
          <cell r="K272">
            <v>323.45000000000005</v>
          </cell>
        </row>
        <row r="273">
          <cell r="C273" t="str">
            <v>RLS</v>
          </cell>
          <cell r="K273">
            <v>81.499999999999972</v>
          </cell>
        </row>
        <row r="274">
          <cell r="C274" t="str">
            <v>RLS</v>
          </cell>
          <cell r="K274">
            <v>1613.7</v>
          </cell>
        </row>
        <row r="275">
          <cell r="C275" t="str">
            <v>RLS</v>
          </cell>
          <cell r="K275">
            <v>0</v>
          </cell>
        </row>
        <row r="276">
          <cell r="C276" t="str">
            <v>RLS</v>
          </cell>
          <cell r="K276">
            <v>81.5</v>
          </cell>
        </row>
        <row r="277">
          <cell r="C277" t="str">
            <v>RLS</v>
          </cell>
          <cell r="K277">
            <v>308.91999999999996</v>
          </cell>
        </row>
        <row r="278">
          <cell r="C278" t="str">
            <v>RLS</v>
          </cell>
          <cell r="K278">
            <v>0</v>
          </cell>
        </row>
        <row r="279">
          <cell r="C279" t="str">
            <v>RLS</v>
          </cell>
          <cell r="K279">
            <v>0</v>
          </cell>
        </row>
        <row r="280">
          <cell r="C280" t="str">
            <v>RLS</v>
          </cell>
          <cell r="K280">
            <v>54687.31</v>
          </cell>
        </row>
        <row r="281">
          <cell r="C281" t="str">
            <v>RLS</v>
          </cell>
          <cell r="K281">
            <v>79252.290000000023</v>
          </cell>
        </row>
        <row r="282">
          <cell r="C282" t="str">
            <v>RLS</v>
          </cell>
          <cell r="K282">
            <v>45093.649999999994</v>
          </cell>
        </row>
        <row r="283">
          <cell r="C283" t="str">
            <v>RLS</v>
          </cell>
          <cell r="K283">
            <v>3357.8000000000006</v>
          </cell>
        </row>
        <row r="284">
          <cell r="C284" t="str">
            <v>RLS</v>
          </cell>
          <cell r="K284">
            <v>107737.86</v>
          </cell>
        </row>
        <row r="285">
          <cell r="C285" t="str">
            <v>RLS</v>
          </cell>
          <cell r="K285">
            <v>28275.97</v>
          </cell>
        </row>
        <row r="286">
          <cell r="C286" t="str">
            <v>RLS</v>
          </cell>
          <cell r="K286">
            <v>40.75</v>
          </cell>
        </row>
        <row r="287">
          <cell r="C287" t="str">
            <v>RLS</v>
          </cell>
          <cell r="K287">
            <v>244.5</v>
          </cell>
        </row>
        <row r="288">
          <cell r="C288" t="str">
            <v>RLS</v>
          </cell>
          <cell r="K288">
            <v>65.2</v>
          </cell>
        </row>
        <row r="289">
          <cell r="C289" t="str">
            <v>RLS</v>
          </cell>
          <cell r="K289">
            <v>4789.8100000000004</v>
          </cell>
        </row>
        <row r="290">
          <cell r="C290" t="str">
            <v>RLS</v>
          </cell>
          <cell r="K290">
            <v>456.4</v>
          </cell>
        </row>
        <row r="291">
          <cell r="C291" t="str">
            <v>RLS</v>
          </cell>
          <cell r="K291">
            <v>16.3</v>
          </cell>
        </row>
        <row r="292">
          <cell r="C292" t="str">
            <v>RLS</v>
          </cell>
          <cell r="K292">
            <v>4284.4400000000005</v>
          </cell>
        </row>
        <row r="293">
          <cell r="C293" t="str">
            <v>RLS</v>
          </cell>
          <cell r="K293">
            <v>497.15000000000026</v>
          </cell>
        </row>
        <row r="294">
          <cell r="C294" t="str">
            <v>RLS</v>
          </cell>
          <cell r="K294">
            <v>0</v>
          </cell>
        </row>
        <row r="295">
          <cell r="C295" t="str">
            <v>RLS</v>
          </cell>
          <cell r="K295">
            <v>163</v>
          </cell>
        </row>
        <row r="296">
          <cell r="C296" t="str">
            <v>RLS</v>
          </cell>
          <cell r="K296">
            <v>32.6</v>
          </cell>
        </row>
        <row r="297">
          <cell r="C297" t="str">
            <v>RLS</v>
          </cell>
          <cell r="K297">
            <v>570.5</v>
          </cell>
        </row>
        <row r="298">
          <cell r="C298" t="str">
            <v>RLS</v>
          </cell>
          <cell r="K298">
            <v>16.3</v>
          </cell>
        </row>
        <row r="299">
          <cell r="C299" t="str">
            <v>RLS</v>
          </cell>
          <cell r="K299">
            <v>105.95</v>
          </cell>
        </row>
        <row r="300">
          <cell r="C300" t="str">
            <v>RLS</v>
          </cell>
          <cell r="K300">
            <v>603.1</v>
          </cell>
        </row>
        <row r="301">
          <cell r="C301" t="str">
            <v>RLS</v>
          </cell>
          <cell r="K301">
            <v>28522.6</v>
          </cell>
        </row>
        <row r="302">
          <cell r="C302" t="str">
            <v>RLS</v>
          </cell>
          <cell r="K302">
            <v>28589.000000000004</v>
          </cell>
        </row>
        <row r="303">
          <cell r="C303" t="str">
            <v>RLS</v>
          </cell>
          <cell r="K303">
            <v>594.95000000000005</v>
          </cell>
        </row>
        <row r="304">
          <cell r="C304" t="str">
            <v>RLS</v>
          </cell>
          <cell r="K304">
            <v>5812.9400000000005</v>
          </cell>
        </row>
        <row r="305">
          <cell r="C305" t="str">
            <v>RLS</v>
          </cell>
          <cell r="K305">
            <v>11163.11</v>
          </cell>
        </row>
        <row r="306">
          <cell r="C306" t="str">
            <v>RLS</v>
          </cell>
          <cell r="K306">
            <v>334.15000000000003</v>
          </cell>
        </row>
        <row r="307">
          <cell r="C307" t="str">
            <v>RLS</v>
          </cell>
          <cell r="K307">
            <v>2516.59</v>
          </cell>
        </row>
        <row r="308">
          <cell r="C308" t="str">
            <v>RLS</v>
          </cell>
          <cell r="K308">
            <v>30955.239999999994</v>
          </cell>
        </row>
        <row r="309">
          <cell r="C309" t="str">
            <v>RLS</v>
          </cell>
          <cell r="K309">
            <v>16945.760000000002</v>
          </cell>
        </row>
        <row r="310">
          <cell r="C310" t="str">
            <v>RLS</v>
          </cell>
          <cell r="K310">
            <v>18835.25</v>
          </cell>
        </row>
        <row r="311">
          <cell r="C311" t="str">
            <v>RLS</v>
          </cell>
          <cell r="K311">
            <v>139196.68</v>
          </cell>
        </row>
        <row r="312">
          <cell r="C312" t="str">
            <v>RLS</v>
          </cell>
          <cell r="K312">
            <v>4017.95</v>
          </cell>
        </row>
        <row r="313">
          <cell r="C313" t="str">
            <v>RLS</v>
          </cell>
          <cell r="K313">
            <v>10874.369999999997</v>
          </cell>
        </row>
        <row r="314">
          <cell r="C314" t="str">
            <v>RLS</v>
          </cell>
          <cell r="K314">
            <v>18912.600000000002</v>
          </cell>
        </row>
        <row r="315">
          <cell r="C315" t="str">
            <v>RLS</v>
          </cell>
          <cell r="K315">
            <v>138.55000000000001</v>
          </cell>
        </row>
        <row r="316">
          <cell r="C316" t="str">
            <v>RLS</v>
          </cell>
          <cell r="K316">
            <v>89.65</v>
          </cell>
        </row>
        <row r="317">
          <cell r="C317" t="str">
            <v>RLS</v>
          </cell>
          <cell r="K317">
            <v>374.9</v>
          </cell>
        </row>
        <row r="318">
          <cell r="C318" t="str">
            <v>RLS</v>
          </cell>
          <cell r="K318">
            <v>1996.75</v>
          </cell>
        </row>
        <row r="319">
          <cell r="C319" t="str">
            <v>RLS</v>
          </cell>
          <cell r="K319">
            <v>863.9</v>
          </cell>
        </row>
        <row r="320">
          <cell r="C320" t="str">
            <v>RLS</v>
          </cell>
          <cell r="K320">
            <v>668.3</v>
          </cell>
        </row>
        <row r="321">
          <cell r="C321" t="str">
            <v>RLS</v>
          </cell>
          <cell r="K321">
            <v>3919.05</v>
          </cell>
        </row>
        <row r="322">
          <cell r="C322" t="str">
            <v>RLS</v>
          </cell>
          <cell r="K322">
            <v>3857.2699999999991</v>
          </cell>
        </row>
        <row r="323">
          <cell r="C323" t="str">
            <v>RLS</v>
          </cell>
          <cell r="K323">
            <v>407.5</v>
          </cell>
        </row>
        <row r="324">
          <cell r="C324" t="str">
            <v>RLS</v>
          </cell>
          <cell r="K324">
            <v>0</v>
          </cell>
        </row>
        <row r="325">
          <cell r="C325" t="str">
            <v>RLS</v>
          </cell>
          <cell r="K325">
            <v>317.85000000000002</v>
          </cell>
        </row>
        <row r="326">
          <cell r="C326" t="str">
            <v>RLS</v>
          </cell>
          <cell r="K326">
            <v>138.55000000000001</v>
          </cell>
        </row>
        <row r="327">
          <cell r="C327" t="str">
            <v>RLS</v>
          </cell>
          <cell r="K327">
            <v>399.35000000000014</v>
          </cell>
        </row>
        <row r="328">
          <cell r="C328" t="str">
            <v>RLS</v>
          </cell>
          <cell r="K328">
            <v>65.2</v>
          </cell>
        </row>
        <row r="329">
          <cell r="C329" t="str">
            <v>RLS</v>
          </cell>
          <cell r="K329">
            <v>1776.7</v>
          </cell>
        </row>
        <row r="330">
          <cell r="C330" t="str">
            <v>RLS</v>
          </cell>
          <cell r="K330">
            <v>18945.129999999997</v>
          </cell>
        </row>
        <row r="331">
          <cell r="C331" t="str">
            <v>RLS</v>
          </cell>
          <cell r="K331">
            <v>-0.77999999999998693</v>
          </cell>
        </row>
        <row r="332">
          <cell r="C332" t="str">
            <v>RLS</v>
          </cell>
          <cell r="K332">
            <v>15507.509999999998</v>
          </cell>
        </row>
        <row r="333">
          <cell r="C333" t="str">
            <v>RLS</v>
          </cell>
          <cell r="K333">
            <v>334.15</v>
          </cell>
        </row>
        <row r="334">
          <cell r="C334" t="str">
            <v>RLS</v>
          </cell>
          <cell r="K334">
            <v>1127.21</v>
          </cell>
        </row>
        <row r="335">
          <cell r="C335" t="str">
            <v>RLS</v>
          </cell>
          <cell r="K335">
            <v>448.25</v>
          </cell>
        </row>
        <row r="336">
          <cell r="C336" t="str">
            <v>RLS</v>
          </cell>
          <cell r="K336">
            <v>1532.2</v>
          </cell>
        </row>
        <row r="337">
          <cell r="C337" t="str">
            <v>RLS</v>
          </cell>
          <cell r="K337">
            <v>3488.1100000000006</v>
          </cell>
        </row>
        <row r="338">
          <cell r="C338" t="str">
            <v>RLS</v>
          </cell>
          <cell r="K338">
            <v>187.45</v>
          </cell>
        </row>
        <row r="339">
          <cell r="C339" t="str">
            <v>RLS</v>
          </cell>
          <cell r="K339">
            <v>4328.9899999999989</v>
          </cell>
        </row>
        <row r="340">
          <cell r="C340" t="str">
            <v>RLS</v>
          </cell>
          <cell r="K340">
            <v>260.8</v>
          </cell>
        </row>
        <row r="341">
          <cell r="C341" t="str">
            <v>RLS</v>
          </cell>
          <cell r="K341">
            <v>277.10000000000002</v>
          </cell>
        </row>
        <row r="342">
          <cell r="C342" t="str">
            <v>RLS</v>
          </cell>
          <cell r="K342">
            <v>431.9500000000001</v>
          </cell>
        </row>
        <row r="343">
          <cell r="C343" t="str">
            <v>RLS</v>
          </cell>
          <cell r="K343">
            <v>2249.3999999999992</v>
          </cell>
        </row>
        <row r="344">
          <cell r="C344" t="str">
            <v>RLS</v>
          </cell>
          <cell r="K344">
            <v>1514.6000000000008</v>
          </cell>
        </row>
        <row r="345">
          <cell r="C345" t="str">
            <v>RLS</v>
          </cell>
          <cell r="K345">
            <v>105.95</v>
          </cell>
        </row>
        <row r="346">
          <cell r="C346" t="str">
            <v>RLS</v>
          </cell>
          <cell r="K346">
            <v>415.65</v>
          </cell>
        </row>
        <row r="347">
          <cell r="C347" t="str">
            <v>RLS</v>
          </cell>
          <cell r="K347">
            <v>81.499999999999972</v>
          </cell>
        </row>
        <row r="348">
          <cell r="C348" t="str">
            <v>RLS</v>
          </cell>
          <cell r="K348">
            <v>1613.7</v>
          </cell>
        </row>
        <row r="349">
          <cell r="C349" t="str">
            <v>RLS</v>
          </cell>
          <cell r="K349">
            <v>0</v>
          </cell>
        </row>
        <row r="350">
          <cell r="C350" t="str">
            <v>RLS</v>
          </cell>
          <cell r="K350">
            <v>81.5</v>
          </cell>
        </row>
        <row r="351">
          <cell r="C351" t="str">
            <v>RLS</v>
          </cell>
          <cell r="K351">
            <v>326</v>
          </cell>
        </row>
        <row r="352">
          <cell r="C352" t="str">
            <v>RLS</v>
          </cell>
          <cell r="K352">
            <v>0</v>
          </cell>
        </row>
        <row r="353">
          <cell r="C353" t="str">
            <v>RLS</v>
          </cell>
          <cell r="K353">
            <v>0</v>
          </cell>
        </row>
        <row r="354">
          <cell r="C354" t="str">
            <v>RLS</v>
          </cell>
          <cell r="K354">
            <v>54721.610000000008</v>
          </cell>
        </row>
        <row r="355">
          <cell r="C355" t="str">
            <v>RLS</v>
          </cell>
          <cell r="K355">
            <v>79688.979999999981</v>
          </cell>
        </row>
        <row r="356">
          <cell r="C356" t="str">
            <v>RLS</v>
          </cell>
          <cell r="K356">
            <v>44741.590000000004</v>
          </cell>
        </row>
        <row r="357">
          <cell r="C357" t="str">
            <v>RLS</v>
          </cell>
          <cell r="K357">
            <v>3328.1899999999996</v>
          </cell>
        </row>
        <row r="358">
          <cell r="C358" t="str">
            <v>RLS</v>
          </cell>
          <cell r="K358">
            <v>106317.96999999997</v>
          </cell>
        </row>
        <row r="359">
          <cell r="C359" t="str">
            <v>RLS</v>
          </cell>
          <cell r="K359">
            <v>28234.020000000004</v>
          </cell>
        </row>
        <row r="360">
          <cell r="C360" t="str">
            <v>RLS</v>
          </cell>
          <cell r="K360">
            <v>40.75</v>
          </cell>
        </row>
        <row r="361">
          <cell r="C361" t="str">
            <v>RLS</v>
          </cell>
          <cell r="K361">
            <v>248.03000000000003</v>
          </cell>
        </row>
        <row r="362">
          <cell r="C362" t="str">
            <v>RLS</v>
          </cell>
          <cell r="K362">
            <v>65.2</v>
          </cell>
        </row>
        <row r="363">
          <cell r="C363" t="str">
            <v>RLS</v>
          </cell>
          <cell r="K363">
            <v>4507.7300000000005</v>
          </cell>
        </row>
        <row r="364">
          <cell r="C364" t="str">
            <v>RLS</v>
          </cell>
          <cell r="K364">
            <v>440.0999999999998</v>
          </cell>
        </row>
        <row r="365">
          <cell r="C365" t="str">
            <v>RLS</v>
          </cell>
          <cell r="K365">
            <v>16.3</v>
          </cell>
        </row>
        <row r="366">
          <cell r="C366" t="str">
            <v>RLS</v>
          </cell>
          <cell r="K366">
            <v>4122.1799999999985</v>
          </cell>
        </row>
        <row r="367">
          <cell r="C367" t="str">
            <v>RLS</v>
          </cell>
          <cell r="K367">
            <v>497.15000000000026</v>
          </cell>
        </row>
        <row r="368">
          <cell r="C368" t="str">
            <v>RLS</v>
          </cell>
          <cell r="K368">
            <v>0</v>
          </cell>
        </row>
        <row r="369">
          <cell r="C369" t="str">
            <v>RLS</v>
          </cell>
          <cell r="K369">
            <v>163</v>
          </cell>
        </row>
        <row r="370">
          <cell r="C370" t="str">
            <v>RLS</v>
          </cell>
          <cell r="K370">
            <v>32.6</v>
          </cell>
        </row>
        <row r="371">
          <cell r="C371" t="str">
            <v>RLS</v>
          </cell>
          <cell r="K371">
            <v>521.6</v>
          </cell>
        </row>
        <row r="372">
          <cell r="C372" t="str">
            <v>RLS</v>
          </cell>
          <cell r="K372">
            <v>16.3</v>
          </cell>
        </row>
        <row r="373">
          <cell r="C373" t="str">
            <v>RLS</v>
          </cell>
          <cell r="K373">
            <v>105.95</v>
          </cell>
        </row>
        <row r="374">
          <cell r="C374" t="str">
            <v>RLS</v>
          </cell>
          <cell r="K374">
            <v>599.03</v>
          </cell>
        </row>
        <row r="375">
          <cell r="C375" t="str">
            <v>RLS</v>
          </cell>
          <cell r="K375">
            <v>28411.49</v>
          </cell>
        </row>
        <row r="376">
          <cell r="C376" t="str">
            <v>RLS</v>
          </cell>
          <cell r="K376">
            <v>28589.559999999998</v>
          </cell>
        </row>
        <row r="377">
          <cell r="C377" t="str">
            <v>RLS</v>
          </cell>
          <cell r="K377">
            <v>594.95000000000005</v>
          </cell>
        </row>
        <row r="378">
          <cell r="C378" t="str">
            <v>RLS</v>
          </cell>
          <cell r="K378">
            <v>5780.5300000000007</v>
          </cell>
        </row>
        <row r="379">
          <cell r="C379" t="str">
            <v>RLS</v>
          </cell>
          <cell r="K379">
            <v>11066.949999999997</v>
          </cell>
        </row>
        <row r="380">
          <cell r="C380" t="str">
            <v>RLS</v>
          </cell>
          <cell r="K380">
            <v>342.30000000000007</v>
          </cell>
        </row>
        <row r="381">
          <cell r="C381" t="str">
            <v>RLS</v>
          </cell>
          <cell r="K381">
            <v>2680.0699999999997</v>
          </cell>
        </row>
        <row r="382">
          <cell r="C382" t="str">
            <v>RLS</v>
          </cell>
          <cell r="K382">
            <v>30881.000000000004</v>
          </cell>
        </row>
        <row r="383">
          <cell r="C383" t="str">
            <v>RLS</v>
          </cell>
          <cell r="K383">
            <v>16850.449999999997</v>
          </cell>
        </row>
        <row r="384">
          <cell r="C384" t="str">
            <v>RLS</v>
          </cell>
          <cell r="K384">
            <v>18909.169999999995</v>
          </cell>
        </row>
        <row r="385">
          <cell r="C385" t="str">
            <v>RLS</v>
          </cell>
          <cell r="K385">
            <v>139690.63</v>
          </cell>
        </row>
        <row r="386">
          <cell r="C386" t="str">
            <v>RLS</v>
          </cell>
          <cell r="K386">
            <v>4181.1900000000005</v>
          </cell>
        </row>
        <row r="387">
          <cell r="C387" t="str">
            <v>RLS</v>
          </cell>
          <cell r="K387">
            <v>10853.339999999998</v>
          </cell>
        </row>
        <row r="388">
          <cell r="C388" t="str">
            <v>RLS</v>
          </cell>
          <cell r="K388">
            <v>18965.049999999996</v>
          </cell>
        </row>
        <row r="389">
          <cell r="C389" t="str">
            <v>RLS</v>
          </cell>
          <cell r="K389">
            <v>138.55000000000001</v>
          </cell>
        </row>
        <row r="390">
          <cell r="C390" t="str">
            <v>RLS</v>
          </cell>
          <cell r="K390">
            <v>89.65</v>
          </cell>
        </row>
        <row r="391">
          <cell r="C391" t="str">
            <v>RLS</v>
          </cell>
          <cell r="K391">
            <v>374.9</v>
          </cell>
        </row>
        <row r="392">
          <cell r="C392" t="str">
            <v>RLS</v>
          </cell>
          <cell r="K392">
            <v>1996.75</v>
          </cell>
        </row>
        <row r="393">
          <cell r="C393" t="str">
            <v>RLS</v>
          </cell>
          <cell r="K393">
            <v>863.9</v>
          </cell>
        </row>
        <row r="394">
          <cell r="C394" t="str">
            <v>RLS</v>
          </cell>
          <cell r="K394">
            <v>668.3</v>
          </cell>
        </row>
        <row r="395">
          <cell r="C395" t="str">
            <v>RLS</v>
          </cell>
          <cell r="K395">
            <v>3903.7</v>
          </cell>
        </row>
        <row r="396">
          <cell r="C396" t="str">
            <v>RLS</v>
          </cell>
          <cell r="K396">
            <v>3924.52</v>
          </cell>
        </row>
        <row r="397">
          <cell r="C397" t="str">
            <v>RLS</v>
          </cell>
          <cell r="K397">
            <v>407.5</v>
          </cell>
        </row>
        <row r="398">
          <cell r="C398" t="str">
            <v>RLS</v>
          </cell>
          <cell r="K398">
            <v>0</v>
          </cell>
        </row>
        <row r="399">
          <cell r="C399" t="str">
            <v>RLS</v>
          </cell>
          <cell r="K399">
            <v>317.85000000000002</v>
          </cell>
        </row>
        <row r="400">
          <cell r="C400" t="str">
            <v>RLS</v>
          </cell>
          <cell r="K400">
            <v>138.55000000000001</v>
          </cell>
        </row>
        <row r="401">
          <cell r="C401" t="str">
            <v>RLS</v>
          </cell>
          <cell r="K401">
            <v>399.35000000000014</v>
          </cell>
        </row>
        <row r="402">
          <cell r="C402" t="str">
            <v>RLS</v>
          </cell>
          <cell r="K402">
            <v>65.2</v>
          </cell>
        </row>
        <row r="403">
          <cell r="C403" t="str">
            <v>RLS</v>
          </cell>
          <cell r="K403">
            <v>1784.85</v>
          </cell>
        </row>
        <row r="404">
          <cell r="C404" t="str">
            <v>RLS</v>
          </cell>
          <cell r="K404">
            <v>19282.169999999998</v>
          </cell>
        </row>
        <row r="405">
          <cell r="C405" t="str">
            <v>RLS</v>
          </cell>
          <cell r="K405">
            <v>386.34000000000003</v>
          </cell>
        </row>
        <row r="406">
          <cell r="C406" t="str">
            <v>RLS</v>
          </cell>
          <cell r="K406">
            <v>15671.470000000003</v>
          </cell>
        </row>
        <row r="407">
          <cell r="C407" t="str">
            <v>RLS</v>
          </cell>
          <cell r="K407">
            <v>334.15</v>
          </cell>
        </row>
        <row r="408">
          <cell r="C408" t="str">
            <v>RLS</v>
          </cell>
          <cell r="K408">
            <v>969.85</v>
          </cell>
        </row>
        <row r="409">
          <cell r="C409" t="str">
            <v>RLS</v>
          </cell>
          <cell r="K409">
            <v>472.7</v>
          </cell>
        </row>
        <row r="410">
          <cell r="C410" t="str">
            <v>RLS</v>
          </cell>
          <cell r="K410">
            <v>1319.6699999999998</v>
          </cell>
        </row>
        <row r="411">
          <cell r="C411" t="str">
            <v>RLS</v>
          </cell>
          <cell r="K411">
            <v>3234.1000000000022</v>
          </cell>
        </row>
        <row r="412">
          <cell r="C412" t="str">
            <v>RLS</v>
          </cell>
          <cell r="K412">
            <v>187.45</v>
          </cell>
        </row>
        <row r="413">
          <cell r="C413" t="str">
            <v>RLS</v>
          </cell>
          <cell r="K413">
            <v>4376.7</v>
          </cell>
        </row>
        <row r="414">
          <cell r="C414" t="str">
            <v>RLS</v>
          </cell>
          <cell r="K414">
            <v>260.8</v>
          </cell>
        </row>
        <row r="415">
          <cell r="C415" t="str">
            <v>RLS</v>
          </cell>
          <cell r="K415">
            <v>277.10000000000002</v>
          </cell>
        </row>
        <row r="416">
          <cell r="C416" t="str">
            <v>RLS</v>
          </cell>
          <cell r="K416">
            <v>431.9500000000001</v>
          </cell>
        </row>
        <row r="417">
          <cell r="C417" t="str">
            <v>RLS</v>
          </cell>
          <cell r="K417">
            <v>2249.3999999999992</v>
          </cell>
        </row>
        <row r="418">
          <cell r="C418" t="str">
            <v>RLS</v>
          </cell>
          <cell r="K418">
            <v>1744.1</v>
          </cell>
        </row>
        <row r="419">
          <cell r="C419" t="str">
            <v>RLS</v>
          </cell>
          <cell r="K419">
            <v>105.95</v>
          </cell>
        </row>
        <row r="420">
          <cell r="C420" t="str">
            <v>RLS</v>
          </cell>
          <cell r="K420">
            <v>415.65</v>
          </cell>
        </row>
        <row r="421">
          <cell r="C421" t="str">
            <v>RLS</v>
          </cell>
          <cell r="K421">
            <v>81.499999999999972</v>
          </cell>
        </row>
        <row r="422">
          <cell r="C422" t="str">
            <v>RLS</v>
          </cell>
          <cell r="K422">
            <v>1613.7</v>
          </cell>
        </row>
        <row r="423">
          <cell r="C423" t="str">
            <v>RLS</v>
          </cell>
          <cell r="K423">
            <v>0</v>
          </cell>
        </row>
        <row r="424">
          <cell r="C424" t="str">
            <v>RLS</v>
          </cell>
          <cell r="K424">
            <v>81.5</v>
          </cell>
        </row>
        <row r="425">
          <cell r="C425" t="str">
            <v>RLS</v>
          </cell>
          <cell r="K425">
            <v>334.15</v>
          </cell>
        </row>
        <row r="426">
          <cell r="C426" t="str">
            <v>RLS</v>
          </cell>
          <cell r="K426">
            <v>0</v>
          </cell>
        </row>
        <row r="427">
          <cell r="C427" t="str">
            <v>RLS</v>
          </cell>
          <cell r="K427">
            <v>0</v>
          </cell>
        </row>
        <row r="428">
          <cell r="C428" t="str">
            <v>RLS</v>
          </cell>
          <cell r="K428">
            <v>54875.41</v>
          </cell>
        </row>
        <row r="429">
          <cell r="C429" t="str">
            <v>RLS</v>
          </cell>
          <cell r="K429">
            <v>80098.23000000001</v>
          </cell>
        </row>
        <row r="430">
          <cell r="C430" t="str">
            <v>RLS</v>
          </cell>
          <cell r="K430">
            <v>44952.039999999994</v>
          </cell>
        </row>
        <row r="431">
          <cell r="C431" t="str">
            <v>RLS</v>
          </cell>
          <cell r="K431">
            <v>3342.5399999999991</v>
          </cell>
        </row>
        <row r="432">
          <cell r="C432" t="str">
            <v>RLS</v>
          </cell>
          <cell r="K432">
            <v>106193.42000000001</v>
          </cell>
        </row>
        <row r="433">
          <cell r="C433" t="str">
            <v>RLS</v>
          </cell>
          <cell r="K433">
            <v>28258.52</v>
          </cell>
        </row>
        <row r="434">
          <cell r="C434" t="str">
            <v>RLS</v>
          </cell>
          <cell r="K434">
            <v>40.75</v>
          </cell>
        </row>
        <row r="435">
          <cell r="C435" t="str">
            <v>RLS</v>
          </cell>
          <cell r="K435">
            <v>265.92</v>
          </cell>
        </row>
        <row r="436">
          <cell r="C436" t="str">
            <v>RLS</v>
          </cell>
          <cell r="K436">
            <v>65.2</v>
          </cell>
        </row>
        <row r="437">
          <cell r="C437" t="str">
            <v>RLS</v>
          </cell>
          <cell r="K437">
            <v>4838.3399999999992</v>
          </cell>
        </row>
        <row r="438">
          <cell r="C438" t="str">
            <v>RLS</v>
          </cell>
          <cell r="K438">
            <v>440.0999999999998</v>
          </cell>
        </row>
        <row r="439">
          <cell r="C439" t="str">
            <v>RLS</v>
          </cell>
          <cell r="K439">
            <v>16.3</v>
          </cell>
        </row>
        <row r="440">
          <cell r="C440" t="str">
            <v>RLS</v>
          </cell>
          <cell r="K440">
            <v>4372.7399999999989</v>
          </cell>
        </row>
        <row r="441">
          <cell r="C441" t="str">
            <v>RLS</v>
          </cell>
          <cell r="K441">
            <v>480.84999999999985</v>
          </cell>
        </row>
        <row r="442">
          <cell r="C442" t="str">
            <v>RLS</v>
          </cell>
          <cell r="K442">
            <v>0</v>
          </cell>
        </row>
        <row r="443">
          <cell r="C443" t="str">
            <v>RLS</v>
          </cell>
          <cell r="K443">
            <v>163</v>
          </cell>
        </row>
        <row r="444">
          <cell r="C444" t="str">
            <v>RLS</v>
          </cell>
          <cell r="K444">
            <v>67.899999999999977</v>
          </cell>
        </row>
        <row r="445">
          <cell r="C445" t="str">
            <v>RLS</v>
          </cell>
          <cell r="K445">
            <v>616.6700000000003</v>
          </cell>
        </row>
        <row r="446">
          <cell r="C446" t="str">
            <v>RLS</v>
          </cell>
          <cell r="K446">
            <v>-21.310000000000009</v>
          </cell>
        </row>
        <row r="447">
          <cell r="C447" t="str">
            <v>RLS</v>
          </cell>
          <cell r="K447">
            <v>-72.960000000000008</v>
          </cell>
        </row>
        <row r="448">
          <cell r="C448" t="str">
            <v>RLS</v>
          </cell>
          <cell r="K448">
            <v>598.12</v>
          </cell>
        </row>
        <row r="449">
          <cell r="C449" t="str">
            <v>RLS</v>
          </cell>
          <cell r="K449">
            <v>28243.010000000006</v>
          </cell>
        </row>
        <row r="450">
          <cell r="C450" t="str">
            <v>RLS</v>
          </cell>
          <cell r="K450">
            <v>28368.000000000004</v>
          </cell>
        </row>
        <row r="451">
          <cell r="C451" t="str">
            <v>RLS</v>
          </cell>
          <cell r="K451">
            <v>594.63</v>
          </cell>
        </row>
        <row r="452">
          <cell r="C452" t="str">
            <v>RLS</v>
          </cell>
          <cell r="K452">
            <v>5749.7099999999991</v>
          </cell>
        </row>
        <row r="453">
          <cell r="C453" t="str">
            <v>RLS</v>
          </cell>
          <cell r="K453">
            <v>11167.8</v>
          </cell>
        </row>
        <row r="454">
          <cell r="C454" t="str">
            <v>RLS</v>
          </cell>
          <cell r="K454">
            <v>308.82000000000011</v>
          </cell>
        </row>
        <row r="455">
          <cell r="C455" t="str">
            <v>RLS</v>
          </cell>
          <cell r="K455">
            <v>2492.4000000000005</v>
          </cell>
        </row>
        <row r="456">
          <cell r="C456" t="str">
            <v>RLS</v>
          </cell>
          <cell r="K456">
            <v>30685.150000000005</v>
          </cell>
        </row>
        <row r="457">
          <cell r="C457" t="str">
            <v>RLS</v>
          </cell>
          <cell r="K457">
            <v>16646.32</v>
          </cell>
        </row>
        <row r="458">
          <cell r="C458" t="str">
            <v>RLS</v>
          </cell>
          <cell r="K458">
            <v>18833.360000000011</v>
          </cell>
        </row>
        <row r="459">
          <cell r="C459" t="str">
            <v>RLS</v>
          </cell>
          <cell r="K459">
            <v>139585.47999999998</v>
          </cell>
        </row>
        <row r="460">
          <cell r="C460" t="str">
            <v>RLS</v>
          </cell>
          <cell r="K460">
            <v>4239.9799999999996</v>
          </cell>
        </row>
        <row r="461">
          <cell r="C461" t="str">
            <v>RLS</v>
          </cell>
          <cell r="K461">
            <v>10759.48</v>
          </cell>
        </row>
        <row r="462">
          <cell r="C462" t="str">
            <v>DSK</v>
          </cell>
          <cell r="K462">
            <v>55495.030000000006</v>
          </cell>
        </row>
        <row r="463">
          <cell r="C463" t="str">
            <v>DSK</v>
          </cell>
          <cell r="K463">
            <v>423.2600000000001</v>
          </cell>
        </row>
        <row r="464">
          <cell r="C464" t="str">
            <v>LS</v>
          </cell>
          <cell r="K464">
            <v>217.63</v>
          </cell>
        </row>
        <row r="465">
          <cell r="C465" t="str">
            <v>LS</v>
          </cell>
          <cell r="K465">
            <v>942.68999999999983</v>
          </cell>
        </row>
        <row r="466">
          <cell r="C466" t="str">
            <v>LS</v>
          </cell>
          <cell r="K466">
            <v>-1.0199999999999818</v>
          </cell>
        </row>
        <row r="467">
          <cell r="C467" t="str">
            <v>LS</v>
          </cell>
          <cell r="K467">
            <v>2139.6400000000003</v>
          </cell>
        </row>
        <row r="468">
          <cell r="C468" t="str">
            <v>LS</v>
          </cell>
          <cell r="K468">
            <v>1850.5199999999998</v>
          </cell>
        </row>
        <row r="469">
          <cell r="C469" t="str">
            <v>LS</v>
          </cell>
          <cell r="K469">
            <v>11346.97</v>
          </cell>
        </row>
        <row r="470">
          <cell r="C470" t="str">
            <v>LS</v>
          </cell>
          <cell r="K470">
            <v>-66.729999999999563</v>
          </cell>
        </row>
        <row r="471">
          <cell r="C471" t="str">
            <v>LS</v>
          </cell>
          <cell r="K471">
            <v>1239.49</v>
          </cell>
        </row>
        <row r="472">
          <cell r="C472" t="str">
            <v>LS</v>
          </cell>
          <cell r="K472">
            <v>0</v>
          </cell>
        </row>
        <row r="473">
          <cell r="C473" t="str">
            <v>LS</v>
          </cell>
          <cell r="K473">
            <v>1282.2999999999997</v>
          </cell>
        </row>
        <row r="474">
          <cell r="C474" t="str">
            <v>LS</v>
          </cell>
          <cell r="K474">
            <v>652.97</v>
          </cell>
        </row>
        <row r="475">
          <cell r="C475" t="str">
            <v>LS</v>
          </cell>
          <cell r="K475">
            <v>1291.8500000000001</v>
          </cell>
        </row>
        <row r="476">
          <cell r="C476" t="str">
            <v>LS</v>
          </cell>
          <cell r="K476">
            <v>227.67999999999998</v>
          </cell>
        </row>
        <row r="477">
          <cell r="C477" t="str">
            <v>LS</v>
          </cell>
          <cell r="K477">
            <v>8136.65</v>
          </cell>
        </row>
        <row r="478">
          <cell r="C478" t="str">
            <v>LS</v>
          </cell>
          <cell r="K478">
            <v>83969.9</v>
          </cell>
        </row>
        <row r="479">
          <cell r="C479" t="str">
            <v>LS</v>
          </cell>
          <cell r="K479">
            <v>1655.1799999999998</v>
          </cell>
        </row>
        <row r="480">
          <cell r="C480" t="str">
            <v>LS</v>
          </cell>
          <cell r="K480">
            <v>67020.12999999999</v>
          </cell>
        </row>
        <row r="481">
          <cell r="C481" t="str">
            <v>LS</v>
          </cell>
          <cell r="K481">
            <v>1732.17</v>
          </cell>
        </row>
        <row r="482">
          <cell r="C482" t="str">
            <v>LS</v>
          </cell>
          <cell r="K482">
            <v>3839.74</v>
          </cell>
        </row>
        <row r="483">
          <cell r="C483" t="str">
            <v>LS</v>
          </cell>
          <cell r="K483">
            <v>2009.21</v>
          </cell>
        </row>
        <row r="484">
          <cell r="C484" t="str">
            <v>LS</v>
          </cell>
          <cell r="K484">
            <v>7142.81</v>
          </cell>
        </row>
        <row r="485">
          <cell r="C485" t="str">
            <v>LS</v>
          </cell>
          <cell r="K485">
            <v>15184.629999999997</v>
          </cell>
        </row>
        <row r="486">
          <cell r="C486" t="str">
            <v>LS</v>
          </cell>
          <cell r="K486">
            <v>-0.20000000000004547</v>
          </cell>
        </row>
        <row r="487">
          <cell r="C487" t="str">
            <v>LS</v>
          </cell>
          <cell r="K487">
            <v>81.8799999999992</v>
          </cell>
        </row>
        <row r="488">
          <cell r="C488" t="str">
            <v>LS</v>
          </cell>
          <cell r="K488">
            <v>-0.25999999999999091</v>
          </cell>
        </row>
        <row r="489">
          <cell r="C489" t="str">
            <v>LS</v>
          </cell>
          <cell r="K489">
            <v>-0.45000000000004547</v>
          </cell>
        </row>
        <row r="490">
          <cell r="C490" t="str">
            <v>LS</v>
          </cell>
          <cell r="K490">
            <v>-0.62999999999998124</v>
          </cell>
        </row>
        <row r="491">
          <cell r="C491" t="str">
            <v>LS</v>
          </cell>
          <cell r="K491">
            <v>4558.84</v>
          </cell>
        </row>
        <row r="492">
          <cell r="C492" t="str">
            <v>LS</v>
          </cell>
          <cell r="K492">
            <v>3912.3599999999997</v>
          </cell>
        </row>
        <row r="493">
          <cell r="C493" t="str">
            <v>LS</v>
          </cell>
          <cell r="K493">
            <v>290.27000000000004</v>
          </cell>
        </row>
        <row r="494">
          <cell r="C494" t="str">
            <v>LS</v>
          </cell>
          <cell r="K494">
            <v>653.68000000000006</v>
          </cell>
        </row>
        <row r="495">
          <cell r="C495" t="str">
            <v>LS</v>
          </cell>
          <cell r="K495">
            <v>150.75</v>
          </cell>
        </row>
        <row r="496">
          <cell r="C496" t="str">
            <v>LS</v>
          </cell>
          <cell r="K496">
            <v>14659.06</v>
          </cell>
        </row>
        <row r="497">
          <cell r="C497" t="str">
            <v>LS</v>
          </cell>
          <cell r="K497">
            <v>0</v>
          </cell>
        </row>
        <row r="498">
          <cell r="C498" t="str">
            <v>LS</v>
          </cell>
          <cell r="K498">
            <v>182.11999999999998</v>
          </cell>
        </row>
        <row r="499">
          <cell r="C499" t="str">
            <v>LS</v>
          </cell>
          <cell r="K499">
            <v>434.55</v>
          </cell>
        </row>
        <row r="500">
          <cell r="C500" t="str">
            <v>LS</v>
          </cell>
          <cell r="K500">
            <v>0</v>
          </cell>
        </row>
        <row r="501">
          <cell r="C501" t="str">
            <v>LS</v>
          </cell>
          <cell r="K501">
            <v>0</v>
          </cell>
        </row>
        <row r="502">
          <cell r="C502" t="str">
            <v>LS</v>
          </cell>
          <cell r="K502">
            <v>-128.70999999998776</v>
          </cell>
        </row>
        <row r="503">
          <cell r="C503" t="str">
            <v>LS</v>
          </cell>
          <cell r="K503">
            <v>-60.580000000016298</v>
          </cell>
        </row>
        <row r="504">
          <cell r="C504" t="str">
            <v>LS</v>
          </cell>
          <cell r="K504">
            <v>-236.26999999999634</v>
          </cell>
        </row>
        <row r="505">
          <cell r="C505" t="str">
            <v>LS</v>
          </cell>
          <cell r="K505">
            <v>5253.5800000000008</v>
          </cell>
        </row>
        <row r="506">
          <cell r="C506" t="str">
            <v>LS</v>
          </cell>
          <cell r="K506">
            <v>197952.00999999998</v>
          </cell>
        </row>
        <row r="507">
          <cell r="C507" t="str">
            <v>LS</v>
          </cell>
          <cell r="K507">
            <v>-249.22999999999979</v>
          </cell>
        </row>
        <row r="508">
          <cell r="C508" t="str">
            <v>LS</v>
          </cell>
          <cell r="K508">
            <v>66.19</v>
          </cell>
        </row>
        <row r="509">
          <cell r="C509" t="str">
            <v>LS</v>
          </cell>
          <cell r="K509">
            <v>692.11000000000013</v>
          </cell>
        </row>
        <row r="510">
          <cell r="C510" t="str">
            <v>LS</v>
          </cell>
          <cell r="K510">
            <v>227.49</v>
          </cell>
        </row>
        <row r="511">
          <cell r="C511" t="str">
            <v>LS</v>
          </cell>
          <cell r="K511">
            <v>23408.91</v>
          </cell>
        </row>
        <row r="512">
          <cell r="C512" t="str">
            <v>LS</v>
          </cell>
          <cell r="K512">
            <v>2311.4499999999998</v>
          </cell>
        </row>
        <row r="513">
          <cell r="C513" t="str">
            <v>LS</v>
          </cell>
          <cell r="K513">
            <v>-1.0000000000005116E-2</v>
          </cell>
        </row>
        <row r="514">
          <cell r="C514" t="str">
            <v>LS</v>
          </cell>
          <cell r="K514">
            <v>7793.51</v>
          </cell>
        </row>
        <row r="515">
          <cell r="C515" t="str">
            <v>LS</v>
          </cell>
          <cell r="K515">
            <v>1500.9099999999996</v>
          </cell>
        </row>
        <row r="516">
          <cell r="C516" t="str">
            <v>LS</v>
          </cell>
          <cell r="K516">
            <v>0</v>
          </cell>
        </row>
        <row r="517">
          <cell r="C517" t="str">
            <v>LS</v>
          </cell>
          <cell r="K517">
            <v>604.55999999999995</v>
          </cell>
        </row>
        <row r="518">
          <cell r="C518" t="str">
            <v>LS</v>
          </cell>
          <cell r="K518">
            <v>255.5</v>
          </cell>
        </row>
        <row r="519">
          <cell r="C519" t="str">
            <v>LS</v>
          </cell>
          <cell r="K519">
            <v>5263.21</v>
          </cell>
        </row>
        <row r="520">
          <cell r="C520" t="str">
            <v>RLS</v>
          </cell>
          <cell r="K520">
            <v>32.499999999999979</v>
          </cell>
        </row>
        <row r="521">
          <cell r="C521" t="str">
            <v>RLS</v>
          </cell>
          <cell r="K521">
            <v>235.91000000000003</v>
          </cell>
        </row>
        <row r="522">
          <cell r="C522" t="str">
            <v>RLS</v>
          </cell>
          <cell r="K522">
            <v>609.62</v>
          </cell>
        </row>
        <row r="523">
          <cell r="C523" t="str">
            <v>RLS</v>
          </cell>
          <cell r="K523">
            <v>28139.079999999994</v>
          </cell>
        </row>
        <row r="524">
          <cell r="C524" t="str">
            <v>RLS</v>
          </cell>
          <cell r="K524">
            <v>28186.330000000005</v>
          </cell>
        </row>
        <row r="525">
          <cell r="C525" t="str">
            <v>RLS</v>
          </cell>
          <cell r="K525">
            <v>585.5</v>
          </cell>
        </row>
        <row r="526">
          <cell r="C526" t="str">
            <v>RLS</v>
          </cell>
          <cell r="K526">
            <v>5656.6500000000005</v>
          </cell>
        </row>
        <row r="527">
          <cell r="C527" t="str">
            <v>RLS</v>
          </cell>
          <cell r="K527">
            <v>11079.580000000002</v>
          </cell>
        </row>
        <row r="528">
          <cell r="C528" t="str">
            <v>RLS</v>
          </cell>
          <cell r="K528">
            <v>325.98999999999984</v>
          </cell>
        </row>
        <row r="529">
          <cell r="C529" t="str">
            <v>RLS</v>
          </cell>
          <cell r="K529">
            <v>2612.4800000000005</v>
          </cell>
        </row>
        <row r="530">
          <cell r="C530" t="str">
            <v>RLS</v>
          </cell>
          <cell r="K530">
            <v>30629.820000000003</v>
          </cell>
        </row>
        <row r="531">
          <cell r="C531" t="str">
            <v>RLS</v>
          </cell>
          <cell r="K531">
            <v>16862.07</v>
          </cell>
        </row>
        <row r="532">
          <cell r="C532" t="str">
            <v>RLS</v>
          </cell>
          <cell r="K532">
            <v>18455.240000000002</v>
          </cell>
        </row>
        <row r="533">
          <cell r="C533" t="str">
            <v>RLS</v>
          </cell>
          <cell r="K533">
            <v>139121.53999999995</v>
          </cell>
        </row>
        <row r="534">
          <cell r="C534" t="str">
            <v>RLS</v>
          </cell>
          <cell r="K534">
            <v>4066.27</v>
          </cell>
        </row>
        <row r="535">
          <cell r="C535" t="str">
            <v>RLS</v>
          </cell>
          <cell r="K535">
            <v>10835.34</v>
          </cell>
        </row>
        <row r="536">
          <cell r="C536" t="str">
            <v>RLS</v>
          </cell>
          <cell r="K536">
            <v>18947.59</v>
          </cell>
        </row>
        <row r="537">
          <cell r="C537" t="str">
            <v>RLS</v>
          </cell>
          <cell r="K537">
            <v>138.55000000000001</v>
          </cell>
        </row>
        <row r="538">
          <cell r="C538" t="str">
            <v>RLS</v>
          </cell>
          <cell r="K538">
            <v>89.65</v>
          </cell>
        </row>
        <row r="539">
          <cell r="C539" t="str">
            <v>RLS</v>
          </cell>
          <cell r="K539">
            <v>374.9</v>
          </cell>
        </row>
        <row r="540">
          <cell r="C540" t="str">
            <v>RLS</v>
          </cell>
          <cell r="K540">
            <v>1996.75</v>
          </cell>
        </row>
        <row r="541">
          <cell r="C541" t="str">
            <v>RLS</v>
          </cell>
          <cell r="K541">
            <v>863.9</v>
          </cell>
        </row>
        <row r="542">
          <cell r="C542" t="str">
            <v>RLS</v>
          </cell>
          <cell r="K542">
            <v>668.3</v>
          </cell>
        </row>
        <row r="543">
          <cell r="C543" t="str">
            <v>RLS</v>
          </cell>
          <cell r="K543">
            <v>3875.7500000000009</v>
          </cell>
        </row>
        <row r="544">
          <cell r="C544" t="str">
            <v>RLS</v>
          </cell>
          <cell r="K544">
            <v>3840.88</v>
          </cell>
        </row>
        <row r="545">
          <cell r="C545" t="str">
            <v>RLS</v>
          </cell>
          <cell r="K545">
            <v>395.29999999999995</v>
          </cell>
        </row>
        <row r="546">
          <cell r="C546" t="str">
            <v>RLS</v>
          </cell>
          <cell r="K546">
            <v>0</v>
          </cell>
        </row>
        <row r="547">
          <cell r="C547" t="str">
            <v>RLS</v>
          </cell>
          <cell r="K547">
            <v>317.85000000000002</v>
          </cell>
        </row>
        <row r="548">
          <cell r="C548" t="str">
            <v>RLS</v>
          </cell>
          <cell r="K548">
            <v>138.55000000000001</v>
          </cell>
        </row>
        <row r="549">
          <cell r="C549" t="str">
            <v>RLS</v>
          </cell>
          <cell r="K549">
            <v>399.35000000000014</v>
          </cell>
        </row>
        <row r="550">
          <cell r="C550" t="str">
            <v>RLS</v>
          </cell>
          <cell r="K550">
            <v>65.2</v>
          </cell>
        </row>
        <row r="551">
          <cell r="C551" t="str">
            <v>RLS</v>
          </cell>
          <cell r="K551">
            <v>1598.8500000000001</v>
          </cell>
        </row>
        <row r="552">
          <cell r="C552" t="str">
            <v>RLS</v>
          </cell>
          <cell r="K552">
            <v>19037.420000000002</v>
          </cell>
        </row>
        <row r="553">
          <cell r="C553" t="str">
            <v>RLS</v>
          </cell>
          <cell r="K553">
            <v>383.05</v>
          </cell>
        </row>
        <row r="554">
          <cell r="C554" t="str">
            <v>RLS</v>
          </cell>
          <cell r="K554">
            <v>15838.970000000001</v>
          </cell>
        </row>
        <row r="555">
          <cell r="C555" t="str">
            <v>RLS</v>
          </cell>
          <cell r="K555">
            <v>380.93</v>
          </cell>
        </row>
        <row r="556">
          <cell r="C556" t="str">
            <v>RLS</v>
          </cell>
          <cell r="K556">
            <v>969.85</v>
          </cell>
        </row>
        <row r="557">
          <cell r="C557" t="str">
            <v>RLS</v>
          </cell>
          <cell r="K557">
            <v>505.26000000000005</v>
          </cell>
        </row>
        <row r="558">
          <cell r="C558" t="str">
            <v>RLS</v>
          </cell>
          <cell r="K558">
            <v>1353.2100000000005</v>
          </cell>
        </row>
        <row r="559">
          <cell r="C559" t="str">
            <v>RLS</v>
          </cell>
          <cell r="K559">
            <v>3342.2599999999998</v>
          </cell>
        </row>
        <row r="560">
          <cell r="C560" t="str">
            <v>RLS</v>
          </cell>
          <cell r="K560">
            <v>187.45</v>
          </cell>
        </row>
        <row r="561">
          <cell r="C561" t="str">
            <v>RLS</v>
          </cell>
          <cell r="K561">
            <v>4529.4499999999989</v>
          </cell>
        </row>
        <row r="562">
          <cell r="C562" t="str">
            <v>RLS</v>
          </cell>
          <cell r="K562">
            <v>260.79000000000002</v>
          </cell>
        </row>
        <row r="563">
          <cell r="C563" t="str">
            <v>RLS</v>
          </cell>
          <cell r="K563">
            <v>277.10000000000002</v>
          </cell>
        </row>
        <row r="564">
          <cell r="C564" t="str">
            <v>RLS</v>
          </cell>
          <cell r="K564">
            <v>431.94999999999987</v>
          </cell>
        </row>
        <row r="565">
          <cell r="C565" t="str">
            <v>RLS</v>
          </cell>
          <cell r="K565">
            <v>2241.2499999999991</v>
          </cell>
        </row>
        <row r="566">
          <cell r="C566" t="str">
            <v>RLS</v>
          </cell>
          <cell r="K566">
            <v>1638.05</v>
          </cell>
        </row>
        <row r="567">
          <cell r="C567" t="str">
            <v>RLS</v>
          </cell>
          <cell r="K567">
            <v>105.95</v>
          </cell>
        </row>
        <row r="568">
          <cell r="C568" t="str">
            <v>RLS</v>
          </cell>
          <cell r="K568">
            <v>295.92</v>
          </cell>
        </row>
        <row r="569">
          <cell r="C569" t="str">
            <v>RLS</v>
          </cell>
          <cell r="K569">
            <v>81.500000000000028</v>
          </cell>
        </row>
        <row r="570">
          <cell r="C570" t="str">
            <v>RLS</v>
          </cell>
          <cell r="K570">
            <v>1824.11</v>
          </cell>
        </row>
        <row r="571">
          <cell r="C571" t="str">
            <v>RLS</v>
          </cell>
          <cell r="K571">
            <v>0</v>
          </cell>
        </row>
        <row r="572">
          <cell r="C572" t="str">
            <v>RLS</v>
          </cell>
          <cell r="K572">
            <v>81.5</v>
          </cell>
        </row>
        <row r="573">
          <cell r="C573" t="str">
            <v>RLS</v>
          </cell>
          <cell r="K573">
            <v>326</v>
          </cell>
        </row>
        <row r="574">
          <cell r="C574" t="str">
            <v>RLS</v>
          </cell>
          <cell r="K574">
            <v>0</v>
          </cell>
        </row>
        <row r="575">
          <cell r="C575" t="str">
            <v>RLS</v>
          </cell>
          <cell r="K575">
            <v>0</v>
          </cell>
        </row>
        <row r="576">
          <cell r="C576" t="str">
            <v>RLS</v>
          </cell>
          <cell r="K576">
            <v>54983.07</v>
          </cell>
        </row>
        <row r="577">
          <cell r="C577" t="str">
            <v>RLS</v>
          </cell>
          <cell r="K577">
            <v>80440.239999999991</v>
          </cell>
        </row>
        <row r="578">
          <cell r="C578" t="str">
            <v>RLS</v>
          </cell>
          <cell r="K578">
            <v>44810.93</v>
          </cell>
        </row>
        <row r="579">
          <cell r="C579" t="str">
            <v>RLS</v>
          </cell>
          <cell r="K579">
            <v>3302.6600000000008</v>
          </cell>
        </row>
        <row r="580">
          <cell r="C580" t="str">
            <v>RLS</v>
          </cell>
          <cell r="K580">
            <v>105759.99999999999</v>
          </cell>
        </row>
        <row r="581">
          <cell r="C581" t="str">
            <v>RLS</v>
          </cell>
          <cell r="K581">
            <v>28268.11</v>
          </cell>
        </row>
        <row r="582">
          <cell r="C582" t="str">
            <v>RLS</v>
          </cell>
          <cell r="K582">
            <v>0</v>
          </cell>
        </row>
        <row r="583">
          <cell r="C583" t="str">
            <v>RLS</v>
          </cell>
          <cell r="K583">
            <v>263.48</v>
          </cell>
        </row>
        <row r="584">
          <cell r="C584" t="str">
            <v>RLS</v>
          </cell>
          <cell r="K584">
            <v>65.2</v>
          </cell>
        </row>
        <row r="585">
          <cell r="C585" t="str">
            <v>RLS</v>
          </cell>
          <cell r="K585">
            <v>4963.41</v>
          </cell>
        </row>
        <row r="586">
          <cell r="C586" t="str">
            <v>RLS</v>
          </cell>
          <cell r="K586">
            <v>440.1</v>
          </cell>
        </row>
        <row r="587">
          <cell r="C587" t="str">
            <v>RLS</v>
          </cell>
          <cell r="K587">
            <v>16.3</v>
          </cell>
        </row>
        <row r="588">
          <cell r="C588" t="str">
            <v>RLS</v>
          </cell>
          <cell r="K588">
            <v>4148.3299999999981</v>
          </cell>
        </row>
        <row r="589">
          <cell r="C589" t="str">
            <v>RLS</v>
          </cell>
          <cell r="K589">
            <v>497.15</v>
          </cell>
        </row>
        <row r="590">
          <cell r="C590" t="str">
            <v>RLS</v>
          </cell>
          <cell r="K590">
            <v>0</v>
          </cell>
        </row>
        <row r="591">
          <cell r="C591" t="str">
            <v>RLS</v>
          </cell>
          <cell r="K591">
            <v>163</v>
          </cell>
        </row>
        <row r="592">
          <cell r="C592" t="str">
            <v>RLS</v>
          </cell>
          <cell r="K592">
            <v>48.9</v>
          </cell>
        </row>
        <row r="593">
          <cell r="C593" t="str">
            <v>RLS</v>
          </cell>
          <cell r="K593">
            <v>815</v>
          </cell>
        </row>
        <row r="594">
          <cell r="C594" t="str">
            <v>RLS</v>
          </cell>
          <cell r="K594">
            <v>32.6</v>
          </cell>
        </row>
        <row r="595">
          <cell r="C595" t="str">
            <v>RLS</v>
          </cell>
          <cell r="K595">
            <v>187.45</v>
          </cell>
        </row>
        <row r="596">
          <cell r="C596" t="str">
            <v>RLS</v>
          </cell>
          <cell r="K596">
            <v>638.12</v>
          </cell>
        </row>
        <row r="597">
          <cell r="C597" t="str">
            <v>RLS</v>
          </cell>
          <cell r="K597">
            <v>28430.84</v>
          </cell>
        </row>
        <row r="598">
          <cell r="C598" t="str">
            <v>RLS</v>
          </cell>
          <cell r="K598">
            <v>28826.969999999998</v>
          </cell>
        </row>
        <row r="599">
          <cell r="C599" t="str">
            <v>RLS</v>
          </cell>
          <cell r="K599">
            <v>586.79999999999995</v>
          </cell>
        </row>
        <row r="600">
          <cell r="C600" t="str">
            <v>RLS</v>
          </cell>
          <cell r="K600">
            <v>6072.17</v>
          </cell>
        </row>
        <row r="601">
          <cell r="C601" t="str">
            <v>RLS</v>
          </cell>
          <cell r="K601">
            <v>11096.43</v>
          </cell>
        </row>
        <row r="602">
          <cell r="C602" t="str">
            <v>RLS</v>
          </cell>
          <cell r="K602">
            <v>346.37999999999988</v>
          </cell>
        </row>
        <row r="603">
          <cell r="C603" t="str">
            <v>RLS</v>
          </cell>
          <cell r="K603">
            <v>2685.4299999999989</v>
          </cell>
        </row>
        <row r="604">
          <cell r="C604" t="str">
            <v>RLS</v>
          </cell>
          <cell r="K604">
            <v>31958.99</v>
          </cell>
        </row>
        <row r="605">
          <cell r="C605" t="str">
            <v>RLS</v>
          </cell>
          <cell r="K605">
            <v>16843.14</v>
          </cell>
        </row>
        <row r="606">
          <cell r="C606" t="str">
            <v>RLS</v>
          </cell>
          <cell r="K606">
            <v>19055.059999999994</v>
          </cell>
        </row>
        <row r="607">
          <cell r="C607" t="str">
            <v>RLS</v>
          </cell>
          <cell r="K607">
            <v>138053.03000000003</v>
          </cell>
        </row>
        <row r="608">
          <cell r="C608" t="str">
            <v>RLS</v>
          </cell>
          <cell r="K608">
            <v>4156.5</v>
          </cell>
        </row>
        <row r="609">
          <cell r="C609" t="str">
            <v>RLS</v>
          </cell>
          <cell r="K609">
            <v>10839.480000000001</v>
          </cell>
        </row>
        <row r="610">
          <cell r="C610" t="str">
            <v>RLS</v>
          </cell>
          <cell r="K610">
            <v>19010.229999999996</v>
          </cell>
        </row>
        <row r="611">
          <cell r="C611" t="str">
            <v>RLS</v>
          </cell>
          <cell r="K611">
            <v>138.55000000000001</v>
          </cell>
        </row>
        <row r="612">
          <cell r="C612" t="str">
            <v>RLS</v>
          </cell>
          <cell r="K612">
            <v>89.65</v>
          </cell>
        </row>
        <row r="613">
          <cell r="C613" t="str">
            <v>RLS</v>
          </cell>
          <cell r="K613">
            <v>1110.42</v>
          </cell>
        </row>
        <row r="614">
          <cell r="C614" t="str">
            <v>RLS</v>
          </cell>
          <cell r="K614">
            <v>5775.95</v>
          </cell>
        </row>
        <row r="615">
          <cell r="C615" t="str">
            <v>RLS</v>
          </cell>
          <cell r="K615">
            <v>1854.1700000000005</v>
          </cell>
        </row>
        <row r="616">
          <cell r="C616" t="str">
            <v>RLS</v>
          </cell>
          <cell r="K616">
            <v>1956.89</v>
          </cell>
        </row>
        <row r="617">
          <cell r="C617" t="str">
            <v>RLS</v>
          </cell>
          <cell r="K617">
            <v>3842.4400000000005</v>
          </cell>
        </row>
        <row r="618">
          <cell r="C618" t="str">
            <v>RLS</v>
          </cell>
          <cell r="K618">
            <v>3816.6699999999992</v>
          </cell>
        </row>
        <row r="619">
          <cell r="C619" t="str">
            <v>RLS</v>
          </cell>
          <cell r="K619">
            <v>399.35</v>
          </cell>
        </row>
        <row r="620">
          <cell r="C620" t="str">
            <v>RLS</v>
          </cell>
          <cell r="K620">
            <v>0</v>
          </cell>
        </row>
        <row r="621">
          <cell r="C621" t="str">
            <v>RLS</v>
          </cell>
          <cell r="K621">
            <v>317.85000000000002</v>
          </cell>
        </row>
        <row r="622">
          <cell r="C622" t="str">
            <v>RLS</v>
          </cell>
          <cell r="K622">
            <v>138.55000000000001</v>
          </cell>
        </row>
        <row r="623">
          <cell r="C623" t="str">
            <v>RLS</v>
          </cell>
          <cell r="K623">
            <v>452.75000000000011</v>
          </cell>
        </row>
        <row r="624">
          <cell r="C624" t="str">
            <v>RLS</v>
          </cell>
          <cell r="K624">
            <v>65.2</v>
          </cell>
        </row>
        <row r="625">
          <cell r="C625" t="str">
            <v>RLS</v>
          </cell>
          <cell r="K625">
            <v>1768.55</v>
          </cell>
        </row>
        <row r="626">
          <cell r="C626" t="str">
            <v>RLS</v>
          </cell>
          <cell r="K626">
            <v>22896.15</v>
          </cell>
        </row>
        <row r="627">
          <cell r="C627" t="str">
            <v>RLS</v>
          </cell>
          <cell r="K627">
            <v>383.05</v>
          </cell>
        </row>
        <row r="628">
          <cell r="C628" t="str">
            <v>RLS</v>
          </cell>
          <cell r="K628">
            <v>16001.710000000005</v>
          </cell>
        </row>
        <row r="629">
          <cell r="C629" t="str">
            <v>RLS</v>
          </cell>
          <cell r="K629">
            <v>383.05</v>
          </cell>
        </row>
        <row r="630">
          <cell r="C630" t="str">
            <v>RLS</v>
          </cell>
          <cell r="K630">
            <v>969.85</v>
          </cell>
        </row>
        <row r="631">
          <cell r="C631" t="str">
            <v>RLS</v>
          </cell>
          <cell r="K631">
            <v>505.3</v>
          </cell>
        </row>
        <row r="632">
          <cell r="C632" t="str">
            <v>RLS</v>
          </cell>
          <cell r="K632">
            <v>1541.59</v>
          </cell>
        </row>
        <row r="633">
          <cell r="C633" t="str">
            <v>RLS</v>
          </cell>
          <cell r="K633">
            <v>3944.119999999999</v>
          </cell>
        </row>
        <row r="634">
          <cell r="C634" t="str">
            <v>RLS</v>
          </cell>
          <cell r="K634">
            <v>156.93000000000004</v>
          </cell>
        </row>
        <row r="635">
          <cell r="C635" t="str">
            <v>RLS</v>
          </cell>
          <cell r="K635">
            <v>4621.2300000000014</v>
          </cell>
        </row>
        <row r="636">
          <cell r="C636" t="str">
            <v>RLS</v>
          </cell>
          <cell r="K636">
            <v>260.8</v>
          </cell>
        </row>
        <row r="637">
          <cell r="C637" t="str">
            <v>RLS</v>
          </cell>
          <cell r="K637">
            <v>277.10000000000002</v>
          </cell>
        </row>
        <row r="638">
          <cell r="C638" t="str">
            <v>RLS</v>
          </cell>
          <cell r="K638">
            <v>482.80999999999989</v>
          </cell>
        </row>
        <row r="639">
          <cell r="C639" t="str">
            <v>RLS</v>
          </cell>
          <cell r="K639">
            <v>2514.4800000000005</v>
          </cell>
        </row>
        <row r="640">
          <cell r="C640" t="str">
            <v>RLS</v>
          </cell>
          <cell r="K640">
            <v>2507.3100000000004</v>
          </cell>
        </row>
        <row r="641">
          <cell r="C641" t="str">
            <v>RLS</v>
          </cell>
          <cell r="K641">
            <v>105.95</v>
          </cell>
        </row>
        <row r="642">
          <cell r="C642" t="str">
            <v>RLS</v>
          </cell>
          <cell r="K642">
            <v>767.00000000000023</v>
          </cell>
        </row>
        <row r="643">
          <cell r="C643" t="str">
            <v>RLS</v>
          </cell>
          <cell r="K643">
            <v>84.970000000000027</v>
          </cell>
        </row>
        <row r="644">
          <cell r="C644" t="str">
            <v>RLS</v>
          </cell>
          <cell r="K644">
            <v>2907.329999999999</v>
          </cell>
        </row>
        <row r="645">
          <cell r="C645" t="str">
            <v>RLS</v>
          </cell>
          <cell r="K645">
            <v>0</v>
          </cell>
        </row>
        <row r="646">
          <cell r="C646" t="str">
            <v>RLS</v>
          </cell>
          <cell r="K646">
            <v>81.5</v>
          </cell>
        </row>
        <row r="647">
          <cell r="C647" t="str">
            <v>RLS</v>
          </cell>
          <cell r="K647">
            <v>317.85000000000002</v>
          </cell>
        </row>
        <row r="648">
          <cell r="C648" t="str">
            <v>RLS</v>
          </cell>
          <cell r="K648">
            <v>0</v>
          </cell>
        </row>
        <row r="649">
          <cell r="C649" t="str">
            <v>RLS</v>
          </cell>
          <cell r="K649">
            <v>0</v>
          </cell>
        </row>
        <row r="650">
          <cell r="C650" t="str">
            <v>RLS</v>
          </cell>
          <cell r="K650">
            <v>55731.390000000014</v>
          </cell>
        </row>
        <row r="651">
          <cell r="C651" t="str">
            <v>RLS</v>
          </cell>
          <cell r="K651">
            <v>81878.780000000028</v>
          </cell>
        </row>
        <row r="652">
          <cell r="C652" t="str">
            <v>RLS</v>
          </cell>
          <cell r="K652">
            <v>71590.36</v>
          </cell>
        </row>
        <row r="653">
          <cell r="C653" t="str">
            <v>RLS</v>
          </cell>
          <cell r="K653">
            <v>3538.6899999999996</v>
          </cell>
        </row>
        <row r="654">
          <cell r="C654" t="str">
            <v>RLS</v>
          </cell>
          <cell r="K654">
            <v>114166.17000000001</v>
          </cell>
        </row>
        <row r="655">
          <cell r="C655" t="str">
            <v>RLS</v>
          </cell>
          <cell r="K655">
            <v>29435.02</v>
          </cell>
        </row>
        <row r="656">
          <cell r="C656" t="str">
            <v>RLS</v>
          </cell>
          <cell r="K656">
            <v>0</v>
          </cell>
        </row>
        <row r="657">
          <cell r="C657" t="str">
            <v>RLS</v>
          </cell>
          <cell r="K657">
            <v>281.22000000000003</v>
          </cell>
        </row>
        <row r="658">
          <cell r="C658" t="str">
            <v>RLS</v>
          </cell>
          <cell r="K658">
            <v>65.2</v>
          </cell>
        </row>
        <row r="659">
          <cell r="C659" t="str">
            <v>RLS</v>
          </cell>
          <cell r="K659">
            <v>4997.9800000000005</v>
          </cell>
        </row>
        <row r="660">
          <cell r="C660" t="str">
            <v>RLS</v>
          </cell>
          <cell r="K660">
            <v>344.4799999999999</v>
          </cell>
        </row>
        <row r="661">
          <cell r="C661" t="str">
            <v>RLS</v>
          </cell>
          <cell r="K661">
            <v>16.3</v>
          </cell>
        </row>
        <row r="662">
          <cell r="C662" t="str">
            <v>RLS</v>
          </cell>
          <cell r="K662">
            <v>4565.8900000000003</v>
          </cell>
        </row>
        <row r="663">
          <cell r="C663" t="str">
            <v>RLS</v>
          </cell>
          <cell r="K663">
            <v>484.51000000000022</v>
          </cell>
        </row>
        <row r="664">
          <cell r="C664" t="str">
            <v>RLS</v>
          </cell>
          <cell r="K664">
            <v>0</v>
          </cell>
        </row>
        <row r="665">
          <cell r="C665" t="str">
            <v>RLS</v>
          </cell>
          <cell r="K665">
            <v>163</v>
          </cell>
        </row>
        <row r="666">
          <cell r="C666" t="str">
            <v>RLS</v>
          </cell>
          <cell r="K666">
            <v>48.9</v>
          </cell>
        </row>
        <row r="667">
          <cell r="C667" t="str">
            <v>RLS</v>
          </cell>
          <cell r="K667">
            <v>733.5</v>
          </cell>
        </row>
        <row r="668">
          <cell r="C668" t="str">
            <v>RLS</v>
          </cell>
          <cell r="K668">
            <v>32.6</v>
          </cell>
        </row>
        <row r="669">
          <cell r="C669" t="str">
            <v>RLS</v>
          </cell>
          <cell r="K669">
            <v>187.45</v>
          </cell>
        </row>
        <row r="670">
          <cell r="C670" t="str">
            <v>RLS</v>
          </cell>
          <cell r="K670">
            <v>627.54999999999995</v>
          </cell>
        </row>
        <row r="671">
          <cell r="C671" t="str">
            <v>RLS</v>
          </cell>
          <cell r="K671">
            <v>29824.55</v>
          </cell>
        </row>
        <row r="672">
          <cell r="C672" t="str">
            <v>RLS</v>
          </cell>
          <cell r="K672">
            <v>30067.680000000004</v>
          </cell>
        </row>
        <row r="673">
          <cell r="C673" t="str">
            <v>RLS</v>
          </cell>
          <cell r="K673">
            <v>749.8</v>
          </cell>
        </row>
        <row r="674">
          <cell r="C674" t="str">
            <v>RLS</v>
          </cell>
          <cell r="K674">
            <v>6256.16</v>
          </cell>
        </row>
        <row r="675">
          <cell r="C675" t="str">
            <v>RLS</v>
          </cell>
          <cell r="K675">
            <v>11562.560000000001</v>
          </cell>
        </row>
        <row r="676">
          <cell r="C676" t="str">
            <v>RLS</v>
          </cell>
          <cell r="K676">
            <v>366.75</v>
          </cell>
        </row>
        <row r="677">
          <cell r="C677" t="str">
            <v>RLS</v>
          </cell>
          <cell r="K677">
            <v>2787.1099999999988</v>
          </cell>
        </row>
        <row r="678">
          <cell r="C678" t="str">
            <v>RLS</v>
          </cell>
          <cell r="K678">
            <v>33584.599999999991</v>
          </cell>
        </row>
        <row r="679">
          <cell r="C679" t="str">
            <v>RLS</v>
          </cell>
          <cell r="K679">
            <v>16749.04</v>
          </cell>
        </row>
        <row r="680">
          <cell r="C680" t="str">
            <v>RLS</v>
          </cell>
          <cell r="K680">
            <v>19065.410000000011</v>
          </cell>
        </row>
        <row r="681">
          <cell r="C681" t="str">
            <v>RLS</v>
          </cell>
          <cell r="K681">
            <v>139362.75000000006</v>
          </cell>
        </row>
        <row r="682">
          <cell r="C682" t="str">
            <v>RLS</v>
          </cell>
          <cell r="K682">
            <v>4311.3500000000004</v>
          </cell>
        </row>
        <row r="683">
          <cell r="C683" t="str">
            <v>RLS</v>
          </cell>
          <cell r="K683">
            <v>10926.690000000002</v>
          </cell>
        </row>
        <row r="684">
          <cell r="C684" t="str">
            <v>RLS</v>
          </cell>
          <cell r="K684">
            <v>18787.259999999998</v>
          </cell>
        </row>
        <row r="685">
          <cell r="C685" t="str">
            <v>RLS</v>
          </cell>
          <cell r="K685">
            <v>138.55000000000001</v>
          </cell>
        </row>
        <row r="686">
          <cell r="C686" t="str">
            <v>RLS</v>
          </cell>
          <cell r="K686">
            <v>89.65</v>
          </cell>
        </row>
        <row r="687">
          <cell r="C687" t="str">
            <v>RLS</v>
          </cell>
          <cell r="K687">
            <v>374.9</v>
          </cell>
        </row>
        <row r="688">
          <cell r="C688" t="str">
            <v>RLS</v>
          </cell>
          <cell r="K688">
            <v>1996.75</v>
          </cell>
        </row>
        <row r="689">
          <cell r="C689" t="str">
            <v>RLS</v>
          </cell>
          <cell r="K689">
            <v>863.9</v>
          </cell>
        </row>
        <row r="690">
          <cell r="C690" t="str">
            <v>RLS</v>
          </cell>
          <cell r="K690">
            <v>668.3</v>
          </cell>
        </row>
        <row r="691">
          <cell r="C691" t="str">
            <v>RLS</v>
          </cell>
          <cell r="K691">
            <v>4062.2499999999982</v>
          </cell>
        </row>
        <row r="692">
          <cell r="C692" t="str">
            <v>RLS</v>
          </cell>
          <cell r="K692">
            <v>4148.3500000000004</v>
          </cell>
        </row>
        <row r="693">
          <cell r="C693" t="str">
            <v>RLS</v>
          </cell>
          <cell r="K693">
            <v>423.7700000000001</v>
          </cell>
        </row>
        <row r="694">
          <cell r="C694" t="str">
            <v>RLS</v>
          </cell>
          <cell r="K694">
            <v>0</v>
          </cell>
        </row>
        <row r="695">
          <cell r="C695" t="str">
            <v>RLS</v>
          </cell>
          <cell r="K695">
            <v>326</v>
          </cell>
        </row>
        <row r="696">
          <cell r="C696" t="str">
            <v>RLS</v>
          </cell>
          <cell r="K696">
            <v>138.55000000000001</v>
          </cell>
        </row>
        <row r="697">
          <cell r="C697" t="str">
            <v>RLS</v>
          </cell>
          <cell r="K697">
            <v>537.90000000000009</v>
          </cell>
        </row>
        <row r="698">
          <cell r="C698" t="str">
            <v>RLS</v>
          </cell>
          <cell r="K698">
            <v>32.6</v>
          </cell>
        </row>
        <row r="699">
          <cell r="C699" t="str">
            <v>RLS</v>
          </cell>
          <cell r="K699">
            <v>1735.95</v>
          </cell>
        </row>
        <row r="700">
          <cell r="C700" t="str">
            <v>RLS</v>
          </cell>
          <cell r="K700">
            <v>17123.679999999997</v>
          </cell>
        </row>
        <row r="701">
          <cell r="C701" t="str">
            <v>RLS</v>
          </cell>
          <cell r="K701">
            <v>309.7</v>
          </cell>
        </row>
        <row r="702">
          <cell r="C702" t="str">
            <v>RLS</v>
          </cell>
          <cell r="K702">
            <v>15232.129999999997</v>
          </cell>
        </row>
        <row r="703">
          <cell r="C703" t="str">
            <v>RLS</v>
          </cell>
          <cell r="K703">
            <v>295.48999999999995</v>
          </cell>
        </row>
        <row r="704">
          <cell r="C704" t="str">
            <v>RLS</v>
          </cell>
          <cell r="K704">
            <v>969.85</v>
          </cell>
        </row>
        <row r="705">
          <cell r="C705" t="str">
            <v>RLS</v>
          </cell>
          <cell r="K705">
            <v>440.1</v>
          </cell>
        </row>
        <row r="706">
          <cell r="C706" t="str">
            <v>RLS</v>
          </cell>
          <cell r="K706">
            <v>1475.15</v>
          </cell>
        </row>
        <row r="707">
          <cell r="C707" t="str">
            <v>RLS</v>
          </cell>
          <cell r="K707">
            <v>10056.150000000003</v>
          </cell>
        </row>
        <row r="708">
          <cell r="C708" t="str">
            <v>RLS</v>
          </cell>
          <cell r="K708">
            <v>198.33</v>
          </cell>
        </row>
        <row r="709">
          <cell r="C709" t="str">
            <v>RLS</v>
          </cell>
          <cell r="K709">
            <v>3997.8999999999996</v>
          </cell>
        </row>
        <row r="710">
          <cell r="C710" t="str">
            <v>RLS</v>
          </cell>
          <cell r="K710">
            <v>309.7</v>
          </cell>
        </row>
        <row r="711">
          <cell r="C711" t="str">
            <v>RLS</v>
          </cell>
          <cell r="K711">
            <v>326.00000000000011</v>
          </cell>
        </row>
        <row r="712">
          <cell r="C712" t="str">
            <v>RLS</v>
          </cell>
          <cell r="K712">
            <v>431.9500000000001</v>
          </cell>
        </row>
        <row r="713">
          <cell r="C713" t="str">
            <v>RLS</v>
          </cell>
          <cell r="K713">
            <v>2119.0000000000005</v>
          </cell>
        </row>
        <row r="714">
          <cell r="C714" t="str">
            <v>RLS</v>
          </cell>
          <cell r="K714">
            <v>1670.75</v>
          </cell>
        </row>
        <row r="715">
          <cell r="C715" t="str">
            <v>RLS</v>
          </cell>
          <cell r="K715">
            <v>105.95</v>
          </cell>
        </row>
        <row r="716">
          <cell r="C716" t="str">
            <v>RLS</v>
          </cell>
          <cell r="K716">
            <v>366.75</v>
          </cell>
        </row>
        <row r="717">
          <cell r="C717" t="str">
            <v>RLS</v>
          </cell>
          <cell r="K717">
            <v>81.499999999999972</v>
          </cell>
        </row>
        <row r="718">
          <cell r="C718" t="str">
            <v>RLS</v>
          </cell>
          <cell r="K718">
            <v>1589.25</v>
          </cell>
        </row>
        <row r="719">
          <cell r="C719" t="str">
            <v>RLS</v>
          </cell>
          <cell r="K719">
            <v>0</v>
          </cell>
        </row>
        <row r="720">
          <cell r="C720" t="str">
            <v>DSK</v>
          </cell>
          <cell r="K720">
            <v>47.8</v>
          </cell>
        </row>
        <row r="721">
          <cell r="C721" t="str">
            <v>DSK</v>
          </cell>
          <cell r="K721">
            <v>11578.39</v>
          </cell>
        </row>
        <row r="722">
          <cell r="C722" t="str">
            <v>LS</v>
          </cell>
          <cell r="K722">
            <v>0</v>
          </cell>
        </row>
        <row r="723">
          <cell r="C723" t="str">
            <v>LS</v>
          </cell>
          <cell r="K723">
            <v>0</v>
          </cell>
        </row>
        <row r="724">
          <cell r="C724" t="str">
            <v>LS</v>
          </cell>
          <cell r="K724">
            <v>-151.99000000000456</v>
          </cell>
        </row>
        <row r="725">
          <cell r="C725" t="str">
            <v>LS</v>
          </cell>
          <cell r="K725">
            <v>192338.10000000003</v>
          </cell>
        </row>
        <row r="726">
          <cell r="C726" t="str">
            <v>LS</v>
          </cell>
          <cell r="K726">
            <v>126582.82999999999</v>
          </cell>
        </row>
        <row r="727">
          <cell r="C727" t="str">
            <v>LS</v>
          </cell>
          <cell r="K727">
            <v>9731.64</v>
          </cell>
        </row>
        <row r="728">
          <cell r="C728" t="str">
            <v>LS</v>
          </cell>
          <cell r="K728">
            <v>-723.15000000002328</v>
          </cell>
        </row>
        <row r="729">
          <cell r="C729" t="str">
            <v>LS</v>
          </cell>
          <cell r="K729">
            <v>84718.040000000008</v>
          </cell>
        </row>
        <row r="730">
          <cell r="C730" t="str">
            <v>LS</v>
          </cell>
          <cell r="K730">
            <v>149.55000000000001</v>
          </cell>
        </row>
        <row r="731">
          <cell r="C731" t="str">
            <v>LS</v>
          </cell>
          <cell r="K731">
            <v>891.17000000000007</v>
          </cell>
        </row>
        <row r="732">
          <cell r="C732" t="str">
            <v>LS</v>
          </cell>
          <cell r="K732">
            <v>76.819999999999993</v>
          </cell>
        </row>
        <row r="733">
          <cell r="C733" t="str">
            <v>LS</v>
          </cell>
          <cell r="K733">
            <v>12250.580000000002</v>
          </cell>
        </row>
        <row r="734">
          <cell r="C734" t="str">
            <v>LS</v>
          </cell>
          <cell r="K734">
            <v>1537.3799999999999</v>
          </cell>
        </row>
        <row r="735">
          <cell r="C735" t="str">
            <v>LS</v>
          </cell>
          <cell r="K735">
            <v>68.099999999999994</v>
          </cell>
        </row>
        <row r="736">
          <cell r="C736" t="str">
            <v>LS</v>
          </cell>
          <cell r="K736">
            <v>13978.09</v>
          </cell>
        </row>
        <row r="737">
          <cell r="C737" t="str">
            <v>LS</v>
          </cell>
          <cell r="K737">
            <v>2218.8600000000006</v>
          </cell>
        </row>
        <row r="738">
          <cell r="C738" t="str">
            <v>LS</v>
          </cell>
          <cell r="K738">
            <v>0</v>
          </cell>
        </row>
        <row r="739">
          <cell r="C739" t="str">
            <v>LS</v>
          </cell>
          <cell r="K739">
            <v>721.8</v>
          </cell>
        </row>
        <row r="740">
          <cell r="C740" t="str">
            <v>LS</v>
          </cell>
          <cell r="K740">
            <v>129.12</v>
          </cell>
        </row>
        <row r="741">
          <cell r="C741" t="str">
            <v>LS</v>
          </cell>
          <cell r="K741">
            <v>1581.6</v>
          </cell>
        </row>
        <row r="742">
          <cell r="C742" t="str">
            <v>LS</v>
          </cell>
          <cell r="K742">
            <v>68.7</v>
          </cell>
        </row>
        <row r="743">
          <cell r="C743" t="str">
            <v>LS</v>
          </cell>
          <cell r="K743">
            <v>455.13</v>
          </cell>
        </row>
        <row r="744">
          <cell r="C744" t="str">
            <v>LS</v>
          </cell>
          <cell r="K744">
            <v>0</v>
          </cell>
        </row>
        <row r="745">
          <cell r="C745" t="str">
            <v>LS</v>
          </cell>
          <cell r="K745">
            <v>-173.9000000000006</v>
          </cell>
        </row>
        <row r="746">
          <cell r="C746" t="str">
            <v>LS</v>
          </cell>
          <cell r="K746">
            <v>-102.03000000000202</v>
          </cell>
        </row>
        <row r="747">
          <cell r="C747" t="str">
            <v>LS</v>
          </cell>
          <cell r="K747">
            <v>0</v>
          </cell>
        </row>
        <row r="748">
          <cell r="C748" t="str">
            <v>LS</v>
          </cell>
          <cell r="K748">
            <v>-37.799999999999613</v>
          </cell>
        </row>
        <row r="749">
          <cell r="C749" t="str">
            <v>LS</v>
          </cell>
          <cell r="K749">
            <v>22790.61</v>
          </cell>
        </row>
        <row r="750">
          <cell r="C750" t="str">
            <v>LS</v>
          </cell>
          <cell r="K750">
            <v>768.17999999999984</v>
          </cell>
        </row>
        <row r="751">
          <cell r="C751" t="str">
            <v>LS</v>
          </cell>
          <cell r="K751">
            <v>7167.9299999999994</v>
          </cell>
        </row>
        <row r="752">
          <cell r="C752" t="str">
            <v>LS</v>
          </cell>
          <cell r="K752">
            <v>46995.13</v>
          </cell>
        </row>
        <row r="753">
          <cell r="C753" t="str">
            <v>LS</v>
          </cell>
          <cell r="K753">
            <v>31030.000000000004</v>
          </cell>
        </row>
        <row r="754">
          <cell r="C754" t="str">
            <v>LS</v>
          </cell>
          <cell r="K754">
            <v>38418.94000000001</v>
          </cell>
        </row>
        <row r="755">
          <cell r="C755" t="str">
            <v>LS</v>
          </cell>
          <cell r="K755">
            <v>235996.38</v>
          </cell>
        </row>
        <row r="756">
          <cell r="C756" t="str">
            <v>LS</v>
          </cell>
          <cell r="K756">
            <v>9437.9599999999991</v>
          </cell>
        </row>
        <row r="757">
          <cell r="C757" t="str">
            <v>LS</v>
          </cell>
          <cell r="K757">
            <v>14437.26</v>
          </cell>
        </row>
        <row r="758">
          <cell r="C758" t="str">
            <v>LS</v>
          </cell>
          <cell r="K758">
            <v>22018.639999999996</v>
          </cell>
        </row>
        <row r="759">
          <cell r="C759" t="str">
            <v>LS</v>
          </cell>
          <cell r="K759">
            <v>0</v>
          </cell>
        </row>
        <row r="760">
          <cell r="C760" t="str">
            <v>LS</v>
          </cell>
          <cell r="K760">
            <v>0</v>
          </cell>
        </row>
        <row r="761">
          <cell r="C761" t="str">
            <v>LS</v>
          </cell>
          <cell r="K761">
            <v>0</v>
          </cell>
        </row>
        <row r="762">
          <cell r="C762" t="str">
            <v>LS</v>
          </cell>
          <cell r="K762">
            <v>0</v>
          </cell>
        </row>
        <row r="763">
          <cell r="C763" t="str">
            <v>LS</v>
          </cell>
          <cell r="K763">
            <v>1356.8</v>
          </cell>
        </row>
        <row r="764">
          <cell r="C764" t="str">
            <v>LS</v>
          </cell>
          <cell r="K764">
            <v>1236.56</v>
          </cell>
        </row>
        <row r="765">
          <cell r="C765" t="str">
            <v>LS</v>
          </cell>
          <cell r="K765">
            <v>-21.850000000000364</v>
          </cell>
        </row>
        <row r="766">
          <cell r="C766" t="str">
            <v>LS</v>
          </cell>
          <cell r="K766">
            <v>9325.5500000000011</v>
          </cell>
        </row>
        <row r="767">
          <cell r="C767" t="str">
            <v>LS</v>
          </cell>
          <cell r="K767">
            <v>1111.94</v>
          </cell>
        </row>
        <row r="768">
          <cell r="C768" t="str">
            <v>LS</v>
          </cell>
          <cell r="K768">
            <v>0</v>
          </cell>
        </row>
        <row r="769">
          <cell r="C769" t="str">
            <v>LS</v>
          </cell>
          <cell r="K769">
            <v>1584.8</v>
          </cell>
        </row>
        <row r="770">
          <cell r="C770" t="str">
            <v>LS</v>
          </cell>
          <cell r="K770">
            <v>727.77</v>
          </cell>
        </row>
        <row r="771">
          <cell r="C771" t="str">
            <v>LS</v>
          </cell>
          <cell r="K771">
            <v>-1.3500311979441904E-13</v>
          </cell>
        </row>
        <row r="772">
          <cell r="C772" t="str">
            <v>LS</v>
          </cell>
          <cell r="K772">
            <v>56.28</v>
          </cell>
        </row>
        <row r="773">
          <cell r="C773" t="str">
            <v>LS</v>
          </cell>
          <cell r="K773">
            <v>5197.12</v>
          </cell>
        </row>
        <row r="774">
          <cell r="C774" t="str">
            <v>LS</v>
          </cell>
          <cell r="K774">
            <v>44762.01</v>
          </cell>
        </row>
        <row r="775">
          <cell r="C775" t="str">
            <v>LS</v>
          </cell>
          <cell r="K775">
            <v>1027.82</v>
          </cell>
        </row>
        <row r="776">
          <cell r="C776" t="str">
            <v>LS</v>
          </cell>
          <cell r="K776">
            <v>80791.400000000009</v>
          </cell>
        </row>
        <row r="777">
          <cell r="C777" t="str">
            <v>LS</v>
          </cell>
          <cell r="K777">
            <v>1988.92</v>
          </cell>
        </row>
        <row r="778">
          <cell r="C778" t="str">
            <v>RLS</v>
          </cell>
          <cell r="K778">
            <v>969.85</v>
          </cell>
        </row>
        <row r="779">
          <cell r="C779" t="str">
            <v>RLS</v>
          </cell>
          <cell r="K779">
            <v>537.9</v>
          </cell>
        </row>
        <row r="780">
          <cell r="C780" t="str">
            <v>RLS</v>
          </cell>
          <cell r="K780">
            <v>1458.85</v>
          </cell>
        </row>
        <row r="781">
          <cell r="C781" t="str">
            <v>RLS</v>
          </cell>
          <cell r="K781">
            <v>3210.7000000000003</v>
          </cell>
        </row>
        <row r="782">
          <cell r="C782" t="str">
            <v>RLS</v>
          </cell>
          <cell r="K782">
            <v>187.45</v>
          </cell>
        </row>
        <row r="783">
          <cell r="C783" t="str">
            <v>RLS</v>
          </cell>
          <cell r="K783">
            <v>4074.3899999999994</v>
          </cell>
        </row>
        <row r="784">
          <cell r="C784" t="str">
            <v>RLS</v>
          </cell>
          <cell r="K784">
            <v>260.8</v>
          </cell>
        </row>
        <row r="785">
          <cell r="C785" t="str">
            <v>RLS</v>
          </cell>
          <cell r="K785">
            <v>326.00000000000011</v>
          </cell>
        </row>
        <row r="786">
          <cell r="C786" t="str">
            <v>RLS</v>
          </cell>
          <cell r="K786">
            <v>431.9500000000001</v>
          </cell>
        </row>
        <row r="787">
          <cell r="C787" t="str">
            <v>RLS</v>
          </cell>
          <cell r="K787">
            <v>2119.0000000000005</v>
          </cell>
        </row>
        <row r="788">
          <cell r="C788" t="str">
            <v>RLS</v>
          </cell>
          <cell r="K788">
            <v>1564.8</v>
          </cell>
        </row>
        <row r="789">
          <cell r="C789" t="str">
            <v>RLS</v>
          </cell>
          <cell r="K789">
            <v>105.95</v>
          </cell>
        </row>
        <row r="790">
          <cell r="C790" t="str">
            <v>RLS</v>
          </cell>
          <cell r="K790">
            <v>366.75</v>
          </cell>
        </row>
        <row r="791">
          <cell r="C791" t="str">
            <v>RLS</v>
          </cell>
          <cell r="K791">
            <v>81.499999999999972</v>
          </cell>
        </row>
        <row r="792">
          <cell r="C792" t="str">
            <v>RLS</v>
          </cell>
          <cell r="K792">
            <v>1304</v>
          </cell>
        </row>
        <row r="793">
          <cell r="C793" t="str">
            <v>RLS</v>
          </cell>
          <cell r="K793">
            <v>0</v>
          </cell>
        </row>
        <row r="794">
          <cell r="C794" t="str">
            <v>RLS</v>
          </cell>
          <cell r="K794">
            <v>16.3</v>
          </cell>
        </row>
        <row r="795">
          <cell r="C795" t="str">
            <v>RLS</v>
          </cell>
          <cell r="K795">
            <v>285.25</v>
          </cell>
        </row>
        <row r="796">
          <cell r="C796" t="str">
            <v>RLS</v>
          </cell>
          <cell r="K796">
            <v>0</v>
          </cell>
        </row>
        <row r="797">
          <cell r="C797" t="str">
            <v>RLS</v>
          </cell>
          <cell r="K797">
            <v>0</v>
          </cell>
        </row>
        <row r="798">
          <cell r="C798" t="str">
            <v>RLS</v>
          </cell>
          <cell r="K798">
            <v>53858.579999999994</v>
          </cell>
        </row>
        <row r="799">
          <cell r="C799" t="str">
            <v>RLS</v>
          </cell>
          <cell r="K799">
            <v>77652.169999999984</v>
          </cell>
        </row>
        <row r="800">
          <cell r="C800" t="str">
            <v>RLS</v>
          </cell>
          <cell r="K800">
            <v>44254.139999999992</v>
          </cell>
        </row>
        <row r="801">
          <cell r="C801" t="str">
            <v>RLS</v>
          </cell>
          <cell r="K801">
            <v>3281.35</v>
          </cell>
        </row>
        <row r="802">
          <cell r="C802" t="str">
            <v>RLS</v>
          </cell>
          <cell r="K802">
            <v>102820.77000000002</v>
          </cell>
        </row>
        <row r="803">
          <cell r="C803" t="str">
            <v>RLS</v>
          </cell>
          <cell r="K803">
            <v>27172.68</v>
          </cell>
        </row>
        <row r="804">
          <cell r="C804" t="str">
            <v>RLS</v>
          </cell>
          <cell r="K804">
            <v>40.75</v>
          </cell>
        </row>
        <row r="805">
          <cell r="C805" t="str">
            <v>RLS</v>
          </cell>
          <cell r="K805">
            <v>220.05</v>
          </cell>
        </row>
        <row r="806">
          <cell r="C806" t="str">
            <v>RLS</v>
          </cell>
          <cell r="K806">
            <v>16.3</v>
          </cell>
        </row>
        <row r="807">
          <cell r="C807" t="str">
            <v>RLS</v>
          </cell>
          <cell r="K807">
            <v>3335.7</v>
          </cell>
        </row>
        <row r="808">
          <cell r="C808" t="str">
            <v>RLS</v>
          </cell>
          <cell r="K808">
            <v>440.0999999999998</v>
          </cell>
        </row>
        <row r="809">
          <cell r="C809" t="str">
            <v>RLS</v>
          </cell>
          <cell r="K809">
            <v>16.3</v>
          </cell>
        </row>
        <row r="810">
          <cell r="C810" t="str">
            <v>RLS</v>
          </cell>
          <cell r="K810">
            <v>3384.8799999999997</v>
          </cell>
        </row>
        <row r="811">
          <cell r="C811" t="str">
            <v>RLS</v>
          </cell>
          <cell r="K811">
            <v>480.84999999999985</v>
          </cell>
        </row>
        <row r="812">
          <cell r="C812" t="str">
            <v>RLS</v>
          </cell>
          <cell r="K812">
            <v>0</v>
          </cell>
        </row>
        <row r="813">
          <cell r="C813" t="str">
            <v>RLS</v>
          </cell>
          <cell r="K813">
            <v>163</v>
          </cell>
        </row>
        <row r="814">
          <cell r="C814" t="str">
            <v>RLS</v>
          </cell>
          <cell r="K814">
            <v>32.6</v>
          </cell>
        </row>
        <row r="815">
          <cell r="C815" t="str">
            <v>RLS</v>
          </cell>
          <cell r="K815">
            <v>358.6</v>
          </cell>
        </row>
        <row r="816">
          <cell r="C816" t="str">
            <v>RLS</v>
          </cell>
          <cell r="K816">
            <v>16.3</v>
          </cell>
        </row>
        <row r="817">
          <cell r="C817" t="str">
            <v>RLS</v>
          </cell>
          <cell r="K817">
            <v>105.95</v>
          </cell>
        </row>
        <row r="818">
          <cell r="C818" t="str">
            <v>RLS</v>
          </cell>
          <cell r="K818">
            <v>638.42000000000007</v>
          </cell>
        </row>
        <row r="819">
          <cell r="C819" t="str">
            <v>RLS</v>
          </cell>
          <cell r="K819">
            <v>29335.72</v>
          </cell>
        </row>
        <row r="820">
          <cell r="C820" t="str">
            <v>RLS</v>
          </cell>
          <cell r="K820">
            <v>29698.33</v>
          </cell>
        </row>
        <row r="821">
          <cell r="C821" t="str">
            <v>RLS</v>
          </cell>
          <cell r="K821">
            <v>733.5</v>
          </cell>
        </row>
        <row r="822">
          <cell r="C822" t="str">
            <v>RLS</v>
          </cell>
          <cell r="K822">
            <v>6159.2300000000014</v>
          </cell>
        </row>
        <row r="823">
          <cell r="C823" t="str">
            <v>RLS</v>
          </cell>
          <cell r="K823">
            <v>11319.819999999996</v>
          </cell>
        </row>
        <row r="824">
          <cell r="C824" t="str">
            <v>RLS</v>
          </cell>
          <cell r="K824">
            <v>338.06000000000012</v>
          </cell>
        </row>
        <row r="825">
          <cell r="C825" t="str">
            <v>RLS</v>
          </cell>
          <cell r="K825">
            <v>2720.4700000000007</v>
          </cell>
        </row>
        <row r="826">
          <cell r="C826" t="str">
            <v>RLS</v>
          </cell>
          <cell r="K826">
            <v>31761.479999999996</v>
          </cell>
        </row>
        <row r="827">
          <cell r="C827" t="str">
            <v>RLS</v>
          </cell>
          <cell r="K827">
            <v>16935.7</v>
          </cell>
        </row>
        <row r="828">
          <cell r="C828" t="str">
            <v>RLS</v>
          </cell>
          <cell r="K828">
            <v>19084.719999999998</v>
          </cell>
        </row>
        <row r="829">
          <cell r="C829" t="str">
            <v>RLS</v>
          </cell>
          <cell r="K829">
            <v>139697.47</v>
          </cell>
        </row>
        <row r="830">
          <cell r="C830" t="str">
            <v>RLS</v>
          </cell>
          <cell r="K830">
            <v>4401</v>
          </cell>
        </row>
        <row r="831">
          <cell r="C831" t="str">
            <v>RLS</v>
          </cell>
          <cell r="K831">
            <v>10956.440000000002</v>
          </cell>
        </row>
        <row r="832">
          <cell r="C832" t="str">
            <v>RLS</v>
          </cell>
          <cell r="K832">
            <v>18893.009999999995</v>
          </cell>
        </row>
        <row r="833">
          <cell r="C833" t="str">
            <v>RLS</v>
          </cell>
          <cell r="K833">
            <v>138.55000000000001</v>
          </cell>
        </row>
        <row r="834">
          <cell r="C834" t="str">
            <v>RLS</v>
          </cell>
          <cell r="K834">
            <v>89.65</v>
          </cell>
        </row>
        <row r="835">
          <cell r="C835" t="str">
            <v>RLS</v>
          </cell>
          <cell r="K835">
            <v>374.9</v>
          </cell>
        </row>
        <row r="836">
          <cell r="C836" t="str">
            <v>RLS</v>
          </cell>
          <cell r="K836">
            <v>1996.75</v>
          </cell>
        </row>
        <row r="837">
          <cell r="C837" t="str">
            <v>RLS</v>
          </cell>
          <cell r="K837">
            <v>863.9</v>
          </cell>
        </row>
        <row r="838">
          <cell r="C838" t="str">
            <v>RLS</v>
          </cell>
          <cell r="K838">
            <v>668.3</v>
          </cell>
        </row>
        <row r="839">
          <cell r="C839" t="str">
            <v>RLS</v>
          </cell>
          <cell r="K839">
            <v>4034.7400000000007</v>
          </cell>
        </row>
        <row r="840">
          <cell r="C840" t="str">
            <v>RLS</v>
          </cell>
          <cell r="K840">
            <v>3987.54</v>
          </cell>
        </row>
        <row r="841">
          <cell r="C841" t="str">
            <v>RLS</v>
          </cell>
          <cell r="K841">
            <v>431.95</v>
          </cell>
        </row>
        <row r="842">
          <cell r="C842" t="str">
            <v>RLS</v>
          </cell>
          <cell r="K842">
            <v>0</v>
          </cell>
        </row>
        <row r="843">
          <cell r="C843" t="str">
            <v>RLS</v>
          </cell>
          <cell r="K843">
            <v>317.85000000000002</v>
          </cell>
        </row>
        <row r="844">
          <cell r="C844" t="str">
            <v>RLS</v>
          </cell>
          <cell r="K844">
            <v>138.55000000000001</v>
          </cell>
        </row>
        <row r="845">
          <cell r="C845" t="str">
            <v>RLS</v>
          </cell>
          <cell r="K845">
            <v>374.89999999999986</v>
          </cell>
        </row>
        <row r="846">
          <cell r="C846" t="str">
            <v>RLS</v>
          </cell>
          <cell r="K846">
            <v>32.6</v>
          </cell>
        </row>
        <row r="847">
          <cell r="C847" t="str">
            <v>RLS</v>
          </cell>
          <cell r="K847">
            <v>1776.7</v>
          </cell>
        </row>
        <row r="848">
          <cell r="C848" t="str">
            <v>RLS</v>
          </cell>
          <cell r="K848">
            <v>18151.16</v>
          </cell>
        </row>
        <row r="849">
          <cell r="C849" t="str">
            <v>RLS</v>
          </cell>
          <cell r="K849">
            <v>317.85000000000002</v>
          </cell>
        </row>
        <row r="850">
          <cell r="C850" t="str">
            <v>RLS</v>
          </cell>
          <cell r="K850">
            <v>15139.480000000005</v>
          </cell>
        </row>
        <row r="851">
          <cell r="C851" t="str">
            <v>RLS</v>
          </cell>
          <cell r="K851">
            <v>309.7</v>
          </cell>
        </row>
        <row r="852">
          <cell r="C852" t="str">
            <v>RLS</v>
          </cell>
          <cell r="K852">
            <v>969.85</v>
          </cell>
        </row>
        <row r="853">
          <cell r="C853" t="str">
            <v>RLS</v>
          </cell>
          <cell r="K853">
            <v>358.6</v>
          </cell>
        </row>
        <row r="854">
          <cell r="C854" t="str">
            <v>RLS</v>
          </cell>
          <cell r="K854">
            <v>1548.5</v>
          </cell>
        </row>
        <row r="855">
          <cell r="C855" t="str">
            <v>RLS</v>
          </cell>
          <cell r="K855">
            <v>3469.2299999999982</v>
          </cell>
        </row>
        <row r="856">
          <cell r="C856" t="str">
            <v>RLS</v>
          </cell>
          <cell r="K856">
            <v>187.45</v>
          </cell>
        </row>
        <row r="857">
          <cell r="C857" t="str">
            <v>RLS</v>
          </cell>
          <cell r="K857">
            <v>4149.9099999999989</v>
          </cell>
        </row>
        <row r="858">
          <cell r="C858" t="str">
            <v>RLS</v>
          </cell>
          <cell r="K858">
            <v>277.10000000000002</v>
          </cell>
        </row>
        <row r="859">
          <cell r="C859" t="str">
            <v>RLS</v>
          </cell>
          <cell r="K859">
            <v>326.00000000000011</v>
          </cell>
        </row>
        <row r="860">
          <cell r="C860" t="str">
            <v>RLS</v>
          </cell>
          <cell r="K860">
            <v>431.9500000000001</v>
          </cell>
        </row>
        <row r="861">
          <cell r="C861" t="str">
            <v>RLS</v>
          </cell>
          <cell r="K861">
            <v>2119.0000000000005</v>
          </cell>
        </row>
        <row r="862">
          <cell r="C862" t="str">
            <v>RLS</v>
          </cell>
          <cell r="K862">
            <v>1776.7</v>
          </cell>
        </row>
        <row r="863">
          <cell r="C863" t="str">
            <v>RLS</v>
          </cell>
          <cell r="K863">
            <v>105.95</v>
          </cell>
        </row>
        <row r="864">
          <cell r="C864" t="str">
            <v>RLS</v>
          </cell>
          <cell r="K864">
            <v>366.75</v>
          </cell>
        </row>
        <row r="865">
          <cell r="C865" t="str">
            <v>RLS</v>
          </cell>
          <cell r="K865">
            <v>81.499999999999972</v>
          </cell>
        </row>
        <row r="866">
          <cell r="C866" t="str">
            <v>RLS</v>
          </cell>
          <cell r="K866">
            <v>1874.5</v>
          </cell>
        </row>
        <row r="867">
          <cell r="C867" t="str">
            <v>RLS</v>
          </cell>
          <cell r="K867">
            <v>0</v>
          </cell>
        </row>
        <row r="868">
          <cell r="C868" t="str">
            <v>RLS</v>
          </cell>
          <cell r="K868">
            <v>16.3</v>
          </cell>
        </row>
        <row r="869">
          <cell r="C869" t="str">
            <v>RLS</v>
          </cell>
          <cell r="K869">
            <v>317.85000000000002</v>
          </cell>
        </row>
        <row r="870">
          <cell r="C870" t="str">
            <v>RLS</v>
          </cell>
          <cell r="K870">
            <v>0</v>
          </cell>
        </row>
        <row r="871">
          <cell r="C871" t="str">
            <v>RLS</v>
          </cell>
          <cell r="K871">
            <v>0</v>
          </cell>
        </row>
        <row r="872">
          <cell r="C872" t="str">
            <v>RLS</v>
          </cell>
          <cell r="K872">
            <v>54295.44000000001</v>
          </cell>
        </row>
        <row r="873">
          <cell r="C873" t="str">
            <v>RLS</v>
          </cell>
          <cell r="K873">
            <v>78498.02</v>
          </cell>
        </row>
        <row r="874">
          <cell r="C874" t="str">
            <v>RLS</v>
          </cell>
          <cell r="K874">
            <v>45802.969999999994</v>
          </cell>
        </row>
        <row r="875">
          <cell r="C875" t="str">
            <v>RLS</v>
          </cell>
          <cell r="K875">
            <v>3408.2000000000003</v>
          </cell>
        </row>
        <row r="876">
          <cell r="C876" t="str">
            <v>RLS</v>
          </cell>
          <cell r="K876">
            <v>108300.32999999999</v>
          </cell>
        </row>
        <row r="877">
          <cell r="C877" t="str">
            <v>RLS</v>
          </cell>
          <cell r="K877">
            <v>28044.300000000003</v>
          </cell>
        </row>
        <row r="878">
          <cell r="C878" t="str">
            <v>RLS</v>
          </cell>
          <cell r="K878">
            <v>40.75</v>
          </cell>
        </row>
        <row r="879">
          <cell r="C879" t="str">
            <v>RLS</v>
          </cell>
          <cell r="K879">
            <v>207.48</v>
          </cell>
        </row>
        <row r="880">
          <cell r="C880" t="str">
            <v>RLS</v>
          </cell>
          <cell r="K880">
            <v>16.3</v>
          </cell>
        </row>
        <row r="881">
          <cell r="C881" t="str">
            <v>RLS</v>
          </cell>
          <cell r="K881">
            <v>4191.58</v>
          </cell>
        </row>
        <row r="882">
          <cell r="C882" t="str">
            <v>RLS</v>
          </cell>
          <cell r="K882">
            <v>440.0999999999998</v>
          </cell>
        </row>
        <row r="883">
          <cell r="C883" t="str">
            <v>RLS</v>
          </cell>
          <cell r="K883">
            <v>16.3</v>
          </cell>
        </row>
        <row r="884">
          <cell r="C884" t="str">
            <v>RLS</v>
          </cell>
          <cell r="K884">
            <v>3422.5799999999986</v>
          </cell>
        </row>
        <row r="885">
          <cell r="C885" t="str">
            <v>RLS</v>
          </cell>
          <cell r="K885">
            <v>513.45000000000039</v>
          </cell>
        </row>
        <row r="886">
          <cell r="C886" t="str">
            <v>RLS</v>
          </cell>
          <cell r="K886">
            <v>0</v>
          </cell>
        </row>
        <row r="887">
          <cell r="C887" t="str">
            <v>RLS</v>
          </cell>
          <cell r="K887">
            <v>163</v>
          </cell>
        </row>
        <row r="888">
          <cell r="C888" t="str">
            <v>RLS</v>
          </cell>
          <cell r="K888">
            <v>32.6</v>
          </cell>
        </row>
        <row r="889">
          <cell r="C889" t="str">
            <v>RLS</v>
          </cell>
          <cell r="K889">
            <v>423.8</v>
          </cell>
        </row>
        <row r="890">
          <cell r="C890" t="str">
            <v>RLS</v>
          </cell>
          <cell r="K890">
            <v>16.3</v>
          </cell>
        </row>
        <row r="891">
          <cell r="C891" t="str">
            <v>RLS</v>
          </cell>
          <cell r="K891">
            <v>105.95</v>
          </cell>
        </row>
        <row r="892">
          <cell r="C892" t="str">
            <v>RLS</v>
          </cell>
          <cell r="K892" t="e">
            <v>#REF!</v>
          </cell>
        </row>
        <row r="893">
          <cell r="C893" t="str">
            <v>RLS</v>
          </cell>
          <cell r="K893" t="e">
            <v>#REF!</v>
          </cell>
        </row>
        <row r="894">
          <cell r="C894" t="str">
            <v>RLS</v>
          </cell>
          <cell r="K894" t="e">
            <v>#REF!</v>
          </cell>
        </row>
        <row r="895">
          <cell r="C895" t="str">
            <v>RLS</v>
          </cell>
          <cell r="K895" t="e">
            <v>#REF!</v>
          </cell>
        </row>
        <row r="896">
          <cell r="C896" t="str">
            <v>RLS</v>
          </cell>
          <cell r="K896" t="e">
            <v>#REF!</v>
          </cell>
        </row>
        <row r="897">
          <cell r="C897" t="str">
            <v>RLS</v>
          </cell>
          <cell r="K897" t="e">
            <v>#REF!</v>
          </cell>
        </row>
        <row r="898">
          <cell r="C898" t="str">
            <v>RLS</v>
          </cell>
          <cell r="K898" t="e">
            <v>#REF!</v>
          </cell>
        </row>
        <row r="899">
          <cell r="C899" t="str">
            <v>RLS</v>
          </cell>
          <cell r="K899" t="e">
            <v>#REF!</v>
          </cell>
        </row>
        <row r="900">
          <cell r="C900" t="str">
            <v>RLS</v>
          </cell>
          <cell r="K900" t="e">
            <v>#REF!</v>
          </cell>
        </row>
        <row r="901">
          <cell r="C901" t="str">
            <v>RLS</v>
          </cell>
          <cell r="K901" t="e">
            <v>#REF!</v>
          </cell>
        </row>
        <row r="902">
          <cell r="C902" t="str">
            <v>RLS</v>
          </cell>
          <cell r="K902" t="e">
            <v>#REF!</v>
          </cell>
        </row>
        <row r="903">
          <cell r="C903" t="str">
            <v>RLS</v>
          </cell>
          <cell r="K903" t="e">
            <v>#REF!</v>
          </cell>
        </row>
        <row r="904">
          <cell r="C904" t="str">
            <v>RLS</v>
          </cell>
          <cell r="K904" t="e">
            <v>#REF!</v>
          </cell>
        </row>
        <row r="905">
          <cell r="C905" t="str">
            <v>RLS</v>
          </cell>
          <cell r="K905" t="e">
            <v>#REF!</v>
          </cell>
        </row>
        <row r="906">
          <cell r="C906" t="str">
            <v>RLS</v>
          </cell>
          <cell r="K906" t="e">
            <v>#REF!</v>
          </cell>
        </row>
        <row r="907">
          <cell r="C907" t="str">
            <v>RLS</v>
          </cell>
          <cell r="K907" t="e">
            <v>#REF!</v>
          </cell>
        </row>
        <row r="908">
          <cell r="C908" t="str">
            <v>RLS</v>
          </cell>
          <cell r="K908" t="e">
            <v>#REF!</v>
          </cell>
        </row>
        <row r="909">
          <cell r="C909" t="str">
            <v>RLS</v>
          </cell>
          <cell r="K909" t="e">
            <v>#REF!</v>
          </cell>
        </row>
        <row r="910">
          <cell r="C910" t="str">
            <v>RLS</v>
          </cell>
          <cell r="K910" t="e">
            <v>#REF!</v>
          </cell>
        </row>
        <row r="911">
          <cell r="C911" t="str">
            <v>RLS</v>
          </cell>
          <cell r="K911" t="e">
            <v>#REF!</v>
          </cell>
        </row>
        <row r="912">
          <cell r="C912" t="str">
            <v>RLS</v>
          </cell>
          <cell r="K912" t="e">
            <v>#REF!</v>
          </cell>
        </row>
        <row r="913">
          <cell r="C913" t="str">
            <v>RLS</v>
          </cell>
          <cell r="K913" t="e">
            <v>#REF!</v>
          </cell>
        </row>
        <row r="914">
          <cell r="C914" t="str">
            <v>RLS</v>
          </cell>
          <cell r="K914" t="e">
            <v>#REF!</v>
          </cell>
        </row>
        <row r="915">
          <cell r="C915" t="str">
            <v>RLS</v>
          </cell>
          <cell r="K915" t="e">
            <v>#REF!</v>
          </cell>
        </row>
        <row r="916">
          <cell r="C916" t="str">
            <v>RLS</v>
          </cell>
          <cell r="K916" t="e">
            <v>#REF!</v>
          </cell>
        </row>
        <row r="917">
          <cell r="C917" t="str">
            <v>RLS</v>
          </cell>
          <cell r="K917" t="e">
            <v>#REF!</v>
          </cell>
        </row>
        <row r="918">
          <cell r="C918" t="str">
            <v>RLS</v>
          </cell>
          <cell r="K918" t="e">
            <v>#REF!</v>
          </cell>
        </row>
        <row r="919">
          <cell r="C919" t="str">
            <v>RLS</v>
          </cell>
          <cell r="K919" t="e">
            <v>#REF!</v>
          </cell>
        </row>
        <row r="920">
          <cell r="C920" t="str">
            <v>RLS</v>
          </cell>
          <cell r="K920" t="e">
            <v>#REF!</v>
          </cell>
        </row>
        <row r="921">
          <cell r="C921" t="str">
            <v>RLS</v>
          </cell>
          <cell r="K921" t="e">
            <v>#REF!</v>
          </cell>
        </row>
        <row r="922">
          <cell r="C922" t="str">
            <v>RLS</v>
          </cell>
          <cell r="K922" t="e">
            <v>#REF!</v>
          </cell>
        </row>
        <row r="923">
          <cell r="C923" t="str">
            <v>RLS</v>
          </cell>
          <cell r="K923" t="e">
            <v>#REF!</v>
          </cell>
        </row>
        <row r="924">
          <cell r="C924" t="str">
            <v>RLS</v>
          </cell>
          <cell r="K924" t="e">
            <v>#REF!</v>
          </cell>
        </row>
        <row r="925">
          <cell r="C925" t="str">
            <v>RLS</v>
          </cell>
          <cell r="K925" t="e">
            <v>#REF!</v>
          </cell>
        </row>
        <row r="926">
          <cell r="C926" t="str">
            <v>RLS</v>
          </cell>
          <cell r="K926" t="e">
            <v>#REF!</v>
          </cell>
        </row>
        <row r="927">
          <cell r="C927" t="str">
            <v>RLS</v>
          </cell>
          <cell r="K927" t="e">
            <v>#REF!</v>
          </cell>
        </row>
        <row r="928">
          <cell r="C928" t="str">
            <v>RLS</v>
          </cell>
          <cell r="K928" t="e">
            <v>#REF!</v>
          </cell>
        </row>
        <row r="929">
          <cell r="C929" t="str">
            <v>RLS</v>
          </cell>
          <cell r="K929" t="e">
            <v>#REF!</v>
          </cell>
        </row>
        <row r="930">
          <cell r="C930" t="str">
            <v>RLS</v>
          </cell>
          <cell r="K930" t="e">
            <v>#REF!</v>
          </cell>
        </row>
        <row r="931">
          <cell r="C931" t="str">
            <v>RLS</v>
          </cell>
          <cell r="K931" t="e">
            <v>#REF!</v>
          </cell>
        </row>
        <row r="932">
          <cell r="C932" t="str">
            <v>RLS</v>
          </cell>
          <cell r="K932" t="e">
            <v>#REF!</v>
          </cell>
        </row>
        <row r="933">
          <cell r="C933" t="str">
            <v>RLS</v>
          </cell>
          <cell r="K933" t="e">
            <v>#REF!</v>
          </cell>
        </row>
        <row r="934">
          <cell r="C934" t="str">
            <v>RLS</v>
          </cell>
          <cell r="K934" t="e">
            <v>#REF!</v>
          </cell>
        </row>
        <row r="935">
          <cell r="C935" t="str">
            <v>RLS</v>
          </cell>
          <cell r="K935" t="e">
            <v>#REF!</v>
          </cell>
        </row>
        <row r="936">
          <cell r="C936" t="str">
            <v>RLS</v>
          </cell>
          <cell r="K936" t="e">
            <v>#REF!</v>
          </cell>
        </row>
        <row r="937">
          <cell r="C937" t="str">
            <v>RLS</v>
          </cell>
          <cell r="K937" t="e">
            <v>#REF!</v>
          </cell>
        </row>
        <row r="938">
          <cell r="C938" t="str">
            <v>RLS</v>
          </cell>
          <cell r="K938" t="e">
            <v>#REF!</v>
          </cell>
        </row>
        <row r="939">
          <cell r="C939" t="str">
            <v>RLS</v>
          </cell>
          <cell r="K939" t="e">
            <v>#REF!</v>
          </cell>
        </row>
        <row r="940">
          <cell r="C940" t="str">
            <v>RLS</v>
          </cell>
          <cell r="K940" t="e">
            <v>#REF!</v>
          </cell>
        </row>
        <row r="941">
          <cell r="C941" t="str">
            <v>RLS</v>
          </cell>
          <cell r="K941" t="e">
            <v>#REF!</v>
          </cell>
        </row>
        <row r="942">
          <cell r="C942" t="str">
            <v>RLS</v>
          </cell>
          <cell r="K942" t="e">
            <v>#REF!</v>
          </cell>
        </row>
        <row r="943">
          <cell r="C943" t="str">
            <v>RLS</v>
          </cell>
          <cell r="K943" t="e">
            <v>#REF!</v>
          </cell>
        </row>
        <row r="944">
          <cell r="C944" t="str">
            <v>RLS</v>
          </cell>
          <cell r="K944" t="e">
            <v>#REF!</v>
          </cell>
        </row>
        <row r="945">
          <cell r="C945" t="str">
            <v>RLS</v>
          </cell>
          <cell r="K945" t="e">
            <v>#REF!</v>
          </cell>
        </row>
        <row r="946">
          <cell r="C946" t="str">
            <v>RLS</v>
          </cell>
          <cell r="K946" t="e">
            <v>#REF!</v>
          </cell>
        </row>
        <row r="947">
          <cell r="C947" t="str">
            <v>RLS</v>
          </cell>
          <cell r="K947" t="e">
            <v>#REF!</v>
          </cell>
        </row>
        <row r="948">
          <cell r="C948" t="str">
            <v>RLS</v>
          </cell>
          <cell r="K948" t="e">
            <v>#REF!</v>
          </cell>
        </row>
        <row r="949">
          <cell r="C949" t="str">
            <v>RLS</v>
          </cell>
          <cell r="K949" t="e">
            <v>#REF!</v>
          </cell>
        </row>
        <row r="950">
          <cell r="C950" t="str">
            <v>RLS</v>
          </cell>
          <cell r="K950" t="e">
            <v>#REF!</v>
          </cell>
        </row>
        <row r="951">
          <cell r="C951" t="str">
            <v>RLS</v>
          </cell>
          <cell r="K951" t="e">
            <v>#REF!</v>
          </cell>
        </row>
        <row r="952">
          <cell r="C952" t="str">
            <v>RLS</v>
          </cell>
          <cell r="K952" t="e">
            <v>#REF!</v>
          </cell>
        </row>
        <row r="953">
          <cell r="C953" t="str">
            <v>RLS</v>
          </cell>
          <cell r="K953" t="e">
            <v>#REF!</v>
          </cell>
        </row>
        <row r="954">
          <cell r="C954" t="str">
            <v>RLS</v>
          </cell>
          <cell r="K954" t="e">
            <v>#REF!</v>
          </cell>
        </row>
        <row r="955">
          <cell r="C955" t="str">
            <v>RLS</v>
          </cell>
          <cell r="K955" t="e">
            <v>#REF!</v>
          </cell>
        </row>
        <row r="956">
          <cell r="C956" t="str">
            <v>RLS</v>
          </cell>
          <cell r="K956" t="e">
            <v>#REF!</v>
          </cell>
        </row>
        <row r="957">
          <cell r="C957" t="str">
            <v>RLS</v>
          </cell>
          <cell r="K957" t="e">
            <v>#REF!</v>
          </cell>
        </row>
        <row r="958">
          <cell r="C958" t="str">
            <v>RLS</v>
          </cell>
          <cell r="K958" t="e">
            <v>#REF!</v>
          </cell>
        </row>
        <row r="959">
          <cell r="C959" t="str">
            <v>RLS</v>
          </cell>
          <cell r="K959" t="e">
            <v>#REF!</v>
          </cell>
        </row>
        <row r="960">
          <cell r="C960" t="str">
            <v>RLS</v>
          </cell>
          <cell r="K960" t="e">
            <v>#REF!</v>
          </cell>
        </row>
        <row r="961">
          <cell r="C961" t="str">
            <v>RLS</v>
          </cell>
          <cell r="K961" t="e">
            <v>#REF!</v>
          </cell>
        </row>
        <row r="962">
          <cell r="C962" t="str">
            <v>RLS</v>
          </cell>
          <cell r="K962" t="e">
            <v>#REF!</v>
          </cell>
        </row>
        <row r="963">
          <cell r="C963" t="str">
            <v>RLS</v>
          </cell>
          <cell r="K963" t="e">
            <v>#REF!</v>
          </cell>
        </row>
        <row r="964">
          <cell r="C964" t="str">
            <v>RLS</v>
          </cell>
          <cell r="K964" t="e">
            <v>#REF!</v>
          </cell>
        </row>
        <row r="965">
          <cell r="C965" t="str">
            <v>RLS</v>
          </cell>
          <cell r="K965" t="e">
            <v>#REF!</v>
          </cell>
        </row>
        <row r="966">
          <cell r="C966" t="str">
            <v>RLS</v>
          </cell>
          <cell r="K966" t="e">
            <v>#REF!</v>
          </cell>
        </row>
        <row r="967">
          <cell r="C967" t="str">
            <v>RLS</v>
          </cell>
          <cell r="K967" t="e">
            <v>#REF!</v>
          </cell>
        </row>
        <row r="968">
          <cell r="C968" t="str">
            <v>RLS</v>
          </cell>
          <cell r="K968" t="e">
            <v>#REF!</v>
          </cell>
        </row>
        <row r="969">
          <cell r="C969" t="str">
            <v>RLS</v>
          </cell>
          <cell r="K969" t="e">
            <v>#REF!</v>
          </cell>
        </row>
        <row r="970">
          <cell r="C970" t="str">
            <v>RLS</v>
          </cell>
          <cell r="K970" t="e">
            <v>#REF!</v>
          </cell>
        </row>
        <row r="971">
          <cell r="C971" t="str">
            <v>RLS</v>
          </cell>
          <cell r="K971" t="e">
            <v>#REF!</v>
          </cell>
        </row>
        <row r="972">
          <cell r="C972" t="str">
            <v>RLS</v>
          </cell>
          <cell r="K972" t="e">
            <v>#REF!</v>
          </cell>
        </row>
        <row r="973">
          <cell r="C973" t="str">
            <v>RLS</v>
          </cell>
          <cell r="K973" t="e">
            <v>#REF!</v>
          </cell>
        </row>
        <row r="974">
          <cell r="C974" t="str">
            <v>RLS</v>
          </cell>
          <cell r="K974" t="e">
            <v>#REF!</v>
          </cell>
        </row>
        <row r="975">
          <cell r="C975" t="str">
            <v>RLS</v>
          </cell>
          <cell r="K975" t="e">
            <v>#REF!</v>
          </cell>
        </row>
        <row r="976">
          <cell r="C976" t="str">
            <v>RLS</v>
          </cell>
          <cell r="K976" t="e">
            <v>#REF!</v>
          </cell>
        </row>
        <row r="977">
          <cell r="C977" t="str">
            <v>RLS</v>
          </cell>
          <cell r="K977" t="e">
            <v>#REF!</v>
          </cell>
        </row>
        <row r="978">
          <cell r="C978" t="str">
            <v>DSK</v>
          </cell>
          <cell r="K978" t="e">
            <v>#REF!</v>
          </cell>
        </row>
        <row r="979">
          <cell r="C979" t="str">
            <v>DSK</v>
          </cell>
          <cell r="K979" t="e">
            <v>#REF!</v>
          </cell>
        </row>
        <row r="980">
          <cell r="C980" t="str">
            <v>LS</v>
          </cell>
          <cell r="K980" t="e">
            <v>#REF!</v>
          </cell>
        </row>
        <row r="981">
          <cell r="C981" t="str">
            <v>LS</v>
          </cell>
          <cell r="K981" t="e">
            <v>#REF!</v>
          </cell>
        </row>
        <row r="982">
          <cell r="C982" t="str">
            <v>LS</v>
          </cell>
          <cell r="K982" t="e">
            <v>#REF!</v>
          </cell>
        </row>
        <row r="983">
          <cell r="C983" t="str">
            <v>LS</v>
          </cell>
          <cell r="K983" t="e">
            <v>#REF!</v>
          </cell>
        </row>
        <row r="984">
          <cell r="C984" t="str">
            <v>LS</v>
          </cell>
          <cell r="K984" t="e">
            <v>#REF!</v>
          </cell>
        </row>
        <row r="985">
          <cell r="C985" t="str">
            <v>LS</v>
          </cell>
          <cell r="K985" t="e">
            <v>#REF!</v>
          </cell>
        </row>
        <row r="986">
          <cell r="C986" t="str">
            <v>LS</v>
          </cell>
          <cell r="K986" t="e">
            <v>#REF!</v>
          </cell>
        </row>
        <row r="987">
          <cell r="C987" t="str">
            <v>LS</v>
          </cell>
          <cell r="K987" t="e">
            <v>#REF!</v>
          </cell>
        </row>
        <row r="988">
          <cell r="C988" t="str">
            <v>LS</v>
          </cell>
          <cell r="K988" t="e">
            <v>#REF!</v>
          </cell>
        </row>
        <row r="989">
          <cell r="C989" t="str">
            <v>LS</v>
          </cell>
          <cell r="K989" t="e">
            <v>#REF!</v>
          </cell>
        </row>
        <row r="990">
          <cell r="C990" t="str">
            <v>LS</v>
          </cell>
          <cell r="K990" t="e">
            <v>#REF!</v>
          </cell>
        </row>
        <row r="991">
          <cell r="C991" t="str">
            <v>LS</v>
          </cell>
          <cell r="K991" t="e">
            <v>#REF!</v>
          </cell>
        </row>
        <row r="992">
          <cell r="C992" t="str">
            <v>LS</v>
          </cell>
          <cell r="K992" t="e">
            <v>#REF!</v>
          </cell>
        </row>
        <row r="993">
          <cell r="C993" t="str">
            <v>LS</v>
          </cell>
          <cell r="K993" t="e">
            <v>#REF!</v>
          </cell>
        </row>
        <row r="994">
          <cell r="C994" t="str">
            <v>LS</v>
          </cell>
          <cell r="K994" t="e">
            <v>#REF!</v>
          </cell>
        </row>
        <row r="995">
          <cell r="C995" t="str">
            <v>LS</v>
          </cell>
          <cell r="K995" t="e">
            <v>#REF!</v>
          </cell>
        </row>
        <row r="996">
          <cell r="C996" t="str">
            <v>LS</v>
          </cell>
          <cell r="K996" t="e">
            <v>#REF!</v>
          </cell>
        </row>
        <row r="997">
          <cell r="C997" t="str">
            <v>LS</v>
          </cell>
          <cell r="K997" t="e">
            <v>#REF!</v>
          </cell>
        </row>
        <row r="998">
          <cell r="C998" t="str">
            <v>LS</v>
          </cell>
          <cell r="K998" t="e">
            <v>#REF!</v>
          </cell>
        </row>
        <row r="999">
          <cell r="C999" t="str">
            <v>LS</v>
          </cell>
          <cell r="K999" t="e">
            <v>#REF!</v>
          </cell>
        </row>
        <row r="1000">
          <cell r="C1000" t="str">
            <v>LS</v>
          </cell>
          <cell r="K1000" t="e">
            <v>#REF!</v>
          </cell>
        </row>
        <row r="1001">
          <cell r="C1001" t="str">
            <v>LS</v>
          </cell>
          <cell r="K1001" t="e">
            <v>#REF!</v>
          </cell>
        </row>
        <row r="1002">
          <cell r="C1002" t="str">
            <v>LS</v>
          </cell>
          <cell r="K1002" t="e">
            <v>#REF!</v>
          </cell>
        </row>
        <row r="1003">
          <cell r="C1003" t="str">
            <v>LS</v>
          </cell>
          <cell r="K1003" t="e">
            <v>#REF!</v>
          </cell>
        </row>
        <row r="1004">
          <cell r="C1004" t="str">
            <v>LS</v>
          </cell>
          <cell r="K1004" t="e">
            <v>#REF!</v>
          </cell>
        </row>
        <row r="1005">
          <cell r="C1005" t="str">
            <v>LS</v>
          </cell>
          <cell r="K1005" t="e">
            <v>#REF!</v>
          </cell>
        </row>
        <row r="1006">
          <cell r="C1006" t="str">
            <v>LS</v>
          </cell>
          <cell r="K1006" t="e">
            <v>#REF!</v>
          </cell>
        </row>
        <row r="1007">
          <cell r="C1007" t="str">
            <v>LS</v>
          </cell>
          <cell r="K1007" t="e">
            <v>#REF!</v>
          </cell>
        </row>
        <row r="1008">
          <cell r="C1008" t="str">
            <v>LS</v>
          </cell>
          <cell r="K1008" t="e">
            <v>#REF!</v>
          </cell>
        </row>
        <row r="1009">
          <cell r="C1009" t="str">
            <v>LS</v>
          </cell>
          <cell r="K1009" t="e">
            <v>#REF!</v>
          </cell>
        </row>
        <row r="1010">
          <cell r="C1010" t="str">
            <v>LS</v>
          </cell>
          <cell r="K1010" t="e">
            <v>#REF!</v>
          </cell>
        </row>
        <row r="1011">
          <cell r="C1011" t="str">
            <v>LS</v>
          </cell>
          <cell r="K1011" t="e">
            <v>#REF!</v>
          </cell>
        </row>
        <row r="1012">
          <cell r="C1012" t="str">
            <v>LS</v>
          </cell>
          <cell r="K1012" t="e">
            <v>#REF!</v>
          </cell>
        </row>
        <row r="1013">
          <cell r="C1013" t="str">
            <v>LS</v>
          </cell>
          <cell r="K1013" t="e">
            <v>#REF!</v>
          </cell>
        </row>
        <row r="1014">
          <cell r="C1014" t="str">
            <v>LS</v>
          </cell>
          <cell r="K1014" t="e">
            <v>#REF!</v>
          </cell>
        </row>
        <row r="1015">
          <cell r="C1015" t="str">
            <v>LS</v>
          </cell>
          <cell r="K1015" t="e">
            <v>#REF!</v>
          </cell>
        </row>
        <row r="1016">
          <cell r="C1016" t="str">
            <v>LS</v>
          </cell>
          <cell r="K1016" t="e">
            <v>#REF!</v>
          </cell>
        </row>
        <row r="1017">
          <cell r="C1017" t="str">
            <v>LS</v>
          </cell>
          <cell r="K1017" t="e">
            <v>#REF!</v>
          </cell>
        </row>
        <row r="1018">
          <cell r="C1018" t="str">
            <v>LS</v>
          </cell>
          <cell r="K1018" t="e">
            <v>#REF!</v>
          </cell>
        </row>
        <row r="1019">
          <cell r="C1019" t="str">
            <v>LS</v>
          </cell>
          <cell r="K1019" t="e">
            <v>#REF!</v>
          </cell>
        </row>
        <row r="1020">
          <cell r="C1020" t="str">
            <v>LS</v>
          </cell>
          <cell r="K1020" t="e">
            <v>#REF!</v>
          </cell>
        </row>
        <row r="1021">
          <cell r="C1021" t="str">
            <v>LS</v>
          </cell>
          <cell r="K1021" t="e">
            <v>#REF!</v>
          </cell>
        </row>
        <row r="1022">
          <cell r="C1022" t="str">
            <v>LS</v>
          </cell>
          <cell r="K1022" t="e">
            <v>#REF!</v>
          </cell>
        </row>
        <row r="1023">
          <cell r="C1023" t="str">
            <v>LS</v>
          </cell>
          <cell r="K1023" t="e">
            <v>#REF!</v>
          </cell>
        </row>
        <row r="1024">
          <cell r="C1024" t="str">
            <v>LS</v>
          </cell>
          <cell r="K1024" t="e">
            <v>#REF!</v>
          </cell>
        </row>
        <row r="1025">
          <cell r="C1025" t="str">
            <v>LS</v>
          </cell>
          <cell r="K1025" t="e">
            <v>#REF!</v>
          </cell>
        </row>
        <row r="1026">
          <cell r="C1026" t="str">
            <v>LS</v>
          </cell>
          <cell r="K1026" t="e">
            <v>#REF!</v>
          </cell>
        </row>
        <row r="1027">
          <cell r="C1027" t="str">
            <v>LS</v>
          </cell>
          <cell r="K1027" t="e">
            <v>#REF!</v>
          </cell>
        </row>
        <row r="1028">
          <cell r="C1028" t="str">
            <v>LS</v>
          </cell>
          <cell r="K1028" t="e">
            <v>#REF!</v>
          </cell>
        </row>
        <row r="1029">
          <cell r="C1029" t="str">
            <v>LS</v>
          </cell>
          <cell r="K1029" t="e">
            <v>#REF!</v>
          </cell>
        </row>
        <row r="1030">
          <cell r="C1030" t="str">
            <v>LS</v>
          </cell>
          <cell r="K1030" t="e">
            <v>#REF!</v>
          </cell>
        </row>
        <row r="1031">
          <cell r="C1031" t="str">
            <v>LS</v>
          </cell>
          <cell r="K1031" t="e">
            <v>#REF!</v>
          </cell>
        </row>
        <row r="1032">
          <cell r="C1032" t="str">
            <v>LS</v>
          </cell>
          <cell r="K1032" t="e">
            <v>#REF!</v>
          </cell>
        </row>
        <row r="1033">
          <cell r="C1033" t="str">
            <v>LS</v>
          </cell>
          <cell r="K1033" t="e">
            <v>#REF!</v>
          </cell>
        </row>
        <row r="1034">
          <cell r="C1034" t="str">
            <v>LS</v>
          </cell>
          <cell r="K1034" t="e">
            <v>#REF!</v>
          </cell>
        </row>
        <row r="1035">
          <cell r="C1035" t="str">
            <v>LS</v>
          </cell>
          <cell r="K1035" t="e">
            <v>#REF!</v>
          </cell>
        </row>
        <row r="1036">
          <cell r="C1036" t="str">
            <v>RLS</v>
          </cell>
          <cell r="K1036" t="e">
            <v>#REF!</v>
          </cell>
        </row>
        <row r="1037">
          <cell r="C1037" t="str">
            <v>RLS</v>
          </cell>
          <cell r="K1037" t="e">
            <v>#REF!</v>
          </cell>
        </row>
        <row r="1038">
          <cell r="C1038" t="str">
            <v>RLS</v>
          </cell>
          <cell r="K1038" t="e">
            <v>#REF!</v>
          </cell>
        </row>
        <row r="1039">
          <cell r="C1039" t="str">
            <v>RLS</v>
          </cell>
          <cell r="K1039" t="e">
            <v>#REF!</v>
          </cell>
        </row>
        <row r="1040">
          <cell r="C1040" t="str">
            <v>RLS</v>
          </cell>
          <cell r="K1040" t="e">
            <v>#REF!</v>
          </cell>
        </row>
        <row r="1041">
          <cell r="C1041" t="str">
            <v>RLS</v>
          </cell>
          <cell r="K1041" t="e">
            <v>#REF!</v>
          </cell>
        </row>
        <row r="1042">
          <cell r="C1042" t="str">
            <v>RLS</v>
          </cell>
          <cell r="K1042" t="e">
            <v>#REF!</v>
          </cell>
        </row>
        <row r="1043">
          <cell r="C1043" t="str">
            <v>RLS</v>
          </cell>
          <cell r="K1043" t="e">
            <v>#REF!</v>
          </cell>
        </row>
        <row r="1044">
          <cell r="C1044" t="str">
            <v>RLS</v>
          </cell>
          <cell r="K1044" t="e">
            <v>#REF!</v>
          </cell>
        </row>
        <row r="1045">
          <cell r="C1045" t="str">
            <v>RLS</v>
          </cell>
          <cell r="K1045" t="e">
            <v>#REF!</v>
          </cell>
        </row>
        <row r="1046">
          <cell r="C1046" t="str">
            <v>RLS</v>
          </cell>
          <cell r="K1046" t="e">
            <v>#REF!</v>
          </cell>
        </row>
        <row r="1047">
          <cell r="C1047" t="str">
            <v>RLS</v>
          </cell>
          <cell r="K1047" t="e">
            <v>#REF!</v>
          </cell>
        </row>
        <row r="1048">
          <cell r="C1048" t="str">
            <v>RLS</v>
          </cell>
          <cell r="K1048" t="e">
            <v>#REF!</v>
          </cell>
        </row>
        <row r="1049">
          <cell r="C1049" t="str">
            <v>RLS</v>
          </cell>
          <cell r="K1049" t="e">
            <v>#REF!</v>
          </cell>
        </row>
        <row r="1050">
          <cell r="C1050" t="str">
            <v>RLS</v>
          </cell>
          <cell r="K1050" t="e">
            <v>#REF!</v>
          </cell>
        </row>
        <row r="1051">
          <cell r="C1051" t="str">
            <v>RLS</v>
          </cell>
          <cell r="K1051" t="e">
            <v>#REF!</v>
          </cell>
        </row>
        <row r="1052">
          <cell r="C1052" t="str">
            <v>RLS</v>
          </cell>
          <cell r="K1052" t="e">
            <v>#REF!</v>
          </cell>
        </row>
        <row r="1053">
          <cell r="C1053" t="str">
            <v>RLS</v>
          </cell>
          <cell r="K1053" t="e">
            <v>#REF!</v>
          </cell>
        </row>
        <row r="1054">
          <cell r="C1054" t="str">
            <v>RLS</v>
          </cell>
          <cell r="K1054" t="e">
            <v>#REF!</v>
          </cell>
        </row>
        <row r="1055">
          <cell r="C1055" t="str">
            <v>RLS</v>
          </cell>
          <cell r="K1055" t="e">
            <v>#REF!</v>
          </cell>
        </row>
        <row r="1056">
          <cell r="C1056" t="str">
            <v>RLS</v>
          </cell>
          <cell r="K1056" t="e">
            <v>#REF!</v>
          </cell>
        </row>
        <row r="1057">
          <cell r="C1057" t="str">
            <v>RLS</v>
          </cell>
          <cell r="K1057" t="e">
            <v>#REF!</v>
          </cell>
        </row>
        <row r="1058">
          <cell r="C1058" t="str">
            <v>RLS</v>
          </cell>
          <cell r="K1058" t="e">
            <v>#REF!</v>
          </cell>
        </row>
        <row r="1059">
          <cell r="C1059" t="str">
            <v>RLS</v>
          </cell>
          <cell r="K1059" t="e">
            <v>#REF!</v>
          </cell>
        </row>
        <row r="1060">
          <cell r="C1060" t="str">
            <v>RLS</v>
          </cell>
          <cell r="K1060" t="e">
            <v>#REF!</v>
          </cell>
        </row>
        <row r="1061">
          <cell r="C1061" t="str">
            <v>RLS</v>
          </cell>
          <cell r="K1061" t="e">
            <v>#REF!</v>
          </cell>
        </row>
        <row r="1062">
          <cell r="C1062" t="str">
            <v>RLS</v>
          </cell>
          <cell r="K1062" t="e">
            <v>#REF!</v>
          </cell>
        </row>
        <row r="1063">
          <cell r="C1063" t="str">
            <v>RLS</v>
          </cell>
          <cell r="K1063" t="e">
            <v>#REF!</v>
          </cell>
        </row>
        <row r="1064">
          <cell r="C1064" t="str">
            <v>RLS</v>
          </cell>
          <cell r="K1064" t="e">
            <v>#REF!</v>
          </cell>
        </row>
        <row r="1065">
          <cell r="C1065" t="str">
            <v>RLS</v>
          </cell>
          <cell r="K1065" t="e">
            <v>#REF!</v>
          </cell>
        </row>
        <row r="1066">
          <cell r="C1066" t="str">
            <v>RLS</v>
          </cell>
          <cell r="K1066" t="e">
            <v>#REF!</v>
          </cell>
        </row>
        <row r="1067">
          <cell r="C1067" t="str">
            <v>RLS</v>
          </cell>
          <cell r="K1067" t="e">
            <v>#REF!</v>
          </cell>
        </row>
        <row r="1068">
          <cell r="C1068" t="str">
            <v>RLS</v>
          </cell>
          <cell r="K1068" t="e">
            <v>#REF!</v>
          </cell>
        </row>
        <row r="1069">
          <cell r="C1069" t="str">
            <v>RLS</v>
          </cell>
          <cell r="K1069" t="e">
            <v>#REF!</v>
          </cell>
        </row>
        <row r="1070">
          <cell r="C1070" t="str">
            <v>RLS</v>
          </cell>
          <cell r="K1070" t="e">
            <v>#REF!</v>
          </cell>
        </row>
        <row r="1071">
          <cell r="C1071" t="str">
            <v>RLS</v>
          </cell>
          <cell r="K1071" t="e">
            <v>#REF!</v>
          </cell>
        </row>
        <row r="1072">
          <cell r="C1072" t="str">
            <v>RLS</v>
          </cell>
          <cell r="K1072" t="e">
            <v>#REF!</v>
          </cell>
        </row>
        <row r="1073">
          <cell r="C1073" t="str">
            <v>RLS</v>
          </cell>
          <cell r="K1073" t="e">
            <v>#REF!</v>
          </cell>
        </row>
        <row r="1074">
          <cell r="C1074" t="str">
            <v>RLS</v>
          </cell>
          <cell r="K1074" t="e">
            <v>#REF!</v>
          </cell>
        </row>
        <row r="1075">
          <cell r="C1075" t="str">
            <v>RLS</v>
          </cell>
          <cell r="K1075" t="e">
            <v>#REF!</v>
          </cell>
        </row>
        <row r="1076">
          <cell r="C1076" t="str">
            <v>RLS</v>
          </cell>
          <cell r="K1076" t="e">
            <v>#REF!</v>
          </cell>
        </row>
        <row r="1077">
          <cell r="C1077" t="str">
            <v>RLS</v>
          </cell>
          <cell r="K1077" t="e">
            <v>#REF!</v>
          </cell>
        </row>
        <row r="1078">
          <cell r="C1078" t="str">
            <v>RLS</v>
          </cell>
          <cell r="K1078" t="e">
            <v>#REF!</v>
          </cell>
        </row>
        <row r="1079">
          <cell r="C1079" t="str">
            <v>RLS</v>
          </cell>
          <cell r="K1079" t="e">
            <v>#REF!</v>
          </cell>
        </row>
        <row r="1080">
          <cell r="C1080" t="str">
            <v>RLS</v>
          </cell>
          <cell r="K1080" t="e">
            <v>#REF!</v>
          </cell>
        </row>
        <row r="1081">
          <cell r="C1081" t="str">
            <v>RLS</v>
          </cell>
          <cell r="K1081" t="e">
            <v>#REF!</v>
          </cell>
        </row>
        <row r="1082">
          <cell r="C1082" t="str">
            <v>RLS</v>
          </cell>
          <cell r="K1082" t="e">
            <v>#REF!</v>
          </cell>
        </row>
        <row r="1083">
          <cell r="C1083" t="str">
            <v>RLS</v>
          </cell>
          <cell r="K1083" t="e">
            <v>#REF!</v>
          </cell>
        </row>
        <row r="1084">
          <cell r="C1084" t="str">
            <v>RLS</v>
          </cell>
          <cell r="K1084" t="e">
            <v>#REF!</v>
          </cell>
        </row>
        <row r="1085">
          <cell r="C1085" t="str">
            <v>RLS</v>
          </cell>
          <cell r="K1085" t="e">
            <v>#REF!</v>
          </cell>
        </row>
        <row r="1086">
          <cell r="C1086" t="str">
            <v>RLS</v>
          </cell>
          <cell r="K1086" t="e">
            <v>#REF!</v>
          </cell>
        </row>
        <row r="1087">
          <cell r="C1087" t="str">
            <v>RLS</v>
          </cell>
          <cell r="K1087" t="e">
            <v>#REF!</v>
          </cell>
        </row>
        <row r="1088">
          <cell r="C1088" t="str">
            <v>RLS</v>
          </cell>
          <cell r="K1088" t="e">
            <v>#REF!</v>
          </cell>
        </row>
        <row r="1089">
          <cell r="C1089" t="str">
            <v>RLS</v>
          </cell>
          <cell r="K1089" t="e">
            <v>#REF!</v>
          </cell>
        </row>
        <row r="1090">
          <cell r="C1090" t="str">
            <v>RLS</v>
          </cell>
          <cell r="K1090" t="e">
            <v>#REF!</v>
          </cell>
        </row>
        <row r="1091">
          <cell r="C1091" t="str">
            <v>RLS</v>
          </cell>
          <cell r="K1091" t="e">
            <v>#REF!</v>
          </cell>
        </row>
        <row r="1092">
          <cell r="C1092" t="str">
            <v>RLS</v>
          </cell>
          <cell r="K1092" t="e">
            <v>#REF!</v>
          </cell>
        </row>
        <row r="1093">
          <cell r="C1093" t="str">
            <v>RLS</v>
          </cell>
          <cell r="K1093" t="e">
            <v>#REF!</v>
          </cell>
        </row>
        <row r="1094">
          <cell r="C1094" t="str">
            <v>RLS</v>
          </cell>
          <cell r="K1094" t="e">
            <v>#REF!</v>
          </cell>
        </row>
        <row r="1095">
          <cell r="C1095" t="str">
            <v>RLS</v>
          </cell>
          <cell r="K1095" t="e">
            <v>#REF!</v>
          </cell>
        </row>
        <row r="1096">
          <cell r="C1096" t="str">
            <v>RLS</v>
          </cell>
          <cell r="K1096" t="e">
            <v>#REF!</v>
          </cell>
        </row>
        <row r="1097">
          <cell r="C1097" t="str">
            <v>RLS</v>
          </cell>
          <cell r="K1097" t="e">
            <v>#REF!</v>
          </cell>
        </row>
        <row r="1098">
          <cell r="C1098" t="str">
            <v>RLS</v>
          </cell>
          <cell r="K1098" t="e">
            <v>#REF!</v>
          </cell>
        </row>
        <row r="1099">
          <cell r="C1099" t="str">
            <v>RLS</v>
          </cell>
          <cell r="K1099" t="e">
            <v>#REF!</v>
          </cell>
        </row>
        <row r="1100">
          <cell r="C1100" t="str">
            <v>RLS</v>
          </cell>
          <cell r="K1100" t="e">
            <v>#REF!</v>
          </cell>
        </row>
        <row r="1101">
          <cell r="C1101" t="str">
            <v>RLS</v>
          </cell>
          <cell r="K1101" t="e">
            <v>#REF!</v>
          </cell>
        </row>
        <row r="1102">
          <cell r="C1102" t="str">
            <v>RLS</v>
          </cell>
          <cell r="K1102" t="e">
            <v>#REF!</v>
          </cell>
        </row>
        <row r="1103">
          <cell r="C1103" t="str">
            <v>RLS</v>
          </cell>
          <cell r="K1103" t="e">
            <v>#REF!</v>
          </cell>
        </row>
        <row r="1104">
          <cell r="C1104" t="str">
            <v>RLS</v>
          </cell>
          <cell r="K1104" t="e">
            <v>#REF!</v>
          </cell>
        </row>
        <row r="1105">
          <cell r="C1105" t="str">
            <v>RLS</v>
          </cell>
          <cell r="K1105" t="e">
            <v>#REF!</v>
          </cell>
        </row>
        <row r="1106">
          <cell r="C1106" t="str">
            <v>RLS</v>
          </cell>
          <cell r="K1106" t="e">
            <v>#REF!</v>
          </cell>
        </row>
        <row r="1107">
          <cell r="C1107" t="str">
            <v>RLS</v>
          </cell>
          <cell r="K1107" t="e">
            <v>#REF!</v>
          </cell>
        </row>
        <row r="1108">
          <cell r="C1108" t="str">
            <v>RLS</v>
          </cell>
          <cell r="K1108" t="e">
            <v>#REF!</v>
          </cell>
        </row>
        <row r="1109">
          <cell r="C1109" t="str">
            <v>RLS</v>
          </cell>
          <cell r="K1109" t="e">
            <v>#REF!</v>
          </cell>
        </row>
        <row r="1110">
          <cell r="C1110" t="str">
            <v>RLS</v>
          </cell>
          <cell r="K1110" t="e">
            <v>#REF!</v>
          </cell>
        </row>
        <row r="1111">
          <cell r="C1111" t="str">
            <v>RLS</v>
          </cell>
          <cell r="K1111" t="e">
            <v>#REF!</v>
          </cell>
        </row>
        <row r="1112">
          <cell r="C1112" t="str">
            <v>RLS</v>
          </cell>
          <cell r="K1112" t="e">
            <v>#REF!</v>
          </cell>
        </row>
        <row r="1113">
          <cell r="C1113" t="str">
            <v>RLS</v>
          </cell>
          <cell r="K1113" t="e">
            <v>#REF!</v>
          </cell>
        </row>
        <row r="1114">
          <cell r="C1114" t="str">
            <v>RLS</v>
          </cell>
          <cell r="K1114" t="e">
            <v>#REF!</v>
          </cell>
        </row>
        <row r="1115">
          <cell r="C1115" t="str">
            <v>RLS</v>
          </cell>
          <cell r="K1115" t="e">
            <v>#REF!</v>
          </cell>
        </row>
        <row r="1116">
          <cell r="C1116" t="str">
            <v>RLS</v>
          </cell>
          <cell r="K1116" t="e">
            <v>#REF!</v>
          </cell>
        </row>
        <row r="1117">
          <cell r="C1117" t="str">
            <v>RLS</v>
          </cell>
          <cell r="K1117" t="e">
            <v>#REF!</v>
          </cell>
        </row>
        <row r="1118">
          <cell r="C1118" t="str">
            <v>RLS</v>
          </cell>
          <cell r="K1118" t="e">
            <v>#REF!</v>
          </cell>
        </row>
        <row r="1119">
          <cell r="C1119" t="str">
            <v>RLS</v>
          </cell>
          <cell r="K1119" t="e">
            <v>#REF!</v>
          </cell>
        </row>
        <row r="1120">
          <cell r="C1120" t="str">
            <v>RLS</v>
          </cell>
          <cell r="K1120" t="e">
            <v>#REF!</v>
          </cell>
        </row>
        <row r="1121">
          <cell r="C1121" t="str">
            <v>RLS</v>
          </cell>
          <cell r="K1121" t="e">
            <v>#REF!</v>
          </cell>
        </row>
        <row r="1122">
          <cell r="C1122" t="str">
            <v>RLS</v>
          </cell>
          <cell r="K1122" t="e">
            <v>#REF!</v>
          </cell>
        </row>
        <row r="1123">
          <cell r="C1123" t="str">
            <v>RLS</v>
          </cell>
          <cell r="K1123" t="e">
            <v>#REF!</v>
          </cell>
        </row>
        <row r="1124">
          <cell r="C1124" t="str">
            <v>RLS</v>
          </cell>
          <cell r="K1124" t="e">
            <v>#REF!</v>
          </cell>
        </row>
        <row r="1125">
          <cell r="C1125" t="str">
            <v>RLS</v>
          </cell>
          <cell r="K1125" t="e">
            <v>#REF!</v>
          </cell>
        </row>
        <row r="1126">
          <cell r="C1126" t="str">
            <v>RLS</v>
          </cell>
          <cell r="K1126" t="e">
            <v>#REF!</v>
          </cell>
        </row>
        <row r="1127">
          <cell r="C1127" t="str">
            <v>RLS</v>
          </cell>
          <cell r="K1127" t="e">
            <v>#REF!</v>
          </cell>
        </row>
        <row r="1128">
          <cell r="C1128" t="str">
            <v>RLS</v>
          </cell>
          <cell r="K1128" t="e">
            <v>#REF!</v>
          </cell>
        </row>
        <row r="1129">
          <cell r="C1129" t="str">
            <v>RLS</v>
          </cell>
          <cell r="K1129" t="e">
            <v>#REF!</v>
          </cell>
        </row>
        <row r="1130">
          <cell r="C1130" t="str">
            <v>RLS</v>
          </cell>
          <cell r="K1130" t="e">
            <v>#REF!</v>
          </cell>
        </row>
        <row r="1131">
          <cell r="C1131" t="str">
            <v>RLS</v>
          </cell>
          <cell r="K1131" t="e">
            <v>#REF!</v>
          </cell>
        </row>
        <row r="1132">
          <cell r="C1132" t="str">
            <v>RLS</v>
          </cell>
          <cell r="K1132" t="e">
            <v>#REF!</v>
          </cell>
        </row>
        <row r="1133">
          <cell r="C1133" t="str">
            <v>RLS</v>
          </cell>
          <cell r="K1133" t="e">
            <v>#REF!</v>
          </cell>
        </row>
        <row r="1134">
          <cell r="C1134" t="str">
            <v>RLS</v>
          </cell>
          <cell r="K1134" t="e">
            <v>#REF!</v>
          </cell>
        </row>
        <row r="1135">
          <cell r="C1135" t="str">
            <v>RLS</v>
          </cell>
          <cell r="K1135" t="e">
            <v>#REF!</v>
          </cell>
        </row>
        <row r="1136">
          <cell r="C1136" t="str">
            <v>RLS</v>
          </cell>
          <cell r="K1136" t="e">
            <v>#REF!</v>
          </cell>
        </row>
        <row r="1137">
          <cell r="C1137" t="str">
            <v>RLS</v>
          </cell>
          <cell r="K1137" t="e">
            <v>#REF!</v>
          </cell>
        </row>
        <row r="1138">
          <cell r="C1138" t="str">
            <v>RLS</v>
          </cell>
          <cell r="K1138" t="e">
            <v>#REF!</v>
          </cell>
        </row>
        <row r="1139">
          <cell r="C1139" t="str">
            <v>RLS</v>
          </cell>
          <cell r="K1139" t="e">
            <v>#REF!</v>
          </cell>
        </row>
        <row r="1140">
          <cell r="C1140" t="str">
            <v>RLS</v>
          </cell>
          <cell r="K1140" t="e">
            <v>#REF!</v>
          </cell>
        </row>
        <row r="1141">
          <cell r="C1141" t="str">
            <v>RLS</v>
          </cell>
          <cell r="K1141" t="e">
            <v>#REF!</v>
          </cell>
        </row>
        <row r="1142">
          <cell r="C1142" t="str">
            <v>RLS</v>
          </cell>
          <cell r="K1142" t="e">
            <v>#REF!</v>
          </cell>
        </row>
        <row r="1143">
          <cell r="C1143" t="str">
            <v>RLS</v>
          </cell>
          <cell r="K1143" t="e">
            <v>#REF!</v>
          </cell>
        </row>
        <row r="1144">
          <cell r="C1144" t="str">
            <v>RLS</v>
          </cell>
          <cell r="K1144" t="e">
            <v>#REF!</v>
          </cell>
        </row>
        <row r="1145">
          <cell r="C1145" t="str">
            <v>RLS</v>
          </cell>
          <cell r="K1145" t="e">
            <v>#REF!</v>
          </cell>
        </row>
        <row r="1146">
          <cell r="C1146" t="str">
            <v>RLS</v>
          </cell>
          <cell r="K1146" t="e">
            <v>#REF!</v>
          </cell>
        </row>
        <row r="1147">
          <cell r="C1147" t="str">
            <v>RLS</v>
          </cell>
          <cell r="K1147" t="e">
            <v>#REF!</v>
          </cell>
        </row>
        <row r="1148">
          <cell r="C1148" t="str">
            <v>RLS</v>
          </cell>
          <cell r="K1148" t="e">
            <v>#REF!</v>
          </cell>
        </row>
        <row r="1149">
          <cell r="C1149" t="str">
            <v>RLS</v>
          </cell>
          <cell r="K1149" t="e">
            <v>#REF!</v>
          </cell>
        </row>
        <row r="1150">
          <cell r="C1150" t="str">
            <v>RLS</v>
          </cell>
          <cell r="K1150" t="e">
            <v>#REF!</v>
          </cell>
        </row>
        <row r="1151">
          <cell r="C1151" t="str">
            <v>RLS</v>
          </cell>
          <cell r="K1151" t="e">
            <v>#REF!</v>
          </cell>
        </row>
        <row r="1152">
          <cell r="C1152" t="str">
            <v>RLS</v>
          </cell>
          <cell r="K1152" t="e">
            <v>#REF!</v>
          </cell>
        </row>
        <row r="1153">
          <cell r="C1153" t="str">
            <v>RLS</v>
          </cell>
          <cell r="K1153" t="e">
            <v>#REF!</v>
          </cell>
        </row>
        <row r="1154">
          <cell r="C1154" t="str">
            <v>RLS</v>
          </cell>
          <cell r="K1154" t="e">
            <v>#REF!</v>
          </cell>
        </row>
        <row r="1155">
          <cell r="C1155" t="str">
            <v>RLS</v>
          </cell>
          <cell r="K1155" t="e">
            <v>#REF!</v>
          </cell>
        </row>
        <row r="1156">
          <cell r="C1156" t="str">
            <v>RLS</v>
          </cell>
          <cell r="K1156" t="e">
            <v>#REF!</v>
          </cell>
        </row>
        <row r="1157">
          <cell r="C1157" t="str">
            <v>RLS</v>
          </cell>
          <cell r="K1157" t="e">
            <v>#REF!</v>
          </cell>
        </row>
        <row r="1158">
          <cell r="C1158" t="str">
            <v>RLS</v>
          </cell>
          <cell r="K1158" t="e">
            <v>#REF!</v>
          </cell>
        </row>
        <row r="1159">
          <cell r="C1159" t="str">
            <v>RLS</v>
          </cell>
          <cell r="K1159" t="e">
            <v>#REF!</v>
          </cell>
        </row>
        <row r="1160">
          <cell r="C1160" t="str">
            <v>RLS</v>
          </cell>
          <cell r="K1160" t="e">
            <v>#REF!</v>
          </cell>
        </row>
        <row r="1161">
          <cell r="C1161" t="str">
            <v>RLS</v>
          </cell>
          <cell r="K1161" t="e">
            <v>#REF!</v>
          </cell>
        </row>
        <row r="1162">
          <cell r="C1162" t="str">
            <v>RLS</v>
          </cell>
          <cell r="K1162" t="e">
            <v>#REF!</v>
          </cell>
        </row>
        <row r="1163">
          <cell r="C1163" t="str">
            <v>RLS</v>
          </cell>
          <cell r="K1163" t="e">
            <v>#REF!</v>
          </cell>
        </row>
        <row r="1164">
          <cell r="C1164" t="str">
            <v>RLS</v>
          </cell>
          <cell r="K1164" t="e">
            <v>#REF!</v>
          </cell>
        </row>
        <row r="1165">
          <cell r="C1165" t="str">
            <v>RLS</v>
          </cell>
          <cell r="K1165" t="e">
            <v>#REF!</v>
          </cell>
        </row>
        <row r="1166">
          <cell r="C1166" t="str">
            <v>RLS</v>
          </cell>
          <cell r="K1166" t="e">
            <v>#REF!</v>
          </cell>
        </row>
        <row r="1167">
          <cell r="C1167" t="str">
            <v>RLS</v>
          </cell>
          <cell r="K1167" t="e">
            <v>#REF!</v>
          </cell>
        </row>
        <row r="1168">
          <cell r="C1168" t="str">
            <v>RLS</v>
          </cell>
          <cell r="K1168" t="e">
            <v>#REF!</v>
          </cell>
        </row>
        <row r="1169">
          <cell r="C1169" t="str">
            <v>RLS</v>
          </cell>
          <cell r="K1169" t="e">
            <v>#REF!</v>
          </cell>
        </row>
        <row r="1170">
          <cell r="C1170" t="str">
            <v>RLS</v>
          </cell>
          <cell r="K1170" t="e">
            <v>#REF!</v>
          </cell>
        </row>
        <row r="1171">
          <cell r="C1171" t="str">
            <v>RLS</v>
          </cell>
          <cell r="K1171" t="e">
            <v>#REF!</v>
          </cell>
        </row>
        <row r="1172">
          <cell r="C1172" t="str">
            <v>RLS</v>
          </cell>
          <cell r="K1172" t="e">
            <v>#REF!</v>
          </cell>
        </row>
        <row r="1173">
          <cell r="C1173" t="str">
            <v>RLS</v>
          </cell>
          <cell r="K1173" t="e">
            <v>#REF!</v>
          </cell>
        </row>
        <row r="1174">
          <cell r="C1174" t="str">
            <v>RLS</v>
          </cell>
          <cell r="K1174" t="e">
            <v>#REF!</v>
          </cell>
        </row>
        <row r="1175">
          <cell r="C1175" t="str">
            <v>RLS</v>
          </cell>
          <cell r="K1175" t="e">
            <v>#REF!</v>
          </cell>
        </row>
        <row r="1176">
          <cell r="C1176" t="str">
            <v>RLS</v>
          </cell>
          <cell r="K1176" t="e">
            <v>#REF!</v>
          </cell>
        </row>
        <row r="1177">
          <cell r="C1177" t="str">
            <v>RLS</v>
          </cell>
          <cell r="K1177" t="e">
            <v>#REF!</v>
          </cell>
        </row>
        <row r="1178">
          <cell r="C1178" t="str">
            <v>RLS</v>
          </cell>
          <cell r="K1178" t="e">
            <v>#REF!</v>
          </cell>
        </row>
        <row r="1179">
          <cell r="C1179" t="str">
            <v>RLS</v>
          </cell>
          <cell r="K1179" t="e">
            <v>#REF!</v>
          </cell>
        </row>
        <row r="1180">
          <cell r="C1180" t="str">
            <v>RLS</v>
          </cell>
          <cell r="K1180" t="e">
            <v>#REF!</v>
          </cell>
        </row>
        <row r="1181">
          <cell r="C1181" t="str">
            <v>RLS</v>
          </cell>
          <cell r="K1181" t="e">
            <v>#REF!</v>
          </cell>
        </row>
        <row r="1182">
          <cell r="C1182" t="str">
            <v>RLS</v>
          </cell>
          <cell r="K1182" t="e">
            <v>#REF!</v>
          </cell>
        </row>
        <row r="1183">
          <cell r="C1183" t="str">
            <v>RLS</v>
          </cell>
          <cell r="K1183" t="e">
            <v>#REF!</v>
          </cell>
        </row>
        <row r="1184">
          <cell r="C1184" t="str">
            <v>RLS</v>
          </cell>
          <cell r="K1184" t="e">
            <v>#REF!</v>
          </cell>
        </row>
        <row r="1185">
          <cell r="C1185" t="str">
            <v>RLS</v>
          </cell>
          <cell r="K1185" t="e">
            <v>#REF!</v>
          </cell>
        </row>
        <row r="1186">
          <cell r="C1186" t="str">
            <v>RLS</v>
          </cell>
          <cell r="K1186" t="e">
            <v>#REF!</v>
          </cell>
        </row>
        <row r="1187">
          <cell r="C1187" t="str">
            <v>RLS</v>
          </cell>
          <cell r="K1187" t="e">
            <v>#REF!</v>
          </cell>
        </row>
        <row r="1188">
          <cell r="C1188" t="str">
            <v>RLS</v>
          </cell>
          <cell r="K1188" t="e">
            <v>#REF!</v>
          </cell>
        </row>
        <row r="1189">
          <cell r="C1189" t="str">
            <v>RLS</v>
          </cell>
          <cell r="K1189" t="e">
            <v>#REF!</v>
          </cell>
        </row>
        <row r="1190">
          <cell r="C1190" t="str">
            <v>RLS</v>
          </cell>
          <cell r="K1190" t="e">
            <v>#REF!</v>
          </cell>
        </row>
        <row r="1191">
          <cell r="C1191" t="str">
            <v>RLS</v>
          </cell>
          <cell r="K1191" t="e">
            <v>#REF!</v>
          </cell>
        </row>
        <row r="1192">
          <cell r="C1192" t="str">
            <v>RLS</v>
          </cell>
          <cell r="K1192" t="e">
            <v>#REF!</v>
          </cell>
        </row>
        <row r="1193">
          <cell r="C1193" t="str">
            <v>RLS</v>
          </cell>
          <cell r="K1193" t="e">
            <v>#REF!</v>
          </cell>
        </row>
        <row r="1194">
          <cell r="C1194" t="str">
            <v>RLS</v>
          </cell>
          <cell r="K1194" t="e">
            <v>#REF!</v>
          </cell>
        </row>
        <row r="1195">
          <cell r="C1195" t="str">
            <v>RLS</v>
          </cell>
          <cell r="K1195" t="e">
            <v>#REF!</v>
          </cell>
        </row>
        <row r="1196">
          <cell r="C1196" t="str">
            <v>RLS</v>
          </cell>
          <cell r="K1196" t="e">
            <v>#REF!</v>
          </cell>
        </row>
        <row r="1197">
          <cell r="C1197" t="str">
            <v>RLS</v>
          </cell>
          <cell r="K1197" t="e">
            <v>#REF!</v>
          </cell>
        </row>
        <row r="1198">
          <cell r="C1198" t="str">
            <v>RLS</v>
          </cell>
          <cell r="K1198" t="e">
            <v>#REF!</v>
          </cell>
        </row>
        <row r="1199">
          <cell r="C1199" t="str">
            <v>RLS</v>
          </cell>
          <cell r="K1199" t="e">
            <v>#REF!</v>
          </cell>
        </row>
        <row r="1200">
          <cell r="C1200" t="str">
            <v>RLS</v>
          </cell>
          <cell r="K1200" t="e">
            <v>#REF!</v>
          </cell>
        </row>
        <row r="1201">
          <cell r="C1201" t="str">
            <v>RLS</v>
          </cell>
          <cell r="K1201" t="e">
            <v>#REF!</v>
          </cell>
        </row>
        <row r="1202">
          <cell r="C1202" t="str">
            <v>RLS</v>
          </cell>
          <cell r="K1202" t="e">
            <v>#REF!</v>
          </cell>
        </row>
        <row r="1203">
          <cell r="C1203" t="str">
            <v>RLS</v>
          </cell>
          <cell r="K1203" t="e">
            <v>#REF!</v>
          </cell>
        </row>
        <row r="1204">
          <cell r="C1204" t="str">
            <v>RLS</v>
          </cell>
          <cell r="K1204" t="e">
            <v>#REF!</v>
          </cell>
        </row>
        <row r="1205">
          <cell r="C1205" t="str">
            <v>RLS</v>
          </cell>
          <cell r="K1205" t="e">
            <v>#REF!</v>
          </cell>
        </row>
        <row r="1206">
          <cell r="C1206" t="str">
            <v>RLS</v>
          </cell>
          <cell r="K1206" t="e">
            <v>#REF!</v>
          </cell>
        </row>
        <row r="1207">
          <cell r="C1207" t="str">
            <v>RLS</v>
          </cell>
          <cell r="K1207" t="e">
            <v>#REF!</v>
          </cell>
        </row>
        <row r="1208">
          <cell r="C1208" t="str">
            <v>RLS</v>
          </cell>
          <cell r="K1208" t="e">
            <v>#REF!</v>
          </cell>
        </row>
        <row r="1209">
          <cell r="C1209" t="str">
            <v>RLS</v>
          </cell>
          <cell r="K1209" t="e">
            <v>#REF!</v>
          </cell>
        </row>
        <row r="1210">
          <cell r="C1210" t="str">
            <v>RLS</v>
          </cell>
          <cell r="K1210" t="e">
            <v>#REF!</v>
          </cell>
        </row>
        <row r="1211">
          <cell r="C1211" t="str">
            <v>RLS</v>
          </cell>
          <cell r="K1211" t="e">
            <v>#REF!</v>
          </cell>
        </row>
        <row r="1212">
          <cell r="C1212" t="str">
            <v>RLS</v>
          </cell>
          <cell r="K1212" t="e">
            <v>#REF!</v>
          </cell>
        </row>
        <row r="1213">
          <cell r="C1213" t="str">
            <v>RLS</v>
          </cell>
          <cell r="K1213" t="e">
            <v>#REF!</v>
          </cell>
        </row>
        <row r="1214">
          <cell r="C1214" t="str">
            <v>RLS</v>
          </cell>
          <cell r="K1214" t="e">
            <v>#REF!</v>
          </cell>
        </row>
        <row r="1215">
          <cell r="C1215" t="str">
            <v>RLS</v>
          </cell>
          <cell r="K1215" t="e">
            <v>#REF!</v>
          </cell>
        </row>
        <row r="1216">
          <cell r="C1216" t="str">
            <v>RLS</v>
          </cell>
          <cell r="K1216" t="e">
            <v>#REF!</v>
          </cell>
        </row>
        <row r="1217">
          <cell r="C1217" t="str">
            <v>RLS</v>
          </cell>
          <cell r="K1217" t="e">
            <v>#REF!</v>
          </cell>
        </row>
        <row r="1218">
          <cell r="C1218" t="str">
            <v>RLS</v>
          </cell>
          <cell r="K1218" t="e">
            <v>#REF!</v>
          </cell>
        </row>
        <row r="1219">
          <cell r="C1219" t="str">
            <v>RLS</v>
          </cell>
          <cell r="K1219" t="e">
            <v>#REF!</v>
          </cell>
        </row>
        <row r="1220">
          <cell r="C1220" t="str">
            <v>RLS</v>
          </cell>
          <cell r="K1220" t="e">
            <v>#REF!</v>
          </cell>
        </row>
        <row r="1221">
          <cell r="C1221" t="str">
            <v>RLS</v>
          </cell>
          <cell r="K1221" t="e">
            <v>#REF!</v>
          </cell>
        </row>
        <row r="1222">
          <cell r="C1222" t="str">
            <v>RLS</v>
          </cell>
          <cell r="K1222" t="e">
            <v>#REF!</v>
          </cell>
        </row>
        <row r="1223">
          <cell r="C1223" t="str">
            <v>RLS</v>
          </cell>
          <cell r="K1223" t="e">
            <v>#REF!</v>
          </cell>
        </row>
        <row r="1224">
          <cell r="C1224" t="str">
            <v>RLS</v>
          </cell>
          <cell r="K1224" t="e">
            <v>#REF!</v>
          </cell>
        </row>
        <row r="1225">
          <cell r="C1225" t="str">
            <v>RLS</v>
          </cell>
          <cell r="K1225" t="e">
            <v>#REF!</v>
          </cell>
        </row>
        <row r="1226">
          <cell r="C1226" t="str">
            <v>RLS</v>
          </cell>
          <cell r="K1226" t="e">
            <v>#REF!</v>
          </cell>
        </row>
        <row r="1227">
          <cell r="C1227" t="str">
            <v>RLS</v>
          </cell>
          <cell r="K1227" t="e">
            <v>#REF!</v>
          </cell>
        </row>
        <row r="1228">
          <cell r="C1228" t="str">
            <v>RLS</v>
          </cell>
          <cell r="K1228" t="e">
            <v>#REF!</v>
          </cell>
        </row>
        <row r="1229">
          <cell r="C1229" t="str">
            <v>RLS</v>
          </cell>
          <cell r="K1229" t="e">
            <v>#REF!</v>
          </cell>
        </row>
        <row r="1230">
          <cell r="C1230" t="str">
            <v>RLS</v>
          </cell>
          <cell r="K1230" t="e">
            <v>#REF!</v>
          </cell>
        </row>
        <row r="1231">
          <cell r="C1231" t="str">
            <v>RLS</v>
          </cell>
          <cell r="K1231" t="e">
            <v>#REF!</v>
          </cell>
        </row>
        <row r="1232">
          <cell r="C1232" t="str">
            <v>RLS</v>
          </cell>
          <cell r="K1232" t="e">
            <v>#REF!</v>
          </cell>
        </row>
        <row r="1233">
          <cell r="C1233" t="str">
            <v>RLS</v>
          </cell>
          <cell r="K1233" t="e">
            <v>#REF!</v>
          </cell>
        </row>
        <row r="1234">
          <cell r="C1234" t="str">
            <v>RLS</v>
          </cell>
          <cell r="K1234" t="e">
            <v>#REF!</v>
          </cell>
        </row>
        <row r="1235">
          <cell r="C1235" t="str">
            <v>RLS</v>
          </cell>
          <cell r="K1235" t="e">
            <v>#REF!</v>
          </cell>
        </row>
        <row r="1236">
          <cell r="C1236" t="str">
            <v>DSK</v>
          </cell>
          <cell r="K1236" t="e">
            <v>#REF!</v>
          </cell>
        </row>
        <row r="1237">
          <cell r="C1237" t="str">
            <v>DSK</v>
          </cell>
          <cell r="K1237" t="e">
            <v>#REF!</v>
          </cell>
        </row>
        <row r="1238">
          <cell r="C1238" t="str">
            <v>LS</v>
          </cell>
          <cell r="K1238" t="e">
            <v>#REF!</v>
          </cell>
        </row>
        <row r="1239">
          <cell r="C1239" t="str">
            <v>LS</v>
          </cell>
          <cell r="K1239" t="e">
            <v>#REF!</v>
          </cell>
        </row>
        <row r="1240">
          <cell r="C1240" t="str">
            <v>LS</v>
          </cell>
          <cell r="K1240" t="e">
            <v>#REF!</v>
          </cell>
        </row>
        <row r="1241">
          <cell r="C1241" t="str">
            <v>LS</v>
          </cell>
          <cell r="K1241" t="e">
            <v>#REF!</v>
          </cell>
        </row>
        <row r="1242">
          <cell r="C1242" t="str">
            <v>LS</v>
          </cell>
          <cell r="K1242" t="e">
            <v>#REF!</v>
          </cell>
        </row>
        <row r="1243">
          <cell r="C1243" t="str">
            <v>LS</v>
          </cell>
          <cell r="K1243" t="e">
            <v>#REF!</v>
          </cell>
        </row>
        <row r="1244">
          <cell r="C1244" t="str">
            <v>LS</v>
          </cell>
          <cell r="K1244" t="e">
            <v>#REF!</v>
          </cell>
        </row>
        <row r="1245">
          <cell r="C1245" t="str">
            <v>LS</v>
          </cell>
          <cell r="K1245" t="e">
            <v>#REF!</v>
          </cell>
        </row>
        <row r="1246">
          <cell r="C1246" t="str">
            <v>LS</v>
          </cell>
          <cell r="K1246" t="e">
            <v>#REF!</v>
          </cell>
        </row>
        <row r="1247">
          <cell r="C1247" t="str">
            <v>LS</v>
          </cell>
          <cell r="K1247" t="e">
            <v>#REF!</v>
          </cell>
        </row>
        <row r="1248">
          <cell r="C1248" t="str">
            <v>LS</v>
          </cell>
          <cell r="K1248" t="e">
            <v>#REF!</v>
          </cell>
        </row>
        <row r="1249">
          <cell r="C1249" t="str">
            <v>LS</v>
          </cell>
          <cell r="K1249" t="e">
            <v>#REF!</v>
          </cell>
        </row>
        <row r="1250">
          <cell r="C1250" t="str">
            <v>LS</v>
          </cell>
          <cell r="K1250" t="e">
            <v>#REF!</v>
          </cell>
        </row>
        <row r="1251">
          <cell r="C1251" t="str">
            <v>LS</v>
          </cell>
          <cell r="K1251" t="e">
            <v>#REF!</v>
          </cell>
        </row>
        <row r="1252">
          <cell r="C1252" t="str">
            <v>LS</v>
          </cell>
          <cell r="K1252" t="e">
            <v>#REF!</v>
          </cell>
        </row>
        <row r="1253">
          <cell r="C1253" t="str">
            <v>LS</v>
          </cell>
          <cell r="K1253" t="e">
            <v>#REF!</v>
          </cell>
        </row>
        <row r="1254">
          <cell r="C1254" t="str">
            <v>LS</v>
          </cell>
          <cell r="K1254" t="e">
            <v>#REF!</v>
          </cell>
        </row>
        <row r="1255">
          <cell r="C1255" t="str">
            <v>LS</v>
          </cell>
          <cell r="K1255" t="e">
            <v>#REF!</v>
          </cell>
        </row>
        <row r="1256">
          <cell r="C1256" t="str">
            <v>LS</v>
          </cell>
          <cell r="K1256" t="e">
            <v>#REF!</v>
          </cell>
        </row>
        <row r="1257">
          <cell r="C1257" t="str">
            <v>LS</v>
          </cell>
          <cell r="K1257" t="e">
            <v>#REF!</v>
          </cell>
        </row>
        <row r="1258">
          <cell r="C1258" t="str">
            <v>LS</v>
          </cell>
          <cell r="K1258" t="e">
            <v>#REF!</v>
          </cell>
        </row>
        <row r="1259">
          <cell r="C1259" t="str">
            <v>LS</v>
          </cell>
          <cell r="K1259" t="e">
            <v>#REF!</v>
          </cell>
        </row>
        <row r="1260">
          <cell r="C1260" t="str">
            <v>LS</v>
          </cell>
          <cell r="K1260" t="e">
            <v>#REF!</v>
          </cell>
        </row>
        <row r="1261">
          <cell r="C1261" t="str">
            <v>LS</v>
          </cell>
          <cell r="K1261" t="e">
            <v>#REF!</v>
          </cell>
        </row>
        <row r="1262">
          <cell r="C1262" t="str">
            <v>LS</v>
          </cell>
          <cell r="K1262" t="e">
            <v>#REF!</v>
          </cell>
        </row>
        <row r="1263">
          <cell r="C1263" t="str">
            <v>LS</v>
          </cell>
          <cell r="K1263" t="e">
            <v>#REF!</v>
          </cell>
        </row>
        <row r="1264">
          <cell r="C1264" t="str">
            <v>LS</v>
          </cell>
          <cell r="K1264" t="e">
            <v>#REF!</v>
          </cell>
        </row>
        <row r="1265">
          <cell r="C1265" t="str">
            <v>LS</v>
          </cell>
          <cell r="K1265" t="e">
            <v>#REF!</v>
          </cell>
        </row>
        <row r="1266">
          <cell r="C1266" t="str">
            <v>LS</v>
          </cell>
          <cell r="K1266" t="e">
            <v>#REF!</v>
          </cell>
        </row>
        <row r="1267">
          <cell r="C1267" t="str">
            <v>LS</v>
          </cell>
          <cell r="K1267" t="e">
            <v>#REF!</v>
          </cell>
        </row>
        <row r="1268">
          <cell r="C1268" t="str">
            <v>LS</v>
          </cell>
          <cell r="K1268" t="e">
            <v>#REF!</v>
          </cell>
        </row>
        <row r="1269">
          <cell r="C1269" t="str">
            <v>LS</v>
          </cell>
          <cell r="K1269" t="e">
            <v>#REF!</v>
          </cell>
        </row>
        <row r="1270">
          <cell r="C1270" t="str">
            <v>LS</v>
          </cell>
          <cell r="K1270" t="e">
            <v>#REF!</v>
          </cell>
        </row>
        <row r="1271">
          <cell r="C1271" t="str">
            <v>LS</v>
          </cell>
          <cell r="K1271" t="e">
            <v>#REF!</v>
          </cell>
        </row>
        <row r="1272">
          <cell r="C1272" t="str">
            <v>LS</v>
          </cell>
          <cell r="K1272" t="e">
            <v>#REF!</v>
          </cell>
        </row>
        <row r="1273">
          <cell r="C1273" t="str">
            <v>LS</v>
          </cell>
          <cell r="K1273" t="e">
            <v>#REF!</v>
          </cell>
        </row>
        <row r="1274">
          <cell r="C1274" t="str">
            <v>LS</v>
          </cell>
          <cell r="K1274" t="e">
            <v>#REF!</v>
          </cell>
        </row>
        <row r="1275">
          <cell r="C1275" t="str">
            <v>LS</v>
          </cell>
          <cell r="K1275" t="e">
            <v>#REF!</v>
          </cell>
        </row>
        <row r="1276">
          <cell r="C1276" t="str">
            <v>LS</v>
          </cell>
          <cell r="K1276" t="e">
            <v>#REF!</v>
          </cell>
        </row>
        <row r="1277">
          <cell r="C1277" t="str">
            <v>LS</v>
          </cell>
          <cell r="K1277" t="e">
            <v>#REF!</v>
          </cell>
        </row>
        <row r="1278">
          <cell r="C1278" t="str">
            <v>LS</v>
          </cell>
          <cell r="K1278" t="e">
            <v>#REF!</v>
          </cell>
        </row>
        <row r="1279">
          <cell r="C1279" t="str">
            <v>LS</v>
          </cell>
          <cell r="K1279" t="e">
            <v>#REF!</v>
          </cell>
        </row>
        <row r="1280">
          <cell r="C1280" t="str">
            <v>LS</v>
          </cell>
          <cell r="K1280" t="e">
            <v>#REF!</v>
          </cell>
        </row>
        <row r="1281">
          <cell r="C1281" t="str">
            <v>LS</v>
          </cell>
          <cell r="K1281" t="e">
            <v>#REF!</v>
          </cell>
        </row>
        <row r="1282">
          <cell r="C1282" t="str">
            <v>LS</v>
          </cell>
          <cell r="K1282" t="e">
            <v>#REF!</v>
          </cell>
        </row>
        <row r="1283">
          <cell r="C1283" t="str">
            <v>LS</v>
          </cell>
          <cell r="K1283" t="e">
            <v>#REF!</v>
          </cell>
        </row>
        <row r="1284">
          <cell r="C1284" t="str">
            <v>LS</v>
          </cell>
          <cell r="K1284" t="e">
            <v>#REF!</v>
          </cell>
        </row>
        <row r="1285">
          <cell r="C1285" t="str">
            <v>LS</v>
          </cell>
          <cell r="K1285" t="e">
            <v>#REF!</v>
          </cell>
        </row>
        <row r="1286">
          <cell r="C1286" t="str">
            <v>LS</v>
          </cell>
          <cell r="K1286" t="e">
            <v>#REF!</v>
          </cell>
        </row>
        <row r="1287">
          <cell r="C1287" t="str">
            <v>LS</v>
          </cell>
          <cell r="K1287" t="e">
            <v>#REF!</v>
          </cell>
        </row>
        <row r="1288">
          <cell r="C1288" t="str">
            <v>LS</v>
          </cell>
          <cell r="K1288" t="e">
            <v>#REF!</v>
          </cell>
        </row>
        <row r="1289">
          <cell r="C1289" t="str">
            <v>LS</v>
          </cell>
          <cell r="K1289" t="e">
            <v>#REF!</v>
          </cell>
        </row>
        <row r="1290">
          <cell r="C1290" t="str">
            <v>LS</v>
          </cell>
          <cell r="K1290" t="e">
            <v>#REF!</v>
          </cell>
        </row>
        <row r="1291">
          <cell r="C1291" t="str">
            <v>LS</v>
          </cell>
          <cell r="K1291" t="e">
            <v>#REF!</v>
          </cell>
        </row>
        <row r="1292">
          <cell r="C1292" t="str">
            <v>LS</v>
          </cell>
          <cell r="K1292" t="e">
            <v>#REF!</v>
          </cell>
        </row>
        <row r="1293">
          <cell r="C1293" t="str">
            <v>LS</v>
          </cell>
          <cell r="K1293" t="e">
            <v>#REF!</v>
          </cell>
        </row>
        <row r="1294">
          <cell r="C1294" t="str">
            <v>RLS</v>
          </cell>
          <cell r="K1294" t="e">
            <v>#REF!</v>
          </cell>
        </row>
        <row r="1295">
          <cell r="C1295" t="str">
            <v>RLS</v>
          </cell>
          <cell r="K1295" t="e">
            <v>#REF!</v>
          </cell>
        </row>
        <row r="1296">
          <cell r="C1296" t="str">
            <v>RLS</v>
          </cell>
          <cell r="K1296" t="e">
            <v>#REF!</v>
          </cell>
        </row>
        <row r="1297">
          <cell r="C1297" t="str">
            <v>RLS</v>
          </cell>
          <cell r="K1297" t="e">
            <v>#REF!</v>
          </cell>
        </row>
        <row r="1298">
          <cell r="C1298" t="str">
            <v>RLS</v>
          </cell>
          <cell r="K1298" t="e">
            <v>#REF!</v>
          </cell>
        </row>
        <row r="1299">
          <cell r="C1299" t="str">
            <v>RLS</v>
          </cell>
          <cell r="K1299" t="e">
            <v>#REF!</v>
          </cell>
        </row>
        <row r="1300">
          <cell r="C1300" t="str">
            <v>RLS</v>
          </cell>
          <cell r="K1300" t="e">
            <v>#REF!</v>
          </cell>
        </row>
        <row r="1301">
          <cell r="C1301" t="str">
            <v>RLS</v>
          </cell>
          <cell r="K1301" t="e">
            <v>#REF!</v>
          </cell>
        </row>
        <row r="1302">
          <cell r="C1302" t="str">
            <v>RLS</v>
          </cell>
          <cell r="K1302" t="e">
            <v>#REF!</v>
          </cell>
        </row>
        <row r="1303">
          <cell r="C1303" t="str">
            <v>RLS</v>
          </cell>
          <cell r="K1303" t="e">
            <v>#REF!</v>
          </cell>
        </row>
        <row r="1304">
          <cell r="C1304" t="str">
            <v>RLS</v>
          </cell>
          <cell r="K1304" t="e">
            <v>#REF!</v>
          </cell>
        </row>
        <row r="1305">
          <cell r="C1305" t="str">
            <v>RLS</v>
          </cell>
          <cell r="K1305" t="e">
            <v>#REF!</v>
          </cell>
        </row>
        <row r="1306">
          <cell r="C1306" t="str">
            <v>RLS</v>
          </cell>
          <cell r="K1306" t="e">
            <v>#REF!</v>
          </cell>
        </row>
        <row r="1307">
          <cell r="C1307" t="str">
            <v>RLS</v>
          </cell>
          <cell r="K1307" t="e">
            <v>#REF!</v>
          </cell>
        </row>
        <row r="1308">
          <cell r="C1308" t="str">
            <v>RLS</v>
          </cell>
          <cell r="K1308" t="e">
            <v>#REF!</v>
          </cell>
        </row>
        <row r="1309">
          <cell r="C1309" t="str">
            <v>RLS</v>
          </cell>
          <cell r="K1309" t="e">
            <v>#REF!</v>
          </cell>
        </row>
        <row r="1310">
          <cell r="C1310" t="str">
            <v>RLS</v>
          </cell>
          <cell r="K1310" t="e">
            <v>#REF!</v>
          </cell>
        </row>
        <row r="1311">
          <cell r="C1311" t="str">
            <v>RLS</v>
          </cell>
          <cell r="K1311" t="e">
            <v>#REF!</v>
          </cell>
        </row>
        <row r="1312">
          <cell r="C1312" t="str">
            <v>RLS</v>
          </cell>
          <cell r="K1312" t="e">
            <v>#REF!</v>
          </cell>
        </row>
        <row r="1313">
          <cell r="C1313" t="str">
            <v>RLS</v>
          </cell>
          <cell r="K1313" t="e">
            <v>#REF!</v>
          </cell>
        </row>
        <row r="1314">
          <cell r="C1314" t="str">
            <v>RLS</v>
          </cell>
          <cell r="K1314" t="e">
            <v>#REF!</v>
          </cell>
        </row>
        <row r="1315">
          <cell r="C1315" t="str">
            <v>RLS</v>
          </cell>
          <cell r="K1315" t="e">
            <v>#REF!</v>
          </cell>
        </row>
        <row r="1316">
          <cell r="C1316" t="str">
            <v>RLS</v>
          </cell>
          <cell r="K1316" t="e">
            <v>#REF!</v>
          </cell>
        </row>
        <row r="1317">
          <cell r="C1317" t="str">
            <v>RLS</v>
          </cell>
          <cell r="K1317" t="e">
            <v>#REF!</v>
          </cell>
        </row>
        <row r="1318">
          <cell r="C1318" t="str">
            <v>RLS</v>
          </cell>
          <cell r="K1318" t="e">
            <v>#REF!</v>
          </cell>
        </row>
        <row r="1319">
          <cell r="C1319" t="str">
            <v>RLS</v>
          </cell>
          <cell r="K1319" t="e">
            <v>#REF!</v>
          </cell>
        </row>
        <row r="1320">
          <cell r="C1320" t="str">
            <v>RLS</v>
          </cell>
          <cell r="K1320" t="e">
            <v>#REF!</v>
          </cell>
        </row>
        <row r="1321">
          <cell r="C1321" t="str">
            <v>RLS</v>
          </cell>
          <cell r="K1321" t="e">
            <v>#REF!</v>
          </cell>
        </row>
        <row r="1322">
          <cell r="C1322" t="str">
            <v>RLS</v>
          </cell>
          <cell r="K1322" t="e">
            <v>#REF!</v>
          </cell>
        </row>
        <row r="1323">
          <cell r="C1323" t="str">
            <v>RLS</v>
          </cell>
          <cell r="K1323" t="e">
            <v>#REF!</v>
          </cell>
        </row>
        <row r="1324">
          <cell r="C1324" t="str">
            <v>RLS</v>
          </cell>
          <cell r="K1324" t="e">
            <v>#REF!</v>
          </cell>
        </row>
        <row r="1325">
          <cell r="C1325" t="str">
            <v>RLS</v>
          </cell>
          <cell r="K1325" t="e">
            <v>#REF!</v>
          </cell>
        </row>
        <row r="1326">
          <cell r="C1326" t="str">
            <v>RLS</v>
          </cell>
          <cell r="K1326" t="e">
            <v>#REF!</v>
          </cell>
        </row>
        <row r="1327">
          <cell r="C1327" t="str">
            <v>RLS</v>
          </cell>
          <cell r="K1327" t="e">
            <v>#REF!</v>
          </cell>
        </row>
        <row r="1328">
          <cell r="C1328" t="str">
            <v>RLS</v>
          </cell>
          <cell r="K1328" t="e">
            <v>#REF!</v>
          </cell>
        </row>
        <row r="1329">
          <cell r="C1329" t="str">
            <v>RLS</v>
          </cell>
          <cell r="K1329" t="e">
            <v>#REF!</v>
          </cell>
        </row>
        <row r="1330">
          <cell r="C1330" t="str">
            <v>RLS</v>
          </cell>
          <cell r="K1330" t="e">
            <v>#REF!</v>
          </cell>
        </row>
        <row r="1331">
          <cell r="C1331" t="str">
            <v>RLS</v>
          </cell>
          <cell r="K1331" t="e">
            <v>#REF!</v>
          </cell>
        </row>
        <row r="1332">
          <cell r="C1332" t="str">
            <v>RLS</v>
          </cell>
          <cell r="K1332" t="e">
            <v>#REF!</v>
          </cell>
        </row>
        <row r="1333">
          <cell r="C1333" t="str">
            <v>RLS</v>
          </cell>
          <cell r="K1333" t="e">
            <v>#REF!</v>
          </cell>
        </row>
        <row r="1334">
          <cell r="C1334" t="str">
            <v>RLS</v>
          </cell>
          <cell r="K1334" t="e">
            <v>#REF!</v>
          </cell>
        </row>
        <row r="1335">
          <cell r="C1335" t="str">
            <v>RLS</v>
          </cell>
          <cell r="K1335" t="e">
            <v>#REF!</v>
          </cell>
        </row>
        <row r="1336">
          <cell r="C1336" t="str">
            <v>RLS</v>
          </cell>
          <cell r="K1336" t="e">
            <v>#REF!</v>
          </cell>
        </row>
        <row r="1337">
          <cell r="C1337" t="str">
            <v>RLS</v>
          </cell>
          <cell r="K1337" t="e">
            <v>#REF!</v>
          </cell>
        </row>
        <row r="1338">
          <cell r="C1338" t="str">
            <v>RLS</v>
          </cell>
          <cell r="K1338" t="e">
            <v>#REF!</v>
          </cell>
        </row>
        <row r="1339">
          <cell r="C1339" t="str">
            <v>RLS</v>
          </cell>
          <cell r="K1339" t="e">
            <v>#REF!</v>
          </cell>
        </row>
        <row r="1340">
          <cell r="C1340" t="str">
            <v>RLS</v>
          </cell>
          <cell r="K1340" t="e">
            <v>#REF!</v>
          </cell>
        </row>
        <row r="1341">
          <cell r="C1341" t="str">
            <v>RLS</v>
          </cell>
          <cell r="K1341" t="e">
            <v>#REF!</v>
          </cell>
        </row>
        <row r="1342">
          <cell r="C1342" t="str">
            <v>RLS</v>
          </cell>
          <cell r="K1342" t="e">
            <v>#REF!</v>
          </cell>
        </row>
        <row r="1343">
          <cell r="C1343" t="str">
            <v>RLS</v>
          </cell>
          <cell r="K1343" t="e">
            <v>#REF!</v>
          </cell>
        </row>
        <row r="1344">
          <cell r="C1344" t="str">
            <v>RLS</v>
          </cell>
          <cell r="K1344" t="e">
            <v>#REF!</v>
          </cell>
        </row>
        <row r="1345">
          <cell r="C1345" t="str">
            <v>RLS</v>
          </cell>
          <cell r="K1345" t="e">
            <v>#REF!</v>
          </cell>
        </row>
        <row r="1346">
          <cell r="C1346" t="str">
            <v>RLS</v>
          </cell>
          <cell r="K1346" t="e">
            <v>#REF!</v>
          </cell>
        </row>
        <row r="1347">
          <cell r="C1347" t="str">
            <v>RLS</v>
          </cell>
          <cell r="K1347" t="e">
            <v>#REF!</v>
          </cell>
        </row>
        <row r="1348">
          <cell r="C1348" t="str">
            <v>RLS</v>
          </cell>
          <cell r="K1348" t="e">
            <v>#REF!</v>
          </cell>
        </row>
        <row r="1349">
          <cell r="C1349" t="str">
            <v>RLS</v>
          </cell>
          <cell r="K1349" t="e">
            <v>#REF!</v>
          </cell>
        </row>
        <row r="1350">
          <cell r="C1350" t="str">
            <v>RLS</v>
          </cell>
          <cell r="K1350" t="e">
            <v>#REF!</v>
          </cell>
        </row>
        <row r="1351">
          <cell r="C1351" t="str">
            <v>RLS</v>
          </cell>
          <cell r="K1351" t="e">
            <v>#REF!</v>
          </cell>
        </row>
        <row r="1352">
          <cell r="C1352" t="str">
            <v>RLS</v>
          </cell>
          <cell r="K1352" t="e">
            <v>#REF!</v>
          </cell>
        </row>
        <row r="1353">
          <cell r="C1353" t="str">
            <v>RLS</v>
          </cell>
          <cell r="K1353" t="e">
            <v>#REF!</v>
          </cell>
        </row>
        <row r="1354">
          <cell r="C1354" t="str">
            <v>RLS</v>
          </cell>
          <cell r="K1354" t="e">
            <v>#REF!</v>
          </cell>
        </row>
        <row r="1355">
          <cell r="C1355" t="str">
            <v>RLS</v>
          </cell>
          <cell r="K1355" t="e">
            <v>#REF!</v>
          </cell>
        </row>
        <row r="1356">
          <cell r="C1356" t="str">
            <v>RLS</v>
          </cell>
          <cell r="K1356" t="e">
            <v>#REF!</v>
          </cell>
        </row>
        <row r="1357">
          <cell r="C1357" t="str">
            <v>RLS</v>
          </cell>
          <cell r="K1357" t="e">
            <v>#REF!</v>
          </cell>
        </row>
        <row r="1358">
          <cell r="C1358" t="str">
            <v>RLS</v>
          </cell>
          <cell r="K1358" t="e">
            <v>#REF!</v>
          </cell>
        </row>
        <row r="1359">
          <cell r="C1359" t="str">
            <v>RLS</v>
          </cell>
          <cell r="K1359" t="e">
            <v>#REF!</v>
          </cell>
        </row>
        <row r="1360">
          <cell r="C1360" t="str">
            <v>RLS</v>
          </cell>
          <cell r="K1360" t="e">
            <v>#REF!</v>
          </cell>
        </row>
        <row r="1361">
          <cell r="C1361" t="str">
            <v>RLS</v>
          </cell>
          <cell r="K1361" t="e">
            <v>#REF!</v>
          </cell>
        </row>
        <row r="1362">
          <cell r="C1362" t="str">
            <v>RLS</v>
          </cell>
          <cell r="K1362" t="e">
            <v>#REF!</v>
          </cell>
        </row>
        <row r="1363">
          <cell r="C1363" t="str">
            <v>RLS</v>
          </cell>
          <cell r="K1363" t="e">
            <v>#REF!</v>
          </cell>
        </row>
        <row r="1364">
          <cell r="C1364" t="str">
            <v>RLS</v>
          </cell>
          <cell r="K1364" t="e">
            <v>#REF!</v>
          </cell>
        </row>
        <row r="1365">
          <cell r="C1365" t="str">
            <v>RLS</v>
          </cell>
          <cell r="K1365" t="e">
            <v>#REF!</v>
          </cell>
        </row>
        <row r="1366">
          <cell r="C1366" t="str">
            <v>RLS</v>
          </cell>
          <cell r="K1366" t="e">
            <v>#REF!</v>
          </cell>
        </row>
        <row r="1367">
          <cell r="C1367" t="str">
            <v>RLS</v>
          </cell>
          <cell r="K1367" t="e">
            <v>#REF!</v>
          </cell>
        </row>
        <row r="1368">
          <cell r="C1368" t="str">
            <v>RLS</v>
          </cell>
          <cell r="K1368" t="e">
            <v>#REF!</v>
          </cell>
        </row>
        <row r="1369">
          <cell r="C1369" t="str">
            <v>RLS</v>
          </cell>
          <cell r="K1369" t="e">
            <v>#REF!</v>
          </cell>
        </row>
        <row r="1370">
          <cell r="C1370" t="str">
            <v>RLS</v>
          </cell>
          <cell r="K1370" t="e">
            <v>#REF!</v>
          </cell>
        </row>
        <row r="1371">
          <cell r="C1371" t="str">
            <v>RLS</v>
          </cell>
          <cell r="K1371" t="e">
            <v>#REF!</v>
          </cell>
        </row>
        <row r="1372">
          <cell r="C1372" t="str">
            <v>RLS</v>
          </cell>
          <cell r="K1372" t="e">
            <v>#REF!</v>
          </cell>
        </row>
        <row r="1373">
          <cell r="C1373" t="str">
            <v>RLS</v>
          </cell>
          <cell r="K1373" t="e">
            <v>#REF!</v>
          </cell>
        </row>
        <row r="1374">
          <cell r="C1374" t="str">
            <v>RLS</v>
          </cell>
          <cell r="K1374" t="e">
            <v>#REF!</v>
          </cell>
        </row>
        <row r="1375">
          <cell r="C1375" t="str">
            <v>RLS</v>
          </cell>
          <cell r="K1375" t="e">
            <v>#REF!</v>
          </cell>
        </row>
        <row r="1376">
          <cell r="C1376" t="str">
            <v>RLS</v>
          </cell>
          <cell r="K1376" t="e">
            <v>#REF!</v>
          </cell>
        </row>
        <row r="1377">
          <cell r="C1377" t="str">
            <v>RLS</v>
          </cell>
          <cell r="K1377" t="e">
            <v>#REF!</v>
          </cell>
        </row>
        <row r="1378">
          <cell r="C1378" t="str">
            <v>RLS</v>
          </cell>
          <cell r="K1378" t="e">
            <v>#REF!</v>
          </cell>
        </row>
        <row r="1379">
          <cell r="C1379" t="str">
            <v>RLS</v>
          </cell>
          <cell r="K1379" t="e">
            <v>#REF!</v>
          </cell>
        </row>
        <row r="1380">
          <cell r="C1380" t="str">
            <v>RLS</v>
          </cell>
          <cell r="K1380" t="e">
            <v>#REF!</v>
          </cell>
        </row>
        <row r="1381">
          <cell r="C1381" t="str">
            <v>RLS</v>
          </cell>
          <cell r="K1381" t="e">
            <v>#REF!</v>
          </cell>
        </row>
        <row r="1382">
          <cell r="C1382" t="str">
            <v>RLS</v>
          </cell>
          <cell r="K1382" t="e">
            <v>#REF!</v>
          </cell>
        </row>
        <row r="1383">
          <cell r="C1383" t="str">
            <v>RLS</v>
          </cell>
          <cell r="K1383" t="e">
            <v>#REF!</v>
          </cell>
        </row>
        <row r="1384">
          <cell r="C1384" t="str">
            <v>RLS</v>
          </cell>
          <cell r="K1384" t="e">
            <v>#REF!</v>
          </cell>
        </row>
        <row r="1385">
          <cell r="C1385" t="str">
            <v>RLS</v>
          </cell>
          <cell r="K1385" t="e">
            <v>#REF!</v>
          </cell>
        </row>
        <row r="1386">
          <cell r="C1386" t="str">
            <v>RLS</v>
          </cell>
          <cell r="K1386" t="e">
            <v>#REF!</v>
          </cell>
        </row>
        <row r="1387">
          <cell r="C1387" t="str">
            <v>RLS</v>
          </cell>
          <cell r="K1387" t="e">
            <v>#REF!</v>
          </cell>
        </row>
        <row r="1388">
          <cell r="C1388" t="str">
            <v>RLS</v>
          </cell>
          <cell r="K1388" t="e">
            <v>#REF!</v>
          </cell>
        </row>
        <row r="1389">
          <cell r="C1389" t="str">
            <v>RLS</v>
          </cell>
          <cell r="K1389" t="e">
            <v>#REF!</v>
          </cell>
        </row>
        <row r="1390">
          <cell r="C1390" t="str">
            <v>RLS</v>
          </cell>
          <cell r="K1390" t="e">
            <v>#REF!</v>
          </cell>
        </row>
        <row r="1391">
          <cell r="C1391" t="str">
            <v>RLS</v>
          </cell>
          <cell r="K1391" t="e">
            <v>#REF!</v>
          </cell>
        </row>
        <row r="1392">
          <cell r="C1392" t="str">
            <v>RLS</v>
          </cell>
          <cell r="K1392" t="e">
            <v>#REF!</v>
          </cell>
        </row>
        <row r="1393">
          <cell r="C1393" t="str">
            <v>RLS</v>
          </cell>
          <cell r="K1393" t="e">
            <v>#REF!</v>
          </cell>
        </row>
        <row r="1394">
          <cell r="C1394" t="str">
            <v>RLS</v>
          </cell>
          <cell r="K1394" t="e">
            <v>#REF!</v>
          </cell>
        </row>
        <row r="1395">
          <cell r="C1395" t="str">
            <v>RLS</v>
          </cell>
          <cell r="K1395" t="e">
            <v>#REF!</v>
          </cell>
        </row>
        <row r="1396">
          <cell r="C1396" t="str">
            <v>RLS</v>
          </cell>
          <cell r="K1396" t="e">
            <v>#REF!</v>
          </cell>
        </row>
        <row r="1397">
          <cell r="C1397" t="str">
            <v>RLS</v>
          </cell>
          <cell r="K1397" t="e">
            <v>#REF!</v>
          </cell>
        </row>
        <row r="1398">
          <cell r="C1398" t="str">
            <v>RLS</v>
          </cell>
          <cell r="K1398" t="e">
            <v>#REF!</v>
          </cell>
        </row>
        <row r="1399">
          <cell r="C1399" t="str">
            <v>RLS</v>
          </cell>
          <cell r="K1399" t="e">
            <v>#REF!</v>
          </cell>
        </row>
        <row r="1400">
          <cell r="C1400" t="str">
            <v>RLS</v>
          </cell>
          <cell r="K1400" t="e">
            <v>#REF!</v>
          </cell>
        </row>
        <row r="1401">
          <cell r="C1401" t="str">
            <v>RLS</v>
          </cell>
          <cell r="K1401" t="e">
            <v>#REF!</v>
          </cell>
        </row>
        <row r="1402">
          <cell r="C1402" t="str">
            <v>RLS</v>
          </cell>
          <cell r="K1402" t="e">
            <v>#REF!</v>
          </cell>
        </row>
        <row r="1403">
          <cell r="C1403" t="str">
            <v>RLS</v>
          </cell>
          <cell r="K1403" t="e">
            <v>#REF!</v>
          </cell>
        </row>
        <row r="1404">
          <cell r="C1404" t="str">
            <v>RLS</v>
          </cell>
          <cell r="K1404" t="e">
            <v>#REF!</v>
          </cell>
        </row>
        <row r="1405">
          <cell r="C1405" t="str">
            <v>RLS</v>
          </cell>
          <cell r="K1405" t="e">
            <v>#REF!</v>
          </cell>
        </row>
        <row r="1406">
          <cell r="C1406" t="str">
            <v>RLS</v>
          </cell>
          <cell r="K1406" t="e">
            <v>#REF!</v>
          </cell>
        </row>
        <row r="1407">
          <cell r="C1407" t="str">
            <v>RLS</v>
          </cell>
          <cell r="K1407" t="e">
            <v>#REF!</v>
          </cell>
        </row>
        <row r="1408">
          <cell r="C1408" t="str">
            <v>RLS</v>
          </cell>
          <cell r="K1408" t="e">
            <v>#REF!</v>
          </cell>
        </row>
        <row r="1409">
          <cell r="C1409" t="str">
            <v>RLS</v>
          </cell>
          <cell r="K1409" t="e">
            <v>#REF!</v>
          </cell>
        </row>
        <row r="1410">
          <cell r="C1410" t="str">
            <v>RLS</v>
          </cell>
          <cell r="K1410" t="e">
            <v>#REF!</v>
          </cell>
        </row>
        <row r="1411">
          <cell r="C1411" t="str">
            <v>RLS</v>
          </cell>
          <cell r="K1411" t="e">
            <v>#REF!</v>
          </cell>
        </row>
        <row r="1412">
          <cell r="C1412" t="str">
            <v>RLS</v>
          </cell>
          <cell r="K1412" t="e">
            <v>#REF!</v>
          </cell>
        </row>
        <row r="1413">
          <cell r="C1413" t="str">
            <v>RLS</v>
          </cell>
          <cell r="K1413" t="e">
            <v>#REF!</v>
          </cell>
        </row>
        <row r="1414">
          <cell r="C1414" t="str">
            <v>RLS</v>
          </cell>
          <cell r="K1414" t="e">
            <v>#REF!</v>
          </cell>
        </row>
        <row r="1415">
          <cell r="C1415" t="str">
            <v>RLS</v>
          </cell>
          <cell r="K1415" t="e">
            <v>#REF!</v>
          </cell>
        </row>
        <row r="1416">
          <cell r="C1416" t="str">
            <v>RLS</v>
          </cell>
          <cell r="K1416" t="e">
            <v>#REF!</v>
          </cell>
        </row>
        <row r="1417">
          <cell r="C1417" t="str">
            <v>RLS</v>
          </cell>
          <cell r="K1417" t="e">
            <v>#REF!</v>
          </cell>
        </row>
        <row r="1418">
          <cell r="C1418" t="str">
            <v>RLS</v>
          </cell>
          <cell r="K1418" t="e">
            <v>#REF!</v>
          </cell>
        </row>
        <row r="1419">
          <cell r="C1419" t="str">
            <v>RLS</v>
          </cell>
          <cell r="K1419" t="e">
            <v>#REF!</v>
          </cell>
        </row>
        <row r="1420">
          <cell r="C1420" t="str">
            <v>RLS</v>
          </cell>
          <cell r="K1420" t="e">
            <v>#REF!</v>
          </cell>
        </row>
        <row r="1421">
          <cell r="C1421" t="str">
            <v>RLS</v>
          </cell>
          <cell r="K1421" t="e">
            <v>#REF!</v>
          </cell>
        </row>
        <row r="1422">
          <cell r="C1422" t="str">
            <v>RLS</v>
          </cell>
          <cell r="K1422" t="e">
            <v>#REF!</v>
          </cell>
        </row>
        <row r="1423">
          <cell r="C1423" t="str">
            <v>RLS</v>
          </cell>
          <cell r="K1423" t="e">
            <v>#REF!</v>
          </cell>
        </row>
        <row r="1424">
          <cell r="C1424" t="str">
            <v>RLS</v>
          </cell>
          <cell r="K1424" t="e">
            <v>#REF!</v>
          </cell>
        </row>
        <row r="1425">
          <cell r="C1425" t="str">
            <v>RLS</v>
          </cell>
          <cell r="K1425" t="e">
            <v>#REF!</v>
          </cell>
        </row>
        <row r="1426">
          <cell r="C1426" t="str">
            <v>RLS</v>
          </cell>
          <cell r="K1426" t="e">
            <v>#REF!</v>
          </cell>
        </row>
        <row r="1427">
          <cell r="C1427" t="str">
            <v>RLS</v>
          </cell>
          <cell r="K1427" t="e">
            <v>#REF!</v>
          </cell>
        </row>
        <row r="1428">
          <cell r="C1428" t="str">
            <v>RLS</v>
          </cell>
          <cell r="K1428" t="e">
            <v>#REF!</v>
          </cell>
        </row>
        <row r="1429">
          <cell r="C1429" t="str">
            <v>RLS</v>
          </cell>
          <cell r="K1429" t="e">
            <v>#REF!</v>
          </cell>
        </row>
        <row r="1430">
          <cell r="C1430" t="str">
            <v>RLS</v>
          </cell>
          <cell r="K1430" t="e">
            <v>#REF!</v>
          </cell>
        </row>
        <row r="1431">
          <cell r="C1431" t="str">
            <v>RLS</v>
          </cell>
          <cell r="K1431" t="e">
            <v>#REF!</v>
          </cell>
        </row>
        <row r="1432">
          <cell r="C1432" t="str">
            <v>RLS</v>
          </cell>
          <cell r="K1432" t="e">
            <v>#REF!</v>
          </cell>
        </row>
        <row r="1433">
          <cell r="C1433" t="str">
            <v>RLS</v>
          </cell>
          <cell r="K1433" t="e">
            <v>#REF!</v>
          </cell>
        </row>
        <row r="1434">
          <cell r="C1434" t="str">
            <v>RLS</v>
          </cell>
          <cell r="K1434" t="e">
            <v>#REF!</v>
          </cell>
        </row>
        <row r="1435">
          <cell r="C1435" t="str">
            <v>RLS</v>
          </cell>
          <cell r="K1435" t="e">
            <v>#REF!</v>
          </cell>
        </row>
        <row r="1436">
          <cell r="C1436" t="str">
            <v>RLS</v>
          </cell>
          <cell r="K1436" t="e">
            <v>#REF!</v>
          </cell>
        </row>
        <row r="1437">
          <cell r="C1437" t="str">
            <v>RLS</v>
          </cell>
          <cell r="K1437" t="e">
            <v>#REF!</v>
          </cell>
        </row>
        <row r="1438">
          <cell r="C1438" t="str">
            <v>RLS</v>
          </cell>
          <cell r="K1438" t="e">
            <v>#REF!</v>
          </cell>
        </row>
        <row r="1439">
          <cell r="C1439" t="str">
            <v>RLS</v>
          </cell>
          <cell r="K1439" t="e">
            <v>#REF!</v>
          </cell>
        </row>
        <row r="1440">
          <cell r="C1440" t="str">
            <v>RLS</v>
          </cell>
          <cell r="K1440" t="e">
            <v>#REF!</v>
          </cell>
        </row>
        <row r="1441">
          <cell r="C1441" t="str">
            <v>RLS</v>
          </cell>
          <cell r="K1441" t="e">
            <v>#REF!</v>
          </cell>
        </row>
        <row r="1442">
          <cell r="C1442" t="str">
            <v>RLS</v>
          </cell>
          <cell r="K1442" t="e">
            <v>#REF!</v>
          </cell>
        </row>
        <row r="1443">
          <cell r="C1443" t="str">
            <v>RLS</v>
          </cell>
          <cell r="K1443" t="e">
            <v>#REF!</v>
          </cell>
        </row>
        <row r="1444">
          <cell r="C1444" t="str">
            <v>RLS</v>
          </cell>
          <cell r="K1444" t="e">
            <v>#REF!</v>
          </cell>
        </row>
        <row r="1445">
          <cell r="C1445" t="str">
            <v>RLS</v>
          </cell>
          <cell r="K1445" t="e">
            <v>#REF!</v>
          </cell>
        </row>
        <row r="1446">
          <cell r="C1446" t="str">
            <v>RLS</v>
          </cell>
          <cell r="K1446" t="e">
            <v>#REF!</v>
          </cell>
        </row>
        <row r="1447">
          <cell r="C1447" t="str">
            <v>RLS</v>
          </cell>
          <cell r="K1447" t="e">
            <v>#REF!</v>
          </cell>
        </row>
        <row r="1448">
          <cell r="C1448" t="str">
            <v>RLS</v>
          </cell>
          <cell r="K1448" t="e">
            <v>#REF!</v>
          </cell>
        </row>
        <row r="1449">
          <cell r="C1449" t="str">
            <v>RLS</v>
          </cell>
          <cell r="K1449" t="e">
            <v>#REF!</v>
          </cell>
        </row>
        <row r="1450">
          <cell r="C1450" t="str">
            <v>RLS</v>
          </cell>
          <cell r="K1450" t="e">
            <v>#REF!</v>
          </cell>
        </row>
        <row r="1451">
          <cell r="C1451" t="str">
            <v>RLS</v>
          </cell>
          <cell r="K1451" t="e">
            <v>#REF!</v>
          </cell>
        </row>
        <row r="1452">
          <cell r="C1452" t="str">
            <v>RLS</v>
          </cell>
          <cell r="K1452" t="e">
            <v>#REF!</v>
          </cell>
        </row>
        <row r="1453">
          <cell r="C1453" t="str">
            <v>RLS</v>
          </cell>
          <cell r="K1453" t="e">
            <v>#REF!</v>
          </cell>
        </row>
        <row r="1454">
          <cell r="C1454" t="str">
            <v>RLS</v>
          </cell>
          <cell r="K1454" t="e">
            <v>#REF!</v>
          </cell>
        </row>
        <row r="1455">
          <cell r="C1455" t="str">
            <v>RLS</v>
          </cell>
          <cell r="K1455" t="e">
            <v>#REF!</v>
          </cell>
        </row>
        <row r="1456">
          <cell r="C1456" t="str">
            <v>RLS</v>
          </cell>
          <cell r="K1456" t="e">
            <v>#REF!</v>
          </cell>
        </row>
        <row r="1457">
          <cell r="C1457" t="str">
            <v>RLS</v>
          </cell>
          <cell r="K1457" t="e">
            <v>#REF!</v>
          </cell>
        </row>
        <row r="1458">
          <cell r="C1458" t="str">
            <v>RLS</v>
          </cell>
          <cell r="K1458" t="e">
            <v>#REF!</v>
          </cell>
        </row>
        <row r="1459">
          <cell r="C1459" t="str">
            <v>RLS</v>
          </cell>
          <cell r="K1459" t="e">
            <v>#REF!</v>
          </cell>
        </row>
        <row r="1460">
          <cell r="C1460" t="str">
            <v>RLS</v>
          </cell>
          <cell r="K1460" t="e">
            <v>#REF!</v>
          </cell>
        </row>
        <row r="1461">
          <cell r="C1461" t="str">
            <v>RLS</v>
          </cell>
          <cell r="K1461" t="e">
            <v>#REF!</v>
          </cell>
        </row>
        <row r="1462">
          <cell r="C1462" t="str">
            <v>RLS</v>
          </cell>
          <cell r="K1462" t="e">
            <v>#REF!</v>
          </cell>
        </row>
        <row r="1463">
          <cell r="C1463" t="str">
            <v>RLS</v>
          </cell>
          <cell r="K1463" t="e">
            <v>#REF!</v>
          </cell>
        </row>
        <row r="1464">
          <cell r="C1464" t="str">
            <v>RLS</v>
          </cell>
          <cell r="K1464" t="e">
            <v>#REF!</v>
          </cell>
        </row>
        <row r="1465">
          <cell r="C1465" t="str">
            <v>RLS</v>
          </cell>
          <cell r="K1465" t="e">
            <v>#REF!</v>
          </cell>
        </row>
        <row r="1466">
          <cell r="C1466" t="str">
            <v>RLS</v>
          </cell>
          <cell r="K1466" t="e">
            <v>#REF!</v>
          </cell>
        </row>
        <row r="1467">
          <cell r="C1467" t="str">
            <v>RLS</v>
          </cell>
          <cell r="K1467" t="e">
            <v>#REF!</v>
          </cell>
        </row>
        <row r="1468">
          <cell r="C1468" t="str">
            <v>RLS</v>
          </cell>
          <cell r="K1468" t="e">
            <v>#REF!</v>
          </cell>
        </row>
        <row r="1469">
          <cell r="C1469" t="str">
            <v>RLS</v>
          </cell>
          <cell r="K1469" t="e">
            <v>#REF!</v>
          </cell>
        </row>
        <row r="1470">
          <cell r="C1470" t="str">
            <v>RLS</v>
          </cell>
          <cell r="K1470" t="e">
            <v>#REF!</v>
          </cell>
        </row>
        <row r="1471">
          <cell r="C1471" t="str">
            <v>RLS</v>
          </cell>
          <cell r="K1471" t="e">
            <v>#REF!</v>
          </cell>
        </row>
        <row r="1472">
          <cell r="C1472" t="str">
            <v>RLS</v>
          </cell>
          <cell r="K1472" t="e">
            <v>#REF!</v>
          </cell>
        </row>
        <row r="1473">
          <cell r="C1473" t="str">
            <v>RLS</v>
          </cell>
          <cell r="K1473" t="e">
            <v>#REF!</v>
          </cell>
        </row>
        <row r="1474">
          <cell r="C1474" t="str">
            <v>RLS</v>
          </cell>
          <cell r="K1474" t="e">
            <v>#REF!</v>
          </cell>
        </row>
        <row r="1475">
          <cell r="C1475" t="str">
            <v>RLS</v>
          </cell>
          <cell r="K1475" t="e">
            <v>#REF!</v>
          </cell>
        </row>
        <row r="1476">
          <cell r="C1476" t="str">
            <v>RLS</v>
          </cell>
          <cell r="K1476" t="e">
            <v>#REF!</v>
          </cell>
        </row>
        <row r="1477">
          <cell r="C1477" t="str">
            <v>RLS</v>
          </cell>
          <cell r="K1477" t="e">
            <v>#REF!</v>
          </cell>
        </row>
        <row r="1478">
          <cell r="C1478" t="str">
            <v>RLS</v>
          </cell>
          <cell r="K1478" t="e">
            <v>#REF!</v>
          </cell>
        </row>
        <row r="1479">
          <cell r="C1479" t="str">
            <v>RLS</v>
          </cell>
          <cell r="K1479" t="e">
            <v>#REF!</v>
          </cell>
        </row>
        <row r="1480">
          <cell r="C1480" t="str">
            <v>RLS</v>
          </cell>
          <cell r="K1480" t="e">
            <v>#REF!</v>
          </cell>
        </row>
        <row r="1481">
          <cell r="C1481" t="str">
            <v>RLS</v>
          </cell>
          <cell r="K1481" t="e">
            <v>#REF!</v>
          </cell>
        </row>
        <row r="1482">
          <cell r="C1482" t="str">
            <v>RLS</v>
          </cell>
          <cell r="K1482" t="e">
            <v>#REF!</v>
          </cell>
        </row>
        <row r="1483">
          <cell r="C1483" t="str">
            <v>RLS</v>
          </cell>
          <cell r="K1483" t="e">
            <v>#REF!</v>
          </cell>
        </row>
        <row r="1484">
          <cell r="C1484" t="str">
            <v>RLS</v>
          </cell>
          <cell r="K1484" t="e">
            <v>#REF!</v>
          </cell>
        </row>
        <row r="1485">
          <cell r="C1485" t="str">
            <v>RLS</v>
          </cell>
          <cell r="K1485" t="e">
            <v>#REF!</v>
          </cell>
        </row>
        <row r="1486">
          <cell r="C1486" t="str">
            <v>RLS</v>
          </cell>
          <cell r="K1486" t="e">
            <v>#REF!</v>
          </cell>
        </row>
        <row r="1487">
          <cell r="C1487" t="str">
            <v>RLS</v>
          </cell>
          <cell r="K1487" t="e">
            <v>#REF!</v>
          </cell>
        </row>
        <row r="1488">
          <cell r="C1488" t="str">
            <v>RLS</v>
          </cell>
          <cell r="K1488" t="e">
            <v>#REF!</v>
          </cell>
        </row>
        <row r="1489">
          <cell r="C1489" t="str">
            <v>RLS</v>
          </cell>
          <cell r="K1489" t="e">
            <v>#REF!</v>
          </cell>
        </row>
        <row r="1490">
          <cell r="C1490" t="str">
            <v>RLS</v>
          </cell>
          <cell r="K1490" t="e">
            <v>#REF!</v>
          </cell>
        </row>
        <row r="1491">
          <cell r="C1491" t="str">
            <v>RLS</v>
          </cell>
          <cell r="K1491" t="e">
            <v>#REF!</v>
          </cell>
        </row>
        <row r="1492">
          <cell r="C1492" t="str">
            <v>RLS</v>
          </cell>
          <cell r="K1492" t="e">
            <v>#REF!</v>
          </cell>
        </row>
        <row r="1493">
          <cell r="C1493" t="str">
            <v>RLS</v>
          </cell>
          <cell r="K1493" t="e">
            <v>#REF!</v>
          </cell>
        </row>
        <row r="1494">
          <cell r="C1494" t="str">
            <v>DSK</v>
          </cell>
          <cell r="K1494" t="e">
            <v>#REF!</v>
          </cell>
        </row>
        <row r="1495">
          <cell r="C1495" t="str">
            <v>DSK</v>
          </cell>
          <cell r="K1495" t="e">
            <v>#REF!</v>
          </cell>
        </row>
        <row r="1496">
          <cell r="C1496" t="str">
            <v>LS</v>
          </cell>
          <cell r="K1496" t="e">
            <v>#REF!</v>
          </cell>
        </row>
        <row r="1497">
          <cell r="C1497" t="str">
            <v>LS</v>
          </cell>
          <cell r="K1497" t="e">
            <v>#REF!</v>
          </cell>
        </row>
        <row r="1498">
          <cell r="C1498" t="str">
            <v>LS</v>
          </cell>
          <cell r="K1498" t="e">
            <v>#REF!</v>
          </cell>
        </row>
        <row r="1499">
          <cell r="C1499" t="str">
            <v>LS</v>
          </cell>
          <cell r="K1499" t="e">
            <v>#REF!</v>
          </cell>
        </row>
        <row r="1500">
          <cell r="C1500" t="str">
            <v>LS</v>
          </cell>
          <cell r="K1500" t="e">
            <v>#REF!</v>
          </cell>
        </row>
        <row r="1501">
          <cell r="C1501" t="str">
            <v>LS</v>
          </cell>
          <cell r="K1501" t="e">
            <v>#REF!</v>
          </cell>
        </row>
        <row r="1502">
          <cell r="C1502" t="str">
            <v>LS</v>
          </cell>
          <cell r="K1502" t="e">
            <v>#REF!</v>
          </cell>
        </row>
        <row r="1503">
          <cell r="C1503" t="str">
            <v>LS</v>
          </cell>
          <cell r="K1503" t="e">
            <v>#REF!</v>
          </cell>
        </row>
        <row r="1504">
          <cell r="C1504" t="str">
            <v>LS</v>
          </cell>
          <cell r="K1504" t="e">
            <v>#REF!</v>
          </cell>
        </row>
        <row r="1505">
          <cell r="C1505" t="str">
            <v>LS</v>
          </cell>
          <cell r="K1505" t="e">
            <v>#REF!</v>
          </cell>
        </row>
        <row r="1506">
          <cell r="C1506" t="str">
            <v>LS</v>
          </cell>
          <cell r="K1506" t="e">
            <v>#REF!</v>
          </cell>
        </row>
        <row r="1507">
          <cell r="C1507" t="str">
            <v>LS</v>
          </cell>
          <cell r="K1507" t="e">
            <v>#REF!</v>
          </cell>
        </row>
        <row r="1508">
          <cell r="C1508" t="str">
            <v>LS</v>
          </cell>
          <cell r="K1508" t="e">
            <v>#REF!</v>
          </cell>
        </row>
        <row r="1509">
          <cell r="C1509" t="str">
            <v>LS</v>
          </cell>
          <cell r="K1509" t="e">
            <v>#REF!</v>
          </cell>
        </row>
        <row r="1510">
          <cell r="C1510" t="str">
            <v>LS</v>
          </cell>
          <cell r="K1510" t="e">
            <v>#REF!</v>
          </cell>
        </row>
        <row r="1511">
          <cell r="C1511" t="str">
            <v>LS</v>
          </cell>
          <cell r="K1511" t="e">
            <v>#REF!</v>
          </cell>
        </row>
        <row r="1512">
          <cell r="C1512" t="str">
            <v>LS</v>
          </cell>
          <cell r="K1512" t="e">
            <v>#REF!</v>
          </cell>
        </row>
        <row r="1513">
          <cell r="C1513" t="str">
            <v>LS</v>
          </cell>
          <cell r="K1513" t="e">
            <v>#REF!</v>
          </cell>
        </row>
        <row r="1514">
          <cell r="C1514" t="str">
            <v>LS</v>
          </cell>
          <cell r="K1514" t="e">
            <v>#REF!</v>
          </cell>
        </row>
        <row r="1515">
          <cell r="C1515" t="str">
            <v>LS</v>
          </cell>
          <cell r="K1515" t="e">
            <v>#REF!</v>
          </cell>
        </row>
        <row r="1516">
          <cell r="C1516" t="str">
            <v>LS</v>
          </cell>
          <cell r="K1516" t="e">
            <v>#REF!</v>
          </cell>
        </row>
        <row r="1517">
          <cell r="C1517" t="str">
            <v>LS</v>
          </cell>
          <cell r="K1517" t="e">
            <v>#REF!</v>
          </cell>
        </row>
        <row r="1518">
          <cell r="C1518" t="str">
            <v>LS</v>
          </cell>
          <cell r="K1518" t="e">
            <v>#REF!</v>
          </cell>
        </row>
        <row r="1519">
          <cell r="C1519" t="str">
            <v>LS</v>
          </cell>
          <cell r="K1519" t="e">
            <v>#REF!</v>
          </cell>
        </row>
        <row r="1520">
          <cell r="C1520" t="str">
            <v>LS</v>
          </cell>
          <cell r="K1520" t="e">
            <v>#REF!</v>
          </cell>
        </row>
        <row r="1521">
          <cell r="C1521" t="str">
            <v>LS</v>
          </cell>
          <cell r="K1521" t="e">
            <v>#REF!</v>
          </cell>
        </row>
        <row r="1522">
          <cell r="C1522" t="str">
            <v>LS</v>
          </cell>
          <cell r="K1522" t="e">
            <v>#REF!</v>
          </cell>
        </row>
        <row r="1523">
          <cell r="C1523" t="str">
            <v>LS</v>
          </cell>
          <cell r="K1523" t="e">
            <v>#REF!</v>
          </cell>
        </row>
        <row r="1524">
          <cell r="C1524" t="str">
            <v>LS</v>
          </cell>
          <cell r="K1524" t="e">
            <v>#REF!</v>
          </cell>
        </row>
        <row r="1525">
          <cell r="C1525" t="str">
            <v>LS</v>
          </cell>
          <cell r="K1525" t="e">
            <v>#REF!</v>
          </cell>
        </row>
        <row r="1526">
          <cell r="C1526" t="str">
            <v>LS</v>
          </cell>
          <cell r="K1526" t="e">
            <v>#REF!</v>
          </cell>
        </row>
        <row r="1527">
          <cell r="C1527" t="str">
            <v>LS</v>
          </cell>
          <cell r="K1527" t="e">
            <v>#REF!</v>
          </cell>
        </row>
        <row r="1528">
          <cell r="C1528" t="str">
            <v>LS</v>
          </cell>
          <cell r="K1528" t="e">
            <v>#REF!</v>
          </cell>
        </row>
        <row r="1529">
          <cell r="C1529" t="str">
            <v>LS</v>
          </cell>
          <cell r="K1529" t="e">
            <v>#REF!</v>
          </cell>
        </row>
        <row r="1530">
          <cell r="C1530" t="str">
            <v>LS</v>
          </cell>
          <cell r="K1530" t="e">
            <v>#REF!</v>
          </cell>
        </row>
        <row r="1531">
          <cell r="C1531" t="str">
            <v>LS</v>
          </cell>
          <cell r="K1531" t="e">
            <v>#REF!</v>
          </cell>
        </row>
        <row r="1532">
          <cell r="C1532" t="str">
            <v>LS</v>
          </cell>
          <cell r="K1532" t="e">
            <v>#REF!</v>
          </cell>
        </row>
        <row r="1533">
          <cell r="C1533" t="str">
            <v>LS</v>
          </cell>
          <cell r="K1533" t="e">
            <v>#REF!</v>
          </cell>
        </row>
        <row r="1534">
          <cell r="C1534" t="str">
            <v>LS</v>
          </cell>
          <cell r="K1534" t="e">
            <v>#REF!</v>
          </cell>
        </row>
        <row r="1535">
          <cell r="C1535" t="str">
            <v>LS</v>
          </cell>
          <cell r="K1535" t="e">
            <v>#REF!</v>
          </cell>
        </row>
        <row r="1536">
          <cell r="C1536" t="str">
            <v>LS</v>
          </cell>
          <cell r="K1536" t="e">
            <v>#REF!</v>
          </cell>
        </row>
        <row r="1537">
          <cell r="C1537" t="str">
            <v>LS</v>
          </cell>
          <cell r="K1537" t="e">
            <v>#REF!</v>
          </cell>
        </row>
        <row r="1538">
          <cell r="C1538" t="str">
            <v>LS</v>
          </cell>
          <cell r="K1538" t="e">
            <v>#REF!</v>
          </cell>
        </row>
        <row r="1539">
          <cell r="C1539" t="str">
            <v>LS</v>
          </cell>
          <cell r="K1539" t="e">
            <v>#REF!</v>
          </cell>
        </row>
        <row r="1540">
          <cell r="C1540" t="str">
            <v>LS</v>
          </cell>
          <cell r="K1540" t="e">
            <v>#REF!</v>
          </cell>
        </row>
        <row r="1541">
          <cell r="C1541" t="str">
            <v>LS</v>
          </cell>
          <cell r="K1541" t="e">
            <v>#REF!</v>
          </cell>
        </row>
        <row r="1542">
          <cell r="C1542" t="str">
            <v>LS</v>
          </cell>
          <cell r="K1542" t="e">
            <v>#REF!</v>
          </cell>
        </row>
        <row r="1543">
          <cell r="C1543" t="str">
            <v>LS</v>
          </cell>
          <cell r="K1543" t="e">
            <v>#REF!</v>
          </cell>
        </row>
        <row r="1544">
          <cell r="C1544" t="str">
            <v>LS</v>
          </cell>
          <cell r="K1544" t="e">
            <v>#REF!</v>
          </cell>
        </row>
        <row r="1545">
          <cell r="C1545" t="str">
            <v>LS</v>
          </cell>
          <cell r="K1545" t="e">
            <v>#REF!</v>
          </cell>
        </row>
        <row r="1546">
          <cell r="C1546" t="str">
            <v>LS</v>
          </cell>
          <cell r="K1546" t="e">
            <v>#REF!</v>
          </cell>
        </row>
        <row r="1547">
          <cell r="C1547" t="str">
            <v>LS</v>
          </cell>
          <cell r="K1547" t="e">
            <v>#REF!</v>
          </cell>
        </row>
        <row r="1548">
          <cell r="C1548" t="str">
            <v>LS</v>
          </cell>
          <cell r="K1548" t="e">
            <v>#REF!</v>
          </cell>
        </row>
        <row r="1549">
          <cell r="C1549" t="str">
            <v>LS</v>
          </cell>
          <cell r="K1549" t="e">
            <v>#REF!</v>
          </cell>
        </row>
        <row r="1550">
          <cell r="C1550" t="str">
            <v>LS</v>
          </cell>
          <cell r="K1550" t="e">
            <v>#REF!</v>
          </cell>
        </row>
        <row r="1551">
          <cell r="C1551" t="str">
            <v>LS</v>
          </cell>
          <cell r="K1551" t="e">
            <v>#REF!</v>
          </cell>
        </row>
        <row r="1552">
          <cell r="C1552" t="str">
            <v>RLS</v>
          </cell>
          <cell r="K1552" t="e">
            <v>#REF!</v>
          </cell>
        </row>
        <row r="1553">
          <cell r="C1553" t="str">
            <v>RLS</v>
          </cell>
          <cell r="K1553" t="e">
            <v>#REF!</v>
          </cell>
        </row>
        <row r="1554">
          <cell r="C1554" t="str">
            <v>RLS</v>
          </cell>
          <cell r="K1554" t="e">
            <v>#REF!</v>
          </cell>
        </row>
        <row r="1555">
          <cell r="C1555" t="str">
            <v>RLS</v>
          </cell>
          <cell r="K1555" t="e">
            <v>#REF!</v>
          </cell>
        </row>
        <row r="1556">
          <cell r="C1556" t="str">
            <v>RLS</v>
          </cell>
          <cell r="K1556" t="e">
            <v>#REF!</v>
          </cell>
        </row>
        <row r="1557">
          <cell r="C1557" t="str">
            <v>RLS</v>
          </cell>
          <cell r="K1557" t="e">
            <v>#REF!</v>
          </cell>
        </row>
        <row r="1558">
          <cell r="C1558" t="str">
            <v>RLS</v>
          </cell>
          <cell r="K1558" t="e">
            <v>#REF!</v>
          </cell>
        </row>
        <row r="1559">
          <cell r="C1559" t="str">
            <v>RLS</v>
          </cell>
          <cell r="K1559" t="e">
            <v>#REF!</v>
          </cell>
        </row>
        <row r="1560">
          <cell r="C1560" t="str">
            <v>RLS</v>
          </cell>
          <cell r="K1560" t="e">
            <v>#REF!</v>
          </cell>
        </row>
        <row r="1561">
          <cell r="C1561" t="str">
            <v>RLS</v>
          </cell>
          <cell r="K1561" t="e">
            <v>#REF!</v>
          </cell>
        </row>
        <row r="1562">
          <cell r="C1562" t="str">
            <v>RLS</v>
          </cell>
          <cell r="K1562" t="e">
            <v>#REF!</v>
          </cell>
        </row>
        <row r="1563">
          <cell r="C1563" t="str">
            <v>RLS</v>
          </cell>
          <cell r="K1563" t="e">
            <v>#REF!</v>
          </cell>
        </row>
        <row r="1564">
          <cell r="C1564" t="str">
            <v>RLS</v>
          </cell>
          <cell r="K1564" t="e">
            <v>#REF!</v>
          </cell>
        </row>
        <row r="1565">
          <cell r="C1565" t="str">
            <v>RLS</v>
          </cell>
          <cell r="K1565" t="e">
            <v>#REF!</v>
          </cell>
        </row>
        <row r="1566">
          <cell r="C1566" t="str">
            <v>RLS</v>
          </cell>
          <cell r="K1566" t="e">
            <v>#REF!</v>
          </cell>
        </row>
        <row r="1567">
          <cell r="C1567" t="str">
            <v>RLS</v>
          </cell>
          <cell r="K1567" t="e">
            <v>#REF!</v>
          </cell>
        </row>
        <row r="1568">
          <cell r="C1568" t="str">
            <v>RLS</v>
          </cell>
          <cell r="K1568" t="e">
            <v>#REF!</v>
          </cell>
        </row>
        <row r="1569">
          <cell r="C1569" t="str">
            <v>RLS</v>
          </cell>
          <cell r="K1569" t="e">
            <v>#REF!</v>
          </cell>
        </row>
        <row r="1570">
          <cell r="C1570" t="str">
            <v>RLS</v>
          </cell>
          <cell r="K1570" t="e">
            <v>#REF!</v>
          </cell>
        </row>
        <row r="1571">
          <cell r="C1571" t="str">
            <v>RLS</v>
          </cell>
          <cell r="K1571" t="e">
            <v>#REF!</v>
          </cell>
        </row>
        <row r="1572">
          <cell r="C1572" t="str">
            <v>RLS</v>
          </cell>
          <cell r="K1572" t="e">
            <v>#REF!</v>
          </cell>
        </row>
        <row r="1573">
          <cell r="C1573" t="str">
            <v>RLS</v>
          </cell>
          <cell r="K1573" t="e">
            <v>#REF!</v>
          </cell>
        </row>
        <row r="1574">
          <cell r="C1574" t="str">
            <v>RLS</v>
          </cell>
          <cell r="K1574" t="e">
            <v>#REF!</v>
          </cell>
        </row>
        <row r="1575">
          <cell r="C1575" t="str">
            <v>RLS</v>
          </cell>
          <cell r="K1575" t="e">
            <v>#REF!</v>
          </cell>
        </row>
        <row r="1576">
          <cell r="C1576" t="str">
            <v>RLS</v>
          </cell>
          <cell r="K1576" t="e">
            <v>#REF!</v>
          </cell>
        </row>
        <row r="1577">
          <cell r="C1577" t="str">
            <v>RLS</v>
          </cell>
          <cell r="K1577" t="e">
            <v>#REF!</v>
          </cell>
        </row>
        <row r="1578">
          <cell r="C1578" t="str">
            <v>RLS</v>
          </cell>
          <cell r="K1578" t="e">
            <v>#REF!</v>
          </cell>
        </row>
        <row r="1579">
          <cell r="C1579" t="str">
            <v>RLS</v>
          </cell>
          <cell r="K1579" t="e">
            <v>#REF!</v>
          </cell>
        </row>
        <row r="1580">
          <cell r="C1580" t="str">
            <v>RLS</v>
          </cell>
          <cell r="K1580" t="e">
            <v>#REF!</v>
          </cell>
        </row>
        <row r="1581">
          <cell r="C1581" t="str">
            <v>RLS</v>
          </cell>
          <cell r="K1581" t="e">
            <v>#REF!</v>
          </cell>
        </row>
        <row r="1582">
          <cell r="C1582" t="str">
            <v>RLS</v>
          </cell>
          <cell r="K1582" t="e">
            <v>#REF!</v>
          </cell>
        </row>
        <row r="1583">
          <cell r="C1583" t="str">
            <v>RLS</v>
          </cell>
          <cell r="K1583" t="e">
            <v>#REF!</v>
          </cell>
        </row>
        <row r="1584">
          <cell r="C1584" t="str">
            <v>RLS</v>
          </cell>
          <cell r="K1584" t="e">
            <v>#REF!</v>
          </cell>
        </row>
        <row r="1585">
          <cell r="C1585" t="str">
            <v>RLS</v>
          </cell>
          <cell r="K1585" t="e">
            <v>#REF!</v>
          </cell>
        </row>
        <row r="1586">
          <cell r="C1586" t="str">
            <v>RLS</v>
          </cell>
          <cell r="K1586" t="e">
            <v>#REF!</v>
          </cell>
        </row>
        <row r="1587">
          <cell r="C1587" t="str">
            <v>RLS</v>
          </cell>
          <cell r="K1587" t="e">
            <v>#REF!</v>
          </cell>
        </row>
        <row r="1588">
          <cell r="C1588" t="str">
            <v>RLS</v>
          </cell>
          <cell r="K1588" t="e">
            <v>#REF!</v>
          </cell>
        </row>
        <row r="1589">
          <cell r="C1589" t="str">
            <v>RLS</v>
          </cell>
          <cell r="K1589" t="e">
            <v>#REF!</v>
          </cell>
        </row>
        <row r="1590">
          <cell r="C1590" t="str">
            <v>RLS</v>
          </cell>
          <cell r="K1590" t="e">
            <v>#REF!</v>
          </cell>
        </row>
        <row r="1591">
          <cell r="C1591" t="str">
            <v>RLS</v>
          </cell>
          <cell r="K1591" t="e">
            <v>#REF!</v>
          </cell>
        </row>
        <row r="1592">
          <cell r="C1592" t="str">
            <v>RLS</v>
          </cell>
          <cell r="K1592" t="e">
            <v>#REF!</v>
          </cell>
        </row>
        <row r="1593">
          <cell r="C1593" t="str">
            <v>RLS</v>
          </cell>
          <cell r="K1593" t="e">
            <v>#REF!</v>
          </cell>
        </row>
        <row r="1594">
          <cell r="C1594" t="str">
            <v>RLS</v>
          </cell>
          <cell r="K1594" t="e">
            <v>#REF!</v>
          </cell>
        </row>
        <row r="1595">
          <cell r="C1595" t="str">
            <v>RLS</v>
          </cell>
          <cell r="K1595" t="e">
            <v>#REF!</v>
          </cell>
        </row>
        <row r="1596">
          <cell r="C1596" t="str">
            <v>RLS</v>
          </cell>
          <cell r="K1596" t="e">
            <v>#REF!</v>
          </cell>
        </row>
        <row r="1597">
          <cell r="C1597" t="str">
            <v>RLS</v>
          </cell>
          <cell r="K1597" t="e">
            <v>#REF!</v>
          </cell>
        </row>
        <row r="1598">
          <cell r="C1598" t="str">
            <v>RLS</v>
          </cell>
          <cell r="K1598" t="e">
            <v>#REF!</v>
          </cell>
        </row>
        <row r="1599">
          <cell r="C1599" t="str">
            <v>RLS</v>
          </cell>
          <cell r="K1599" t="e">
            <v>#REF!</v>
          </cell>
        </row>
        <row r="1600">
          <cell r="C1600" t="str">
            <v>RLS</v>
          </cell>
          <cell r="K1600" t="e">
            <v>#REF!</v>
          </cell>
        </row>
        <row r="1601">
          <cell r="C1601" t="str">
            <v>RLS</v>
          </cell>
          <cell r="K1601" t="e">
            <v>#REF!</v>
          </cell>
        </row>
        <row r="1602">
          <cell r="C1602" t="str">
            <v>RLS</v>
          </cell>
          <cell r="K1602" t="e">
            <v>#REF!</v>
          </cell>
        </row>
        <row r="1603">
          <cell r="C1603" t="str">
            <v>RLS</v>
          </cell>
          <cell r="K1603" t="e">
            <v>#REF!</v>
          </cell>
        </row>
        <row r="1604">
          <cell r="C1604" t="str">
            <v>RLS</v>
          </cell>
          <cell r="K1604" t="e">
            <v>#REF!</v>
          </cell>
        </row>
        <row r="1605">
          <cell r="C1605" t="str">
            <v>RLS</v>
          </cell>
          <cell r="K1605" t="e">
            <v>#REF!</v>
          </cell>
        </row>
        <row r="1606">
          <cell r="C1606" t="str">
            <v>RLS</v>
          </cell>
          <cell r="K1606" t="e">
            <v>#REF!</v>
          </cell>
        </row>
        <row r="1607">
          <cell r="C1607" t="str">
            <v>RLS</v>
          </cell>
          <cell r="K1607" t="e">
            <v>#REF!</v>
          </cell>
        </row>
        <row r="1608">
          <cell r="C1608" t="str">
            <v>RLS</v>
          </cell>
          <cell r="K1608" t="e">
            <v>#REF!</v>
          </cell>
        </row>
        <row r="1609">
          <cell r="C1609" t="str">
            <v>RLS</v>
          </cell>
          <cell r="K1609" t="e">
            <v>#REF!</v>
          </cell>
        </row>
        <row r="1610">
          <cell r="C1610" t="str">
            <v>RLS</v>
          </cell>
          <cell r="K1610" t="e">
            <v>#REF!</v>
          </cell>
        </row>
        <row r="1611">
          <cell r="C1611" t="str">
            <v>RLS</v>
          </cell>
          <cell r="K1611" t="e">
            <v>#REF!</v>
          </cell>
        </row>
        <row r="1612">
          <cell r="C1612" t="str">
            <v>RLS</v>
          </cell>
          <cell r="K1612" t="e">
            <v>#REF!</v>
          </cell>
        </row>
        <row r="1613">
          <cell r="C1613" t="str">
            <v>RLS</v>
          </cell>
          <cell r="K1613" t="e">
            <v>#REF!</v>
          </cell>
        </row>
        <row r="1614">
          <cell r="C1614" t="str">
            <v>RLS</v>
          </cell>
          <cell r="K1614" t="e">
            <v>#REF!</v>
          </cell>
        </row>
        <row r="1615">
          <cell r="C1615" t="str">
            <v>RLS</v>
          </cell>
          <cell r="K1615" t="e">
            <v>#REF!</v>
          </cell>
        </row>
        <row r="1616">
          <cell r="C1616" t="str">
            <v>RLS</v>
          </cell>
          <cell r="K1616" t="e">
            <v>#REF!</v>
          </cell>
        </row>
        <row r="1617">
          <cell r="C1617" t="str">
            <v>RLS</v>
          </cell>
          <cell r="K1617" t="e">
            <v>#REF!</v>
          </cell>
        </row>
        <row r="1618">
          <cell r="C1618" t="str">
            <v>RLS</v>
          </cell>
          <cell r="K1618" t="e">
            <v>#REF!</v>
          </cell>
        </row>
        <row r="1619">
          <cell r="C1619" t="str">
            <v>RLS</v>
          </cell>
          <cell r="K1619" t="e">
            <v>#REF!</v>
          </cell>
        </row>
        <row r="1620">
          <cell r="C1620" t="str">
            <v>RLS</v>
          </cell>
          <cell r="K1620" t="e">
            <v>#REF!</v>
          </cell>
        </row>
        <row r="1621">
          <cell r="C1621" t="str">
            <v>RLS</v>
          </cell>
          <cell r="K1621" t="e">
            <v>#REF!</v>
          </cell>
        </row>
        <row r="1622">
          <cell r="C1622" t="str">
            <v>RLS</v>
          </cell>
          <cell r="K1622" t="e">
            <v>#REF!</v>
          </cell>
        </row>
        <row r="1623">
          <cell r="C1623" t="str">
            <v>RLS</v>
          </cell>
          <cell r="K1623" t="e">
            <v>#REF!</v>
          </cell>
        </row>
        <row r="1624">
          <cell r="C1624" t="str">
            <v>RLS</v>
          </cell>
          <cell r="K1624" t="e">
            <v>#REF!</v>
          </cell>
        </row>
        <row r="1625">
          <cell r="C1625" t="str">
            <v>RLS</v>
          </cell>
          <cell r="K1625" t="e">
            <v>#REF!</v>
          </cell>
        </row>
        <row r="1626">
          <cell r="C1626" t="str">
            <v>RLS</v>
          </cell>
          <cell r="K1626" t="e">
            <v>#REF!</v>
          </cell>
        </row>
        <row r="1627">
          <cell r="C1627" t="str">
            <v>RLS</v>
          </cell>
          <cell r="K1627" t="e">
            <v>#REF!</v>
          </cell>
        </row>
        <row r="1628">
          <cell r="C1628" t="str">
            <v>RLS</v>
          </cell>
          <cell r="K1628" t="e">
            <v>#REF!</v>
          </cell>
        </row>
        <row r="1629">
          <cell r="C1629" t="str">
            <v>RLS</v>
          </cell>
          <cell r="K1629" t="e">
            <v>#REF!</v>
          </cell>
        </row>
        <row r="1630">
          <cell r="C1630" t="str">
            <v>RLS</v>
          </cell>
          <cell r="K1630" t="e">
            <v>#REF!</v>
          </cell>
        </row>
        <row r="1631">
          <cell r="C1631" t="str">
            <v>RLS</v>
          </cell>
          <cell r="K1631" t="e">
            <v>#REF!</v>
          </cell>
        </row>
        <row r="1632">
          <cell r="C1632" t="str">
            <v>RLS</v>
          </cell>
          <cell r="K1632" t="e">
            <v>#REF!</v>
          </cell>
        </row>
        <row r="1633">
          <cell r="C1633" t="str">
            <v>RLS</v>
          </cell>
          <cell r="K1633" t="e">
            <v>#REF!</v>
          </cell>
        </row>
        <row r="1634">
          <cell r="C1634" t="str">
            <v>RLS</v>
          </cell>
          <cell r="K1634" t="e">
            <v>#REF!</v>
          </cell>
        </row>
        <row r="1635">
          <cell r="C1635" t="str">
            <v>RLS</v>
          </cell>
          <cell r="K1635" t="e">
            <v>#REF!</v>
          </cell>
        </row>
        <row r="1636">
          <cell r="C1636" t="str">
            <v>RLS</v>
          </cell>
          <cell r="K1636" t="e">
            <v>#REF!</v>
          </cell>
        </row>
        <row r="1637">
          <cell r="C1637" t="str">
            <v>RLS</v>
          </cell>
          <cell r="K1637" t="e">
            <v>#REF!</v>
          </cell>
        </row>
        <row r="1638">
          <cell r="C1638" t="str">
            <v>RLS</v>
          </cell>
          <cell r="K1638" t="e">
            <v>#REF!</v>
          </cell>
        </row>
        <row r="1639">
          <cell r="C1639" t="str">
            <v>RLS</v>
          </cell>
          <cell r="K1639" t="e">
            <v>#REF!</v>
          </cell>
        </row>
        <row r="1640">
          <cell r="C1640" t="str">
            <v>RLS</v>
          </cell>
          <cell r="K1640" t="e">
            <v>#REF!</v>
          </cell>
        </row>
        <row r="1641">
          <cell r="C1641" t="str">
            <v>RLS</v>
          </cell>
          <cell r="K1641" t="e">
            <v>#REF!</v>
          </cell>
        </row>
        <row r="1642">
          <cell r="C1642" t="str">
            <v>RLS</v>
          </cell>
          <cell r="K1642" t="e">
            <v>#REF!</v>
          </cell>
        </row>
        <row r="1643">
          <cell r="C1643" t="str">
            <v>RLS</v>
          </cell>
          <cell r="K1643" t="e">
            <v>#REF!</v>
          </cell>
        </row>
        <row r="1644">
          <cell r="C1644" t="str">
            <v>RLS</v>
          </cell>
          <cell r="K1644" t="e">
            <v>#REF!</v>
          </cell>
        </row>
        <row r="1645">
          <cell r="C1645" t="str">
            <v>RLS</v>
          </cell>
          <cell r="K1645" t="e">
            <v>#REF!</v>
          </cell>
        </row>
        <row r="1646">
          <cell r="C1646" t="str">
            <v>RLS</v>
          </cell>
          <cell r="K1646" t="e">
            <v>#REF!</v>
          </cell>
        </row>
        <row r="1647">
          <cell r="C1647" t="str">
            <v>RLS</v>
          </cell>
          <cell r="K1647" t="e">
            <v>#REF!</v>
          </cell>
        </row>
        <row r="1648">
          <cell r="C1648" t="str">
            <v>RLS</v>
          </cell>
          <cell r="K1648" t="e">
            <v>#REF!</v>
          </cell>
        </row>
        <row r="1649">
          <cell r="C1649" t="str">
            <v>RLS</v>
          </cell>
          <cell r="K1649" t="e">
            <v>#REF!</v>
          </cell>
        </row>
        <row r="1650">
          <cell r="C1650" t="str">
            <v>RLS</v>
          </cell>
          <cell r="K1650" t="e">
            <v>#REF!</v>
          </cell>
        </row>
        <row r="1651">
          <cell r="C1651" t="str">
            <v>RLS</v>
          </cell>
          <cell r="K1651" t="e">
            <v>#REF!</v>
          </cell>
        </row>
        <row r="1652">
          <cell r="C1652" t="str">
            <v>RLS</v>
          </cell>
          <cell r="K1652" t="e">
            <v>#REF!</v>
          </cell>
        </row>
        <row r="1653">
          <cell r="C1653" t="str">
            <v>RLS</v>
          </cell>
          <cell r="K1653" t="e">
            <v>#REF!</v>
          </cell>
        </row>
        <row r="1654">
          <cell r="C1654" t="str">
            <v>RLS</v>
          </cell>
          <cell r="K1654" t="e">
            <v>#REF!</v>
          </cell>
        </row>
        <row r="1655">
          <cell r="C1655" t="str">
            <v>RLS</v>
          </cell>
          <cell r="K1655" t="e">
            <v>#REF!</v>
          </cell>
        </row>
        <row r="1656">
          <cell r="C1656" t="str">
            <v>RLS</v>
          </cell>
          <cell r="K1656" t="e">
            <v>#REF!</v>
          </cell>
        </row>
        <row r="1657">
          <cell r="C1657" t="str">
            <v>RLS</v>
          </cell>
          <cell r="K1657" t="e">
            <v>#REF!</v>
          </cell>
        </row>
        <row r="1658">
          <cell r="C1658" t="str">
            <v>RLS</v>
          </cell>
          <cell r="K1658" t="e">
            <v>#REF!</v>
          </cell>
        </row>
        <row r="1659">
          <cell r="C1659" t="str">
            <v>RLS</v>
          </cell>
          <cell r="K1659" t="e">
            <v>#REF!</v>
          </cell>
        </row>
        <row r="1660">
          <cell r="C1660" t="str">
            <v>RLS</v>
          </cell>
          <cell r="K1660" t="e">
            <v>#REF!</v>
          </cell>
        </row>
        <row r="1661">
          <cell r="C1661" t="str">
            <v>RLS</v>
          </cell>
          <cell r="K1661" t="e">
            <v>#REF!</v>
          </cell>
        </row>
        <row r="1662">
          <cell r="C1662" t="str">
            <v>RLS</v>
          </cell>
          <cell r="K1662" t="e">
            <v>#REF!</v>
          </cell>
        </row>
        <row r="1663">
          <cell r="C1663" t="str">
            <v>RLS</v>
          </cell>
          <cell r="K1663" t="e">
            <v>#REF!</v>
          </cell>
        </row>
        <row r="1664">
          <cell r="C1664" t="str">
            <v>RLS</v>
          </cell>
          <cell r="K1664" t="e">
            <v>#REF!</v>
          </cell>
        </row>
        <row r="1665">
          <cell r="C1665" t="str">
            <v>RLS</v>
          </cell>
          <cell r="K1665" t="e">
            <v>#REF!</v>
          </cell>
        </row>
        <row r="1666">
          <cell r="C1666" t="str">
            <v>RLS</v>
          </cell>
          <cell r="K1666" t="e">
            <v>#REF!</v>
          </cell>
        </row>
        <row r="1667">
          <cell r="C1667" t="str">
            <v>RLS</v>
          </cell>
          <cell r="K1667" t="e">
            <v>#REF!</v>
          </cell>
        </row>
        <row r="1668">
          <cell r="C1668" t="str">
            <v>RLS</v>
          </cell>
          <cell r="K1668" t="e">
            <v>#REF!</v>
          </cell>
        </row>
        <row r="1669">
          <cell r="C1669" t="str">
            <v>RLS</v>
          </cell>
          <cell r="K1669" t="e">
            <v>#REF!</v>
          </cell>
        </row>
        <row r="1670">
          <cell r="C1670" t="str">
            <v>RLS</v>
          </cell>
          <cell r="K1670" t="e">
            <v>#REF!</v>
          </cell>
        </row>
        <row r="1671">
          <cell r="C1671" t="str">
            <v>RLS</v>
          </cell>
          <cell r="K1671" t="e">
            <v>#REF!</v>
          </cell>
        </row>
        <row r="1672">
          <cell r="C1672" t="str">
            <v>RLS</v>
          </cell>
          <cell r="K1672" t="e">
            <v>#REF!</v>
          </cell>
        </row>
        <row r="1673">
          <cell r="C1673" t="str">
            <v>RLS</v>
          </cell>
          <cell r="K1673" t="e">
            <v>#REF!</v>
          </cell>
        </row>
        <row r="1674">
          <cell r="C1674" t="str">
            <v>RLS</v>
          </cell>
          <cell r="K1674" t="e">
            <v>#REF!</v>
          </cell>
        </row>
        <row r="1675">
          <cell r="C1675" t="str">
            <v>RLS</v>
          </cell>
          <cell r="K1675" t="e">
            <v>#REF!</v>
          </cell>
        </row>
        <row r="1676">
          <cell r="C1676" t="str">
            <v>RLS</v>
          </cell>
          <cell r="K1676" t="e">
            <v>#REF!</v>
          </cell>
        </row>
        <row r="1677">
          <cell r="C1677" t="str">
            <v>RLS</v>
          </cell>
          <cell r="K1677" t="e">
            <v>#REF!</v>
          </cell>
        </row>
        <row r="1678">
          <cell r="C1678" t="str">
            <v>RLS</v>
          </cell>
          <cell r="K1678" t="e">
            <v>#REF!</v>
          </cell>
        </row>
        <row r="1679">
          <cell r="C1679" t="str">
            <v>RLS</v>
          </cell>
          <cell r="K1679" t="e">
            <v>#REF!</v>
          </cell>
        </row>
        <row r="1680">
          <cell r="C1680" t="str">
            <v>RLS</v>
          </cell>
          <cell r="K1680" t="e">
            <v>#REF!</v>
          </cell>
        </row>
        <row r="1681">
          <cell r="C1681" t="str">
            <v>RLS</v>
          </cell>
          <cell r="K1681" t="e">
            <v>#REF!</v>
          </cell>
        </row>
        <row r="1682">
          <cell r="C1682" t="str">
            <v>RLS</v>
          </cell>
          <cell r="K1682" t="e">
            <v>#REF!</v>
          </cell>
        </row>
        <row r="1683">
          <cell r="C1683" t="str">
            <v>RLS</v>
          </cell>
          <cell r="K1683" t="e">
            <v>#REF!</v>
          </cell>
        </row>
        <row r="1684">
          <cell r="C1684" t="str">
            <v>RLS</v>
          </cell>
          <cell r="K1684" t="e">
            <v>#REF!</v>
          </cell>
        </row>
        <row r="1685">
          <cell r="C1685" t="str">
            <v>RLS</v>
          </cell>
          <cell r="K1685" t="e">
            <v>#REF!</v>
          </cell>
        </row>
        <row r="1686">
          <cell r="C1686" t="str">
            <v>RLS</v>
          </cell>
          <cell r="K1686" t="e">
            <v>#REF!</v>
          </cell>
        </row>
        <row r="1687">
          <cell r="C1687" t="str">
            <v>RLS</v>
          </cell>
          <cell r="K1687" t="e">
            <v>#REF!</v>
          </cell>
        </row>
        <row r="1688">
          <cell r="C1688" t="str">
            <v>RLS</v>
          </cell>
          <cell r="K1688" t="e">
            <v>#REF!</v>
          </cell>
        </row>
        <row r="1689">
          <cell r="C1689" t="str">
            <v>RLS</v>
          </cell>
          <cell r="K1689" t="e">
            <v>#REF!</v>
          </cell>
        </row>
        <row r="1690">
          <cell r="C1690" t="str">
            <v>RLS</v>
          </cell>
          <cell r="K1690" t="e">
            <v>#REF!</v>
          </cell>
        </row>
        <row r="1691">
          <cell r="C1691" t="str">
            <v>RLS</v>
          </cell>
          <cell r="K1691" t="e">
            <v>#REF!</v>
          </cell>
        </row>
        <row r="1692">
          <cell r="C1692" t="str">
            <v>RLS</v>
          </cell>
          <cell r="K1692" t="e">
            <v>#REF!</v>
          </cell>
        </row>
        <row r="1693">
          <cell r="C1693" t="str">
            <v>RLS</v>
          </cell>
          <cell r="K1693" t="e">
            <v>#REF!</v>
          </cell>
        </row>
        <row r="1694">
          <cell r="C1694" t="str">
            <v>RLS</v>
          </cell>
          <cell r="K1694" t="e">
            <v>#REF!</v>
          </cell>
        </row>
        <row r="1695">
          <cell r="C1695" t="str">
            <v>RLS</v>
          </cell>
          <cell r="K1695" t="e">
            <v>#REF!</v>
          </cell>
        </row>
        <row r="1696">
          <cell r="C1696" t="str">
            <v>RLS</v>
          </cell>
          <cell r="K1696" t="e">
            <v>#REF!</v>
          </cell>
        </row>
        <row r="1697">
          <cell r="C1697" t="str">
            <v>RLS</v>
          </cell>
          <cell r="K1697" t="e">
            <v>#REF!</v>
          </cell>
        </row>
        <row r="1698">
          <cell r="C1698" t="str">
            <v>RLS</v>
          </cell>
          <cell r="K1698" t="e">
            <v>#REF!</v>
          </cell>
        </row>
        <row r="1699">
          <cell r="C1699" t="str">
            <v>RLS</v>
          </cell>
          <cell r="K1699" t="e">
            <v>#REF!</v>
          </cell>
        </row>
        <row r="1700">
          <cell r="C1700" t="str">
            <v>RLS</v>
          </cell>
          <cell r="K1700" t="e">
            <v>#REF!</v>
          </cell>
        </row>
        <row r="1701">
          <cell r="C1701" t="str">
            <v>RLS</v>
          </cell>
          <cell r="K1701" t="e">
            <v>#REF!</v>
          </cell>
        </row>
        <row r="1702">
          <cell r="C1702" t="str">
            <v>RLS</v>
          </cell>
          <cell r="K1702" t="e">
            <v>#REF!</v>
          </cell>
        </row>
        <row r="1703">
          <cell r="C1703" t="str">
            <v>RLS</v>
          </cell>
          <cell r="K1703" t="e">
            <v>#REF!</v>
          </cell>
        </row>
        <row r="1704">
          <cell r="C1704" t="str">
            <v>RLS</v>
          </cell>
          <cell r="K1704" t="e">
            <v>#REF!</v>
          </cell>
        </row>
        <row r="1705">
          <cell r="C1705" t="str">
            <v>RLS</v>
          </cell>
          <cell r="K1705" t="e">
            <v>#REF!</v>
          </cell>
        </row>
        <row r="1706">
          <cell r="C1706" t="str">
            <v>RLS</v>
          </cell>
          <cell r="K1706" t="e">
            <v>#REF!</v>
          </cell>
        </row>
        <row r="1707">
          <cell r="C1707" t="str">
            <v>RLS</v>
          </cell>
          <cell r="K1707" t="e">
            <v>#REF!</v>
          </cell>
        </row>
        <row r="1708">
          <cell r="C1708" t="str">
            <v>RLS</v>
          </cell>
          <cell r="K1708" t="e">
            <v>#REF!</v>
          </cell>
        </row>
        <row r="1709">
          <cell r="C1709" t="str">
            <v>RLS</v>
          </cell>
          <cell r="K1709" t="e">
            <v>#REF!</v>
          </cell>
        </row>
        <row r="1710">
          <cell r="C1710" t="str">
            <v>RLS</v>
          </cell>
          <cell r="K1710" t="e">
            <v>#REF!</v>
          </cell>
        </row>
        <row r="1711">
          <cell r="C1711" t="str">
            <v>RLS</v>
          </cell>
          <cell r="K1711" t="e">
            <v>#REF!</v>
          </cell>
        </row>
        <row r="1712">
          <cell r="C1712" t="str">
            <v>RLS</v>
          </cell>
          <cell r="K1712" t="e">
            <v>#REF!</v>
          </cell>
        </row>
        <row r="1713">
          <cell r="C1713" t="str">
            <v>RLS</v>
          </cell>
          <cell r="K1713" t="e">
            <v>#REF!</v>
          </cell>
        </row>
        <row r="1714">
          <cell r="C1714" t="str">
            <v>RLS</v>
          </cell>
          <cell r="K1714" t="e">
            <v>#REF!</v>
          </cell>
        </row>
        <row r="1715">
          <cell r="C1715" t="str">
            <v>RLS</v>
          </cell>
          <cell r="K1715" t="e">
            <v>#REF!</v>
          </cell>
        </row>
        <row r="1716">
          <cell r="C1716" t="str">
            <v>RLS</v>
          </cell>
          <cell r="K1716" t="e">
            <v>#REF!</v>
          </cell>
        </row>
        <row r="1717">
          <cell r="C1717" t="str">
            <v>RLS</v>
          </cell>
          <cell r="K1717" t="e">
            <v>#REF!</v>
          </cell>
        </row>
        <row r="1718">
          <cell r="C1718" t="str">
            <v>RLS</v>
          </cell>
          <cell r="K1718" t="e">
            <v>#REF!</v>
          </cell>
        </row>
        <row r="1719">
          <cell r="C1719" t="str">
            <v>RLS</v>
          </cell>
          <cell r="K1719" t="e">
            <v>#REF!</v>
          </cell>
        </row>
        <row r="1720">
          <cell r="C1720" t="str">
            <v>RLS</v>
          </cell>
          <cell r="K1720" t="e">
            <v>#REF!</v>
          </cell>
        </row>
        <row r="1721">
          <cell r="C1721" t="str">
            <v>RLS</v>
          </cell>
          <cell r="K1721" t="e">
            <v>#REF!</v>
          </cell>
        </row>
        <row r="1722">
          <cell r="C1722" t="str">
            <v>RLS</v>
          </cell>
          <cell r="K1722" t="e">
            <v>#REF!</v>
          </cell>
        </row>
        <row r="1723">
          <cell r="C1723" t="str">
            <v>RLS</v>
          </cell>
          <cell r="K1723" t="e">
            <v>#REF!</v>
          </cell>
        </row>
        <row r="1724">
          <cell r="C1724" t="str">
            <v>RLS</v>
          </cell>
          <cell r="K1724" t="e">
            <v>#REF!</v>
          </cell>
        </row>
        <row r="1725">
          <cell r="C1725" t="str">
            <v>RLS</v>
          </cell>
          <cell r="K1725" t="e">
            <v>#REF!</v>
          </cell>
        </row>
        <row r="1726">
          <cell r="C1726" t="str">
            <v>RLS</v>
          </cell>
          <cell r="K1726" t="e">
            <v>#REF!</v>
          </cell>
        </row>
        <row r="1727">
          <cell r="C1727" t="str">
            <v>RLS</v>
          </cell>
          <cell r="K1727" t="e">
            <v>#REF!</v>
          </cell>
        </row>
        <row r="1728">
          <cell r="C1728" t="str">
            <v>RLS</v>
          </cell>
          <cell r="K1728" t="e">
            <v>#REF!</v>
          </cell>
        </row>
        <row r="1729">
          <cell r="C1729" t="str">
            <v>RLS</v>
          </cell>
          <cell r="K1729" t="e">
            <v>#REF!</v>
          </cell>
        </row>
        <row r="1730">
          <cell r="C1730" t="str">
            <v>RLS</v>
          </cell>
          <cell r="K1730" t="e">
            <v>#REF!</v>
          </cell>
        </row>
        <row r="1731">
          <cell r="C1731" t="str">
            <v>RLS</v>
          </cell>
          <cell r="K1731" t="e">
            <v>#REF!</v>
          </cell>
        </row>
        <row r="1732">
          <cell r="C1732" t="str">
            <v>RLS</v>
          </cell>
          <cell r="K1732" t="e">
            <v>#REF!</v>
          </cell>
        </row>
        <row r="1733">
          <cell r="C1733" t="str">
            <v>RLS</v>
          </cell>
          <cell r="K1733" t="e">
            <v>#REF!</v>
          </cell>
        </row>
        <row r="1734">
          <cell r="C1734" t="str">
            <v>RLS</v>
          </cell>
          <cell r="K1734" t="e">
            <v>#REF!</v>
          </cell>
        </row>
        <row r="1735">
          <cell r="C1735" t="str">
            <v>RLS</v>
          </cell>
          <cell r="K1735" t="e">
            <v>#REF!</v>
          </cell>
        </row>
        <row r="1736">
          <cell r="C1736" t="str">
            <v>RLS</v>
          </cell>
          <cell r="K1736" t="e">
            <v>#REF!</v>
          </cell>
        </row>
        <row r="1737">
          <cell r="C1737" t="str">
            <v>RLS</v>
          </cell>
          <cell r="K1737" t="e">
            <v>#REF!</v>
          </cell>
        </row>
        <row r="1738">
          <cell r="C1738" t="str">
            <v>RLS</v>
          </cell>
          <cell r="K1738" t="e">
            <v>#REF!</v>
          </cell>
        </row>
        <row r="1739">
          <cell r="C1739" t="str">
            <v>RLS</v>
          </cell>
          <cell r="K1739" t="e">
            <v>#REF!</v>
          </cell>
        </row>
        <row r="1740">
          <cell r="C1740" t="str">
            <v>RLS</v>
          </cell>
          <cell r="K1740" t="e">
            <v>#REF!</v>
          </cell>
        </row>
        <row r="1741">
          <cell r="C1741" t="str">
            <v>RLS</v>
          </cell>
          <cell r="K1741" t="e">
            <v>#REF!</v>
          </cell>
        </row>
        <row r="1742">
          <cell r="C1742" t="str">
            <v>RLS</v>
          </cell>
          <cell r="K1742" t="e">
            <v>#REF!</v>
          </cell>
        </row>
        <row r="1743">
          <cell r="C1743" t="str">
            <v>RLS</v>
          </cell>
          <cell r="K1743" t="e">
            <v>#REF!</v>
          </cell>
        </row>
        <row r="1744">
          <cell r="C1744" t="str">
            <v>RLS</v>
          </cell>
          <cell r="K1744" t="e">
            <v>#REF!</v>
          </cell>
        </row>
        <row r="1745">
          <cell r="C1745" t="str">
            <v>RLS</v>
          </cell>
          <cell r="K1745" t="e">
            <v>#REF!</v>
          </cell>
        </row>
        <row r="1746">
          <cell r="C1746" t="str">
            <v>RLS</v>
          </cell>
          <cell r="K1746" t="e">
            <v>#REF!</v>
          </cell>
        </row>
        <row r="1747">
          <cell r="C1747" t="str">
            <v>RLS</v>
          </cell>
          <cell r="K1747" t="e">
            <v>#REF!</v>
          </cell>
        </row>
        <row r="1748">
          <cell r="C1748" t="str">
            <v>RLS</v>
          </cell>
          <cell r="K1748" t="e">
            <v>#REF!</v>
          </cell>
        </row>
        <row r="1749">
          <cell r="C1749" t="str">
            <v>RLS</v>
          </cell>
          <cell r="K1749" t="e">
            <v>#REF!</v>
          </cell>
        </row>
        <row r="1750">
          <cell r="C1750" t="str">
            <v>RLS</v>
          </cell>
          <cell r="K1750" t="e">
            <v>#REF!</v>
          </cell>
        </row>
        <row r="1751">
          <cell r="C1751" t="str">
            <v>RLS</v>
          </cell>
          <cell r="K1751" t="e">
            <v>#REF!</v>
          </cell>
        </row>
        <row r="1752">
          <cell r="C1752" t="str">
            <v>DSK</v>
          </cell>
          <cell r="K1752" t="e">
            <v>#REF!</v>
          </cell>
        </row>
        <row r="1753">
          <cell r="C1753" t="str">
            <v>DSK</v>
          </cell>
          <cell r="K1753" t="e">
            <v>#REF!</v>
          </cell>
        </row>
        <row r="1754">
          <cell r="C1754" t="str">
            <v>LS</v>
          </cell>
          <cell r="K1754" t="e">
            <v>#REF!</v>
          </cell>
        </row>
        <row r="1755">
          <cell r="C1755" t="str">
            <v>LS</v>
          </cell>
          <cell r="K1755" t="e">
            <v>#REF!</v>
          </cell>
        </row>
        <row r="1756">
          <cell r="C1756" t="str">
            <v>LS</v>
          </cell>
          <cell r="K1756" t="e">
            <v>#REF!</v>
          </cell>
        </row>
        <row r="1757">
          <cell r="C1757" t="str">
            <v>LS</v>
          </cell>
          <cell r="K1757" t="e">
            <v>#REF!</v>
          </cell>
        </row>
        <row r="1758">
          <cell r="C1758" t="str">
            <v>LS</v>
          </cell>
          <cell r="K1758" t="e">
            <v>#REF!</v>
          </cell>
        </row>
        <row r="1759">
          <cell r="C1759" t="str">
            <v>LS</v>
          </cell>
          <cell r="K1759" t="e">
            <v>#REF!</v>
          </cell>
        </row>
        <row r="1760">
          <cell r="C1760" t="str">
            <v>LS</v>
          </cell>
          <cell r="K1760" t="e">
            <v>#REF!</v>
          </cell>
        </row>
        <row r="1761">
          <cell r="C1761" t="str">
            <v>LS</v>
          </cell>
          <cell r="K1761" t="e">
            <v>#REF!</v>
          </cell>
        </row>
        <row r="1762">
          <cell r="C1762" t="str">
            <v>LS</v>
          </cell>
          <cell r="K1762" t="e">
            <v>#REF!</v>
          </cell>
        </row>
        <row r="1763">
          <cell r="C1763" t="str">
            <v>LS</v>
          </cell>
          <cell r="K1763" t="e">
            <v>#REF!</v>
          </cell>
        </row>
        <row r="1764">
          <cell r="C1764" t="str">
            <v>LS</v>
          </cell>
          <cell r="K1764" t="e">
            <v>#REF!</v>
          </cell>
        </row>
        <row r="1765">
          <cell r="C1765" t="str">
            <v>LS</v>
          </cell>
          <cell r="K1765" t="e">
            <v>#REF!</v>
          </cell>
        </row>
        <row r="1766">
          <cell r="C1766" t="str">
            <v>LS</v>
          </cell>
          <cell r="K1766" t="e">
            <v>#REF!</v>
          </cell>
        </row>
        <row r="1767">
          <cell r="C1767" t="str">
            <v>LS</v>
          </cell>
          <cell r="K1767" t="e">
            <v>#REF!</v>
          </cell>
        </row>
        <row r="1768">
          <cell r="C1768" t="str">
            <v>LS</v>
          </cell>
          <cell r="K1768" t="e">
            <v>#REF!</v>
          </cell>
        </row>
        <row r="1769">
          <cell r="C1769" t="str">
            <v>LS</v>
          </cell>
          <cell r="K1769" t="e">
            <v>#REF!</v>
          </cell>
        </row>
        <row r="1770">
          <cell r="C1770" t="str">
            <v>LS</v>
          </cell>
          <cell r="K1770" t="e">
            <v>#REF!</v>
          </cell>
        </row>
        <row r="1771">
          <cell r="C1771" t="str">
            <v>LS</v>
          </cell>
          <cell r="K1771" t="e">
            <v>#REF!</v>
          </cell>
        </row>
        <row r="1772">
          <cell r="C1772" t="str">
            <v>LS</v>
          </cell>
          <cell r="K1772" t="e">
            <v>#REF!</v>
          </cell>
        </row>
        <row r="1773">
          <cell r="C1773" t="str">
            <v>LS</v>
          </cell>
          <cell r="K1773" t="e">
            <v>#REF!</v>
          </cell>
        </row>
        <row r="1774">
          <cell r="C1774" t="str">
            <v>LS</v>
          </cell>
          <cell r="K1774" t="e">
            <v>#REF!</v>
          </cell>
        </row>
        <row r="1775">
          <cell r="C1775" t="str">
            <v>LS</v>
          </cell>
          <cell r="K1775" t="e">
            <v>#REF!</v>
          </cell>
        </row>
        <row r="1776">
          <cell r="C1776" t="str">
            <v>LS</v>
          </cell>
          <cell r="K1776" t="e">
            <v>#REF!</v>
          </cell>
        </row>
        <row r="1777">
          <cell r="C1777" t="str">
            <v>LS</v>
          </cell>
          <cell r="K1777" t="e">
            <v>#REF!</v>
          </cell>
        </row>
        <row r="1778">
          <cell r="C1778" t="str">
            <v>LS</v>
          </cell>
          <cell r="K1778" t="e">
            <v>#REF!</v>
          </cell>
        </row>
        <row r="1779">
          <cell r="C1779" t="str">
            <v>LS</v>
          </cell>
          <cell r="K1779" t="e">
            <v>#REF!</v>
          </cell>
        </row>
        <row r="1780">
          <cell r="C1780" t="str">
            <v>LS</v>
          </cell>
          <cell r="K1780" t="e">
            <v>#REF!</v>
          </cell>
        </row>
        <row r="1781">
          <cell r="C1781" t="str">
            <v>LS</v>
          </cell>
          <cell r="K1781" t="e">
            <v>#REF!</v>
          </cell>
        </row>
        <row r="1782">
          <cell r="C1782" t="str">
            <v>LS</v>
          </cell>
          <cell r="K1782" t="e">
            <v>#REF!</v>
          </cell>
        </row>
        <row r="1783">
          <cell r="C1783" t="str">
            <v>LS</v>
          </cell>
          <cell r="K1783" t="e">
            <v>#REF!</v>
          </cell>
        </row>
        <row r="1784">
          <cell r="C1784" t="str">
            <v>LS</v>
          </cell>
          <cell r="K1784" t="e">
            <v>#REF!</v>
          </cell>
        </row>
        <row r="1785">
          <cell r="C1785" t="str">
            <v>LS</v>
          </cell>
          <cell r="K1785" t="e">
            <v>#REF!</v>
          </cell>
        </row>
        <row r="1786">
          <cell r="C1786" t="str">
            <v>LS</v>
          </cell>
          <cell r="K1786" t="e">
            <v>#REF!</v>
          </cell>
        </row>
        <row r="1787">
          <cell r="C1787" t="str">
            <v>LS</v>
          </cell>
          <cell r="K1787" t="e">
            <v>#REF!</v>
          </cell>
        </row>
        <row r="1788">
          <cell r="C1788" t="str">
            <v>LS</v>
          </cell>
          <cell r="K1788" t="e">
            <v>#REF!</v>
          </cell>
        </row>
        <row r="1789">
          <cell r="C1789" t="str">
            <v>LS</v>
          </cell>
          <cell r="K1789" t="e">
            <v>#REF!</v>
          </cell>
        </row>
        <row r="1790">
          <cell r="C1790" t="str">
            <v>LS</v>
          </cell>
          <cell r="K1790" t="e">
            <v>#REF!</v>
          </cell>
        </row>
        <row r="1791">
          <cell r="C1791" t="str">
            <v>LS</v>
          </cell>
          <cell r="K1791" t="e">
            <v>#REF!</v>
          </cell>
        </row>
        <row r="1792">
          <cell r="C1792" t="str">
            <v>LS</v>
          </cell>
          <cell r="K1792" t="e">
            <v>#REF!</v>
          </cell>
        </row>
        <row r="1793">
          <cell r="C1793" t="str">
            <v>LS</v>
          </cell>
          <cell r="K1793" t="e">
            <v>#REF!</v>
          </cell>
        </row>
        <row r="1794">
          <cell r="C1794" t="str">
            <v>LS</v>
          </cell>
          <cell r="K1794" t="e">
            <v>#REF!</v>
          </cell>
        </row>
        <row r="1795">
          <cell r="C1795" t="str">
            <v>LS</v>
          </cell>
          <cell r="K1795" t="e">
            <v>#REF!</v>
          </cell>
        </row>
        <row r="1796">
          <cell r="C1796" t="str">
            <v>LS</v>
          </cell>
          <cell r="K1796" t="e">
            <v>#REF!</v>
          </cell>
        </row>
        <row r="1797">
          <cell r="C1797" t="str">
            <v>LS</v>
          </cell>
          <cell r="K1797" t="e">
            <v>#REF!</v>
          </cell>
        </row>
        <row r="1798">
          <cell r="C1798" t="str">
            <v>LS</v>
          </cell>
          <cell r="K1798" t="e">
            <v>#REF!</v>
          </cell>
        </row>
        <row r="1799">
          <cell r="C1799" t="str">
            <v>LS</v>
          </cell>
          <cell r="K1799" t="e">
            <v>#REF!</v>
          </cell>
        </row>
        <row r="1800">
          <cell r="C1800" t="str">
            <v>LS</v>
          </cell>
          <cell r="K1800" t="e">
            <v>#REF!</v>
          </cell>
        </row>
        <row r="1801">
          <cell r="C1801" t="str">
            <v>LS</v>
          </cell>
          <cell r="K1801" t="e">
            <v>#REF!</v>
          </cell>
        </row>
        <row r="1802">
          <cell r="C1802" t="str">
            <v>LS</v>
          </cell>
          <cell r="K1802" t="e">
            <v>#REF!</v>
          </cell>
        </row>
        <row r="1803">
          <cell r="C1803" t="str">
            <v>LS</v>
          </cell>
          <cell r="K1803" t="e">
            <v>#REF!</v>
          </cell>
        </row>
        <row r="1804">
          <cell r="C1804" t="str">
            <v>LS</v>
          </cell>
          <cell r="K1804" t="e">
            <v>#REF!</v>
          </cell>
        </row>
        <row r="1805">
          <cell r="C1805" t="str">
            <v>LS</v>
          </cell>
          <cell r="K1805" t="e">
            <v>#REF!</v>
          </cell>
        </row>
        <row r="1806">
          <cell r="C1806" t="str">
            <v>LS</v>
          </cell>
          <cell r="K1806" t="e">
            <v>#REF!</v>
          </cell>
        </row>
        <row r="1807">
          <cell r="C1807" t="str">
            <v>LS</v>
          </cell>
          <cell r="K1807" t="e">
            <v>#REF!</v>
          </cell>
        </row>
        <row r="1808">
          <cell r="C1808" t="str">
            <v>LS</v>
          </cell>
          <cell r="K1808" t="e">
            <v>#REF!</v>
          </cell>
        </row>
        <row r="1809">
          <cell r="C1809" t="str">
            <v>LS</v>
          </cell>
          <cell r="K1809" t="e">
            <v>#REF!</v>
          </cell>
        </row>
        <row r="1810">
          <cell r="C1810" t="str">
            <v>RLS</v>
          </cell>
          <cell r="K1810" t="e">
            <v>#REF!</v>
          </cell>
        </row>
        <row r="1811">
          <cell r="C1811" t="str">
            <v>RLS</v>
          </cell>
          <cell r="K1811" t="e">
            <v>#REF!</v>
          </cell>
        </row>
        <row r="1812">
          <cell r="C1812" t="str">
            <v>RLS</v>
          </cell>
          <cell r="K1812" t="e">
            <v>#REF!</v>
          </cell>
        </row>
        <row r="1813">
          <cell r="C1813" t="str">
            <v>RLS</v>
          </cell>
          <cell r="K1813" t="e">
            <v>#REF!</v>
          </cell>
        </row>
        <row r="1814">
          <cell r="C1814" t="str">
            <v>RLS</v>
          </cell>
          <cell r="K1814" t="e">
            <v>#REF!</v>
          </cell>
        </row>
        <row r="1815">
          <cell r="C1815" t="str">
            <v>RLS</v>
          </cell>
          <cell r="K1815" t="e">
            <v>#REF!</v>
          </cell>
        </row>
        <row r="1816">
          <cell r="C1816" t="str">
            <v>RLS</v>
          </cell>
          <cell r="K1816" t="e">
            <v>#REF!</v>
          </cell>
        </row>
        <row r="1817">
          <cell r="C1817" t="str">
            <v>RLS</v>
          </cell>
          <cell r="K1817" t="e">
            <v>#REF!</v>
          </cell>
        </row>
        <row r="1818">
          <cell r="C1818" t="str">
            <v>RLS</v>
          </cell>
          <cell r="K1818" t="e">
            <v>#REF!</v>
          </cell>
        </row>
        <row r="1819">
          <cell r="C1819" t="str">
            <v>RLS</v>
          </cell>
          <cell r="K1819" t="e">
            <v>#REF!</v>
          </cell>
        </row>
        <row r="1820">
          <cell r="C1820" t="str">
            <v>RLS</v>
          </cell>
          <cell r="K1820" t="e">
            <v>#REF!</v>
          </cell>
        </row>
        <row r="1821">
          <cell r="C1821" t="str">
            <v>RLS</v>
          </cell>
          <cell r="K1821" t="e">
            <v>#REF!</v>
          </cell>
        </row>
        <row r="1822">
          <cell r="C1822" t="str">
            <v>RLS</v>
          </cell>
          <cell r="K1822" t="e">
            <v>#REF!</v>
          </cell>
        </row>
        <row r="1823">
          <cell r="C1823" t="str">
            <v>RLS</v>
          </cell>
          <cell r="K1823" t="e">
            <v>#REF!</v>
          </cell>
        </row>
        <row r="1824">
          <cell r="C1824" t="str">
            <v>RLS</v>
          </cell>
          <cell r="K1824" t="e">
            <v>#REF!</v>
          </cell>
        </row>
        <row r="1825">
          <cell r="C1825" t="str">
            <v>RLS</v>
          </cell>
          <cell r="K1825" t="e">
            <v>#REF!</v>
          </cell>
        </row>
        <row r="1826">
          <cell r="C1826" t="str">
            <v>RLS</v>
          </cell>
          <cell r="K1826" t="e">
            <v>#REF!</v>
          </cell>
        </row>
        <row r="1827">
          <cell r="C1827" t="str">
            <v>RLS</v>
          </cell>
          <cell r="K1827" t="e">
            <v>#REF!</v>
          </cell>
        </row>
        <row r="1828">
          <cell r="C1828" t="str">
            <v>RLS</v>
          </cell>
          <cell r="K1828" t="e">
            <v>#REF!</v>
          </cell>
        </row>
        <row r="1829">
          <cell r="C1829" t="str">
            <v>RLS</v>
          </cell>
          <cell r="K1829" t="e">
            <v>#REF!</v>
          </cell>
        </row>
        <row r="1830">
          <cell r="C1830" t="str">
            <v>RLS</v>
          </cell>
          <cell r="K1830" t="e">
            <v>#REF!</v>
          </cell>
        </row>
        <row r="1831">
          <cell r="C1831" t="str">
            <v>RLS</v>
          </cell>
          <cell r="K1831" t="e">
            <v>#REF!</v>
          </cell>
        </row>
        <row r="1832">
          <cell r="C1832" t="str">
            <v>RLS</v>
          </cell>
          <cell r="K1832" t="e">
            <v>#REF!</v>
          </cell>
        </row>
        <row r="1833">
          <cell r="C1833" t="str">
            <v>RLS</v>
          </cell>
          <cell r="K1833" t="e">
            <v>#REF!</v>
          </cell>
        </row>
        <row r="1834">
          <cell r="C1834" t="str">
            <v>RLS</v>
          </cell>
          <cell r="K1834" t="e">
            <v>#REF!</v>
          </cell>
        </row>
        <row r="1835">
          <cell r="C1835" t="str">
            <v>RLS</v>
          </cell>
          <cell r="K1835" t="e">
            <v>#REF!</v>
          </cell>
        </row>
        <row r="1836">
          <cell r="C1836" t="str">
            <v>RLS</v>
          </cell>
          <cell r="K1836" t="e">
            <v>#REF!</v>
          </cell>
        </row>
        <row r="1837">
          <cell r="C1837" t="str">
            <v>RLS</v>
          </cell>
          <cell r="K1837" t="e">
            <v>#REF!</v>
          </cell>
        </row>
        <row r="1838">
          <cell r="C1838" t="str">
            <v>RLS</v>
          </cell>
          <cell r="K1838" t="e">
            <v>#REF!</v>
          </cell>
        </row>
        <row r="1839">
          <cell r="C1839" t="str">
            <v>RLS</v>
          </cell>
          <cell r="K1839" t="e">
            <v>#REF!</v>
          </cell>
        </row>
        <row r="1840">
          <cell r="C1840" t="str">
            <v>RLS</v>
          </cell>
          <cell r="K1840" t="e">
            <v>#REF!</v>
          </cell>
        </row>
        <row r="1841">
          <cell r="C1841" t="str">
            <v>RLS</v>
          </cell>
          <cell r="K1841" t="e">
            <v>#REF!</v>
          </cell>
        </row>
        <row r="1842">
          <cell r="C1842" t="str">
            <v>RLS</v>
          </cell>
          <cell r="K1842" t="e">
            <v>#REF!</v>
          </cell>
        </row>
        <row r="1843">
          <cell r="C1843" t="str">
            <v>RLS</v>
          </cell>
          <cell r="K1843" t="e">
            <v>#REF!</v>
          </cell>
        </row>
        <row r="1844">
          <cell r="C1844" t="str">
            <v>RLS</v>
          </cell>
          <cell r="K1844" t="e">
            <v>#REF!</v>
          </cell>
        </row>
        <row r="1845">
          <cell r="C1845" t="str">
            <v>RLS</v>
          </cell>
          <cell r="K1845" t="e">
            <v>#REF!</v>
          </cell>
        </row>
        <row r="1846">
          <cell r="C1846" t="str">
            <v>RLS</v>
          </cell>
          <cell r="K1846" t="e">
            <v>#REF!</v>
          </cell>
        </row>
        <row r="1847">
          <cell r="C1847" t="str">
            <v>RLS</v>
          </cell>
          <cell r="K1847" t="e">
            <v>#REF!</v>
          </cell>
        </row>
        <row r="1848">
          <cell r="C1848" t="str">
            <v>RLS</v>
          </cell>
          <cell r="K1848" t="e">
            <v>#REF!</v>
          </cell>
        </row>
        <row r="1849">
          <cell r="C1849" t="str">
            <v>RLS</v>
          </cell>
          <cell r="K1849" t="e">
            <v>#REF!</v>
          </cell>
        </row>
        <row r="1850">
          <cell r="C1850" t="str">
            <v>RLS</v>
          </cell>
          <cell r="K1850" t="e">
            <v>#REF!</v>
          </cell>
        </row>
        <row r="1851">
          <cell r="C1851" t="str">
            <v>RLS</v>
          </cell>
          <cell r="K1851" t="e">
            <v>#REF!</v>
          </cell>
        </row>
        <row r="1852">
          <cell r="C1852" t="str">
            <v>RLS</v>
          </cell>
          <cell r="K1852" t="e">
            <v>#REF!</v>
          </cell>
        </row>
        <row r="1853">
          <cell r="C1853" t="str">
            <v>RLS</v>
          </cell>
          <cell r="K1853" t="e">
            <v>#REF!</v>
          </cell>
        </row>
        <row r="1854">
          <cell r="C1854" t="str">
            <v>RLS</v>
          </cell>
          <cell r="K1854" t="e">
            <v>#REF!</v>
          </cell>
        </row>
        <row r="1855">
          <cell r="C1855" t="str">
            <v>RLS</v>
          </cell>
          <cell r="K1855" t="e">
            <v>#REF!</v>
          </cell>
        </row>
        <row r="1856">
          <cell r="C1856" t="str">
            <v>RLS</v>
          </cell>
          <cell r="K1856" t="e">
            <v>#REF!</v>
          </cell>
        </row>
        <row r="1857">
          <cell r="C1857" t="str">
            <v>RLS</v>
          </cell>
          <cell r="K1857" t="e">
            <v>#REF!</v>
          </cell>
        </row>
        <row r="1858">
          <cell r="C1858" t="str">
            <v>RLS</v>
          </cell>
          <cell r="K1858" t="e">
            <v>#REF!</v>
          </cell>
        </row>
        <row r="1859">
          <cell r="C1859" t="str">
            <v>RLS</v>
          </cell>
          <cell r="K1859" t="e">
            <v>#REF!</v>
          </cell>
        </row>
        <row r="1860">
          <cell r="C1860" t="str">
            <v>RLS</v>
          </cell>
          <cell r="K1860" t="e">
            <v>#REF!</v>
          </cell>
        </row>
        <row r="1861">
          <cell r="C1861" t="str">
            <v>RLS</v>
          </cell>
          <cell r="K1861" t="e">
            <v>#REF!</v>
          </cell>
        </row>
        <row r="1862">
          <cell r="C1862" t="str">
            <v>RLS</v>
          </cell>
          <cell r="K1862" t="e">
            <v>#REF!</v>
          </cell>
        </row>
        <row r="1863">
          <cell r="C1863" t="str">
            <v>RLS</v>
          </cell>
          <cell r="K1863" t="e">
            <v>#REF!</v>
          </cell>
        </row>
        <row r="1864">
          <cell r="C1864" t="str">
            <v>RLS</v>
          </cell>
          <cell r="K1864" t="e">
            <v>#REF!</v>
          </cell>
        </row>
        <row r="1865">
          <cell r="C1865" t="str">
            <v>RLS</v>
          </cell>
          <cell r="K1865" t="e">
            <v>#REF!</v>
          </cell>
        </row>
        <row r="1866">
          <cell r="C1866" t="str">
            <v>RLS</v>
          </cell>
          <cell r="K1866" t="e">
            <v>#REF!</v>
          </cell>
        </row>
        <row r="1867">
          <cell r="C1867" t="str">
            <v>RLS</v>
          </cell>
          <cell r="K1867" t="e">
            <v>#REF!</v>
          </cell>
        </row>
        <row r="1868">
          <cell r="C1868" t="str">
            <v>RLS</v>
          </cell>
          <cell r="K1868" t="e">
            <v>#REF!</v>
          </cell>
        </row>
        <row r="1869">
          <cell r="C1869" t="str">
            <v>RLS</v>
          </cell>
          <cell r="K1869" t="e">
            <v>#REF!</v>
          </cell>
        </row>
        <row r="1870">
          <cell r="C1870" t="str">
            <v>RLS</v>
          </cell>
          <cell r="K1870" t="e">
            <v>#REF!</v>
          </cell>
        </row>
        <row r="1871">
          <cell r="C1871" t="str">
            <v>RLS</v>
          </cell>
          <cell r="K1871" t="e">
            <v>#REF!</v>
          </cell>
        </row>
        <row r="1872">
          <cell r="C1872" t="str">
            <v>RLS</v>
          </cell>
          <cell r="K1872" t="e">
            <v>#REF!</v>
          </cell>
        </row>
        <row r="1873">
          <cell r="C1873" t="str">
            <v>RLS</v>
          </cell>
          <cell r="K1873" t="e">
            <v>#REF!</v>
          </cell>
        </row>
        <row r="1874">
          <cell r="C1874" t="str">
            <v>RLS</v>
          </cell>
          <cell r="K1874" t="e">
            <v>#REF!</v>
          </cell>
        </row>
        <row r="1875">
          <cell r="C1875" t="str">
            <v>RLS</v>
          </cell>
          <cell r="K1875" t="e">
            <v>#REF!</v>
          </cell>
        </row>
        <row r="1876">
          <cell r="C1876" t="str">
            <v>RLS</v>
          </cell>
          <cell r="K1876" t="e">
            <v>#REF!</v>
          </cell>
        </row>
        <row r="1877">
          <cell r="C1877" t="str">
            <v>RLS</v>
          </cell>
          <cell r="K1877" t="e">
            <v>#REF!</v>
          </cell>
        </row>
        <row r="1878">
          <cell r="C1878" t="str">
            <v>RLS</v>
          </cell>
          <cell r="K1878" t="e">
            <v>#REF!</v>
          </cell>
        </row>
        <row r="1879">
          <cell r="C1879" t="str">
            <v>RLS</v>
          </cell>
          <cell r="K1879" t="e">
            <v>#REF!</v>
          </cell>
        </row>
        <row r="1880">
          <cell r="C1880" t="str">
            <v>RLS</v>
          </cell>
          <cell r="K1880" t="e">
            <v>#REF!</v>
          </cell>
        </row>
        <row r="1881">
          <cell r="C1881" t="str">
            <v>RLS</v>
          </cell>
          <cell r="K1881" t="e">
            <v>#REF!</v>
          </cell>
        </row>
        <row r="1882">
          <cell r="C1882" t="str">
            <v>RLS</v>
          </cell>
          <cell r="K1882" t="e">
            <v>#REF!</v>
          </cell>
        </row>
        <row r="1883">
          <cell r="C1883" t="str">
            <v>RLS</v>
          </cell>
          <cell r="K1883" t="e">
            <v>#REF!</v>
          </cell>
        </row>
        <row r="1884">
          <cell r="C1884" t="str">
            <v>RLS</v>
          </cell>
          <cell r="K1884" t="e">
            <v>#REF!</v>
          </cell>
        </row>
        <row r="1885">
          <cell r="C1885" t="str">
            <v>RLS</v>
          </cell>
          <cell r="K1885" t="e">
            <v>#REF!</v>
          </cell>
        </row>
        <row r="1886">
          <cell r="C1886" t="str">
            <v>RLS</v>
          </cell>
          <cell r="K1886" t="e">
            <v>#REF!</v>
          </cell>
        </row>
        <row r="1887">
          <cell r="C1887" t="str">
            <v>RLS</v>
          </cell>
          <cell r="K1887" t="e">
            <v>#REF!</v>
          </cell>
        </row>
        <row r="1888">
          <cell r="C1888" t="str">
            <v>RLS</v>
          </cell>
          <cell r="K1888" t="e">
            <v>#REF!</v>
          </cell>
        </row>
        <row r="1889">
          <cell r="C1889" t="str">
            <v>RLS</v>
          </cell>
          <cell r="K1889" t="e">
            <v>#REF!</v>
          </cell>
        </row>
        <row r="1890">
          <cell r="C1890" t="str">
            <v>RLS</v>
          </cell>
          <cell r="K1890" t="e">
            <v>#REF!</v>
          </cell>
        </row>
        <row r="1891">
          <cell r="C1891" t="str">
            <v>RLS</v>
          </cell>
          <cell r="K1891" t="e">
            <v>#REF!</v>
          </cell>
        </row>
        <row r="1892">
          <cell r="C1892" t="str">
            <v>RLS</v>
          </cell>
          <cell r="K1892" t="e">
            <v>#REF!</v>
          </cell>
        </row>
        <row r="1893">
          <cell r="C1893" t="str">
            <v>RLS</v>
          </cell>
          <cell r="K1893" t="e">
            <v>#REF!</v>
          </cell>
        </row>
        <row r="1894">
          <cell r="C1894" t="str">
            <v>RLS</v>
          </cell>
          <cell r="K1894" t="e">
            <v>#REF!</v>
          </cell>
        </row>
        <row r="1895">
          <cell r="C1895" t="str">
            <v>RLS</v>
          </cell>
          <cell r="K1895" t="e">
            <v>#REF!</v>
          </cell>
        </row>
        <row r="1896">
          <cell r="C1896" t="str">
            <v>RLS</v>
          </cell>
          <cell r="K1896" t="e">
            <v>#REF!</v>
          </cell>
        </row>
        <row r="1897">
          <cell r="C1897" t="str">
            <v>RLS</v>
          </cell>
          <cell r="K1897" t="e">
            <v>#REF!</v>
          </cell>
        </row>
        <row r="1898">
          <cell r="C1898" t="str">
            <v>RLS</v>
          </cell>
          <cell r="K1898" t="e">
            <v>#REF!</v>
          </cell>
        </row>
        <row r="1899">
          <cell r="C1899" t="str">
            <v>RLS</v>
          </cell>
          <cell r="K1899" t="e">
            <v>#REF!</v>
          </cell>
        </row>
        <row r="1900">
          <cell r="C1900" t="str">
            <v>RLS</v>
          </cell>
          <cell r="K1900" t="e">
            <v>#REF!</v>
          </cell>
        </row>
        <row r="1901">
          <cell r="C1901" t="str">
            <v>RLS</v>
          </cell>
          <cell r="K1901" t="e">
            <v>#REF!</v>
          </cell>
        </row>
        <row r="1902">
          <cell r="C1902" t="str">
            <v>RLS</v>
          </cell>
          <cell r="K1902" t="e">
            <v>#REF!</v>
          </cell>
        </row>
        <row r="1903">
          <cell r="C1903" t="str">
            <v>RLS</v>
          </cell>
          <cell r="K1903" t="e">
            <v>#REF!</v>
          </cell>
        </row>
        <row r="1904">
          <cell r="C1904" t="str">
            <v>RLS</v>
          </cell>
          <cell r="K1904" t="e">
            <v>#REF!</v>
          </cell>
        </row>
        <row r="1905">
          <cell r="C1905" t="str">
            <v>RLS</v>
          </cell>
          <cell r="K1905" t="e">
            <v>#REF!</v>
          </cell>
        </row>
        <row r="1906">
          <cell r="C1906" t="str">
            <v>RLS</v>
          </cell>
          <cell r="K1906" t="e">
            <v>#REF!</v>
          </cell>
        </row>
        <row r="1907">
          <cell r="C1907" t="str">
            <v>RLS</v>
          </cell>
          <cell r="K1907" t="e">
            <v>#REF!</v>
          </cell>
        </row>
        <row r="1908">
          <cell r="C1908" t="str">
            <v>RLS</v>
          </cell>
          <cell r="K1908" t="e">
            <v>#REF!</v>
          </cell>
        </row>
        <row r="1909">
          <cell r="C1909" t="str">
            <v>RLS</v>
          </cell>
          <cell r="K1909" t="e">
            <v>#REF!</v>
          </cell>
        </row>
        <row r="1910">
          <cell r="C1910" t="str">
            <v>RLS</v>
          </cell>
          <cell r="K1910" t="e">
            <v>#REF!</v>
          </cell>
        </row>
        <row r="1911">
          <cell r="C1911" t="str">
            <v>RLS</v>
          </cell>
          <cell r="K1911" t="e">
            <v>#REF!</v>
          </cell>
        </row>
        <row r="1912">
          <cell r="C1912" t="str">
            <v>RLS</v>
          </cell>
          <cell r="K1912" t="e">
            <v>#REF!</v>
          </cell>
        </row>
        <row r="1913">
          <cell r="C1913" t="str">
            <v>RLS</v>
          </cell>
          <cell r="K1913" t="e">
            <v>#REF!</v>
          </cell>
        </row>
        <row r="1914">
          <cell r="C1914" t="str">
            <v>RLS</v>
          </cell>
          <cell r="K1914" t="e">
            <v>#REF!</v>
          </cell>
        </row>
        <row r="1915">
          <cell r="C1915" t="str">
            <v>RLS</v>
          </cell>
          <cell r="K1915" t="e">
            <v>#REF!</v>
          </cell>
        </row>
        <row r="1916">
          <cell r="C1916" t="str">
            <v>RLS</v>
          </cell>
          <cell r="K1916" t="e">
            <v>#REF!</v>
          </cell>
        </row>
        <row r="1917">
          <cell r="C1917" t="str">
            <v>RLS</v>
          </cell>
          <cell r="K1917" t="e">
            <v>#REF!</v>
          </cell>
        </row>
        <row r="1918">
          <cell r="C1918" t="str">
            <v>RLS</v>
          </cell>
          <cell r="K1918" t="e">
            <v>#REF!</v>
          </cell>
        </row>
        <row r="1919">
          <cell r="C1919" t="str">
            <v>RLS</v>
          </cell>
          <cell r="K1919" t="e">
            <v>#REF!</v>
          </cell>
        </row>
        <row r="1920">
          <cell r="C1920" t="str">
            <v>RLS</v>
          </cell>
          <cell r="K1920" t="e">
            <v>#REF!</v>
          </cell>
        </row>
        <row r="1921">
          <cell r="C1921" t="str">
            <v>RLS</v>
          </cell>
          <cell r="K1921" t="e">
            <v>#REF!</v>
          </cell>
        </row>
        <row r="1922">
          <cell r="C1922" t="str">
            <v>RLS</v>
          </cell>
          <cell r="K1922" t="e">
            <v>#REF!</v>
          </cell>
        </row>
        <row r="1923">
          <cell r="C1923" t="str">
            <v>RLS</v>
          </cell>
          <cell r="K1923" t="e">
            <v>#REF!</v>
          </cell>
        </row>
        <row r="1924">
          <cell r="C1924" t="str">
            <v>RLS</v>
          </cell>
          <cell r="K1924" t="e">
            <v>#REF!</v>
          </cell>
        </row>
        <row r="1925">
          <cell r="C1925" t="str">
            <v>RLS</v>
          </cell>
          <cell r="K1925" t="e">
            <v>#REF!</v>
          </cell>
        </row>
        <row r="1926">
          <cell r="C1926" t="str">
            <v>RLS</v>
          </cell>
          <cell r="K1926" t="e">
            <v>#REF!</v>
          </cell>
        </row>
        <row r="1927">
          <cell r="C1927" t="str">
            <v>RLS</v>
          </cell>
          <cell r="K1927" t="e">
            <v>#REF!</v>
          </cell>
        </row>
        <row r="1928">
          <cell r="C1928" t="str">
            <v>RLS</v>
          </cell>
          <cell r="K1928" t="e">
            <v>#REF!</v>
          </cell>
        </row>
        <row r="1929">
          <cell r="C1929" t="str">
            <v>RLS</v>
          </cell>
          <cell r="K1929" t="e">
            <v>#REF!</v>
          </cell>
        </row>
        <row r="1930">
          <cell r="C1930" t="str">
            <v>RLS</v>
          </cell>
          <cell r="K1930" t="e">
            <v>#REF!</v>
          </cell>
        </row>
        <row r="1931">
          <cell r="C1931" t="str">
            <v>RLS</v>
          </cell>
          <cell r="K1931" t="e">
            <v>#REF!</v>
          </cell>
        </row>
        <row r="1932">
          <cell r="C1932" t="str">
            <v>RLS</v>
          </cell>
          <cell r="K1932" t="e">
            <v>#REF!</v>
          </cell>
        </row>
        <row r="1933">
          <cell r="C1933" t="str">
            <v>RLS</v>
          </cell>
          <cell r="K1933" t="e">
            <v>#REF!</v>
          </cell>
        </row>
        <row r="1934">
          <cell r="C1934" t="str">
            <v>RLS</v>
          </cell>
          <cell r="K1934" t="e">
            <v>#REF!</v>
          </cell>
        </row>
        <row r="1935">
          <cell r="C1935" t="str">
            <v>RLS</v>
          </cell>
          <cell r="K1935" t="e">
            <v>#REF!</v>
          </cell>
        </row>
        <row r="1936">
          <cell r="C1936" t="str">
            <v>RLS</v>
          </cell>
          <cell r="K1936" t="e">
            <v>#REF!</v>
          </cell>
        </row>
        <row r="1937">
          <cell r="C1937" t="str">
            <v>RLS</v>
          </cell>
          <cell r="K1937" t="e">
            <v>#REF!</v>
          </cell>
        </row>
        <row r="1938">
          <cell r="C1938" t="str">
            <v>RLS</v>
          </cell>
          <cell r="K1938" t="e">
            <v>#REF!</v>
          </cell>
        </row>
        <row r="1939">
          <cell r="C1939" t="str">
            <v>RLS</v>
          </cell>
          <cell r="K1939" t="e">
            <v>#REF!</v>
          </cell>
        </row>
        <row r="1940">
          <cell r="C1940" t="str">
            <v>RLS</v>
          </cell>
          <cell r="K1940" t="e">
            <v>#REF!</v>
          </cell>
        </row>
        <row r="1941">
          <cell r="C1941" t="str">
            <v>RLS</v>
          </cell>
          <cell r="K1941" t="e">
            <v>#REF!</v>
          </cell>
        </row>
        <row r="1942">
          <cell r="C1942" t="str">
            <v>RLS</v>
          </cell>
          <cell r="K1942" t="e">
            <v>#REF!</v>
          </cell>
        </row>
        <row r="1943">
          <cell r="C1943" t="str">
            <v>RLS</v>
          </cell>
          <cell r="K1943" t="e">
            <v>#REF!</v>
          </cell>
        </row>
        <row r="1944">
          <cell r="C1944" t="str">
            <v>RLS</v>
          </cell>
          <cell r="K1944" t="e">
            <v>#REF!</v>
          </cell>
        </row>
        <row r="1945">
          <cell r="C1945" t="str">
            <v>RLS</v>
          </cell>
          <cell r="K1945" t="e">
            <v>#REF!</v>
          </cell>
        </row>
        <row r="1946">
          <cell r="C1946" t="str">
            <v>RLS</v>
          </cell>
          <cell r="K1946" t="e">
            <v>#REF!</v>
          </cell>
        </row>
        <row r="1947">
          <cell r="C1947" t="str">
            <v>RLS</v>
          </cell>
          <cell r="K1947" t="e">
            <v>#REF!</v>
          </cell>
        </row>
        <row r="1948">
          <cell r="C1948" t="str">
            <v>RLS</v>
          </cell>
          <cell r="K1948" t="e">
            <v>#REF!</v>
          </cell>
        </row>
        <row r="1949">
          <cell r="C1949" t="str">
            <v>RLS</v>
          </cell>
          <cell r="K1949" t="e">
            <v>#REF!</v>
          </cell>
        </row>
        <row r="1950">
          <cell r="C1950" t="str">
            <v>RLS</v>
          </cell>
          <cell r="K1950" t="e">
            <v>#REF!</v>
          </cell>
        </row>
        <row r="1951">
          <cell r="C1951" t="str">
            <v>RLS</v>
          </cell>
          <cell r="K1951" t="e">
            <v>#REF!</v>
          </cell>
        </row>
        <row r="1952">
          <cell r="C1952" t="str">
            <v>RLS</v>
          </cell>
          <cell r="K1952" t="e">
            <v>#REF!</v>
          </cell>
        </row>
        <row r="1953">
          <cell r="C1953" t="str">
            <v>RLS</v>
          </cell>
          <cell r="K1953" t="e">
            <v>#REF!</v>
          </cell>
        </row>
        <row r="1954">
          <cell r="C1954" t="str">
            <v>RLS</v>
          </cell>
          <cell r="K1954" t="e">
            <v>#REF!</v>
          </cell>
        </row>
        <row r="1955">
          <cell r="C1955" t="str">
            <v>RLS</v>
          </cell>
          <cell r="K1955" t="e">
            <v>#REF!</v>
          </cell>
        </row>
        <row r="1956">
          <cell r="C1956" t="str">
            <v>RLS</v>
          </cell>
          <cell r="K1956" t="e">
            <v>#REF!</v>
          </cell>
        </row>
        <row r="1957">
          <cell r="C1957" t="str">
            <v>RLS</v>
          </cell>
          <cell r="K1957" t="e">
            <v>#REF!</v>
          </cell>
        </row>
        <row r="1958">
          <cell r="C1958" t="str">
            <v>RLS</v>
          </cell>
          <cell r="K1958" t="e">
            <v>#REF!</v>
          </cell>
        </row>
        <row r="1959">
          <cell r="C1959" t="str">
            <v>RLS</v>
          </cell>
          <cell r="K1959" t="e">
            <v>#REF!</v>
          </cell>
        </row>
        <row r="1960">
          <cell r="C1960" t="str">
            <v>RLS</v>
          </cell>
          <cell r="K1960" t="e">
            <v>#REF!</v>
          </cell>
        </row>
        <row r="1961">
          <cell r="C1961" t="str">
            <v>RLS</v>
          </cell>
          <cell r="K1961" t="e">
            <v>#REF!</v>
          </cell>
        </row>
        <row r="1962">
          <cell r="C1962" t="str">
            <v>RLS</v>
          </cell>
          <cell r="K1962" t="e">
            <v>#REF!</v>
          </cell>
        </row>
        <row r="1963">
          <cell r="C1963" t="str">
            <v>RLS</v>
          </cell>
          <cell r="K1963" t="e">
            <v>#REF!</v>
          </cell>
        </row>
        <row r="1964">
          <cell r="C1964" t="str">
            <v>RLS</v>
          </cell>
          <cell r="K1964" t="e">
            <v>#REF!</v>
          </cell>
        </row>
        <row r="1965">
          <cell r="C1965" t="str">
            <v>RLS</v>
          </cell>
          <cell r="K1965" t="e">
            <v>#REF!</v>
          </cell>
        </row>
        <row r="1966">
          <cell r="C1966" t="str">
            <v>RLS</v>
          </cell>
          <cell r="K1966" t="e">
            <v>#REF!</v>
          </cell>
        </row>
        <row r="1967">
          <cell r="C1967" t="str">
            <v>RLS</v>
          </cell>
          <cell r="K1967" t="e">
            <v>#REF!</v>
          </cell>
        </row>
        <row r="1968">
          <cell r="C1968" t="str">
            <v>RLS</v>
          </cell>
          <cell r="K1968" t="e">
            <v>#REF!</v>
          </cell>
        </row>
        <row r="1969">
          <cell r="C1969" t="str">
            <v>RLS</v>
          </cell>
          <cell r="K1969" t="e">
            <v>#REF!</v>
          </cell>
        </row>
        <row r="1970">
          <cell r="C1970" t="str">
            <v>RLS</v>
          </cell>
          <cell r="K1970" t="e">
            <v>#REF!</v>
          </cell>
        </row>
        <row r="1971">
          <cell r="C1971" t="str">
            <v>RLS</v>
          </cell>
          <cell r="K1971" t="e">
            <v>#REF!</v>
          </cell>
        </row>
        <row r="1972">
          <cell r="C1972" t="str">
            <v>RLS</v>
          </cell>
          <cell r="K1972" t="e">
            <v>#REF!</v>
          </cell>
        </row>
        <row r="1973">
          <cell r="C1973" t="str">
            <v>RLS</v>
          </cell>
          <cell r="K1973" t="e">
            <v>#REF!</v>
          </cell>
        </row>
        <row r="1974">
          <cell r="C1974" t="str">
            <v>RLS</v>
          </cell>
          <cell r="K1974" t="e">
            <v>#REF!</v>
          </cell>
        </row>
        <row r="1975">
          <cell r="C1975" t="str">
            <v>RLS</v>
          </cell>
          <cell r="K1975" t="e">
            <v>#REF!</v>
          </cell>
        </row>
        <row r="1976">
          <cell r="C1976" t="str">
            <v>RLS</v>
          </cell>
          <cell r="K1976" t="e">
            <v>#REF!</v>
          </cell>
        </row>
        <row r="1977">
          <cell r="C1977" t="str">
            <v>RLS</v>
          </cell>
          <cell r="K1977" t="e">
            <v>#REF!</v>
          </cell>
        </row>
        <row r="1978">
          <cell r="C1978" t="str">
            <v>RLS</v>
          </cell>
          <cell r="K1978" t="e">
            <v>#REF!</v>
          </cell>
        </row>
        <row r="1979">
          <cell r="C1979" t="str">
            <v>RLS</v>
          </cell>
          <cell r="K1979" t="e">
            <v>#REF!</v>
          </cell>
        </row>
        <row r="1980">
          <cell r="C1980" t="str">
            <v>RLS</v>
          </cell>
          <cell r="K1980" t="e">
            <v>#REF!</v>
          </cell>
        </row>
        <row r="1981">
          <cell r="C1981" t="str">
            <v>RLS</v>
          </cell>
          <cell r="K1981" t="e">
            <v>#REF!</v>
          </cell>
        </row>
        <row r="1982">
          <cell r="C1982" t="str">
            <v>RLS</v>
          </cell>
          <cell r="K1982" t="e">
            <v>#REF!</v>
          </cell>
        </row>
        <row r="1983">
          <cell r="C1983" t="str">
            <v>RLS</v>
          </cell>
          <cell r="K1983" t="e">
            <v>#REF!</v>
          </cell>
        </row>
        <row r="1984">
          <cell r="C1984" t="str">
            <v>RLS</v>
          </cell>
          <cell r="K1984" t="e">
            <v>#REF!</v>
          </cell>
        </row>
        <row r="1985">
          <cell r="C1985" t="str">
            <v>RLS</v>
          </cell>
          <cell r="K1985" t="e">
            <v>#REF!</v>
          </cell>
        </row>
        <row r="1986">
          <cell r="C1986" t="str">
            <v>RLS</v>
          </cell>
          <cell r="K1986" t="e">
            <v>#REF!</v>
          </cell>
        </row>
        <row r="1987">
          <cell r="C1987" t="str">
            <v>RLS</v>
          </cell>
          <cell r="K1987" t="e">
            <v>#REF!</v>
          </cell>
        </row>
        <row r="1988">
          <cell r="C1988" t="str">
            <v>RLS</v>
          </cell>
          <cell r="K1988" t="e">
            <v>#REF!</v>
          </cell>
        </row>
        <row r="1989">
          <cell r="C1989" t="str">
            <v>RLS</v>
          </cell>
          <cell r="K1989" t="e">
            <v>#REF!</v>
          </cell>
        </row>
        <row r="1990">
          <cell r="C1990" t="str">
            <v>RLS</v>
          </cell>
          <cell r="K1990" t="e">
            <v>#REF!</v>
          </cell>
        </row>
        <row r="1991">
          <cell r="C1991" t="str">
            <v>RLS</v>
          </cell>
          <cell r="K1991" t="e">
            <v>#REF!</v>
          </cell>
        </row>
        <row r="1992">
          <cell r="C1992" t="str">
            <v>RLS</v>
          </cell>
          <cell r="K1992" t="e">
            <v>#REF!</v>
          </cell>
        </row>
        <row r="1993">
          <cell r="C1993" t="str">
            <v>RLS</v>
          </cell>
          <cell r="K1993" t="e">
            <v>#REF!</v>
          </cell>
        </row>
        <row r="1994">
          <cell r="C1994" t="str">
            <v>RLS</v>
          </cell>
          <cell r="K1994" t="e">
            <v>#REF!</v>
          </cell>
        </row>
        <row r="1995">
          <cell r="C1995" t="str">
            <v>RLS</v>
          </cell>
          <cell r="K1995" t="e">
            <v>#REF!</v>
          </cell>
        </row>
        <row r="1996">
          <cell r="C1996" t="str">
            <v>RLS</v>
          </cell>
          <cell r="K1996" t="e">
            <v>#REF!</v>
          </cell>
        </row>
        <row r="1997">
          <cell r="C1997" t="str">
            <v>RLS</v>
          </cell>
          <cell r="K1997" t="e">
            <v>#REF!</v>
          </cell>
        </row>
        <row r="1998">
          <cell r="C1998" t="str">
            <v>RLS</v>
          </cell>
          <cell r="K1998" t="e">
            <v>#REF!</v>
          </cell>
        </row>
        <row r="1999">
          <cell r="C1999" t="str">
            <v>RLS</v>
          </cell>
          <cell r="K1999" t="e">
            <v>#REF!</v>
          </cell>
        </row>
        <row r="2000">
          <cell r="C2000" t="str">
            <v>RLS</v>
          </cell>
          <cell r="K2000" t="e">
            <v>#REF!</v>
          </cell>
        </row>
        <row r="2001">
          <cell r="C2001" t="str">
            <v>RLS</v>
          </cell>
          <cell r="K2001" t="e">
            <v>#REF!</v>
          </cell>
        </row>
        <row r="2002">
          <cell r="C2002" t="str">
            <v>RLS</v>
          </cell>
          <cell r="K2002" t="e">
            <v>#REF!</v>
          </cell>
        </row>
        <row r="2003">
          <cell r="C2003" t="str">
            <v>RLS</v>
          </cell>
          <cell r="K2003" t="e">
            <v>#REF!</v>
          </cell>
        </row>
        <row r="2004">
          <cell r="C2004" t="str">
            <v>RLS</v>
          </cell>
          <cell r="K2004" t="e">
            <v>#REF!</v>
          </cell>
        </row>
        <row r="2005">
          <cell r="C2005" t="str">
            <v>RLS</v>
          </cell>
          <cell r="K2005" t="e">
            <v>#REF!</v>
          </cell>
        </row>
        <row r="2006">
          <cell r="C2006" t="str">
            <v>RLS</v>
          </cell>
          <cell r="K2006" t="e">
            <v>#REF!</v>
          </cell>
        </row>
        <row r="2007">
          <cell r="C2007" t="str">
            <v>RLS</v>
          </cell>
          <cell r="K2007" t="e">
            <v>#REF!</v>
          </cell>
        </row>
        <row r="2008">
          <cell r="C2008" t="str">
            <v>RLS</v>
          </cell>
          <cell r="K2008" t="e">
            <v>#REF!</v>
          </cell>
        </row>
        <row r="2009">
          <cell r="C2009" t="str">
            <v>RLS</v>
          </cell>
          <cell r="K2009" t="e">
            <v>#REF!</v>
          </cell>
        </row>
        <row r="2010">
          <cell r="C2010" t="str">
            <v>DSK</v>
          </cell>
          <cell r="K2010" t="e">
            <v>#REF!</v>
          </cell>
        </row>
        <row r="2011">
          <cell r="C2011" t="str">
            <v>DSK</v>
          </cell>
          <cell r="K2011" t="e">
            <v>#REF!</v>
          </cell>
        </row>
        <row r="2012">
          <cell r="C2012" t="str">
            <v>LS</v>
          </cell>
          <cell r="K2012" t="e">
            <v>#REF!</v>
          </cell>
        </row>
        <row r="2013">
          <cell r="C2013" t="str">
            <v>LS</v>
          </cell>
          <cell r="K2013" t="e">
            <v>#REF!</v>
          </cell>
        </row>
        <row r="2014">
          <cell r="C2014" t="str">
            <v>LS</v>
          </cell>
          <cell r="K2014" t="e">
            <v>#REF!</v>
          </cell>
        </row>
        <row r="2015">
          <cell r="C2015" t="str">
            <v>LS</v>
          </cell>
          <cell r="K2015" t="e">
            <v>#REF!</v>
          </cell>
        </row>
        <row r="2016">
          <cell r="C2016" t="str">
            <v>LS</v>
          </cell>
          <cell r="K2016" t="e">
            <v>#REF!</v>
          </cell>
        </row>
        <row r="2017">
          <cell r="C2017" t="str">
            <v>LS</v>
          </cell>
          <cell r="K2017" t="e">
            <v>#REF!</v>
          </cell>
        </row>
        <row r="2018">
          <cell r="C2018" t="str">
            <v>LS</v>
          </cell>
          <cell r="K2018" t="e">
            <v>#REF!</v>
          </cell>
        </row>
        <row r="2019">
          <cell r="C2019" t="str">
            <v>LS</v>
          </cell>
          <cell r="K2019" t="e">
            <v>#REF!</v>
          </cell>
        </row>
        <row r="2020">
          <cell r="C2020" t="str">
            <v>LS</v>
          </cell>
          <cell r="K2020" t="e">
            <v>#REF!</v>
          </cell>
        </row>
        <row r="2021">
          <cell r="C2021" t="str">
            <v>LS</v>
          </cell>
          <cell r="K2021" t="e">
            <v>#REF!</v>
          </cell>
        </row>
        <row r="2022">
          <cell r="C2022" t="str">
            <v>LS</v>
          </cell>
          <cell r="K2022" t="e">
            <v>#REF!</v>
          </cell>
        </row>
        <row r="2023">
          <cell r="C2023" t="str">
            <v>LS</v>
          </cell>
          <cell r="K2023" t="e">
            <v>#REF!</v>
          </cell>
        </row>
        <row r="2024">
          <cell r="C2024" t="str">
            <v>LS</v>
          </cell>
          <cell r="K2024" t="e">
            <v>#REF!</v>
          </cell>
        </row>
        <row r="2025">
          <cell r="C2025" t="str">
            <v>LS</v>
          </cell>
          <cell r="K2025" t="e">
            <v>#REF!</v>
          </cell>
        </row>
        <row r="2026">
          <cell r="C2026" t="str">
            <v>LS</v>
          </cell>
          <cell r="K2026" t="e">
            <v>#REF!</v>
          </cell>
        </row>
        <row r="2027">
          <cell r="C2027" t="str">
            <v>LS</v>
          </cell>
          <cell r="K2027" t="e">
            <v>#REF!</v>
          </cell>
        </row>
        <row r="2028">
          <cell r="C2028" t="str">
            <v>LS</v>
          </cell>
          <cell r="K2028" t="e">
            <v>#REF!</v>
          </cell>
        </row>
        <row r="2029">
          <cell r="C2029" t="str">
            <v>LS</v>
          </cell>
          <cell r="K2029" t="e">
            <v>#REF!</v>
          </cell>
        </row>
        <row r="2030">
          <cell r="C2030" t="str">
            <v>LS</v>
          </cell>
          <cell r="K2030" t="e">
            <v>#REF!</v>
          </cell>
        </row>
        <row r="2031">
          <cell r="C2031" t="str">
            <v>LS</v>
          </cell>
          <cell r="K2031" t="e">
            <v>#REF!</v>
          </cell>
        </row>
        <row r="2032">
          <cell r="C2032" t="str">
            <v>LS</v>
          </cell>
          <cell r="K2032" t="e">
            <v>#REF!</v>
          </cell>
        </row>
        <row r="2033">
          <cell r="C2033" t="str">
            <v>LS</v>
          </cell>
          <cell r="K2033" t="e">
            <v>#REF!</v>
          </cell>
        </row>
        <row r="2034">
          <cell r="C2034" t="str">
            <v>LS</v>
          </cell>
          <cell r="K2034" t="e">
            <v>#REF!</v>
          </cell>
        </row>
        <row r="2035">
          <cell r="C2035" t="str">
            <v>LS</v>
          </cell>
          <cell r="K2035" t="e">
            <v>#REF!</v>
          </cell>
        </row>
        <row r="2036">
          <cell r="C2036" t="str">
            <v>LS</v>
          </cell>
          <cell r="K2036" t="e">
            <v>#REF!</v>
          </cell>
        </row>
        <row r="2037">
          <cell r="C2037" t="str">
            <v>LS</v>
          </cell>
          <cell r="K2037" t="e">
            <v>#REF!</v>
          </cell>
        </row>
        <row r="2038">
          <cell r="C2038" t="str">
            <v>LS</v>
          </cell>
          <cell r="K2038" t="e">
            <v>#REF!</v>
          </cell>
        </row>
        <row r="2039">
          <cell r="C2039" t="str">
            <v>LS</v>
          </cell>
          <cell r="K2039" t="e">
            <v>#REF!</v>
          </cell>
        </row>
        <row r="2040">
          <cell r="C2040" t="str">
            <v>LS</v>
          </cell>
          <cell r="K2040" t="e">
            <v>#REF!</v>
          </cell>
        </row>
        <row r="2041">
          <cell r="C2041" t="str">
            <v>LS</v>
          </cell>
          <cell r="K2041" t="e">
            <v>#REF!</v>
          </cell>
        </row>
        <row r="2042">
          <cell r="C2042" t="str">
            <v>LS</v>
          </cell>
          <cell r="K2042" t="e">
            <v>#REF!</v>
          </cell>
        </row>
        <row r="2043">
          <cell r="C2043" t="str">
            <v>LS</v>
          </cell>
          <cell r="K2043" t="e">
            <v>#REF!</v>
          </cell>
        </row>
        <row r="2044">
          <cell r="C2044" t="str">
            <v>LS</v>
          </cell>
          <cell r="K2044" t="e">
            <v>#REF!</v>
          </cell>
        </row>
        <row r="2045">
          <cell r="C2045" t="str">
            <v>LS</v>
          </cell>
          <cell r="K2045" t="e">
            <v>#REF!</v>
          </cell>
        </row>
        <row r="2046">
          <cell r="C2046" t="str">
            <v>LS</v>
          </cell>
          <cell r="K2046" t="e">
            <v>#REF!</v>
          </cell>
        </row>
        <row r="2047">
          <cell r="C2047" t="str">
            <v>LS</v>
          </cell>
          <cell r="K2047" t="e">
            <v>#REF!</v>
          </cell>
        </row>
        <row r="2048">
          <cell r="C2048" t="str">
            <v>LS</v>
          </cell>
          <cell r="K2048" t="e">
            <v>#REF!</v>
          </cell>
        </row>
        <row r="2049">
          <cell r="C2049" t="str">
            <v>LS</v>
          </cell>
          <cell r="K2049" t="e">
            <v>#REF!</v>
          </cell>
        </row>
        <row r="2050">
          <cell r="C2050" t="str">
            <v>LS</v>
          </cell>
          <cell r="K2050" t="e">
            <v>#REF!</v>
          </cell>
        </row>
        <row r="2051">
          <cell r="C2051" t="str">
            <v>LS</v>
          </cell>
          <cell r="K2051" t="e">
            <v>#REF!</v>
          </cell>
        </row>
        <row r="2052">
          <cell r="C2052" t="str">
            <v>LS</v>
          </cell>
          <cell r="K2052" t="e">
            <v>#REF!</v>
          </cell>
        </row>
        <row r="2053">
          <cell r="C2053" t="str">
            <v>LS</v>
          </cell>
          <cell r="K2053" t="e">
            <v>#REF!</v>
          </cell>
        </row>
        <row r="2054">
          <cell r="C2054" t="str">
            <v>LS</v>
          </cell>
          <cell r="K2054" t="e">
            <v>#REF!</v>
          </cell>
        </row>
        <row r="2055">
          <cell r="C2055" t="str">
            <v>LS</v>
          </cell>
          <cell r="K2055" t="e">
            <v>#REF!</v>
          </cell>
        </row>
        <row r="2056">
          <cell r="C2056" t="str">
            <v>LS</v>
          </cell>
          <cell r="K2056" t="e">
            <v>#REF!</v>
          </cell>
        </row>
        <row r="2057">
          <cell r="C2057" t="str">
            <v>LS</v>
          </cell>
          <cell r="K2057" t="e">
            <v>#REF!</v>
          </cell>
        </row>
        <row r="2058">
          <cell r="C2058" t="str">
            <v>LS</v>
          </cell>
          <cell r="K2058" t="e">
            <v>#REF!</v>
          </cell>
        </row>
        <row r="2059">
          <cell r="C2059" t="str">
            <v>LS</v>
          </cell>
          <cell r="K2059" t="e">
            <v>#REF!</v>
          </cell>
        </row>
        <row r="2060">
          <cell r="C2060" t="str">
            <v>LS</v>
          </cell>
          <cell r="K2060" t="e">
            <v>#REF!</v>
          </cell>
        </row>
        <row r="2061">
          <cell r="C2061" t="str">
            <v>LS</v>
          </cell>
          <cell r="K2061" t="e">
            <v>#REF!</v>
          </cell>
        </row>
        <row r="2062">
          <cell r="C2062" t="str">
            <v>LS</v>
          </cell>
          <cell r="K2062" t="e">
            <v>#REF!</v>
          </cell>
        </row>
        <row r="2063">
          <cell r="C2063" t="str">
            <v>LS</v>
          </cell>
          <cell r="K2063" t="e">
            <v>#REF!</v>
          </cell>
        </row>
        <row r="2064">
          <cell r="C2064" t="str">
            <v>LS</v>
          </cell>
          <cell r="K2064" t="e">
            <v>#REF!</v>
          </cell>
        </row>
        <row r="2065">
          <cell r="C2065" t="str">
            <v>LS</v>
          </cell>
          <cell r="K2065" t="e">
            <v>#REF!</v>
          </cell>
        </row>
        <row r="2066">
          <cell r="C2066" t="str">
            <v>LS</v>
          </cell>
          <cell r="K2066" t="e">
            <v>#REF!</v>
          </cell>
        </row>
        <row r="2067">
          <cell r="C2067" t="str">
            <v>LS</v>
          </cell>
          <cell r="K2067" t="e">
            <v>#REF!</v>
          </cell>
        </row>
        <row r="2068">
          <cell r="C2068" t="str">
            <v>RLS</v>
          </cell>
          <cell r="K2068" t="e">
            <v>#REF!</v>
          </cell>
        </row>
        <row r="2069">
          <cell r="C2069" t="str">
            <v>RLS</v>
          </cell>
          <cell r="K2069" t="e">
            <v>#REF!</v>
          </cell>
        </row>
        <row r="2070">
          <cell r="C2070" t="str">
            <v>RLS</v>
          </cell>
          <cell r="K2070" t="e">
            <v>#REF!</v>
          </cell>
        </row>
        <row r="2071">
          <cell r="C2071" t="str">
            <v>RLS</v>
          </cell>
          <cell r="K2071" t="e">
            <v>#REF!</v>
          </cell>
        </row>
        <row r="2072">
          <cell r="C2072" t="str">
            <v>RLS</v>
          </cell>
          <cell r="K2072" t="e">
            <v>#REF!</v>
          </cell>
        </row>
        <row r="2073">
          <cell r="C2073" t="str">
            <v>RLS</v>
          </cell>
          <cell r="K2073" t="e">
            <v>#REF!</v>
          </cell>
        </row>
        <row r="2074">
          <cell r="C2074" t="str">
            <v>RLS</v>
          </cell>
          <cell r="K2074" t="e">
            <v>#REF!</v>
          </cell>
        </row>
        <row r="2075">
          <cell r="C2075" t="str">
            <v>RLS</v>
          </cell>
          <cell r="K2075" t="e">
            <v>#REF!</v>
          </cell>
        </row>
        <row r="2076">
          <cell r="C2076" t="str">
            <v>RLS</v>
          </cell>
          <cell r="K2076" t="e">
            <v>#REF!</v>
          </cell>
        </row>
        <row r="2077">
          <cell r="C2077" t="str">
            <v>RLS</v>
          </cell>
          <cell r="K2077" t="e">
            <v>#REF!</v>
          </cell>
        </row>
        <row r="2078">
          <cell r="C2078" t="str">
            <v>RLS</v>
          </cell>
          <cell r="K2078" t="e">
            <v>#REF!</v>
          </cell>
        </row>
        <row r="2079">
          <cell r="C2079" t="str">
            <v>RLS</v>
          </cell>
          <cell r="K2079" t="e">
            <v>#REF!</v>
          </cell>
        </row>
        <row r="2080">
          <cell r="C2080" t="str">
            <v>RLS</v>
          </cell>
          <cell r="K2080" t="e">
            <v>#REF!</v>
          </cell>
        </row>
        <row r="2081">
          <cell r="C2081" t="str">
            <v>RLS</v>
          </cell>
          <cell r="K2081" t="e">
            <v>#REF!</v>
          </cell>
        </row>
        <row r="2082">
          <cell r="C2082" t="str">
            <v>RLS</v>
          </cell>
          <cell r="K2082" t="e">
            <v>#REF!</v>
          </cell>
        </row>
        <row r="2083">
          <cell r="C2083" t="str">
            <v>RLS</v>
          </cell>
          <cell r="K2083" t="e">
            <v>#REF!</v>
          </cell>
        </row>
        <row r="2084">
          <cell r="C2084" t="str">
            <v>RLS</v>
          </cell>
          <cell r="K2084" t="e">
            <v>#REF!</v>
          </cell>
        </row>
        <row r="2085">
          <cell r="C2085" t="str">
            <v>RLS</v>
          </cell>
          <cell r="K2085" t="e">
            <v>#REF!</v>
          </cell>
        </row>
        <row r="2086">
          <cell r="C2086" t="str">
            <v>RLS</v>
          </cell>
          <cell r="K2086" t="e">
            <v>#REF!</v>
          </cell>
        </row>
        <row r="2087">
          <cell r="C2087" t="str">
            <v>RLS</v>
          </cell>
          <cell r="K2087" t="e">
            <v>#REF!</v>
          </cell>
        </row>
        <row r="2088">
          <cell r="C2088" t="str">
            <v>RLS</v>
          </cell>
          <cell r="K2088" t="e">
            <v>#REF!</v>
          </cell>
        </row>
        <row r="2089">
          <cell r="C2089" t="str">
            <v>RLS</v>
          </cell>
          <cell r="K2089" t="e">
            <v>#REF!</v>
          </cell>
        </row>
        <row r="2090">
          <cell r="C2090" t="str">
            <v>RLS</v>
          </cell>
          <cell r="K2090" t="e">
            <v>#REF!</v>
          </cell>
        </row>
        <row r="2091">
          <cell r="C2091" t="str">
            <v>RLS</v>
          </cell>
          <cell r="K2091" t="e">
            <v>#REF!</v>
          </cell>
        </row>
        <row r="2092">
          <cell r="C2092" t="str">
            <v>RLS</v>
          </cell>
          <cell r="K2092" t="e">
            <v>#REF!</v>
          </cell>
        </row>
        <row r="2093">
          <cell r="C2093" t="str">
            <v>RLS</v>
          </cell>
          <cell r="K2093" t="e">
            <v>#REF!</v>
          </cell>
        </row>
        <row r="2094">
          <cell r="C2094" t="str">
            <v>RLS</v>
          </cell>
          <cell r="K2094" t="e">
            <v>#REF!</v>
          </cell>
        </row>
        <row r="2095">
          <cell r="C2095" t="str">
            <v>RLS</v>
          </cell>
          <cell r="K2095" t="e">
            <v>#REF!</v>
          </cell>
        </row>
        <row r="2096">
          <cell r="C2096" t="str">
            <v>RLS</v>
          </cell>
          <cell r="K2096" t="e">
            <v>#REF!</v>
          </cell>
        </row>
        <row r="2097">
          <cell r="C2097" t="str">
            <v>RLS</v>
          </cell>
          <cell r="K2097" t="e">
            <v>#REF!</v>
          </cell>
        </row>
        <row r="2098">
          <cell r="C2098" t="str">
            <v>RLS</v>
          </cell>
          <cell r="K2098" t="e">
            <v>#REF!</v>
          </cell>
        </row>
        <row r="2099">
          <cell r="C2099" t="str">
            <v>RLS</v>
          </cell>
          <cell r="K2099" t="e">
            <v>#REF!</v>
          </cell>
        </row>
        <row r="2100">
          <cell r="C2100" t="str">
            <v>RLS</v>
          </cell>
          <cell r="K2100" t="e">
            <v>#REF!</v>
          </cell>
        </row>
        <row r="2101">
          <cell r="C2101" t="str">
            <v>RLS</v>
          </cell>
          <cell r="K2101" t="e">
            <v>#REF!</v>
          </cell>
        </row>
        <row r="2102">
          <cell r="C2102" t="str">
            <v>RLS</v>
          </cell>
          <cell r="K2102" t="e">
            <v>#REF!</v>
          </cell>
        </row>
        <row r="2103">
          <cell r="C2103" t="str">
            <v>RLS</v>
          </cell>
          <cell r="K2103" t="e">
            <v>#REF!</v>
          </cell>
        </row>
        <row r="2104">
          <cell r="C2104" t="str">
            <v>RLS</v>
          </cell>
          <cell r="K2104" t="e">
            <v>#REF!</v>
          </cell>
        </row>
        <row r="2105">
          <cell r="C2105" t="str">
            <v>RLS</v>
          </cell>
          <cell r="K2105" t="e">
            <v>#REF!</v>
          </cell>
        </row>
        <row r="2106">
          <cell r="C2106" t="str">
            <v>RLS</v>
          </cell>
          <cell r="K2106" t="e">
            <v>#REF!</v>
          </cell>
        </row>
        <row r="2107">
          <cell r="C2107" t="str">
            <v>RLS</v>
          </cell>
          <cell r="K2107" t="e">
            <v>#REF!</v>
          </cell>
        </row>
        <row r="2108">
          <cell r="C2108" t="str">
            <v>RLS</v>
          </cell>
          <cell r="K2108" t="e">
            <v>#REF!</v>
          </cell>
        </row>
        <row r="2109">
          <cell r="C2109" t="str">
            <v>RLS</v>
          </cell>
          <cell r="K2109" t="e">
            <v>#REF!</v>
          </cell>
        </row>
        <row r="2110">
          <cell r="C2110" t="str">
            <v>RLS</v>
          </cell>
          <cell r="K2110" t="e">
            <v>#REF!</v>
          </cell>
        </row>
        <row r="2111">
          <cell r="C2111" t="str">
            <v>RLS</v>
          </cell>
          <cell r="K2111" t="e">
            <v>#REF!</v>
          </cell>
        </row>
        <row r="2112">
          <cell r="C2112" t="str">
            <v>RLS</v>
          </cell>
          <cell r="K2112" t="e">
            <v>#REF!</v>
          </cell>
        </row>
        <row r="2113">
          <cell r="C2113" t="str">
            <v>RLS</v>
          </cell>
          <cell r="K2113" t="e">
            <v>#REF!</v>
          </cell>
        </row>
        <row r="2114">
          <cell r="C2114" t="str">
            <v>RLS</v>
          </cell>
          <cell r="K2114" t="e">
            <v>#REF!</v>
          </cell>
        </row>
        <row r="2115">
          <cell r="C2115" t="str">
            <v>RLS</v>
          </cell>
          <cell r="K2115" t="e">
            <v>#REF!</v>
          </cell>
        </row>
        <row r="2116">
          <cell r="C2116" t="str">
            <v>RLS</v>
          </cell>
          <cell r="K2116" t="e">
            <v>#REF!</v>
          </cell>
        </row>
        <row r="2117">
          <cell r="C2117" t="str">
            <v>RLS</v>
          </cell>
          <cell r="K2117" t="e">
            <v>#REF!</v>
          </cell>
        </row>
        <row r="2118">
          <cell r="C2118" t="str">
            <v>RLS</v>
          </cell>
          <cell r="K2118" t="e">
            <v>#REF!</v>
          </cell>
        </row>
        <row r="2119">
          <cell r="C2119" t="str">
            <v>RLS</v>
          </cell>
          <cell r="K2119" t="e">
            <v>#REF!</v>
          </cell>
        </row>
        <row r="2120">
          <cell r="C2120" t="str">
            <v>RLS</v>
          </cell>
          <cell r="K2120" t="e">
            <v>#REF!</v>
          </cell>
        </row>
        <row r="2121">
          <cell r="C2121" t="str">
            <v>RLS</v>
          </cell>
          <cell r="K2121" t="e">
            <v>#REF!</v>
          </cell>
        </row>
        <row r="2122">
          <cell r="C2122" t="str">
            <v>RLS</v>
          </cell>
          <cell r="K2122" t="e">
            <v>#REF!</v>
          </cell>
        </row>
        <row r="2123">
          <cell r="C2123" t="str">
            <v>RLS</v>
          </cell>
          <cell r="K2123" t="e">
            <v>#REF!</v>
          </cell>
        </row>
        <row r="2124">
          <cell r="C2124" t="str">
            <v>RLS</v>
          </cell>
          <cell r="K2124" t="e">
            <v>#REF!</v>
          </cell>
        </row>
        <row r="2125">
          <cell r="C2125" t="str">
            <v>RLS</v>
          </cell>
          <cell r="K2125" t="e">
            <v>#REF!</v>
          </cell>
        </row>
        <row r="2126">
          <cell r="C2126" t="str">
            <v>RLS</v>
          </cell>
          <cell r="K2126" t="e">
            <v>#REF!</v>
          </cell>
        </row>
        <row r="2127">
          <cell r="C2127" t="str">
            <v>RLS</v>
          </cell>
          <cell r="K2127" t="e">
            <v>#REF!</v>
          </cell>
        </row>
        <row r="2128">
          <cell r="C2128" t="str">
            <v>RLS</v>
          </cell>
          <cell r="K2128" t="e">
            <v>#REF!</v>
          </cell>
        </row>
        <row r="2129">
          <cell r="C2129" t="str">
            <v>RLS</v>
          </cell>
          <cell r="K2129" t="e">
            <v>#REF!</v>
          </cell>
        </row>
        <row r="2130">
          <cell r="C2130" t="str">
            <v>RLS</v>
          </cell>
          <cell r="K2130" t="e">
            <v>#REF!</v>
          </cell>
        </row>
        <row r="2131">
          <cell r="C2131" t="str">
            <v>RLS</v>
          </cell>
          <cell r="K2131" t="e">
            <v>#REF!</v>
          </cell>
        </row>
        <row r="2132">
          <cell r="C2132" t="str">
            <v>RLS</v>
          </cell>
          <cell r="K2132" t="e">
            <v>#REF!</v>
          </cell>
        </row>
        <row r="2133">
          <cell r="C2133" t="str">
            <v>RLS</v>
          </cell>
          <cell r="K2133" t="e">
            <v>#REF!</v>
          </cell>
        </row>
        <row r="2134">
          <cell r="C2134" t="str">
            <v>RLS</v>
          </cell>
          <cell r="K2134" t="e">
            <v>#REF!</v>
          </cell>
        </row>
        <row r="2135">
          <cell r="C2135" t="str">
            <v>RLS</v>
          </cell>
          <cell r="K2135" t="e">
            <v>#REF!</v>
          </cell>
        </row>
        <row r="2136">
          <cell r="C2136" t="str">
            <v>RLS</v>
          </cell>
          <cell r="K2136" t="e">
            <v>#REF!</v>
          </cell>
        </row>
        <row r="2137">
          <cell r="C2137" t="str">
            <v>RLS</v>
          </cell>
          <cell r="K2137" t="e">
            <v>#REF!</v>
          </cell>
        </row>
        <row r="2138">
          <cell r="C2138" t="str">
            <v>RLS</v>
          </cell>
          <cell r="K2138" t="e">
            <v>#REF!</v>
          </cell>
        </row>
        <row r="2139">
          <cell r="C2139" t="str">
            <v>RLS</v>
          </cell>
          <cell r="K2139" t="e">
            <v>#REF!</v>
          </cell>
        </row>
        <row r="2140">
          <cell r="C2140" t="str">
            <v>RLS</v>
          </cell>
          <cell r="K2140" t="e">
            <v>#REF!</v>
          </cell>
        </row>
        <row r="2141">
          <cell r="C2141" t="str">
            <v>RLS</v>
          </cell>
          <cell r="K2141" t="e">
            <v>#REF!</v>
          </cell>
        </row>
        <row r="2142">
          <cell r="C2142" t="str">
            <v>RLS</v>
          </cell>
          <cell r="K2142" t="e">
            <v>#REF!</v>
          </cell>
        </row>
        <row r="2143">
          <cell r="C2143" t="str">
            <v>RLS</v>
          </cell>
          <cell r="K2143" t="e">
            <v>#REF!</v>
          </cell>
        </row>
        <row r="2144">
          <cell r="C2144" t="str">
            <v>RLS</v>
          </cell>
          <cell r="K2144" t="e">
            <v>#REF!</v>
          </cell>
        </row>
        <row r="2145">
          <cell r="C2145" t="str">
            <v>RLS</v>
          </cell>
          <cell r="K2145" t="e">
            <v>#REF!</v>
          </cell>
        </row>
        <row r="2146">
          <cell r="C2146" t="str">
            <v>RLS</v>
          </cell>
          <cell r="K2146" t="e">
            <v>#REF!</v>
          </cell>
        </row>
        <row r="2147">
          <cell r="C2147" t="str">
            <v>RLS</v>
          </cell>
          <cell r="K2147" t="e">
            <v>#REF!</v>
          </cell>
        </row>
        <row r="2148">
          <cell r="C2148" t="str">
            <v>RLS</v>
          </cell>
          <cell r="K2148" t="e">
            <v>#REF!</v>
          </cell>
        </row>
        <row r="2149">
          <cell r="C2149" t="str">
            <v>RLS</v>
          </cell>
          <cell r="K2149" t="e">
            <v>#REF!</v>
          </cell>
        </row>
        <row r="2150">
          <cell r="C2150" t="str">
            <v>RLS</v>
          </cell>
          <cell r="K2150" t="e">
            <v>#REF!</v>
          </cell>
        </row>
        <row r="2151">
          <cell r="C2151" t="str">
            <v>RLS</v>
          </cell>
          <cell r="K2151" t="e">
            <v>#REF!</v>
          </cell>
        </row>
        <row r="2152">
          <cell r="C2152" t="str">
            <v>RLS</v>
          </cell>
          <cell r="K2152" t="e">
            <v>#REF!</v>
          </cell>
        </row>
        <row r="2153">
          <cell r="C2153" t="str">
            <v>RLS</v>
          </cell>
          <cell r="K2153" t="e">
            <v>#REF!</v>
          </cell>
        </row>
        <row r="2154">
          <cell r="C2154" t="str">
            <v>RLS</v>
          </cell>
          <cell r="K2154" t="e">
            <v>#REF!</v>
          </cell>
        </row>
        <row r="2155">
          <cell r="C2155" t="str">
            <v>RLS</v>
          </cell>
          <cell r="K2155" t="e">
            <v>#REF!</v>
          </cell>
        </row>
        <row r="2156">
          <cell r="C2156" t="str">
            <v>RLS</v>
          </cell>
          <cell r="K2156" t="e">
            <v>#REF!</v>
          </cell>
        </row>
        <row r="2157">
          <cell r="C2157" t="str">
            <v>RLS</v>
          </cell>
          <cell r="K2157" t="e">
            <v>#REF!</v>
          </cell>
        </row>
        <row r="2158">
          <cell r="C2158" t="str">
            <v>RLS</v>
          </cell>
          <cell r="K2158" t="e">
            <v>#REF!</v>
          </cell>
        </row>
        <row r="2159">
          <cell r="C2159" t="str">
            <v>RLS</v>
          </cell>
          <cell r="K2159" t="e">
            <v>#REF!</v>
          </cell>
        </row>
        <row r="2160">
          <cell r="C2160" t="str">
            <v>RLS</v>
          </cell>
          <cell r="K2160" t="e">
            <v>#REF!</v>
          </cell>
        </row>
        <row r="2161">
          <cell r="C2161" t="str">
            <v>RLS</v>
          </cell>
          <cell r="K2161" t="e">
            <v>#REF!</v>
          </cell>
        </row>
        <row r="2162">
          <cell r="C2162" t="str">
            <v>RLS</v>
          </cell>
          <cell r="K2162" t="e">
            <v>#REF!</v>
          </cell>
        </row>
        <row r="2163">
          <cell r="C2163" t="str">
            <v>RLS</v>
          </cell>
          <cell r="K2163" t="e">
            <v>#REF!</v>
          </cell>
        </row>
        <row r="2164">
          <cell r="C2164" t="str">
            <v>RLS</v>
          </cell>
          <cell r="K2164" t="e">
            <v>#REF!</v>
          </cell>
        </row>
        <row r="2165">
          <cell r="C2165" t="str">
            <v>RLS</v>
          </cell>
          <cell r="K2165" t="e">
            <v>#REF!</v>
          </cell>
        </row>
        <row r="2166">
          <cell r="C2166" t="str">
            <v>RLS</v>
          </cell>
          <cell r="K2166" t="e">
            <v>#REF!</v>
          </cell>
        </row>
        <row r="2167">
          <cell r="C2167" t="str">
            <v>RLS</v>
          </cell>
          <cell r="K2167" t="e">
            <v>#REF!</v>
          </cell>
        </row>
        <row r="2168">
          <cell r="C2168" t="str">
            <v>RLS</v>
          </cell>
          <cell r="K2168" t="e">
            <v>#REF!</v>
          </cell>
        </row>
        <row r="2169">
          <cell r="C2169" t="str">
            <v>RLS</v>
          </cell>
          <cell r="K2169" t="e">
            <v>#REF!</v>
          </cell>
        </row>
        <row r="2170">
          <cell r="C2170" t="str">
            <v>RLS</v>
          </cell>
          <cell r="K2170" t="e">
            <v>#REF!</v>
          </cell>
        </row>
        <row r="2171">
          <cell r="C2171" t="str">
            <v>RLS</v>
          </cell>
          <cell r="K2171" t="e">
            <v>#REF!</v>
          </cell>
        </row>
        <row r="2172">
          <cell r="C2172" t="str">
            <v>RLS</v>
          </cell>
          <cell r="K2172" t="e">
            <v>#REF!</v>
          </cell>
        </row>
        <row r="2173">
          <cell r="C2173" t="str">
            <v>RLS</v>
          </cell>
          <cell r="K2173" t="e">
            <v>#REF!</v>
          </cell>
        </row>
        <row r="2174">
          <cell r="C2174" t="str">
            <v>RLS</v>
          </cell>
          <cell r="K2174" t="e">
            <v>#REF!</v>
          </cell>
        </row>
        <row r="2175">
          <cell r="C2175" t="str">
            <v>RLS</v>
          </cell>
          <cell r="K2175" t="e">
            <v>#REF!</v>
          </cell>
        </row>
        <row r="2176">
          <cell r="C2176" t="str">
            <v>RLS</v>
          </cell>
          <cell r="K2176" t="e">
            <v>#REF!</v>
          </cell>
        </row>
        <row r="2177">
          <cell r="C2177" t="str">
            <v>RLS</v>
          </cell>
          <cell r="K2177" t="e">
            <v>#REF!</v>
          </cell>
        </row>
        <row r="2178">
          <cell r="C2178" t="str">
            <v>RLS</v>
          </cell>
          <cell r="K2178" t="e">
            <v>#REF!</v>
          </cell>
        </row>
        <row r="2179">
          <cell r="C2179" t="str">
            <v>RLS</v>
          </cell>
          <cell r="K2179" t="e">
            <v>#REF!</v>
          </cell>
        </row>
        <row r="2180">
          <cell r="C2180" t="str">
            <v>RLS</v>
          </cell>
          <cell r="K2180" t="e">
            <v>#REF!</v>
          </cell>
        </row>
        <row r="2181">
          <cell r="C2181" t="str">
            <v>RLS</v>
          </cell>
          <cell r="K2181" t="e">
            <v>#REF!</v>
          </cell>
        </row>
        <row r="2182">
          <cell r="C2182" t="str">
            <v>RLS</v>
          </cell>
          <cell r="K2182" t="e">
            <v>#REF!</v>
          </cell>
        </row>
        <row r="2183">
          <cell r="C2183" t="str">
            <v>RLS</v>
          </cell>
          <cell r="K2183" t="e">
            <v>#REF!</v>
          </cell>
        </row>
        <row r="2184">
          <cell r="C2184" t="str">
            <v>RLS</v>
          </cell>
          <cell r="K2184" t="e">
            <v>#REF!</v>
          </cell>
        </row>
        <row r="2185">
          <cell r="C2185" t="str">
            <v>RLS</v>
          </cell>
          <cell r="K2185" t="e">
            <v>#REF!</v>
          </cell>
        </row>
        <row r="2186">
          <cell r="C2186" t="str">
            <v>RLS</v>
          </cell>
          <cell r="K2186" t="e">
            <v>#REF!</v>
          </cell>
        </row>
        <row r="2187">
          <cell r="C2187" t="str">
            <v>RLS</v>
          </cell>
          <cell r="K2187" t="e">
            <v>#REF!</v>
          </cell>
        </row>
        <row r="2188">
          <cell r="C2188" t="str">
            <v>RLS</v>
          </cell>
          <cell r="K2188" t="e">
            <v>#REF!</v>
          </cell>
        </row>
        <row r="2189">
          <cell r="C2189" t="str">
            <v>RLS</v>
          </cell>
          <cell r="K2189" t="e">
            <v>#REF!</v>
          </cell>
        </row>
        <row r="2190">
          <cell r="C2190" t="str">
            <v>RLS</v>
          </cell>
          <cell r="K2190" t="e">
            <v>#REF!</v>
          </cell>
        </row>
        <row r="2191">
          <cell r="C2191" t="str">
            <v>RLS</v>
          </cell>
          <cell r="K2191" t="e">
            <v>#REF!</v>
          </cell>
        </row>
        <row r="2192">
          <cell r="C2192" t="str">
            <v>RLS</v>
          </cell>
          <cell r="K2192" t="e">
            <v>#REF!</v>
          </cell>
        </row>
        <row r="2193">
          <cell r="C2193" t="str">
            <v>RLS</v>
          </cell>
          <cell r="K2193" t="e">
            <v>#REF!</v>
          </cell>
        </row>
        <row r="2194">
          <cell r="C2194" t="str">
            <v>RLS</v>
          </cell>
          <cell r="K2194" t="e">
            <v>#REF!</v>
          </cell>
        </row>
        <row r="2195">
          <cell r="C2195" t="str">
            <v>RLS</v>
          </cell>
          <cell r="K2195" t="e">
            <v>#REF!</v>
          </cell>
        </row>
        <row r="2196">
          <cell r="C2196" t="str">
            <v>RLS</v>
          </cell>
          <cell r="K2196" t="e">
            <v>#REF!</v>
          </cell>
        </row>
        <row r="2197">
          <cell r="C2197" t="str">
            <v>RLS</v>
          </cell>
          <cell r="K2197" t="e">
            <v>#REF!</v>
          </cell>
        </row>
        <row r="2198">
          <cell r="C2198" t="str">
            <v>RLS</v>
          </cell>
          <cell r="K2198" t="e">
            <v>#REF!</v>
          </cell>
        </row>
        <row r="2199">
          <cell r="C2199" t="str">
            <v>RLS</v>
          </cell>
          <cell r="K2199" t="e">
            <v>#REF!</v>
          </cell>
        </row>
        <row r="2200">
          <cell r="C2200" t="str">
            <v>RLS</v>
          </cell>
          <cell r="K2200" t="e">
            <v>#REF!</v>
          </cell>
        </row>
        <row r="2201">
          <cell r="C2201" t="str">
            <v>RLS</v>
          </cell>
          <cell r="K2201" t="e">
            <v>#REF!</v>
          </cell>
        </row>
        <row r="2202">
          <cell r="C2202" t="str">
            <v>RLS</v>
          </cell>
          <cell r="K2202" t="e">
            <v>#REF!</v>
          </cell>
        </row>
        <row r="2203">
          <cell r="C2203" t="str">
            <v>RLS</v>
          </cell>
          <cell r="K2203" t="e">
            <v>#REF!</v>
          </cell>
        </row>
        <row r="2204">
          <cell r="C2204" t="str">
            <v>RLS</v>
          </cell>
          <cell r="K2204" t="e">
            <v>#REF!</v>
          </cell>
        </row>
        <row r="2205">
          <cell r="C2205" t="str">
            <v>RLS</v>
          </cell>
          <cell r="K2205" t="e">
            <v>#REF!</v>
          </cell>
        </row>
        <row r="2206">
          <cell r="C2206" t="str">
            <v>RLS</v>
          </cell>
          <cell r="K2206" t="e">
            <v>#REF!</v>
          </cell>
        </row>
        <row r="2207">
          <cell r="C2207" t="str">
            <v>RLS</v>
          </cell>
          <cell r="K2207" t="e">
            <v>#REF!</v>
          </cell>
        </row>
        <row r="2208">
          <cell r="C2208" t="str">
            <v>RLS</v>
          </cell>
          <cell r="K2208" t="e">
            <v>#REF!</v>
          </cell>
        </row>
        <row r="2209">
          <cell r="C2209" t="str">
            <v>RLS</v>
          </cell>
          <cell r="K2209" t="e">
            <v>#REF!</v>
          </cell>
        </row>
        <row r="2210">
          <cell r="C2210" t="str">
            <v>RLS</v>
          </cell>
          <cell r="K2210" t="e">
            <v>#REF!</v>
          </cell>
        </row>
        <row r="2211">
          <cell r="C2211" t="str">
            <v>RLS</v>
          </cell>
          <cell r="K2211" t="e">
            <v>#REF!</v>
          </cell>
        </row>
        <row r="2212">
          <cell r="C2212" t="str">
            <v>RLS</v>
          </cell>
          <cell r="K2212" t="e">
            <v>#REF!</v>
          </cell>
        </row>
        <row r="2213">
          <cell r="C2213" t="str">
            <v>RLS</v>
          </cell>
          <cell r="K2213" t="e">
            <v>#REF!</v>
          </cell>
        </row>
        <row r="2214">
          <cell r="C2214" t="str">
            <v>RLS</v>
          </cell>
          <cell r="K2214" t="e">
            <v>#REF!</v>
          </cell>
        </row>
        <row r="2215">
          <cell r="C2215" t="str">
            <v>RLS</v>
          </cell>
          <cell r="K2215" t="e">
            <v>#REF!</v>
          </cell>
        </row>
        <row r="2216">
          <cell r="C2216" t="str">
            <v>RLS</v>
          </cell>
          <cell r="K2216" t="e">
            <v>#REF!</v>
          </cell>
        </row>
        <row r="2217">
          <cell r="C2217" t="str">
            <v>RLS</v>
          </cell>
          <cell r="K2217" t="e">
            <v>#REF!</v>
          </cell>
        </row>
        <row r="2218">
          <cell r="C2218" t="str">
            <v>RLS</v>
          </cell>
          <cell r="K2218" t="e">
            <v>#REF!</v>
          </cell>
        </row>
        <row r="2219">
          <cell r="C2219" t="str">
            <v>RLS</v>
          </cell>
          <cell r="K2219" t="e">
            <v>#REF!</v>
          </cell>
        </row>
        <row r="2220">
          <cell r="C2220" t="str">
            <v>RLS</v>
          </cell>
          <cell r="K2220" t="e">
            <v>#REF!</v>
          </cell>
        </row>
        <row r="2221">
          <cell r="C2221" t="str">
            <v>RLS</v>
          </cell>
          <cell r="K2221" t="e">
            <v>#REF!</v>
          </cell>
        </row>
        <row r="2222">
          <cell r="C2222" t="str">
            <v>RLS</v>
          </cell>
          <cell r="K2222" t="e">
            <v>#REF!</v>
          </cell>
        </row>
        <row r="2223">
          <cell r="C2223" t="str">
            <v>RLS</v>
          </cell>
          <cell r="K2223" t="e">
            <v>#REF!</v>
          </cell>
        </row>
        <row r="2224">
          <cell r="C2224" t="str">
            <v>RLS</v>
          </cell>
          <cell r="K2224" t="e">
            <v>#REF!</v>
          </cell>
        </row>
        <row r="2225">
          <cell r="C2225" t="str">
            <v>RLS</v>
          </cell>
          <cell r="K2225" t="e">
            <v>#REF!</v>
          </cell>
        </row>
        <row r="2226">
          <cell r="C2226" t="str">
            <v>RLS</v>
          </cell>
          <cell r="K2226" t="e">
            <v>#REF!</v>
          </cell>
        </row>
        <row r="2227">
          <cell r="C2227" t="str">
            <v>RLS</v>
          </cell>
          <cell r="K2227" t="e">
            <v>#REF!</v>
          </cell>
        </row>
        <row r="2228">
          <cell r="C2228" t="str">
            <v>RLS</v>
          </cell>
          <cell r="K2228" t="e">
            <v>#REF!</v>
          </cell>
        </row>
        <row r="2229">
          <cell r="C2229" t="str">
            <v>RLS</v>
          </cell>
          <cell r="K2229" t="e">
            <v>#REF!</v>
          </cell>
        </row>
        <row r="2230">
          <cell r="C2230" t="str">
            <v>RLS</v>
          </cell>
          <cell r="K2230" t="e">
            <v>#REF!</v>
          </cell>
        </row>
        <row r="2231">
          <cell r="C2231" t="str">
            <v>RLS</v>
          </cell>
          <cell r="K2231" t="e">
            <v>#REF!</v>
          </cell>
        </row>
        <row r="2232">
          <cell r="C2232" t="str">
            <v>RLS</v>
          </cell>
          <cell r="K2232" t="e">
            <v>#REF!</v>
          </cell>
        </row>
        <row r="2233">
          <cell r="C2233" t="str">
            <v>RLS</v>
          </cell>
          <cell r="K2233" t="e">
            <v>#REF!</v>
          </cell>
        </row>
        <row r="2234">
          <cell r="C2234" t="str">
            <v>RLS</v>
          </cell>
          <cell r="K2234" t="e">
            <v>#REF!</v>
          </cell>
        </row>
        <row r="2235">
          <cell r="C2235" t="str">
            <v>RLS</v>
          </cell>
          <cell r="K2235" t="e">
            <v>#REF!</v>
          </cell>
        </row>
        <row r="2236">
          <cell r="C2236" t="str">
            <v>RLS</v>
          </cell>
          <cell r="K2236" t="e">
            <v>#REF!</v>
          </cell>
        </row>
        <row r="2237">
          <cell r="C2237" t="str">
            <v>RLS</v>
          </cell>
          <cell r="K2237" t="e">
            <v>#REF!</v>
          </cell>
        </row>
        <row r="2238">
          <cell r="C2238" t="str">
            <v>RLS</v>
          </cell>
          <cell r="K2238" t="e">
            <v>#REF!</v>
          </cell>
        </row>
        <row r="2239">
          <cell r="C2239" t="str">
            <v>RLS</v>
          </cell>
          <cell r="K2239" t="e">
            <v>#REF!</v>
          </cell>
        </row>
        <row r="2240">
          <cell r="C2240" t="str">
            <v>RLS</v>
          </cell>
          <cell r="K2240" t="e">
            <v>#REF!</v>
          </cell>
        </row>
        <row r="2241">
          <cell r="C2241" t="str">
            <v>RLS</v>
          </cell>
          <cell r="K2241" t="e">
            <v>#REF!</v>
          </cell>
        </row>
        <row r="2242">
          <cell r="C2242" t="str">
            <v>RLS</v>
          </cell>
          <cell r="K2242" t="e">
            <v>#REF!</v>
          </cell>
        </row>
        <row r="2243">
          <cell r="C2243" t="str">
            <v>RLS</v>
          </cell>
          <cell r="K2243" t="e">
            <v>#REF!</v>
          </cell>
        </row>
        <row r="2244">
          <cell r="C2244" t="str">
            <v>RLS</v>
          </cell>
          <cell r="K2244" t="e">
            <v>#REF!</v>
          </cell>
        </row>
        <row r="2245">
          <cell r="C2245" t="str">
            <v>RLS</v>
          </cell>
          <cell r="K2245" t="e">
            <v>#REF!</v>
          </cell>
        </row>
        <row r="2246">
          <cell r="C2246" t="str">
            <v>RLS</v>
          </cell>
          <cell r="K2246" t="e">
            <v>#REF!</v>
          </cell>
        </row>
        <row r="2247">
          <cell r="C2247" t="str">
            <v>RLS</v>
          </cell>
          <cell r="K2247" t="e">
            <v>#REF!</v>
          </cell>
        </row>
        <row r="2248">
          <cell r="C2248" t="str">
            <v>RLS</v>
          </cell>
          <cell r="K2248" t="e">
            <v>#REF!</v>
          </cell>
        </row>
        <row r="2249">
          <cell r="C2249" t="str">
            <v>RLS</v>
          </cell>
          <cell r="K2249" t="e">
            <v>#REF!</v>
          </cell>
        </row>
        <row r="2250">
          <cell r="C2250" t="str">
            <v>RLS</v>
          </cell>
          <cell r="K2250" t="e">
            <v>#REF!</v>
          </cell>
        </row>
        <row r="2251">
          <cell r="C2251" t="str">
            <v>RLS</v>
          </cell>
          <cell r="K2251" t="e">
            <v>#REF!</v>
          </cell>
        </row>
        <row r="2252">
          <cell r="C2252" t="str">
            <v>RLS</v>
          </cell>
          <cell r="K2252" t="e">
            <v>#REF!</v>
          </cell>
        </row>
        <row r="2253">
          <cell r="C2253" t="str">
            <v>RLS</v>
          </cell>
          <cell r="K2253" t="e">
            <v>#REF!</v>
          </cell>
        </row>
        <row r="2254">
          <cell r="C2254" t="str">
            <v>RLS</v>
          </cell>
          <cell r="K2254" t="e">
            <v>#REF!</v>
          </cell>
        </row>
        <row r="2255">
          <cell r="C2255" t="str">
            <v>RLS</v>
          </cell>
          <cell r="K2255" t="e">
            <v>#REF!</v>
          </cell>
        </row>
        <row r="2256">
          <cell r="C2256" t="str">
            <v>RLS</v>
          </cell>
          <cell r="K2256" t="e">
            <v>#REF!</v>
          </cell>
        </row>
        <row r="2257">
          <cell r="C2257" t="str">
            <v>RLS</v>
          </cell>
          <cell r="K2257" t="e">
            <v>#REF!</v>
          </cell>
        </row>
        <row r="2258">
          <cell r="C2258" t="str">
            <v>RLS</v>
          </cell>
          <cell r="K2258" t="e">
            <v>#REF!</v>
          </cell>
        </row>
        <row r="2259">
          <cell r="C2259" t="str">
            <v>RLS</v>
          </cell>
          <cell r="K2259" t="e">
            <v>#REF!</v>
          </cell>
        </row>
        <row r="2260">
          <cell r="C2260" t="str">
            <v>RLS</v>
          </cell>
          <cell r="K2260" t="e">
            <v>#REF!</v>
          </cell>
        </row>
        <row r="2261">
          <cell r="C2261" t="str">
            <v>RLS</v>
          </cell>
          <cell r="K2261" t="e">
            <v>#REF!</v>
          </cell>
        </row>
        <row r="2262">
          <cell r="C2262" t="str">
            <v>RLS</v>
          </cell>
          <cell r="K2262" t="e">
            <v>#REF!</v>
          </cell>
        </row>
        <row r="2263">
          <cell r="C2263" t="str">
            <v>RLS</v>
          </cell>
          <cell r="K2263" t="e">
            <v>#REF!</v>
          </cell>
        </row>
        <row r="2264">
          <cell r="C2264" t="str">
            <v>RLS</v>
          </cell>
          <cell r="K2264" t="e">
            <v>#REF!</v>
          </cell>
        </row>
        <row r="2265">
          <cell r="C2265" t="str">
            <v>RLS</v>
          </cell>
          <cell r="K2265" t="e">
            <v>#REF!</v>
          </cell>
        </row>
        <row r="2266">
          <cell r="C2266" t="str">
            <v>RLS</v>
          </cell>
          <cell r="K2266" t="e">
            <v>#REF!</v>
          </cell>
        </row>
        <row r="2267">
          <cell r="C2267" t="str">
            <v>RLS</v>
          </cell>
          <cell r="K2267" t="e">
            <v>#REF!</v>
          </cell>
        </row>
        <row r="2268">
          <cell r="C2268" t="str">
            <v>DSK</v>
          </cell>
          <cell r="K2268" t="e">
            <v>#REF!</v>
          </cell>
        </row>
        <row r="2269">
          <cell r="C2269" t="str">
            <v>DSK</v>
          </cell>
          <cell r="K2269" t="e">
            <v>#REF!</v>
          </cell>
        </row>
        <row r="2270">
          <cell r="C2270" t="str">
            <v>LS</v>
          </cell>
          <cell r="K2270" t="e">
            <v>#REF!</v>
          </cell>
        </row>
        <row r="2271">
          <cell r="C2271" t="str">
            <v>LS</v>
          </cell>
          <cell r="K2271" t="e">
            <v>#REF!</v>
          </cell>
        </row>
        <row r="2272">
          <cell r="C2272" t="str">
            <v>LS</v>
          </cell>
          <cell r="K2272" t="e">
            <v>#REF!</v>
          </cell>
        </row>
        <row r="2273">
          <cell r="C2273" t="str">
            <v>LS</v>
          </cell>
          <cell r="K2273" t="e">
            <v>#REF!</v>
          </cell>
        </row>
        <row r="2274">
          <cell r="C2274" t="str">
            <v>LS</v>
          </cell>
          <cell r="K2274" t="e">
            <v>#REF!</v>
          </cell>
        </row>
        <row r="2275">
          <cell r="C2275" t="str">
            <v>LS</v>
          </cell>
          <cell r="K2275" t="e">
            <v>#REF!</v>
          </cell>
        </row>
        <row r="2276">
          <cell r="C2276" t="str">
            <v>LS</v>
          </cell>
          <cell r="K2276" t="e">
            <v>#REF!</v>
          </cell>
        </row>
        <row r="2277">
          <cell r="C2277" t="str">
            <v>LS</v>
          </cell>
          <cell r="K2277" t="e">
            <v>#REF!</v>
          </cell>
        </row>
        <row r="2278">
          <cell r="C2278" t="str">
            <v>LS</v>
          </cell>
          <cell r="K2278" t="e">
            <v>#REF!</v>
          </cell>
        </row>
        <row r="2279">
          <cell r="C2279" t="str">
            <v>LS</v>
          </cell>
          <cell r="K2279" t="e">
            <v>#REF!</v>
          </cell>
        </row>
        <row r="2280">
          <cell r="C2280" t="str">
            <v>LS</v>
          </cell>
          <cell r="K2280" t="e">
            <v>#REF!</v>
          </cell>
        </row>
        <row r="2281">
          <cell r="C2281" t="str">
            <v>LS</v>
          </cell>
          <cell r="K2281" t="e">
            <v>#REF!</v>
          </cell>
        </row>
        <row r="2282">
          <cell r="C2282" t="str">
            <v>LS</v>
          </cell>
          <cell r="K2282" t="e">
            <v>#REF!</v>
          </cell>
        </row>
        <row r="2283">
          <cell r="C2283" t="str">
            <v>LS</v>
          </cell>
          <cell r="K2283" t="e">
            <v>#REF!</v>
          </cell>
        </row>
        <row r="2284">
          <cell r="C2284" t="str">
            <v>LS</v>
          </cell>
          <cell r="K2284" t="e">
            <v>#REF!</v>
          </cell>
        </row>
        <row r="2285">
          <cell r="C2285" t="str">
            <v>LS</v>
          </cell>
          <cell r="K2285" t="e">
            <v>#REF!</v>
          </cell>
        </row>
        <row r="2286">
          <cell r="C2286" t="str">
            <v>LS</v>
          </cell>
          <cell r="K2286" t="e">
            <v>#REF!</v>
          </cell>
        </row>
        <row r="2287">
          <cell r="C2287" t="str">
            <v>LS</v>
          </cell>
          <cell r="K2287" t="e">
            <v>#REF!</v>
          </cell>
        </row>
        <row r="2288">
          <cell r="C2288" t="str">
            <v>LS</v>
          </cell>
          <cell r="K2288" t="e">
            <v>#REF!</v>
          </cell>
        </row>
        <row r="2289">
          <cell r="C2289" t="str">
            <v>LS</v>
          </cell>
          <cell r="K2289" t="e">
            <v>#REF!</v>
          </cell>
        </row>
        <row r="2290">
          <cell r="C2290" t="str">
            <v>LS</v>
          </cell>
          <cell r="K2290" t="e">
            <v>#REF!</v>
          </cell>
        </row>
        <row r="2291">
          <cell r="C2291" t="str">
            <v>LS</v>
          </cell>
          <cell r="K2291" t="e">
            <v>#REF!</v>
          </cell>
        </row>
        <row r="2292">
          <cell r="C2292" t="str">
            <v>LS</v>
          </cell>
          <cell r="K2292" t="e">
            <v>#REF!</v>
          </cell>
        </row>
        <row r="2293">
          <cell r="C2293" t="str">
            <v>LS</v>
          </cell>
          <cell r="K2293" t="e">
            <v>#REF!</v>
          </cell>
        </row>
        <row r="2294">
          <cell r="C2294" t="str">
            <v>LS</v>
          </cell>
          <cell r="K2294" t="e">
            <v>#REF!</v>
          </cell>
        </row>
        <row r="2295">
          <cell r="C2295" t="str">
            <v>LS</v>
          </cell>
          <cell r="K2295" t="e">
            <v>#REF!</v>
          </cell>
        </row>
        <row r="2296">
          <cell r="C2296" t="str">
            <v>LS</v>
          </cell>
          <cell r="K2296" t="e">
            <v>#REF!</v>
          </cell>
        </row>
        <row r="2297">
          <cell r="C2297" t="str">
            <v>LS</v>
          </cell>
          <cell r="K2297" t="e">
            <v>#REF!</v>
          </cell>
        </row>
        <row r="2298">
          <cell r="C2298" t="str">
            <v>LS</v>
          </cell>
          <cell r="K2298" t="e">
            <v>#REF!</v>
          </cell>
        </row>
        <row r="2299">
          <cell r="C2299" t="str">
            <v>LS</v>
          </cell>
          <cell r="K2299" t="e">
            <v>#REF!</v>
          </cell>
        </row>
        <row r="2300">
          <cell r="C2300" t="str">
            <v>LS</v>
          </cell>
          <cell r="K2300" t="e">
            <v>#REF!</v>
          </cell>
        </row>
        <row r="2301">
          <cell r="C2301" t="str">
            <v>LS</v>
          </cell>
          <cell r="K2301" t="e">
            <v>#REF!</v>
          </cell>
        </row>
        <row r="2302">
          <cell r="C2302" t="str">
            <v>LS</v>
          </cell>
          <cell r="K2302" t="e">
            <v>#REF!</v>
          </cell>
        </row>
        <row r="2303">
          <cell r="C2303" t="str">
            <v>LS</v>
          </cell>
          <cell r="K2303" t="e">
            <v>#REF!</v>
          </cell>
        </row>
        <row r="2304">
          <cell r="C2304" t="str">
            <v>LS</v>
          </cell>
          <cell r="K2304" t="e">
            <v>#REF!</v>
          </cell>
        </row>
        <row r="2305">
          <cell r="C2305" t="str">
            <v>LS</v>
          </cell>
          <cell r="K2305" t="e">
            <v>#REF!</v>
          </cell>
        </row>
        <row r="2306">
          <cell r="C2306" t="str">
            <v>LS</v>
          </cell>
          <cell r="K2306" t="e">
            <v>#REF!</v>
          </cell>
        </row>
        <row r="2307">
          <cell r="C2307" t="str">
            <v>LS</v>
          </cell>
          <cell r="K2307" t="e">
            <v>#REF!</v>
          </cell>
        </row>
        <row r="2308">
          <cell r="C2308" t="str">
            <v>LS</v>
          </cell>
          <cell r="K2308" t="e">
            <v>#REF!</v>
          </cell>
        </row>
        <row r="2309">
          <cell r="C2309" t="str">
            <v>LS</v>
          </cell>
          <cell r="K2309" t="e">
            <v>#REF!</v>
          </cell>
        </row>
        <row r="2310">
          <cell r="C2310" t="str">
            <v>LS</v>
          </cell>
          <cell r="K2310" t="e">
            <v>#REF!</v>
          </cell>
        </row>
        <row r="2311">
          <cell r="C2311" t="str">
            <v>LS</v>
          </cell>
          <cell r="K2311" t="e">
            <v>#REF!</v>
          </cell>
        </row>
        <row r="2312">
          <cell r="C2312" t="str">
            <v>LS</v>
          </cell>
          <cell r="K2312" t="e">
            <v>#REF!</v>
          </cell>
        </row>
        <row r="2313">
          <cell r="C2313" t="str">
            <v>LS</v>
          </cell>
          <cell r="K2313" t="e">
            <v>#REF!</v>
          </cell>
        </row>
        <row r="2314">
          <cell r="C2314" t="str">
            <v>LS</v>
          </cell>
          <cell r="K2314" t="e">
            <v>#REF!</v>
          </cell>
        </row>
        <row r="2315">
          <cell r="C2315" t="str">
            <v>LS</v>
          </cell>
          <cell r="K2315" t="e">
            <v>#REF!</v>
          </cell>
        </row>
        <row r="2316">
          <cell r="C2316" t="str">
            <v>LS</v>
          </cell>
          <cell r="K2316" t="e">
            <v>#REF!</v>
          </cell>
        </row>
        <row r="2317">
          <cell r="C2317" t="str">
            <v>LS</v>
          </cell>
          <cell r="K2317" t="e">
            <v>#REF!</v>
          </cell>
        </row>
        <row r="2318">
          <cell r="C2318" t="str">
            <v>LS</v>
          </cell>
          <cell r="K2318" t="e">
            <v>#REF!</v>
          </cell>
        </row>
        <row r="2319">
          <cell r="C2319" t="str">
            <v>LS</v>
          </cell>
          <cell r="K2319" t="e">
            <v>#REF!</v>
          </cell>
        </row>
        <row r="2320">
          <cell r="C2320" t="str">
            <v>LS</v>
          </cell>
          <cell r="K2320" t="e">
            <v>#REF!</v>
          </cell>
        </row>
        <row r="2321">
          <cell r="C2321" t="str">
            <v>LS</v>
          </cell>
          <cell r="K2321" t="e">
            <v>#REF!</v>
          </cell>
        </row>
        <row r="2322">
          <cell r="C2322" t="str">
            <v>LS</v>
          </cell>
          <cell r="K2322" t="e">
            <v>#REF!</v>
          </cell>
        </row>
        <row r="2323">
          <cell r="C2323" t="str">
            <v>LS</v>
          </cell>
          <cell r="K2323" t="e">
            <v>#REF!</v>
          </cell>
        </row>
        <row r="2324">
          <cell r="C2324" t="str">
            <v>LS</v>
          </cell>
          <cell r="K2324" t="e">
            <v>#REF!</v>
          </cell>
        </row>
        <row r="2325">
          <cell r="C2325" t="str">
            <v>LS</v>
          </cell>
          <cell r="K2325" t="e">
            <v>#REF!</v>
          </cell>
        </row>
        <row r="2326">
          <cell r="C2326" t="str">
            <v>RLS</v>
          </cell>
          <cell r="K2326" t="e">
            <v>#REF!</v>
          </cell>
        </row>
        <row r="2327">
          <cell r="C2327" t="str">
            <v>RLS</v>
          </cell>
          <cell r="K2327" t="e">
            <v>#REF!</v>
          </cell>
        </row>
        <row r="2328">
          <cell r="C2328" t="str">
            <v>RLS</v>
          </cell>
          <cell r="K2328" t="e">
            <v>#REF!</v>
          </cell>
        </row>
        <row r="2329">
          <cell r="C2329" t="str">
            <v>RLS</v>
          </cell>
          <cell r="K2329" t="e">
            <v>#REF!</v>
          </cell>
        </row>
        <row r="2330">
          <cell r="C2330" t="str">
            <v>RLS</v>
          </cell>
          <cell r="K2330" t="e">
            <v>#REF!</v>
          </cell>
        </row>
        <row r="2331">
          <cell r="C2331" t="str">
            <v>RLS</v>
          </cell>
          <cell r="K2331" t="e">
            <v>#REF!</v>
          </cell>
        </row>
        <row r="2332">
          <cell r="C2332" t="str">
            <v>RLS</v>
          </cell>
          <cell r="K2332" t="e">
            <v>#REF!</v>
          </cell>
        </row>
        <row r="2333">
          <cell r="C2333" t="str">
            <v>RLS</v>
          </cell>
          <cell r="K2333" t="e">
            <v>#REF!</v>
          </cell>
        </row>
        <row r="2334">
          <cell r="C2334" t="str">
            <v>RLS</v>
          </cell>
          <cell r="K2334" t="e">
            <v>#REF!</v>
          </cell>
        </row>
        <row r="2335">
          <cell r="C2335" t="str">
            <v>RLS</v>
          </cell>
          <cell r="K2335" t="e">
            <v>#REF!</v>
          </cell>
        </row>
        <row r="2336">
          <cell r="C2336" t="str">
            <v>RLS</v>
          </cell>
          <cell r="K2336" t="e">
            <v>#REF!</v>
          </cell>
        </row>
        <row r="2337">
          <cell r="C2337" t="str">
            <v>RLS</v>
          </cell>
          <cell r="K2337" t="e">
            <v>#REF!</v>
          </cell>
        </row>
        <row r="2338">
          <cell r="C2338" t="str">
            <v>RLS</v>
          </cell>
          <cell r="K2338" t="e">
            <v>#REF!</v>
          </cell>
        </row>
        <row r="2339">
          <cell r="C2339" t="str">
            <v>RLS</v>
          </cell>
          <cell r="K2339" t="e">
            <v>#REF!</v>
          </cell>
        </row>
        <row r="2340">
          <cell r="C2340" t="str">
            <v>RLS</v>
          </cell>
          <cell r="K2340" t="e">
            <v>#REF!</v>
          </cell>
        </row>
        <row r="2341">
          <cell r="C2341" t="str">
            <v>RLS</v>
          </cell>
          <cell r="K2341" t="e">
            <v>#REF!</v>
          </cell>
        </row>
        <row r="2342">
          <cell r="C2342" t="str">
            <v>RLS</v>
          </cell>
          <cell r="K2342" t="e">
            <v>#REF!</v>
          </cell>
        </row>
        <row r="2343">
          <cell r="C2343" t="str">
            <v>RLS</v>
          </cell>
          <cell r="K2343" t="e">
            <v>#REF!</v>
          </cell>
        </row>
        <row r="2344">
          <cell r="C2344" t="str">
            <v>RLS</v>
          </cell>
          <cell r="K2344" t="e">
            <v>#REF!</v>
          </cell>
        </row>
        <row r="2345">
          <cell r="C2345" t="str">
            <v>RLS</v>
          </cell>
          <cell r="K2345" t="e">
            <v>#REF!</v>
          </cell>
        </row>
        <row r="2346">
          <cell r="C2346" t="str">
            <v>RLS</v>
          </cell>
          <cell r="K2346" t="e">
            <v>#REF!</v>
          </cell>
        </row>
        <row r="2347">
          <cell r="C2347" t="str">
            <v>RLS</v>
          </cell>
          <cell r="K2347" t="e">
            <v>#REF!</v>
          </cell>
        </row>
        <row r="2348">
          <cell r="C2348" t="str">
            <v>RLS</v>
          </cell>
          <cell r="K2348" t="e">
            <v>#REF!</v>
          </cell>
        </row>
        <row r="2349">
          <cell r="C2349" t="str">
            <v>RLS</v>
          </cell>
          <cell r="K2349" t="e">
            <v>#REF!</v>
          </cell>
        </row>
        <row r="2350">
          <cell r="C2350" t="str">
            <v>RLS</v>
          </cell>
          <cell r="K2350" t="e">
            <v>#REF!</v>
          </cell>
        </row>
        <row r="2351">
          <cell r="C2351" t="str">
            <v>RLS</v>
          </cell>
          <cell r="K2351" t="e">
            <v>#REF!</v>
          </cell>
        </row>
        <row r="2352">
          <cell r="C2352" t="str">
            <v>RLS</v>
          </cell>
          <cell r="K2352" t="e">
            <v>#REF!</v>
          </cell>
        </row>
        <row r="2353">
          <cell r="C2353" t="str">
            <v>RLS</v>
          </cell>
          <cell r="K2353" t="e">
            <v>#REF!</v>
          </cell>
        </row>
        <row r="2354">
          <cell r="C2354" t="str">
            <v>RLS</v>
          </cell>
          <cell r="K2354" t="e">
            <v>#REF!</v>
          </cell>
        </row>
        <row r="2355">
          <cell r="C2355" t="str">
            <v>RLS</v>
          </cell>
          <cell r="K2355" t="e">
            <v>#REF!</v>
          </cell>
        </row>
        <row r="2356">
          <cell r="C2356" t="str">
            <v>RLS</v>
          </cell>
          <cell r="K2356" t="e">
            <v>#REF!</v>
          </cell>
        </row>
        <row r="2357">
          <cell r="C2357" t="str">
            <v>RLS</v>
          </cell>
          <cell r="K2357" t="e">
            <v>#REF!</v>
          </cell>
        </row>
        <row r="2358">
          <cell r="C2358" t="str">
            <v>RLS</v>
          </cell>
          <cell r="K2358" t="e">
            <v>#REF!</v>
          </cell>
        </row>
        <row r="2359">
          <cell r="C2359" t="str">
            <v>RLS</v>
          </cell>
          <cell r="K2359" t="e">
            <v>#REF!</v>
          </cell>
        </row>
        <row r="2360">
          <cell r="C2360" t="str">
            <v>RLS</v>
          </cell>
          <cell r="K2360" t="e">
            <v>#REF!</v>
          </cell>
        </row>
        <row r="2361">
          <cell r="C2361" t="str">
            <v>RLS</v>
          </cell>
          <cell r="K2361" t="e">
            <v>#REF!</v>
          </cell>
        </row>
        <row r="2362">
          <cell r="C2362" t="str">
            <v>RLS</v>
          </cell>
          <cell r="K2362" t="e">
            <v>#REF!</v>
          </cell>
        </row>
        <row r="2363">
          <cell r="C2363" t="str">
            <v>RLS</v>
          </cell>
          <cell r="K2363" t="e">
            <v>#REF!</v>
          </cell>
        </row>
        <row r="2364">
          <cell r="C2364" t="str">
            <v>RLS</v>
          </cell>
          <cell r="K2364" t="e">
            <v>#REF!</v>
          </cell>
        </row>
        <row r="2365">
          <cell r="C2365" t="str">
            <v>RLS</v>
          </cell>
          <cell r="K2365" t="e">
            <v>#REF!</v>
          </cell>
        </row>
        <row r="2366">
          <cell r="C2366" t="str">
            <v>RLS</v>
          </cell>
          <cell r="K2366" t="e">
            <v>#REF!</v>
          </cell>
        </row>
        <row r="2367">
          <cell r="C2367" t="str">
            <v>RLS</v>
          </cell>
          <cell r="K2367" t="e">
            <v>#REF!</v>
          </cell>
        </row>
        <row r="2368">
          <cell r="C2368" t="str">
            <v>RLS</v>
          </cell>
          <cell r="K2368" t="e">
            <v>#REF!</v>
          </cell>
        </row>
        <row r="2369">
          <cell r="C2369" t="str">
            <v>RLS</v>
          </cell>
          <cell r="K2369" t="e">
            <v>#REF!</v>
          </cell>
        </row>
        <row r="2370">
          <cell r="C2370" t="str">
            <v>RLS</v>
          </cell>
          <cell r="K2370" t="e">
            <v>#REF!</v>
          </cell>
        </row>
        <row r="2371">
          <cell r="C2371" t="str">
            <v>RLS</v>
          </cell>
          <cell r="K2371" t="e">
            <v>#REF!</v>
          </cell>
        </row>
        <row r="2372">
          <cell r="C2372" t="str">
            <v>RLS</v>
          </cell>
          <cell r="K2372" t="e">
            <v>#REF!</v>
          </cell>
        </row>
        <row r="2373">
          <cell r="C2373" t="str">
            <v>RLS</v>
          </cell>
          <cell r="K2373" t="e">
            <v>#REF!</v>
          </cell>
        </row>
        <row r="2374">
          <cell r="C2374" t="str">
            <v>RLS</v>
          </cell>
          <cell r="K2374" t="e">
            <v>#REF!</v>
          </cell>
        </row>
        <row r="2375">
          <cell r="C2375" t="str">
            <v>RLS</v>
          </cell>
          <cell r="K2375" t="e">
            <v>#REF!</v>
          </cell>
        </row>
        <row r="2376">
          <cell r="C2376" t="str">
            <v>RLS</v>
          </cell>
          <cell r="K2376" t="e">
            <v>#REF!</v>
          </cell>
        </row>
        <row r="2377">
          <cell r="C2377" t="str">
            <v>RLS</v>
          </cell>
          <cell r="K2377" t="e">
            <v>#REF!</v>
          </cell>
        </row>
        <row r="2378">
          <cell r="C2378" t="str">
            <v>RLS</v>
          </cell>
          <cell r="K2378" t="e">
            <v>#REF!</v>
          </cell>
        </row>
        <row r="2379">
          <cell r="C2379" t="str">
            <v>RLS</v>
          </cell>
          <cell r="K2379" t="e">
            <v>#REF!</v>
          </cell>
        </row>
        <row r="2380">
          <cell r="C2380" t="str">
            <v>RLS</v>
          </cell>
          <cell r="K2380" t="e">
            <v>#REF!</v>
          </cell>
        </row>
        <row r="2381">
          <cell r="C2381" t="str">
            <v>RLS</v>
          </cell>
          <cell r="K2381" t="e">
            <v>#REF!</v>
          </cell>
        </row>
        <row r="2382">
          <cell r="C2382" t="str">
            <v>RLS</v>
          </cell>
          <cell r="K2382" t="e">
            <v>#REF!</v>
          </cell>
        </row>
        <row r="2383">
          <cell r="C2383" t="str">
            <v>RLS</v>
          </cell>
          <cell r="K2383" t="e">
            <v>#REF!</v>
          </cell>
        </row>
        <row r="2384">
          <cell r="C2384" t="str">
            <v>RLS</v>
          </cell>
          <cell r="K2384" t="e">
            <v>#REF!</v>
          </cell>
        </row>
        <row r="2385">
          <cell r="C2385" t="str">
            <v>RLS</v>
          </cell>
          <cell r="K2385" t="e">
            <v>#REF!</v>
          </cell>
        </row>
        <row r="2386">
          <cell r="C2386" t="str">
            <v>RLS</v>
          </cell>
          <cell r="K2386" t="e">
            <v>#REF!</v>
          </cell>
        </row>
        <row r="2387">
          <cell r="C2387" t="str">
            <v>RLS</v>
          </cell>
          <cell r="K2387" t="e">
            <v>#REF!</v>
          </cell>
        </row>
        <row r="2388">
          <cell r="C2388" t="str">
            <v>RLS</v>
          </cell>
          <cell r="K2388" t="e">
            <v>#REF!</v>
          </cell>
        </row>
        <row r="2389">
          <cell r="C2389" t="str">
            <v>RLS</v>
          </cell>
          <cell r="K2389" t="e">
            <v>#REF!</v>
          </cell>
        </row>
        <row r="2390">
          <cell r="C2390" t="str">
            <v>RLS</v>
          </cell>
          <cell r="K2390" t="e">
            <v>#REF!</v>
          </cell>
        </row>
        <row r="2391">
          <cell r="C2391" t="str">
            <v>RLS</v>
          </cell>
          <cell r="K2391" t="e">
            <v>#REF!</v>
          </cell>
        </row>
        <row r="2392">
          <cell r="C2392" t="str">
            <v>RLS</v>
          </cell>
          <cell r="K2392" t="e">
            <v>#REF!</v>
          </cell>
        </row>
        <row r="2393">
          <cell r="C2393" t="str">
            <v>RLS</v>
          </cell>
          <cell r="K2393" t="e">
            <v>#REF!</v>
          </cell>
        </row>
        <row r="2394">
          <cell r="C2394" t="str">
            <v>RLS</v>
          </cell>
          <cell r="K2394" t="e">
            <v>#REF!</v>
          </cell>
        </row>
        <row r="2395">
          <cell r="C2395" t="str">
            <v>RLS</v>
          </cell>
          <cell r="K2395" t="e">
            <v>#REF!</v>
          </cell>
        </row>
        <row r="2396">
          <cell r="C2396" t="str">
            <v>RLS</v>
          </cell>
          <cell r="K2396" t="e">
            <v>#REF!</v>
          </cell>
        </row>
        <row r="2397">
          <cell r="C2397" t="str">
            <v>RLS</v>
          </cell>
          <cell r="K2397" t="e">
            <v>#REF!</v>
          </cell>
        </row>
        <row r="2398">
          <cell r="C2398" t="str">
            <v>RLS</v>
          </cell>
          <cell r="K2398" t="e">
            <v>#REF!</v>
          </cell>
        </row>
        <row r="2399">
          <cell r="C2399" t="str">
            <v>RLS</v>
          </cell>
          <cell r="K2399" t="e">
            <v>#REF!</v>
          </cell>
        </row>
        <row r="2400">
          <cell r="C2400" t="str">
            <v>RLS</v>
          </cell>
          <cell r="K2400" t="e">
            <v>#REF!</v>
          </cell>
        </row>
        <row r="2401">
          <cell r="C2401" t="str">
            <v>RLS</v>
          </cell>
          <cell r="K2401" t="e">
            <v>#REF!</v>
          </cell>
        </row>
        <row r="2402">
          <cell r="C2402" t="str">
            <v>RLS</v>
          </cell>
          <cell r="K2402" t="e">
            <v>#REF!</v>
          </cell>
        </row>
        <row r="2403">
          <cell r="C2403" t="str">
            <v>RLS</v>
          </cell>
          <cell r="K2403" t="e">
            <v>#REF!</v>
          </cell>
        </row>
        <row r="2404">
          <cell r="C2404" t="str">
            <v>RLS</v>
          </cell>
          <cell r="K2404" t="e">
            <v>#REF!</v>
          </cell>
        </row>
        <row r="2405">
          <cell r="C2405" t="str">
            <v>RLS</v>
          </cell>
          <cell r="K2405" t="e">
            <v>#REF!</v>
          </cell>
        </row>
        <row r="2406">
          <cell r="C2406" t="str">
            <v>RLS</v>
          </cell>
          <cell r="K2406" t="e">
            <v>#REF!</v>
          </cell>
        </row>
        <row r="2407">
          <cell r="C2407" t="str">
            <v>RLS</v>
          </cell>
          <cell r="K2407" t="e">
            <v>#REF!</v>
          </cell>
        </row>
        <row r="2408">
          <cell r="C2408" t="str">
            <v>RLS</v>
          </cell>
          <cell r="K2408" t="e">
            <v>#REF!</v>
          </cell>
        </row>
        <row r="2409">
          <cell r="C2409" t="str">
            <v>RLS</v>
          </cell>
          <cell r="K2409" t="e">
            <v>#REF!</v>
          </cell>
        </row>
        <row r="2410">
          <cell r="C2410" t="str">
            <v>RLS</v>
          </cell>
          <cell r="K2410" t="e">
            <v>#REF!</v>
          </cell>
        </row>
        <row r="2411">
          <cell r="C2411" t="str">
            <v>RLS</v>
          </cell>
          <cell r="K2411" t="e">
            <v>#REF!</v>
          </cell>
        </row>
        <row r="2412">
          <cell r="C2412" t="str">
            <v>RLS</v>
          </cell>
          <cell r="K2412" t="e">
            <v>#REF!</v>
          </cell>
        </row>
        <row r="2413">
          <cell r="C2413" t="str">
            <v>RLS</v>
          </cell>
          <cell r="K2413" t="e">
            <v>#REF!</v>
          </cell>
        </row>
        <row r="2414">
          <cell r="C2414" t="str">
            <v>RLS</v>
          </cell>
          <cell r="K2414" t="e">
            <v>#REF!</v>
          </cell>
        </row>
        <row r="2415">
          <cell r="C2415" t="str">
            <v>RLS</v>
          </cell>
          <cell r="K2415" t="e">
            <v>#REF!</v>
          </cell>
        </row>
        <row r="2416">
          <cell r="C2416" t="str">
            <v>RLS</v>
          </cell>
          <cell r="K2416" t="e">
            <v>#REF!</v>
          </cell>
        </row>
        <row r="2417">
          <cell r="C2417" t="str">
            <v>RLS</v>
          </cell>
          <cell r="K2417" t="e">
            <v>#REF!</v>
          </cell>
        </row>
        <row r="2418">
          <cell r="C2418" t="str">
            <v>RLS</v>
          </cell>
          <cell r="K2418" t="e">
            <v>#REF!</v>
          </cell>
        </row>
        <row r="2419">
          <cell r="C2419" t="str">
            <v>RLS</v>
          </cell>
          <cell r="K2419" t="e">
            <v>#REF!</v>
          </cell>
        </row>
        <row r="2420">
          <cell r="C2420" t="str">
            <v>RLS</v>
          </cell>
          <cell r="K2420" t="e">
            <v>#REF!</v>
          </cell>
        </row>
        <row r="2421">
          <cell r="C2421" t="str">
            <v>RLS</v>
          </cell>
          <cell r="K2421" t="e">
            <v>#REF!</v>
          </cell>
        </row>
        <row r="2422">
          <cell r="C2422" t="str">
            <v>RLS</v>
          </cell>
          <cell r="K2422" t="e">
            <v>#REF!</v>
          </cell>
        </row>
        <row r="2423">
          <cell r="C2423" t="str">
            <v>RLS</v>
          </cell>
          <cell r="K2423" t="e">
            <v>#REF!</v>
          </cell>
        </row>
        <row r="2424">
          <cell r="C2424" t="str">
            <v>RLS</v>
          </cell>
          <cell r="K2424" t="e">
            <v>#REF!</v>
          </cell>
        </row>
        <row r="2425">
          <cell r="C2425" t="str">
            <v>RLS</v>
          </cell>
          <cell r="K2425" t="e">
            <v>#REF!</v>
          </cell>
        </row>
        <row r="2426">
          <cell r="C2426" t="str">
            <v>RLS</v>
          </cell>
          <cell r="K2426" t="e">
            <v>#REF!</v>
          </cell>
        </row>
        <row r="2427">
          <cell r="C2427" t="str">
            <v>RLS</v>
          </cell>
          <cell r="K2427" t="e">
            <v>#REF!</v>
          </cell>
        </row>
        <row r="2428">
          <cell r="C2428" t="str">
            <v>RLS</v>
          </cell>
          <cell r="K2428" t="e">
            <v>#REF!</v>
          </cell>
        </row>
        <row r="2429">
          <cell r="C2429" t="str">
            <v>RLS</v>
          </cell>
          <cell r="K2429" t="e">
            <v>#REF!</v>
          </cell>
        </row>
        <row r="2430">
          <cell r="C2430" t="str">
            <v>RLS</v>
          </cell>
          <cell r="K2430" t="e">
            <v>#REF!</v>
          </cell>
        </row>
        <row r="2431">
          <cell r="C2431" t="str">
            <v>RLS</v>
          </cell>
          <cell r="K2431" t="e">
            <v>#REF!</v>
          </cell>
        </row>
        <row r="2432">
          <cell r="C2432" t="str">
            <v>RLS</v>
          </cell>
          <cell r="K2432" t="e">
            <v>#REF!</v>
          </cell>
        </row>
        <row r="2433">
          <cell r="C2433" t="str">
            <v>RLS</v>
          </cell>
          <cell r="K2433" t="e">
            <v>#REF!</v>
          </cell>
        </row>
        <row r="2434">
          <cell r="C2434" t="str">
            <v>RLS</v>
          </cell>
          <cell r="K2434" t="e">
            <v>#REF!</v>
          </cell>
        </row>
        <row r="2435">
          <cell r="C2435" t="str">
            <v>RLS</v>
          </cell>
          <cell r="K2435" t="e">
            <v>#REF!</v>
          </cell>
        </row>
        <row r="2436">
          <cell r="C2436" t="str">
            <v>RLS</v>
          </cell>
          <cell r="K2436" t="e">
            <v>#REF!</v>
          </cell>
        </row>
        <row r="2437">
          <cell r="C2437" t="str">
            <v>RLS</v>
          </cell>
          <cell r="K2437" t="e">
            <v>#REF!</v>
          </cell>
        </row>
        <row r="2438">
          <cell r="C2438" t="str">
            <v>RLS</v>
          </cell>
          <cell r="K2438" t="e">
            <v>#REF!</v>
          </cell>
        </row>
        <row r="2439">
          <cell r="C2439" t="str">
            <v>RLS</v>
          </cell>
          <cell r="K2439" t="e">
            <v>#REF!</v>
          </cell>
        </row>
        <row r="2440">
          <cell r="C2440" t="str">
            <v>RLS</v>
          </cell>
          <cell r="K2440" t="e">
            <v>#REF!</v>
          </cell>
        </row>
        <row r="2441">
          <cell r="C2441" t="str">
            <v>RLS</v>
          </cell>
          <cell r="K2441" t="e">
            <v>#REF!</v>
          </cell>
        </row>
        <row r="2442">
          <cell r="C2442" t="str">
            <v>RLS</v>
          </cell>
          <cell r="K2442" t="e">
            <v>#REF!</v>
          </cell>
        </row>
        <row r="2443">
          <cell r="C2443" t="str">
            <v>RLS</v>
          </cell>
          <cell r="K2443" t="e">
            <v>#REF!</v>
          </cell>
        </row>
        <row r="2444">
          <cell r="C2444" t="str">
            <v>RLS</v>
          </cell>
          <cell r="K2444" t="e">
            <v>#REF!</v>
          </cell>
        </row>
        <row r="2445">
          <cell r="C2445" t="str">
            <v>RLS</v>
          </cell>
          <cell r="K2445" t="e">
            <v>#REF!</v>
          </cell>
        </row>
        <row r="2446">
          <cell r="C2446" t="str">
            <v>RLS</v>
          </cell>
          <cell r="K2446" t="e">
            <v>#REF!</v>
          </cell>
        </row>
        <row r="2447">
          <cell r="C2447" t="str">
            <v>RLS</v>
          </cell>
          <cell r="K2447" t="e">
            <v>#REF!</v>
          </cell>
        </row>
        <row r="2448">
          <cell r="C2448" t="str">
            <v>RLS</v>
          </cell>
          <cell r="K2448" t="e">
            <v>#REF!</v>
          </cell>
        </row>
        <row r="2449">
          <cell r="C2449" t="str">
            <v>RLS</v>
          </cell>
          <cell r="K2449" t="e">
            <v>#REF!</v>
          </cell>
        </row>
        <row r="2450">
          <cell r="C2450" t="str">
            <v>RLS</v>
          </cell>
          <cell r="K2450" t="e">
            <v>#REF!</v>
          </cell>
        </row>
        <row r="2451">
          <cell r="C2451" t="str">
            <v>RLS</v>
          </cell>
          <cell r="K2451" t="e">
            <v>#REF!</v>
          </cell>
        </row>
        <row r="2452">
          <cell r="C2452" t="str">
            <v>RLS</v>
          </cell>
          <cell r="K2452" t="e">
            <v>#REF!</v>
          </cell>
        </row>
        <row r="2453">
          <cell r="C2453" t="str">
            <v>RLS</v>
          </cell>
          <cell r="K2453" t="e">
            <v>#REF!</v>
          </cell>
        </row>
        <row r="2454">
          <cell r="C2454" t="str">
            <v>RLS</v>
          </cell>
          <cell r="K2454" t="e">
            <v>#REF!</v>
          </cell>
        </row>
        <row r="2455">
          <cell r="C2455" t="str">
            <v>RLS</v>
          </cell>
          <cell r="K2455" t="e">
            <v>#REF!</v>
          </cell>
        </row>
        <row r="2456">
          <cell r="C2456" t="str">
            <v>RLS</v>
          </cell>
          <cell r="K2456" t="e">
            <v>#REF!</v>
          </cell>
        </row>
        <row r="2457">
          <cell r="C2457" t="str">
            <v>RLS</v>
          </cell>
          <cell r="K2457" t="e">
            <v>#REF!</v>
          </cell>
        </row>
        <row r="2458">
          <cell r="C2458" t="str">
            <v>RLS</v>
          </cell>
          <cell r="K2458" t="e">
            <v>#REF!</v>
          </cell>
        </row>
        <row r="2459">
          <cell r="C2459" t="str">
            <v>RLS</v>
          </cell>
          <cell r="K2459" t="e">
            <v>#REF!</v>
          </cell>
        </row>
        <row r="2460">
          <cell r="C2460" t="str">
            <v>RLS</v>
          </cell>
          <cell r="K2460" t="e">
            <v>#REF!</v>
          </cell>
        </row>
        <row r="2461">
          <cell r="C2461" t="str">
            <v>RLS</v>
          </cell>
          <cell r="K2461" t="e">
            <v>#REF!</v>
          </cell>
        </row>
        <row r="2462">
          <cell r="C2462" t="str">
            <v>RLS</v>
          </cell>
          <cell r="K2462" t="e">
            <v>#REF!</v>
          </cell>
        </row>
        <row r="2463">
          <cell r="C2463" t="str">
            <v>RLS</v>
          </cell>
          <cell r="K2463" t="e">
            <v>#REF!</v>
          </cell>
        </row>
        <row r="2464">
          <cell r="C2464" t="str">
            <v>RLS</v>
          </cell>
          <cell r="K2464" t="e">
            <v>#REF!</v>
          </cell>
        </row>
        <row r="2465">
          <cell r="C2465" t="str">
            <v>RLS</v>
          </cell>
          <cell r="K2465" t="e">
            <v>#REF!</v>
          </cell>
        </row>
        <row r="2466">
          <cell r="C2466" t="str">
            <v>RLS</v>
          </cell>
          <cell r="K2466" t="e">
            <v>#REF!</v>
          </cell>
        </row>
        <row r="2467">
          <cell r="C2467" t="str">
            <v>RLS</v>
          </cell>
          <cell r="K2467" t="e">
            <v>#REF!</v>
          </cell>
        </row>
        <row r="2468">
          <cell r="C2468" t="str">
            <v>RLS</v>
          </cell>
          <cell r="K2468" t="e">
            <v>#REF!</v>
          </cell>
        </row>
        <row r="2469">
          <cell r="C2469" t="str">
            <v>RLS</v>
          </cell>
          <cell r="K2469" t="e">
            <v>#REF!</v>
          </cell>
        </row>
        <row r="2470">
          <cell r="C2470" t="str">
            <v>RLS</v>
          </cell>
          <cell r="K2470" t="e">
            <v>#REF!</v>
          </cell>
        </row>
        <row r="2471">
          <cell r="C2471" t="str">
            <v>RLS</v>
          </cell>
          <cell r="K2471" t="e">
            <v>#REF!</v>
          </cell>
        </row>
        <row r="2472">
          <cell r="C2472" t="str">
            <v>RLS</v>
          </cell>
          <cell r="K2472" t="e">
            <v>#REF!</v>
          </cell>
        </row>
        <row r="2473">
          <cell r="C2473" t="str">
            <v>RLS</v>
          </cell>
          <cell r="K2473" t="e">
            <v>#REF!</v>
          </cell>
        </row>
        <row r="2474">
          <cell r="C2474" t="str">
            <v>RLS</v>
          </cell>
          <cell r="K2474" t="e">
            <v>#REF!</v>
          </cell>
        </row>
        <row r="2475">
          <cell r="C2475" t="str">
            <v>RLS</v>
          </cell>
          <cell r="K2475" t="e">
            <v>#REF!</v>
          </cell>
        </row>
        <row r="2476">
          <cell r="C2476" t="str">
            <v>RLS</v>
          </cell>
          <cell r="K2476" t="e">
            <v>#REF!</v>
          </cell>
        </row>
        <row r="2477">
          <cell r="C2477" t="str">
            <v>RLS</v>
          </cell>
          <cell r="K2477" t="e">
            <v>#REF!</v>
          </cell>
        </row>
        <row r="2478">
          <cell r="C2478" t="str">
            <v>RLS</v>
          </cell>
          <cell r="K2478" t="e">
            <v>#REF!</v>
          </cell>
        </row>
        <row r="2479">
          <cell r="C2479" t="str">
            <v>RLS</v>
          </cell>
          <cell r="K2479" t="e">
            <v>#REF!</v>
          </cell>
        </row>
        <row r="2480">
          <cell r="C2480" t="str">
            <v>RLS</v>
          </cell>
          <cell r="K2480" t="e">
            <v>#REF!</v>
          </cell>
        </row>
        <row r="2481">
          <cell r="C2481" t="str">
            <v>RLS</v>
          </cell>
          <cell r="K2481" t="e">
            <v>#REF!</v>
          </cell>
        </row>
        <row r="2482">
          <cell r="C2482" t="str">
            <v>RLS</v>
          </cell>
          <cell r="K2482" t="e">
            <v>#REF!</v>
          </cell>
        </row>
        <row r="2483">
          <cell r="C2483" t="str">
            <v>RLS</v>
          </cell>
          <cell r="K2483" t="e">
            <v>#REF!</v>
          </cell>
        </row>
        <row r="2484">
          <cell r="C2484" t="str">
            <v>RLS</v>
          </cell>
          <cell r="K2484" t="e">
            <v>#REF!</v>
          </cell>
        </row>
        <row r="2485">
          <cell r="C2485" t="str">
            <v>RLS</v>
          </cell>
          <cell r="K2485" t="e">
            <v>#REF!</v>
          </cell>
        </row>
        <row r="2486">
          <cell r="C2486" t="str">
            <v>RLS</v>
          </cell>
          <cell r="K2486" t="e">
            <v>#REF!</v>
          </cell>
        </row>
        <row r="2487">
          <cell r="C2487" t="str">
            <v>RLS</v>
          </cell>
          <cell r="K2487" t="e">
            <v>#REF!</v>
          </cell>
        </row>
        <row r="2488">
          <cell r="C2488" t="str">
            <v>RLS</v>
          </cell>
          <cell r="K2488" t="e">
            <v>#REF!</v>
          </cell>
        </row>
        <row r="2489">
          <cell r="C2489" t="str">
            <v>RLS</v>
          </cell>
          <cell r="K2489" t="e">
            <v>#REF!</v>
          </cell>
        </row>
        <row r="2490">
          <cell r="C2490" t="str">
            <v>RLS</v>
          </cell>
          <cell r="K2490" t="e">
            <v>#REF!</v>
          </cell>
        </row>
        <row r="2491">
          <cell r="C2491" t="str">
            <v>RLS</v>
          </cell>
          <cell r="K2491" t="e">
            <v>#REF!</v>
          </cell>
        </row>
        <row r="2492">
          <cell r="C2492" t="str">
            <v>RLS</v>
          </cell>
          <cell r="K2492" t="e">
            <v>#REF!</v>
          </cell>
        </row>
        <row r="2493">
          <cell r="C2493" t="str">
            <v>RLS</v>
          </cell>
          <cell r="K2493" t="e">
            <v>#REF!</v>
          </cell>
        </row>
        <row r="2494">
          <cell r="C2494" t="str">
            <v>RLS</v>
          </cell>
          <cell r="K2494" t="e">
            <v>#REF!</v>
          </cell>
        </row>
        <row r="2495">
          <cell r="C2495" t="str">
            <v>RLS</v>
          </cell>
          <cell r="K2495" t="e">
            <v>#REF!</v>
          </cell>
        </row>
        <row r="2496">
          <cell r="C2496" t="str">
            <v>RLS</v>
          </cell>
          <cell r="K2496" t="e">
            <v>#REF!</v>
          </cell>
        </row>
        <row r="2497">
          <cell r="C2497" t="str">
            <v>RLS</v>
          </cell>
          <cell r="K2497" t="e">
            <v>#REF!</v>
          </cell>
        </row>
        <row r="2498">
          <cell r="C2498" t="str">
            <v>RLS</v>
          </cell>
          <cell r="K2498" t="e">
            <v>#REF!</v>
          </cell>
        </row>
        <row r="2499">
          <cell r="C2499" t="str">
            <v>RLS</v>
          </cell>
          <cell r="K2499" t="e">
            <v>#REF!</v>
          </cell>
        </row>
        <row r="2500">
          <cell r="C2500" t="str">
            <v>RLS</v>
          </cell>
          <cell r="K2500" t="e">
            <v>#REF!</v>
          </cell>
        </row>
        <row r="2501">
          <cell r="C2501" t="str">
            <v>RLS</v>
          </cell>
          <cell r="K2501" t="e">
            <v>#REF!</v>
          </cell>
        </row>
        <row r="2502">
          <cell r="C2502" t="str">
            <v>RLS</v>
          </cell>
          <cell r="K2502" t="e">
            <v>#REF!</v>
          </cell>
        </row>
        <row r="2503">
          <cell r="C2503" t="str">
            <v>RLS</v>
          </cell>
          <cell r="K2503" t="e">
            <v>#REF!</v>
          </cell>
        </row>
        <row r="2504">
          <cell r="C2504" t="str">
            <v>RLS</v>
          </cell>
          <cell r="K2504" t="e">
            <v>#REF!</v>
          </cell>
        </row>
        <row r="2505">
          <cell r="C2505" t="str">
            <v>RLS</v>
          </cell>
          <cell r="K2505" t="e">
            <v>#REF!</v>
          </cell>
        </row>
        <row r="2506">
          <cell r="C2506" t="str">
            <v>RLS</v>
          </cell>
          <cell r="K2506" t="e">
            <v>#REF!</v>
          </cell>
        </row>
        <row r="2507">
          <cell r="C2507" t="str">
            <v>RLS</v>
          </cell>
          <cell r="K2507" t="e">
            <v>#REF!</v>
          </cell>
        </row>
        <row r="2508">
          <cell r="C2508" t="str">
            <v>RLS</v>
          </cell>
          <cell r="K2508" t="e">
            <v>#REF!</v>
          </cell>
        </row>
        <row r="2509">
          <cell r="C2509" t="str">
            <v>RLS</v>
          </cell>
          <cell r="K2509" t="e">
            <v>#REF!</v>
          </cell>
        </row>
        <row r="2510">
          <cell r="C2510" t="str">
            <v>RLS</v>
          </cell>
          <cell r="K2510" t="e">
            <v>#REF!</v>
          </cell>
        </row>
        <row r="2511">
          <cell r="C2511" t="str">
            <v>RLS</v>
          </cell>
          <cell r="K2511" t="e">
            <v>#REF!</v>
          </cell>
        </row>
        <row r="2512">
          <cell r="C2512" t="str">
            <v>RLS</v>
          </cell>
          <cell r="K2512" t="e">
            <v>#REF!</v>
          </cell>
        </row>
        <row r="2513">
          <cell r="C2513" t="str">
            <v>RLS</v>
          </cell>
          <cell r="K2513" t="e">
            <v>#REF!</v>
          </cell>
        </row>
        <row r="2514">
          <cell r="C2514" t="str">
            <v>RLS</v>
          </cell>
          <cell r="K2514" t="e">
            <v>#REF!</v>
          </cell>
        </row>
        <row r="2515">
          <cell r="C2515" t="str">
            <v>RLS</v>
          </cell>
          <cell r="K2515" t="e">
            <v>#REF!</v>
          </cell>
        </row>
        <row r="2516">
          <cell r="C2516" t="str">
            <v>RLS</v>
          </cell>
          <cell r="K2516" t="e">
            <v>#REF!</v>
          </cell>
        </row>
        <row r="2517">
          <cell r="C2517" t="str">
            <v>RLS</v>
          </cell>
          <cell r="K2517" t="e">
            <v>#REF!</v>
          </cell>
        </row>
        <row r="2518">
          <cell r="C2518" t="str">
            <v>RLS</v>
          </cell>
          <cell r="K2518" t="e">
            <v>#REF!</v>
          </cell>
        </row>
        <row r="2519">
          <cell r="C2519" t="str">
            <v>RLS</v>
          </cell>
          <cell r="K2519" t="e">
            <v>#REF!</v>
          </cell>
        </row>
        <row r="2520">
          <cell r="C2520" t="str">
            <v>RLS</v>
          </cell>
          <cell r="K2520" t="e">
            <v>#REF!</v>
          </cell>
        </row>
        <row r="2521">
          <cell r="C2521" t="str">
            <v>RLS</v>
          </cell>
          <cell r="K2521" t="e">
            <v>#REF!</v>
          </cell>
        </row>
        <row r="2522">
          <cell r="C2522" t="str">
            <v>RLS</v>
          </cell>
          <cell r="K2522" t="e">
            <v>#REF!</v>
          </cell>
        </row>
        <row r="2523">
          <cell r="C2523" t="str">
            <v>RLS</v>
          </cell>
          <cell r="K2523" t="e">
            <v>#REF!</v>
          </cell>
        </row>
        <row r="2524">
          <cell r="C2524" t="str">
            <v>RLS</v>
          </cell>
          <cell r="K2524" t="e">
            <v>#REF!</v>
          </cell>
        </row>
        <row r="2525">
          <cell r="C2525" t="str">
            <v>RLS</v>
          </cell>
          <cell r="K2525" t="e">
            <v>#REF!</v>
          </cell>
        </row>
        <row r="2526">
          <cell r="C2526" t="str">
            <v>DSK</v>
          </cell>
          <cell r="K2526" t="e">
            <v>#REF!</v>
          </cell>
        </row>
        <row r="2527">
          <cell r="C2527" t="str">
            <v>DSK</v>
          </cell>
          <cell r="K2527" t="e">
            <v>#REF!</v>
          </cell>
        </row>
        <row r="2528">
          <cell r="C2528" t="str">
            <v>LS</v>
          </cell>
          <cell r="K2528" t="e">
            <v>#REF!</v>
          </cell>
        </row>
        <row r="2529">
          <cell r="C2529" t="str">
            <v>LS</v>
          </cell>
          <cell r="K2529" t="e">
            <v>#REF!</v>
          </cell>
        </row>
        <row r="2530">
          <cell r="C2530" t="str">
            <v>LS</v>
          </cell>
          <cell r="K2530" t="e">
            <v>#REF!</v>
          </cell>
        </row>
        <row r="2531">
          <cell r="C2531" t="str">
            <v>LS</v>
          </cell>
          <cell r="K2531" t="e">
            <v>#REF!</v>
          </cell>
        </row>
        <row r="2532">
          <cell r="C2532" t="str">
            <v>LS</v>
          </cell>
          <cell r="K2532" t="e">
            <v>#REF!</v>
          </cell>
        </row>
        <row r="2533">
          <cell r="C2533" t="str">
            <v>LS</v>
          </cell>
          <cell r="K2533" t="e">
            <v>#REF!</v>
          </cell>
        </row>
        <row r="2534">
          <cell r="C2534" t="str">
            <v>LS</v>
          </cell>
          <cell r="K2534" t="e">
            <v>#REF!</v>
          </cell>
        </row>
        <row r="2535">
          <cell r="C2535" t="str">
            <v>LS</v>
          </cell>
          <cell r="K2535" t="e">
            <v>#REF!</v>
          </cell>
        </row>
        <row r="2536">
          <cell r="C2536" t="str">
            <v>LS</v>
          </cell>
          <cell r="K2536" t="e">
            <v>#REF!</v>
          </cell>
        </row>
        <row r="2537">
          <cell r="C2537" t="str">
            <v>LS</v>
          </cell>
          <cell r="K2537" t="e">
            <v>#REF!</v>
          </cell>
        </row>
        <row r="2538">
          <cell r="C2538" t="str">
            <v>LS</v>
          </cell>
          <cell r="K2538" t="e">
            <v>#REF!</v>
          </cell>
        </row>
        <row r="2539">
          <cell r="C2539" t="str">
            <v>LS</v>
          </cell>
          <cell r="K2539" t="e">
            <v>#REF!</v>
          </cell>
        </row>
        <row r="2540">
          <cell r="C2540" t="str">
            <v>LS</v>
          </cell>
          <cell r="K2540" t="e">
            <v>#REF!</v>
          </cell>
        </row>
        <row r="2541">
          <cell r="C2541" t="str">
            <v>LS</v>
          </cell>
          <cell r="K2541" t="e">
            <v>#REF!</v>
          </cell>
        </row>
        <row r="2542">
          <cell r="C2542" t="str">
            <v>LS</v>
          </cell>
          <cell r="K2542" t="e">
            <v>#REF!</v>
          </cell>
        </row>
        <row r="2543">
          <cell r="C2543" t="str">
            <v>LS</v>
          </cell>
          <cell r="K2543" t="e">
            <v>#REF!</v>
          </cell>
        </row>
        <row r="2544">
          <cell r="C2544" t="str">
            <v>LS</v>
          </cell>
          <cell r="K2544" t="e">
            <v>#REF!</v>
          </cell>
        </row>
        <row r="2545">
          <cell r="C2545" t="str">
            <v>LS</v>
          </cell>
          <cell r="K2545" t="e">
            <v>#REF!</v>
          </cell>
        </row>
        <row r="2546">
          <cell r="C2546" t="str">
            <v>LS</v>
          </cell>
          <cell r="K2546" t="e">
            <v>#REF!</v>
          </cell>
        </row>
        <row r="2547">
          <cell r="C2547" t="str">
            <v>LS</v>
          </cell>
          <cell r="K2547" t="e">
            <v>#REF!</v>
          </cell>
        </row>
        <row r="2548">
          <cell r="C2548" t="str">
            <v>LS</v>
          </cell>
          <cell r="K2548" t="e">
            <v>#REF!</v>
          </cell>
        </row>
        <row r="2549">
          <cell r="C2549" t="str">
            <v>LS</v>
          </cell>
          <cell r="K2549" t="e">
            <v>#REF!</v>
          </cell>
        </row>
        <row r="2550">
          <cell r="C2550" t="str">
            <v>LS</v>
          </cell>
          <cell r="K2550" t="e">
            <v>#REF!</v>
          </cell>
        </row>
        <row r="2551">
          <cell r="C2551" t="str">
            <v>LS</v>
          </cell>
          <cell r="K2551" t="e">
            <v>#REF!</v>
          </cell>
        </row>
        <row r="2552">
          <cell r="C2552" t="str">
            <v>LS</v>
          </cell>
          <cell r="K2552" t="e">
            <v>#REF!</v>
          </cell>
        </row>
        <row r="2553">
          <cell r="C2553" t="str">
            <v>LS</v>
          </cell>
          <cell r="K2553" t="e">
            <v>#REF!</v>
          </cell>
        </row>
        <row r="2554">
          <cell r="C2554" t="str">
            <v>LS</v>
          </cell>
          <cell r="K2554" t="e">
            <v>#REF!</v>
          </cell>
        </row>
        <row r="2555">
          <cell r="C2555" t="str">
            <v>LS</v>
          </cell>
          <cell r="K2555" t="e">
            <v>#REF!</v>
          </cell>
        </row>
        <row r="2556">
          <cell r="C2556" t="str">
            <v>LS</v>
          </cell>
          <cell r="K2556" t="e">
            <v>#REF!</v>
          </cell>
        </row>
        <row r="2557">
          <cell r="C2557" t="str">
            <v>LS</v>
          </cell>
          <cell r="K2557" t="e">
            <v>#REF!</v>
          </cell>
        </row>
        <row r="2558">
          <cell r="C2558" t="str">
            <v>LS</v>
          </cell>
          <cell r="K2558" t="e">
            <v>#REF!</v>
          </cell>
        </row>
        <row r="2559">
          <cell r="C2559" t="str">
            <v>LS</v>
          </cell>
          <cell r="K2559" t="e">
            <v>#REF!</v>
          </cell>
        </row>
        <row r="2560">
          <cell r="C2560" t="str">
            <v>LS</v>
          </cell>
          <cell r="K2560" t="e">
            <v>#REF!</v>
          </cell>
        </row>
        <row r="2561">
          <cell r="C2561" t="str">
            <v>LS</v>
          </cell>
          <cell r="K2561" t="e">
            <v>#REF!</v>
          </cell>
        </row>
        <row r="2562">
          <cell r="C2562" t="str">
            <v>LS</v>
          </cell>
          <cell r="K2562" t="e">
            <v>#REF!</v>
          </cell>
        </row>
        <row r="2563">
          <cell r="C2563" t="str">
            <v>LS</v>
          </cell>
          <cell r="K2563" t="e">
            <v>#REF!</v>
          </cell>
        </row>
        <row r="2564">
          <cell r="C2564" t="str">
            <v>LS</v>
          </cell>
          <cell r="K2564" t="e">
            <v>#REF!</v>
          </cell>
        </row>
        <row r="2565">
          <cell r="C2565" t="str">
            <v>LS</v>
          </cell>
          <cell r="K2565" t="e">
            <v>#REF!</v>
          </cell>
        </row>
        <row r="2566">
          <cell r="C2566" t="str">
            <v>LS</v>
          </cell>
          <cell r="K2566" t="e">
            <v>#REF!</v>
          </cell>
        </row>
        <row r="2567">
          <cell r="C2567" t="str">
            <v>LS</v>
          </cell>
          <cell r="K2567" t="e">
            <v>#REF!</v>
          </cell>
        </row>
        <row r="2568">
          <cell r="C2568" t="str">
            <v>LS</v>
          </cell>
          <cell r="K2568" t="e">
            <v>#REF!</v>
          </cell>
        </row>
        <row r="2569">
          <cell r="C2569" t="str">
            <v>LS</v>
          </cell>
          <cell r="K2569" t="e">
            <v>#REF!</v>
          </cell>
        </row>
        <row r="2570">
          <cell r="C2570" t="str">
            <v>LS</v>
          </cell>
          <cell r="K2570" t="e">
            <v>#REF!</v>
          </cell>
        </row>
        <row r="2571">
          <cell r="C2571" t="str">
            <v>LS</v>
          </cell>
          <cell r="K2571" t="e">
            <v>#REF!</v>
          </cell>
        </row>
        <row r="2572">
          <cell r="C2572" t="str">
            <v>LS</v>
          </cell>
          <cell r="K2572" t="e">
            <v>#REF!</v>
          </cell>
        </row>
        <row r="2573">
          <cell r="C2573" t="str">
            <v>LS</v>
          </cell>
          <cell r="K2573" t="e">
            <v>#REF!</v>
          </cell>
        </row>
        <row r="2574">
          <cell r="C2574" t="str">
            <v>LS</v>
          </cell>
          <cell r="K2574" t="e">
            <v>#REF!</v>
          </cell>
        </row>
        <row r="2575">
          <cell r="C2575" t="str">
            <v>LS</v>
          </cell>
          <cell r="K2575" t="e">
            <v>#REF!</v>
          </cell>
        </row>
        <row r="2576">
          <cell r="C2576" t="str">
            <v>LS</v>
          </cell>
          <cell r="K2576" t="e">
            <v>#REF!</v>
          </cell>
        </row>
        <row r="2577">
          <cell r="C2577" t="str">
            <v>LS</v>
          </cell>
          <cell r="K2577" t="e">
            <v>#REF!</v>
          </cell>
        </row>
        <row r="2578">
          <cell r="C2578" t="str">
            <v>LS</v>
          </cell>
          <cell r="K2578" t="e">
            <v>#REF!</v>
          </cell>
        </row>
        <row r="2579">
          <cell r="C2579" t="str">
            <v>LS</v>
          </cell>
          <cell r="K2579" t="e">
            <v>#REF!</v>
          </cell>
        </row>
        <row r="2580">
          <cell r="C2580" t="str">
            <v>LS</v>
          </cell>
          <cell r="K2580" t="e">
            <v>#REF!</v>
          </cell>
        </row>
        <row r="2581">
          <cell r="C2581" t="str">
            <v>LS</v>
          </cell>
          <cell r="K2581" t="e">
            <v>#REF!</v>
          </cell>
        </row>
        <row r="2582">
          <cell r="C2582" t="str">
            <v>LS</v>
          </cell>
          <cell r="K2582" t="e">
            <v>#REF!</v>
          </cell>
        </row>
        <row r="2583">
          <cell r="C2583" t="str">
            <v>LS</v>
          </cell>
          <cell r="K2583" t="e">
            <v>#REF!</v>
          </cell>
        </row>
        <row r="2584">
          <cell r="C2584" t="str">
            <v>RLS</v>
          </cell>
          <cell r="K2584" t="e">
            <v>#REF!</v>
          </cell>
        </row>
        <row r="2585">
          <cell r="C2585" t="str">
            <v>RLS</v>
          </cell>
          <cell r="K2585" t="e">
            <v>#REF!</v>
          </cell>
        </row>
        <row r="2586">
          <cell r="C2586" t="str">
            <v>RLS</v>
          </cell>
          <cell r="K2586" t="e">
            <v>#REF!</v>
          </cell>
        </row>
        <row r="2587">
          <cell r="C2587" t="str">
            <v>RLS</v>
          </cell>
          <cell r="K2587" t="e">
            <v>#REF!</v>
          </cell>
        </row>
        <row r="2588">
          <cell r="C2588" t="str">
            <v>RLS</v>
          </cell>
          <cell r="K2588" t="e">
            <v>#REF!</v>
          </cell>
        </row>
        <row r="2589">
          <cell r="C2589" t="str">
            <v>RLS</v>
          </cell>
          <cell r="K2589" t="e">
            <v>#REF!</v>
          </cell>
        </row>
        <row r="2590">
          <cell r="C2590" t="str">
            <v>RLS</v>
          </cell>
          <cell r="K2590" t="e">
            <v>#REF!</v>
          </cell>
        </row>
        <row r="2591">
          <cell r="C2591" t="str">
            <v>RLS</v>
          </cell>
          <cell r="K2591" t="e">
            <v>#REF!</v>
          </cell>
        </row>
        <row r="2592">
          <cell r="C2592" t="str">
            <v>RLS</v>
          </cell>
          <cell r="K2592" t="e">
            <v>#REF!</v>
          </cell>
        </row>
        <row r="2593">
          <cell r="C2593" t="str">
            <v>RLS</v>
          </cell>
          <cell r="K2593" t="e">
            <v>#REF!</v>
          </cell>
        </row>
        <row r="2594">
          <cell r="C2594" t="str">
            <v>RLS</v>
          </cell>
          <cell r="K2594" t="e">
            <v>#REF!</v>
          </cell>
        </row>
        <row r="2595">
          <cell r="C2595" t="str">
            <v>RLS</v>
          </cell>
          <cell r="K2595" t="e">
            <v>#REF!</v>
          </cell>
        </row>
        <row r="2596">
          <cell r="C2596" t="str">
            <v>RLS</v>
          </cell>
          <cell r="K2596" t="e">
            <v>#REF!</v>
          </cell>
        </row>
        <row r="2597">
          <cell r="C2597" t="str">
            <v>RLS</v>
          </cell>
          <cell r="K2597" t="e">
            <v>#REF!</v>
          </cell>
        </row>
        <row r="2598">
          <cell r="C2598" t="str">
            <v>RLS</v>
          </cell>
          <cell r="K2598" t="e">
            <v>#REF!</v>
          </cell>
        </row>
        <row r="2599">
          <cell r="C2599" t="str">
            <v>RLS</v>
          </cell>
          <cell r="K2599" t="e">
            <v>#REF!</v>
          </cell>
        </row>
        <row r="2600">
          <cell r="C2600" t="str">
            <v>RLS</v>
          </cell>
          <cell r="K2600" t="e">
            <v>#REF!</v>
          </cell>
        </row>
        <row r="2601">
          <cell r="C2601" t="str">
            <v>RLS</v>
          </cell>
          <cell r="K2601" t="e">
            <v>#REF!</v>
          </cell>
        </row>
        <row r="2602">
          <cell r="C2602" t="str">
            <v>RLS</v>
          </cell>
          <cell r="K2602" t="e">
            <v>#REF!</v>
          </cell>
        </row>
        <row r="2603">
          <cell r="C2603" t="str">
            <v>RLS</v>
          </cell>
          <cell r="K2603" t="e">
            <v>#REF!</v>
          </cell>
        </row>
        <row r="2604">
          <cell r="C2604" t="str">
            <v>RLS</v>
          </cell>
          <cell r="K2604" t="e">
            <v>#REF!</v>
          </cell>
        </row>
        <row r="2605">
          <cell r="C2605" t="str">
            <v>RLS</v>
          </cell>
          <cell r="K2605" t="e">
            <v>#REF!</v>
          </cell>
        </row>
        <row r="2606">
          <cell r="C2606" t="str">
            <v>RLS</v>
          </cell>
          <cell r="K2606" t="e">
            <v>#REF!</v>
          </cell>
        </row>
        <row r="2607">
          <cell r="C2607" t="str">
            <v>RLS</v>
          </cell>
          <cell r="K2607" t="e">
            <v>#REF!</v>
          </cell>
        </row>
        <row r="2608">
          <cell r="C2608" t="str">
            <v>RLS</v>
          </cell>
          <cell r="K2608" t="e">
            <v>#REF!</v>
          </cell>
        </row>
        <row r="2609">
          <cell r="C2609" t="str">
            <v>RLS</v>
          </cell>
          <cell r="K2609" t="e">
            <v>#REF!</v>
          </cell>
        </row>
        <row r="2610">
          <cell r="C2610" t="str">
            <v>RLS</v>
          </cell>
          <cell r="K2610" t="e">
            <v>#REF!</v>
          </cell>
        </row>
        <row r="2611">
          <cell r="C2611" t="str">
            <v>RLS</v>
          </cell>
          <cell r="K2611" t="e">
            <v>#REF!</v>
          </cell>
        </row>
        <row r="2612">
          <cell r="C2612" t="str">
            <v>RLS</v>
          </cell>
          <cell r="K2612" t="e">
            <v>#REF!</v>
          </cell>
        </row>
        <row r="2613">
          <cell r="C2613" t="str">
            <v>RLS</v>
          </cell>
          <cell r="K2613" t="e">
            <v>#REF!</v>
          </cell>
        </row>
        <row r="2614">
          <cell r="C2614" t="str">
            <v>RLS</v>
          </cell>
          <cell r="K2614" t="e">
            <v>#REF!</v>
          </cell>
        </row>
        <row r="2615">
          <cell r="C2615" t="str">
            <v>RLS</v>
          </cell>
          <cell r="K2615" t="e">
            <v>#REF!</v>
          </cell>
        </row>
        <row r="2616">
          <cell r="C2616" t="str">
            <v>RLS</v>
          </cell>
          <cell r="K2616" t="e">
            <v>#REF!</v>
          </cell>
        </row>
        <row r="2617">
          <cell r="C2617" t="str">
            <v>RLS</v>
          </cell>
          <cell r="K2617" t="e">
            <v>#REF!</v>
          </cell>
        </row>
        <row r="2618">
          <cell r="C2618" t="str">
            <v>RLS</v>
          </cell>
          <cell r="K2618" t="e">
            <v>#REF!</v>
          </cell>
        </row>
        <row r="2619">
          <cell r="C2619" t="str">
            <v>RLS</v>
          </cell>
          <cell r="K2619" t="e">
            <v>#REF!</v>
          </cell>
        </row>
        <row r="2620">
          <cell r="C2620" t="str">
            <v>RLS</v>
          </cell>
          <cell r="K2620" t="e">
            <v>#REF!</v>
          </cell>
        </row>
        <row r="2621">
          <cell r="C2621" t="str">
            <v>RLS</v>
          </cell>
          <cell r="K2621" t="e">
            <v>#REF!</v>
          </cell>
        </row>
        <row r="2622">
          <cell r="C2622" t="str">
            <v>RLS</v>
          </cell>
          <cell r="K2622" t="e">
            <v>#REF!</v>
          </cell>
        </row>
        <row r="2623">
          <cell r="C2623" t="str">
            <v>RLS</v>
          </cell>
          <cell r="K2623" t="e">
            <v>#REF!</v>
          </cell>
        </row>
        <row r="2624">
          <cell r="C2624" t="str">
            <v>RLS</v>
          </cell>
          <cell r="K2624" t="e">
            <v>#REF!</v>
          </cell>
        </row>
        <row r="2625">
          <cell r="C2625" t="str">
            <v>RLS</v>
          </cell>
          <cell r="K2625" t="e">
            <v>#REF!</v>
          </cell>
        </row>
        <row r="2626">
          <cell r="C2626" t="str">
            <v>RLS</v>
          </cell>
          <cell r="K2626" t="e">
            <v>#REF!</v>
          </cell>
        </row>
        <row r="2627">
          <cell r="C2627" t="str">
            <v>RLS</v>
          </cell>
          <cell r="K2627" t="e">
            <v>#REF!</v>
          </cell>
        </row>
        <row r="2628">
          <cell r="C2628" t="str">
            <v>RLS</v>
          </cell>
          <cell r="K2628" t="e">
            <v>#REF!</v>
          </cell>
        </row>
        <row r="2629">
          <cell r="C2629" t="str">
            <v>RLS</v>
          </cell>
          <cell r="K2629" t="e">
            <v>#REF!</v>
          </cell>
        </row>
        <row r="2630">
          <cell r="C2630" t="str">
            <v>RLS</v>
          </cell>
          <cell r="K2630" t="e">
            <v>#REF!</v>
          </cell>
        </row>
        <row r="2631">
          <cell r="C2631" t="str">
            <v>RLS</v>
          </cell>
          <cell r="K2631" t="e">
            <v>#REF!</v>
          </cell>
        </row>
        <row r="2632">
          <cell r="C2632" t="str">
            <v>RLS</v>
          </cell>
          <cell r="K2632" t="e">
            <v>#REF!</v>
          </cell>
        </row>
        <row r="2633">
          <cell r="C2633" t="str">
            <v>RLS</v>
          </cell>
          <cell r="K2633" t="e">
            <v>#REF!</v>
          </cell>
        </row>
        <row r="2634">
          <cell r="C2634" t="str">
            <v>RLS</v>
          </cell>
          <cell r="K2634" t="e">
            <v>#REF!</v>
          </cell>
        </row>
        <row r="2635">
          <cell r="C2635" t="str">
            <v>RLS</v>
          </cell>
          <cell r="K2635" t="e">
            <v>#REF!</v>
          </cell>
        </row>
        <row r="2636">
          <cell r="C2636" t="str">
            <v>RLS</v>
          </cell>
          <cell r="K2636" t="e">
            <v>#REF!</v>
          </cell>
        </row>
        <row r="2637">
          <cell r="C2637" t="str">
            <v>RLS</v>
          </cell>
          <cell r="K2637" t="e">
            <v>#REF!</v>
          </cell>
        </row>
        <row r="2638">
          <cell r="C2638" t="str">
            <v>RLS</v>
          </cell>
          <cell r="K2638" t="e">
            <v>#REF!</v>
          </cell>
        </row>
        <row r="2639">
          <cell r="C2639" t="str">
            <v>RLS</v>
          </cell>
          <cell r="K2639" t="e">
            <v>#REF!</v>
          </cell>
        </row>
        <row r="2640">
          <cell r="C2640" t="str">
            <v>RLS</v>
          </cell>
          <cell r="K2640" t="e">
            <v>#REF!</v>
          </cell>
        </row>
        <row r="2641">
          <cell r="C2641" t="str">
            <v>RLS</v>
          </cell>
          <cell r="K2641" t="e">
            <v>#REF!</v>
          </cell>
        </row>
        <row r="2642">
          <cell r="C2642" t="str">
            <v>RLS</v>
          </cell>
          <cell r="K2642" t="e">
            <v>#REF!</v>
          </cell>
        </row>
        <row r="2643">
          <cell r="C2643" t="str">
            <v>RLS</v>
          </cell>
          <cell r="K2643" t="e">
            <v>#REF!</v>
          </cell>
        </row>
        <row r="2644">
          <cell r="C2644" t="str">
            <v>RLS</v>
          </cell>
          <cell r="K2644" t="e">
            <v>#REF!</v>
          </cell>
        </row>
        <row r="2645">
          <cell r="C2645" t="str">
            <v>RLS</v>
          </cell>
          <cell r="K2645" t="e">
            <v>#REF!</v>
          </cell>
        </row>
        <row r="2646">
          <cell r="C2646" t="str">
            <v>RLS</v>
          </cell>
          <cell r="K2646" t="e">
            <v>#REF!</v>
          </cell>
        </row>
        <row r="2647">
          <cell r="C2647" t="str">
            <v>RLS</v>
          </cell>
          <cell r="K2647" t="e">
            <v>#REF!</v>
          </cell>
        </row>
        <row r="2648">
          <cell r="C2648" t="str">
            <v>RLS</v>
          </cell>
          <cell r="K2648" t="e">
            <v>#REF!</v>
          </cell>
        </row>
        <row r="2649">
          <cell r="C2649" t="str">
            <v>RLS</v>
          </cell>
          <cell r="K2649" t="e">
            <v>#REF!</v>
          </cell>
        </row>
        <row r="2650">
          <cell r="C2650" t="str">
            <v>RLS</v>
          </cell>
          <cell r="K2650" t="e">
            <v>#REF!</v>
          </cell>
        </row>
        <row r="2651">
          <cell r="C2651" t="str">
            <v>RLS</v>
          </cell>
          <cell r="K2651" t="e">
            <v>#REF!</v>
          </cell>
        </row>
        <row r="2652">
          <cell r="C2652" t="str">
            <v>RLS</v>
          </cell>
          <cell r="K2652" t="e">
            <v>#REF!</v>
          </cell>
        </row>
        <row r="2653">
          <cell r="C2653" t="str">
            <v>RLS</v>
          </cell>
          <cell r="K2653" t="e">
            <v>#REF!</v>
          </cell>
        </row>
        <row r="2654">
          <cell r="C2654" t="str">
            <v>RLS</v>
          </cell>
          <cell r="K2654" t="e">
            <v>#REF!</v>
          </cell>
        </row>
        <row r="2655">
          <cell r="C2655" t="str">
            <v>RLS</v>
          </cell>
          <cell r="K2655" t="e">
            <v>#REF!</v>
          </cell>
        </row>
        <row r="2656">
          <cell r="C2656" t="str">
            <v>RLS</v>
          </cell>
          <cell r="K2656" t="e">
            <v>#REF!</v>
          </cell>
        </row>
        <row r="2657">
          <cell r="C2657" t="str">
            <v>RLS</v>
          </cell>
          <cell r="K2657" t="e">
            <v>#REF!</v>
          </cell>
        </row>
        <row r="2658">
          <cell r="C2658" t="str">
            <v>RLS</v>
          </cell>
          <cell r="K2658" t="e">
            <v>#REF!</v>
          </cell>
        </row>
        <row r="2659">
          <cell r="C2659" t="str">
            <v>RLS</v>
          </cell>
          <cell r="K2659" t="e">
            <v>#REF!</v>
          </cell>
        </row>
        <row r="2660">
          <cell r="C2660" t="str">
            <v>RLS</v>
          </cell>
          <cell r="K2660" t="e">
            <v>#REF!</v>
          </cell>
        </row>
        <row r="2661">
          <cell r="C2661" t="str">
            <v>RLS</v>
          </cell>
          <cell r="K2661" t="e">
            <v>#REF!</v>
          </cell>
        </row>
        <row r="2662">
          <cell r="C2662" t="str">
            <v>RLS</v>
          </cell>
          <cell r="K2662" t="e">
            <v>#REF!</v>
          </cell>
        </row>
        <row r="2663">
          <cell r="C2663" t="str">
            <v>RLS</v>
          </cell>
          <cell r="K2663" t="e">
            <v>#REF!</v>
          </cell>
        </row>
        <row r="2664">
          <cell r="C2664" t="str">
            <v>RLS</v>
          </cell>
          <cell r="K2664" t="e">
            <v>#REF!</v>
          </cell>
        </row>
        <row r="2665">
          <cell r="C2665" t="str">
            <v>RLS</v>
          </cell>
          <cell r="K2665" t="e">
            <v>#REF!</v>
          </cell>
        </row>
        <row r="2666">
          <cell r="C2666" t="str">
            <v>RLS</v>
          </cell>
          <cell r="K2666" t="e">
            <v>#REF!</v>
          </cell>
        </row>
        <row r="2667">
          <cell r="C2667" t="str">
            <v>RLS</v>
          </cell>
          <cell r="K2667" t="e">
            <v>#REF!</v>
          </cell>
        </row>
        <row r="2668">
          <cell r="C2668" t="str">
            <v>RLS</v>
          </cell>
          <cell r="K2668" t="e">
            <v>#REF!</v>
          </cell>
        </row>
        <row r="2669">
          <cell r="C2669" t="str">
            <v>RLS</v>
          </cell>
          <cell r="K2669" t="e">
            <v>#REF!</v>
          </cell>
        </row>
        <row r="2670">
          <cell r="C2670" t="str">
            <v>RLS</v>
          </cell>
          <cell r="K2670" t="e">
            <v>#REF!</v>
          </cell>
        </row>
        <row r="2671">
          <cell r="C2671" t="str">
            <v>RLS</v>
          </cell>
          <cell r="K2671" t="e">
            <v>#REF!</v>
          </cell>
        </row>
        <row r="2672">
          <cell r="C2672" t="str">
            <v>RLS</v>
          </cell>
          <cell r="K2672" t="e">
            <v>#REF!</v>
          </cell>
        </row>
        <row r="2673">
          <cell r="C2673" t="str">
            <v>RLS</v>
          </cell>
          <cell r="K2673" t="e">
            <v>#REF!</v>
          </cell>
        </row>
        <row r="2674">
          <cell r="C2674" t="str">
            <v>RLS</v>
          </cell>
          <cell r="K2674" t="e">
            <v>#REF!</v>
          </cell>
        </row>
        <row r="2675">
          <cell r="C2675" t="str">
            <v>RLS</v>
          </cell>
          <cell r="K2675" t="e">
            <v>#REF!</v>
          </cell>
        </row>
        <row r="2676">
          <cell r="C2676" t="str">
            <v>RLS</v>
          </cell>
          <cell r="K2676" t="e">
            <v>#REF!</v>
          </cell>
        </row>
        <row r="2677">
          <cell r="C2677" t="str">
            <v>RLS</v>
          </cell>
          <cell r="K2677" t="e">
            <v>#REF!</v>
          </cell>
        </row>
        <row r="2678">
          <cell r="C2678" t="str">
            <v>RLS</v>
          </cell>
          <cell r="K2678" t="e">
            <v>#REF!</v>
          </cell>
        </row>
        <row r="2679">
          <cell r="C2679" t="str">
            <v>RLS</v>
          </cell>
          <cell r="K2679" t="e">
            <v>#REF!</v>
          </cell>
        </row>
        <row r="2680">
          <cell r="C2680" t="str">
            <v>RLS</v>
          </cell>
          <cell r="K2680" t="e">
            <v>#REF!</v>
          </cell>
        </row>
        <row r="2681">
          <cell r="C2681" t="str">
            <v>RLS</v>
          </cell>
          <cell r="K2681" t="e">
            <v>#REF!</v>
          </cell>
        </row>
        <row r="2682">
          <cell r="C2682" t="str">
            <v>RLS</v>
          </cell>
          <cell r="K2682" t="e">
            <v>#REF!</v>
          </cell>
        </row>
        <row r="2683">
          <cell r="C2683" t="str">
            <v>RLS</v>
          </cell>
          <cell r="K2683" t="e">
            <v>#REF!</v>
          </cell>
        </row>
        <row r="2684">
          <cell r="C2684" t="str">
            <v>RLS</v>
          </cell>
          <cell r="K2684" t="e">
            <v>#REF!</v>
          </cell>
        </row>
        <row r="2685">
          <cell r="C2685" t="str">
            <v>RLS</v>
          </cell>
          <cell r="K2685" t="e">
            <v>#REF!</v>
          </cell>
        </row>
        <row r="2686">
          <cell r="C2686" t="str">
            <v>RLS</v>
          </cell>
          <cell r="K2686" t="e">
            <v>#REF!</v>
          </cell>
        </row>
        <row r="2687">
          <cell r="C2687" t="str">
            <v>RLS</v>
          </cell>
          <cell r="K2687" t="e">
            <v>#REF!</v>
          </cell>
        </row>
        <row r="2688">
          <cell r="C2688" t="str">
            <v>RLS</v>
          </cell>
          <cell r="K2688" t="e">
            <v>#REF!</v>
          </cell>
        </row>
        <row r="2689">
          <cell r="C2689" t="str">
            <v>RLS</v>
          </cell>
          <cell r="K2689" t="e">
            <v>#REF!</v>
          </cell>
        </row>
        <row r="2690">
          <cell r="C2690" t="str">
            <v>RLS</v>
          </cell>
          <cell r="K2690" t="e">
            <v>#REF!</v>
          </cell>
        </row>
        <row r="2691">
          <cell r="C2691" t="str">
            <v>RLS</v>
          </cell>
          <cell r="K2691" t="e">
            <v>#REF!</v>
          </cell>
        </row>
        <row r="2692">
          <cell r="C2692" t="str">
            <v>RLS</v>
          </cell>
          <cell r="K2692" t="e">
            <v>#REF!</v>
          </cell>
        </row>
        <row r="2693">
          <cell r="C2693" t="str">
            <v>RLS</v>
          </cell>
          <cell r="K2693" t="e">
            <v>#REF!</v>
          </cell>
        </row>
        <row r="2694">
          <cell r="C2694" t="str">
            <v>RLS</v>
          </cell>
          <cell r="K2694" t="e">
            <v>#REF!</v>
          </cell>
        </row>
        <row r="2695">
          <cell r="C2695" t="str">
            <v>RLS</v>
          </cell>
          <cell r="K2695" t="e">
            <v>#REF!</v>
          </cell>
        </row>
        <row r="2696">
          <cell r="C2696" t="str">
            <v>RLS</v>
          </cell>
          <cell r="K2696" t="e">
            <v>#REF!</v>
          </cell>
        </row>
        <row r="2697">
          <cell r="C2697" t="str">
            <v>RLS</v>
          </cell>
          <cell r="K2697" t="e">
            <v>#REF!</v>
          </cell>
        </row>
        <row r="2698">
          <cell r="C2698" t="str">
            <v>RLS</v>
          </cell>
          <cell r="K2698" t="e">
            <v>#REF!</v>
          </cell>
        </row>
        <row r="2699">
          <cell r="C2699" t="str">
            <v>RLS</v>
          </cell>
          <cell r="K2699" t="e">
            <v>#REF!</v>
          </cell>
        </row>
        <row r="2700">
          <cell r="C2700" t="str">
            <v>RLS</v>
          </cell>
          <cell r="K2700" t="e">
            <v>#REF!</v>
          </cell>
        </row>
        <row r="2701">
          <cell r="C2701" t="str">
            <v>RLS</v>
          </cell>
          <cell r="K2701" t="e">
            <v>#REF!</v>
          </cell>
        </row>
        <row r="2702">
          <cell r="C2702" t="str">
            <v>RLS</v>
          </cell>
          <cell r="K2702" t="e">
            <v>#REF!</v>
          </cell>
        </row>
        <row r="2703">
          <cell r="C2703" t="str">
            <v>RLS</v>
          </cell>
          <cell r="K2703" t="e">
            <v>#REF!</v>
          </cell>
        </row>
        <row r="2704">
          <cell r="C2704" t="str">
            <v>RLS</v>
          </cell>
          <cell r="K2704" t="e">
            <v>#REF!</v>
          </cell>
        </row>
        <row r="2705">
          <cell r="C2705" t="str">
            <v>RLS</v>
          </cell>
          <cell r="K2705" t="e">
            <v>#REF!</v>
          </cell>
        </row>
        <row r="2706">
          <cell r="C2706" t="str">
            <v>RLS</v>
          </cell>
          <cell r="K2706" t="e">
            <v>#REF!</v>
          </cell>
        </row>
        <row r="2707">
          <cell r="C2707" t="str">
            <v>RLS</v>
          </cell>
          <cell r="K2707" t="e">
            <v>#REF!</v>
          </cell>
        </row>
        <row r="2708">
          <cell r="C2708" t="str">
            <v>RLS</v>
          </cell>
          <cell r="K2708" t="e">
            <v>#REF!</v>
          </cell>
        </row>
        <row r="2709">
          <cell r="C2709" t="str">
            <v>RLS</v>
          </cell>
          <cell r="K2709" t="e">
            <v>#REF!</v>
          </cell>
        </row>
        <row r="2710">
          <cell r="C2710" t="str">
            <v>RLS</v>
          </cell>
          <cell r="K2710" t="e">
            <v>#REF!</v>
          </cell>
        </row>
        <row r="2711">
          <cell r="C2711" t="str">
            <v>RLS</v>
          </cell>
          <cell r="K2711" t="e">
            <v>#REF!</v>
          </cell>
        </row>
        <row r="2712">
          <cell r="C2712" t="str">
            <v>RLS</v>
          </cell>
          <cell r="K2712" t="e">
            <v>#REF!</v>
          </cell>
        </row>
        <row r="2713">
          <cell r="C2713" t="str">
            <v>RLS</v>
          </cell>
          <cell r="K2713" t="e">
            <v>#REF!</v>
          </cell>
        </row>
        <row r="2714">
          <cell r="C2714" t="str">
            <v>RLS</v>
          </cell>
          <cell r="K2714" t="e">
            <v>#REF!</v>
          </cell>
        </row>
        <row r="2715">
          <cell r="C2715" t="str">
            <v>RLS</v>
          </cell>
          <cell r="K2715" t="e">
            <v>#REF!</v>
          </cell>
        </row>
        <row r="2716">
          <cell r="C2716" t="str">
            <v>RLS</v>
          </cell>
          <cell r="K2716" t="e">
            <v>#REF!</v>
          </cell>
        </row>
        <row r="2717">
          <cell r="C2717" t="str">
            <v>RLS</v>
          </cell>
          <cell r="K2717" t="e">
            <v>#REF!</v>
          </cell>
        </row>
        <row r="2718">
          <cell r="C2718" t="str">
            <v>RLS</v>
          </cell>
          <cell r="K2718" t="e">
            <v>#REF!</v>
          </cell>
        </row>
        <row r="2719">
          <cell r="C2719" t="str">
            <v>RLS</v>
          </cell>
          <cell r="K2719" t="e">
            <v>#REF!</v>
          </cell>
        </row>
        <row r="2720">
          <cell r="C2720" t="str">
            <v>RLS</v>
          </cell>
          <cell r="K2720" t="e">
            <v>#REF!</v>
          </cell>
        </row>
        <row r="2721">
          <cell r="C2721" t="str">
            <v>RLS</v>
          </cell>
          <cell r="K2721" t="e">
            <v>#REF!</v>
          </cell>
        </row>
        <row r="2722">
          <cell r="C2722" t="str">
            <v>RLS</v>
          </cell>
          <cell r="K2722" t="e">
            <v>#REF!</v>
          </cell>
        </row>
        <row r="2723">
          <cell r="C2723" t="str">
            <v>RLS</v>
          </cell>
          <cell r="K2723" t="e">
            <v>#REF!</v>
          </cell>
        </row>
        <row r="2724">
          <cell r="C2724" t="str">
            <v>RLS</v>
          </cell>
          <cell r="K2724" t="e">
            <v>#REF!</v>
          </cell>
        </row>
        <row r="2725">
          <cell r="C2725" t="str">
            <v>RLS</v>
          </cell>
          <cell r="K2725" t="e">
            <v>#REF!</v>
          </cell>
        </row>
        <row r="2726">
          <cell r="C2726" t="str">
            <v>RLS</v>
          </cell>
          <cell r="K2726" t="e">
            <v>#REF!</v>
          </cell>
        </row>
        <row r="2727">
          <cell r="C2727" t="str">
            <v>RLS</v>
          </cell>
          <cell r="K2727" t="e">
            <v>#REF!</v>
          </cell>
        </row>
        <row r="2728">
          <cell r="C2728" t="str">
            <v>RLS</v>
          </cell>
          <cell r="K2728" t="e">
            <v>#REF!</v>
          </cell>
        </row>
        <row r="2729">
          <cell r="C2729" t="str">
            <v>RLS</v>
          </cell>
          <cell r="K2729" t="e">
            <v>#REF!</v>
          </cell>
        </row>
        <row r="2730">
          <cell r="C2730" t="str">
            <v>RLS</v>
          </cell>
          <cell r="K2730" t="e">
            <v>#REF!</v>
          </cell>
        </row>
        <row r="2731">
          <cell r="C2731" t="str">
            <v>RLS</v>
          </cell>
          <cell r="K2731" t="e">
            <v>#REF!</v>
          </cell>
        </row>
        <row r="2732">
          <cell r="C2732" t="str">
            <v>RLS</v>
          </cell>
          <cell r="K2732" t="e">
            <v>#REF!</v>
          </cell>
        </row>
        <row r="2733">
          <cell r="C2733" t="str">
            <v>RLS</v>
          </cell>
          <cell r="K2733" t="e">
            <v>#REF!</v>
          </cell>
        </row>
        <row r="2734">
          <cell r="C2734" t="str">
            <v>RLS</v>
          </cell>
          <cell r="K2734" t="e">
            <v>#REF!</v>
          </cell>
        </row>
        <row r="2735">
          <cell r="C2735" t="str">
            <v>RLS</v>
          </cell>
          <cell r="K2735" t="e">
            <v>#REF!</v>
          </cell>
        </row>
        <row r="2736">
          <cell r="C2736" t="str">
            <v>RLS</v>
          </cell>
          <cell r="K2736" t="e">
            <v>#REF!</v>
          </cell>
        </row>
        <row r="2737">
          <cell r="C2737" t="str">
            <v>RLS</v>
          </cell>
          <cell r="K2737" t="e">
            <v>#REF!</v>
          </cell>
        </row>
        <row r="2738">
          <cell r="C2738" t="str">
            <v>RLS</v>
          </cell>
          <cell r="K2738" t="e">
            <v>#REF!</v>
          </cell>
        </row>
        <row r="2739">
          <cell r="C2739" t="str">
            <v>RLS</v>
          </cell>
          <cell r="K2739" t="e">
            <v>#REF!</v>
          </cell>
        </row>
        <row r="2740">
          <cell r="C2740" t="str">
            <v>RLS</v>
          </cell>
          <cell r="K2740" t="e">
            <v>#REF!</v>
          </cell>
        </row>
        <row r="2741">
          <cell r="C2741" t="str">
            <v>RLS</v>
          </cell>
          <cell r="K2741" t="e">
            <v>#REF!</v>
          </cell>
        </row>
        <row r="2742">
          <cell r="C2742" t="str">
            <v>RLS</v>
          </cell>
          <cell r="K2742" t="e">
            <v>#REF!</v>
          </cell>
        </row>
        <row r="2743">
          <cell r="C2743" t="str">
            <v>RLS</v>
          </cell>
          <cell r="K2743" t="e">
            <v>#REF!</v>
          </cell>
        </row>
        <row r="2744">
          <cell r="C2744" t="str">
            <v>RLS</v>
          </cell>
          <cell r="K2744" t="e">
            <v>#REF!</v>
          </cell>
        </row>
        <row r="2745">
          <cell r="C2745" t="str">
            <v>RLS</v>
          </cell>
          <cell r="K2745" t="e">
            <v>#REF!</v>
          </cell>
        </row>
        <row r="2746">
          <cell r="C2746" t="str">
            <v>RLS</v>
          </cell>
          <cell r="K2746" t="e">
            <v>#REF!</v>
          </cell>
        </row>
        <row r="2747">
          <cell r="C2747" t="str">
            <v>RLS</v>
          </cell>
          <cell r="K2747" t="e">
            <v>#REF!</v>
          </cell>
        </row>
        <row r="2748">
          <cell r="C2748" t="str">
            <v>RLS</v>
          </cell>
          <cell r="K2748" t="e">
            <v>#REF!</v>
          </cell>
        </row>
        <row r="2749">
          <cell r="C2749" t="str">
            <v>RLS</v>
          </cell>
          <cell r="K2749" t="e">
            <v>#REF!</v>
          </cell>
        </row>
        <row r="2750">
          <cell r="C2750" t="str">
            <v>RLS</v>
          </cell>
          <cell r="K2750" t="e">
            <v>#REF!</v>
          </cell>
        </row>
        <row r="2751">
          <cell r="C2751" t="str">
            <v>RLS</v>
          </cell>
          <cell r="K2751" t="e">
            <v>#REF!</v>
          </cell>
        </row>
        <row r="2752">
          <cell r="C2752" t="str">
            <v>RLS</v>
          </cell>
          <cell r="K2752" t="e">
            <v>#REF!</v>
          </cell>
        </row>
        <row r="2753">
          <cell r="C2753" t="str">
            <v>RLS</v>
          </cell>
          <cell r="K2753" t="e">
            <v>#REF!</v>
          </cell>
        </row>
        <row r="2754">
          <cell r="C2754" t="str">
            <v>RLS</v>
          </cell>
          <cell r="K2754" t="e">
            <v>#REF!</v>
          </cell>
        </row>
        <row r="2755">
          <cell r="C2755" t="str">
            <v>RLS</v>
          </cell>
          <cell r="K2755" t="e">
            <v>#REF!</v>
          </cell>
        </row>
        <row r="2756">
          <cell r="C2756" t="str">
            <v>RLS</v>
          </cell>
          <cell r="K2756" t="e">
            <v>#REF!</v>
          </cell>
        </row>
        <row r="2757">
          <cell r="C2757" t="str">
            <v>RLS</v>
          </cell>
          <cell r="K2757" t="e">
            <v>#REF!</v>
          </cell>
        </row>
        <row r="2758">
          <cell r="C2758" t="str">
            <v>RLS</v>
          </cell>
          <cell r="K2758" t="e">
            <v>#REF!</v>
          </cell>
        </row>
        <row r="2759">
          <cell r="C2759" t="str">
            <v>RLS</v>
          </cell>
          <cell r="K2759" t="e">
            <v>#REF!</v>
          </cell>
        </row>
        <row r="2760">
          <cell r="C2760" t="str">
            <v>RLS</v>
          </cell>
          <cell r="K2760" t="e">
            <v>#REF!</v>
          </cell>
        </row>
        <row r="2761">
          <cell r="C2761" t="str">
            <v>RLS</v>
          </cell>
          <cell r="K2761" t="e">
            <v>#REF!</v>
          </cell>
        </row>
        <row r="2762">
          <cell r="C2762" t="str">
            <v>RLS</v>
          </cell>
          <cell r="K2762" t="e">
            <v>#REF!</v>
          </cell>
        </row>
        <row r="2763">
          <cell r="C2763" t="str">
            <v>RLS</v>
          </cell>
          <cell r="K2763" t="e">
            <v>#REF!</v>
          </cell>
        </row>
        <row r="2764">
          <cell r="C2764" t="str">
            <v>RLS</v>
          </cell>
          <cell r="K2764" t="e">
            <v>#REF!</v>
          </cell>
        </row>
        <row r="2765">
          <cell r="C2765" t="str">
            <v>RLS</v>
          </cell>
          <cell r="K2765" t="e">
            <v>#REF!</v>
          </cell>
        </row>
        <row r="2766">
          <cell r="C2766" t="str">
            <v>RLS</v>
          </cell>
          <cell r="K2766" t="e">
            <v>#REF!</v>
          </cell>
        </row>
        <row r="2767">
          <cell r="C2767" t="str">
            <v>RLS</v>
          </cell>
          <cell r="K2767" t="e">
            <v>#REF!</v>
          </cell>
        </row>
        <row r="2768">
          <cell r="C2768" t="str">
            <v>RLS</v>
          </cell>
          <cell r="K2768" t="e">
            <v>#REF!</v>
          </cell>
        </row>
        <row r="2769">
          <cell r="C2769" t="str">
            <v>RLS</v>
          </cell>
          <cell r="K2769" t="e">
            <v>#REF!</v>
          </cell>
        </row>
        <row r="2770">
          <cell r="C2770" t="str">
            <v>RLS</v>
          </cell>
          <cell r="K2770" t="e">
            <v>#REF!</v>
          </cell>
        </row>
        <row r="2771">
          <cell r="C2771" t="str">
            <v>RLS</v>
          </cell>
          <cell r="K2771" t="e">
            <v>#REF!</v>
          </cell>
        </row>
        <row r="2772">
          <cell r="C2772" t="str">
            <v>RLS</v>
          </cell>
          <cell r="K2772" t="e">
            <v>#REF!</v>
          </cell>
        </row>
        <row r="2773">
          <cell r="C2773" t="str">
            <v>RLS</v>
          </cell>
          <cell r="K2773" t="e">
            <v>#REF!</v>
          </cell>
        </row>
        <row r="2774">
          <cell r="C2774" t="str">
            <v>RLS</v>
          </cell>
          <cell r="K2774" t="e">
            <v>#REF!</v>
          </cell>
        </row>
        <row r="2775">
          <cell r="C2775" t="str">
            <v>RLS</v>
          </cell>
          <cell r="K2775" t="e">
            <v>#REF!</v>
          </cell>
        </row>
        <row r="2776">
          <cell r="C2776" t="str">
            <v>RLS</v>
          </cell>
          <cell r="K2776" t="e">
            <v>#REF!</v>
          </cell>
        </row>
        <row r="2777">
          <cell r="C2777" t="str">
            <v>RLS</v>
          </cell>
          <cell r="K2777" t="e">
            <v>#REF!</v>
          </cell>
        </row>
        <row r="2778">
          <cell r="C2778" t="str">
            <v>RLS</v>
          </cell>
          <cell r="K2778" t="e">
            <v>#REF!</v>
          </cell>
        </row>
        <row r="2779">
          <cell r="C2779" t="str">
            <v>RLS</v>
          </cell>
          <cell r="K2779" t="e">
            <v>#REF!</v>
          </cell>
        </row>
        <row r="2780">
          <cell r="C2780" t="str">
            <v>RLS</v>
          </cell>
          <cell r="K2780" t="e">
            <v>#REF!</v>
          </cell>
        </row>
        <row r="2781">
          <cell r="C2781" t="str">
            <v>RLS</v>
          </cell>
          <cell r="K2781" t="e">
            <v>#REF!</v>
          </cell>
        </row>
        <row r="2782">
          <cell r="C2782" t="str">
            <v>RLS</v>
          </cell>
          <cell r="K2782" t="e">
            <v>#REF!</v>
          </cell>
        </row>
        <row r="2783">
          <cell r="C2783" t="str">
            <v>RLS</v>
          </cell>
          <cell r="K2783" t="e">
            <v>#REF!</v>
          </cell>
        </row>
        <row r="2784">
          <cell r="C2784" t="str">
            <v>DSK</v>
          </cell>
          <cell r="K2784" t="e">
            <v>#REF!</v>
          </cell>
        </row>
        <row r="2785">
          <cell r="C2785" t="str">
            <v>DSK</v>
          </cell>
          <cell r="K2785" t="e">
            <v>#REF!</v>
          </cell>
        </row>
        <row r="2786">
          <cell r="C2786" t="str">
            <v>LS</v>
          </cell>
          <cell r="K2786" t="e">
            <v>#REF!</v>
          </cell>
        </row>
        <row r="2787">
          <cell r="C2787" t="str">
            <v>LS</v>
          </cell>
          <cell r="K2787" t="e">
            <v>#REF!</v>
          </cell>
        </row>
        <row r="2788">
          <cell r="C2788" t="str">
            <v>LS</v>
          </cell>
          <cell r="K2788" t="e">
            <v>#REF!</v>
          </cell>
        </row>
        <row r="2789">
          <cell r="C2789" t="str">
            <v>LS</v>
          </cell>
          <cell r="K2789" t="e">
            <v>#REF!</v>
          </cell>
        </row>
        <row r="2790">
          <cell r="C2790" t="str">
            <v>LS</v>
          </cell>
          <cell r="K2790" t="e">
            <v>#REF!</v>
          </cell>
        </row>
        <row r="2791">
          <cell r="C2791" t="str">
            <v>LS</v>
          </cell>
          <cell r="K2791" t="e">
            <v>#REF!</v>
          </cell>
        </row>
        <row r="2792">
          <cell r="C2792" t="str">
            <v>LS</v>
          </cell>
          <cell r="K2792" t="e">
            <v>#REF!</v>
          </cell>
        </row>
        <row r="2793">
          <cell r="C2793" t="str">
            <v>LS</v>
          </cell>
          <cell r="K2793" t="e">
            <v>#REF!</v>
          </cell>
        </row>
        <row r="2794">
          <cell r="C2794" t="str">
            <v>LS</v>
          </cell>
          <cell r="K2794" t="e">
            <v>#REF!</v>
          </cell>
        </row>
        <row r="2795">
          <cell r="C2795" t="str">
            <v>LS</v>
          </cell>
          <cell r="K2795" t="e">
            <v>#REF!</v>
          </cell>
        </row>
        <row r="2796">
          <cell r="C2796" t="str">
            <v>LS</v>
          </cell>
          <cell r="K2796" t="e">
            <v>#REF!</v>
          </cell>
        </row>
        <row r="2797">
          <cell r="C2797" t="str">
            <v>LS</v>
          </cell>
          <cell r="K2797" t="e">
            <v>#REF!</v>
          </cell>
        </row>
        <row r="2798">
          <cell r="C2798" t="str">
            <v>LS</v>
          </cell>
          <cell r="K2798" t="e">
            <v>#REF!</v>
          </cell>
        </row>
        <row r="2799">
          <cell r="C2799" t="str">
            <v>LS</v>
          </cell>
          <cell r="K2799" t="e">
            <v>#REF!</v>
          </cell>
        </row>
        <row r="2800">
          <cell r="C2800" t="str">
            <v>LS</v>
          </cell>
          <cell r="K2800" t="e">
            <v>#REF!</v>
          </cell>
        </row>
        <row r="2801">
          <cell r="C2801" t="str">
            <v>LS</v>
          </cell>
          <cell r="K2801" t="e">
            <v>#REF!</v>
          </cell>
        </row>
        <row r="2802">
          <cell r="C2802" t="str">
            <v>LS</v>
          </cell>
          <cell r="K2802" t="e">
            <v>#REF!</v>
          </cell>
        </row>
        <row r="2803">
          <cell r="C2803" t="str">
            <v>LS</v>
          </cell>
          <cell r="K2803" t="e">
            <v>#REF!</v>
          </cell>
        </row>
        <row r="2804">
          <cell r="C2804" t="str">
            <v>LS</v>
          </cell>
          <cell r="K2804" t="e">
            <v>#REF!</v>
          </cell>
        </row>
        <row r="2805">
          <cell r="C2805" t="str">
            <v>LS</v>
          </cell>
          <cell r="K2805" t="e">
            <v>#REF!</v>
          </cell>
        </row>
        <row r="2806">
          <cell r="C2806" t="str">
            <v>LS</v>
          </cell>
          <cell r="K2806" t="e">
            <v>#REF!</v>
          </cell>
        </row>
        <row r="2807">
          <cell r="C2807" t="str">
            <v>LS</v>
          </cell>
          <cell r="K2807" t="e">
            <v>#REF!</v>
          </cell>
        </row>
        <row r="2808">
          <cell r="C2808" t="str">
            <v>LS</v>
          </cell>
          <cell r="K2808" t="e">
            <v>#REF!</v>
          </cell>
        </row>
        <row r="2809">
          <cell r="C2809" t="str">
            <v>LS</v>
          </cell>
          <cell r="K2809" t="e">
            <v>#REF!</v>
          </cell>
        </row>
        <row r="2810">
          <cell r="C2810" t="str">
            <v>LS</v>
          </cell>
          <cell r="K2810" t="e">
            <v>#REF!</v>
          </cell>
        </row>
        <row r="2811">
          <cell r="C2811" t="str">
            <v>LS</v>
          </cell>
          <cell r="K2811" t="e">
            <v>#REF!</v>
          </cell>
        </row>
        <row r="2812">
          <cell r="C2812" t="str">
            <v>LS</v>
          </cell>
          <cell r="K2812" t="e">
            <v>#REF!</v>
          </cell>
        </row>
        <row r="2813">
          <cell r="C2813" t="str">
            <v>LS</v>
          </cell>
          <cell r="K2813" t="e">
            <v>#REF!</v>
          </cell>
        </row>
        <row r="2814">
          <cell r="C2814" t="str">
            <v>LS</v>
          </cell>
          <cell r="K2814" t="e">
            <v>#REF!</v>
          </cell>
        </row>
        <row r="2815">
          <cell r="C2815" t="str">
            <v>LS</v>
          </cell>
          <cell r="K2815" t="e">
            <v>#REF!</v>
          </cell>
        </row>
        <row r="2816">
          <cell r="C2816" t="str">
            <v>LS</v>
          </cell>
          <cell r="K2816" t="e">
            <v>#REF!</v>
          </cell>
        </row>
        <row r="2817">
          <cell r="C2817" t="str">
            <v>LS</v>
          </cell>
          <cell r="K2817" t="e">
            <v>#REF!</v>
          </cell>
        </row>
        <row r="2818">
          <cell r="C2818" t="str">
            <v>LS</v>
          </cell>
          <cell r="K2818" t="e">
            <v>#REF!</v>
          </cell>
        </row>
        <row r="2819">
          <cell r="C2819" t="str">
            <v>LS</v>
          </cell>
          <cell r="K2819" t="e">
            <v>#REF!</v>
          </cell>
        </row>
        <row r="2820">
          <cell r="C2820" t="str">
            <v>LS</v>
          </cell>
          <cell r="K2820" t="e">
            <v>#REF!</v>
          </cell>
        </row>
        <row r="2821">
          <cell r="C2821" t="str">
            <v>LS</v>
          </cell>
          <cell r="K2821" t="e">
            <v>#REF!</v>
          </cell>
        </row>
        <row r="2822">
          <cell r="C2822" t="str">
            <v>LS</v>
          </cell>
          <cell r="K2822" t="e">
            <v>#REF!</v>
          </cell>
        </row>
        <row r="2823">
          <cell r="C2823" t="str">
            <v>LS</v>
          </cell>
          <cell r="K2823" t="e">
            <v>#REF!</v>
          </cell>
        </row>
        <row r="2824">
          <cell r="C2824" t="str">
            <v>LS</v>
          </cell>
          <cell r="K2824" t="e">
            <v>#REF!</v>
          </cell>
        </row>
        <row r="2825">
          <cell r="C2825" t="str">
            <v>LS</v>
          </cell>
          <cell r="K2825" t="e">
            <v>#REF!</v>
          </cell>
        </row>
        <row r="2826">
          <cell r="C2826" t="str">
            <v>LS</v>
          </cell>
          <cell r="K2826" t="e">
            <v>#REF!</v>
          </cell>
        </row>
        <row r="2827">
          <cell r="C2827" t="str">
            <v>LS</v>
          </cell>
          <cell r="K2827" t="e">
            <v>#REF!</v>
          </cell>
        </row>
        <row r="2828">
          <cell r="C2828" t="str">
            <v>LS</v>
          </cell>
          <cell r="K2828" t="e">
            <v>#REF!</v>
          </cell>
        </row>
        <row r="2829">
          <cell r="C2829" t="str">
            <v>LS</v>
          </cell>
          <cell r="K2829" t="e">
            <v>#REF!</v>
          </cell>
        </row>
        <row r="2830">
          <cell r="C2830" t="str">
            <v>LS</v>
          </cell>
          <cell r="K2830" t="e">
            <v>#REF!</v>
          </cell>
        </row>
        <row r="2831">
          <cell r="C2831" t="str">
            <v>LS</v>
          </cell>
          <cell r="K2831" t="e">
            <v>#REF!</v>
          </cell>
        </row>
        <row r="2832">
          <cell r="C2832" t="str">
            <v>LS</v>
          </cell>
          <cell r="K2832" t="e">
            <v>#REF!</v>
          </cell>
        </row>
        <row r="2833">
          <cell r="C2833" t="str">
            <v>LS</v>
          </cell>
          <cell r="K2833" t="e">
            <v>#REF!</v>
          </cell>
        </row>
        <row r="2834">
          <cell r="C2834" t="str">
            <v>LS</v>
          </cell>
          <cell r="K2834" t="e">
            <v>#REF!</v>
          </cell>
        </row>
        <row r="2835">
          <cell r="C2835" t="str">
            <v>LS</v>
          </cell>
          <cell r="K2835" t="e">
            <v>#REF!</v>
          </cell>
        </row>
        <row r="2836">
          <cell r="C2836" t="str">
            <v>LS</v>
          </cell>
          <cell r="K2836" t="e">
            <v>#REF!</v>
          </cell>
        </row>
        <row r="2837">
          <cell r="C2837" t="str">
            <v>LS</v>
          </cell>
          <cell r="K2837" t="e">
            <v>#REF!</v>
          </cell>
        </row>
        <row r="2838">
          <cell r="C2838" t="str">
            <v>LS</v>
          </cell>
          <cell r="K2838" t="e">
            <v>#REF!</v>
          </cell>
        </row>
        <row r="2839">
          <cell r="C2839" t="str">
            <v>LS</v>
          </cell>
          <cell r="K2839" t="e">
            <v>#REF!</v>
          </cell>
        </row>
        <row r="2840">
          <cell r="C2840" t="str">
            <v>LS</v>
          </cell>
          <cell r="K2840" t="e">
            <v>#REF!</v>
          </cell>
        </row>
        <row r="2841">
          <cell r="C2841" t="str">
            <v>LS</v>
          </cell>
          <cell r="K2841" t="e">
            <v>#REF!</v>
          </cell>
        </row>
        <row r="2842">
          <cell r="C2842" t="str">
            <v>RLS</v>
          </cell>
          <cell r="K2842" t="e">
            <v>#REF!</v>
          </cell>
        </row>
        <row r="2843">
          <cell r="C2843" t="str">
            <v>RLS</v>
          </cell>
          <cell r="K2843" t="e">
            <v>#REF!</v>
          </cell>
        </row>
        <row r="2844">
          <cell r="C2844" t="str">
            <v>RLS</v>
          </cell>
          <cell r="K2844" t="e">
            <v>#REF!</v>
          </cell>
        </row>
        <row r="2845">
          <cell r="C2845" t="str">
            <v>RLS</v>
          </cell>
          <cell r="K2845" t="e">
            <v>#REF!</v>
          </cell>
        </row>
        <row r="2846">
          <cell r="C2846" t="str">
            <v>RLS</v>
          </cell>
          <cell r="K2846" t="e">
            <v>#REF!</v>
          </cell>
        </row>
        <row r="2847">
          <cell r="C2847" t="str">
            <v>RLS</v>
          </cell>
          <cell r="K2847" t="e">
            <v>#REF!</v>
          </cell>
        </row>
        <row r="2848">
          <cell r="C2848" t="str">
            <v>RLS</v>
          </cell>
          <cell r="K2848" t="e">
            <v>#REF!</v>
          </cell>
        </row>
        <row r="2849">
          <cell r="C2849" t="str">
            <v>RLS</v>
          </cell>
          <cell r="K2849" t="e">
            <v>#REF!</v>
          </cell>
        </row>
        <row r="2850">
          <cell r="C2850" t="str">
            <v>RLS</v>
          </cell>
          <cell r="K2850" t="e">
            <v>#REF!</v>
          </cell>
        </row>
        <row r="2851">
          <cell r="C2851" t="str">
            <v>RLS</v>
          </cell>
          <cell r="K2851" t="e">
            <v>#REF!</v>
          </cell>
        </row>
        <row r="2852">
          <cell r="C2852" t="str">
            <v>RLS</v>
          </cell>
          <cell r="K2852" t="e">
            <v>#REF!</v>
          </cell>
        </row>
        <row r="2853">
          <cell r="C2853" t="str">
            <v>RLS</v>
          </cell>
          <cell r="K2853" t="e">
            <v>#REF!</v>
          </cell>
        </row>
        <row r="2854">
          <cell r="C2854" t="str">
            <v>RLS</v>
          </cell>
          <cell r="K2854" t="e">
            <v>#REF!</v>
          </cell>
        </row>
        <row r="2855">
          <cell r="C2855" t="str">
            <v>RLS</v>
          </cell>
          <cell r="K2855" t="e">
            <v>#REF!</v>
          </cell>
        </row>
        <row r="2856">
          <cell r="C2856" t="str">
            <v>RLS</v>
          </cell>
          <cell r="K2856" t="e">
            <v>#REF!</v>
          </cell>
        </row>
        <row r="2857">
          <cell r="C2857" t="str">
            <v>RLS</v>
          </cell>
          <cell r="K2857" t="e">
            <v>#REF!</v>
          </cell>
        </row>
        <row r="2858">
          <cell r="C2858" t="str">
            <v>RLS</v>
          </cell>
          <cell r="K2858" t="e">
            <v>#REF!</v>
          </cell>
        </row>
        <row r="2859">
          <cell r="C2859" t="str">
            <v>RLS</v>
          </cell>
          <cell r="K2859" t="e">
            <v>#REF!</v>
          </cell>
        </row>
        <row r="2860">
          <cell r="C2860" t="str">
            <v>RLS</v>
          </cell>
          <cell r="K2860" t="e">
            <v>#REF!</v>
          </cell>
        </row>
        <row r="2861">
          <cell r="C2861" t="str">
            <v>RLS</v>
          </cell>
          <cell r="K2861" t="e">
            <v>#REF!</v>
          </cell>
        </row>
        <row r="2862">
          <cell r="C2862" t="str">
            <v>RLS</v>
          </cell>
          <cell r="K2862" t="e">
            <v>#REF!</v>
          </cell>
        </row>
        <row r="2863">
          <cell r="C2863" t="str">
            <v>RLS</v>
          </cell>
          <cell r="K2863" t="e">
            <v>#REF!</v>
          </cell>
        </row>
        <row r="2864">
          <cell r="C2864" t="str">
            <v>RLS</v>
          </cell>
          <cell r="K2864" t="e">
            <v>#REF!</v>
          </cell>
        </row>
        <row r="2865">
          <cell r="C2865" t="str">
            <v>RLS</v>
          </cell>
          <cell r="K2865" t="e">
            <v>#REF!</v>
          </cell>
        </row>
        <row r="2866">
          <cell r="C2866" t="str">
            <v>RLS</v>
          </cell>
          <cell r="K2866" t="e">
            <v>#REF!</v>
          </cell>
        </row>
        <row r="2867">
          <cell r="C2867" t="str">
            <v>RLS</v>
          </cell>
          <cell r="K2867" t="e">
            <v>#REF!</v>
          </cell>
        </row>
        <row r="2868">
          <cell r="C2868" t="str">
            <v>RLS</v>
          </cell>
          <cell r="K2868" t="e">
            <v>#REF!</v>
          </cell>
        </row>
        <row r="2869">
          <cell r="C2869" t="str">
            <v>RLS</v>
          </cell>
          <cell r="K2869" t="e">
            <v>#REF!</v>
          </cell>
        </row>
        <row r="2870">
          <cell r="C2870" t="str">
            <v>RLS</v>
          </cell>
          <cell r="K2870" t="e">
            <v>#REF!</v>
          </cell>
        </row>
        <row r="2871">
          <cell r="C2871" t="str">
            <v>RLS</v>
          </cell>
          <cell r="K2871" t="e">
            <v>#REF!</v>
          </cell>
        </row>
        <row r="2872">
          <cell r="C2872" t="str">
            <v>RLS</v>
          </cell>
          <cell r="K2872" t="e">
            <v>#REF!</v>
          </cell>
        </row>
        <row r="2873">
          <cell r="C2873" t="str">
            <v>RLS</v>
          </cell>
          <cell r="K2873" t="e">
            <v>#REF!</v>
          </cell>
        </row>
        <row r="2874">
          <cell r="C2874" t="str">
            <v>RLS</v>
          </cell>
          <cell r="K2874" t="e">
            <v>#REF!</v>
          </cell>
        </row>
        <row r="2875">
          <cell r="C2875" t="str">
            <v>RLS</v>
          </cell>
          <cell r="K2875" t="e">
            <v>#REF!</v>
          </cell>
        </row>
        <row r="2876">
          <cell r="C2876" t="str">
            <v>RLS</v>
          </cell>
          <cell r="K2876" t="e">
            <v>#REF!</v>
          </cell>
        </row>
        <row r="2877">
          <cell r="C2877" t="str">
            <v>RLS</v>
          </cell>
          <cell r="K2877" t="e">
            <v>#REF!</v>
          </cell>
        </row>
        <row r="2878">
          <cell r="C2878" t="str">
            <v>RLS</v>
          </cell>
          <cell r="K2878" t="e">
            <v>#REF!</v>
          </cell>
        </row>
        <row r="2879">
          <cell r="C2879" t="str">
            <v>RLS</v>
          </cell>
          <cell r="K2879" t="e">
            <v>#REF!</v>
          </cell>
        </row>
        <row r="2880">
          <cell r="C2880" t="str">
            <v>RLS</v>
          </cell>
          <cell r="K2880" t="e">
            <v>#REF!</v>
          </cell>
        </row>
        <row r="2881">
          <cell r="C2881" t="str">
            <v>RLS</v>
          </cell>
          <cell r="K2881" t="e">
            <v>#REF!</v>
          </cell>
        </row>
        <row r="2882">
          <cell r="C2882" t="str">
            <v>RLS</v>
          </cell>
          <cell r="K2882" t="e">
            <v>#REF!</v>
          </cell>
        </row>
        <row r="2883">
          <cell r="C2883" t="str">
            <v>RLS</v>
          </cell>
          <cell r="K2883" t="e">
            <v>#REF!</v>
          </cell>
        </row>
        <row r="2884">
          <cell r="C2884" t="str">
            <v>RLS</v>
          </cell>
          <cell r="K2884" t="e">
            <v>#REF!</v>
          </cell>
        </row>
        <row r="2885">
          <cell r="C2885" t="str">
            <v>RLS</v>
          </cell>
          <cell r="K2885" t="e">
            <v>#REF!</v>
          </cell>
        </row>
        <row r="2886">
          <cell r="C2886" t="str">
            <v>RLS</v>
          </cell>
          <cell r="K2886" t="e">
            <v>#REF!</v>
          </cell>
        </row>
        <row r="2887">
          <cell r="C2887" t="str">
            <v>RLS</v>
          </cell>
          <cell r="K2887" t="e">
            <v>#REF!</v>
          </cell>
        </row>
        <row r="2888">
          <cell r="C2888" t="str">
            <v>RLS</v>
          </cell>
          <cell r="K2888" t="e">
            <v>#REF!</v>
          </cell>
        </row>
        <row r="2889">
          <cell r="C2889" t="str">
            <v>RLS</v>
          </cell>
          <cell r="K2889" t="e">
            <v>#REF!</v>
          </cell>
        </row>
        <row r="2890">
          <cell r="C2890" t="str">
            <v>RLS</v>
          </cell>
          <cell r="K2890" t="e">
            <v>#REF!</v>
          </cell>
        </row>
        <row r="2891">
          <cell r="C2891" t="str">
            <v>RLS</v>
          </cell>
          <cell r="K2891" t="e">
            <v>#REF!</v>
          </cell>
        </row>
        <row r="2892">
          <cell r="C2892" t="str">
            <v>RLS</v>
          </cell>
          <cell r="K2892" t="e">
            <v>#REF!</v>
          </cell>
        </row>
        <row r="2893">
          <cell r="C2893" t="str">
            <v>RLS</v>
          </cell>
          <cell r="K2893" t="e">
            <v>#REF!</v>
          </cell>
        </row>
        <row r="2894">
          <cell r="C2894" t="str">
            <v>RLS</v>
          </cell>
          <cell r="K2894" t="e">
            <v>#REF!</v>
          </cell>
        </row>
        <row r="2895">
          <cell r="C2895" t="str">
            <v>RLS</v>
          </cell>
          <cell r="K2895" t="e">
            <v>#REF!</v>
          </cell>
        </row>
        <row r="2896">
          <cell r="C2896" t="str">
            <v>RLS</v>
          </cell>
          <cell r="K2896" t="e">
            <v>#REF!</v>
          </cell>
        </row>
        <row r="2897">
          <cell r="C2897" t="str">
            <v>RLS</v>
          </cell>
          <cell r="K2897" t="e">
            <v>#REF!</v>
          </cell>
        </row>
        <row r="2898">
          <cell r="C2898" t="str">
            <v>RLS</v>
          </cell>
          <cell r="K2898" t="e">
            <v>#REF!</v>
          </cell>
        </row>
        <row r="2899">
          <cell r="C2899" t="str">
            <v>RLS</v>
          </cell>
          <cell r="K2899" t="e">
            <v>#REF!</v>
          </cell>
        </row>
        <row r="2900">
          <cell r="C2900" t="str">
            <v>RLS</v>
          </cell>
          <cell r="K2900" t="e">
            <v>#REF!</v>
          </cell>
        </row>
        <row r="2901">
          <cell r="C2901" t="str">
            <v>RLS</v>
          </cell>
          <cell r="K2901" t="e">
            <v>#REF!</v>
          </cell>
        </row>
        <row r="2902">
          <cell r="C2902" t="str">
            <v>RLS</v>
          </cell>
          <cell r="K2902" t="e">
            <v>#REF!</v>
          </cell>
        </row>
        <row r="2903">
          <cell r="C2903" t="str">
            <v>RLS</v>
          </cell>
          <cell r="K2903" t="e">
            <v>#REF!</v>
          </cell>
        </row>
        <row r="2904">
          <cell r="C2904" t="str">
            <v>RLS</v>
          </cell>
          <cell r="K2904" t="e">
            <v>#REF!</v>
          </cell>
        </row>
        <row r="2905">
          <cell r="C2905" t="str">
            <v>RLS</v>
          </cell>
          <cell r="K2905" t="e">
            <v>#REF!</v>
          </cell>
        </row>
        <row r="2906">
          <cell r="C2906" t="str">
            <v>RLS</v>
          </cell>
          <cell r="K2906" t="e">
            <v>#REF!</v>
          </cell>
        </row>
        <row r="2907">
          <cell r="C2907" t="str">
            <v>RLS</v>
          </cell>
          <cell r="K2907" t="e">
            <v>#REF!</v>
          </cell>
        </row>
        <row r="2908">
          <cell r="C2908" t="str">
            <v>RLS</v>
          </cell>
          <cell r="K2908" t="e">
            <v>#REF!</v>
          </cell>
        </row>
        <row r="2909">
          <cell r="C2909" t="str">
            <v>RLS</v>
          </cell>
          <cell r="K2909" t="e">
            <v>#REF!</v>
          </cell>
        </row>
        <row r="2910">
          <cell r="C2910" t="str">
            <v>RLS</v>
          </cell>
          <cell r="K2910" t="e">
            <v>#REF!</v>
          </cell>
        </row>
        <row r="2911">
          <cell r="C2911" t="str">
            <v>RLS</v>
          </cell>
          <cell r="K2911" t="e">
            <v>#REF!</v>
          </cell>
        </row>
        <row r="2912">
          <cell r="C2912" t="str">
            <v>RLS</v>
          </cell>
          <cell r="K2912" t="e">
            <v>#REF!</v>
          </cell>
        </row>
        <row r="2913">
          <cell r="C2913" t="str">
            <v>RLS</v>
          </cell>
          <cell r="K2913" t="e">
            <v>#REF!</v>
          </cell>
        </row>
        <row r="2914">
          <cell r="C2914" t="str">
            <v>RLS</v>
          </cell>
          <cell r="K2914" t="e">
            <v>#REF!</v>
          </cell>
        </row>
        <row r="2915">
          <cell r="C2915" t="str">
            <v>RLS</v>
          </cell>
          <cell r="K2915" t="e">
            <v>#REF!</v>
          </cell>
        </row>
        <row r="2916">
          <cell r="C2916" t="str">
            <v>RLS</v>
          </cell>
          <cell r="K2916" t="e">
            <v>#REF!</v>
          </cell>
        </row>
        <row r="2917">
          <cell r="C2917" t="str">
            <v>RLS</v>
          </cell>
          <cell r="K2917" t="e">
            <v>#REF!</v>
          </cell>
        </row>
        <row r="2918">
          <cell r="C2918" t="str">
            <v>RLS</v>
          </cell>
          <cell r="K2918" t="e">
            <v>#REF!</v>
          </cell>
        </row>
        <row r="2919">
          <cell r="C2919" t="str">
            <v>RLS</v>
          </cell>
          <cell r="K2919" t="e">
            <v>#REF!</v>
          </cell>
        </row>
        <row r="2920">
          <cell r="C2920" t="str">
            <v>RLS</v>
          </cell>
          <cell r="K2920" t="e">
            <v>#REF!</v>
          </cell>
        </row>
        <row r="2921">
          <cell r="C2921" t="str">
            <v>RLS</v>
          </cell>
          <cell r="K2921" t="e">
            <v>#REF!</v>
          </cell>
        </row>
        <row r="2922">
          <cell r="C2922" t="str">
            <v>RLS</v>
          </cell>
          <cell r="K2922" t="e">
            <v>#REF!</v>
          </cell>
        </row>
        <row r="2923">
          <cell r="C2923" t="str">
            <v>RLS</v>
          </cell>
          <cell r="K2923" t="e">
            <v>#REF!</v>
          </cell>
        </row>
        <row r="2924">
          <cell r="C2924" t="str">
            <v>RLS</v>
          </cell>
          <cell r="K2924" t="e">
            <v>#REF!</v>
          </cell>
        </row>
        <row r="2925">
          <cell r="C2925" t="str">
            <v>RLS</v>
          </cell>
          <cell r="K2925" t="e">
            <v>#REF!</v>
          </cell>
        </row>
        <row r="2926">
          <cell r="C2926" t="str">
            <v>RLS</v>
          </cell>
          <cell r="K2926" t="e">
            <v>#REF!</v>
          </cell>
        </row>
        <row r="2927">
          <cell r="C2927" t="str">
            <v>RLS</v>
          </cell>
          <cell r="K2927" t="e">
            <v>#REF!</v>
          </cell>
        </row>
        <row r="2928">
          <cell r="C2928" t="str">
            <v>RLS</v>
          </cell>
          <cell r="K2928" t="e">
            <v>#REF!</v>
          </cell>
        </row>
        <row r="2929">
          <cell r="C2929" t="str">
            <v>RLS</v>
          </cell>
          <cell r="K2929" t="e">
            <v>#REF!</v>
          </cell>
        </row>
        <row r="2930">
          <cell r="C2930" t="str">
            <v>RLS</v>
          </cell>
          <cell r="K2930" t="e">
            <v>#REF!</v>
          </cell>
        </row>
        <row r="2931">
          <cell r="C2931" t="str">
            <v>RLS</v>
          </cell>
          <cell r="K2931" t="e">
            <v>#REF!</v>
          </cell>
        </row>
        <row r="2932">
          <cell r="C2932" t="str">
            <v>RLS</v>
          </cell>
          <cell r="K2932" t="e">
            <v>#REF!</v>
          </cell>
        </row>
        <row r="2933">
          <cell r="C2933" t="str">
            <v>RLS</v>
          </cell>
          <cell r="K2933" t="e">
            <v>#REF!</v>
          </cell>
        </row>
        <row r="2934">
          <cell r="C2934" t="str">
            <v>RLS</v>
          </cell>
          <cell r="K2934" t="e">
            <v>#REF!</v>
          </cell>
        </row>
        <row r="2935">
          <cell r="C2935" t="str">
            <v>RLS</v>
          </cell>
          <cell r="K2935" t="e">
            <v>#REF!</v>
          </cell>
        </row>
        <row r="2936">
          <cell r="C2936" t="str">
            <v>RLS</v>
          </cell>
          <cell r="K2936" t="e">
            <v>#REF!</v>
          </cell>
        </row>
        <row r="2937">
          <cell r="C2937" t="str">
            <v>RLS</v>
          </cell>
          <cell r="K2937" t="e">
            <v>#REF!</v>
          </cell>
        </row>
        <row r="2938">
          <cell r="C2938" t="str">
            <v>RLS</v>
          </cell>
          <cell r="K2938" t="e">
            <v>#REF!</v>
          </cell>
        </row>
        <row r="2939">
          <cell r="C2939" t="str">
            <v>RLS</v>
          </cell>
          <cell r="K2939" t="e">
            <v>#REF!</v>
          </cell>
        </row>
        <row r="2940">
          <cell r="C2940" t="str">
            <v>RLS</v>
          </cell>
          <cell r="K2940" t="e">
            <v>#REF!</v>
          </cell>
        </row>
        <row r="2941">
          <cell r="C2941" t="str">
            <v>RLS</v>
          </cell>
          <cell r="K2941" t="e">
            <v>#REF!</v>
          </cell>
        </row>
        <row r="2942">
          <cell r="C2942" t="str">
            <v>RLS</v>
          </cell>
          <cell r="K2942" t="e">
            <v>#REF!</v>
          </cell>
        </row>
        <row r="2943">
          <cell r="C2943" t="str">
            <v>RLS</v>
          </cell>
          <cell r="K2943" t="e">
            <v>#REF!</v>
          </cell>
        </row>
        <row r="2944">
          <cell r="C2944" t="str">
            <v>RLS</v>
          </cell>
          <cell r="K2944" t="e">
            <v>#REF!</v>
          </cell>
        </row>
        <row r="2945">
          <cell r="C2945" t="str">
            <v>RLS</v>
          </cell>
          <cell r="K2945" t="e">
            <v>#REF!</v>
          </cell>
        </row>
        <row r="2946">
          <cell r="C2946" t="str">
            <v>RLS</v>
          </cell>
          <cell r="K2946" t="e">
            <v>#REF!</v>
          </cell>
        </row>
        <row r="2947">
          <cell r="C2947" t="str">
            <v>RLS</v>
          </cell>
          <cell r="K2947" t="e">
            <v>#REF!</v>
          </cell>
        </row>
        <row r="2948">
          <cell r="C2948" t="str">
            <v>RLS</v>
          </cell>
          <cell r="K2948" t="e">
            <v>#REF!</v>
          </cell>
        </row>
        <row r="2949">
          <cell r="C2949" t="str">
            <v>RLS</v>
          </cell>
          <cell r="K2949" t="e">
            <v>#REF!</v>
          </cell>
        </row>
        <row r="2950">
          <cell r="C2950" t="str">
            <v>RLS</v>
          </cell>
          <cell r="K2950" t="e">
            <v>#REF!</v>
          </cell>
        </row>
        <row r="2951">
          <cell r="C2951" t="str">
            <v>RLS</v>
          </cell>
          <cell r="K2951" t="e">
            <v>#REF!</v>
          </cell>
        </row>
        <row r="2952">
          <cell r="C2952" t="str">
            <v>RLS</v>
          </cell>
          <cell r="K2952" t="e">
            <v>#REF!</v>
          </cell>
        </row>
        <row r="2953">
          <cell r="C2953" t="str">
            <v>RLS</v>
          </cell>
          <cell r="K2953" t="e">
            <v>#REF!</v>
          </cell>
        </row>
        <row r="2954">
          <cell r="C2954" t="str">
            <v>RLS</v>
          </cell>
          <cell r="K2954" t="e">
            <v>#REF!</v>
          </cell>
        </row>
        <row r="2955">
          <cell r="C2955" t="str">
            <v>RLS</v>
          </cell>
          <cell r="K2955" t="e">
            <v>#REF!</v>
          </cell>
        </row>
        <row r="2956">
          <cell r="C2956" t="str">
            <v>RLS</v>
          </cell>
          <cell r="K2956" t="e">
            <v>#REF!</v>
          </cell>
        </row>
        <row r="2957">
          <cell r="C2957" t="str">
            <v>RLS</v>
          </cell>
          <cell r="K2957" t="e">
            <v>#REF!</v>
          </cell>
        </row>
        <row r="2958">
          <cell r="C2958" t="str">
            <v>RLS</v>
          </cell>
          <cell r="K2958" t="e">
            <v>#REF!</v>
          </cell>
        </row>
        <row r="2959">
          <cell r="C2959" t="str">
            <v>RLS</v>
          </cell>
          <cell r="K2959" t="e">
            <v>#REF!</v>
          </cell>
        </row>
        <row r="2960">
          <cell r="C2960" t="str">
            <v>RLS</v>
          </cell>
          <cell r="K2960" t="e">
            <v>#REF!</v>
          </cell>
        </row>
        <row r="2961">
          <cell r="C2961" t="str">
            <v>RLS</v>
          </cell>
          <cell r="K2961" t="e">
            <v>#REF!</v>
          </cell>
        </row>
        <row r="2962">
          <cell r="C2962" t="str">
            <v>RLS</v>
          </cell>
          <cell r="K2962" t="e">
            <v>#REF!</v>
          </cell>
        </row>
        <row r="2963">
          <cell r="C2963" t="str">
            <v>RLS</v>
          </cell>
          <cell r="K2963" t="e">
            <v>#REF!</v>
          </cell>
        </row>
        <row r="2964">
          <cell r="C2964" t="str">
            <v>RLS</v>
          </cell>
          <cell r="K2964" t="e">
            <v>#REF!</v>
          </cell>
        </row>
        <row r="2965">
          <cell r="C2965" t="str">
            <v>RLS</v>
          </cell>
          <cell r="K2965" t="e">
            <v>#REF!</v>
          </cell>
        </row>
        <row r="2966">
          <cell r="C2966" t="str">
            <v>RLS</v>
          </cell>
          <cell r="K2966" t="e">
            <v>#REF!</v>
          </cell>
        </row>
        <row r="2967">
          <cell r="C2967" t="str">
            <v>RLS</v>
          </cell>
          <cell r="K2967" t="e">
            <v>#REF!</v>
          </cell>
        </row>
        <row r="2968">
          <cell r="C2968" t="str">
            <v>RLS</v>
          </cell>
          <cell r="K2968" t="e">
            <v>#REF!</v>
          </cell>
        </row>
        <row r="2969">
          <cell r="C2969" t="str">
            <v>RLS</v>
          </cell>
          <cell r="K2969" t="e">
            <v>#REF!</v>
          </cell>
        </row>
        <row r="2970">
          <cell r="C2970" t="str">
            <v>RLS</v>
          </cell>
          <cell r="K2970" t="e">
            <v>#REF!</v>
          </cell>
        </row>
        <row r="2971">
          <cell r="C2971" t="str">
            <v>RLS</v>
          </cell>
          <cell r="K2971" t="e">
            <v>#REF!</v>
          </cell>
        </row>
        <row r="2972">
          <cell r="C2972" t="str">
            <v>RLS</v>
          </cell>
          <cell r="K2972" t="e">
            <v>#REF!</v>
          </cell>
        </row>
        <row r="2973">
          <cell r="C2973" t="str">
            <v>RLS</v>
          </cell>
          <cell r="K2973" t="e">
            <v>#REF!</v>
          </cell>
        </row>
        <row r="2974">
          <cell r="C2974" t="str">
            <v>RLS</v>
          </cell>
          <cell r="K2974" t="e">
            <v>#REF!</v>
          </cell>
        </row>
        <row r="2975">
          <cell r="C2975" t="str">
            <v>RLS</v>
          </cell>
          <cell r="K2975" t="e">
            <v>#REF!</v>
          </cell>
        </row>
        <row r="2976">
          <cell r="C2976" t="str">
            <v>RLS</v>
          </cell>
          <cell r="K2976" t="e">
            <v>#REF!</v>
          </cell>
        </row>
        <row r="2977">
          <cell r="C2977" t="str">
            <v>RLS</v>
          </cell>
          <cell r="K2977" t="e">
            <v>#REF!</v>
          </cell>
        </row>
        <row r="2978">
          <cell r="C2978" t="str">
            <v>RLS</v>
          </cell>
          <cell r="K2978" t="e">
            <v>#REF!</v>
          </cell>
        </row>
        <row r="2979">
          <cell r="C2979" t="str">
            <v>RLS</v>
          </cell>
          <cell r="K2979" t="e">
            <v>#REF!</v>
          </cell>
        </row>
        <row r="2980">
          <cell r="C2980" t="str">
            <v>RLS</v>
          </cell>
          <cell r="K2980" t="e">
            <v>#REF!</v>
          </cell>
        </row>
        <row r="2981">
          <cell r="C2981" t="str">
            <v>RLS</v>
          </cell>
          <cell r="K2981" t="e">
            <v>#REF!</v>
          </cell>
        </row>
        <row r="2982">
          <cell r="C2982" t="str">
            <v>RLS</v>
          </cell>
          <cell r="K2982" t="e">
            <v>#REF!</v>
          </cell>
        </row>
        <row r="2983">
          <cell r="C2983" t="str">
            <v>RLS</v>
          </cell>
          <cell r="K2983" t="e">
            <v>#REF!</v>
          </cell>
        </row>
        <row r="2984">
          <cell r="C2984" t="str">
            <v>RLS</v>
          </cell>
          <cell r="K2984" t="e">
            <v>#REF!</v>
          </cell>
        </row>
        <row r="2985">
          <cell r="C2985" t="str">
            <v>RLS</v>
          </cell>
          <cell r="K2985" t="e">
            <v>#REF!</v>
          </cell>
        </row>
        <row r="2986">
          <cell r="C2986" t="str">
            <v>RLS</v>
          </cell>
          <cell r="K2986" t="e">
            <v>#REF!</v>
          </cell>
        </row>
        <row r="2987">
          <cell r="C2987" t="str">
            <v>RLS</v>
          </cell>
          <cell r="K2987" t="e">
            <v>#REF!</v>
          </cell>
        </row>
        <row r="2988">
          <cell r="C2988" t="str">
            <v>RLS</v>
          </cell>
          <cell r="K2988" t="e">
            <v>#REF!</v>
          </cell>
        </row>
        <row r="2989">
          <cell r="C2989" t="str">
            <v>RLS</v>
          </cell>
          <cell r="K2989" t="e">
            <v>#REF!</v>
          </cell>
        </row>
        <row r="2990">
          <cell r="C2990" t="str">
            <v>RLS</v>
          </cell>
          <cell r="K2990" t="e">
            <v>#REF!</v>
          </cell>
        </row>
        <row r="2991">
          <cell r="C2991" t="str">
            <v>RLS</v>
          </cell>
          <cell r="K2991" t="e">
            <v>#REF!</v>
          </cell>
        </row>
        <row r="2992">
          <cell r="C2992" t="str">
            <v>RLS</v>
          </cell>
          <cell r="K2992" t="e">
            <v>#REF!</v>
          </cell>
        </row>
        <row r="2993">
          <cell r="C2993" t="str">
            <v>RLS</v>
          </cell>
          <cell r="K2993" t="e">
            <v>#REF!</v>
          </cell>
        </row>
        <row r="2994">
          <cell r="C2994" t="str">
            <v>RLS</v>
          </cell>
          <cell r="K2994" t="e">
            <v>#REF!</v>
          </cell>
        </row>
        <row r="2995">
          <cell r="C2995" t="str">
            <v>RLS</v>
          </cell>
          <cell r="K2995" t="e">
            <v>#REF!</v>
          </cell>
        </row>
        <row r="2996">
          <cell r="C2996" t="str">
            <v>RLS</v>
          </cell>
          <cell r="K2996" t="e">
            <v>#REF!</v>
          </cell>
        </row>
        <row r="2997">
          <cell r="C2997" t="str">
            <v>RLS</v>
          </cell>
          <cell r="K2997" t="e">
            <v>#REF!</v>
          </cell>
        </row>
        <row r="2998">
          <cell r="C2998" t="str">
            <v>RLS</v>
          </cell>
          <cell r="K2998" t="e">
            <v>#REF!</v>
          </cell>
        </row>
        <row r="2999">
          <cell r="C2999" t="str">
            <v>RLS</v>
          </cell>
          <cell r="K2999" t="e">
            <v>#REF!</v>
          </cell>
        </row>
        <row r="3000">
          <cell r="C3000" t="str">
            <v>RLS</v>
          </cell>
          <cell r="K3000" t="e">
            <v>#REF!</v>
          </cell>
        </row>
        <row r="3001">
          <cell r="C3001" t="str">
            <v>RLS</v>
          </cell>
          <cell r="K3001" t="e">
            <v>#REF!</v>
          </cell>
        </row>
        <row r="3002">
          <cell r="C3002" t="str">
            <v>RLS</v>
          </cell>
          <cell r="K3002" t="e">
            <v>#REF!</v>
          </cell>
        </row>
        <row r="3003">
          <cell r="C3003" t="str">
            <v>RLS</v>
          </cell>
          <cell r="K3003" t="e">
            <v>#REF!</v>
          </cell>
        </row>
        <row r="3004">
          <cell r="C3004" t="str">
            <v>RLS</v>
          </cell>
          <cell r="K3004" t="e">
            <v>#REF!</v>
          </cell>
        </row>
        <row r="3005">
          <cell r="C3005" t="str">
            <v>RLS</v>
          </cell>
          <cell r="K3005" t="e">
            <v>#REF!</v>
          </cell>
        </row>
        <row r="3006">
          <cell r="C3006" t="str">
            <v>RLS</v>
          </cell>
          <cell r="K3006" t="e">
            <v>#REF!</v>
          </cell>
        </row>
        <row r="3007">
          <cell r="C3007" t="str">
            <v>RLS</v>
          </cell>
          <cell r="K3007" t="e">
            <v>#REF!</v>
          </cell>
        </row>
        <row r="3008">
          <cell r="C3008" t="str">
            <v>RLS</v>
          </cell>
          <cell r="K3008" t="e">
            <v>#REF!</v>
          </cell>
        </row>
        <row r="3009">
          <cell r="C3009" t="str">
            <v>RLS</v>
          </cell>
          <cell r="K3009" t="e">
            <v>#REF!</v>
          </cell>
        </row>
        <row r="3010">
          <cell r="C3010" t="str">
            <v>RLS</v>
          </cell>
          <cell r="K3010" t="e">
            <v>#REF!</v>
          </cell>
        </row>
        <row r="3011">
          <cell r="C3011" t="str">
            <v>RLS</v>
          </cell>
          <cell r="K3011" t="e">
            <v>#REF!</v>
          </cell>
        </row>
        <row r="3012">
          <cell r="C3012" t="str">
            <v>RLS</v>
          </cell>
          <cell r="K3012" t="e">
            <v>#REF!</v>
          </cell>
        </row>
        <row r="3013">
          <cell r="C3013" t="str">
            <v>RLS</v>
          </cell>
          <cell r="K3013" t="e">
            <v>#REF!</v>
          </cell>
        </row>
        <row r="3014">
          <cell r="C3014" t="str">
            <v>RLS</v>
          </cell>
          <cell r="K3014" t="e">
            <v>#REF!</v>
          </cell>
        </row>
        <row r="3015">
          <cell r="C3015" t="str">
            <v>RLS</v>
          </cell>
          <cell r="K3015" t="e">
            <v>#REF!</v>
          </cell>
        </row>
        <row r="3016">
          <cell r="C3016" t="str">
            <v>RLS</v>
          </cell>
          <cell r="K3016" t="e">
            <v>#REF!</v>
          </cell>
        </row>
        <row r="3017">
          <cell r="C3017" t="str">
            <v>RLS</v>
          </cell>
          <cell r="K3017" t="e">
            <v>#REF!</v>
          </cell>
        </row>
        <row r="3018">
          <cell r="C3018" t="str">
            <v>RLS</v>
          </cell>
          <cell r="K3018" t="e">
            <v>#REF!</v>
          </cell>
        </row>
        <row r="3019">
          <cell r="C3019" t="str">
            <v>RLS</v>
          </cell>
          <cell r="K3019" t="e">
            <v>#REF!</v>
          </cell>
        </row>
        <row r="3020">
          <cell r="C3020" t="str">
            <v>RLS</v>
          </cell>
          <cell r="K3020" t="e">
            <v>#REF!</v>
          </cell>
        </row>
        <row r="3021">
          <cell r="C3021" t="str">
            <v>RLS</v>
          </cell>
          <cell r="K3021" t="e">
            <v>#REF!</v>
          </cell>
        </row>
        <row r="3022">
          <cell r="C3022" t="str">
            <v>RLS</v>
          </cell>
          <cell r="K3022" t="e">
            <v>#REF!</v>
          </cell>
        </row>
        <row r="3023">
          <cell r="C3023" t="str">
            <v>RLS</v>
          </cell>
          <cell r="K3023" t="e">
            <v>#REF!</v>
          </cell>
        </row>
        <row r="3024">
          <cell r="C3024" t="str">
            <v>RLS</v>
          </cell>
          <cell r="K3024" t="e">
            <v>#REF!</v>
          </cell>
        </row>
        <row r="3025">
          <cell r="C3025" t="str">
            <v>RLS</v>
          </cell>
          <cell r="K3025" t="e">
            <v>#REF!</v>
          </cell>
        </row>
        <row r="3026">
          <cell r="C3026" t="str">
            <v>RLS</v>
          </cell>
          <cell r="K3026" t="e">
            <v>#REF!</v>
          </cell>
        </row>
        <row r="3027">
          <cell r="C3027" t="str">
            <v>RLS</v>
          </cell>
          <cell r="K3027" t="e">
            <v>#REF!</v>
          </cell>
        </row>
        <row r="3028">
          <cell r="C3028" t="str">
            <v>RLS</v>
          </cell>
          <cell r="K3028" t="e">
            <v>#REF!</v>
          </cell>
        </row>
        <row r="3029">
          <cell r="C3029" t="str">
            <v>RLS</v>
          </cell>
          <cell r="K3029" t="e">
            <v>#REF!</v>
          </cell>
        </row>
        <row r="3030">
          <cell r="C3030" t="str">
            <v>RLS</v>
          </cell>
          <cell r="K3030" t="e">
            <v>#REF!</v>
          </cell>
        </row>
        <row r="3031">
          <cell r="C3031" t="str">
            <v>RLS</v>
          </cell>
          <cell r="K3031" t="e">
            <v>#REF!</v>
          </cell>
        </row>
        <row r="3032">
          <cell r="C3032" t="str">
            <v>RLS</v>
          </cell>
          <cell r="K3032" t="e">
            <v>#REF!</v>
          </cell>
        </row>
        <row r="3033">
          <cell r="C3033" t="str">
            <v>RLS</v>
          </cell>
          <cell r="K3033" t="e">
            <v>#REF!</v>
          </cell>
        </row>
        <row r="3034">
          <cell r="C3034" t="str">
            <v>RLS</v>
          </cell>
          <cell r="K3034" t="e">
            <v>#REF!</v>
          </cell>
        </row>
        <row r="3035">
          <cell r="C3035" t="str">
            <v>RLS</v>
          </cell>
          <cell r="K3035" t="e">
            <v>#REF!</v>
          </cell>
        </row>
        <row r="3036">
          <cell r="C3036" t="str">
            <v>RLS</v>
          </cell>
          <cell r="K3036" t="e">
            <v>#REF!</v>
          </cell>
        </row>
        <row r="3037">
          <cell r="C3037" t="str">
            <v>RLS</v>
          </cell>
          <cell r="K3037" t="e">
            <v>#REF!</v>
          </cell>
        </row>
        <row r="3038">
          <cell r="C3038" t="str">
            <v>RLS</v>
          </cell>
          <cell r="K3038" t="e">
            <v>#REF!</v>
          </cell>
        </row>
        <row r="3039">
          <cell r="C3039" t="str">
            <v>RLS</v>
          </cell>
          <cell r="K3039" t="e">
            <v>#REF!</v>
          </cell>
        </row>
        <row r="3040">
          <cell r="C3040" t="str">
            <v>RLS</v>
          </cell>
          <cell r="K3040" t="e">
            <v>#REF!</v>
          </cell>
        </row>
        <row r="3041">
          <cell r="C3041" t="str">
            <v>RLS</v>
          </cell>
          <cell r="K3041" t="e">
            <v>#REF!</v>
          </cell>
        </row>
        <row r="3042">
          <cell r="C3042" t="str">
            <v>DSK</v>
          </cell>
          <cell r="K3042" t="e">
            <v>#REF!</v>
          </cell>
        </row>
        <row r="3043">
          <cell r="C3043" t="str">
            <v>DSK</v>
          </cell>
          <cell r="K3043" t="e">
            <v>#REF!</v>
          </cell>
        </row>
        <row r="3044">
          <cell r="C3044" t="str">
            <v>LS</v>
          </cell>
          <cell r="K3044" t="e">
            <v>#REF!</v>
          </cell>
        </row>
        <row r="3045">
          <cell r="C3045" t="str">
            <v>LS</v>
          </cell>
          <cell r="K3045" t="e">
            <v>#REF!</v>
          </cell>
        </row>
        <row r="3046">
          <cell r="C3046" t="str">
            <v>LS</v>
          </cell>
          <cell r="K3046" t="e">
            <v>#REF!</v>
          </cell>
        </row>
        <row r="3047">
          <cell r="C3047" t="str">
            <v>LS</v>
          </cell>
          <cell r="K3047" t="e">
            <v>#REF!</v>
          </cell>
        </row>
        <row r="3048">
          <cell r="C3048" t="str">
            <v>LS</v>
          </cell>
          <cell r="K3048" t="e">
            <v>#REF!</v>
          </cell>
        </row>
        <row r="3049">
          <cell r="C3049" t="str">
            <v>LS</v>
          </cell>
          <cell r="K3049" t="e">
            <v>#REF!</v>
          </cell>
        </row>
        <row r="3050">
          <cell r="C3050" t="str">
            <v>LS</v>
          </cell>
          <cell r="K3050" t="e">
            <v>#REF!</v>
          </cell>
        </row>
        <row r="3051">
          <cell r="C3051" t="str">
            <v>LS</v>
          </cell>
          <cell r="K3051" t="e">
            <v>#REF!</v>
          </cell>
        </row>
        <row r="3052">
          <cell r="C3052" t="str">
            <v>LS</v>
          </cell>
          <cell r="K3052" t="e">
            <v>#REF!</v>
          </cell>
        </row>
        <row r="3053">
          <cell r="C3053" t="str">
            <v>LS</v>
          </cell>
          <cell r="K3053" t="e">
            <v>#REF!</v>
          </cell>
        </row>
        <row r="3054">
          <cell r="C3054" t="str">
            <v>LS</v>
          </cell>
          <cell r="K3054" t="e">
            <v>#REF!</v>
          </cell>
        </row>
        <row r="3055">
          <cell r="C3055" t="str">
            <v>LS</v>
          </cell>
          <cell r="K3055" t="e">
            <v>#REF!</v>
          </cell>
        </row>
        <row r="3056">
          <cell r="C3056" t="str">
            <v>LS</v>
          </cell>
          <cell r="K3056" t="e">
            <v>#REF!</v>
          </cell>
        </row>
        <row r="3057">
          <cell r="C3057" t="str">
            <v>LS</v>
          </cell>
          <cell r="K3057" t="e">
            <v>#REF!</v>
          </cell>
        </row>
        <row r="3058">
          <cell r="C3058" t="str">
            <v>LS</v>
          </cell>
          <cell r="K3058" t="e">
            <v>#REF!</v>
          </cell>
        </row>
        <row r="3059">
          <cell r="C3059" t="str">
            <v>LS</v>
          </cell>
          <cell r="K3059" t="e">
            <v>#REF!</v>
          </cell>
        </row>
        <row r="3060">
          <cell r="C3060" t="str">
            <v>LS</v>
          </cell>
          <cell r="K3060" t="e">
            <v>#REF!</v>
          </cell>
        </row>
        <row r="3061">
          <cell r="C3061" t="str">
            <v>LS</v>
          </cell>
          <cell r="K3061" t="e">
            <v>#REF!</v>
          </cell>
        </row>
        <row r="3062">
          <cell r="C3062" t="str">
            <v>LS</v>
          </cell>
          <cell r="K3062" t="e">
            <v>#REF!</v>
          </cell>
        </row>
        <row r="3063">
          <cell r="C3063" t="str">
            <v>LS</v>
          </cell>
          <cell r="K3063" t="e">
            <v>#REF!</v>
          </cell>
        </row>
        <row r="3064">
          <cell r="C3064" t="str">
            <v>LS</v>
          </cell>
          <cell r="K3064" t="e">
            <v>#REF!</v>
          </cell>
        </row>
        <row r="3065">
          <cell r="C3065" t="str">
            <v>LS</v>
          </cell>
          <cell r="K3065" t="e">
            <v>#REF!</v>
          </cell>
        </row>
        <row r="3066">
          <cell r="C3066" t="str">
            <v>LS</v>
          </cell>
          <cell r="K3066" t="e">
            <v>#REF!</v>
          </cell>
        </row>
        <row r="3067">
          <cell r="C3067" t="str">
            <v>LS</v>
          </cell>
          <cell r="K3067" t="e">
            <v>#REF!</v>
          </cell>
        </row>
        <row r="3068">
          <cell r="C3068" t="str">
            <v>LS</v>
          </cell>
          <cell r="K3068" t="e">
            <v>#REF!</v>
          </cell>
        </row>
        <row r="3069">
          <cell r="C3069" t="str">
            <v>LS</v>
          </cell>
          <cell r="K3069" t="e">
            <v>#REF!</v>
          </cell>
        </row>
        <row r="3070">
          <cell r="C3070" t="str">
            <v>LS</v>
          </cell>
          <cell r="K3070" t="e">
            <v>#REF!</v>
          </cell>
        </row>
        <row r="3071">
          <cell r="C3071" t="str">
            <v>LS</v>
          </cell>
          <cell r="K3071" t="e">
            <v>#REF!</v>
          </cell>
        </row>
        <row r="3072">
          <cell r="C3072" t="str">
            <v>LS</v>
          </cell>
          <cell r="K3072" t="e">
            <v>#REF!</v>
          </cell>
        </row>
        <row r="3073">
          <cell r="C3073" t="str">
            <v>LS</v>
          </cell>
          <cell r="K3073" t="e">
            <v>#REF!</v>
          </cell>
        </row>
        <row r="3074">
          <cell r="C3074" t="str">
            <v>LS</v>
          </cell>
          <cell r="K3074" t="e">
            <v>#REF!</v>
          </cell>
        </row>
        <row r="3075">
          <cell r="C3075" t="str">
            <v>LS</v>
          </cell>
          <cell r="K3075" t="e">
            <v>#REF!</v>
          </cell>
        </row>
        <row r="3076">
          <cell r="C3076" t="str">
            <v>LS</v>
          </cell>
          <cell r="K3076" t="e">
            <v>#REF!</v>
          </cell>
        </row>
        <row r="3077">
          <cell r="C3077" t="str">
            <v>LS</v>
          </cell>
          <cell r="K3077" t="e">
            <v>#REF!</v>
          </cell>
        </row>
        <row r="3078">
          <cell r="C3078" t="str">
            <v>LS</v>
          </cell>
          <cell r="K3078" t="e">
            <v>#REF!</v>
          </cell>
        </row>
        <row r="3079">
          <cell r="C3079" t="str">
            <v>LS</v>
          </cell>
          <cell r="K3079" t="e">
            <v>#REF!</v>
          </cell>
        </row>
        <row r="3080">
          <cell r="C3080" t="str">
            <v>LS</v>
          </cell>
          <cell r="K3080" t="e">
            <v>#REF!</v>
          </cell>
        </row>
        <row r="3081">
          <cell r="C3081" t="str">
            <v>LS</v>
          </cell>
          <cell r="K3081" t="e">
            <v>#REF!</v>
          </cell>
        </row>
        <row r="3082">
          <cell r="C3082" t="str">
            <v>LS</v>
          </cell>
          <cell r="K3082" t="e">
            <v>#REF!</v>
          </cell>
        </row>
        <row r="3083">
          <cell r="C3083" t="str">
            <v>LS</v>
          </cell>
          <cell r="K3083" t="e">
            <v>#REF!</v>
          </cell>
        </row>
        <row r="3084">
          <cell r="C3084" t="str">
            <v>LS</v>
          </cell>
          <cell r="K3084" t="e">
            <v>#REF!</v>
          </cell>
        </row>
        <row r="3085">
          <cell r="C3085" t="str">
            <v>LS</v>
          </cell>
          <cell r="K3085" t="e">
            <v>#REF!</v>
          </cell>
        </row>
        <row r="3086">
          <cell r="C3086" t="str">
            <v>LS</v>
          </cell>
          <cell r="K3086" t="e">
            <v>#REF!</v>
          </cell>
        </row>
        <row r="3087">
          <cell r="C3087" t="str">
            <v>LS</v>
          </cell>
          <cell r="K3087" t="e">
            <v>#REF!</v>
          </cell>
        </row>
        <row r="3088">
          <cell r="C3088" t="str">
            <v>LS</v>
          </cell>
          <cell r="K3088" t="e">
            <v>#REF!</v>
          </cell>
        </row>
        <row r="3089">
          <cell r="C3089" t="str">
            <v>LS</v>
          </cell>
          <cell r="K3089" t="e">
            <v>#REF!</v>
          </cell>
        </row>
        <row r="3090">
          <cell r="C3090" t="str">
            <v>LS</v>
          </cell>
          <cell r="K3090" t="e">
            <v>#REF!</v>
          </cell>
        </row>
        <row r="3091">
          <cell r="C3091" t="str">
            <v>LS</v>
          </cell>
          <cell r="K3091" t="e">
            <v>#REF!</v>
          </cell>
        </row>
        <row r="3092">
          <cell r="C3092" t="str">
            <v>LS</v>
          </cell>
          <cell r="K3092" t="e">
            <v>#REF!</v>
          </cell>
        </row>
        <row r="3093">
          <cell r="C3093" t="str">
            <v>LS</v>
          </cell>
          <cell r="K3093" t="e">
            <v>#REF!</v>
          </cell>
        </row>
        <row r="3094">
          <cell r="C3094" t="str">
            <v>LS</v>
          </cell>
          <cell r="K3094" t="e">
            <v>#REF!</v>
          </cell>
        </row>
        <row r="3095">
          <cell r="C3095" t="str">
            <v>LS</v>
          </cell>
          <cell r="K3095" t="e">
            <v>#REF!</v>
          </cell>
        </row>
        <row r="3096">
          <cell r="C3096" t="str">
            <v>LS</v>
          </cell>
          <cell r="K3096" t="e">
            <v>#REF!</v>
          </cell>
        </row>
        <row r="3097">
          <cell r="C3097" t="str">
            <v>LS</v>
          </cell>
          <cell r="K3097" t="e">
            <v>#REF!</v>
          </cell>
        </row>
        <row r="3098">
          <cell r="C3098" t="str">
            <v>LS</v>
          </cell>
          <cell r="K3098" t="e">
            <v>#REF!</v>
          </cell>
        </row>
        <row r="3099">
          <cell r="C3099" t="str">
            <v>LS</v>
          </cell>
          <cell r="K3099" t="e">
            <v>#REF!</v>
          </cell>
        </row>
      </sheetData>
      <sheetData sheetId="34"/>
      <sheetData sheetId="35"/>
      <sheetData sheetId="36"/>
      <sheetData sheetId="37"/>
      <sheetData sheetId="38">
        <row r="3">
          <cell r="B3" t="str">
            <v>JAN 2015</v>
          </cell>
          <cell r="C3" t="str">
            <v>LGCME451</v>
          </cell>
          <cell r="D3">
            <v>54</v>
          </cell>
          <cell r="H3">
            <v>11511</v>
          </cell>
        </row>
        <row r="4">
          <cell r="B4" t="str">
            <v>JAN 2015</v>
          </cell>
          <cell r="C4" t="str">
            <v>LGCME551</v>
          </cell>
          <cell r="D4">
            <v>28020</v>
          </cell>
          <cell r="H4">
            <v>35075628</v>
          </cell>
          <cell r="Q4">
            <v>5951.9</v>
          </cell>
        </row>
        <row r="5">
          <cell r="B5" t="str">
            <v>JAN 2015</v>
          </cell>
          <cell r="C5" t="str">
            <v>LGCME551UM</v>
          </cell>
          <cell r="D5">
            <v>1</v>
          </cell>
          <cell r="H5">
            <v>13802</v>
          </cell>
        </row>
        <row r="6">
          <cell r="B6" t="str">
            <v>JAN 2015</v>
          </cell>
          <cell r="C6" t="str">
            <v>LGCME552</v>
          </cell>
          <cell r="D6">
            <v>117</v>
          </cell>
          <cell r="H6">
            <v>305323</v>
          </cell>
          <cell r="Q6">
            <v>1.3</v>
          </cell>
        </row>
        <row r="7">
          <cell r="B7" t="str">
            <v>JAN 2015</v>
          </cell>
          <cell r="C7" t="str">
            <v>LGCME557</v>
          </cell>
          <cell r="D7">
            <v>11</v>
          </cell>
          <cell r="H7">
            <v>13479</v>
          </cell>
        </row>
        <row r="8">
          <cell r="B8" t="str">
            <v>JAN 2015</v>
          </cell>
          <cell r="C8" t="str">
            <v>LGCME561</v>
          </cell>
          <cell r="D8">
            <v>2610</v>
          </cell>
          <cell r="H8">
            <v>142839125</v>
          </cell>
          <cell r="Q8">
            <v>351761.7</v>
          </cell>
          <cell r="R8">
            <v>9435.2999999999993</v>
          </cell>
        </row>
        <row r="9">
          <cell r="B9" t="str">
            <v>JAN 2015</v>
          </cell>
          <cell r="C9" t="str">
            <v>LGCME563</v>
          </cell>
          <cell r="D9">
            <v>55</v>
          </cell>
          <cell r="H9">
            <v>12680180</v>
          </cell>
          <cell r="Q9">
            <v>26539.3</v>
          </cell>
          <cell r="R9">
            <v>1347.9</v>
          </cell>
        </row>
        <row r="10">
          <cell r="B10" t="str">
            <v>JAN 2015</v>
          </cell>
          <cell r="C10" t="str">
            <v>LGCME567</v>
          </cell>
          <cell r="D10">
            <v>2</v>
          </cell>
          <cell r="H10">
            <v>98400</v>
          </cell>
          <cell r="Q10">
            <v>297.60000000000002</v>
          </cell>
          <cell r="R10">
            <v>95.27</v>
          </cell>
        </row>
        <row r="11">
          <cell r="B11" t="str">
            <v>JAN 2015</v>
          </cell>
          <cell r="C11" t="str">
            <v>LGCME591</v>
          </cell>
          <cell r="D11">
            <v>241</v>
          </cell>
          <cell r="H11">
            <v>60065721</v>
          </cell>
          <cell r="N11">
            <v>121193</v>
          </cell>
          <cell r="O11">
            <v>120250.4</v>
          </cell>
          <cell r="P11">
            <v>117123.7</v>
          </cell>
          <cell r="R11">
            <v>13188.75</v>
          </cell>
        </row>
        <row r="12">
          <cell r="B12" t="str">
            <v>JAN 2015</v>
          </cell>
          <cell r="C12" t="str">
            <v>LGCME593</v>
          </cell>
          <cell r="D12">
            <v>36</v>
          </cell>
          <cell r="H12">
            <v>30705300</v>
          </cell>
          <cell r="N12">
            <v>61105.9</v>
          </cell>
          <cell r="O12">
            <v>60054</v>
          </cell>
          <cell r="P12">
            <v>56955.8</v>
          </cell>
        </row>
        <row r="13">
          <cell r="B13" t="str">
            <v>JAN 2015</v>
          </cell>
          <cell r="C13" t="str">
            <v>LGCME651</v>
          </cell>
          <cell r="D13">
            <v>15790</v>
          </cell>
          <cell r="H13">
            <v>76230805</v>
          </cell>
          <cell r="Q13">
            <v>278864.59999999998</v>
          </cell>
        </row>
        <row r="14">
          <cell r="B14" t="str">
            <v>JAN 2015</v>
          </cell>
          <cell r="C14" t="str">
            <v>LGCME652</v>
          </cell>
          <cell r="D14">
            <v>688</v>
          </cell>
          <cell r="H14">
            <v>3742312</v>
          </cell>
          <cell r="Q14">
            <v>16928.900000000001</v>
          </cell>
        </row>
        <row r="15">
          <cell r="B15" t="str">
            <v>JAN 2015</v>
          </cell>
          <cell r="C15" t="str">
            <v>LGCME657</v>
          </cell>
          <cell r="D15">
            <v>9</v>
          </cell>
          <cell r="H15">
            <v>167554</v>
          </cell>
          <cell r="Q15">
            <v>459.2</v>
          </cell>
        </row>
        <row r="16">
          <cell r="B16" t="str">
            <v>JAN 2015</v>
          </cell>
          <cell r="C16" t="str">
            <v>LGCME671</v>
          </cell>
          <cell r="D16">
            <v>2</v>
          </cell>
          <cell r="H16">
            <v>5444400</v>
          </cell>
          <cell r="Q16">
            <v>9470.4</v>
          </cell>
        </row>
        <row r="17">
          <cell r="B17" t="str">
            <v>JAN 2015</v>
          </cell>
          <cell r="C17" t="str">
            <v>LGCSR760</v>
          </cell>
          <cell r="D17">
            <v>2</v>
          </cell>
        </row>
        <row r="18">
          <cell r="B18" t="str">
            <v>JAN 2015</v>
          </cell>
          <cell r="C18" t="str">
            <v>LGINE599</v>
          </cell>
          <cell r="D18">
            <v>1</v>
          </cell>
          <cell r="H18">
            <v>16012000</v>
          </cell>
          <cell r="Q18">
            <v>27900</v>
          </cell>
          <cell r="R18">
            <v>-25551.94</v>
          </cell>
        </row>
        <row r="19">
          <cell r="B19" t="str">
            <v>JAN 2015</v>
          </cell>
          <cell r="C19" t="str">
            <v>LGINE643</v>
          </cell>
          <cell r="D19">
            <v>12</v>
          </cell>
          <cell r="H19">
            <v>70579615</v>
          </cell>
          <cell r="N19">
            <v>140866.5</v>
          </cell>
          <cell r="O19">
            <v>136543.20000000001</v>
          </cell>
          <cell r="P19">
            <v>135899.9</v>
          </cell>
        </row>
        <row r="20">
          <cell r="B20" t="str">
            <v>JAN 2015</v>
          </cell>
          <cell r="C20" t="str">
            <v>LGINE661</v>
          </cell>
          <cell r="D20">
            <v>240</v>
          </cell>
          <cell r="H20">
            <v>22409462</v>
          </cell>
          <cell r="Q20">
            <v>59985.2</v>
          </cell>
          <cell r="R20">
            <v>51614.26</v>
          </cell>
        </row>
        <row r="21">
          <cell r="B21" t="str">
            <v>JAN 2015</v>
          </cell>
          <cell r="C21" t="str">
            <v>LGINE663</v>
          </cell>
          <cell r="D21">
            <v>23</v>
          </cell>
          <cell r="H21">
            <v>1361520</v>
          </cell>
          <cell r="Q21">
            <v>4672</v>
          </cell>
          <cell r="R21">
            <v>10528.96</v>
          </cell>
        </row>
        <row r="22">
          <cell r="B22" t="str">
            <v>JAN 2015</v>
          </cell>
          <cell r="C22" t="str">
            <v>LGINE691</v>
          </cell>
          <cell r="D22">
            <v>84</v>
          </cell>
          <cell r="H22">
            <v>20176820</v>
          </cell>
          <cell r="N22">
            <v>48286.9</v>
          </cell>
          <cell r="O22">
            <v>47283.9</v>
          </cell>
          <cell r="P22">
            <v>46208.7</v>
          </cell>
          <cell r="R22">
            <v>46570.5</v>
          </cell>
        </row>
        <row r="23">
          <cell r="B23" t="str">
            <v>JAN 2015</v>
          </cell>
          <cell r="C23" t="str">
            <v>LGINE693</v>
          </cell>
          <cell r="D23">
            <v>66</v>
          </cell>
          <cell r="H23">
            <v>132787200</v>
          </cell>
          <cell r="N23">
            <v>302156.2</v>
          </cell>
          <cell r="O23">
            <v>295813.90000000002</v>
          </cell>
          <cell r="P23">
            <v>290532.8</v>
          </cell>
        </row>
        <row r="24">
          <cell r="B24" t="str">
            <v>JAN 2015</v>
          </cell>
          <cell r="C24" t="str">
            <v>LGMLE570</v>
          </cell>
          <cell r="D24">
            <v>1</v>
          </cell>
          <cell r="H24">
            <v>196</v>
          </cell>
        </row>
        <row r="25">
          <cell r="B25" t="str">
            <v>JAN 2015</v>
          </cell>
          <cell r="C25" t="str">
            <v>LGMLE571</v>
          </cell>
          <cell r="D25">
            <v>153</v>
          </cell>
          <cell r="H25">
            <v>245345</v>
          </cell>
        </row>
        <row r="26">
          <cell r="B26" t="str">
            <v>JAN 2015</v>
          </cell>
          <cell r="C26" t="str">
            <v>LGMLE572</v>
          </cell>
          <cell r="D26">
            <v>13</v>
          </cell>
          <cell r="H26">
            <v>106199</v>
          </cell>
        </row>
        <row r="27">
          <cell r="B27" t="str">
            <v>JAN 2015</v>
          </cell>
          <cell r="C27" t="str">
            <v>LGMLE573</v>
          </cell>
          <cell r="D27">
            <v>897</v>
          </cell>
          <cell r="H27">
            <v>203003</v>
          </cell>
        </row>
        <row r="28">
          <cell r="B28" t="str">
            <v>JAN 2015</v>
          </cell>
          <cell r="C28" t="str">
            <v>LGMLE574</v>
          </cell>
          <cell r="D28">
            <v>8</v>
          </cell>
          <cell r="H28">
            <v>68742</v>
          </cell>
        </row>
        <row r="29">
          <cell r="B29" t="str">
            <v>JAN 2015</v>
          </cell>
          <cell r="C29" t="str">
            <v>LGRSE411</v>
          </cell>
          <cell r="D29">
            <v>3381</v>
          </cell>
          <cell r="H29">
            <v>934655</v>
          </cell>
        </row>
        <row r="30">
          <cell r="B30" t="str">
            <v>JAN 2015</v>
          </cell>
          <cell r="C30" t="str">
            <v>LGRSE511</v>
          </cell>
          <cell r="D30">
            <v>354329</v>
          </cell>
          <cell r="H30">
            <v>381658177</v>
          </cell>
        </row>
        <row r="31">
          <cell r="B31" t="str">
            <v>JAN 2015</v>
          </cell>
          <cell r="C31" t="str">
            <v>LGRSE519</v>
          </cell>
          <cell r="D31">
            <v>145</v>
          </cell>
          <cell r="H31">
            <v>198518</v>
          </cell>
        </row>
        <row r="32">
          <cell r="B32" t="str">
            <v>JAN 2015</v>
          </cell>
          <cell r="C32" t="str">
            <v>LGRSE540</v>
          </cell>
          <cell r="D32">
            <v>6</v>
          </cell>
          <cell r="H32">
            <v>35764</v>
          </cell>
        </row>
        <row r="33">
          <cell r="B33" t="str">
            <v>JAN 2015</v>
          </cell>
          <cell r="C33" t="str">
            <v>LGRSE543</v>
          </cell>
          <cell r="D33">
            <v>21</v>
          </cell>
          <cell r="F33">
            <v>12854</v>
          </cell>
          <cell r="H33">
            <v>42079</v>
          </cell>
        </row>
        <row r="34">
          <cell r="B34" t="str">
            <v>JAN 2015</v>
          </cell>
          <cell r="C34" t="str">
            <v>LGRSE547</v>
          </cell>
          <cell r="D34">
            <v>1</v>
          </cell>
          <cell r="F34">
            <v>0</v>
          </cell>
          <cell r="H34">
            <v>180</v>
          </cell>
        </row>
        <row r="35">
          <cell r="B35" t="str">
            <v>JAN 2015</v>
          </cell>
          <cell r="C35" t="str">
            <v>Result</v>
          </cell>
          <cell r="D35">
            <v>407019</v>
          </cell>
          <cell r="F35">
            <v>12854</v>
          </cell>
          <cell r="H35">
            <v>1014213015</v>
          </cell>
          <cell r="N35">
            <v>673608.5</v>
          </cell>
          <cell r="O35">
            <v>659945.4</v>
          </cell>
          <cell r="P35">
            <v>646720.9</v>
          </cell>
          <cell r="Q35">
            <v>782832.09999999986</v>
          </cell>
          <cell r="R35">
            <v>107229</v>
          </cell>
        </row>
        <row r="36">
          <cell r="B36" t="str">
            <v>FEB 2015</v>
          </cell>
          <cell r="C36" t="str">
            <v>LGCME451</v>
          </cell>
          <cell r="D36">
            <v>54</v>
          </cell>
          <cell r="H36">
            <v>11174</v>
          </cell>
        </row>
        <row r="37">
          <cell r="B37" t="str">
            <v>FEB 2015</v>
          </cell>
          <cell r="C37" t="str">
            <v>LGCME551</v>
          </cell>
          <cell r="D37">
            <v>27454</v>
          </cell>
          <cell r="H37">
            <v>32077010</v>
          </cell>
          <cell r="Q37">
            <v>4761.7</v>
          </cell>
        </row>
        <row r="38">
          <cell r="B38" t="str">
            <v>FEB 2015</v>
          </cell>
          <cell r="C38" t="str">
            <v>LGCME551UM</v>
          </cell>
          <cell r="D38">
            <v>1</v>
          </cell>
          <cell r="H38">
            <v>13802</v>
          </cell>
        </row>
        <row r="39">
          <cell r="B39" t="str">
            <v>FEB 2015</v>
          </cell>
          <cell r="C39" t="str">
            <v>LGCME552</v>
          </cell>
          <cell r="D39">
            <v>115</v>
          </cell>
          <cell r="H39">
            <v>321193</v>
          </cell>
          <cell r="Q39">
            <v>1.3</v>
          </cell>
        </row>
        <row r="40">
          <cell r="B40" t="str">
            <v>FEB 2015</v>
          </cell>
          <cell r="C40" t="str">
            <v>LGCME557</v>
          </cell>
          <cell r="D40">
            <v>11</v>
          </cell>
          <cell r="H40">
            <v>15096</v>
          </cell>
        </row>
        <row r="41">
          <cell r="B41" t="str">
            <v>FEB 2015</v>
          </cell>
          <cell r="C41" t="str">
            <v>LGCME561</v>
          </cell>
          <cell r="D41">
            <v>2523</v>
          </cell>
          <cell r="H41">
            <v>130050012</v>
          </cell>
          <cell r="Q41">
            <v>328062.5</v>
          </cell>
          <cell r="R41">
            <v>8707.24</v>
          </cell>
        </row>
        <row r="42">
          <cell r="B42" t="str">
            <v>FEB 2015</v>
          </cell>
          <cell r="C42" t="str">
            <v>LGCME563</v>
          </cell>
          <cell r="D42">
            <v>54</v>
          </cell>
          <cell r="H42">
            <v>11347860</v>
          </cell>
          <cell r="Q42">
            <v>22063.599999999999</v>
          </cell>
          <cell r="R42">
            <v>700.77</v>
          </cell>
        </row>
        <row r="43">
          <cell r="B43" t="str">
            <v>FEB 2015</v>
          </cell>
          <cell r="C43" t="str">
            <v>LGCME567</v>
          </cell>
          <cell r="D43">
            <v>1</v>
          </cell>
          <cell r="H43">
            <v>88800</v>
          </cell>
          <cell r="Q43">
            <v>225.5</v>
          </cell>
        </row>
        <row r="44">
          <cell r="B44" t="str">
            <v>FEB 2015</v>
          </cell>
          <cell r="C44" t="str">
            <v>LGCME591</v>
          </cell>
          <cell r="D44">
            <v>233</v>
          </cell>
          <cell r="H44">
            <v>57340338</v>
          </cell>
          <cell r="N44">
            <v>121269.2</v>
          </cell>
          <cell r="O44">
            <v>119977.9</v>
          </cell>
          <cell r="P44">
            <v>118005.4</v>
          </cell>
          <cell r="R44">
            <v>14217.96</v>
          </cell>
        </row>
        <row r="45">
          <cell r="B45" t="str">
            <v>FEB 2015</v>
          </cell>
          <cell r="C45" t="str">
            <v>LGCME593</v>
          </cell>
          <cell r="D45">
            <v>37</v>
          </cell>
          <cell r="H45">
            <v>28390800</v>
          </cell>
          <cell r="N45">
            <v>64325.5</v>
          </cell>
          <cell r="O45">
            <v>63494.3</v>
          </cell>
          <cell r="P45">
            <v>61836.7</v>
          </cell>
        </row>
        <row r="46">
          <cell r="B46" t="str">
            <v>FEB 2015</v>
          </cell>
          <cell r="C46" t="str">
            <v>LGCME651</v>
          </cell>
          <cell r="D46">
            <v>15249</v>
          </cell>
          <cell r="H46">
            <v>71054413</v>
          </cell>
          <cell r="Q46">
            <v>265764.7</v>
          </cell>
        </row>
        <row r="47">
          <cell r="B47" t="str">
            <v>FEB 2015</v>
          </cell>
          <cell r="C47" t="str">
            <v>LGCME652</v>
          </cell>
          <cell r="D47">
            <v>644</v>
          </cell>
          <cell r="H47">
            <v>3526654</v>
          </cell>
          <cell r="Q47">
            <v>15884.1</v>
          </cell>
        </row>
        <row r="48">
          <cell r="B48" t="str">
            <v>FEB 2015</v>
          </cell>
          <cell r="C48" t="str">
            <v>LGCME657</v>
          </cell>
          <cell r="D48">
            <v>8</v>
          </cell>
          <cell r="H48">
            <v>139843</v>
          </cell>
          <cell r="Q48">
            <v>426.9</v>
          </cell>
        </row>
        <row r="49">
          <cell r="B49" t="str">
            <v>FEB 2015</v>
          </cell>
          <cell r="C49" t="str">
            <v>LGCSR760</v>
          </cell>
          <cell r="D49">
            <v>2</v>
          </cell>
        </row>
        <row r="50">
          <cell r="B50" t="str">
            <v>FEB 2015</v>
          </cell>
          <cell r="C50" t="str">
            <v>LGINE599</v>
          </cell>
          <cell r="D50">
            <v>1</v>
          </cell>
          <cell r="H50">
            <v>15050000</v>
          </cell>
          <cell r="Q50">
            <v>24924</v>
          </cell>
          <cell r="R50">
            <v>-22826.400000000001</v>
          </cell>
        </row>
        <row r="51">
          <cell r="B51" t="str">
            <v>FEB 2015</v>
          </cell>
          <cell r="C51" t="str">
            <v>LGINE643</v>
          </cell>
          <cell r="D51">
            <v>12</v>
          </cell>
          <cell r="H51">
            <v>74419068</v>
          </cell>
          <cell r="N51">
            <v>142221.29999999999</v>
          </cell>
          <cell r="O51">
            <v>136510.5</v>
          </cell>
          <cell r="P51">
            <v>135932.9</v>
          </cell>
        </row>
        <row r="52">
          <cell r="B52" t="str">
            <v>FEB 2015</v>
          </cell>
          <cell r="C52" t="str">
            <v>LGINE661</v>
          </cell>
          <cell r="D52">
            <v>231</v>
          </cell>
          <cell r="H52">
            <v>20951909</v>
          </cell>
          <cell r="Q52">
            <v>56265.1</v>
          </cell>
          <cell r="R52">
            <v>46964.92</v>
          </cell>
        </row>
        <row r="53">
          <cell r="B53" t="str">
            <v>FEB 2015</v>
          </cell>
          <cell r="C53" t="str">
            <v>LGINE663</v>
          </cell>
          <cell r="D53">
            <v>23</v>
          </cell>
          <cell r="H53">
            <v>1285815</v>
          </cell>
          <cell r="Q53">
            <v>4466.3</v>
          </cell>
          <cell r="R53">
            <v>10328.43</v>
          </cell>
        </row>
        <row r="54">
          <cell r="B54" t="str">
            <v>FEB 2015</v>
          </cell>
          <cell r="C54" t="str">
            <v>LGINE691</v>
          </cell>
          <cell r="D54">
            <v>84</v>
          </cell>
          <cell r="H54">
            <v>19862200</v>
          </cell>
          <cell r="N54">
            <v>47586.400000000001</v>
          </cell>
          <cell r="O54">
            <v>46660.2</v>
          </cell>
          <cell r="P54">
            <v>45480.2</v>
          </cell>
          <cell r="R54">
            <v>41165.199999999997</v>
          </cell>
        </row>
        <row r="55">
          <cell r="B55" t="str">
            <v>FEB 2015</v>
          </cell>
          <cell r="C55" t="str">
            <v>LGINE693</v>
          </cell>
          <cell r="D55">
            <v>62</v>
          </cell>
          <cell r="H55">
            <v>107258600</v>
          </cell>
          <cell r="N55">
            <v>254649</v>
          </cell>
          <cell r="O55">
            <v>245562.6</v>
          </cell>
          <cell r="P55">
            <v>243364.9</v>
          </cell>
        </row>
        <row r="56">
          <cell r="B56" t="str">
            <v>FEB 2015</v>
          </cell>
          <cell r="C56" t="str">
            <v>LGMLE570</v>
          </cell>
          <cell r="D56">
            <v>1</v>
          </cell>
          <cell r="H56">
            <v>196</v>
          </cell>
        </row>
        <row r="57">
          <cell r="B57" t="str">
            <v>FEB 2015</v>
          </cell>
          <cell r="C57" t="str">
            <v>LGMLE571</v>
          </cell>
          <cell r="D57">
            <v>151</v>
          </cell>
          <cell r="H57">
            <v>206411</v>
          </cell>
        </row>
        <row r="58">
          <cell r="B58" t="str">
            <v>FEB 2015</v>
          </cell>
          <cell r="C58" t="str">
            <v>LGMLE572</v>
          </cell>
          <cell r="D58">
            <v>9</v>
          </cell>
          <cell r="H58">
            <v>23091</v>
          </cell>
        </row>
        <row r="59">
          <cell r="B59" t="str">
            <v>FEB 2015</v>
          </cell>
          <cell r="C59" t="str">
            <v>LGMLE573</v>
          </cell>
          <cell r="D59">
            <v>892</v>
          </cell>
          <cell r="H59">
            <v>191280</v>
          </cell>
        </row>
        <row r="60">
          <cell r="B60" t="str">
            <v>FEB 2015</v>
          </cell>
          <cell r="C60" t="str">
            <v>LGMLE574</v>
          </cell>
          <cell r="D60">
            <v>8</v>
          </cell>
          <cell r="H60">
            <v>68742</v>
          </cell>
        </row>
        <row r="61">
          <cell r="B61" t="str">
            <v>FEB 2015</v>
          </cell>
          <cell r="C61" t="str">
            <v>LGRSE411</v>
          </cell>
          <cell r="D61">
            <v>3300</v>
          </cell>
          <cell r="H61">
            <v>868113</v>
          </cell>
        </row>
        <row r="62">
          <cell r="B62" t="str">
            <v>FEB 2015</v>
          </cell>
          <cell r="C62" t="str">
            <v>LGRSE511</v>
          </cell>
          <cell r="D62">
            <v>345952</v>
          </cell>
          <cell r="H62">
            <v>348790089</v>
          </cell>
        </row>
        <row r="63">
          <cell r="B63" t="str">
            <v>FEB 2015</v>
          </cell>
          <cell r="C63" t="str">
            <v>LGRSE519</v>
          </cell>
          <cell r="D63">
            <v>148</v>
          </cell>
          <cell r="H63">
            <v>177426</v>
          </cell>
        </row>
        <row r="64">
          <cell r="B64" t="str">
            <v>FEB 2015</v>
          </cell>
          <cell r="C64" t="str">
            <v>LGRSE540</v>
          </cell>
          <cell r="D64">
            <v>6</v>
          </cell>
          <cell r="H64">
            <v>32560</v>
          </cell>
        </row>
        <row r="65">
          <cell r="B65" t="str">
            <v>FEB 2015</v>
          </cell>
          <cell r="C65" t="str">
            <v>LGRSE543</v>
          </cell>
          <cell r="D65">
            <v>21</v>
          </cell>
          <cell r="F65">
            <v>10288</v>
          </cell>
          <cell r="H65">
            <v>35317</v>
          </cell>
        </row>
        <row r="66">
          <cell r="B66" t="str">
            <v>FEB 2015</v>
          </cell>
          <cell r="C66" t="str">
            <v>LGRSE547</v>
          </cell>
          <cell r="D66">
            <v>1</v>
          </cell>
          <cell r="F66">
            <v>0</v>
          </cell>
          <cell r="H66">
            <v>162</v>
          </cell>
        </row>
        <row r="67">
          <cell r="B67" t="str">
            <v>FEB 2015</v>
          </cell>
          <cell r="C67" t="str">
            <v>Result</v>
          </cell>
          <cell r="D67">
            <v>397288</v>
          </cell>
          <cell r="F67">
            <v>10288</v>
          </cell>
          <cell r="H67">
            <v>923597974</v>
          </cell>
          <cell r="N67">
            <v>630051.4</v>
          </cell>
          <cell r="O67">
            <v>612205.5</v>
          </cell>
          <cell r="P67">
            <v>604620.1</v>
          </cell>
          <cell r="Q67">
            <v>722845.70000000007</v>
          </cell>
          <cell r="R67">
            <v>99258.12</v>
          </cell>
        </row>
        <row r="68">
          <cell r="B68" t="str">
            <v>MAR 2015</v>
          </cell>
          <cell r="C68" t="str">
            <v>LGCME451</v>
          </cell>
          <cell r="D68">
            <v>53</v>
          </cell>
          <cell r="H68">
            <v>11479</v>
          </cell>
        </row>
        <row r="69">
          <cell r="B69" t="str">
            <v>MAR 2015</v>
          </cell>
          <cell r="C69" t="str">
            <v>LGCME551</v>
          </cell>
          <cell r="D69">
            <v>28116</v>
          </cell>
          <cell r="H69">
            <v>33270244</v>
          </cell>
          <cell r="Q69">
            <v>5909.9</v>
          </cell>
        </row>
        <row r="70">
          <cell r="B70" t="str">
            <v>MAR 2015</v>
          </cell>
          <cell r="C70" t="str">
            <v>LGCME551UM</v>
          </cell>
          <cell r="D70">
            <v>1</v>
          </cell>
          <cell r="H70">
            <v>13802</v>
          </cell>
        </row>
        <row r="71">
          <cell r="B71" t="str">
            <v>MAR 2015</v>
          </cell>
          <cell r="C71" t="str">
            <v>LGCME552</v>
          </cell>
          <cell r="D71">
            <v>116</v>
          </cell>
          <cell r="H71">
            <v>271246</v>
          </cell>
          <cell r="Q71">
            <v>1.3</v>
          </cell>
        </row>
        <row r="72">
          <cell r="B72" t="str">
            <v>MAR 2015</v>
          </cell>
          <cell r="C72" t="str">
            <v>LGCME557</v>
          </cell>
          <cell r="D72">
            <v>11</v>
          </cell>
          <cell r="H72">
            <v>16823</v>
          </cell>
        </row>
        <row r="73">
          <cell r="B73" t="str">
            <v>MAR 2015</v>
          </cell>
          <cell r="C73" t="str">
            <v>LGCME561</v>
          </cell>
          <cell r="D73">
            <v>2619</v>
          </cell>
          <cell r="H73">
            <v>139393573</v>
          </cell>
          <cell r="Q73">
            <v>361709.4</v>
          </cell>
          <cell r="R73">
            <v>11072.13</v>
          </cell>
        </row>
        <row r="74">
          <cell r="B74" t="str">
            <v>MAR 2015</v>
          </cell>
          <cell r="C74" t="str">
            <v>LGCME563</v>
          </cell>
          <cell r="D74">
            <v>52</v>
          </cell>
          <cell r="H74">
            <v>12107100</v>
          </cell>
          <cell r="Q74">
            <v>25172.799999999999</v>
          </cell>
          <cell r="R74">
            <v>461.74</v>
          </cell>
        </row>
        <row r="75">
          <cell r="B75" t="str">
            <v>MAR 2015</v>
          </cell>
          <cell r="C75" t="str">
            <v>LGCME567</v>
          </cell>
          <cell r="D75">
            <v>2</v>
          </cell>
          <cell r="H75">
            <v>101760</v>
          </cell>
          <cell r="Q75">
            <v>321.60000000000002</v>
          </cell>
          <cell r="R75">
            <v>190.54</v>
          </cell>
        </row>
        <row r="76">
          <cell r="B76" t="str">
            <v>MAR 2015</v>
          </cell>
          <cell r="C76" t="str">
            <v>LGCME591</v>
          </cell>
          <cell r="D76">
            <v>250</v>
          </cell>
          <cell r="H76">
            <v>61189556</v>
          </cell>
          <cell r="N76">
            <v>130278.39999999999</v>
          </cell>
          <cell r="O76">
            <v>129544.5</v>
          </cell>
          <cell r="P76">
            <v>125941.3</v>
          </cell>
          <cell r="R76">
            <v>15912.19</v>
          </cell>
        </row>
        <row r="77">
          <cell r="B77" t="str">
            <v>MAR 2015</v>
          </cell>
          <cell r="C77" t="str">
            <v>LGCME593</v>
          </cell>
          <cell r="D77">
            <v>37</v>
          </cell>
          <cell r="H77">
            <v>29357100</v>
          </cell>
          <cell r="N77">
            <v>65091.9</v>
          </cell>
          <cell r="O77">
            <v>64409.9</v>
          </cell>
          <cell r="P77">
            <v>61859.7</v>
          </cell>
        </row>
        <row r="78">
          <cell r="B78" t="str">
            <v>MAR 2015</v>
          </cell>
          <cell r="C78" t="str">
            <v>LGCME651</v>
          </cell>
          <cell r="D78">
            <v>15823</v>
          </cell>
          <cell r="H78">
            <v>73737480</v>
          </cell>
          <cell r="Q78">
            <v>285243.59999999998</v>
          </cell>
        </row>
        <row r="79">
          <cell r="B79" t="str">
            <v>MAR 2015</v>
          </cell>
          <cell r="C79" t="str">
            <v>LGCME652</v>
          </cell>
          <cell r="D79">
            <v>690</v>
          </cell>
          <cell r="H79">
            <v>3245827</v>
          </cell>
          <cell r="Q79">
            <v>16678.7</v>
          </cell>
        </row>
        <row r="80">
          <cell r="B80" t="str">
            <v>MAR 2015</v>
          </cell>
          <cell r="C80" t="str">
            <v>LGCME657</v>
          </cell>
          <cell r="D80">
            <v>9</v>
          </cell>
          <cell r="H80">
            <v>187258</v>
          </cell>
          <cell r="Q80">
            <v>456.7</v>
          </cell>
        </row>
        <row r="81">
          <cell r="B81" t="str">
            <v>MAR 2015</v>
          </cell>
          <cell r="C81" t="str">
            <v>LGCME671</v>
          </cell>
          <cell r="D81">
            <v>2</v>
          </cell>
          <cell r="H81">
            <v>9541200</v>
          </cell>
          <cell r="Q81">
            <v>18888</v>
          </cell>
        </row>
        <row r="82">
          <cell r="B82" t="str">
            <v>MAR 2015</v>
          </cell>
          <cell r="C82" t="str">
            <v>LGCSR760</v>
          </cell>
          <cell r="D82">
            <v>2</v>
          </cell>
        </row>
        <row r="83">
          <cell r="B83" t="str">
            <v>MAR 2015</v>
          </cell>
          <cell r="C83" t="str">
            <v>LGINE599</v>
          </cell>
          <cell r="D83">
            <v>1</v>
          </cell>
          <cell r="H83">
            <v>13098000</v>
          </cell>
          <cell r="Q83">
            <v>23064</v>
          </cell>
          <cell r="R83">
            <v>-21122.93</v>
          </cell>
        </row>
        <row r="84">
          <cell r="B84" t="str">
            <v>MAR 2015</v>
          </cell>
          <cell r="C84" t="str">
            <v>LGINE643</v>
          </cell>
          <cell r="D84">
            <v>12</v>
          </cell>
          <cell r="H84">
            <v>63447855</v>
          </cell>
          <cell r="N84">
            <v>136446.39999999999</v>
          </cell>
          <cell r="O84">
            <v>130148.2</v>
          </cell>
          <cell r="P84">
            <v>130051.3</v>
          </cell>
        </row>
        <row r="85">
          <cell r="B85" t="str">
            <v>MAR 2015</v>
          </cell>
          <cell r="C85" t="str">
            <v>LGINE661</v>
          </cell>
          <cell r="D85">
            <v>237</v>
          </cell>
          <cell r="H85">
            <v>21524787</v>
          </cell>
          <cell r="Q85">
            <v>58596.9</v>
          </cell>
          <cell r="R85">
            <v>52407.25</v>
          </cell>
        </row>
        <row r="86">
          <cell r="B86" t="str">
            <v>MAR 2015</v>
          </cell>
          <cell r="C86" t="str">
            <v>LGINE663</v>
          </cell>
          <cell r="D86">
            <v>22</v>
          </cell>
          <cell r="H86">
            <v>1195440</v>
          </cell>
          <cell r="Q86">
            <v>4347</v>
          </cell>
          <cell r="R86">
            <v>13012.74</v>
          </cell>
        </row>
        <row r="87">
          <cell r="B87" t="str">
            <v>MAR 2015</v>
          </cell>
          <cell r="C87" t="str">
            <v>LGINE691</v>
          </cell>
          <cell r="D87">
            <v>79</v>
          </cell>
          <cell r="H87">
            <v>20282180</v>
          </cell>
          <cell r="N87">
            <v>49171.7</v>
          </cell>
          <cell r="O87">
            <v>48256.6</v>
          </cell>
          <cell r="P87">
            <v>47007.9</v>
          </cell>
          <cell r="R87">
            <v>47438.48</v>
          </cell>
        </row>
        <row r="88">
          <cell r="B88" t="str">
            <v>MAR 2015</v>
          </cell>
          <cell r="C88" t="str">
            <v>LGINE693</v>
          </cell>
          <cell r="D88">
            <v>67</v>
          </cell>
          <cell r="H88">
            <v>150575000</v>
          </cell>
          <cell r="N88">
            <v>344555.3</v>
          </cell>
          <cell r="O88">
            <v>334294.59999999998</v>
          </cell>
          <cell r="P88">
            <v>328582.40000000002</v>
          </cell>
        </row>
        <row r="89">
          <cell r="B89" t="str">
            <v>MAR 2015</v>
          </cell>
          <cell r="C89" t="str">
            <v>LGMLE570</v>
          </cell>
          <cell r="D89">
            <v>1</v>
          </cell>
          <cell r="H89">
            <v>196</v>
          </cell>
        </row>
        <row r="90">
          <cell r="B90" t="str">
            <v>MAR 2015</v>
          </cell>
          <cell r="C90" t="str">
            <v>LGMLE571</v>
          </cell>
          <cell r="D90">
            <v>156</v>
          </cell>
          <cell r="H90">
            <v>221493</v>
          </cell>
        </row>
        <row r="91">
          <cell r="B91" t="str">
            <v>MAR 2015</v>
          </cell>
          <cell r="C91" t="str">
            <v>LGMLE572</v>
          </cell>
          <cell r="D91">
            <v>13</v>
          </cell>
          <cell r="H91">
            <v>165598</v>
          </cell>
        </row>
        <row r="92">
          <cell r="B92" t="str">
            <v>MAR 2015</v>
          </cell>
          <cell r="C92" t="str">
            <v>LGMLE573</v>
          </cell>
          <cell r="D92">
            <v>901</v>
          </cell>
          <cell r="H92">
            <v>188893</v>
          </cell>
        </row>
        <row r="93">
          <cell r="B93" t="str">
            <v>MAR 2015</v>
          </cell>
          <cell r="C93" t="str">
            <v>LGMLE574</v>
          </cell>
          <cell r="D93">
            <v>8</v>
          </cell>
          <cell r="H93">
            <v>68742</v>
          </cell>
        </row>
        <row r="94">
          <cell r="B94" t="str">
            <v>MAR 2015</v>
          </cell>
          <cell r="C94" t="str">
            <v>LGRSE411</v>
          </cell>
          <cell r="D94">
            <v>3353</v>
          </cell>
          <cell r="H94">
            <v>947261</v>
          </cell>
        </row>
        <row r="95">
          <cell r="B95" t="str">
            <v>MAR 2015</v>
          </cell>
          <cell r="C95" t="str">
            <v>LGRSE511</v>
          </cell>
          <cell r="D95">
            <v>356148</v>
          </cell>
          <cell r="H95">
            <v>354234646</v>
          </cell>
        </row>
        <row r="96">
          <cell r="B96" t="str">
            <v>MAR 2015</v>
          </cell>
          <cell r="C96" t="str">
            <v>LGRSE519</v>
          </cell>
          <cell r="D96">
            <v>154</v>
          </cell>
          <cell r="H96">
            <v>171044</v>
          </cell>
        </row>
        <row r="97">
          <cell r="B97" t="str">
            <v>MAR 2015</v>
          </cell>
          <cell r="C97" t="str">
            <v>LGRSE540</v>
          </cell>
          <cell r="D97">
            <v>6</v>
          </cell>
          <cell r="H97">
            <v>30208</v>
          </cell>
        </row>
        <row r="98">
          <cell r="B98" t="str">
            <v>MAR 2015</v>
          </cell>
          <cell r="C98" t="str">
            <v>LGRSE543</v>
          </cell>
          <cell r="D98">
            <v>22</v>
          </cell>
          <cell r="F98">
            <v>11952</v>
          </cell>
          <cell r="H98">
            <v>40927</v>
          </cell>
        </row>
        <row r="99">
          <cell r="B99" t="str">
            <v>MAR 2015</v>
          </cell>
          <cell r="C99" t="str">
            <v>LGRSE547</v>
          </cell>
          <cell r="D99">
            <v>1</v>
          </cell>
          <cell r="F99">
            <v>43</v>
          </cell>
          <cell r="H99">
            <v>197</v>
          </cell>
        </row>
        <row r="100">
          <cell r="B100" t="str">
            <v>MAR 2015</v>
          </cell>
          <cell r="C100" t="str">
            <v>Result</v>
          </cell>
          <cell r="D100">
            <v>408964</v>
          </cell>
          <cell r="F100">
            <v>11995</v>
          </cell>
          <cell r="H100">
            <v>988636915</v>
          </cell>
          <cell r="N100">
            <v>725543.7</v>
          </cell>
          <cell r="O100">
            <v>706653.79999999993</v>
          </cell>
          <cell r="P100">
            <v>693442.60000000009</v>
          </cell>
          <cell r="Q100">
            <v>800389.89999999991</v>
          </cell>
          <cell r="R100">
            <v>119372.14000000001</v>
          </cell>
        </row>
        <row r="101">
          <cell r="B101" t="str">
            <v>APR 2015</v>
          </cell>
          <cell r="C101" t="str">
            <v>LGCME451</v>
          </cell>
          <cell r="D101">
            <v>53</v>
          </cell>
          <cell r="H101">
            <v>8438</v>
          </cell>
        </row>
        <row r="102">
          <cell r="B102" t="str">
            <v>APR 2015</v>
          </cell>
          <cell r="C102" t="str">
            <v>LGCME551</v>
          </cell>
          <cell r="D102">
            <v>28095</v>
          </cell>
          <cell r="H102">
            <v>26879056</v>
          </cell>
          <cell r="Q102">
            <v>5727.5</v>
          </cell>
        </row>
        <row r="103">
          <cell r="B103" t="str">
            <v>APR 2015</v>
          </cell>
          <cell r="C103" t="str">
            <v>LGCME551UM</v>
          </cell>
          <cell r="D103">
            <v>1</v>
          </cell>
          <cell r="H103">
            <v>13802</v>
          </cell>
        </row>
        <row r="104">
          <cell r="B104" t="str">
            <v>APR 2015</v>
          </cell>
          <cell r="C104" t="str">
            <v>LGCME552</v>
          </cell>
          <cell r="D104">
            <v>113</v>
          </cell>
          <cell r="H104">
            <v>101744</v>
          </cell>
          <cell r="Q104">
            <v>1.3</v>
          </cell>
        </row>
        <row r="105">
          <cell r="B105" t="str">
            <v>APR 2015</v>
          </cell>
          <cell r="C105" t="str">
            <v>LGCME557</v>
          </cell>
          <cell r="D105">
            <v>11</v>
          </cell>
          <cell r="H105">
            <v>4917</v>
          </cell>
        </row>
        <row r="106">
          <cell r="B106" t="str">
            <v>APR 2015</v>
          </cell>
          <cell r="C106" t="str">
            <v>LGCME561</v>
          </cell>
          <cell r="D106">
            <v>2607</v>
          </cell>
          <cell r="H106">
            <v>124559258</v>
          </cell>
          <cell r="Q106">
            <v>350105.4</v>
          </cell>
          <cell r="R106">
            <v>13189.9</v>
          </cell>
        </row>
        <row r="107">
          <cell r="B107" t="str">
            <v>APR 2015</v>
          </cell>
          <cell r="C107" t="str">
            <v>LGCME563</v>
          </cell>
          <cell r="D107">
            <v>53</v>
          </cell>
          <cell r="H107">
            <v>12518500</v>
          </cell>
          <cell r="Q107">
            <v>40386.9</v>
          </cell>
          <cell r="R107">
            <v>2485.91</v>
          </cell>
        </row>
        <row r="108">
          <cell r="B108" t="str">
            <v>APR 2015</v>
          </cell>
          <cell r="C108" t="str">
            <v>LGCME567</v>
          </cell>
          <cell r="D108">
            <v>2</v>
          </cell>
          <cell r="H108">
            <v>93120</v>
          </cell>
          <cell r="Q108">
            <v>298</v>
          </cell>
          <cell r="R108">
            <v>99.47</v>
          </cell>
        </row>
        <row r="109">
          <cell r="B109" t="str">
            <v>APR 2015</v>
          </cell>
          <cell r="C109" t="str">
            <v>LGCME591</v>
          </cell>
          <cell r="D109">
            <v>253</v>
          </cell>
          <cell r="H109">
            <v>56561308</v>
          </cell>
          <cell r="N109">
            <v>123841.5</v>
          </cell>
          <cell r="O109">
            <v>122095.3</v>
          </cell>
          <cell r="P109">
            <v>116285.7</v>
          </cell>
          <cell r="R109">
            <v>7774.39</v>
          </cell>
        </row>
        <row r="110">
          <cell r="B110" t="str">
            <v>APR 2015</v>
          </cell>
          <cell r="C110" t="str">
            <v>LGCME593</v>
          </cell>
          <cell r="D110">
            <v>37</v>
          </cell>
          <cell r="H110">
            <v>30407400</v>
          </cell>
          <cell r="N110">
            <v>66974.600000000006</v>
          </cell>
          <cell r="O110">
            <v>66011.899999999994</v>
          </cell>
          <cell r="P110">
            <v>63981.8</v>
          </cell>
        </row>
        <row r="111">
          <cell r="B111" t="str">
            <v>APR 2015</v>
          </cell>
          <cell r="C111" t="str">
            <v>LGCME651</v>
          </cell>
          <cell r="D111">
            <v>15761</v>
          </cell>
          <cell r="H111">
            <v>63958318</v>
          </cell>
          <cell r="Q111">
            <v>297605.40000000002</v>
          </cell>
        </row>
        <row r="112">
          <cell r="B112" t="str">
            <v>APR 2015</v>
          </cell>
          <cell r="C112" t="str">
            <v>LGCME652</v>
          </cell>
          <cell r="D112">
            <v>692</v>
          </cell>
          <cell r="H112">
            <v>1276550</v>
          </cell>
          <cell r="Q112">
            <v>12387.8</v>
          </cell>
        </row>
        <row r="113">
          <cell r="B113" t="str">
            <v>APR 2015</v>
          </cell>
          <cell r="C113" t="str">
            <v>LGCME657</v>
          </cell>
          <cell r="D113">
            <v>9</v>
          </cell>
          <cell r="H113">
            <v>154597</v>
          </cell>
          <cell r="Q113">
            <v>454.4</v>
          </cell>
        </row>
        <row r="114">
          <cell r="B114" t="str">
            <v>APR 2015</v>
          </cell>
          <cell r="C114" t="str">
            <v>LGCME671</v>
          </cell>
          <cell r="D114">
            <v>2</v>
          </cell>
          <cell r="H114">
            <v>4220400</v>
          </cell>
          <cell r="Q114">
            <v>7521.6</v>
          </cell>
        </row>
        <row r="115">
          <cell r="B115" t="str">
            <v>APR 2015</v>
          </cell>
          <cell r="C115" t="str">
            <v>LGCSR760</v>
          </cell>
          <cell r="D115">
            <v>2</v>
          </cell>
        </row>
        <row r="116">
          <cell r="B116" t="str">
            <v>APR 2015</v>
          </cell>
          <cell r="C116" t="str">
            <v>LGINE599</v>
          </cell>
          <cell r="D116">
            <v>1</v>
          </cell>
          <cell r="H116">
            <v>12373000</v>
          </cell>
          <cell r="Q116">
            <v>21888</v>
          </cell>
          <cell r="R116">
            <v>-18932.240000000002</v>
          </cell>
        </row>
        <row r="117">
          <cell r="B117" t="str">
            <v>APR 2015</v>
          </cell>
          <cell r="C117" t="str">
            <v>LGINE643</v>
          </cell>
          <cell r="D117">
            <v>13</v>
          </cell>
          <cell r="H117">
            <v>88123779</v>
          </cell>
          <cell r="N117">
            <v>196890.9</v>
          </cell>
          <cell r="O117">
            <v>196358.3</v>
          </cell>
          <cell r="P117">
            <v>181882</v>
          </cell>
        </row>
        <row r="118">
          <cell r="B118" t="str">
            <v>APR 2015</v>
          </cell>
          <cell r="C118" t="str">
            <v>LGINE661</v>
          </cell>
          <cell r="D118">
            <v>237</v>
          </cell>
          <cell r="H118">
            <v>21225411</v>
          </cell>
          <cell r="Q118">
            <v>58690.2</v>
          </cell>
          <cell r="R118">
            <v>54300.39</v>
          </cell>
        </row>
        <row r="119">
          <cell r="B119" t="str">
            <v>APR 2015</v>
          </cell>
          <cell r="C119" t="str">
            <v>LGINE663</v>
          </cell>
          <cell r="D119">
            <v>23</v>
          </cell>
          <cell r="H119">
            <v>1244520</v>
          </cell>
          <cell r="Q119">
            <v>4568.8999999999996</v>
          </cell>
          <cell r="R119">
            <v>9647.48</v>
          </cell>
        </row>
        <row r="120">
          <cell r="B120" t="str">
            <v>APR 2015</v>
          </cell>
          <cell r="C120" t="str">
            <v>LGINE691</v>
          </cell>
          <cell r="D120">
            <v>85</v>
          </cell>
          <cell r="H120">
            <v>21550580</v>
          </cell>
          <cell r="N120">
            <v>50789.2</v>
          </cell>
          <cell r="O120">
            <v>50302.400000000001</v>
          </cell>
          <cell r="P120">
            <v>49071.8</v>
          </cell>
          <cell r="R120">
            <v>49508.83</v>
          </cell>
        </row>
        <row r="121">
          <cell r="B121" t="str">
            <v>APR 2015</v>
          </cell>
          <cell r="C121" t="str">
            <v>LGINE693</v>
          </cell>
          <cell r="D121">
            <v>66</v>
          </cell>
          <cell r="H121">
            <v>117917600</v>
          </cell>
          <cell r="N121">
            <v>275401.2</v>
          </cell>
          <cell r="O121">
            <v>269082.8</v>
          </cell>
          <cell r="P121">
            <v>262642.90000000002</v>
          </cell>
        </row>
        <row r="122">
          <cell r="B122" t="str">
            <v>APR 2015</v>
          </cell>
          <cell r="C122" t="str">
            <v>LGMLE570</v>
          </cell>
          <cell r="D122">
            <v>1</v>
          </cell>
          <cell r="H122">
            <v>196</v>
          </cell>
        </row>
        <row r="123">
          <cell r="B123" t="str">
            <v>APR 2015</v>
          </cell>
          <cell r="C123" t="str">
            <v>LGMLE571</v>
          </cell>
          <cell r="D123">
            <v>156</v>
          </cell>
          <cell r="H123">
            <v>167149</v>
          </cell>
        </row>
        <row r="124">
          <cell r="B124" t="str">
            <v>APR 2015</v>
          </cell>
          <cell r="C124" t="str">
            <v>LGMLE572</v>
          </cell>
          <cell r="D124">
            <v>13</v>
          </cell>
          <cell r="H124">
            <v>81221</v>
          </cell>
        </row>
        <row r="125">
          <cell r="B125" t="str">
            <v>APR 2015</v>
          </cell>
          <cell r="C125" t="str">
            <v>LGMLE573</v>
          </cell>
          <cell r="D125">
            <v>901</v>
          </cell>
          <cell r="H125">
            <v>179296</v>
          </cell>
        </row>
        <row r="126">
          <cell r="B126" t="str">
            <v>APR 2015</v>
          </cell>
          <cell r="C126" t="str">
            <v>LGMLE574</v>
          </cell>
          <cell r="D126">
            <v>8</v>
          </cell>
          <cell r="H126">
            <v>68742</v>
          </cell>
        </row>
        <row r="127">
          <cell r="B127" t="str">
            <v>APR 2015</v>
          </cell>
          <cell r="C127" t="str">
            <v>LGRSE411</v>
          </cell>
          <cell r="D127">
            <v>3344</v>
          </cell>
          <cell r="H127">
            <v>772486</v>
          </cell>
        </row>
        <row r="128">
          <cell r="B128" t="str">
            <v>APR 2015</v>
          </cell>
          <cell r="C128" t="str">
            <v>LGRSE511</v>
          </cell>
          <cell r="D128">
            <v>355478</v>
          </cell>
          <cell r="H128">
            <v>238865234</v>
          </cell>
        </row>
        <row r="129">
          <cell r="B129" t="str">
            <v>APR 2015</v>
          </cell>
          <cell r="C129" t="str">
            <v>LGRSE519</v>
          </cell>
          <cell r="D129">
            <v>151</v>
          </cell>
          <cell r="H129">
            <v>90948</v>
          </cell>
        </row>
        <row r="130">
          <cell r="B130" t="str">
            <v>APR 2015</v>
          </cell>
          <cell r="C130" t="str">
            <v>LGRSE540</v>
          </cell>
          <cell r="D130">
            <v>6</v>
          </cell>
          <cell r="H130">
            <v>29430</v>
          </cell>
        </row>
        <row r="131">
          <cell r="B131" t="str">
            <v>APR 2015</v>
          </cell>
          <cell r="C131" t="str">
            <v>LGRSE543</v>
          </cell>
          <cell r="D131">
            <v>22</v>
          </cell>
          <cell r="F131">
            <v>7967</v>
          </cell>
          <cell r="H131">
            <v>25337</v>
          </cell>
        </row>
        <row r="132">
          <cell r="B132" t="str">
            <v>APR 2015</v>
          </cell>
          <cell r="C132" t="str">
            <v>Result</v>
          </cell>
          <cell r="D132">
            <v>408196</v>
          </cell>
          <cell r="F132">
            <v>7967</v>
          </cell>
          <cell r="H132">
            <v>823472337</v>
          </cell>
          <cell r="N132">
            <v>713897.4</v>
          </cell>
          <cell r="O132">
            <v>703850.7</v>
          </cell>
          <cell r="P132">
            <v>673864.2</v>
          </cell>
          <cell r="Q132">
            <v>799635.4</v>
          </cell>
          <cell r="R132">
            <v>118074.12999999999</v>
          </cell>
        </row>
        <row r="133">
          <cell r="B133" t="str">
            <v>MAY 2015</v>
          </cell>
          <cell r="C133" t="str">
            <v>LGCME451</v>
          </cell>
          <cell r="D133">
            <v>53</v>
          </cell>
          <cell r="H133">
            <v>7959</v>
          </cell>
        </row>
        <row r="134">
          <cell r="B134" t="str">
            <v>MAY 2015</v>
          </cell>
          <cell r="C134" t="str">
            <v>LGCME551</v>
          </cell>
          <cell r="D134">
            <v>27996</v>
          </cell>
          <cell r="H134">
            <v>27224248</v>
          </cell>
          <cell r="Q134">
            <v>5531.9</v>
          </cell>
        </row>
        <row r="135">
          <cell r="B135" t="str">
            <v>MAY 2015</v>
          </cell>
          <cell r="C135" t="str">
            <v>LGCME551UM</v>
          </cell>
          <cell r="D135">
            <v>1</v>
          </cell>
          <cell r="H135">
            <v>13802</v>
          </cell>
        </row>
        <row r="136">
          <cell r="B136" t="str">
            <v>MAY 2015</v>
          </cell>
          <cell r="C136" t="str">
            <v>LGCME552</v>
          </cell>
          <cell r="D136">
            <v>113</v>
          </cell>
          <cell r="H136">
            <v>72305</v>
          </cell>
          <cell r="Q136">
            <v>1.3</v>
          </cell>
        </row>
        <row r="137">
          <cell r="B137" t="str">
            <v>MAY 2015</v>
          </cell>
          <cell r="C137" t="str">
            <v>LGCME557</v>
          </cell>
          <cell r="D137">
            <v>12</v>
          </cell>
          <cell r="H137">
            <v>2028</v>
          </cell>
        </row>
        <row r="138">
          <cell r="B138" t="str">
            <v>MAY 2015</v>
          </cell>
          <cell r="C138" t="str">
            <v>LGCME561</v>
          </cell>
          <cell r="D138">
            <v>2604</v>
          </cell>
          <cell r="H138">
            <v>129028816</v>
          </cell>
          <cell r="Q138">
            <v>370671.2</v>
          </cell>
          <cell r="R138">
            <v>20275.150000000001</v>
          </cell>
        </row>
        <row r="139">
          <cell r="B139" t="str">
            <v>MAY 2015</v>
          </cell>
          <cell r="C139" t="str">
            <v>LGCME563</v>
          </cell>
          <cell r="D139">
            <v>54</v>
          </cell>
          <cell r="H139">
            <v>12058600</v>
          </cell>
          <cell r="Q139">
            <v>39520.400000000001</v>
          </cell>
          <cell r="R139">
            <v>3985.74</v>
          </cell>
        </row>
        <row r="140">
          <cell r="B140" t="str">
            <v>MAY 2015</v>
          </cell>
          <cell r="C140" t="str">
            <v>LGCME567</v>
          </cell>
          <cell r="D140">
            <v>2</v>
          </cell>
          <cell r="H140">
            <v>106560</v>
          </cell>
          <cell r="Q140">
            <v>387.1</v>
          </cell>
          <cell r="R140">
            <v>193.52</v>
          </cell>
        </row>
        <row r="141">
          <cell r="B141" t="str">
            <v>MAY 2015</v>
          </cell>
          <cell r="C141" t="str">
            <v>LGCME591</v>
          </cell>
          <cell r="D141">
            <v>251</v>
          </cell>
          <cell r="H141">
            <v>56078782</v>
          </cell>
          <cell r="N141">
            <v>134127.70000000001</v>
          </cell>
          <cell r="O141">
            <v>133004.29999999999</v>
          </cell>
          <cell r="P141">
            <v>128503.5</v>
          </cell>
          <cell r="R141">
            <v>31139.29</v>
          </cell>
        </row>
        <row r="142">
          <cell r="B142" t="str">
            <v>MAY 2015</v>
          </cell>
          <cell r="C142" t="str">
            <v>LGCME593</v>
          </cell>
          <cell r="D142">
            <v>37</v>
          </cell>
          <cell r="H142">
            <v>29743500</v>
          </cell>
          <cell r="N142">
            <v>75829.3</v>
          </cell>
          <cell r="O142">
            <v>72941.5</v>
          </cell>
          <cell r="P142">
            <v>70842.7</v>
          </cell>
        </row>
        <row r="143">
          <cell r="B143" t="str">
            <v>MAY 2015</v>
          </cell>
          <cell r="C143" t="str">
            <v>LGCME651</v>
          </cell>
          <cell r="D143">
            <v>15725</v>
          </cell>
          <cell r="H143">
            <v>68801593</v>
          </cell>
          <cell r="Q143">
            <v>322163.90000000002</v>
          </cell>
        </row>
        <row r="144">
          <cell r="B144" t="str">
            <v>MAY 2015</v>
          </cell>
          <cell r="C144" t="str">
            <v>LGCME652</v>
          </cell>
          <cell r="D144">
            <v>663</v>
          </cell>
          <cell r="H144">
            <v>1109051</v>
          </cell>
          <cell r="Q144">
            <v>9187.9</v>
          </cell>
        </row>
        <row r="145">
          <cell r="B145" t="str">
            <v>MAY 2015</v>
          </cell>
          <cell r="C145" t="str">
            <v>LGCME657</v>
          </cell>
          <cell r="D145">
            <v>8</v>
          </cell>
          <cell r="H145">
            <v>144732</v>
          </cell>
          <cell r="Q145">
            <v>535.70000000000005</v>
          </cell>
        </row>
        <row r="146">
          <cell r="B146" t="str">
            <v>MAY 2015</v>
          </cell>
          <cell r="C146" t="str">
            <v>LGCME671</v>
          </cell>
          <cell r="D146">
            <v>2</v>
          </cell>
          <cell r="H146">
            <v>4621200</v>
          </cell>
          <cell r="Q146">
            <v>7785.6</v>
          </cell>
        </row>
        <row r="147">
          <cell r="B147" t="str">
            <v>MAY 2015</v>
          </cell>
          <cell r="C147" t="str">
            <v>LGCSR760</v>
          </cell>
          <cell r="D147">
            <v>2</v>
          </cell>
        </row>
        <row r="148">
          <cell r="B148" t="str">
            <v>MAY 2015</v>
          </cell>
          <cell r="C148" t="str">
            <v>LGINE599</v>
          </cell>
          <cell r="D148">
            <v>1</v>
          </cell>
          <cell r="H148">
            <v>10247000</v>
          </cell>
          <cell r="Q148">
            <v>19260</v>
          </cell>
          <cell r="R148">
            <v>-16659.13</v>
          </cell>
        </row>
        <row r="149">
          <cell r="B149" t="str">
            <v>MAY 2015</v>
          </cell>
          <cell r="C149" t="str">
            <v>LGINE643</v>
          </cell>
          <cell r="D149">
            <v>12</v>
          </cell>
          <cell r="H149">
            <v>81319378</v>
          </cell>
          <cell r="N149">
            <v>178651.5</v>
          </cell>
          <cell r="O149">
            <v>175896.8</v>
          </cell>
          <cell r="P149">
            <v>164062.6</v>
          </cell>
        </row>
        <row r="150">
          <cell r="B150" t="str">
            <v>MAY 2015</v>
          </cell>
          <cell r="C150" t="str">
            <v>LGINE661</v>
          </cell>
          <cell r="D150">
            <v>235</v>
          </cell>
          <cell r="H150">
            <v>19462954</v>
          </cell>
          <cell r="Q150">
            <v>57547.199999999997</v>
          </cell>
          <cell r="R150">
            <v>60549.120000000003</v>
          </cell>
        </row>
        <row r="151">
          <cell r="B151" t="str">
            <v>MAY 2015</v>
          </cell>
          <cell r="C151" t="str">
            <v>LGINE663</v>
          </cell>
          <cell r="D151">
            <v>23</v>
          </cell>
          <cell r="H151">
            <v>1152735</v>
          </cell>
          <cell r="Q151">
            <v>5382</v>
          </cell>
          <cell r="R151">
            <v>13585.93</v>
          </cell>
        </row>
        <row r="152">
          <cell r="B152" t="str">
            <v>MAY 2015</v>
          </cell>
          <cell r="C152" t="str">
            <v>LGINE691</v>
          </cell>
          <cell r="D152">
            <v>87</v>
          </cell>
          <cell r="H152">
            <v>20649020</v>
          </cell>
          <cell r="N152">
            <v>53204.1</v>
          </cell>
          <cell r="O152">
            <v>51775.4</v>
          </cell>
          <cell r="P152">
            <v>50123.7</v>
          </cell>
          <cell r="R152">
            <v>50855.42</v>
          </cell>
        </row>
        <row r="153">
          <cell r="B153" t="str">
            <v>MAY 2015</v>
          </cell>
          <cell r="C153" t="str">
            <v>LGINE693</v>
          </cell>
          <cell r="D153">
            <v>66</v>
          </cell>
          <cell r="H153">
            <v>115038800</v>
          </cell>
          <cell r="N153">
            <v>280585.8</v>
          </cell>
          <cell r="O153">
            <v>274852.40000000002</v>
          </cell>
          <cell r="P153">
            <v>272105.09999999998</v>
          </cell>
        </row>
        <row r="154">
          <cell r="B154" t="str">
            <v>MAY 2015</v>
          </cell>
          <cell r="C154" t="str">
            <v>LGMLE570</v>
          </cell>
          <cell r="D154">
            <v>1</v>
          </cell>
          <cell r="H154">
            <v>196</v>
          </cell>
        </row>
        <row r="155">
          <cell r="B155" t="str">
            <v>MAY 2015</v>
          </cell>
          <cell r="C155" t="str">
            <v>LGMLE571</v>
          </cell>
          <cell r="D155">
            <v>151</v>
          </cell>
          <cell r="H155">
            <v>153771</v>
          </cell>
        </row>
        <row r="156">
          <cell r="B156" t="str">
            <v>MAY 2015</v>
          </cell>
          <cell r="C156" t="str">
            <v>LGMLE572</v>
          </cell>
          <cell r="D156">
            <v>13</v>
          </cell>
          <cell r="H156">
            <v>70506</v>
          </cell>
        </row>
        <row r="157">
          <cell r="B157" t="str">
            <v>MAY 2015</v>
          </cell>
          <cell r="C157" t="str">
            <v>LGMLE573</v>
          </cell>
          <cell r="D157">
            <v>902</v>
          </cell>
          <cell r="H157">
            <v>179178</v>
          </cell>
        </row>
        <row r="158">
          <cell r="B158" t="str">
            <v>MAY 2015</v>
          </cell>
          <cell r="C158" t="str">
            <v>LGMLE574</v>
          </cell>
          <cell r="D158">
            <v>8</v>
          </cell>
          <cell r="H158">
            <v>68742</v>
          </cell>
        </row>
        <row r="159">
          <cell r="B159" t="str">
            <v>MAY 2015</v>
          </cell>
          <cell r="C159" t="str">
            <v>LGRSE411</v>
          </cell>
          <cell r="D159">
            <v>3343</v>
          </cell>
          <cell r="H159">
            <v>690238</v>
          </cell>
        </row>
        <row r="160">
          <cell r="B160" t="str">
            <v>MAY 2015</v>
          </cell>
          <cell r="C160" t="str">
            <v>LGRSE511</v>
          </cell>
          <cell r="D160">
            <v>354542</v>
          </cell>
          <cell r="H160">
            <v>259024600</v>
          </cell>
        </row>
        <row r="161">
          <cell r="B161" t="str">
            <v>MAY 2015</v>
          </cell>
          <cell r="C161" t="str">
            <v>LGRSE519</v>
          </cell>
          <cell r="D161">
            <v>154</v>
          </cell>
          <cell r="H161">
            <v>86612</v>
          </cell>
        </row>
        <row r="162">
          <cell r="B162" t="str">
            <v>MAY 2015</v>
          </cell>
          <cell r="C162" t="str">
            <v>LGRSE540</v>
          </cell>
          <cell r="D162">
            <v>6</v>
          </cell>
          <cell r="H162">
            <v>29349</v>
          </cell>
        </row>
        <row r="163">
          <cell r="B163" t="str">
            <v>MAY 2015</v>
          </cell>
          <cell r="C163" t="str">
            <v>LGRSE543</v>
          </cell>
          <cell r="D163">
            <v>21</v>
          </cell>
          <cell r="F163">
            <v>6005</v>
          </cell>
          <cell r="H163">
            <v>23763</v>
          </cell>
        </row>
        <row r="164">
          <cell r="B164" t="str">
            <v>MAY 2015</v>
          </cell>
          <cell r="C164" t="str">
            <v>Result</v>
          </cell>
          <cell r="D164">
            <v>407088</v>
          </cell>
          <cell r="F164">
            <v>6005</v>
          </cell>
          <cell r="H164">
            <v>837210018</v>
          </cell>
          <cell r="N164">
            <v>722398.39999999991</v>
          </cell>
          <cell r="O164">
            <v>708470.4</v>
          </cell>
          <cell r="P164">
            <v>685637.60000000009</v>
          </cell>
          <cell r="Q164">
            <v>837974.2</v>
          </cell>
          <cell r="R164">
            <v>163925.03999999998</v>
          </cell>
        </row>
        <row r="165">
          <cell r="B165" t="str">
            <v>JUN 2015</v>
          </cell>
          <cell r="C165" t="str">
            <v>LGCME451</v>
          </cell>
          <cell r="D165">
            <v>54</v>
          </cell>
          <cell r="H165">
            <v>8312</v>
          </cell>
        </row>
        <row r="166">
          <cell r="B166" t="str">
            <v>JUN 2015</v>
          </cell>
          <cell r="C166" t="str">
            <v>LGCME551</v>
          </cell>
          <cell r="D166">
            <v>28131</v>
          </cell>
          <cell r="H166">
            <v>33074288</v>
          </cell>
          <cell r="Q166">
            <v>5991.8</v>
          </cell>
        </row>
        <row r="167">
          <cell r="B167" t="str">
            <v>JUN 2015</v>
          </cell>
          <cell r="C167" t="str">
            <v>LGCME551UM</v>
          </cell>
          <cell r="D167">
            <v>1</v>
          </cell>
          <cell r="H167">
            <v>13802</v>
          </cell>
        </row>
        <row r="168">
          <cell r="B168" t="str">
            <v>JUN 2015</v>
          </cell>
          <cell r="C168" t="str">
            <v>LGCME552</v>
          </cell>
          <cell r="D168">
            <v>113</v>
          </cell>
          <cell r="H168">
            <v>101791</v>
          </cell>
          <cell r="Q168">
            <v>1.3</v>
          </cell>
        </row>
        <row r="169">
          <cell r="B169" t="str">
            <v>JUN 2015</v>
          </cell>
          <cell r="C169" t="str">
            <v>LGCME557</v>
          </cell>
          <cell r="D169">
            <v>12</v>
          </cell>
          <cell r="H169">
            <v>2088</v>
          </cell>
        </row>
        <row r="170">
          <cell r="B170" t="str">
            <v>JUN 2015</v>
          </cell>
          <cell r="C170" t="str">
            <v>LGCME561</v>
          </cell>
          <cell r="D170">
            <v>2641</v>
          </cell>
          <cell r="H170">
            <v>153432807</v>
          </cell>
          <cell r="Q170">
            <v>392760</v>
          </cell>
          <cell r="R170">
            <v>21800.52</v>
          </cell>
        </row>
        <row r="171">
          <cell r="B171" t="str">
            <v>JUN 2015</v>
          </cell>
          <cell r="C171" t="str">
            <v>LGCME563</v>
          </cell>
          <cell r="D171">
            <v>53</v>
          </cell>
          <cell r="H171">
            <v>13493980</v>
          </cell>
          <cell r="Q171">
            <v>30046.1</v>
          </cell>
          <cell r="R171">
            <v>4669.08</v>
          </cell>
        </row>
        <row r="172">
          <cell r="B172" t="str">
            <v>JUN 2015</v>
          </cell>
          <cell r="C172" t="str">
            <v>LGCME567</v>
          </cell>
          <cell r="D172">
            <v>2</v>
          </cell>
          <cell r="H172">
            <v>116880</v>
          </cell>
          <cell r="Q172">
            <v>525.6</v>
          </cell>
          <cell r="R172">
            <v>144.32</v>
          </cell>
        </row>
        <row r="173">
          <cell r="B173" t="str">
            <v>JUN 2015</v>
          </cell>
          <cell r="C173" t="str">
            <v>LGCME591</v>
          </cell>
          <cell r="D173">
            <v>256</v>
          </cell>
          <cell r="H173">
            <v>68292966</v>
          </cell>
          <cell r="N173">
            <v>141969.9</v>
          </cell>
          <cell r="O173">
            <v>140275.4</v>
          </cell>
          <cell r="P173">
            <v>137677.4</v>
          </cell>
          <cell r="R173">
            <v>32305.53</v>
          </cell>
        </row>
        <row r="174">
          <cell r="B174" t="str">
            <v>JUN 2015</v>
          </cell>
          <cell r="C174" t="str">
            <v>LGCME593</v>
          </cell>
          <cell r="D174">
            <v>37</v>
          </cell>
          <cell r="H174">
            <v>35473800</v>
          </cell>
          <cell r="N174">
            <v>79178.899999999994</v>
          </cell>
          <cell r="O174">
            <v>76561.3</v>
          </cell>
          <cell r="P174">
            <v>75540.5</v>
          </cell>
        </row>
        <row r="175">
          <cell r="B175" t="str">
            <v>JUN 2015</v>
          </cell>
          <cell r="C175" t="str">
            <v>LGCME651</v>
          </cell>
          <cell r="D175">
            <v>15838</v>
          </cell>
          <cell r="H175">
            <v>85078503</v>
          </cell>
          <cell r="Q175">
            <v>336774.7</v>
          </cell>
        </row>
        <row r="176">
          <cell r="B176" t="str">
            <v>JUN 2015</v>
          </cell>
          <cell r="C176" t="str">
            <v>LGCME652</v>
          </cell>
          <cell r="D176">
            <v>664</v>
          </cell>
          <cell r="H176">
            <v>1520832</v>
          </cell>
          <cell r="Q176">
            <v>7812.4</v>
          </cell>
        </row>
        <row r="177">
          <cell r="B177" t="str">
            <v>JUN 2015</v>
          </cell>
          <cell r="C177" t="str">
            <v>LGCME657</v>
          </cell>
          <cell r="D177">
            <v>9</v>
          </cell>
          <cell r="H177">
            <v>183273</v>
          </cell>
          <cell r="Q177">
            <v>609.20000000000005</v>
          </cell>
        </row>
        <row r="178">
          <cell r="B178" t="str">
            <v>JUN 2015</v>
          </cell>
          <cell r="C178" t="str">
            <v>LGCME671</v>
          </cell>
          <cell r="D178">
            <v>2</v>
          </cell>
          <cell r="H178">
            <v>5564400</v>
          </cell>
          <cell r="Q178">
            <v>9374.4</v>
          </cell>
        </row>
        <row r="179">
          <cell r="B179" t="str">
            <v>JUN 2015</v>
          </cell>
          <cell r="C179" t="str">
            <v>LGCSR760</v>
          </cell>
          <cell r="D179">
            <v>2</v>
          </cell>
        </row>
        <row r="180">
          <cell r="B180" t="str">
            <v>JUN 2015</v>
          </cell>
          <cell r="C180" t="str">
            <v>LGINE599</v>
          </cell>
          <cell r="D180">
            <v>1</v>
          </cell>
          <cell r="H180">
            <v>10590000</v>
          </cell>
          <cell r="Q180">
            <v>19044</v>
          </cell>
          <cell r="R180">
            <v>-15503.34</v>
          </cell>
        </row>
        <row r="181">
          <cell r="B181" t="str">
            <v>JUN 2015</v>
          </cell>
          <cell r="C181" t="str">
            <v>LGINE643</v>
          </cell>
          <cell r="D181">
            <v>13</v>
          </cell>
          <cell r="H181">
            <v>96543635</v>
          </cell>
          <cell r="N181">
            <v>189489.7</v>
          </cell>
          <cell r="O181">
            <v>186562</v>
          </cell>
          <cell r="P181">
            <v>182930.7</v>
          </cell>
        </row>
        <row r="182">
          <cell r="B182" t="str">
            <v>JUN 2015</v>
          </cell>
          <cell r="C182" t="str">
            <v>LGINE661</v>
          </cell>
          <cell r="D182">
            <v>231</v>
          </cell>
          <cell r="H182">
            <v>21587183</v>
          </cell>
          <cell r="Q182">
            <v>56591.8</v>
          </cell>
          <cell r="R182">
            <v>64688.160000000003</v>
          </cell>
        </row>
        <row r="183">
          <cell r="B183" t="str">
            <v>JUN 2015</v>
          </cell>
          <cell r="C183" t="str">
            <v>LGINE663</v>
          </cell>
          <cell r="D183">
            <v>22</v>
          </cell>
          <cell r="H183">
            <v>1245120</v>
          </cell>
          <cell r="Q183">
            <v>4813.1000000000004</v>
          </cell>
          <cell r="R183">
            <v>14329.48</v>
          </cell>
        </row>
        <row r="184">
          <cell r="B184" t="str">
            <v>JUN 2015</v>
          </cell>
          <cell r="C184" t="str">
            <v>LGINE691</v>
          </cell>
          <cell r="D184">
            <v>88</v>
          </cell>
          <cell r="H184">
            <v>23220280</v>
          </cell>
          <cell r="N184">
            <v>54204.2</v>
          </cell>
          <cell r="O184">
            <v>53104.4</v>
          </cell>
          <cell r="P184">
            <v>51218.8</v>
          </cell>
          <cell r="R184">
            <v>51946.48</v>
          </cell>
        </row>
        <row r="185">
          <cell r="B185" t="str">
            <v>JUN 2015</v>
          </cell>
          <cell r="C185" t="str">
            <v>LGINE693</v>
          </cell>
          <cell r="D185">
            <v>64</v>
          </cell>
          <cell r="H185">
            <v>113454400</v>
          </cell>
          <cell r="N185">
            <v>262165.5</v>
          </cell>
          <cell r="O185">
            <v>252971.9</v>
          </cell>
          <cell r="P185">
            <v>250524.5</v>
          </cell>
        </row>
        <row r="186">
          <cell r="B186" t="str">
            <v>JUN 2015</v>
          </cell>
          <cell r="C186" t="str">
            <v>LGMLE570</v>
          </cell>
          <cell r="D186">
            <v>1</v>
          </cell>
          <cell r="H186">
            <v>196</v>
          </cell>
        </row>
        <row r="187">
          <cell r="B187" t="str">
            <v>JUN 2015</v>
          </cell>
          <cell r="C187" t="str">
            <v>LGMLE571</v>
          </cell>
          <cell r="D187">
            <v>151</v>
          </cell>
          <cell r="H187">
            <v>154426</v>
          </cell>
        </row>
        <row r="188">
          <cell r="B188" t="str">
            <v>JUN 2015</v>
          </cell>
          <cell r="C188" t="str">
            <v>LGMLE572</v>
          </cell>
          <cell r="D188">
            <v>13</v>
          </cell>
          <cell r="H188">
            <v>73633</v>
          </cell>
        </row>
        <row r="189">
          <cell r="B189" t="str">
            <v>JUN 2015</v>
          </cell>
          <cell r="C189" t="str">
            <v>LGMLE573</v>
          </cell>
          <cell r="D189">
            <v>905</v>
          </cell>
          <cell r="H189">
            <v>196970</v>
          </cell>
        </row>
        <row r="190">
          <cell r="B190" t="str">
            <v>JUN 2015</v>
          </cell>
          <cell r="C190" t="str">
            <v>LGMLE574</v>
          </cell>
          <cell r="D190">
            <v>8</v>
          </cell>
          <cell r="H190">
            <v>68742</v>
          </cell>
        </row>
        <row r="191">
          <cell r="B191" t="str">
            <v>JUN 2015</v>
          </cell>
          <cell r="C191" t="str">
            <v>LGRSE411</v>
          </cell>
          <cell r="D191">
            <v>3336</v>
          </cell>
          <cell r="H191">
            <v>683302</v>
          </cell>
        </row>
        <row r="192">
          <cell r="B192" t="str">
            <v>JUN 2015</v>
          </cell>
          <cell r="C192" t="str">
            <v>LGRSE511</v>
          </cell>
          <cell r="D192">
            <v>356454</v>
          </cell>
          <cell r="H192">
            <v>377387551</v>
          </cell>
        </row>
        <row r="193">
          <cell r="B193" t="str">
            <v>JUN 2015</v>
          </cell>
          <cell r="C193" t="str">
            <v>LGRSE519</v>
          </cell>
          <cell r="D193">
            <v>158</v>
          </cell>
          <cell r="H193">
            <v>142849</v>
          </cell>
        </row>
        <row r="194">
          <cell r="B194" t="str">
            <v>JUN 2015</v>
          </cell>
          <cell r="C194" t="str">
            <v>LGRSE540</v>
          </cell>
          <cell r="D194">
            <v>6</v>
          </cell>
          <cell r="H194">
            <v>34788</v>
          </cell>
        </row>
        <row r="195">
          <cell r="B195" t="str">
            <v>JUN 2015</v>
          </cell>
          <cell r="C195" t="str">
            <v>LGRSE543</v>
          </cell>
          <cell r="D195">
            <v>21</v>
          </cell>
          <cell r="F195">
            <v>6329</v>
          </cell>
          <cell r="H195">
            <v>31979</v>
          </cell>
        </row>
        <row r="196">
          <cell r="B196" t="str">
            <v>JUN 2015</v>
          </cell>
          <cell r="C196" t="str">
            <v>Result</v>
          </cell>
          <cell r="D196">
            <v>409287</v>
          </cell>
          <cell r="F196">
            <v>6329</v>
          </cell>
          <cell r="H196">
            <v>1041772776</v>
          </cell>
          <cell r="N196">
            <v>727008.2</v>
          </cell>
          <cell r="O196">
            <v>709475</v>
          </cell>
          <cell r="P196">
            <v>697891.89999999991</v>
          </cell>
          <cell r="Q196">
            <v>864344.4</v>
          </cell>
          <cell r="R196">
            <v>174380.23</v>
          </cell>
        </row>
        <row r="197">
          <cell r="B197" t="str">
            <v>JUL 2015</v>
          </cell>
          <cell r="C197" t="str">
            <v>LGCME451</v>
          </cell>
          <cell r="D197">
            <v>53</v>
          </cell>
          <cell r="H197">
            <v>7540</v>
          </cell>
        </row>
        <row r="198">
          <cell r="B198" t="str">
            <v>JUL 2015</v>
          </cell>
          <cell r="C198" t="str">
            <v>LGCME551</v>
          </cell>
          <cell r="D198">
            <v>28210</v>
          </cell>
          <cell r="H198">
            <v>35975843</v>
          </cell>
          <cell r="Q198">
            <v>5756.3</v>
          </cell>
        </row>
        <row r="199">
          <cell r="B199" t="str">
            <v>JUL 2015</v>
          </cell>
          <cell r="C199" t="str">
            <v>LGCME551UM</v>
          </cell>
          <cell r="D199">
            <v>1</v>
          </cell>
          <cell r="H199">
            <v>13802</v>
          </cell>
        </row>
        <row r="200">
          <cell r="B200" t="str">
            <v>JUL 2015</v>
          </cell>
          <cell r="C200" t="str">
            <v>LGCME552</v>
          </cell>
          <cell r="D200">
            <v>113</v>
          </cell>
          <cell r="H200">
            <v>156088</v>
          </cell>
          <cell r="Q200">
            <v>1.3</v>
          </cell>
        </row>
        <row r="201">
          <cell r="B201" t="str">
            <v>JUL 2015</v>
          </cell>
          <cell r="C201" t="str">
            <v>LGCME557</v>
          </cell>
          <cell r="D201">
            <v>12</v>
          </cell>
          <cell r="H201">
            <v>3922</v>
          </cell>
        </row>
        <row r="202">
          <cell r="B202" t="str">
            <v>JUL 2015</v>
          </cell>
          <cell r="C202" t="str">
            <v>LGCME561</v>
          </cell>
          <cell r="D202">
            <v>2617</v>
          </cell>
          <cell r="H202">
            <v>159094404</v>
          </cell>
          <cell r="Q202">
            <v>395321</v>
          </cell>
          <cell r="R202">
            <v>23530.29</v>
          </cell>
        </row>
        <row r="203">
          <cell r="B203" t="str">
            <v>JUL 2015</v>
          </cell>
          <cell r="C203" t="str">
            <v>LGCME563</v>
          </cell>
          <cell r="D203">
            <v>53</v>
          </cell>
          <cell r="H203">
            <v>14517500</v>
          </cell>
          <cell r="Q203">
            <v>29609.3</v>
          </cell>
          <cell r="R203">
            <v>4627.1400000000003</v>
          </cell>
        </row>
        <row r="204">
          <cell r="B204" t="str">
            <v>JUL 2015</v>
          </cell>
          <cell r="C204" t="str">
            <v>LGCME567</v>
          </cell>
          <cell r="D204">
            <v>1</v>
          </cell>
          <cell r="H204">
            <v>108480</v>
          </cell>
          <cell r="Q204">
            <v>398.5</v>
          </cell>
          <cell r="R204">
            <v>0</v>
          </cell>
        </row>
        <row r="205">
          <cell r="B205" t="str">
            <v>JUL 2015</v>
          </cell>
          <cell r="C205" t="str">
            <v>LGCME591</v>
          </cell>
          <cell r="D205">
            <v>259</v>
          </cell>
          <cell r="H205">
            <v>71080747</v>
          </cell>
          <cell r="N205">
            <v>148649.20000000001</v>
          </cell>
          <cell r="O205">
            <v>147643.9</v>
          </cell>
          <cell r="P205">
            <v>145574.70000000001</v>
          </cell>
          <cell r="R205">
            <v>35249.730000000003</v>
          </cell>
        </row>
        <row r="206">
          <cell r="B206" t="str">
            <v>JUL 2015</v>
          </cell>
          <cell r="C206" t="str">
            <v>LGCME593</v>
          </cell>
          <cell r="D206">
            <v>36</v>
          </cell>
          <cell r="H206">
            <v>43491000</v>
          </cell>
          <cell r="N206">
            <v>95162.7</v>
          </cell>
          <cell r="O206">
            <v>94097</v>
          </cell>
          <cell r="P206">
            <v>93016.3</v>
          </cell>
        </row>
        <row r="207">
          <cell r="B207" t="str">
            <v>JUL 2015</v>
          </cell>
          <cell r="C207" t="str">
            <v>LGCME651</v>
          </cell>
          <cell r="D207">
            <v>15834</v>
          </cell>
          <cell r="H207">
            <v>91591952</v>
          </cell>
          <cell r="Q207">
            <v>343330.3</v>
          </cell>
        </row>
        <row r="208">
          <cell r="B208" t="str">
            <v>JUL 2015</v>
          </cell>
          <cell r="C208" t="str">
            <v>LGCME652</v>
          </cell>
          <cell r="D208">
            <v>659</v>
          </cell>
          <cell r="H208">
            <v>1802615</v>
          </cell>
          <cell r="Q208">
            <v>7602.2</v>
          </cell>
        </row>
        <row r="209">
          <cell r="B209" t="str">
            <v>JUL 2015</v>
          </cell>
          <cell r="C209" t="str">
            <v>LGCME657</v>
          </cell>
          <cell r="D209">
            <v>9</v>
          </cell>
          <cell r="H209">
            <v>188377</v>
          </cell>
          <cell r="Q209">
            <v>551.9</v>
          </cell>
        </row>
        <row r="210">
          <cell r="B210" t="str">
            <v>JUL 2015</v>
          </cell>
          <cell r="C210" t="str">
            <v>LGCME671</v>
          </cell>
          <cell r="D210">
            <v>2</v>
          </cell>
          <cell r="H210">
            <v>4699200</v>
          </cell>
          <cell r="Q210">
            <v>8942.4</v>
          </cell>
        </row>
        <row r="211">
          <cell r="B211" t="str">
            <v>JUL 2015</v>
          </cell>
          <cell r="C211" t="str">
            <v>LGCSR760</v>
          </cell>
          <cell r="D211">
            <v>2</v>
          </cell>
        </row>
        <row r="212">
          <cell r="B212" t="str">
            <v>JUL 2015</v>
          </cell>
          <cell r="C212" t="str">
            <v>LGINE599</v>
          </cell>
          <cell r="D212">
            <v>1</v>
          </cell>
          <cell r="H212">
            <v>11205000</v>
          </cell>
          <cell r="Q212">
            <v>18636</v>
          </cell>
          <cell r="R212">
            <v>-14535.43</v>
          </cell>
        </row>
        <row r="213">
          <cell r="B213" t="str">
            <v>JUL 2015</v>
          </cell>
          <cell r="C213" t="str">
            <v>LGINE643</v>
          </cell>
          <cell r="D213">
            <v>13</v>
          </cell>
          <cell r="H213">
            <v>124888704</v>
          </cell>
          <cell r="N213">
            <v>254780</v>
          </cell>
          <cell r="O213">
            <v>253267.8</v>
          </cell>
          <cell r="P213">
            <v>247115.8</v>
          </cell>
        </row>
        <row r="214">
          <cell r="B214" t="str">
            <v>JUL 2015</v>
          </cell>
          <cell r="C214" t="str">
            <v>LGINE661</v>
          </cell>
          <cell r="D214">
            <v>231</v>
          </cell>
          <cell r="H214">
            <v>22668544</v>
          </cell>
          <cell r="Q214">
            <v>60892.7</v>
          </cell>
          <cell r="R214">
            <v>64284.69</v>
          </cell>
        </row>
        <row r="215">
          <cell r="B215" t="str">
            <v>JUL 2015</v>
          </cell>
          <cell r="C215" t="str">
            <v>LGINE663</v>
          </cell>
          <cell r="D215">
            <v>23</v>
          </cell>
          <cell r="H215">
            <v>1510695</v>
          </cell>
          <cell r="Q215">
            <v>5370.5</v>
          </cell>
          <cell r="R215">
            <v>13930.33</v>
          </cell>
        </row>
        <row r="216">
          <cell r="B216" t="str">
            <v>JUL 2015</v>
          </cell>
          <cell r="C216" t="str">
            <v>LGINE691</v>
          </cell>
          <cell r="D216">
            <v>90</v>
          </cell>
          <cell r="H216">
            <v>25000620</v>
          </cell>
          <cell r="N216">
            <v>59720.4</v>
          </cell>
          <cell r="O216">
            <v>58070.7</v>
          </cell>
          <cell r="P216">
            <v>56707.3</v>
          </cell>
          <cell r="R216">
            <v>50009.24</v>
          </cell>
        </row>
        <row r="217">
          <cell r="B217" t="str">
            <v>JUL 2015</v>
          </cell>
          <cell r="C217" t="str">
            <v>LGINE693</v>
          </cell>
          <cell r="D217">
            <v>66</v>
          </cell>
          <cell r="H217">
            <v>157719400</v>
          </cell>
          <cell r="N217">
            <v>348966.3</v>
          </cell>
          <cell r="O217">
            <v>339545.5</v>
          </cell>
          <cell r="P217">
            <v>335205.3</v>
          </cell>
        </row>
        <row r="218">
          <cell r="B218" t="str">
            <v>JUL 2015</v>
          </cell>
          <cell r="C218" t="str">
            <v>LGMLE570</v>
          </cell>
          <cell r="D218">
            <v>1</v>
          </cell>
          <cell r="H218">
            <v>196</v>
          </cell>
        </row>
        <row r="219">
          <cell r="B219" t="str">
            <v>JUL 2015</v>
          </cell>
          <cell r="C219" t="str">
            <v>LGMLE571</v>
          </cell>
          <cell r="D219">
            <v>151</v>
          </cell>
          <cell r="H219">
            <v>141007</v>
          </cell>
        </row>
        <row r="220">
          <cell r="B220" t="str">
            <v>JUL 2015</v>
          </cell>
          <cell r="C220" t="str">
            <v>LGMLE572</v>
          </cell>
          <cell r="D220">
            <v>13</v>
          </cell>
          <cell r="H220">
            <v>69333</v>
          </cell>
        </row>
        <row r="221">
          <cell r="B221" t="str">
            <v>JUL 2015</v>
          </cell>
          <cell r="C221" t="str">
            <v>LGMLE573</v>
          </cell>
          <cell r="D221">
            <v>904</v>
          </cell>
          <cell r="H221">
            <v>180684</v>
          </cell>
        </row>
        <row r="222">
          <cell r="B222" t="str">
            <v>JUL 2015</v>
          </cell>
          <cell r="C222" t="str">
            <v>LGMLE574</v>
          </cell>
          <cell r="D222">
            <v>8</v>
          </cell>
          <cell r="H222">
            <v>68742</v>
          </cell>
        </row>
        <row r="223">
          <cell r="B223" t="str">
            <v>JUL 2015</v>
          </cell>
          <cell r="C223" t="str">
            <v>LGRSE411</v>
          </cell>
          <cell r="D223">
            <v>3324</v>
          </cell>
          <cell r="H223">
            <v>615464</v>
          </cell>
        </row>
        <row r="224">
          <cell r="B224" t="str">
            <v>JUL 2015</v>
          </cell>
          <cell r="C224" t="str">
            <v>LGRSE511</v>
          </cell>
          <cell r="D224">
            <v>356364</v>
          </cell>
          <cell r="H224">
            <v>449604380</v>
          </cell>
        </row>
        <row r="225">
          <cell r="B225" t="str">
            <v>JUL 2015</v>
          </cell>
          <cell r="C225" t="str">
            <v>LGRSE519</v>
          </cell>
          <cell r="D225">
            <v>161</v>
          </cell>
          <cell r="H225">
            <v>174256</v>
          </cell>
        </row>
        <row r="226">
          <cell r="B226" t="str">
            <v>JUL 2015</v>
          </cell>
          <cell r="C226" t="str">
            <v>LGRSE521</v>
          </cell>
          <cell r="D226">
            <v>19</v>
          </cell>
          <cell r="H226">
            <v>17015</v>
          </cell>
          <cell r="N226">
            <v>15.9</v>
          </cell>
          <cell r="P226">
            <v>7.1</v>
          </cell>
        </row>
        <row r="227">
          <cell r="B227" t="str">
            <v>JUL 2015</v>
          </cell>
          <cell r="C227" t="str">
            <v>LGRSE540</v>
          </cell>
          <cell r="D227">
            <v>6</v>
          </cell>
          <cell r="H227">
            <v>34091</v>
          </cell>
        </row>
        <row r="228">
          <cell r="B228" t="str">
            <v>JUL 2015</v>
          </cell>
          <cell r="C228" t="str">
            <v>LGRSE543</v>
          </cell>
          <cell r="D228">
            <v>21</v>
          </cell>
          <cell r="F228">
            <v>3648</v>
          </cell>
          <cell r="H228">
            <v>17521</v>
          </cell>
        </row>
        <row r="229">
          <cell r="B229" t="str">
            <v>JUL 2015</v>
          </cell>
          <cell r="C229" t="str">
            <v>Result</v>
          </cell>
          <cell r="D229">
            <v>409257</v>
          </cell>
          <cell r="F229">
            <v>3648</v>
          </cell>
          <cell r="H229">
            <v>1216647122</v>
          </cell>
          <cell r="N229">
            <v>907294.50000000012</v>
          </cell>
          <cell r="O229">
            <v>892624.89999999991</v>
          </cell>
          <cell r="P229">
            <v>877626.49999999988</v>
          </cell>
          <cell r="Q229">
            <v>876412.39999999991</v>
          </cell>
          <cell r="R229">
            <v>177095.99000000002</v>
          </cell>
        </row>
        <row r="230">
          <cell r="B230" t="str">
            <v>AUG 2015</v>
          </cell>
          <cell r="C230" t="str">
            <v>LGCME451</v>
          </cell>
          <cell r="D230">
            <v>54</v>
          </cell>
          <cell r="H230">
            <v>7182</v>
          </cell>
        </row>
        <row r="231">
          <cell r="B231" t="str">
            <v>AUG 2015</v>
          </cell>
          <cell r="C231" t="str">
            <v>LGCME551</v>
          </cell>
          <cell r="D231">
            <v>28103</v>
          </cell>
          <cell r="H231">
            <v>36758679</v>
          </cell>
          <cell r="Q231">
            <v>5763.8</v>
          </cell>
        </row>
        <row r="232">
          <cell r="B232" t="str">
            <v>AUG 2015</v>
          </cell>
          <cell r="C232" t="str">
            <v>LGCME551UM</v>
          </cell>
          <cell r="D232">
            <v>1</v>
          </cell>
          <cell r="H232">
            <v>13802</v>
          </cell>
        </row>
        <row r="233">
          <cell r="B233" t="str">
            <v>AUG 2015</v>
          </cell>
          <cell r="C233" t="str">
            <v>LGCME552</v>
          </cell>
          <cell r="D233">
            <v>113</v>
          </cell>
          <cell r="H233">
            <v>112450</v>
          </cell>
          <cell r="Q233">
            <v>1.2</v>
          </cell>
        </row>
        <row r="234">
          <cell r="B234" t="str">
            <v>AUG 2015</v>
          </cell>
          <cell r="C234" t="str">
            <v>LGCME557</v>
          </cell>
          <cell r="D234">
            <v>12</v>
          </cell>
          <cell r="H234">
            <v>4505</v>
          </cell>
        </row>
        <row r="235">
          <cell r="B235" t="str">
            <v>AUG 2015</v>
          </cell>
          <cell r="C235" t="str">
            <v>LGCME561</v>
          </cell>
          <cell r="D235">
            <v>2607</v>
          </cell>
          <cell r="H235">
            <v>159894359</v>
          </cell>
          <cell r="Q235">
            <v>398396.9</v>
          </cell>
          <cell r="R235">
            <v>23234.799999999999</v>
          </cell>
        </row>
        <row r="236">
          <cell r="B236" t="str">
            <v>AUG 2015</v>
          </cell>
          <cell r="C236" t="str">
            <v>LGCME563</v>
          </cell>
          <cell r="D236">
            <v>51</v>
          </cell>
          <cell r="H236">
            <v>13784260</v>
          </cell>
          <cell r="Q236">
            <v>30894.5</v>
          </cell>
          <cell r="R236">
            <v>4995.08</v>
          </cell>
        </row>
        <row r="237">
          <cell r="B237" t="str">
            <v>AUG 2015</v>
          </cell>
          <cell r="C237" t="str">
            <v>LGCME567</v>
          </cell>
          <cell r="D237">
            <v>2</v>
          </cell>
          <cell r="H237">
            <v>118080</v>
          </cell>
          <cell r="Q237">
            <v>558.79999999999995</v>
          </cell>
          <cell r="R237">
            <v>329.93</v>
          </cell>
        </row>
        <row r="238">
          <cell r="B238" t="str">
            <v>AUG 2015</v>
          </cell>
          <cell r="C238" t="str">
            <v>LGCME591</v>
          </cell>
          <cell r="D238">
            <v>262</v>
          </cell>
          <cell r="H238">
            <v>72854740</v>
          </cell>
          <cell r="N238">
            <v>152398</v>
          </cell>
          <cell r="O238">
            <v>151080.1</v>
          </cell>
          <cell r="P238">
            <v>149457.70000000001</v>
          </cell>
          <cell r="R238">
            <v>35276.39</v>
          </cell>
        </row>
        <row r="239">
          <cell r="B239" t="str">
            <v>AUG 2015</v>
          </cell>
          <cell r="C239" t="str">
            <v>LGCME593</v>
          </cell>
          <cell r="D239">
            <v>35</v>
          </cell>
          <cell r="H239">
            <v>30975600</v>
          </cell>
          <cell r="N239">
            <v>70529.100000000006</v>
          </cell>
          <cell r="O239">
            <v>69280.899999999994</v>
          </cell>
          <cell r="P239">
            <v>68863.899999999994</v>
          </cell>
        </row>
        <row r="240">
          <cell r="B240" t="str">
            <v>AUG 2015</v>
          </cell>
          <cell r="C240" t="str">
            <v>LGCME651</v>
          </cell>
          <cell r="D240">
            <v>15802</v>
          </cell>
          <cell r="H240">
            <v>93092405</v>
          </cell>
          <cell r="Q240">
            <v>345606.8</v>
          </cell>
        </row>
        <row r="241">
          <cell r="B241" t="str">
            <v>AUG 2015</v>
          </cell>
          <cell r="C241" t="str">
            <v>LGCME652</v>
          </cell>
          <cell r="D241">
            <v>648</v>
          </cell>
          <cell r="H241">
            <v>1825797</v>
          </cell>
          <cell r="Q241">
            <v>7569.9</v>
          </cell>
        </row>
        <row r="242">
          <cell r="B242" t="str">
            <v>AUG 2015</v>
          </cell>
          <cell r="C242" t="str">
            <v>LGCME657</v>
          </cell>
          <cell r="D242">
            <v>9</v>
          </cell>
          <cell r="H242">
            <v>194045</v>
          </cell>
          <cell r="Q242">
            <v>619.79999999999995</v>
          </cell>
        </row>
        <row r="243">
          <cell r="B243" t="str">
            <v>AUG 2015</v>
          </cell>
          <cell r="C243" t="str">
            <v>LGCME671</v>
          </cell>
          <cell r="D243">
            <v>2</v>
          </cell>
          <cell r="H243">
            <v>5472000</v>
          </cell>
          <cell r="Q243">
            <v>8092.8</v>
          </cell>
        </row>
        <row r="244">
          <cell r="B244" t="str">
            <v>AUG 2015</v>
          </cell>
          <cell r="C244" t="str">
            <v>LGCSR760</v>
          </cell>
          <cell r="D244">
            <v>2</v>
          </cell>
        </row>
        <row r="245">
          <cell r="B245" t="str">
            <v>AUG 2015</v>
          </cell>
          <cell r="C245" t="str">
            <v>LGCSR790</v>
          </cell>
          <cell r="D245">
            <v>2</v>
          </cell>
        </row>
        <row r="246">
          <cell r="B246" t="str">
            <v>AUG 2015</v>
          </cell>
          <cell r="C246" t="str">
            <v>LGINE599</v>
          </cell>
          <cell r="D246">
            <v>1</v>
          </cell>
          <cell r="H246">
            <v>12468000</v>
          </cell>
          <cell r="Q246">
            <v>21960</v>
          </cell>
          <cell r="R246">
            <v>-14567.39</v>
          </cell>
        </row>
        <row r="247">
          <cell r="B247" t="str">
            <v>AUG 2015</v>
          </cell>
          <cell r="C247" t="str">
            <v>LGINE643</v>
          </cell>
          <cell r="D247">
            <v>11</v>
          </cell>
          <cell r="H247">
            <v>45437000</v>
          </cell>
          <cell r="N247">
            <v>99736.6</v>
          </cell>
          <cell r="O247">
            <v>99293.6</v>
          </cell>
          <cell r="P247">
            <v>97115.5</v>
          </cell>
        </row>
        <row r="248">
          <cell r="B248" t="str">
            <v>AUG 2015</v>
          </cell>
          <cell r="C248" t="str">
            <v>LGINE661</v>
          </cell>
          <cell r="D248">
            <v>231</v>
          </cell>
          <cell r="H248">
            <v>23085724</v>
          </cell>
          <cell r="Q248">
            <v>60711.9</v>
          </cell>
          <cell r="R248">
            <v>64756.94</v>
          </cell>
        </row>
        <row r="249">
          <cell r="B249" t="str">
            <v>AUG 2015</v>
          </cell>
          <cell r="C249" t="str">
            <v>LGINE663</v>
          </cell>
          <cell r="D249">
            <v>22</v>
          </cell>
          <cell r="H249">
            <v>1092600</v>
          </cell>
          <cell r="Q249">
            <v>4351.2</v>
          </cell>
          <cell r="R249">
            <v>14038.12</v>
          </cell>
        </row>
        <row r="250">
          <cell r="B250" t="str">
            <v>AUG 2015</v>
          </cell>
          <cell r="C250" t="str">
            <v>LGINE691</v>
          </cell>
          <cell r="D250">
            <v>90</v>
          </cell>
          <cell r="H250">
            <v>25053520</v>
          </cell>
          <cell r="N250">
            <v>56901.7</v>
          </cell>
          <cell r="O250">
            <v>55972.5</v>
          </cell>
          <cell r="P250">
            <v>54680.9</v>
          </cell>
          <cell r="R250">
            <v>51541.99</v>
          </cell>
        </row>
        <row r="251">
          <cell r="B251" t="str">
            <v>AUG 2015</v>
          </cell>
          <cell r="C251" t="str">
            <v>LGINE693</v>
          </cell>
          <cell r="D251">
            <v>61</v>
          </cell>
          <cell r="H251">
            <v>87879800</v>
          </cell>
          <cell r="N251">
            <v>214902</v>
          </cell>
          <cell r="O251">
            <v>208285.2</v>
          </cell>
          <cell r="P251">
            <v>205946.8</v>
          </cell>
        </row>
        <row r="252">
          <cell r="B252" t="str">
            <v>AUG 2015</v>
          </cell>
          <cell r="C252" t="str">
            <v>LGMLE570</v>
          </cell>
          <cell r="D252">
            <v>1</v>
          </cell>
          <cell r="H252">
            <v>196</v>
          </cell>
        </row>
        <row r="253">
          <cell r="B253" t="str">
            <v>AUG 2015</v>
          </cell>
          <cell r="C253" t="str">
            <v>LGMLE571</v>
          </cell>
          <cell r="D253">
            <v>154</v>
          </cell>
          <cell r="H253">
            <v>158590</v>
          </cell>
        </row>
        <row r="254">
          <cell r="B254" t="str">
            <v>AUG 2015</v>
          </cell>
          <cell r="C254" t="str">
            <v>LGMLE572</v>
          </cell>
          <cell r="D254">
            <v>13</v>
          </cell>
          <cell r="H254">
            <v>78834</v>
          </cell>
        </row>
        <row r="255">
          <cell r="B255" t="str">
            <v>AUG 2015</v>
          </cell>
          <cell r="C255" t="str">
            <v>LGMLE573</v>
          </cell>
          <cell r="D255">
            <v>902</v>
          </cell>
          <cell r="H255">
            <v>184561</v>
          </cell>
        </row>
        <row r="256">
          <cell r="B256" t="str">
            <v>AUG 2015</v>
          </cell>
          <cell r="C256" t="str">
            <v>LGMLE574</v>
          </cell>
          <cell r="D256">
            <v>8</v>
          </cell>
          <cell r="H256">
            <v>68742</v>
          </cell>
        </row>
        <row r="257">
          <cell r="B257" t="str">
            <v>AUG 2015</v>
          </cell>
          <cell r="C257" t="str">
            <v>LGRSE411</v>
          </cell>
          <cell r="D257">
            <v>3315</v>
          </cell>
          <cell r="H257">
            <v>595542</v>
          </cell>
        </row>
        <row r="258">
          <cell r="B258" t="str">
            <v>AUG 2015</v>
          </cell>
          <cell r="C258" t="str">
            <v>LGRSE511</v>
          </cell>
          <cell r="D258">
            <v>356643</v>
          </cell>
          <cell r="H258">
            <v>470266666</v>
          </cell>
        </row>
        <row r="259">
          <cell r="B259" t="str">
            <v>AUG 2015</v>
          </cell>
          <cell r="C259" t="str">
            <v>LGRSE519</v>
          </cell>
          <cell r="D259">
            <v>164</v>
          </cell>
          <cell r="H259">
            <v>186805</v>
          </cell>
        </row>
        <row r="260">
          <cell r="B260" t="str">
            <v>AUG 2015</v>
          </cell>
          <cell r="C260" t="str">
            <v>LGRSE521</v>
          </cell>
          <cell r="D260">
            <v>24</v>
          </cell>
          <cell r="H260">
            <v>44162</v>
          </cell>
          <cell r="N260">
            <v>273.2</v>
          </cell>
          <cell r="P260">
            <v>179.2</v>
          </cell>
        </row>
        <row r="261">
          <cell r="B261" t="str">
            <v>AUG 2015</v>
          </cell>
          <cell r="C261" t="str">
            <v>LGRSE540</v>
          </cell>
          <cell r="D261">
            <v>6</v>
          </cell>
          <cell r="H261">
            <v>34753</v>
          </cell>
        </row>
        <row r="262">
          <cell r="B262" t="str">
            <v>AUG 2015</v>
          </cell>
          <cell r="C262" t="str">
            <v>Result</v>
          </cell>
          <cell r="D262">
            <v>409351</v>
          </cell>
          <cell r="H262">
            <v>1081743399</v>
          </cell>
          <cell r="N262">
            <v>594740.6</v>
          </cell>
          <cell r="O262">
            <v>583912.30000000005</v>
          </cell>
          <cell r="P262">
            <v>576244</v>
          </cell>
          <cell r="Q262">
            <v>884527.60000000009</v>
          </cell>
          <cell r="R262">
            <v>179605.86</v>
          </cell>
        </row>
        <row r="263">
          <cell r="B263" t="str">
            <v>SEP 2015</v>
          </cell>
          <cell r="C263" t="str">
            <v>LGCME451</v>
          </cell>
          <cell r="D263">
            <v>51</v>
          </cell>
          <cell r="H263">
            <v>6916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</row>
        <row r="264">
          <cell r="B264" t="str">
            <v>SEP 2015</v>
          </cell>
          <cell r="C264" t="str">
            <v>LGCME551</v>
          </cell>
          <cell r="D264">
            <v>28189</v>
          </cell>
          <cell r="H264">
            <v>35885834</v>
          </cell>
          <cell r="N264">
            <v>0</v>
          </cell>
          <cell r="O264">
            <v>0</v>
          </cell>
          <cell r="P264">
            <v>0</v>
          </cell>
          <cell r="Q264">
            <v>5861.4999999999991</v>
          </cell>
          <cell r="R264">
            <v>0</v>
          </cell>
        </row>
        <row r="265">
          <cell r="B265" t="str">
            <v>SEP 2015</v>
          </cell>
          <cell r="C265" t="str">
            <v>LGCME551UM</v>
          </cell>
          <cell r="D265">
            <v>1</v>
          </cell>
          <cell r="H265">
            <v>13802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</row>
        <row r="266">
          <cell r="B266" t="str">
            <v>SEP 2015</v>
          </cell>
          <cell r="C266" t="str">
            <v>LGCME552</v>
          </cell>
          <cell r="D266">
            <v>110</v>
          </cell>
          <cell r="H266">
            <v>118337</v>
          </cell>
          <cell r="N266">
            <v>0</v>
          </cell>
          <cell r="O266">
            <v>0</v>
          </cell>
          <cell r="P266">
            <v>0</v>
          </cell>
          <cell r="Q266">
            <v>1.2</v>
          </cell>
          <cell r="R266">
            <v>0</v>
          </cell>
        </row>
        <row r="267">
          <cell r="B267" t="str">
            <v>SEP 2015</v>
          </cell>
          <cell r="C267" t="str">
            <v>LGCME557</v>
          </cell>
          <cell r="D267">
            <v>12</v>
          </cell>
          <cell r="H267">
            <v>3782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</row>
        <row r="268">
          <cell r="B268" t="str">
            <v>SEP 2015</v>
          </cell>
          <cell r="C268" t="str">
            <v>LGCME561</v>
          </cell>
          <cell r="D268">
            <v>2602</v>
          </cell>
          <cell r="H268">
            <v>163093422</v>
          </cell>
          <cell r="N268">
            <v>0</v>
          </cell>
          <cell r="O268">
            <v>0</v>
          </cell>
          <cell r="P268">
            <v>0</v>
          </cell>
          <cell r="Q268">
            <v>394974.3</v>
          </cell>
          <cell r="R268">
            <v>23972.09</v>
          </cell>
        </row>
        <row r="269">
          <cell r="B269" t="str">
            <v>SEP 2015</v>
          </cell>
          <cell r="C269" t="str">
            <v>LGCME563</v>
          </cell>
          <cell r="D269">
            <v>52</v>
          </cell>
          <cell r="H269">
            <v>15096360</v>
          </cell>
          <cell r="N269">
            <v>0</v>
          </cell>
          <cell r="O269">
            <v>0</v>
          </cell>
          <cell r="P269">
            <v>0</v>
          </cell>
          <cell r="Q269">
            <v>32267.1</v>
          </cell>
          <cell r="R269">
            <v>4149.3600000000006</v>
          </cell>
        </row>
        <row r="270">
          <cell r="B270" t="str">
            <v>SEP 2015</v>
          </cell>
          <cell r="C270" t="str">
            <v>LGCME567</v>
          </cell>
          <cell r="D270">
            <v>1</v>
          </cell>
          <cell r="H270">
            <v>120480</v>
          </cell>
          <cell r="N270">
            <v>0</v>
          </cell>
          <cell r="O270">
            <v>0</v>
          </cell>
          <cell r="P270">
            <v>0</v>
          </cell>
          <cell r="Q270">
            <v>476</v>
          </cell>
          <cell r="R270">
            <v>0</v>
          </cell>
        </row>
        <row r="271">
          <cell r="B271" t="str">
            <v>SEP 2015</v>
          </cell>
          <cell r="C271" t="str">
            <v>LGCME591</v>
          </cell>
          <cell r="D271">
            <v>266</v>
          </cell>
          <cell r="H271">
            <v>74630534</v>
          </cell>
          <cell r="N271">
            <v>148110.70000000001</v>
          </cell>
          <cell r="O271">
            <v>146619</v>
          </cell>
          <cell r="P271">
            <v>144888.4</v>
          </cell>
          <cell r="Q271">
            <v>0</v>
          </cell>
          <cell r="R271">
            <v>36718.68</v>
          </cell>
        </row>
        <row r="272">
          <cell r="B272" t="str">
            <v>SEP 2015</v>
          </cell>
          <cell r="C272" t="str">
            <v>LGCME593</v>
          </cell>
          <cell r="D272">
            <v>37</v>
          </cell>
          <cell r="H272">
            <v>39109200</v>
          </cell>
          <cell r="N272">
            <v>85318.9</v>
          </cell>
          <cell r="O272">
            <v>82851</v>
          </cell>
          <cell r="P272">
            <v>82358.799999999988</v>
          </cell>
          <cell r="Q272">
            <v>0</v>
          </cell>
          <cell r="R272">
            <v>0</v>
          </cell>
        </row>
        <row r="273">
          <cell r="B273" t="str">
            <v>SEP 2015</v>
          </cell>
          <cell r="C273" t="str">
            <v>LGCME651</v>
          </cell>
          <cell r="D273">
            <v>15848</v>
          </cell>
          <cell r="H273">
            <v>93137749</v>
          </cell>
          <cell r="N273">
            <v>0</v>
          </cell>
          <cell r="O273">
            <v>0</v>
          </cell>
          <cell r="P273">
            <v>0</v>
          </cell>
          <cell r="Q273">
            <v>343959.90000000008</v>
          </cell>
          <cell r="R273">
            <v>0</v>
          </cell>
        </row>
        <row r="274">
          <cell r="B274" t="str">
            <v>SEP 2015</v>
          </cell>
          <cell r="C274" t="str">
            <v>LGCME652</v>
          </cell>
          <cell r="D274">
            <v>661</v>
          </cell>
          <cell r="H274">
            <v>1700622</v>
          </cell>
          <cell r="N274">
            <v>0</v>
          </cell>
          <cell r="O274">
            <v>0</v>
          </cell>
          <cell r="P274">
            <v>0</v>
          </cell>
          <cell r="Q274">
            <v>7560.2</v>
          </cell>
          <cell r="R274">
            <v>0</v>
          </cell>
        </row>
        <row r="275">
          <cell r="B275" t="str">
            <v>SEP 2015</v>
          </cell>
          <cell r="C275" t="str">
            <v>LGCME657</v>
          </cell>
          <cell r="D275">
            <v>10</v>
          </cell>
          <cell r="H275">
            <v>218974</v>
          </cell>
          <cell r="N275">
            <v>0</v>
          </cell>
          <cell r="O275">
            <v>0</v>
          </cell>
          <cell r="P275">
            <v>0</v>
          </cell>
          <cell r="Q275">
            <v>607.29999999999995</v>
          </cell>
          <cell r="R275">
            <v>0</v>
          </cell>
        </row>
        <row r="276">
          <cell r="B276" t="str">
            <v>SEP 2015</v>
          </cell>
          <cell r="C276" t="str">
            <v>LGCME671</v>
          </cell>
          <cell r="D276">
            <v>2</v>
          </cell>
          <cell r="H276">
            <v>5502000</v>
          </cell>
          <cell r="N276">
            <v>0</v>
          </cell>
          <cell r="O276">
            <v>0</v>
          </cell>
          <cell r="P276">
            <v>0</v>
          </cell>
          <cell r="Q276">
            <v>9072</v>
          </cell>
          <cell r="R276">
            <v>0</v>
          </cell>
        </row>
        <row r="277">
          <cell r="B277" t="str">
            <v>SEP 2015</v>
          </cell>
          <cell r="C277" t="str">
            <v>LGCSR760</v>
          </cell>
          <cell r="D277">
            <v>0</v>
          </cell>
          <cell r="H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</row>
        <row r="278">
          <cell r="B278" t="str">
            <v>SEP 2015</v>
          </cell>
          <cell r="C278" t="str">
            <v>LGCSR790</v>
          </cell>
          <cell r="D278">
            <v>2</v>
          </cell>
          <cell r="H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</row>
        <row r="279">
          <cell r="B279" t="str">
            <v>SEP 2015</v>
          </cell>
          <cell r="C279" t="str">
            <v>LGINE599</v>
          </cell>
          <cell r="D279">
            <v>1</v>
          </cell>
          <cell r="H279">
            <v>12823000</v>
          </cell>
          <cell r="N279">
            <v>0</v>
          </cell>
          <cell r="O279">
            <v>0</v>
          </cell>
          <cell r="P279">
            <v>0</v>
          </cell>
          <cell r="Q279">
            <v>20916</v>
          </cell>
          <cell r="R279">
            <v>-15031.07</v>
          </cell>
        </row>
        <row r="280">
          <cell r="B280" t="str">
            <v>SEP 2015</v>
          </cell>
          <cell r="C280" t="str">
            <v>LGINE643</v>
          </cell>
          <cell r="D280">
            <v>13</v>
          </cell>
          <cell r="H280">
            <v>94297654</v>
          </cell>
          <cell r="N280">
            <v>173618.8</v>
          </cell>
          <cell r="O280">
            <v>172356.6</v>
          </cell>
          <cell r="P280">
            <v>169551.6</v>
          </cell>
          <cell r="Q280">
            <v>0</v>
          </cell>
          <cell r="R280">
            <v>0</v>
          </cell>
        </row>
        <row r="281">
          <cell r="B281" t="str">
            <v>SEP 2015</v>
          </cell>
          <cell r="C281" t="str">
            <v>LGINE661</v>
          </cell>
          <cell r="D281">
            <v>226</v>
          </cell>
          <cell r="H281">
            <v>22336028</v>
          </cell>
          <cell r="N281">
            <v>0</v>
          </cell>
          <cell r="O281">
            <v>0</v>
          </cell>
          <cell r="P281">
            <v>0</v>
          </cell>
          <cell r="Q281">
            <v>56969.1</v>
          </cell>
          <cell r="R281">
            <v>61556.999999999993</v>
          </cell>
        </row>
        <row r="282">
          <cell r="B282" t="str">
            <v>SEP 2015</v>
          </cell>
          <cell r="C282" t="str">
            <v>LGINE663</v>
          </cell>
          <cell r="D282">
            <v>23</v>
          </cell>
          <cell r="H282">
            <v>1319790</v>
          </cell>
          <cell r="N282">
            <v>0</v>
          </cell>
          <cell r="O282">
            <v>0</v>
          </cell>
          <cell r="P282">
            <v>0</v>
          </cell>
          <cell r="Q282">
            <v>4830.2000000000007</v>
          </cell>
          <cell r="R282">
            <v>12057.21</v>
          </cell>
        </row>
        <row r="283">
          <cell r="B283" t="str">
            <v>SEP 2015</v>
          </cell>
          <cell r="C283" t="str">
            <v>LGINE691</v>
          </cell>
          <cell r="D283">
            <v>89</v>
          </cell>
          <cell r="H283">
            <v>25218420</v>
          </cell>
          <cell r="N283">
            <v>54908.5</v>
          </cell>
          <cell r="O283">
            <v>53802.3</v>
          </cell>
          <cell r="P283">
            <v>52469.2</v>
          </cell>
          <cell r="Q283">
            <v>0</v>
          </cell>
          <cell r="R283">
            <v>52214.65</v>
          </cell>
        </row>
        <row r="284">
          <cell r="B284" t="str">
            <v>SEP 2015</v>
          </cell>
          <cell r="C284" t="str">
            <v>LGINE693</v>
          </cell>
          <cell r="D284">
            <v>64</v>
          </cell>
          <cell r="H284">
            <v>130408400</v>
          </cell>
          <cell r="N284">
            <v>284238.89999999997</v>
          </cell>
          <cell r="O284">
            <v>276456.8</v>
          </cell>
          <cell r="P284">
            <v>272388.2</v>
          </cell>
          <cell r="Q284">
            <v>0</v>
          </cell>
          <cell r="R284">
            <v>0</v>
          </cell>
        </row>
        <row r="285">
          <cell r="B285" t="str">
            <v>SEP 2015</v>
          </cell>
          <cell r="C285" t="str">
            <v>LGMLE570</v>
          </cell>
          <cell r="D285">
            <v>1</v>
          </cell>
          <cell r="H285">
            <v>196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</row>
        <row r="286">
          <cell r="B286" t="str">
            <v>SEP 2015</v>
          </cell>
          <cell r="C286" t="str">
            <v>LGMLE571</v>
          </cell>
          <cell r="D286">
            <v>154</v>
          </cell>
          <cell r="H286">
            <v>177862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</row>
        <row r="287">
          <cell r="B287" t="str">
            <v>SEP 2015</v>
          </cell>
          <cell r="C287" t="str">
            <v>LGMLE572</v>
          </cell>
          <cell r="D287">
            <v>13</v>
          </cell>
          <cell r="H287">
            <v>90840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</row>
        <row r="288">
          <cell r="B288" t="str">
            <v>SEP 2015</v>
          </cell>
          <cell r="C288" t="str">
            <v>LGMLE573</v>
          </cell>
          <cell r="D288">
            <v>905</v>
          </cell>
          <cell r="H288">
            <v>199211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</row>
        <row r="289">
          <cell r="B289" t="str">
            <v>SEP 2015</v>
          </cell>
          <cell r="C289" t="str">
            <v>LGMLE574</v>
          </cell>
          <cell r="D289">
            <v>8</v>
          </cell>
          <cell r="H289">
            <v>68742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</row>
        <row r="290">
          <cell r="B290" t="str">
            <v>SEP 2015</v>
          </cell>
          <cell r="C290" t="str">
            <v>LGRSE411</v>
          </cell>
          <cell r="D290">
            <v>3318</v>
          </cell>
          <cell r="H290">
            <v>605535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</row>
        <row r="291">
          <cell r="B291" t="str">
            <v>SEP 2015</v>
          </cell>
          <cell r="C291" t="str">
            <v>LGRSE511</v>
          </cell>
          <cell r="D291">
            <v>356921</v>
          </cell>
          <cell r="H291">
            <v>423505358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</row>
        <row r="292">
          <cell r="B292" t="str">
            <v>SEP 2015</v>
          </cell>
          <cell r="C292" t="str">
            <v>LGRSE519</v>
          </cell>
          <cell r="D292">
            <v>169</v>
          </cell>
          <cell r="H292">
            <v>172810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</row>
        <row r="293">
          <cell r="B293" t="str">
            <v>SEP 2015</v>
          </cell>
          <cell r="C293" t="str">
            <v>LGRSE521</v>
          </cell>
          <cell r="D293">
            <v>26</v>
          </cell>
          <cell r="H293">
            <v>39781</v>
          </cell>
          <cell r="N293">
            <v>275.89999999999998</v>
          </cell>
          <cell r="O293">
            <v>0</v>
          </cell>
          <cell r="P293">
            <v>201.2</v>
          </cell>
          <cell r="Q293">
            <v>0</v>
          </cell>
          <cell r="R293">
            <v>0</v>
          </cell>
        </row>
        <row r="294">
          <cell r="B294" t="str">
            <v>SEP 2015</v>
          </cell>
          <cell r="C294" t="str">
            <v>LGRSE540</v>
          </cell>
          <cell r="D294">
            <v>6</v>
          </cell>
          <cell r="H294">
            <v>33376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</row>
        <row r="295">
          <cell r="B295" t="str">
            <v>SEP 2015</v>
          </cell>
          <cell r="C295" t="str">
            <v>Result</v>
          </cell>
          <cell r="D295">
            <v>406162</v>
          </cell>
          <cell r="F295">
            <v>7261</v>
          </cell>
          <cell r="H295">
            <v>1159898845</v>
          </cell>
          <cell r="N295">
            <v>845573.10000000009</v>
          </cell>
          <cell r="O295">
            <v>827971.2</v>
          </cell>
          <cell r="P295">
            <v>818092.2</v>
          </cell>
          <cell r="Q295">
            <v>866770.5</v>
          </cell>
          <cell r="R295">
            <v>182169.57</v>
          </cell>
        </row>
        <row r="296">
          <cell r="B296" t="str">
            <v>OCT 2014</v>
          </cell>
          <cell r="C296" t="str">
            <v>LGCME451</v>
          </cell>
          <cell r="D296">
            <v>51</v>
          </cell>
          <cell r="H296">
            <v>8380</v>
          </cell>
        </row>
        <row r="297">
          <cell r="B297" t="str">
            <v>OCT 2014</v>
          </cell>
          <cell r="C297" t="str">
            <v>LGCME551</v>
          </cell>
          <cell r="D297">
            <v>27950</v>
          </cell>
          <cell r="H297">
            <v>29303218</v>
          </cell>
          <cell r="Q297">
            <v>5775.4</v>
          </cell>
        </row>
        <row r="298">
          <cell r="B298" t="str">
            <v>OCT 2014</v>
          </cell>
          <cell r="C298" t="str">
            <v>LGCME551UM</v>
          </cell>
          <cell r="D298">
            <v>1</v>
          </cell>
          <cell r="H298">
            <v>13802</v>
          </cell>
        </row>
        <row r="299">
          <cell r="B299" t="str">
            <v>OCT 2014</v>
          </cell>
          <cell r="C299" t="str">
            <v>LGCME552</v>
          </cell>
          <cell r="D299">
            <v>112</v>
          </cell>
          <cell r="H299">
            <v>76227</v>
          </cell>
          <cell r="Q299">
            <v>1.3</v>
          </cell>
        </row>
        <row r="300">
          <cell r="B300" t="str">
            <v>OCT 2014</v>
          </cell>
          <cell r="C300" t="str">
            <v>LGCME557</v>
          </cell>
          <cell r="D300">
            <v>9</v>
          </cell>
          <cell r="H300">
            <v>3829</v>
          </cell>
        </row>
        <row r="301">
          <cell r="B301" t="str">
            <v>OCT 2014</v>
          </cell>
          <cell r="C301" t="str">
            <v>LGCME561</v>
          </cell>
          <cell r="D301">
            <v>2598</v>
          </cell>
          <cell r="H301">
            <v>140724936</v>
          </cell>
          <cell r="Q301">
            <v>376323</v>
          </cell>
          <cell r="R301">
            <v>15304.01</v>
          </cell>
        </row>
        <row r="302">
          <cell r="B302" t="str">
            <v>OCT 2014</v>
          </cell>
          <cell r="C302" t="str">
            <v>LGCME563</v>
          </cell>
          <cell r="D302">
            <v>55</v>
          </cell>
          <cell r="H302">
            <v>13209480</v>
          </cell>
          <cell r="Q302">
            <v>30114</v>
          </cell>
          <cell r="R302">
            <v>-1426.58</v>
          </cell>
        </row>
        <row r="303">
          <cell r="B303" t="str">
            <v>OCT 2014</v>
          </cell>
          <cell r="C303" t="str">
            <v>LGCME567</v>
          </cell>
          <cell r="D303">
            <v>1</v>
          </cell>
          <cell r="H303">
            <v>120000</v>
          </cell>
          <cell r="Q303">
            <v>449.4</v>
          </cell>
          <cell r="R303">
            <v>0</v>
          </cell>
        </row>
        <row r="304">
          <cell r="B304" t="str">
            <v>OCT 2014</v>
          </cell>
          <cell r="C304" t="str">
            <v>LGCME591</v>
          </cell>
          <cell r="D304">
            <v>236</v>
          </cell>
          <cell r="H304">
            <v>59342623</v>
          </cell>
          <cell r="N304">
            <v>129596.5</v>
          </cell>
          <cell r="O304">
            <v>128391.8</v>
          </cell>
          <cell r="P304">
            <v>125394.4</v>
          </cell>
          <cell r="R304">
            <v>30889.03</v>
          </cell>
        </row>
        <row r="305">
          <cell r="B305" t="str">
            <v>OCT 2014</v>
          </cell>
          <cell r="C305" t="str">
            <v>LGCME593</v>
          </cell>
          <cell r="D305">
            <v>36</v>
          </cell>
          <cell r="H305">
            <v>26003100</v>
          </cell>
          <cell r="N305">
            <v>61167.5</v>
          </cell>
          <cell r="O305">
            <v>59142.5</v>
          </cell>
          <cell r="P305">
            <v>58081.1</v>
          </cell>
        </row>
        <row r="306">
          <cell r="B306" t="str">
            <v>OCT 2014</v>
          </cell>
          <cell r="C306" t="str">
            <v>LGCME651</v>
          </cell>
          <cell r="D306">
            <v>15639</v>
          </cell>
          <cell r="H306">
            <v>75752544</v>
          </cell>
          <cell r="Q306">
            <v>300357</v>
          </cell>
        </row>
        <row r="307">
          <cell r="B307" t="str">
            <v>OCT 2014</v>
          </cell>
          <cell r="C307" t="str">
            <v>LGCME652</v>
          </cell>
          <cell r="D307">
            <v>661</v>
          </cell>
          <cell r="H307">
            <v>1145823</v>
          </cell>
          <cell r="Q307">
            <v>6883.7</v>
          </cell>
        </row>
        <row r="308">
          <cell r="B308" t="str">
            <v>OCT 2014</v>
          </cell>
          <cell r="C308" t="str">
            <v>LGCME657</v>
          </cell>
          <cell r="D308">
            <v>8</v>
          </cell>
          <cell r="H308">
            <v>156275</v>
          </cell>
          <cell r="Q308">
            <v>503.1</v>
          </cell>
        </row>
        <row r="309">
          <cell r="B309" t="str">
            <v>OCT 2014</v>
          </cell>
          <cell r="C309" t="str">
            <v>LGCME671</v>
          </cell>
          <cell r="D309">
            <v>2</v>
          </cell>
          <cell r="H309">
            <v>4410000</v>
          </cell>
          <cell r="Q309">
            <v>8913.6</v>
          </cell>
        </row>
        <row r="310">
          <cell r="B310" t="str">
            <v>OCT 2014</v>
          </cell>
          <cell r="C310" t="str">
            <v>LGCSR760</v>
          </cell>
          <cell r="D310">
            <v>2</v>
          </cell>
        </row>
        <row r="311">
          <cell r="B311" t="str">
            <v>OCT 2014</v>
          </cell>
          <cell r="C311" t="str">
            <v>LGINE599</v>
          </cell>
          <cell r="D311">
            <v>1</v>
          </cell>
          <cell r="H311">
            <v>15206000</v>
          </cell>
          <cell r="Q311">
            <v>28500</v>
          </cell>
          <cell r="R311">
            <v>-27432.959999999999</v>
          </cell>
        </row>
        <row r="312">
          <cell r="B312" t="str">
            <v>OCT 2014</v>
          </cell>
          <cell r="C312" t="str">
            <v>LGINE643</v>
          </cell>
          <cell r="D312">
            <v>12</v>
          </cell>
          <cell r="H312">
            <v>112536868</v>
          </cell>
          <cell r="N312">
            <v>206217.9</v>
          </cell>
          <cell r="O312">
            <v>205101.2</v>
          </cell>
          <cell r="P312">
            <v>203992.3</v>
          </cell>
        </row>
        <row r="313">
          <cell r="B313" t="str">
            <v>OCT 2014</v>
          </cell>
          <cell r="C313" t="str">
            <v>LGINE661</v>
          </cell>
          <cell r="D313">
            <v>241</v>
          </cell>
          <cell r="H313">
            <v>24363644</v>
          </cell>
          <cell r="Q313">
            <v>65161.1</v>
          </cell>
          <cell r="R313">
            <v>63667.47</v>
          </cell>
        </row>
        <row r="314">
          <cell r="B314" t="str">
            <v>OCT 2014</v>
          </cell>
          <cell r="C314" t="str">
            <v>LGINE663</v>
          </cell>
          <cell r="D314">
            <v>22</v>
          </cell>
          <cell r="H314">
            <v>1241775</v>
          </cell>
          <cell r="Q314">
            <v>5472.1</v>
          </cell>
          <cell r="R314">
            <v>6712.54</v>
          </cell>
        </row>
        <row r="315">
          <cell r="B315" t="str">
            <v>OCT 2014</v>
          </cell>
          <cell r="C315" t="str">
            <v>LGINE691</v>
          </cell>
          <cell r="D315">
            <v>83</v>
          </cell>
          <cell r="H315">
            <v>20654000</v>
          </cell>
          <cell r="N315">
            <v>49298.3</v>
          </cell>
          <cell r="O315">
            <v>48350.1</v>
          </cell>
          <cell r="P315">
            <v>47540.1</v>
          </cell>
          <cell r="R315">
            <v>53052.82</v>
          </cell>
        </row>
        <row r="316">
          <cell r="B316" t="str">
            <v>OCT 2014</v>
          </cell>
          <cell r="C316" t="str">
            <v>LGINE693</v>
          </cell>
          <cell r="D316">
            <v>67</v>
          </cell>
          <cell r="H316">
            <v>166839600</v>
          </cell>
          <cell r="N316">
            <v>354836.9</v>
          </cell>
          <cell r="O316">
            <v>352158.7</v>
          </cell>
          <cell r="P316">
            <v>343867.3</v>
          </cell>
        </row>
        <row r="317">
          <cell r="B317" t="str">
            <v>OCT 2014</v>
          </cell>
          <cell r="C317" t="str">
            <v>LGMLE570</v>
          </cell>
          <cell r="D317">
            <v>1</v>
          </cell>
          <cell r="H317">
            <v>196</v>
          </cell>
        </row>
        <row r="318">
          <cell r="B318" t="str">
            <v>OCT 2014</v>
          </cell>
          <cell r="C318" t="str">
            <v>LGMLE571</v>
          </cell>
          <cell r="D318">
            <v>149</v>
          </cell>
          <cell r="H318">
            <v>177762</v>
          </cell>
        </row>
        <row r="319">
          <cell r="B319" t="str">
            <v>OCT 2014</v>
          </cell>
          <cell r="C319" t="str">
            <v>LGMLE572</v>
          </cell>
          <cell r="D319">
            <v>13</v>
          </cell>
          <cell r="H319">
            <v>100694</v>
          </cell>
        </row>
        <row r="320">
          <cell r="B320" t="str">
            <v>OCT 2014</v>
          </cell>
          <cell r="C320" t="str">
            <v>LGMLE573</v>
          </cell>
          <cell r="D320">
            <v>898</v>
          </cell>
          <cell r="H320">
            <v>185073</v>
          </cell>
        </row>
        <row r="321">
          <cell r="B321" t="str">
            <v>OCT 2014</v>
          </cell>
          <cell r="C321" t="str">
            <v>LGMLE574</v>
          </cell>
          <cell r="D321">
            <v>8</v>
          </cell>
          <cell r="H321">
            <v>68742</v>
          </cell>
        </row>
        <row r="322">
          <cell r="B322" t="str">
            <v>OCT 2014</v>
          </cell>
          <cell r="C322" t="str">
            <v>LGRSE411</v>
          </cell>
          <cell r="D322">
            <v>3433</v>
          </cell>
          <cell r="H322">
            <v>623659</v>
          </cell>
        </row>
        <row r="323">
          <cell r="B323" t="str">
            <v>OCT 2014</v>
          </cell>
          <cell r="C323" t="str">
            <v>LGRSE511</v>
          </cell>
          <cell r="D323">
            <v>353638</v>
          </cell>
          <cell r="H323">
            <v>275541564</v>
          </cell>
        </row>
        <row r="324">
          <cell r="B324" t="str">
            <v>OCT 2014</v>
          </cell>
          <cell r="C324" t="str">
            <v>LGRSE519</v>
          </cell>
          <cell r="D324">
            <v>138</v>
          </cell>
          <cell r="H324">
            <v>98437</v>
          </cell>
        </row>
        <row r="325">
          <cell r="B325" t="str">
            <v>OCT 2014</v>
          </cell>
          <cell r="C325" t="str">
            <v>LGRSE540</v>
          </cell>
          <cell r="D325">
            <v>6</v>
          </cell>
          <cell r="H325">
            <v>28723</v>
          </cell>
        </row>
        <row r="326">
          <cell r="B326" t="str">
            <v>OCT 2014</v>
          </cell>
          <cell r="C326" t="str">
            <v>LGRSE543</v>
          </cell>
          <cell r="D326">
            <v>21</v>
          </cell>
          <cell r="F326">
            <v>6798</v>
          </cell>
          <cell r="H326">
            <v>25542</v>
          </cell>
        </row>
        <row r="327">
          <cell r="B327" t="str">
            <v>OCT 2014</v>
          </cell>
          <cell r="C327" t="str">
            <v>LGRSE547</v>
          </cell>
          <cell r="D327">
            <v>1</v>
          </cell>
          <cell r="F327">
            <v>0</v>
          </cell>
          <cell r="H327">
            <v>51</v>
          </cell>
        </row>
        <row r="328">
          <cell r="B328" t="str">
            <v>OCT 2014</v>
          </cell>
          <cell r="C328" t="str">
            <v>Result</v>
          </cell>
          <cell r="D328">
            <v>406093</v>
          </cell>
          <cell r="F328">
            <v>6798</v>
          </cell>
          <cell r="H328">
            <v>967962567</v>
          </cell>
          <cell r="N328">
            <v>801117.10000000009</v>
          </cell>
          <cell r="O328">
            <v>793144.3</v>
          </cell>
          <cell r="P328">
            <v>778875.2</v>
          </cell>
          <cell r="Q328">
            <v>828453.7</v>
          </cell>
          <cell r="R328">
            <v>140766.32999999999</v>
          </cell>
        </row>
        <row r="329">
          <cell r="B329" t="str">
            <v>NOV 2014</v>
          </cell>
          <cell r="C329" t="str">
            <v>LGCME451</v>
          </cell>
          <cell r="D329">
            <v>49</v>
          </cell>
          <cell r="H329">
            <v>6355</v>
          </cell>
        </row>
        <row r="330">
          <cell r="B330" t="str">
            <v>NOV 2014</v>
          </cell>
          <cell r="C330" t="str">
            <v>LGCME551</v>
          </cell>
          <cell r="D330">
            <v>27593</v>
          </cell>
          <cell r="H330">
            <v>26675207</v>
          </cell>
          <cell r="Q330">
            <v>4972.8999999999996</v>
          </cell>
        </row>
        <row r="331">
          <cell r="B331" t="str">
            <v>NOV 2014</v>
          </cell>
          <cell r="C331" t="str">
            <v>LGCME551UM</v>
          </cell>
          <cell r="D331">
            <v>1</v>
          </cell>
          <cell r="H331">
            <v>13802</v>
          </cell>
        </row>
        <row r="332">
          <cell r="B332" t="str">
            <v>NOV 2014</v>
          </cell>
          <cell r="C332" t="str">
            <v>LGCME552</v>
          </cell>
          <cell r="D332">
            <v>115</v>
          </cell>
          <cell r="H332">
            <v>115466</v>
          </cell>
          <cell r="Q332">
            <v>1.3</v>
          </cell>
        </row>
        <row r="333">
          <cell r="B333" t="str">
            <v>NOV 2014</v>
          </cell>
          <cell r="C333" t="str">
            <v>LGCME557</v>
          </cell>
          <cell r="D333">
            <v>10</v>
          </cell>
          <cell r="H333">
            <v>5708</v>
          </cell>
        </row>
        <row r="334">
          <cell r="B334" t="str">
            <v>NOV 2014</v>
          </cell>
          <cell r="C334" t="str">
            <v>LGCME561</v>
          </cell>
          <cell r="D334">
            <v>2442</v>
          </cell>
          <cell r="H334">
            <v>120607624</v>
          </cell>
          <cell r="Q334">
            <v>339157.6</v>
          </cell>
          <cell r="R334">
            <v>12625.78</v>
          </cell>
        </row>
        <row r="335">
          <cell r="B335" t="str">
            <v>NOV 2014</v>
          </cell>
          <cell r="C335" t="str">
            <v>LGCME563</v>
          </cell>
          <cell r="D335">
            <v>54</v>
          </cell>
          <cell r="H335">
            <v>10121760</v>
          </cell>
          <cell r="Q335">
            <v>22722.400000000001</v>
          </cell>
          <cell r="R335">
            <v>2194.42</v>
          </cell>
        </row>
        <row r="336">
          <cell r="B336" t="str">
            <v>NOV 2014</v>
          </cell>
          <cell r="C336" t="str">
            <v>LGCME567</v>
          </cell>
          <cell r="D336">
            <v>2</v>
          </cell>
          <cell r="H336">
            <v>111600</v>
          </cell>
          <cell r="Q336">
            <v>386.9</v>
          </cell>
          <cell r="R336">
            <v>0</v>
          </cell>
        </row>
        <row r="337">
          <cell r="B337" t="str">
            <v>NOV 2014</v>
          </cell>
          <cell r="C337" t="str">
            <v>LGCME591</v>
          </cell>
          <cell r="D337">
            <v>230</v>
          </cell>
          <cell r="H337">
            <v>54764439</v>
          </cell>
          <cell r="N337">
            <v>122896.3</v>
          </cell>
          <cell r="O337">
            <v>122192.9</v>
          </cell>
          <cell r="P337">
            <v>117983.8</v>
          </cell>
          <cell r="R337">
            <v>21821.13</v>
          </cell>
        </row>
        <row r="338">
          <cell r="B338" t="str">
            <v>NOV 2014</v>
          </cell>
          <cell r="C338" t="str">
            <v>LGCME593</v>
          </cell>
          <cell r="D338">
            <v>34</v>
          </cell>
          <cell r="H338">
            <v>28878600</v>
          </cell>
          <cell r="N338">
            <v>66575.899999999994</v>
          </cell>
          <cell r="O338">
            <v>65812.399999999994</v>
          </cell>
          <cell r="P338">
            <v>63452.7</v>
          </cell>
        </row>
        <row r="339">
          <cell r="B339" t="str">
            <v>NOV 2014</v>
          </cell>
          <cell r="C339" t="str">
            <v>LGCME651</v>
          </cell>
          <cell r="D339">
            <v>14798</v>
          </cell>
          <cell r="H339">
            <v>62099948</v>
          </cell>
          <cell r="Q339">
            <v>270511.59999999998</v>
          </cell>
        </row>
        <row r="340">
          <cell r="B340" t="str">
            <v>NOV 2014</v>
          </cell>
          <cell r="C340" t="str">
            <v>LGCME652</v>
          </cell>
          <cell r="D340">
            <v>606</v>
          </cell>
          <cell r="H340">
            <v>1447420</v>
          </cell>
          <cell r="Q340">
            <v>11183.5</v>
          </cell>
        </row>
        <row r="341">
          <cell r="B341" t="str">
            <v>NOV 2014</v>
          </cell>
          <cell r="C341" t="str">
            <v>LGCME657</v>
          </cell>
          <cell r="D341">
            <v>8</v>
          </cell>
          <cell r="H341">
            <v>159472</v>
          </cell>
          <cell r="Q341">
            <v>563.70000000000005</v>
          </cell>
        </row>
        <row r="342">
          <cell r="B342" t="str">
            <v>NOV 2014</v>
          </cell>
          <cell r="C342" t="str">
            <v>LGCME671</v>
          </cell>
          <cell r="D342">
            <v>2</v>
          </cell>
          <cell r="H342">
            <v>4116000</v>
          </cell>
          <cell r="Q342">
            <v>7996.8</v>
          </cell>
        </row>
        <row r="343">
          <cell r="B343" t="str">
            <v>NOV 2014</v>
          </cell>
          <cell r="C343" t="str">
            <v>LGCSR760</v>
          </cell>
          <cell r="D343">
            <v>1</v>
          </cell>
        </row>
        <row r="344">
          <cell r="B344" t="str">
            <v>NOV 2014</v>
          </cell>
          <cell r="C344" t="str">
            <v>LGINE599</v>
          </cell>
          <cell r="D344">
            <v>1</v>
          </cell>
          <cell r="H344">
            <v>13679000</v>
          </cell>
          <cell r="Q344">
            <v>24384</v>
          </cell>
          <cell r="R344">
            <v>-22331.84</v>
          </cell>
        </row>
        <row r="345">
          <cell r="B345" t="str">
            <v>NOV 2014</v>
          </cell>
          <cell r="C345" t="str">
            <v>LGINE643</v>
          </cell>
          <cell r="D345">
            <v>10</v>
          </cell>
          <cell r="H345">
            <v>26581651</v>
          </cell>
          <cell r="N345">
            <v>77269.2</v>
          </cell>
          <cell r="O345">
            <v>76935.7</v>
          </cell>
          <cell r="P345">
            <v>75777</v>
          </cell>
        </row>
        <row r="346">
          <cell r="B346" t="str">
            <v>NOV 2014</v>
          </cell>
          <cell r="C346" t="str">
            <v>LGINE661</v>
          </cell>
          <cell r="D346">
            <v>234</v>
          </cell>
          <cell r="H346">
            <v>22451087</v>
          </cell>
          <cell r="Q346">
            <v>60926.8</v>
          </cell>
          <cell r="R346">
            <v>55304.53</v>
          </cell>
        </row>
        <row r="347">
          <cell r="B347" t="str">
            <v>NOV 2014</v>
          </cell>
          <cell r="C347" t="str">
            <v>LGINE663</v>
          </cell>
          <cell r="D347">
            <v>20</v>
          </cell>
          <cell r="H347">
            <v>825075</v>
          </cell>
          <cell r="Q347">
            <v>3388.5</v>
          </cell>
          <cell r="R347">
            <v>8641.2199999999993</v>
          </cell>
        </row>
        <row r="348">
          <cell r="B348" t="str">
            <v>NOV 2014</v>
          </cell>
          <cell r="C348" t="str">
            <v>LGINE691</v>
          </cell>
          <cell r="D348">
            <v>81</v>
          </cell>
          <cell r="H348">
            <v>18813720</v>
          </cell>
          <cell r="N348">
            <v>45642.3</v>
          </cell>
          <cell r="O348">
            <v>44990.6</v>
          </cell>
          <cell r="P348">
            <v>43244.6</v>
          </cell>
          <cell r="R348">
            <v>48067.61</v>
          </cell>
        </row>
        <row r="349">
          <cell r="B349" t="str">
            <v>NOV 2014</v>
          </cell>
          <cell r="C349" t="str">
            <v>LGINE693</v>
          </cell>
          <cell r="D349">
            <v>61</v>
          </cell>
          <cell r="H349">
            <v>79195800</v>
          </cell>
          <cell r="N349">
            <v>207971.4</v>
          </cell>
          <cell r="O349">
            <v>198436.8</v>
          </cell>
          <cell r="P349">
            <v>194982.1</v>
          </cell>
        </row>
        <row r="350">
          <cell r="B350" t="str">
            <v>NOV 2014</v>
          </cell>
          <cell r="C350" t="str">
            <v>LGMLE570</v>
          </cell>
          <cell r="D350">
            <v>1</v>
          </cell>
          <cell r="H350">
            <v>196</v>
          </cell>
        </row>
        <row r="351">
          <cell r="B351" t="str">
            <v>NOV 2014</v>
          </cell>
          <cell r="C351" t="str">
            <v>LGMLE571</v>
          </cell>
          <cell r="D351">
            <v>152</v>
          </cell>
          <cell r="H351">
            <v>193535</v>
          </cell>
        </row>
        <row r="352">
          <cell r="B352" t="str">
            <v>NOV 2014</v>
          </cell>
          <cell r="C352" t="str">
            <v>LGMLE572</v>
          </cell>
          <cell r="D352">
            <v>13</v>
          </cell>
          <cell r="H352">
            <v>99603</v>
          </cell>
        </row>
        <row r="353">
          <cell r="B353" t="str">
            <v>NOV 2014</v>
          </cell>
          <cell r="C353" t="str">
            <v>LGMLE573</v>
          </cell>
          <cell r="D353">
            <v>886</v>
          </cell>
          <cell r="H353">
            <v>187294</v>
          </cell>
        </row>
        <row r="354">
          <cell r="B354" t="str">
            <v>NOV 2014</v>
          </cell>
          <cell r="C354" t="str">
            <v>LGMLE574</v>
          </cell>
          <cell r="D354">
            <v>8</v>
          </cell>
          <cell r="H354">
            <v>68742</v>
          </cell>
        </row>
        <row r="355">
          <cell r="B355" t="str">
            <v>NOV 2014</v>
          </cell>
          <cell r="C355" t="str">
            <v>LGRSE411</v>
          </cell>
          <cell r="D355">
            <v>3402</v>
          </cell>
          <cell r="H355">
            <v>684968</v>
          </cell>
        </row>
        <row r="356">
          <cell r="B356" t="str">
            <v>NOV 2014</v>
          </cell>
          <cell r="C356" t="str">
            <v>LGRSE511</v>
          </cell>
          <cell r="D356">
            <v>351584</v>
          </cell>
          <cell r="H356">
            <v>251424435</v>
          </cell>
        </row>
        <row r="357">
          <cell r="B357" t="str">
            <v>NOV 2014</v>
          </cell>
          <cell r="C357" t="str">
            <v>LGRSE519</v>
          </cell>
          <cell r="D357">
            <v>132</v>
          </cell>
          <cell r="H357">
            <v>97982</v>
          </cell>
        </row>
        <row r="358">
          <cell r="B358" t="str">
            <v>NOV 2014</v>
          </cell>
          <cell r="C358" t="str">
            <v>LGRSE540</v>
          </cell>
          <cell r="D358">
            <v>6</v>
          </cell>
          <cell r="H358">
            <v>29169</v>
          </cell>
        </row>
        <row r="359">
          <cell r="B359" t="str">
            <v>NOV 2014</v>
          </cell>
          <cell r="C359" t="str">
            <v>LGRSE543</v>
          </cell>
          <cell r="D359">
            <v>20</v>
          </cell>
          <cell r="F359">
            <v>7636</v>
          </cell>
          <cell r="H359">
            <v>24448</v>
          </cell>
        </row>
        <row r="360">
          <cell r="B360" t="str">
            <v>NOV 2014</v>
          </cell>
          <cell r="C360" t="str">
            <v>LGRSE547</v>
          </cell>
          <cell r="D360">
            <v>1</v>
          </cell>
          <cell r="F360">
            <v>0</v>
          </cell>
          <cell r="H360">
            <v>143</v>
          </cell>
        </row>
        <row r="361">
          <cell r="B361" t="str">
            <v>NOV 2014</v>
          </cell>
          <cell r="C361" t="str">
            <v>Result</v>
          </cell>
          <cell r="D361">
            <v>402557</v>
          </cell>
          <cell r="F361">
            <v>7636</v>
          </cell>
          <cell r="H361">
            <v>723480249</v>
          </cell>
          <cell r="N361">
            <v>520355.1</v>
          </cell>
          <cell r="O361">
            <v>508368.39999999997</v>
          </cell>
          <cell r="P361">
            <v>495440.19999999995</v>
          </cell>
          <cell r="Q361">
            <v>746196</v>
          </cell>
          <cell r="R361">
            <v>126322.85</v>
          </cell>
        </row>
        <row r="362">
          <cell r="B362" t="str">
            <v>DEC 2014</v>
          </cell>
          <cell r="C362" t="str">
            <v>LGCME451</v>
          </cell>
          <cell r="D362">
            <v>51</v>
          </cell>
          <cell r="H362">
            <v>10885</v>
          </cell>
        </row>
        <row r="363">
          <cell r="B363" t="str">
            <v>DEC 2014</v>
          </cell>
          <cell r="C363" t="str">
            <v>LGCME551</v>
          </cell>
          <cell r="D363">
            <v>28011</v>
          </cell>
          <cell r="H363">
            <v>32387035</v>
          </cell>
          <cell r="Q363">
            <v>5867.6</v>
          </cell>
        </row>
        <row r="364">
          <cell r="B364" t="str">
            <v>DEC 2014</v>
          </cell>
          <cell r="C364" t="str">
            <v>LGCME551UM</v>
          </cell>
          <cell r="D364">
            <v>1</v>
          </cell>
          <cell r="H364">
            <v>13802</v>
          </cell>
        </row>
        <row r="365">
          <cell r="B365" t="str">
            <v>DEC 2014</v>
          </cell>
          <cell r="C365" t="str">
            <v>LGCME552</v>
          </cell>
          <cell r="D365">
            <v>115</v>
          </cell>
          <cell r="H365">
            <v>230371</v>
          </cell>
          <cell r="Q365">
            <v>1.3</v>
          </cell>
        </row>
        <row r="366">
          <cell r="B366" t="str">
            <v>DEC 2014</v>
          </cell>
          <cell r="C366" t="str">
            <v>LGCME557</v>
          </cell>
          <cell r="D366">
            <v>10</v>
          </cell>
          <cell r="H366">
            <v>12068</v>
          </cell>
        </row>
        <row r="367">
          <cell r="B367" t="str">
            <v>DEC 2014</v>
          </cell>
          <cell r="C367" t="str">
            <v>LGCME561</v>
          </cell>
          <cell r="D367">
            <v>2577</v>
          </cell>
          <cell r="H367">
            <v>136626694</v>
          </cell>
          <cell r="Q367">
            <v>339467</v>
          </cell>
          <cell r="R367">
            <v>12256.67</v>
          </cell>
        </row>
        <row r="368">
          <cell r="B368" t="str">
            <v>DEC 2014</v>
          </cell>
          <cell r="C368" t="str">
            <v>LGCME563</v>
          </cell>
          <cell r="D368">
            <v>55</v>
          </cell>
          <cell r="H368">
            <v>13141720</v>
          </cell>
          <cell r="Q368">
            <v>29604.3</v>
          </cell>
          <cell r="R368">
            <v>2453.27</v>
          </cell>
        </row>
        <row r="369">
          <cell r="B369" t="str">
            <v>DEC 2014</v>
          </cell>
          <cell r="C369" t="str">
            <v>LGCME567</v>
          </cell>
          <cell r="D369">
            <v>2</v>
          </cell>
          <cell r="H369">
            <v>100080</v>
          </cell>
          <cell r="Q369">
            <v>392.3</v>
          </cell>
          <cell r="R369">
            <v>0</v>
          </cell>
        </row>
        <row r="370">
          <cell r="B370" t="str">
            <v>DEC 2014</v>
          </cell>
          <cell r="C370" t="str">
            <v>LGCME591</v>
          </cell>
          <cell r="D370">
            <v>237</v>
          </cell>
          <cell r="H370">
            <v>59937404</v>
          </cell>
          <cell r="N370">
            <v>122274.1</v>
          </cell>
          <cell r="O370">
            <v>121302.5</v>
          </cell>
          <cell r="P370">
            <v>118594</v>
          </cell>
          <cell r="R370">
            <v>17351.34</v>
          </cell>
        </row>
        <row r="371">
          <cell r="B371" t="str">
            <v>DEC 2014</v>
          </cell>
          <cell r="C371" t="str">
            <v>LGCME593</v>
          </cell>
          <cell r="D371">
            <v>35</v>
          </cell>
          <cell r="H371">
            <v>30102600</v>
          </cell>
          <cell r="N371">
            <v>65166.2</v>
          </cell>
          <cell r="O371">
            <v>64296.5</v>
          </cell>
          <cell r="P371">
            <v>62336.5</v>
          </cell>
        </row>
        <row r="372">
          <cell r="B372" t="str">
            <v>DEC 2014</v>
          </cell>
          <cell r="C372" t="str">
            <v>LGCME651</v>
          </cell>
          <cell r="D372">
            <v>15517</v>
          </cell>
          <cell r="H372">
            <v>72741261</v>
          </cell>
          <cell r="Q372">
            <v>283009.90000000002</v>
          </cell>
        </row>
        <row r="373">
          <cell r="B373" t="str">
            <v>DEC 2014</v>
          </cell>
          <cell r="C373" t="str">
            <v>LGCME652</v>
          </cell>
          <cell r="D373">
            <v>667</v>
          </cell>
          <cell r="H373">
            <v>2800033</v>
          </cell>
          <cell r="Q373">
            <v>15024.2</v>
          </cell>
        </row>
        <row r="374">
          <cell r="B374" t="str">
            <v>DEC 2014</v>
          </cell>
          <cell r="C374" t="str">
            <v>LGCME657</v>
          </cell>
          <cell r="D374">
            <v>9</v>
          </cell>
          <cell r="H374">
            <v>166282</v>
          </cell>
          <cell r="Q374">
            <v>479.8</v>
          </cell>
        </row>
        <row r="375">
          <cell r="B375" t="str">
            <v>DEC 2014</v>
          </cell>
          <cell r="C375" t="str">
            <v>LGCME671</v>
          </cell>
          <cell r="D375">
            <v>2</v>
          </cell>
          <cell r="H375">
            <v>4816800</v>
          </cell>
          <cell r="Q375">
            <v>8496</v>
          </cell>
        </row>
        <row r="376">
          <cell r="B376" t="str">
            <v>DEC 2014</v>
          </cell>
          <cell r="C376" t="str">
            <v>LGCSR760</v>
          </cell>
          <cell r="D376">
            <v>2</v>
          </cell>
        </row>
        <row r="377">
          <cell r="B377" t="str">
            <v>DEC 2014</v>
          </cell>
          <cell r="C377" t="str">
            <v>LGINE599</v>
          </cell>
          <cell r="D377">
            <v>1</v>
          </cell>
          <cell r="H377">
            <v>14887000</v>
          </cell>
          <cell r="Q377">
            <v>27396</v>
          </cell>
          <cell r="R377">
            <v>-25090.35</v>
          </cell>
        </row>
        <row r="378">
          <cell r="B378" t="str">
            <v>DEC 2014</v>
          </cell>
          <cell r="C378" t="str">
            <v>LGINE643</v>
          </cell>
          <cell r="D378">
            <v>12</v>
          </cell>
          <cell r="H378">
            <v>74820905</v>
          </cell>
          <cell r="N378">
            <v>136700.6</v>
          </cell>
          <cell r="O378">
            <v>135410.29999999999</v>
          </cell>
          <cell r="P378">
            <v>135178.70000000001</v>
          </cell>
        </row>
        <row r="379">
          <cell r="B379" t="str">
            <v>DEC 2014</v>
          </cell>
          <cell r="C379" t="str">
            <v>LGINE661</v>
          </cell>
          <cell r="D379">
            <v>235</v>
          </cell>
          <cell r="H379">
            <v>22956902</v>
          </cell>
          <cell r="Q379">
            <v>61613.599999999999</v>
          </cell>
          <cell r="R379">
            <v>53373.5</v>
          </cell>
        </row>
        <row r="380">
          <cell r="B380" t="str">
            <v>DEC 2014</v>
          </cell>
          <cell r="C380" t="str">
            <v>LGINE663</v>
          </cell>
          <cell r="D380">
            <v>23</v>
          </cell>
          <cell r="H380">
            <v>1312875</v>
          </cell>
          <cell r="Q380">
            <v>5131.5</v>
          </cell>
          <cell r="R380">
            <v>8925.74</v>
          </cell>
        </row>
        <row r="381">
          <cell r="B381" t="str">
            <v>DEC 2014</v>
          </cell>
          <cell r="C381" t="str">
            <v>LGINE691</v>
          </cell>
          <cell r="D381">
            <v>81</v>
          </cell>
          <cell r="H381">
            <v>20334740</v>
          </cell>
          <cell r="N381">
            <v>48294.9</v>
          </cell>
          <cell r="O381">
            <v>47602.5</v>
          </cell>
          <cell r="P381">
            <v>46312.7</v>
          </cell>
          <cell r="R381">
            <v>50195.22</v>
          </cell>
        </row>
        <row r="382">
          <cell r="B382" t="str">
            <v>DEC 2014</v>
          </cell>
          <cell r="C382" t="str">
            <v>LGINE693</v>
          </cell>
          <cell r="D382">
            <v>66</v>
          </cell>
          <cell r="H382">
            <v>157434000</v>
          </cell>
          <cell r="N382">
            <v>342154.9</v>
          </cell>
          <cell r="O382">
            <v>333819.40000000002</v>
          </cell>
          <cell r="P382">
            <v>328297.7</v>
          </cell>
        </row>
        <row r="383">
          <cell r="B383" t="str">
            <v>DEC 2014</v>
          </cell>
          <cell r="C383" t="str">
            <v>LGMLE570</v>
          </cell>
          <cell r="D383">
            <v>1</v>
          </cell>
          <cell r="H383">
            <v>196</v>
          </cell>
        </row>
        <row r="384">
          <cell r="B384" t="str">
            <v>DEC 2014</v>
          </cell>
          <cell r="C384" t="str">
            <v>LGMLE571</v>
          </cell>
          <cell r="D384">
            <v>154</v>
          </cell>
          <cell r="H384">
            <v>224206</v>
          </cell>
        </row>
        <row r="385">
          <cell r="B385" t="str">
            <v>DEC 2014</v>
          </cell>
          <cell r="C385" t="str">
            <v>LGMLE572</v>
          </cell>
          <cell r="D385">
            <v>13</v>
          </cell>
          <cell r="H385">
            <v>121157</v>
          </cell>
        </row>
        <row r="386">
          <cell r="B386" t="str">
            <v>DEC 2014</v>
          </cell>
          <cell r="C386" t="str">
            <v>LGMLE573</v>
          </cell>
          <cell r="D386">
            <v>899</v>
          </cell>
          <cell r="H386">
            <v>196657</v>
          </cell>
        </row>
        <row r="387">
          <cell r="B387" t="str">
            <v>DEC 2014</v>
          </cell>
          <cell r="C387" t="str">
            <v>LGMLE574</v>
          </cell>
          <cell r="D387">
            <v>8</v>
          </cell>
          <cell r="H387">
            <v>68742</v>
          </cell>
        </row>
        <row r="388">
          <cell r="B388" t="str">
            <v>DEC 2014</v>
          </cell>
          <cell r="C388" t="str">
            <v>LGRSE411</v>
          </cell>
          <cell r="D388">
            <v>3402</v>
          </cell>
          <cell r="H388">
            <v>846489</v>
          </cell>
        </row>
        <row r="389">
          <cell r="B389" t="str">
            <v>DEC 2014</v>
          </cell>
          <cell r="C389" t="str">
            <v>LGRSE511</v>
          </cell>
          <cell r="D389">
            <v>354658</v>
          </cell>
          <cell r="H389">
            <v>334460214</v>
          </cell>
        </row>
        <row r="390">
          <cell r="B390" t="str">
            <v>DEC 2014</v>
          </cell>
          <cell r="C390" t="str">
            <v>LGRSE519</v>
          </cell>
          <cell r="D390">
            <v>138</v>
          </cell>
          <cell r="H390">
            <v>170570</v>
          </cell>
        </row>
        <row r="391">
          <cell r="B391" t="str">
            <v>DEC 2014</v>
          </cell>
          <cell r="C391" t="str">
            <v>LGRSE540</v>
          </cell>
          <cell r="D391">
            <v>6</v>
          </cell>
          <cell r="H391">
            <v>30581</v>
          </cell>
        </row>
        <row r="392">
          <cell r="B392" t="str">
            <v>DEC 2014</v>
          </cell>
          <cell r="C392" t="str">
            <v>LGRSE543</v>
          </cell>
          <cell r="D392">
            <v>21</v>
          </cell>
          <cell r="F392">
            <v>11363</v>
          </cell>
          <cell r="H392">
            <v>36151</v>
          </cell>
        </row>
        <row r="393">
          <cell r="B393" t="str">
            <v>DEC 2014</v>
          </cell>
          <cell r="C393" t="str">
            <v>LGRSE547</v>
          </cell>
          <cell r="D393">
            <v>1</v>
          </cell>
          <cell r="F393">
            <v>0</v>
          </cell>
          <cell r="H393">
            <v>173</v>
          </cell>
        </row>
        <row r="394">
          <cell r="B394" t="str">
            <v>DEC 2014</v>
          </cell>
          <cell r="C394" t="str">
            <v>Result</v>
          </cell>
          <cell r="D394">
            <v>407010</v>
          </cell>
          <cell r="F394">
            <v>11363</v>
          </cell>
          <cell r="H394">
            <v>980988593</v>
          </cell>
          <cell r="N394">
            <v>714590.70000000007</v>
          </cell>
          <cell r="O394">
            <v>702431.2</v>
          </cell>
          <cell r="P394">
            <v>690719.60000000009</v>
          </cell>
          <cell r="Q394">
            <v>776483.5</v>
          </cell>
          <cell r="R394">
            <v>119465.39</v>
          </cell>
        </row>
      </sheetData>
      <sheetData sheetId="39"/>
      <sheetData sheetId="40">
        <row r="3">
          <cell r="A3" t="str">
            <v>JAN 2015</v>
          </cell>
          <cell r="B3" t="str">
            <v>RLS</v>
          </cell>
          <cell r="C3" t="str">
            <v>LE_900POLE</v>
          </cell>
          <cell r="I3">
            <v>3321.6399999999994</v>
          </cell>
        </row>
        <row r="4">
          <cell r="A4" t="str">
            <v>JAN 2015</v>
          </cell>
          <cell r="B4" t="str">
            <v xml:space="preserve">LS </v>
          </cell>
          <cell r="C4" t="str">
            <v>LE_900POLE</v>
          </cell>
          <cell r="I4">
            <v>10715.17</v>
          </cell>
        </row>
        <row r="5">
          <cell r="A5" t="str">
            <v>JAN 2015</v>
          </cell>
          <cell r="B5" t="str">
            <v>RLS</v>
          </cell>
          <cell r="C5" t="str">
            <v>LE_901POLE</v>
          </cell>
          <cell r="I5">
            <v>1675.55</v>
          </cell>
        </row>
        <row r="6">
          <cell r="A6" t="str">
            <v>JAN 2015</v>
          </cell>
          <cell r="B6" t="str">
            <v xml:space="preserve">LS </v>
          </cell>
          <cell r="C6" t="str">
            <v>LE_901POLE</v>
          </cell>
          <cell r="I6">
            <v>0</v>
          </cell>
        </row>
        <row r="7">
          <cell r="A7" t="str">
            <v>JAN 2015</v>
          </cell>
          <cell r="B7" t="str">
            <v>RLS</v>
          </cell>
          <cell r="C7" t="str">
            <v>LE_902POLE</v>
          </cell>
          <cell r="I7">
            <v>3573.3</v>
          </cell>
        </row>
        <row r="8">
          <cell r="A8" t="str">
            <v>JAN 2015</v>
          </cell>
          <cell r="B8" t="str">
            <v xml:space="preserve">LS </v>
          </cell>
          <cell r="C8" t="str">
            <v>LE_902POLE</v>
          </cell>
          <cell r="I8">
            <v>38.700000000000003</v>
          </cell>
        </row>
        <row r="9">
          <cell r="A9" t="str">
            <v>JAN 2015</v>
          </cell>
          <cell r="B9" t="str">
            <v>RLS</v>
          </cell>
          <cell r="C9" t="str">
            <v>LE_950BASE</v>
          </cell>
          <cell r="I9">
            <v>104.1</v>
          </cell>
        </row>
        <row r="10">
          <cell r="A10" t="str">
            <v>JAN 2015</v>
          </cell>
          <cell r="B10" t="str">
            <v xml:space="preserve">LS </v>
          </cell>
          <cell r="C10" t="str">
            <v>LE_950BASE</v>
          </cell>
          <cell r="I10">
            <v>34.700000000000003</v>
          </cell>
        </row>
        <row r="11">
          <cell r="A11" t="str">
            <v>JAN 2015</v>
          </cell>
          <cell r="B11" t="str">
            <v>RLS</v>
          </cell>
          <cell r="C11" t="str">
            <v>LE_951BASE</v>
          </cell>
          <cell r="I11">
            <v>652.75</v>
          </cell>
        </row>
        <row r="12">
          <cell r="A12" t="str">
            <v>JAN 2015</v>
          </cell>
          <cell r="B12" t="str">
            <v xml:space="preserve">LS </v>
          </cell>
          <cell r="C12" t="str">
            <v>LE_951BASE</v>
          </cell>
          <cell r="I12">
            <v>11.19</v>
          </cell>
        </row>
        <row r="13">
          <cell r="A13" t="str">
            <v>JAN 2015</v>
          </cell>
          <cell r="B13" t="str">
            <v>RLS</v>
          </cell>
          <cell r="C13" t="str">
            <v>LE_956BASE</v>
          </cell>
          <cell r="I13">
            <v>637.24</v>
          </cell>
        </row>
        <row r="14">
          <cell r="A14" t="str">
            <v>JAN 2015</v>
          </cell>
          <cell r="B14" t="str">
            <v xml:space="preserve">LS </v>
          </cell>
          <cell r="C14" t="str">
            <v>LE_956BASE</v>
          </cell>
          <cell r="I14">
            <v>199.36</v>
          </cell>
        </row>
        <row r="15">
          <cell r="A15" t="str">
            <v>JAN 2015</v>
          </cell>
          <cell r="B15" t="str">
            <v>RLS</v>
          </cell>
          <cell r="C15" t="str">
            <v>LE_956BASE</v>
          </cell>
          <cell r="I15">
            <v>199.35999999999999</v>
          </cell>
        </row>
        <row r="16">
          <cell r="A16" t="str">
            <v>JAN 2015</v>
          </cell>
          <cell r="B16" t="str">
            <v xml:space="preserve">LS </v>
          </cell>
          <cell r="C16" t="str">
            <v>LE_956BASE</v>
          </cell>
          <cell r="I16">
            <v>416.52</v>
          </cell>
        </row>
        <row r="17">
          <cell r="A17" t="str">
            <v>JAN 2015</v>
          </cell>
          <cell r="B17" t="str">
            <v>RLS</v>
          </cell>
          <cell r="C17" t="str">
            <v>LE_950BASE</v>
          </cell>
          <cell r="I17">
            <v>156.15</v>
          </cell>
        </row>
        <row r="18">
          <cell r="A18" t="str">
            <v>JAN 2015</v>
          </cell>
          <cell r="B18" t="str">
            <v xml:space="preserve">LS </v>
          </cell>
          <cell r="C18" t="str">
            <v>LE_950BASE</v>
          </cell>
          <cell r="I18">
            <v>10.41</v>
          </cell>
        </row>
        <row r="19">
          <cell r="A19" t="str">
            <v>JAN 2015</v>
          </cell>
          <cell r="B19" t="str">
            <v>RLS</v>
          </cell>
          <cell r="C19" t="str">
            <v>LE_951BASE</v>
          </cell>
          <cell r="I19">
            <v>70.87</v>
          </cell>
        </row>
        <row r="20">
          <cell r="A20" t="str">
            <v>JAN 2015</v>
          </cell>
          <cell r="B20" t="str">
            <v xml:space="preserve">LS </v>
          </cell>
          <cell r="C20" t="str">
            <v>LE_951BASE</v>
          </cell>
          <cell r="I20">
            <v>249.90999999999997</v>
          </cell>
        </row>
        <row r="21">
          <cell r="A21" t="str">
            <v>JAN 2015</v>
          </cell>
          <cell r="B21" t="str">
            <v>RLS</v>
          </cell>
          <cell r="C21" t="str">
            <v>LE_956BASE</v>
          </cell>
          <cell r="I21">
            <v>3.56</v>
          </cell>
        </row>
        <row r="22">
          <cell r="A22" t="str">
            <v>JAN 2015</v>
          </cell>
          <cell r="B22" t="str">
            <v xml:space="preserve">LS </v>
          </cell>
          <cell r="C22" t="str">
            <v>LE_956BASE</v>
          </cell>
          <cell r="I22">
            <v>284.8</v>
          </cell>
        </row>
        <row r="23">
          <cell r="A23" t="str">
            <v>JAN 2015</v>
          </cell>
          <cell r="B23" t="str">
            <v>RLS</v>
          </cell>
          <cell r="C23" t="str">
            <v>LE_956BASE</v>
          </cell>
          <cell r="I23">
            <v>21.36</v>
          </cell>
        </row>
        <row r="24">
          <cell r="A24" t="str">
            <v>JAN 2015</v>
          </cell>
          <cell r="B24" t="str">
            <v xml:space="preserve">LS </v>
          </cell>
          <cell r="C24" t="str">
            <v>LE_956BASE</v>
          </cell>
          <cell r="I24">
            <v>213.6</v>
          </cell>
        </row>
        <row r="25">
          <cell r="A25" t="str">
            <v>JAN 2015</v>
          </cell>
          <cell r="B25" t="str">
            <v>RLS</v>
          </cell>
          <cell r="C25" t="str">
            <v>LE_958POLE</v>
          </cell>
          <cell r="I25">
            <v>418.47</v>
          </cell>
        </row>
        <row r="26">
          <cell r="A26" t="str">
            <v>JAN 2015</v>
          </cell>
          <cell r="B26" t="str">
            <v xml:space="preserve">LS </v>
          </cell>
          <cell r="C26" t="str">
            <v>LE_958POLE</v>
          </cell>
          <cell r="I26">
            <v>4649.93</v>
          </cell>
        </row>
        <row r="27">
          <cell r="A27" t="str">
            <v>JAN 2015</v>
          </cell>
          <cell r="C27" t="str">
            <v>Result</v>
          </cell>
          <cell r="I27">
            <v>27658.640000000003</v>
          </cell>
        </row>
        <row r="28">
          <cell r="A28" t="str">
            <v>FEB 2015</v>
          </cell>
          <cell r="B28" t="str">
            <v>RLS</v>
          </cell>
          <cell r="C28" t="str">
            <v>LE_900POLE</v>
          </cell>
          <cell r="I28">
            <v>3165.91</v>
          </cell>
        </row>
        <row r="29">
          <cell r="A29" t="str">
            <v>FEB 2015</v>
          </cell>
          <cell r="B29" t="str">
            <v xml:space="preserve">LS </v>
          </cell>
          <cell r="C29" t="str">
            <v>LE_900POLE</v>
          </cell>
          <cell r="I29">
            <v>10301.940000000002</v>
          </cell>
        </row>
        <row r="30">
          <cell r="A30" t="str">
            <v>FEB 2015</v>
          </cell>
          <cell r="B30" t="str">
            <v>RLS</v>
          </cell>
          <cell r="C30" t="str">
            <v>LE_901POLE</v>
          </cell>
          <cell r="I30">
            <v>1675.55</v>
          </cell>
        </row>
        <row r="31">
          <cell r="A31" t="str">
            <v>FEB 2015</v>
          </cell>
          <cell r="B31" t="str">
            <v xml:space="preserve">LS </v>
          </cell>
          <cell r="C31" t="str">
            <v>LE_901POLE</v>
          </cell>
          <cell r="I31">
            <v>0</v>
          </cell>
        </row>
        <row r="32">
          <cell r="A32" t="str">
            <v>FEB 2015</v>
          </cell>
          <cell r="B32" t="str">
            <v>RLS</v>
          </cell>
          <cell r="C32" t="str">
            <v>LE_902POLE</v>
          </cell>
          <cell r="I32">
            <v>3108.8999999999996</v>
          </cell>
        </row>
        <row r="33">
          <cell r="A33" t="str">
            <v>FEB 2015</v>
          </cell>
          <cell r="B33" t="str">
            <v xml:space="preserve">LS </v>
          </cell>
          <cell r="C33" t="str">
            <v>LE_902POLE</v>
          </cell>
          <cell r="I33">
            <v>38.700000000000003</v>
          </cell>
        </row>
        <row r="34">
          <cell r="A34" t="str">
            <v>FEB 2015</v>
          </cell>
          <cell r="B34" t="str">
            <v>RLS</v>
          </cell>
          <cell r="C34" t="str">
            <v>LE_950BASE</v>
          </cell>
          <cell r="I34">
            <v>104.1</v>
          </cell>
        </row>
        <row r="35">
          <cell r="A35" t="str">
            <v>FEB 2015</v>
          </cell>
          <cell r="B35" t="str">
            <v xml:space="preserve">LS </v>
          </cell>
          <cell r="C35" t="str">
            <v>LE_950BASE</v>
          </cell>
          <cell r="I35">
            <v>34.700000000000003</v>
          </cell>
        </row>
        <row r="36">
          <cell r="A36" t="str">
            <v>FEB 2015</v>
          </cell>
          <cell r="B36" t="str">
            <v>RLS</v>
          </cell>
          <cell r="C36" t="str">
            <v>LE_951BASE</v>
          </cell>
          <cell r="I36">
            <v>652.75</v>
          </cell>
        </row>
        <row r="37">
          <cell r="A37" t="str">
            <v>FEB 2015</v>
          </cell>
          <cell r="B37" t="str">
            <v xml:space="preserve">LS </v>
          </cell>
          <cell r="C37" t="str">
            <v>LE_951BASE</v>
          </cell>
          <cell r="I37">
            <v>11.19</v>
          </cell>
        </row>
        <row r="38">
          <cell r="A38" t="str">
            <v>FEB 2015</v>
          </cell>
          <cell r="B38" t="str">
            <v>RLS</v>
          </cell>
          <cell r="C38" t="str">
            <v>LE_956BASE</v>
          </cell>
          <cell r="I38">
            <v>509.08</v>
          </cell>
        </row>
        <row r="39">
          <cell r="A39" t="str">
            <v>FEB 2015</v>
          </cell>
          <cell r="B39" t="str">
            <v xml:space="preserve">LS </v>
          </cell>
          <cell r="C39" t="str">
            <v>LE_956BASE</v>
          </cell>
          <cell r="I39">
            <v>199.36</v>
          </cell>
        </row>
        <row r="40">
          <cell r="A40" t="str">
            <v>FEB 2015</v>
          </cell>
          <cell r="B40" t="str">
            <v>RLS</v>
          </cell>
          <cell r="C40" t="str">
            <v>LE_956BASE</v>
          </cell>
          <cell r="I40">
            <v>199.35999999999999</v>
          </cell>
        </row>
        <row r="41">
          <cell r="A41" t="str">
            <v>FEB 2015</v>
          </cell>
          <cell r="B41" t="str">
            <v xml:space="preserve">LS </v>
          </cell>
          <cell r="C41" t="str">
            <v>LE_956BASE</v>
          </cell>
          <cell r="I41">
            <v>416.52</v>
          </cell>
        </row>
        <row r="42">
          <cell r="A42" t="str">
            <v>FEB 2015</v>
          </cell>
          <cell r="B42" t="str">
            <v>RLS</v>
          </cell>
          <cell r="C42" t="str">
            <v>LE_950BASE</v>
          </cell>
          <cell r="I42">
            <v>156.15</v>
          </cell>
        </row>
        <row r="43">
          <cell r="A43" t="str">
            <v>FEB 2015</v>
          </cell>
          <cell r="B43" t="str">
            <v xml:space="preserve">LS </v>
          </cell>
          <cell r="C43" t="str">
            <v>LE_950BASE</v>
          </cell>
          <cell r="I43">
            <v>10.41</v>
          </cell>
        </row>
        <row r="44">
          <cell r="A44" t="str">
            <v>FEB 2015</v>
          </cell>
          <cell r="B44" t="str">
            <v>RLS</v>
          </cell>
          <cell r="C44" t="str">
            <v>LE_951BASE</v>
          </cell>
          <cell r="I44">
            <v>70.87</v>
          </cell>
        </row>
        <row r="45">
          <cell r="A45" t="str">
            <v>FEB 2015</v>
          </cell>
          <cell r="B45" t="str">
            <v xml:space="preserve">LS </v>
          </cell>
          <cell r="C45" t="str">
            <v>LE_951BASE</v>
          </cell>
          <cell r="I45">
            <v>249.90999999999997</v>
          </cell>
        </row>
        <row r="46">
          <cell r="A46" t="str">
            <v>FEB 2015</v>
          </cell>
          <cell r="B46" t="str">
            <v>RLS</v>
          </cell>
          <cell r="C46" t="str">
            <v>LE_956BASE</v>
          </cell>
          <cell r="I46">
            <v>3.56</v>
          </cell>
        </row>
        <row r="47">
          <cell r="A47" t="str">
            <v>FEB 2015</v>
          </cell>
          <cell r="B47" t="str">
            <v xml:space="preserve">LS </v>
          </cell>
          <cell r="C47" t="str">
            <v>LE_956BASE</v>
          </cell>
          <cell r="I47">
            <v>284.8</v>
          </cell>
        </row>
        <row r="48">
          <cell r="A48" t="str">
            <v>FEB 2015</v>
          </cell>
          <cell r="B48" t="str">
            <v>RLS</v>
          </cell>
          <cell r="C48" t="str">
            <v>LE_956BASE</v>
          </cell>
          <cell r="I48">
            <v>21.36</v>
          </cell>
        </row>
        <row r="49">
          <cell r="A49" t="str">
            <v>FEB 2015</v>
          </cell>
          <cell r="B49" t="str">
            <v xml:space="preserve">LS </v>
          </cell>
          <cell r="C49" t="str">
            <v>LE_956BASE</v>
          </cell>
          <cell r="I49">
            <v>213.6</v>
          </cell>
        </row>
        <row r="50">
          <cell r="A50" t="str">
            <v>FEB 2015</v>
          </cell>
          <cell r="B50" t="str">
            <v>RLS</v>
          </cell>
          <cell r="C50" t="str">
            <v>LE_958POLE</v>
          </cell>
          <cell r="I50">
            <v>418.47</v>
          </cell>
        </row>
        <row r="51">
          <cell r="A51" t="str">
            <v>FEB 2015</v>
          </cell>
          <cell r="B51" t="str">
            <v xml:space="preserve">LS </v>
          </cell>
          <cell r="C51" t="str">
            <v>LE_958POLE</v>
          </cell>
          <cell r="I51">
            <v>4501.38</v>
          </cell>
        </row>
        <row r="52">
          <cell r="A52" t="str">
            <v>FEB 2015</v>
          </cell>
          <cell r="B52" t="str">
            <v>Result</v>
          </cell>
          <cell r="I52">
            <v>26348.570000000007</v>
          </cell>
        </row>
        <row r="53">
          <cell r="A53" t="str">
            <v>MAR 2015</v>
          </cell>
          <cell r="B53" t="str">
            <v>RLS</v>
          </cell>
          <cell r="C53" t="str">
            <v>LE_900POLE</v>
          </cell>
          <cell r="I53">
            <v>3336.3299999999995</v>
          </cell>
        </row>
        <row r="54">
          <cell r="A54" t="str">
            <v>MAR 2015</v>
          </cell>
          <cell r="B54" t="str">
            <v xml:space="preserve">LS </v>
          </cell>
          <cell r="C54" t="str">
            <v>LE_900POLE</v>
          </cell>
          <cell r="I54">
            <v>10943.370000000003</v>
          </cell>
        </row>
        <row r="55">
          <cell r="A55" t="str">
            <v>MAR 2015</v>
          </cell>
          <cell r="B55" t="str">
            <v>RLS</v>
          </cell>
          <cell r="C55" t="str">
            <v>LE_901POLE</v>
          </cell>
          <cell r="I55">
            <v>1675.55</v>
          </cell>
        </row>
        <row r="56">
          <cell r="A56" t="str">
            <v>MAR 2015</v>
          </cell>
          <cell r="B56" t="str">
            <v xml:space="preserve">LS </v>
          </cell>
          <cell r="C56" t="str">
            <v>LE_901POLE</v>
          </cell>
          <cell r="I56">
            <v>0</v>
          </cell>
        </row>
        <row r="57">
          <cell r="A57" t="str">
            <v>MAR 2015</v>
          </cell>
          <cell r="B57" t="str">
            <v>RLS</v>
          </cell>
          <cell r="C57" t="str">
            <v>LE_902POLE</v>
          </cell>
          <cell r="I57">
            <v>4037.7</v>
          </cell>
        </row>
        <row r="58">
          <cell r="A58" t="str">
            <v>MAR 2015</v>
          </cell>
          <cell r="B58" t="str">
            <v xml:space="preserve">LS </v>
          </cell>
          <cell r="C58" t="str">
            <v>LE_902POLE</v>
          </cell>
          <cell r="I58">
            <v>38.700000000000003</v>
          </cell>
        </row>
        <row r="59">
          <cell r="A59" t="str">
            <v>MAR 2015</v>
          </cell>
          <cell r="B59" t="str">
            <v>RLS</v>
          </cell>
          <cell r="C59" t="str">
            <v>LE_950BASE</v>
          </cell>
          <cell r="I59">
            <v>104.1</v>
          </cell>
        </row>
        <row r="60">
          <cell r="A60" t="str">
            <v>MAR 2015</v>
          </cell>
          <cell r="B60" t="str">
            <v xml:space="preserve">LS </v>
          </cell>
          <cell r="C60" t="str">
            <v>LE_950BASE</v>
          </cell>
          <cell r="I60">
            <v>34.700000000000003</v>
          </cell>
        </row>
        <row r="61">
          <cell r="A61" t="str">
            <v>MAR 2015</v>
          </cell>
          <cell r="B61" t="str">
            <v>RLS</v>
          </cell>
          <cell r="C61" t="str">
            <v>LE_951BASE</v>
          </cell>
          <cell r="I61">
            <v>652.75</v>
          </cell>
        </row>
        <row r="62">
          <cell r="A62" t="str">
            <v>MAR 2015</v>
          </cell>
          <cell r="B62" t="str">
            <v xml:space="preserve">LS </v>
          </cell>
          <cell r="C62" t="str">
            <v>LE_951BASE</v>
          </cell>
          <cell r="I62">
            <v>11.19</v>
          </cell>
        </row>
        <row r="63">
          <cell r="A63" t="str">
            <v>MAR 2015</v>
          </cell>
          <cell r="B63" t="str">
            <v>RLS</v>
          </cell>
          <cell r="C63" t="str">
            <v>LE_956BASE</v>
          </cell>
          <cell r="I63">
            <v>765.4</v>
          </cell>
        </row>
        <row r="64">
          <cell r="A64" t="str">
            <v>MAR 2015</v>
          </cell>
          <cell r="B64" t="str">
            <v xml:space="preserve">LS </v>
          </cell>
          <cell r="C64" t="str">
            <v>LE_956BASE</v>
          </cell>
          <cell r="I64">
            <v>199.36</v>
          </cell>
        </row>
        <row r="65">
          <cell r="A65" t="str">
            <v>MAR 2015</v>
          </cell>
          <cell r="B65" t="str">
            <v>RLS</v>
          </cell>
          <cell r="C65" t="str">
            <v>LE_956BASE</v>
          </cell>
          <cell r="I65">
            <v>199.35999999999999</v>
          </cell>
        </row>
        <row r="66">
          <cell r="A66" t="str">
            <v>MAR 2015</v>
          </cell>
          <cell r="B66" t="str">
            <v xml:space="preserve">LS </v>
          </cell>
          <cell r="C66" t="str">
            <v>LE_956BASE</v>
          </cell>
          <cell r="I66">
            <v>416.52</v>
          </cell>
        </row>
        <row r="67">
          <cell r="A67" t="str">
            <v>MAR 2015</v>
          </cell>
          <cell r="B67" t="str">
            <v>RLS</v>
          </cell>
          <cell r="C67" t="str">
            <v>LE_950BASE</v>
          </cell>
          <cell r="I67">
            <v>156.15</v>
          </cell>
        </row>
        <row r="68">
          <cell r="A68" t="str">
            <v>MAR 2015</v>
          </cell>
          <cell r="B68" t="str">
            <v xml:space="preserve">LS </v>
          </cell>
          <cell r="C68" t="str">
            <v>LE_950BASE</v>
          </cell>
          <cell r="I68">
            <v>10.41</v>
          </cell>
        </row>
        <row r="69">
          <cell r="A69" t="str">
            <v>MAR 2015</v>
          </cell>
          <cell r="B69" t="str">
            <v>RLS</v>
          </cell>
          <cell r="C69" t="str">
            <v>LE_951BASE</v>
          </cell>
          <cell r="I69">
            <v>70.87</v>
          </cell>
        </row>
        <row r="70">
          <cell r="A70" t="str">
            <v>MAR 2015</v>
          </cell>
          <cell r="B70" t="str">
            <v xml:space="preserve">LS </v>
          </cell>
          <cell r="C70" t="str">
            <v>LE_951BASE</v>
          </cell>
          <cell r="I70">
            <v>249.90999999999997</v>
          </cell>
        </row>
        <row r="71">
          <cell r="A71" t="str">
            <v>MAR 2015</v>
          </cell>
          <cell r="B71" t="str">
            <v>RLS</v>
          </cell>
          <cell r="C71" t="str">
            <v>LE_956BASE</v>
          </cell>
          <cell r="I71">
            <v>3.56</v>
          </cell>
        </row>
        <row r="72">
          <cell r="A72" t="str">
            <v>MAR 2015</v>
          </cell>
          <cell r="B72" t="str">
            <v xml:space="preserve">LS </v>
          </cell>
          <cell r="C72" t="str">
            <v>LE_956BASE</v>
          </cell>
          <cell r="I72">
            <v>284.8</v>
          </cell>
        </row>
        <row r="73">
          <cell r="A73" t="str">
            <v>MAR 2015</v>
          </cell>
          <cell r="B73" t="str">
            <v>RLS</v>
          </cell>
          <cell r="C73" t="str">
            <v>LE_956BASE</v>
          </cell>
          <cell r="I73">
            <v>21.36</v>
          </cell>
        </row>
        <row r="74">
          <cell r="A74" t="str">
            <v>MAR 2015</v>
          </cell>
          <cell r="B74" t="str">
            <v xml:space="preserve">LS </v>
          </cell>
          <cell r="C74" t="str">
            <v>LE_956BASE</v>
          </cell>
          <cell r="I74">
            <v>213.6</v>
          </cell>
        </row>
        <row r="75">
          <cell r="A75" t="str">
            <v>MAR 2015</v>
          </cell>
          <cell r="B75" t="str">
            <v>RLS</v>
          </cell>
          <cell r="C75" t="str">
            <v>LE_958POLE</v>
          </cell>
          <cell r="I75">
            <v>418.47</v>
          </cell>
        </row>
        <row r="76">
          <cell r="A76" t="str">
            <v>MAR 2015</v>
          </cell>
          <cell r="B76" t="str">
            <v xml:space="preserve">LS </v>
          </cell>
          <cell r="C76" t="str">
            <v>LE_958POLE</v>
          </cell>
          <cell r="I76">
            <v>4805.24</v>
          </cell>
        </row>
        <row r="77">
          <cell r="A77" t="str">
            <v>MAR 2015</v>
          </cell>
          <cell r="B77" t="str">
            <v>Result</v>
          </cell>
          <cell r="I77">
            <v>28649.4</v>
          </cell>
        </row>
        <row r="78">
          <cell r="A78" t="str">
            <v>APR 2015</v>
          </cell>
          <cell r="B78" t="str">
            <v>RLS</v>
          </cell>
          <cell r="C78" t="str">
            <v>LE_900POLE</v>
          </cell>
          <cell r="I78">
            <v>3227.95</v>
          </cell>
        </row>
        <row r="79">
          <cell r="A79" t="str">
            <v>APR 2015</v>
          </cell>
          <cell r="B79" t="str">
            <v xml:space="preserve">LS </v>
          </cell>
          <cell r="C79" t="str">
            <v>LE_900POLE</v>
          </cell>
          <cell r="I79">
            <v>10702.529999999992</v>
          </cell>
        </row>
        <row r="80">
          <cell r="A80" t="str">
            <v>APR 2015</v>
          </cell>
          <cell r="B80" t="str">
            <v>RLS</v>
          </cell>
          <cell r="C80" t="str">
            <v>LE_901POLE</v>
          </cell>
          <cell r="I80">
            <v>1675.55</v>
          </cell>
        </row>
        <row r="81">
          <cell r="A81" t="str">
            <v>APR 2015</v>
          </cell>
          <cell r="B81" t="str">
            <v xml:space="preserve">LS </v>
          </cell>
          <cell r="C81" t="str">
            <v>LE_901POLE</v>
          </cell>
          <cell r="I81">
            <v>0</v>
          </cell>
        </row>
        <row r="82">
          <cell r="A82" t="str">
            <v>APR 2015</v>
          </cell>
          <cell r="B82" t="str">
            <v>RLS</v>
          </cell>
          <cell r="C82" t="str">
            <v>LE_902POLE</v>
          </cell>
          <cell r="I82">
            <v>3573.3</v>
          </cell>
        </row>
        <row r="83">
          <cell r="A83" t="str">
            <v>APR 2015</v>
          </cell>
          <cell r="B83" t="str">
            <v xml:space="preserve">LS </v>
          </cell>
          <cell r="C83" t="str">
            <v>LE_902POLE</v>
          </cell>
          <cell r="I83">
            <v>38.700000000000003</v>
          </cell>
        </row>
        <row r="84">
          <cell r="A84" t="str">
            <v>APR 2015</v>
          </cell>
          <cell r="B84" t="str">
            <v>RLS</v>
          </cell>
          <cell r="C84" t="str">
            <v>LE_950BASE</v>
          </cell>
          <cell r="I84">
            <v>104.1</v>
          </cell>
        </row>
        <row r="85">
          <cell r="A85" t="str">
            <v>APR 2015</v>
          </cell>
          <cell r="B85" t="str">
            <v xml:space="preserve">LS </v>
          </cell>
          <cell r="C85" t="str">
            <v>LE_950BASE</v>
          </cell>
          <cell r="I85">
            <v>34.700000000000003</v>
          </cell>
        </row>
        <row r="86">
          <cell r="A86" t="str">
            <v>APR 2015</v>
          </cell>
          <cell r="B86" t="str">
            <v>RLS</v>
          </cell>
          <cell r="C86" t="str">
            <v>LE_951BASE</v>
          </cell>
          <cell r="I86">
            <v>652.75</v>
          </cell>
        </row>
        <row r="87">
          <cell r="A87" t="str">
            <v>APR 2015</v>
          </cell>
          <cell r="B87" t="str">
            <v xml:space="preserve">LS </v>
          </cell>
          <cell r="C87" t="str">
            <v>LE_951BASE</v>
          </cell>
          <cell r="I87">
            <v>23.13</v>
          </cell>
        </row>
        <row r="88">
          <cell r="A88" t="str">
            <v>APR 2015</v>
          </cell>
          <cell r="B88" t="str">
            <v>RLS</v>
          </cell>
          <cell r="C88" t="str">
            <v>LE_956BASE</v>
          </cell>
          <cell r="I88">
            <v>637.24</v>
          </cell>
        </row>
        <row r="89">
          <cell r="A89" t="str">
            <v>APR 2015</v>
          </cell>
          <cell r="B89" t="str">
            <v xml:space="preserve">LS </v>
          </cell>
          <cell r="C89" t="str">
            <v>LE_956BASE</v>
          </cell>
          <cell r="I89">
            <v>199.36</v>
          </cell>
        </row>
        <row r="90">
          <cell r="A90" t="str">
            <v>APR 2015</v>
          </cell>
          <cell r="B90" t="str">
            <v>RLS</v>
          </cell>
          <cell r="C90" t="str">
            <v>LE_956BASE</v>
          </cell>
          <cell r="I90">
            <v>199.35999999999999</v>
          </cell>
        </row>
        <row r="91">
          <cell r="A91" t="str">
            <v>APR 2015</v>
          </cell>
          <cell r="B91" t="str">
            <v xml:space="preserve">LS </v>
          </cell>
          <cell r="C91" t="str">
            <v>LE_956BASE</v>
          </cell>
          <cell r="I91">
            <v>416.52</v>
          </cell>
        </row>
        <row r="92">
          <cell r="A92" t="str">
            <v>APR 2015</v>
          </cell>
          <cell r="B92" t="str">
            <v>RLS</v>
          </cell>
          <cell r="C92" t="str">
            <v>LE_950BASE</v>
          </cell>
          <cell r="I92">
            <v>156.15</v>
          </cell>
        </row>
        <row r="93">
          <cell r="A93" t="str">
            <v>APR 2015</v>
          </cell>
          <cell r="B93" t="str">
            <v xml:space="preserve">LS </v>
          </cell>
          <cell r="C93" t="str">
            <v>LE_950BASE</v>
          </cell>
          <cell r="I93">
            <v>10.41</v>
          </cell>
        </row>
        <row r="94">
          <cell r="A94" t="str">
            <v>APR 2015</v>
          </cell>
          <cell r="B94" t="str">
            <v>RLS</v>
          </cell>
          <cell r="C94" t="str">
            <v>LE_951BASE</v>
          </cell>
          <cell r="I94">
            <v>70.87</v>
          </cell>
        </row>
        <row r="95">
          <cell r="A95" t="str">
            <v>APR 2015</v>
          </cell>
          <cell r="B95" t="str">
            <v xml:space="preserve">LS </v>
          </cell>
          <cell r="C95" t="str">
            <v>LE_951BASE</v>
          </cell>
          <cell r="I95">
            <v>249.90999999999997</v>
          </cell>
        </row>
        <row r="96">
          <cell r="A96" t="str">
            <v>APR 2015</v>
          </cell>
          <cell r="B96" t="str">
            <v>RLS</v>
          </cell>
          <cell r="C96" t="str">
            <v>LE_956BASE</v>
          </cell>
          <cell r="I96">
            <v>3.56</v>
          </cell>
        </row>
        <row r="97">
          <cell r="A97" t="str">
            <v>APR 2015</v>
          </cell>
          <cell r="B97" t="str">
            <v xml:space="preserve">LS </v>
          </cell>
          <cell r="C97" t="str">
            <v>LE_956BASE</v>
          </cell>
          <cell r="I97">
            <v>284.8</v>
          </cell>
        </row>
        <row r="98">
          <cell r="A98" t="str">
            <v>APR 2015</v>
          </cell>
          <cell r="B98" t="str">
            <v>RLS</v>
          </cell>
          <cell r="C98" t="str">
            <v>LE_956BASE</v>
          </cell>
          <cell r="I98">
            <v>21.36</v>
          </cell>
        </row>
        <row r="99">
          <cell r="A99" t="str">
            <v>APR 2015</v>
          </cell>
          <cell r="B99" t="str">
            <v xml:space="preserve">LS </v>
          </cell>
          <cell r="C99" t="str">
            <v>LE_956BASE</v>
          </cell>
          <cell r="I99">
            <v>213.6</v>
          </cell>
        </row>
        <row r="100">
          <cell r="A100" t="str">
            <v>APR 2015</v>
          </cell>
          <cell r="B100" t="str">
            <v>RLS</v>
          </cell>
          <cell r="C100" t="str">
            <v>LE_958POLE</v>
          </cell>
          <cell r="I100">
            <v>418.47</v>
          </cell>
        </row>
        <row r="101">
          <cell r="A101" t="str">
            <v>APR 2015</v>
          </cell>
          <cell r="B101" t="str">
            <v xml:space="preserve">LS </v>
          </cell>
          <cell r="C101" t="str">
            <v>LE_958POLE</v>
          </cell>
          <cell r="I101">
            <v>4646.5199999999995</v>
          </cell>
        </row>
        <row r="102">
          <cell r="A102" t="str">
            <v>APR 2015</v>
          </cell>
          <cell r="C102" t="str">
            <v>Result</v>
          </cell>
          <cell r="I102">
            <v>27560.839999999997</v>
          </cell>
        </row>
        <row r="103">
          <cell r="A103" t="str">
            <v>MAY 2015</v>
          </cell>
          <cell r="B103" t="str">
            <v>RLS</v>
          </cell>
          <cell r="C103" t="str">
            <v>LE_900POLE</v>
          </cell>
          <cell r="I103">
            <v>3192.99</v>
          </cell>
        </row>
        <row r="104">
          <cell r="A104" t="str">
            <v>MAY 2015</v>
          </cell>
          <cell r="B104" t="str">
            <v xml:space="preserve">LS </v>
          </cell>
          <cell r="C104" t="str">
            <v>LE_900POLE</v>
          </cell>
          <cell r="I104">
            <v>10595.53</v>
          </cell>
        </row>
        <row r="105">
          <cell r="A105" t="str">
            <v>MAY 2015</v>
          </cell>
          <cell r="B105" t="str">
            <v>RLS</v>
          </cell>
          <cell r="C105" t="str">
            <v>LE_901POLE</v>
          </cell>
          <cell r="I105">
            <v>1675.55</v>
          </cell>
        </row>
        <row r="106">
          <cell r="A106" t="str">
            <v>MAY 2015</v>
          </cell>
          <cell r="B106" t="str">
            <v xml:space="preserve">LS </v>
          </cell>
          <cell r="C106" t="str">
            <v>LE_901POLE</v>
          </cell>
          <cell r="I106">
            <v>0</v>
          </cell>
        </row>
        <row r="107">
          <cell r="A107" t="str">
            <v>MAY 2015</v>
          </cell>
          <cell r="B107" t="str">
            <v>RLS</v>
          </cell>
          <cell r="C107" t="str">
            <v>LE_902POLE</v>
          </cell>
          <cell r="I107">
            <v>3573.3</v>
          </cell>
        </row>
        <row r="108">
          <cell r="A108" t="str">
            <v>MAY 2015</v>
          </cell>
          <cell r="B108" t="str">
            <v xml:space="preserve">LS </v>
          </cell>
          <cell r="C108" t="str">
            <v>LE_902POLE</v>
          </cell>
          <cell r="I108">
            <v>38.700000000000003</v>
          </cell>
        </row>
        <row r="109">
          <cell r="A109" t="str">
            <v>MAY 2015</v>
          </cell>
          <cell r="B109" t="str">
            <v>RLS</v>
          </cell>
          <cell r="C109" t="str">
            <v>LE_950BASE</v>
          </cell>
          <cell r="I109">
            <v>104.1</v>
          </cell>
        </row>
        <row r="110">
          <cell r="A110" t="str">
            <v>MAY 2015</v>
          </cell>
          <cell r="B110" t="str">
            <v xml:space="preserve">LS </v>
          </cell>
          <cell r="C110" t="str">
            <v>LE_950BASE</v>
          </cell>
          <cell r="I110">
            <v>34.700000000000003</v>
          </cell>
        </row>
        <row r="111">
          <cell r="A111" t="str">
            <v>MAY 2015</v>
          </cell>
          <cell r="B111" t="str">
            <v>RLS</v>
          </cell>
          <cell r="C111" t="str">
            <v>LE_951BASE</v>
          </cell>
          <cell r="I111">
            <v>652.75</v>
          </cell>
        </row>
        <row r="112">
          <cell r="A112" t="str">
            <v>MAY 2015</v>
          </cell>
          <cell r="B112" t="str">
            <v xml:space="preserve">LS </v>
          </cell>
          <cell r="C112" t="str">
            <v>LE_951BASE</v>
          </cell>
          <cell r="I112">
            <v>167.85</v>
          </cell>
        </row>
        <row r="113">
          <cell r="A113" t="str">
            <v>MAY 2015</v>
          </cell>
          <cell r="B113" t="str">
            <v>RLS</v>
          </cell>
          <cell r="C113" t="str">
            <v>LE_956BASE</v>
          </cell>
          <cell r="I113">
            <v>637.24</v>
          </cell>
        </row>
        <row r="114">
          <cell r="A114" t="str">
            <v>MAY 2015</v>
          </cell>
          <cell r="B114" t="str">
            <v xml:space="preserve">LS </v>
          </cell>
          <cell r="C114" t="str">
            <v>LE_956BASE</v>
          </cell>
          <cell r="I114">
            <v>199.36</v>
          </cell>
        </row>
        <row r="115">
          <cell r="A115" t="str">
            <v>MAY 2015</v>
          </cell>
          <cell r="B115" t="str">
            <v>RLS</v>
          </cell>
          <cell r="C115" t="str">
            <v>LE_956BASE</v>
          </cell>
          <cell r="I115">
            <v>199.35999999999999</v>
          </cell>
        </row>
        <row r="116">
          <cell r="A116" t="str">
            <v>MAY 2015</v>
          </cell>
          <cell r="B116" t="str">
            <v xml:space="preserve">LS </v>
          </cell>
          <cell r="C116" t="str">
            <v>LE_956BASE</v>
          </cell>
          <cell r="I116">
            <v>416.52</v>
          </cell>
        </row>
        <row r="117">
          <cell r="A117" t="str">
            <v>MAY 2015</v>
          </cell>
          <cell r="B117" t="str">
            <v>RLS</v>
          </cell>
          <cell r="C117" t="str">
            <v>LE_950BASE</v>
          </cell>
          <cell r="I117">
            <v>156.15</v>
          </cell>
        </row>
        <row r="118">
          <cell r="A118" t="str">
            <v>MAY 2015</v>
          </cell>
          <cell r="B118" t="str">
            <v xml:space="preserve">LS </v>
          </cell>
          <cell r="C118" t="str">
            <v>LE_950BASE</v>
          </cell>
          <cell r="I118">
            <v>14.37</v>
          </cell>
        </row>
        <row r="119">
          <cell r="A119" t="str">
            <v>MAY 2015</v>
          </cell>
          <cell r="B119" t="str">
            <v>RLS</v>
          </cell>
          <cell r="C119" t="str">
            <v>LE_951BASE</v>
          </cell>
          <cell r="I119">
            <v>70.87</v>
          </cell>
        </row>
        <row r="120">
          <cell r="A120" t="str">
            <v>MAY 2015</v>
          </cell>
          <cell r="B120" t="str">
            <v xml:space="preserve">LS </v>
          </cell>
          <cell r="C120" t="str">
            <v>LE_951BASE</v>
          </cell>
          <cell r="I120">
            <v>249.90999999999997</v>
          </cell>
        </row>
        <row r="121">
          <cell r="A121" t="str">
            <v>MAY 2015</v>
          </cell>
          <cell r="B121" t="str">
            <v>RLS</v>
          </cell>
          <cell r="C121" t="str">
            <v>LE_956BASE</v>
          </cell>
          <cell r="I121">
            <v>3.56</v>
          </cell>
        </row>
        <row r="122">
          <cell r="A122" t="str">
            <v>MAY 2015</v>
          </cell>
          <cell r="B122" t="str">
            <v xml:space="preserve">LS </v>
          </cell>
          <cell r="C122" t="str">
            <v>LE_956BASE</v>
          </cell>
          <cell r="I122">
            <v>306.15999999999997</v>
          </cell>
        </row>
        <row r="123">
          <cell r="A123" t="str">
            <v>MAY 2015</v>
          </cell>
          <cell r="B123" t="str">
            <v>RLS</v>
          </cell>
          <cell r="C123" t="str">
            <v>LE_956BASE</v>
          </cell>
          <cell r="I123">
            <v>21.36</v>
          </cell>
        </row>
        <row r="124">
          <cell r="A124" t="str">
            <v>MAY 2015</v>
          </cell>
          <cell r="B124" t="str">
            <v xml:space="preserve">LS </v>
          </cell>
          <cell r="C124" t="str">
            <v>LE_956BASE</v>
          </cell>
          <cell r="I124">
            <v>213.6</v>
          </cell>
        </row>
        <row r="125">
          <cell r="A125" t="str">
            <v>MAY 2015</v>
          </cell>
          <cell r="B125" t="str">
            <v>RLS</v>
          </cell>
          <cell r="C125" t="str">
            <v>LE_958POLE</v>
          </cell>
          <cell r="I125">
            <v>416.96000000000004</v>
          </cell>
        </row>
        <row r="126">
          <cell r="A126" t="str">
            <v>MAY 2015</v>
          </cell>
          <cell r="B126" t="str">
            <v xml:space="preserve">LS </v>
          </cell>
          <cell r="C126" t="str">
            <v>LE_958POLE</v>
          </cell>
          <cell r="I126">
            <v>4557.9299999999994</v>
          </cell>
        </row>
        <row r="127">
          <cell r="A127" t="str">
            <v>MAY 2015</v>
          </cell>
          <cell r="C127" t="str">
            <v>Result</v>
          </cell>
          <cell r="I127">
            <v>27498.82</v>
          </cell>
        </row>
        <row r="128">
          <cell r="A128" t="str">
            <v>Revenue Period</v>
          </cell>
          <cell r="C128" t="str">
            <v>Price</v>
          </cell>
        </row>
        <row r="129">
          <cell r="A129" t="str">
            <v>JUNE 2015</v>
          </cell>
          <cell r="B129" t="str">
            <v>RLS</v>
          </cell>
          <cell r="C129" t="str">
            <v>LE_900POLE</v>
          </cell>
          <cell r="I129">
            <v>3234.0499999999997</v>
          </cell>
        </row>
        <row r="130">
          <cell r="A130" t="str">
            <v>JUNE 2015</v>
          </cell>
          <cell r="B130" t="str">
            <v xml:space="preserve">LS </v>
          </cell>
          <cell r="C130" t="str">
            <v>LE_900POLE</v>
          </cell>
          <cell r="I130">
            <v>10707.980000000001</v>
          </cell>
        </row>
        <row r="131">
          <cell r="A131" t="str">
            <v>JUNE 2015</v>
          </cell>
          <cell r="B131" t="str">
            <v>RLS</v>
          </cell>
          <cell r="C131" t="str">
            <v>LE_901POLE</v>
          </cell>
          <cell r="I131">
            <v>1675.55</v>
          </cell>
        </row>
        <row r="132">
          <cell r="A132" t="str">
            <v>JUNE 2015</v>
          </cell>
          <cell r="B132" t="str">
            <v xml:space="preserve">LS </v>
          </cell>
          <cell r="C132" t="str">
            <v>LE_901POLE</v>
          </cell>
          <cell r="I132">
            <v>0</v>
          </cell>
        </row>
        <row r="133">
          <cell r="A133" t="str">
            <v>JUNE 2015</v>
          </cell>
          <cell r="B133" t="str">
            <v>RLS</v>
          </cell>
          <cell r="C133" t="str">
            <v>LE_902POLE</v>
          </cell>
          <cell r="I133">
            <v>3573.3</v>
          </cell>
        </row>
        <row r="134">
          <cell r="A134" t="str">
            <v>JUNE 2015</v>
          </cell>
          <cell r="B134" t="str">
            <v xml:space="preserve">LS </v>
          </cell>
          <cell r="C134" t="str">
            <v>LE_902POLE</v>
          </cell>
          <cell r="I134">
            <v>38.700000000000003</v>
          </cell>
        </row>
        <row r="135">
          <cell r="A135" t="str">
            <v>JUNE 2015</v>
          </cell>
          <cell r="B135" t="str">
            <v>RLS</v>
          </cell>
          <cell r="C135" t="str">
            <v>LE_950BASE</v>
          </cell>
          <cell r="I135">
            <v>104.1</v>
          </cell>
        </row>
        <row r="136">
          <cell r="A136" t="str">
            <v>JUNE 2015</v>
          </cell>
          <cell r="B136" t="str">
            <v xml:space="preserve">LS </v>
          </cell>
          <cell r="C136" t="str">
            <v>LE_950BASE</v>
          </cell>
          <cell r="I136">
            <v>34.700000000000003</v>
          </cell>
        </row>
        <row r="137">
          <cell r="A137" t="str">
            <v>JUNE 2015</v>
          </cell>
          <cell r="B137" t="str">
            <v>RLS</v>
          </cell>
          <cell r="C137" t="str">
            <v>LE_951BASE</v>
          </cell>
          <cell r="I137">
            <v>652.75</v>
          </cell>
        </row>
        <row r="138">
          <cell r="A138" t="str">
            <v>JUNE 2015</v>
          </cell>
          <cell r="B138" t="str">
            <v xml:space="preserve">LS </v>
          </cell>
          <cell r="C138" t="str">
            <v>LE_951BASE</v>
          </cell>
          <cell r="I138">
            <v>44.76</v>
          </cell>
        </row>
        <row r="139">
          <cell r="A139" t="str">
            <v>JUNE 2015</v>
          </cell>
          <cell r="B139" t="str">
            <v>RLS</v>
          </cell>
          <cell r="C139" t="str">
            <v>LE_956BASE</v>
          </cell>
          <cell r="I139">
            <v>637.24</v>
          </cell>
        </row>
        <row r="140">
          <cell r="A140" t="str">
            <v>JUNE 2015</v>
          </cell>
          <cell r="B140" t="str">
            <v xml:space="preserve">LS </v>
          </cell>
          <cell r="C140" t="str">
            <v>LE_956BASE</v>
          </cell>
          <cell r="I140">
            <v>199.36</v>
          </cell>
        </row>
        <row r="141">
          <cell r="A141" t="str">
            <v>JUNE 2015</v>
          </cell>
          <cell r="B141" t="str">
            <v>RLS</v>
          </cell>
          <cell r="C141" t="str">
            <v>LE_956BASE</v>
          </cell>
          <cell r="I141">
            <v>199.35999999999999</v>
          </cell>
        </row>
        <row r="142">
          <cell r="A142" t="str">
            <v>JUNE 2015</v>
          </cell>
          <cell r="B142" t="str">
            <v xml:space="preserve">LS </v>
          </cell>
          <cell r="C142" t="str">
            <v>LE_956BASE</v>
          </cell>
          <cell r="I142">
            <v>416.52</v>
          </cell>
        </row>
        <row r="143">
          <cell r="A143" t="str">
            <v>JUNE 2015</v>
          </cell>
          <cell r="B143" t="str">
            <v>RLS</v>
          </cell>
          <cell r="C143" t="str">
            <v>LE_950BASE</v>
          </cell>
          <cell r="I143">
            <v>156.15</v>
          </cell>
        </row>
        <row r="144">
          <cell r="A144" t="str">
            <v>JUNE 2015</v>
          </cell>
          <cell r="B144" t="str">
            <v xml:space="preserve">LS </v>
          </cell>
          <cell r="C144" t="str">
            <v>LE_950BASE</v>
          </cell>
          <cell r="I144">
            <v>17.350000000000001</v>
          </cell>
        </row>
        <row r="145">
          <cell r="A145" t="str">
            <v>JUNE 2015</v>
          </cell>
          <cell r="B145" t="str">
            <v>RLS</v>
          </cell>
          <cell r="C145" t="str">
            <v>LE_951BASE</v>
          </cell>
          <cell r="I145">
            <v>70.87</v>
          </cell>
        </row>
        <row r="146">
          <cell r="A146" t="str">
            <v>JUNE 2015</v>
          </cell>
          <cell r="B146" t="str">
            <v xml:space="preserve">LS </v>
          </cell>
          <cell r="C146" t="str">
            <v>LE_951BASE</v>
          </cell>
          <cell r="I146">
            <v>249.90999999999997</v>
          </cell>
        </row>
        <row r="147">
          <cell r="A147" t="str">
            <v>JUNE 2015</v>
          </cell>
          <cell r="B147" t="str">
            <v>RLS</v>
          </cell>
          <cell r="C147" t="str">
            <v>LE_956BASE</v>
          </cell>
          <cell r="I147">
            <v>3.56</v>
          </cell>
        </row>
        <row r="148">
          <cell r="A148" t="str">
            <v>JUNE 2015</v>
          </cell>
          <cell r="B148" t="str">
            <v xml:space="preserve">LS </v>
          </cell>
          <cell r="C148" t="str">
            <v>LE_956BASE</v>
          </cell>
          <cell r="I148">
            <v>284.8</v>
          </cell>
        </row>
        <row r="149">
          <cell r="A149" t="str">
            <v>JUNE 2015</v>
          </cell>
          <cell r="B149" t="str">
            <v>RLS</v>
          </cell>
          <cell r="C149" t="str">
            <v>LE_956BASE</v>
          </cell>
          <cell r="I149">
            <v>21.36</v>
          </cell>
        </row>
        <row r="150">
          <cell r="A150" t="str">
            <v>JUNE 2015</v>
          </cell>
          <cell r="B150" t="str">
            <v xml:space="preserve">LS </v>
          </cell>
          <cell r="C150" t="str">
            <v>LE_956BASE</v>
          </cell>
          <cell r="I150">
            <v>213.6</v>
          </cell>
        </row>
        <row r="151">
          <cell r="A151" t="str">
            <v>JUNE 2015</v>
          </cell>
          <cell r="B151" t="str">
            <v>RLS</v>
          </cell>
          <cell r="C151" t="str">
            <v>LE_958POLE</v>
          </cell>
          <cell r="I151">
            <v>418.47</v>
          </cell>
        </row>
        <row r="152">
          <cell r="A152" t="str">
            <v>JUNE 2015</v>
          </cell>
          <cell r="B152" t="str">
            <v xml:space="preserve">LS </v>
          </cell>
          <cell r="C152" t="str">
            <v>LE_958POLE</v>
          </cell>
          <cell r="I152">
            <v>4546.62</v>
          </cell>
        </row>
        <row r="153">
          <cell r="A153" t="str">
            <v>JUNE 2015</v>
          </cell>
          <cell r="C153" t="str">
            <v>Result</v>
          </cell>
          <cell r="I153">
            <v>27501.06</v>
          </cell>
        </row>
        <row r="154">
          <cell r="A154" t="str">
            <v>Revenue Period</v>
          </cell>
          <cell r="C154" t="str">
            <v>Price</v>
          </cell>
        </row>
        <row r="155">
          <cell r="A155" t="str">
            <v>JUL 2015</v>
          </cell>
          <cell r="B155" t="str">
            <v>RLS</v>
          </cell>
          <cell r="C155" t="str">
            <v>LE_900POLE</v>
          </cell>
          <cell r="I155">
            <v>3180.12</v>
          </cell>
        </row>
        <row r="156">
          <cell r="A156" t="str">
            <v>JUL 2015</v>
          </cell>
          <cell r="B156" t="str">
            <v xml:space="preserve">LS </v>
          </cell>
          <cell r="C156" t="str">
            <v>LE_900POLE</v>
          </cell>
          <cell r="I156">
            <v>10684.599999999999</v>
          </cell>
        </row>
        <row r="157">
          <cell r="A157" t="str">
            <v>JUL 2015</v>
          </cell>
          <cell r="B157" t="str">
            <v>RLS</v>
          </cell>
          <cell r="C157" t="str">
            <v>LE_901POLE</v>
          </cell>
          <cell r="I157">
            <v>1676.35</v>
          </cell>
        </row>
        <row r="158">
          <cell r="A158" t="str">
            <v>JUL 2015</v>
          </cell>
          <cell r="B158" t="str">
            <v xml:space="preserve">LS </v>
          </cell>
          <cell r="C158" t="str">
            <v>LE_901POLE</v>
          </cell>
          <cell r="I158">
            <v>0</v>
          </cell>
        </row>
        <row r="159">
          <cell r="A159" t="str">
            <v>JUL 2015</v>
          </cell>
          <cell r="B159" t="str">
            <v>RLS</v>
          </cell>
          <cell r="C159" t="str">
            <v>LE_902POLE</v>
          </cell>
          <cell r="I159">
            <v>3575.01</v>
          </cell>
        </row>
        <row r="160">
          <cell r="A160" t="str">
            <v>JUL 2015</v>
          </cell>
          <cell r="B160" t="str">
            <v xml:space="preserve">LS </v>
          </cell>
          <cell r="C160" t="str">
            <v>LE_902POLE</v>
          </cell>
          <cell r="I160">
            <v>38.729999999999997</v>
          </cell>
        </row>
        <row r="161">
          <cell r="A161" t="str">
            <v>JUL 2015</v>
          </cell>
          <cell r="B161" t="str">
            <v>RLS</v>
          </cell>
          <cell r="C161" t="str">
            <v>LE_950BASE</v>
          </cell>
          <cell r="I161">
            <v>104.1</v>
          </cell>
        </row>
        <row r="162">
          <cell r="A162" t="str">
            <v>JUL 2015</v>
          </cell>
          <cell r="B162" t="str">
            <v xml:space="preserve">LS </v>
          </cell>
          <cell r="C162" t="str">
            <v>LE_950BASE</v>
          </cell>
          <cell r="I162">
            <v>34.700000000000003</v>
          </cell>
        </row>
        <row r="163">
          <cell r="A163" t="str">
            <v>JUL 2015</v>
          </cell>
          <cell r="B163" t="str">
            <v>RLS</v>
          </cell>
          <cell r="C163" t="str">
            <v>LE_951BASE</v>
          </cell>
          <cell r="I163">
            <v>652.75</v>
          </cell>
        </row>
        <row r="164">
          <cell r="A164" t="str">
            <v>JUL 2015</v>
          </cell>
          <cell r="B164" t="str">
            <v xml:space="preserve">LS </v>
          </cell>
          <cell r="C164" t="str">
            <v>LE_951BASE</v>
          </cell>
          <cell r="I164">
            <v>44.76</v>
          </cell>
        </row>
        <row r="165">
          <cell r="A165" t="str">
            <v>JUL 2015</v>
          </cell>
          <cell r="B165" t="str">
            <v>RLS</v>
          </cell>
          <cell r="C165" t="str">
            <v>LE_956BASE</v>
          </cell>
          <cell r="I165">
            <v>637.24</v>
          </cell>
        </row>
        <row r="166">
          <cell r="A166" t="str">
            <v>JUL 2015</v>
          </cell>
          <cell r="B166" t="str">
            <v xml:space="preserve">LS </v>
          </cell>
          <cell r="C166" t="str">
            <v>LE_956BASE</v>
          </cell>
          <cell r="I166">
            <v>199.36</v>
          </cell>
        </row>
        <row r="167">
          <cell r="A167" t="str">
            <v>JUL 2015</v>
          </cell>
          <cell r="B167" t="str">
            <v>RLS</v>
          </cell>
          <cell r="C167" t="str">
            <v>LE_956BASE</v>
          </cell>
          <cell r="I167">
            <v>199.35999999999999</v>
          </cell>
        </row>
        <row r="168">
          <cell r="A168" t="str">
            <v>JUL 2015</v>
          </cell>
          <cell r="B168" t="str">
            <v xml:space="preserve">LS </v>
          </cell>
          <cell r="C168" t="str">
            <v>LE_956BASE</v>
          </cell>
          <cell r="I168">
            <v>416.52</v>
          </cell>
        </row>
        <row r="169">
          <cell r="A169" t="str">
            <v>JUL 2015</v>
          </cell>
          <cell r="B169" t="str">
            <v>RLS</v>
          </cell>
          <cell r="C169" t="str">
            <v>LE_950BASE</v>
          </cell>
          <cell r="I169">
            <v>156.15</v>
          </cell>
        </row>
        <row r="170">
          <cell r="A170" t="str">
            <v>JUL 2015</v>
          </cell>
          <cell r="B170" t="str">
            <v xml:space="preserve">LS </v>
          </cell>
          <cell r="C170" t="str">
            <v>LE_950BASE</v>
          </cell>
          <cell r="I170">
            <v>17.350000000000001</v>
          </cell>
        </row>
        <row r="171">
          <cell r="A171" t="str">
            <v>JUL 2015</v>
          </cell>
          <cell r="B171" t="str">
            <v>RLS</v>
          </cell>
          <cell r="C171" t="str">
            <v>LE_951BASE</v>
          </cell>
          <cell r="I171">
            <v>70.87</v>
          </cell>
        </row>
        <row r="172">
          <cell r="A172" t="str">
            <v>JUL 2015</v>
          </cell>
          <cell r="B172" t="str">
            <v xml:space="preserve">LS </v>
          </cell>
          <cell r="C172" t="str">
            <v>LE_951BASE</v>
          </cell>
          <cell r="I172">
            <v>246.17999999999998</v>
          </cell>
        </row>
        <row r="173">
          <cell r="A173" t="str">
            <v>JUL 2015</v>
          </cell>
          <cell r="B173" t="str">
            <v>RLS</v>
          </cell>
          <cell r="C173" t="str">
            <v>LE_956BASE</v>
          </cell>
          <cell r="I173">
            <v>3.56</v>
          </cell>
        </row>
        <row r="174">
          <cell r="A174" t="str">
            <v>JUL 2015</v>
          </cell>
          <cell r="B174" t="str">
            <v xml:space="preserve">LS </v>
          </cell>
          <cell r="C174" t="str">
            <v>LE_956BASE</v>
          </cell>
          <cell r="I174">
            <v>284.8</v>
          </cell>
        </row>
        <row r="175">
          <cell r="A175" t="str">
            <v>JUL 2015</v>
          </cell>
          <cell r="B175" t="str">
            <v>RLS</v>
          </cell>
          <cell r="C175" t="str">
            <v>LE_956BASE</v>
          </cell>
          <cell r="I175">
            <v>21.36</v>
          </cell>
        </row>
        <row r="176">
          <cell r="A176" t="str">
            <v>JUL 2015</v>
          </cell>
          <cell r="B176" t="str">
            <v xml:space="preserve">LS </v>
          </cell>
          <cell r="C176" t="str">
            <v>LE_956BASE</v>
          </cell>
          <cell r="I176">
            <v>213.6</v>
          </cell>
        </row>
        <row r="177">
          <cell r="A177" t="str">
            <v>JUL 2015</v>
          </cell>
          <cell r="B177" t="str">
            <v>RLS</v>
          </cell>
          <cell r="C177" t="str">
            <v>LE_958POLE</v>
          </cell>
          <cell r="I177">
            <v>419.05</v>
          </cell>
        </row>
        <row r="178">
          <cell r="A178" t="str">
            <v>JUL 2015</v>
          </cell>
          <cell r="B178" t="str">
            <v xml:space="preserve">LS </v>
          </cell>
          <cell r="C178" t="str">
            <v>LE_958POLE</v>
          </cell>
          <cell r="I178">
            <v>4594.97</v>
          </cell>
        </row>
        <row r="179">
          <cell r="A179" t="str">
            <v>JUL 2015</v>
          </cell>
          <cell r="C179" t="str">
            <v>Result</v>
          </cell>
          <cell r="I179">
            <v>27471.489999999998</v>
          </cell>
        </row>
        <row r="180">
          <cell r="A180" t="str">
            <v>Revenue Period</v>
          </cell>
          <cell r="C180" t="str">
            <v>Price</v>
          </cell>
        </row>
        <row r="181">
          <cell r="A181" t="str">
            <v>AUG 2015</v>
          </cell>
          <cell r="B181" t="str">
            <v>RLS</v>
          </cell>
          <cell r="C181" t="str">
            <v>LE_900POLE</v>
          </cell>
          <cell r="I181">
            <v>3157.56</v>
          </cell>
        </row>
        <row r="182">
          <cell r="A182" t="str">
            <v>AUG 2015</v>
          </cell>
          <cell r="B182" t="str">
            <v xml:space="preserve">LS </v>
          </cell>
          <cell r="C182" t="str">
            <v>LE_900POLE</v>
          </cell>
          <cell r="I182">
            <v>10576.420000000002</v>
          </cell>
        </row>
        <row r="183">
          <cell r="A183" t="str">
            <v>AUG 2015</v>
          </cell>
          <cell r="B183" t="str">
            <v>RLS</v>
          </cell>
          <cell r="C183" t="str">
            <v>LE_901POLE</v>
          </cell>
          <cell r="I183">
            <v>1677.1</v>
          </cell>
        </row>
        <row r="184">
          <cell r="A184" t="str">
            <v>AUG 2015</v>
          </cell>
          <cell r="B184" t="str">
            <v xml:space="preserve">LS </v>
          </cell>
          <cell r="C184" t="str">
            <v>LE_901POLE</v>
          </cell>
          <cell r="I184">
            <v>0</v>
          </cell>
        </row>
        <row r="185">
          <cell r="A185" t="str">
            <v>AUG 2015</v>
          </cell>
          <cell r="B185" t="str">
            <v>RLS</v>
          </cell>
          <cell r="C185" t="str">
            <v>LE_902POLE</v>
          </cell>
          <cell r="I185">
            <v>3576.07</v>
          </cell>
        </row>
        <row r="186">
          <cell r="A186" t="str">
            <v>AUG 2015</v>
          </cell>
          <cell r="B186" t="str">
            <v xml:space="preserve">LS </v>
          </cell>
          <cell r="C186" t="str">
            <v>LE_902POLE</v>
          </cell>
          <cell r="I186">
            <v>38.729999999999997</v>
          </cell>
        </row>
        <row r="187">
          <cell r="A187" t="str">
            <v>AUG 2015</v>
          </cell>
          <cell r="B187" t="str">
            <v>RLS</v>
          </cell>
          <cell r="C187" t="str">
            <v>LE_950BASE</v>
          </cell>
          <cell r="I187">
            <v>104.1</v>
          </cell>
        </row>
        <row r="188">
          <cell r="A188" t="str">
            <v>AUG 2015</v>
          </cell>
          <cell r="B188" t="str">
            <v xml:space="preserve">LS </v>
          </cell>
          <cell r="C188" t="str">
            <v>LE_950BASE</v>
          </cell>
          <cell r="I188">
            <v>34.700000000000003</v>
          </cell>
        </row>
        <row r="189">
          <cell r="A189" t="str">
            <v>AUG 2015</v>
          </cell>
          <cell r="B189" t="str">
            <v>RLS</v>
          </cell>
          <cell r="C189" t="str">
            <v>LE_951BASE</v>
          </cell>
          <cell r="I189">
            <v>652.75</v>
          </cell>
        </row>
        <row r="190">
          <cell r="A190" t="str">
            <v>AUG 2015</v>
          </cell>
          <cell r="B190" t="str">
            <v xml:space="preserve">LS </v>
          </cell>
          <cell r="C190" t="str">
            <v>LE_951BASE</v>
          </cell>
          <cell r="I190">
            <v>44.76</v>
          </cell>
        </row>
        <row r="191">
          <cell r="A191" t="str">
            <v>AUG 2015</v>
          </cell>
          <cell r="B191" t="str">
            <v>RLS</v>
          </cell>
          <cell r="C191" t="str">
            <v>LE_956BASE</v>
          </cell>
          <cell r="I191">
            <v>637.24</v>
          </cell>
        </row>
        <row r="192">
          <cell r="A192" t="str">
            <v>AUG 2015</v>
          </cell>
          <cell r="B192" t="str">
            <v xml:space="preserve">LS </v>
          </cell>
          <cell r="C192" t="str">
            <v>LE_956BASE</v>
          </cell>
          <cell r="I192">
            <v>199.36</v>
          </cell>
        </row>
        <row r="193">
          <cell r="A193" t="str">
            <v>AUG 2015</v>
          </cell>
          <cell r="B193" t="str">
            <v>RLS</v>
          </cell>
          <cell r="C193" t="str">
            <v>LE_956BASE</v>
          </cell>
          <cell r="I193">
            <v>199.35999999999999</v>
          </cell>
        </row>
        <row r="194">
          <cell r="A194" t="str">
            <v>AUG 2015</v>
          </cell>
          <cell r="B194" t="str">
            <v xml:space="preserve">LS </v>
          </cell>
          <cell r="C194" t="str">
            <v>LE_956BASE</v>
          </cell>
          <cell r="I194">
            <v>416.52</v>
          </cell>
        </row>
        <row r="195">
          <cell r="A195" t="str">
            <v>AUG 2015</v>
          </cell>
          <cell r="B195" t="str">
            <v>RLS</v>
          </cell>
          <cell r="C195" t="str">
            <v>LE_950BASE</v>
          </cell>
          <cell r="I195">
            <v>156.15</v>
          </cell>
        </row>
        <row r="196">
          <cell r="A196" t="str">
            <v>AUG 2015</v>
          </cell>
          <cell r="B196" t="str">
            <v xml:space="preserve">LS </v>
          </cell>
          <cell r="C196" t="str">
            <v>LE_950BASE</v>
          </cell>
          <cell r="I196">
            <v>17.350000000000001</v>
          </cell>
        </row>
        <row r="197">
          <cell r="A197" t="str">
            <v>AUG 2015</v>
          </cell>
          <cell r="B197" t="str">
            <v>RLS</v>
          </cell>
          <cell r="C197" t="str">
            <v>LE_951BASE</v>
          </cell>
          <cell r="I197">
            <v>70.87</v>
          </cell>
        </row>
        <row r="198">
          <cell r="A198" t="str">
            <v>AUG 2015</v>
          </cell>
          <cell r="B198" t="str">
            <v xml:space="preserve">LS </v>
          </cell>
          <cell r="C198" t="str">
            <v>LE_951BASE</v>
          </cell>
          <cell r="I198">
            <v>246.17999999999998</v>
          </cell>
        </row>
        <row r="199">
          <cell r="A199" t="str">
            <v>AUG 2015</v>
          </cell>
          <cell r="B199" t="str">
            <v>RLS</v>
          </cell>
          <cell r="C199" t="str">
            <v>LE_956BASE</v>
          </cell>
          <cell r="I199">
            <v>3.56</v>
          </cell>
        </row>
        <row r="200">
          <cell r="A200" t="str">
            <v>AUG 2015</v>
          </cell>
          <cell r="B200" t="str">
            <v xml:space="preserve">LS </v>
          </cell>
          <cell r="C200" t="str">
            <v>LE_956BASE</v>
          </cell>
          <cell r="I200">
            <v>327.52000000000004</v>
          </cell>
        </row>
        <row r="201">
          <cell r="A201" t="str">
            <v>AUG 2015</v>
          </cell>
          <cell r="B201" t="str">
            <v>RLS</v>
          </cell>
          <cell r="C201" t="str">
            <v>LE_956BASE</v>
          </cell>
          <cell r="I201">
            <v>21.36</v>
          </cell>
        </row>
        <row r="202">
          <cell r="A202" t="str">
            <v>AUG 2015</v>
          </cell>
          <cell r="B202" t="str">
            <v xml:space="preserve">LS </v>
          </cell>
          <cell r="C202" t="str">
            <v>LE_956BASE</v>
          </cell>
          <cell r="I202">
            <v>179.23</v>
          </cell>
        </row>
        <row r="203">
          <cell r="A203" t="str">
            <v>AUG 2015</v>
          </cell>
          <cell r="B203" t="str">
            <v>RLS</v>
          </cell>
          <cell r="C203" t="str">
            <v>LE_958POLE</v>
          </cell>
          <cell r="I203">
            <v>407.51999999999992</v>
          </cell>
        </row>
        <row r="204">
          <cell r="A204" t="str">
            <v>AUG 2015</v>
          </cell>
          <cell r="B204" t="str">
            <v xml:space="preserve">LS </v>
          </cell>
          <cell r="C204" t="str">
            <v>LE_958POLE</v>
          </cell>
          <cell r="I204">
            <v>4592.8999999999996</v>
          </cell>
        </row>
        <row r="205">
          <cell r="A205" t="str">
            <v>AUG 2015</v>
          </cell>
          <cell r="C205" t="str">
            <v>Result</v>
          </cell>
          <cell r="I205">
            <v>27337.310000000005</v>
          </cell>
        </row>
        <row r="206">
          <cell r="A206" t="str">
            <v>SEP 2015</v>
          </cell>
          <cell r="B206" t="str">
            <v>RLS</v>
          </cell>
          <cell r="C206" t="str">
            <v>LE_900POLE</v>
          </cell>
          <cell r="I206">
            <v>3160.7799999999997</v>
          </cell>
        </row>
        <row r="207">
          <cell r="A207" t="str">
            <v>SEP 2015</v>
          </cell>
          <cell r="B207" t="str">
            <v xml:space="preserve">LS </v>
          </cell>
          <cell r="C207" t="str">
            <v>LE_900POLE</v>
          </cell>
          <cell r="I207">
            <v>11559.250000000004</v>
          </cell>
        </row>
        <row r="208">
          <cell r="A208" t="str">
            <v>SEP 2015</v>
          </cell>
          <cell r="B208" t="str">
            <v>RLS</v>
          </cell>
          <cell r="C208" t="str">
            <v>LE_901POLE</v>
          </cell>
          <cell r="I208">
            <v>1677.1</v>
          </cell>
        </row>
        <row r="209">
          <cell r="A209" t="str">
            <v>SEP 2015</v>
          </cell>
          <cell r="B209" t="str">
            <v xml:space="preserve">LS </v>
          </cell>
          <cell r="C209" t="str">
            <v>LE_901POLE</v>
          </cell>
          <cell r="I209">
            <v>0</v>
          </cell>
        </row>
        <row r="210">
          <cell r="A210" t="str">
            <v>SEP 2015</v>
          </cell>
          <cell r="B210" t="str">
            <v>RLS</v>
          </cell>
          <cell r="C210" t="str">
            <v>LE_902POLE</v>
          </cell>
          <cell r="I210">
            <v>3576.07</v>
          </cell>
        </row>
        <row r="211">
          <cell r="A211" t="str">
            <v>SEP 2015</v>
          </cell>
          <cell r="B211" t="str">
            <v xml:space="preserve">LS </v>
          </cell>
          <cell r="C211" t="str">
            <v>LE_902POLE</v>
          </cell>
          <cell r="I211">
            <v>38.729999999999997</v>
          </cell>
        </row>
        <row r="212">
          <cell r="A212" t="str">
            <v>SEP 2015</v>
          </cell>
          <cell r="B212" t="str">
            <v>RLS</v>
          </cell>
          <cell r="C212" t="str">
            <v>LE_950BASE</v>
          </cell>
          <cell r="I212">
            <v>104.1</v>
          </cell>
        </row>
        <row r="213">
          <cell r="A213" t="str">
            <v>SEP 2015</v>
          </cell>
          <cell r="B213" t="str">
            <v xml:space="preserve">LS </v>
          </cell>
          <cell r="C213" t="str">
            <v>LE_950BASE</v>
          </cell>
          <cell r="I213">
            <v>34.700000000000003</v>
          </cell>
        </row>
        <row r="214">
          <cell r="A214" t="str">
            <v>SEP 2015</v>
          </cell>
          <cell r="B214" t="str">
            <v>RLS</v>
          </cell>
          <cell r="C214" t="str">
            <v>LE_951BASE</v>
          </cell>
          <cell r="I214">
            <v>652.75</v>
          </cell>
        </row>
        <row r="215">
          <cell r="A215" t="str">
            <v>SEP 2015</v>
          </cell>
          <cell r="B215" t="str">
            <v xml:space="preserve">LS </v>
          </cell>
          <cell r="C215" t="str">
            <v>LE_951BASE</v>
          </cell>
          <cell r="I215">
            <v>44.76</v>
          </cell>
        </row>
        <row r="216">
          <cell r="A216" t="str">
            <v>SEP 2015</v>
          </cell>
          <cell r="B216" t="str">
            <v>RLS</v>
          </cell>
          <cell r="C216" t="str">
            <v>LE_956BASE</v>
          </cell>
          <cell r="I216">
            <v>637.24</v>
          </cell>
        </row>
        <row r="217">
          <cell r="A217" t="str">
            <v>SEP 2015</v>
          </cell>
          <cell r="B217" t="str">
            <v xml:space="preserve">LS </v>
          </cell>
          <cell r="C217" t="str">
            <v>LE_956BASE</v>
          </cell>
          <cell r="I217">
            <v>199.36</v>
          </cell>
        </row>
        <row r="218">
          <cell r="A218" t="str">
            <v>SEP 2015</v>
          </cell>
          <cell r="B218" t="str">
            <v>RLS</v>
          </cell>
          <cell r="C218" t="str">
            <v>LE_956BASE</v>
          </cell>
          <cell r="I218">
            <v>199.35999999999999</v>
          </cell>
        </row>
        <row r="219">
          <cell r="A219" t="str">
            <v>SEP 2015</v>
          </cell>
          <cell r="B219" t="str">
            <v xml:space="preserve">LS </v>
          </cell>
          <cell r="C219" t="str">
            <v>LE_956BASE</v>
          </cell>
          <cell r="I219">
            <v>416.52</v>
          </cell>
        </row>
        <row r="220">
          <cell r="A220" t="str">
            <v>SEP 2015</v>
          </cell>
          <cell r="B220" t="str">
            <v>RLS</v>
          </cell>
          <cell r="C220" t="str">
            <v>LE_950BASE</v>
          </cell>
          <cell r="I220">
            <v>156.15</v>
          </cell>
        </row>
        <row r="221">
          <cell r="A221" t="str">
            <v>SEP 2015</v>
          </cell>
          <cell r="B221" t="str">
            <v xml:space="preserve">LS </v>
          </cell>
          <cell r="C221" t="str">
            <v>LE_950BASE</v>
          </cell>
          <cell r="I221">
            <v>17.350000000000001</v>
          </cell>
        </row>
        <row r="222">
          <cell r="A222" t="str">
            <v>SEP 2015</v>
          </cell>
          <cell r="B222" t="str">
            <v>RLS</v>
          </cell>
          <cell r="C222" t="str">
            <v>LE_951BASE</v>
          </cell>
          <cell r="I222">
            <v>70.87</v>
          </cell>
        </row>
        <row r="223">
          <cell r="A223" t="str">
            <v>SEP 2015</v>
          </cell>
          <cell r="B223" t="str">
            <v xml:space="preserve">LS </v>
          </cell>
          <cell r="C223" t="str">
            <v>LE_951BASE</v>
          </cell>
          <cell r="I223">
            <v>246.17999999999998</v>
          </cell>
        </row>
        <row r="224">
          <cell r="A224" t="str">
            <v>SEP 2015</v>
          </cell>
          <cell r="B224" t="str">
            <v>RLS</v>
          </cell>
          <cell r="C224" t="str">
            <v>LE_956BASE</v>
          </cell>
          <cell r="I224">
            <v>3.56</v>
          </cell>
        </row>
        <row r="225">
          <cell r="A225" t="str">
            <v>SEP 2015</v>
          </cell>
          <cell r="B225" t="str">
            <v xml:space="preserve">LS </v>
          </cell>
          <cell r="C225" t="str">
            <v>LE_956BASE</v>
          </cell>
          <cell r="I225">
            <v>327.52000000000004</v>
          </cell>
        </row>
        <row r="226">
          <cell r="A226" t="str">
            <v>SEP 2015</v>
          </cell>
          <cell r="B226" t="str">
            <v>RLS</v>
          </cell>
          <cell r="C226" t="str">
            <v>LE_956BASE</v>
          </cell>
          <cell r="I226">
            <v>21.36</v>
          </cell>
        </row>
        <row r="227">
          <cell r="A227" t="str">
            <v>SEP 2015</v>
          </cell>
          <cell r="B227" t="str">
            <v xml:space="preserve">LS </v>
          </cell>
          <cell r="C227" t="str">
            <v>LE_956BASE</v>
          </cell>
          <cell r="I227">
            <v>210.14999999999998</v>
          </cell>
        </row>
        <row r="228">
          <cell r="A228" t="str">
            <v>SEP 2015</v>
          </cell>
          <cell r="B228" t="str">
            <v>RLS</v>
          </cell>
          <cell r="C228" t="str">
            <v>LE_958POLE</v>
          </cell>
          <cell r="I228">
            <v>376.49</v>
          </cell>
        </row>
        <row r="229">
          <cell r="A229" t="str">
            <v>SEP 2015</v>
          </cell>
          <cell r="B229" t="str">
            <v xml:space="preserve">LS </v>
          </cell>
          <cell r="C229" t="str">
            <v>LE_958POLE</v>
          </cell>
          <cell r="I229">
            <v>4576.3</v>
          </cell>
        </row>
        <row r="230">
          <cell r="A230" t="str">
            <v>SEP 2015</v>
          </cell>
          <cell r="C230" t="str">
            <v>Result</v>
          </cell>
          <cell r="I230">
            <v>28306.650000000005</v>
          </cell>
        </row>
        <row r="231">
          <cell r="A231" t="str">
            <v>OCT 2014</v>
          </cell>
          <cell r="B231" t="str">
            <v>RLS</v>
          </cell>
          <cell r="C231" t="str">
            <v>LE_900POLE</v>
          </cell>
          <cell r="I231">
            <v>3301.2599999999998</v>
          </cell>
        </row>
        <row r="232">
          <cell r="A232" t="str">
            <v>OCT 2014</v>
          </cell>
          <cell r="B232" t="str">
            <v xml:space="preserve">LS </v>
          </cell>
          <cell r="C232" t="str">
            <v>LE_900POLE</v>
          </cell>
          <cell r="I232">
            <v>10682.58</v>
          </cell>
        </row>
        <row r="233">
          <cell r="A233" t="str">
            <v>OCT 2014</v>
          </cell>
          <cell r="B233" t="str">
            <v>RLS</v>
          </cell>
          <cell r="C233" t="str">
            <v>LE_901POLE</v>
          </cell>
          <cell r="I233">
            <v>1675.55</v>
          </cell>
        </row>
        <row r="234">
          <cell r="A234" t="str">
            <v>OCT 2014</v>
          </cell>
          <cell r="B234" t="str">
            <v xml:space="preserve">LS </v>
          </cell>
          <cell r="C234" t="str">
            <v>LE_901POLE</v>
          </cell>
          <cell r="I234">
            <v>0</v>
          </cell>
        </row>
        <row r="235">
          <cell r="A235" t="str">
            <v>OCT 2014</v>
          </cell>
          <cell r="B235" t="str">
            <v>RLS</v>
          </cell>
          <cell r="C235" t="str">
            <v>LE_902POLE</v>
          </cell>
          <cell r="I235">
            <v>3573.3</v>
          </cell>
        </row>
        <row r="236">
          <cell r="A236" t="str">
            <v>OCT 2014</v>
          </cell>
          <cell r="B236" t="str">
            <v xml:space="preserve">LS </v>
          </cell>
          <cell r="C236" t="str">
            <v>LE_902POLE</v>
          </cell>
          <cell r="I236">
            <v>38.700000000000003</v>
          </cell>
        </row>
        <row r="237">
          <cell r="A237" t="str">
            <v>OCT 2014</v>
          </cell>
          <cell r="B237" t="str">
            <v>RLS</v>
          </cell>
          <cell r="C237" t="str">
            <v>LE_950BASE</v>
          </cell>
          <cell r="I237">
            <v>104.1</v>
          </cell>
        </row>
        <row r="238">
          <cell r="A238" t="str">
            <v>OCT 2014</v>
          </cell>
          <cell r="B238" t="str">
            <v xml:space="preserve">LS </v>
          </cell>
          <cell r="C238" t="str">
            <v>LE_950BASE</v>
          </cell>
          <cell r="I238">
            <v>34.700000000000003</v>
          </cell>
        </row>
        <row r="239">
          <cell r="A239" t="str">
            <v>OCT 2014</v>
          </cell>
          <cell r="B239" t="str">
            <v>RLS</v>
          </cell>
          <cell r="C239" t="str">
            <v>LE_951BASE</v>
          </cell>
          <cell r="I239">
            <v>652.75</v>
          </cell>
        </row>
        <row r="240">
          <cell r="A240" t="str">
            <v>OCT 2014</v>
          </cell>
          <cell r="B240" t="str">
            <v xml:space="preserve">LS </v>
          </cell>
          <cell r="C240" t="str">
            <v>LE_951BASE</v>
          </cell>
          <cell r="I240">
            <v>11.19</v>
          </cell>
        </row>
        <row r="241">
          <cell r="A241" t="str">
            <v>OCT 2014</v>
          </cell>
          <cell r="B241" t="str">
            <v>RLS</v>
          </cell>
          <cell r="C241" t="str">
            <v>LE_956BASE</v>
          </cell>
          <cell r="I241">
            <v>637.24</v>
          </cell>
        </row>
        <row r="242">
          <cell r="A242" t="str">
            <v>OCT 2014</v>
          </cell>
          <cell r="B242" t="str">
            <v xml:space="preserve">LS </v>
          </cell>
          <cell r="C242" t="str">
            <v>LE_956BASE</v>
          </cell>
          <cell r="I242">
            <v>199.36</v>
          </cell>
        </row>
        <row r="243">
          <cell r="A243" t="str">
            <v>OCT 2014</v>
          </cell>
          <cell r="B243" t="str">
            <v>RLS</v>
          </cell>
          <cell r="C243" t="str">
            <v>LE_956BASE</v>
          </cell>
          <cell r="I243">
            <v>199.35999999999999</v>
          </cell>
        </row>
        <row r="244">
          <cell r="A244" t="str">
            <v>OCT 2014</v>
          </cell>
          <cell r="B244" t="str">
            <v xml:space="preserve">LS </v>
          </cell>
          <cell r="C244" t="str">
            <v>LE_956BASE</v>
          </cell>
          <cell r="I244">
            <v>416.52</v>
          </cell>
        </row>
        <row r="245">
          <cell r="A245" t="str">
            <v>OCT 2014</v>
          </cell>
          <cell r="B245" t="str">
            <v>RLS</v>
          </cell>
          <cell r="C245" t="str">
            <v>LE_950BASE</v>
          </cell>
          <cell r="I245">
            <v>156.15</v>
          </cell>
        </row>
        <row r="246">
          <cell r="A246" t="str">
            <v>OCT 2014</v>
          </cell>
          <cell r="B246" t="str">
            <v xml:space="preserve">LS </v>
          </cell>
          <cell r="C246" t="str">
            <v>LE_950BASE</v>
          </cell>
          <cell r="I246">
            <v>10.41</v>
          </cell>
        </row>
        <row r="247">
          <cell r="A247" t="str">
            <v>OCT 2014</v>
          </cell>
          <cell r="B247" t="str">
            <v>RLS</v>
          </cell>
          <cell r="C247" t="str">
            <v>LE_951BASE</v>
          </cell>
          <cell r="I247">
            <v>70.87</v>
          </cell>
        </row>
        <row r="248">
          <cell r="A248" t="str">
            <v>OCT 2014</v>
          </cell>
          <cell r="B248" t="str">
            <v xml:space="preserve">LS </v>
          </cell>
          <cell r="C248" t="str">
            <v>LE_951BASE</v>
          </cell>
          <cell r="I248">
            <v>249.90999999999997</v>
          </cell>
        </row>
        <row r="249">
          <cell r="A249" t="str">
            <v>OCT 2014</v>
          </cell>
          <cell r="B249" t="str">
            <v>RLS</v>
          </cell>
          <cell r="C249" t="str">
            <v>LE_956BASE</v>
          </cell>
          <cell r="I249">
            <v>3.56</v>
          </cell>
        </row>
        <row r="250">
          <cell r="A250" t="str">
            <v>OCT 2014</v>
          </cell>
          <cell r="B250" t="str">
            <v xml:space="preserve">LS </v>
          </cell>
          <cell r="C250" t="str">
            <v>LE_956BASE</v>
          </cell>
          <cell r="I250">
            <v>284.8</v>
          </cell>
        </row>
        <row r="251">
          <cell r="A251" t="str">
            <v>OCT 2014</v>
          </cell>
          <cell r="B251" t="str">
            <v>RLS</v>
          </cell>
          <cell r="C251" t="str">
            <v>LE_956BASE</v>
          </cell>
          <cell r="I251">
            <v>21.36</v>
          </cell>
        </row>
        <row r="252">
          <cell r="A252" t="str">
            <v>OCT 2014</v>
          </cell>
          <cell r="B252" t="str">
            <v xml:space="preserve">LS </v>
          </cell>
          <cell r="C252" t="str">
            <v>LE_956BASE</v>
          </cell>
          <cell r="I252">
            <v>213.6</v>
          </cell>
        </row>
        <row r="253">
          <cell r="A253" t="str">
            <v>OCT 2014</v>
          </cell>
          <cell r="B253" t="str">
            <v>RLS</v>
          </cell>
          <cell r="C253" t="str">
            <v>LE_958POLE</v>
          </cell>
          <cell r="I253">
            <v>429.78000000000003</v>
          </cell>
        </row>
        <row r="254">
          <cell r="A254" t="str">
            <v>OCT 2014</v>
          </cell>
          <cell r="B254" t="str">
            <v xml:space="preserve">LS </v>
          </cell>
          <cell r="C254" t="str">
            <v>LE_958POLE</v>
          </cell>
          <cell r="I254">
            <v>4651.7999999999993</v>
          </cell>
        </row>
        <row r="255">
          <cell r="A255" t="str">
            <v>OCT 2014</v>
          </cell>
          <cell r="C255" t="str">
            <v>Result</v>
          </cell>
          <cell r="I255">
            <v>27618.85</v>
          </cell>
        </row>
        <row r="256">
          <cell r="A256" t="str">
            <v>NOV 2014</v>
          </cell>
          <cell r="B256" t="str">
            <v>RLS</v>
          </cell>
          <cell r="C256" t="str">
            <v>LE_900POLE</v>
          </cell>
          <cell r="I256">
            <v>3236.4799999999996</v>
          </cell>
        </row>
        <row r="257">
          <cell r="A257" t="str">
            <v>NOV 2014</v>
          </cell>
          <cell r="B257" t="str">
            <v xml:space="preserve">LS </v>
          </cell>
          <cell r="C257" t="str">
            <v>LE_900POLE</v>
          </cell>
          <cell r="I257">
            <v>10326.27</v>
          </cell>
        </row>
        <row r="258">
          <cell r="A258" t="str">
            <v>NOV 2014</v>
          </cell>
          <cell r="B258" t="str">
            <v>RLS</v>
          </cell>
          <cell r="C258" t="str">
            <v>LE_901POLE</v>
          </cell>
          <cell r="I258">
            <v>1675.55</v>
          </cell>
        </row>
        <row r="259">
          <cell r="A259" t="str">
            <v>NOV 2014</v>
          </cell>
          <cell r="B259" t="str">
            <v xml:space="preserve">LS </v>
          </cell>
          <cell r="C259" t="str">
            <v>LE_901POLE</v>
          </cell>
          <cell r="I259">
            <v>0</v>
          </cell>
        </row>
        <row r="260">
          <cell r="A260" t="str">
            <v>NOV 2014</v>
          </cell>
          <cell r="B260" t="str">
            <v>RLS</v>
          </cell>
          <cell r="C260" t="str">
            <v>LE_902POLE</v>
          </cell>
          <cell r="I260">
            <v>3573.3</v>
          </cell>
        </row>
        <row r="261">
          <cell r="A261" t="str">
            <v>NOV 2014</v>
          </cell>
          <cell r="B261" t="str">
            <v xml:space="preserve">LS </v>
          </cell>
          <cell r="C261" t="str">
            <v>LE_902POLE</v>
          </cell>
          <cell r="I261">
            <v>38.700000000000003</v>
          </cell>
        </row>
        <row r="262">
          <cell r="A262" t="str">
            <v>NOV 2014</v>
          </cell>
          <cell r="B262" t="str">
            <v>RLS</v>
          </cell>
          <cell r="C262" t="str">
            <v>LE_950BASE</v>
          </cell>
          <cell r="I262">
            <v>104.1</v>
          </cell>
        </row>
        <row r="263">
          <cell r="A263" t="str">
            <v>NOV 2014</v>
          </cell>
          <cell r="B263" t="str">
            <v xml:space="preserve">LS </v>
          </cell>
          <cell r="C263" t="str">
            <v>LE_950BASE</v>
          </cell>
          <cell r="I263">
            <v>34.700000000000003</v>
          </cell>
        </row>
        <row r="264">
          <cell r="A264" t="str">
            <v>NOV 2014</v>
          </cell>
          <cell r="B264" t="str">
            <v>RLS</v>
          </cell>
          <cell r="C264" t="str">
            <v>LE_951BASE</v>
          </cell>
          <cell r="I264">
            <v>652.75</v>
          </cell>
        </row>
        <row r="265">
          <cell r="A265" t="str">
            <v>NOV 2014</v>
          </cell>
          <cell r="B265" t="str">
            <v xml:space="preserve">LS </v>
          </cell>
          <cell r="C265" t="str">
            <v>LE_951BASE</v>
          </cell>
          <cell r="I265">
            <v>11.19</v>
          </cell>
        </row>
        <row r="266">
          <cell r="A266" t="str">
            <v>NOV 2014</v>
          </cell>
          <cell r="B266" t="str">
            <v>RLS</v>
          </cell>
          <cell r="C266" t="str">
            <v>LE_956BASE</v>
          </cell>
          <cell r="I266">
            <v>637.24</v>
          </cell>
        </row>
        <row r="267">
          <cell r="A267" t="str">
            <v>NOV 2014</v>
          </cell>
          <cell r="B267" t="str">
            <v xml:space="preserve">LS </v>
          </cell>
          <cell r="C267" t="str">
            <v>LE_956BASE</v>
          </cell>
          <cell r="I267">
            <v>199.36</v>
          </cell>
        </row>
        <row r="268">
          <cell r="A268" t="str">
            <v>NOV 2014</v>
          </cell>
          <cell r="B268" t="str">
            <v>RLS</v>
          </cell>
          <cell r="C268" t="str">
            <v>LE_956BASE</v>
          </cell>
          <cell r="I268">
            <v>199.35999999999999</v>
          </cell>
        </row>
        <row r="269">
          <cell r="A269" t="str">
            <v>NOV 2014</v>
          </cell>
          <cell r="B269" t="str">
            <v xml:space="preserve">LS </v>
          </cell>
          <cell r="C269" t="str">
            <v>LE_956BASE</v>
          </cell>
          <cell r="I269">
            <v>299.03999999999996</v>
          </cell>
        </row>
        <row r="270">
          <cell r="A270" t="str">
            <v>NOV 2014</v>
          </cell>
          <cell r="B270" t="str">
            <v>RLS</v>
          </cell>
          <cell r="C270" t="str">
            <v>LE_950BASE</v>
          </cell>
          <cell r="I270">
            <v>156.15</v>
          </cell>
        </row>
        <row r="271">
          <cell r="A271" t="str">
            <v>NOV 2014</v>
          </cell>
          <cell r="B271" t="str">
            <v xml:space="preserve">LS </v>
          </cell>
          <cell r="C271" t="str">
            <v>LE_950BASE</v>
          </cell>
          <cell r="I271">
            <v>10.41</v>
          </cell>
        </row>
        <row r="272">
          <cell r="A272" t="str">
            <v>NOV 2014</v>
          </cell>
          <cell r="B272" t="str">
            <v>RLS</v>
          </cell>
          <cell r="C272" t="str">
            <v>LE_951BASE</v>
          </cell>
          <cell r="I272">
            <v>70.87</v>
          </cell>
        </row>
        <row r="273">
          <cell r="A273" t="str">
            <v>NOV 2014</v>
          </cell>
          <cell r="B273" t="str">
            <v xml:space="preserve">LS </v>
          </cell>
          <cell r="C273" t="str">
            <v>LE_951BASE</v>
          </cell>
          <cell r="I273">
            <v>249.90999999999997</v>
          </cell>
        </row>
        <row r="274">
          <cell r="A274" t="str">
            <v>NOV 2014</v>
          </cell>
          <cell r="B274" t="str">
            <v>RLS</v>
          </cell>
          <cell r="C274" t="str">
            <v>LE_956BASE</v>
          </cell>
          <cell r="I274">
            <v>3.56</v>
          </cell>
        </row>
        <row r="275">
          <cell r="A275" t="str">
            <v>NOV 2014</v>
          </cell>
          <cell r="B275" t="str">
            <v xml:space="preserve">LS </v>
          </cell>
          <cell r="C275" t="str">
            <v>LE_956BASE</v>
          </cell>
          <cell r="I275">
            <v>277.68000000000006</v>
          </cell>
        </row>
        <row r="276">
          <cell r="A276" t="str">
            <v>NOV 2014</v>
          </cell>
          <cell r="B276" t="str">
            <v>RLS</v>
          </cell>
          <cell r="C276" t="str">
            <v>LE_956BASE</v>
          </cell>
          <cell r="I276">
            <v>21.36</v>
          </cell>
        </row>
        <row r="277">
          <cell r="A277" t="str">
            <v>NOV 2014</v>
          </cell>
          <cell r="B277" t="str">
            <v xml:space="preserve">LS </v>
          </cell>
          <cell r="C277" t="str">
            <v>LE_956BASE</v>
          </cell>
          <cell r="I277">
            <v>213.6</v>
          </cell>
        </row>
        <row r="278">
          <cell r="A278" t="str">
            <v>NOV 2014</v>
          </cell>
          <cell r="B278" t="str">
            <v>RLS</v>
          </cell>
          <cell r="C278" t="str">
            <v>LE_958POLE</v>
          </cell>
          <cell r="I278">
            <v>407.16</v>
          </cell>
        </row>
        <row r="279">
          <cell r="A279" t="str">
            <v>NOV 2014</v>
          </cell>
          <cell r="B279" t="str">
            <v xml:space="preserve">LS </v>
          </cell>
          <cell r="C279" t="str">
            <v>LE_958POLE</v>
          </cell>
          <cell r="I279">
            <v>4573.38</v>
          </cell>
        </row>
        <row r="280">
          <cell r="A280" t="str">
            <v>NOV 2014</v>
          </cell>
          <cell r="C280" t="str">
            <v>Result</v>
          </cell>
          <cell r="I280">
            <v>26972.120000000003</v>
          </cell>
        </row>
        <row r="281">
          <cell r="A281" t="str">
            <v>DEC 2014</v>
          </cell>
          <cell r="B281" t="str">
            <v>RLS</v>
          </cell>
          <cell r="C281" t="str">
            <v>LE_900POLE</v>
          </cell>
          <cell r="I281">
            <v>3291.8299999999995</v>
          </cell>
        </row>
        <row r="282">
          <cell r="A282" t="str">
            <v>DEC 2014</v>
          </cell>
          <cell r="B282" t="str">
            <v xml:space="preserve">LS </v>
          </cell>
          <cell r="C282" t="str">
            <v>LE_900POLE</v>
          </cell>
          <cell r="I282">
            <v>10851.62</v>
          </cell>
        </row>
        <row r="283">
          <cell r="A283" t="str">
            <v>DEC 2014</v>
          </cell>
          <cell r="B283" t="str">
            <v>RLS</v>
          </cell>
          <cell r="C283" t="str">
            <v>LE_901POLE</v>
          </cell>
          <cell r="I283">
            <v>1675.55</v>
          </cell>
        </row>
        <row r="284">
          <cell r="A284" t="str">
            <v>DEC 2014</v>
          </cell>
          <cell r="B284" t="str">
            <v xml:space="preserve">LS </v>
          </cell>
          <cell r="C284" t="str">
            <v>LE_901POLE</v>
          </cell>
          <cell r="I284">
            <v>0</v>
          </cell>
        </row>
        <row r="285">
          <cell r="A285" t="str">
            <v>DEC 2014</v>
          </cell>
          <cell r="B285" t="str">
            <v>RLS</v>
          </cell>
          <cell r="C285" t="str">
            <v>LE_902POLE</v>
          </cell>
          <cell r="I285">
            <v>3573.3</v>
          </cell>
        </row>
        <row r="286">
          <cell r="A286" t="str">
            <v>DEC 2014</v>
          </cell>
          <cell r="B286" t="str">
            <v xml:space="preserve">LS </v>
          </cell>
          <cell r="C286" t="str">
            <v>LE_902POLE</v>
          </cell>
          <cell r="I286">
            <v>38.700000000000003</v>
          </cell>
        </row>
        <row r="287">
          <cell r="A287" t="str">
            <v>DEC 2014</v>
          </cell>
          <cell r="B287" t="str">
            <v>RLS</v>
          </cell>
          <cell r="C287" t="str">
            <v>LE_950BASE</v>
          </cell>
          <cell r="I287">
            <v>111.97</v>
          </cell>
        </row>
        <row r="288">
          <cell r="A288" t="str">
            <v>DEC 2014</v>
          </cell>
          <cell r="B288" t="str">
            <v xml:space="preserve">LS </v>
          </cell>
          <cell r="C288" t="str">
            <v>LE_950BASE</v>
          </cell>
          <cell r="I288">
            <v>34.700000000000003</v>
          </cell>
        </row>
        <row r="289">
          <cell r="A289" t="str">
            <v>DEC 2014</v>
          </cell>
          <cell r="B289" t="str">
            <v>RLS</v>
          </cell>
          <cell r="C289" t="str">
            <v>LE_951BASE</v>
          </cell>
          <cell r="I289">
            <v>652.75</v>
          </cell>
        </row>
        <row r="290">
          <cell r="A290" t="str">
            <v>DEC 2014</v>
          </cell>
          <cell r="B290" t="str">
            <v xml:space="preserve">LS </v>
          </cell>
          <cell r="C290" t="str">
            <v>LE_951BASE</v>
          </cell>
          <cell r="I290">
            <v>11.19</v>
          </cell>
        </row>
        <row r="291">
          <cell r="A291" t="str">
            <v>DEC 2014</v>
          </cell>
          <cell r="B291" t="str">
            <v>RLS</v>
          </cell>
          <cell r="C291" t="str">
            <v>LE_956BASE</v>
          </cell>
          <cell r="I291">
            <v>637.24</v>
          </cell>
        </row>
        <row r="292">
          <cell r="A292" t="str">
            <v>DEC 2014</v>
          </cell>
          <cell r="B292" t="str">
            <v xml:space="preserve">LS </v>
          </cell>
          <cell r="C292" t="str">
            <v>LE_956BASE</v>
          </cell>
          <cell r="I292">
            <v>199.36</v>
          </cell>
        </row>
        <row r="293">
          <cell r="A293" t="str">
            <v>DEC 2014</v>
          </cell>
          <cell r="B293" t="str">
            <v>RLS</v>
          </cell>
          <cell r="C293" t="str">
            <v>LE_956BASE</v>
          </cell>
          <cell r="I293">
            <v>199.35999999999999</v>
          </cell>
        </row>
        <row r="294">
          <cell r="A294" t="str">
            <v>DEC 2014</v>
          </cell>
          <cell r="B294" t="str">
            <v xml:space="preserve">LS </v>
          </cell>
          <cell r="C294" t="str">
            <v>LE_956BASE</v>
          </cell>
          <cell r="I294">
            <v>534</v>
          </cell>
        </row>
        <row r="295">
          <cell r="A295" t="str">
            <v>DEC 2014</v>
          </cell>
          <cell r="B295" t="str">
            <v>RLS</v>
          </cell>
          <cell r="C295" t="str">
            <v>LE_950BASE</v>
          </cell>
          <cell r="I295">
            <v>156.15</v>
          </cell>
        </row>
        <row r="296">
          <cell r="A296" t="str">
            <v>DEC 2014</v>
          </cell>
          <cell r="B296" t="str">
            <v xml:space="preserve">LS </v>
          </cell>
          <cell r="C296" t="str">
            <v>LE_950BASE</v>
          </cell>
          <cell r="I296">
            <v>10.41</v>
          </cell>
        </row>
        <row r="297">
          <cell r="A297" t="str">
            <v>DEC 2014</v>
          </cell>
          <cell r="B297" t="str">
            <v>RLS</v>
          </cell>
          <cell r="C297" t="str">
            <v>LE_951BASE</v>
          </cell>
          <cell r="I297">
            <v>70.87</v>
          </cell>
        </row>
        <row r="298">
          <cell r="A298" t="str">
            <v>DEC 2014</v>
          </cell>
          <cell r="B298" t="str">
            <v xml:space="preserve">LS </v>
          </cell>
          <cell r="C298" t="str">
            <v>LE_951BASE</v>
          </cell>
          <cell r="I298">
            <v>249.90999999999997</v>
          </cell>
        </row>
        <row r="299">
          <cell r="A299" t="str">
            <v>DEC 2014</v>
          </cell>
          <cell r="B299" t="str">
            <v>RLS</v>
          </cell>
          <cell r="C299" t="str">
            <v>LE_956BASE</v>
          </cell>
          <cell r="I299">
            <v>3.56</v>
          </cell>
        </row>
        <row r="300">
          <cell r="A300" t="str">
            <v>DEC 2014</v>
          </cell>
          <cell r="B300" t="str">
            <v xml:space="preserve">LS </v>
          </cell>
          <cell r="C300" t="str">
            <v>LE_956BASE</v>
          </cell>
          <cell r="I300">
            <v>291.92</v>
          </cell>
        </row>
        <row r="301">
          <cell r="A301" t="str">
            <v>DEC 2014</v>
          </cell>
          <cell r="B301" t="str">
            <v>RLS</v>
          </cell>
          <cell r="C301" t="str">
            <v>LE_956BASE</v>
          </cell>
          <cell r="I301">
            <v>21.36</v>
          </cell>
        </row>
        <row r="302">
          <cell r="A302" t="str">
            <v>DEC 2014</v>
          </cell>
          <cell r="B302" t="str">
            <v xml:space="preserve">LS </v>
          </cell>
          <cell r="C302" t="str">
            <v>LE_956BASE</v>
          </cell>
          <cell r="I302">
            <v>213.6</v>
          </cell>
        </row>
        <row r="303">
          <cell r="A303" t="str">
            <v>DEC 2014</v>
          </cell>
          <cell r="B303" t="str">
            <v>RLS</v>
          </cell>
          <cell r="C303" t="str">
            <v>LE_958POLE</v>
          </cell>
          <cell r="I303">
            <v>444.11</v>
          </cell>
        </row>
        <row r="304">
          <cell r="A304" t="str">
            <v>DEC 2014</v>
          </cell>
          <cell r="B304" t="str">
            <v xml:space="preserve">LS </v>
          </cell>
          <cell r="C304" t="str">
            <v>LE_958POLE</v>
          </cell>
          <cell r="I304">
            <v>4659.72</v>
          </cell>
        </row>
        <row r="305">
          <cell r="A305" t="str">
            <v>DEC 2014</v>
          </cell>
          <cell r="C305" t="str">
            <v>Result</v>
          </cell>
          <cell r="I305">
            <v>27933.180000000004</v>
          </cell>
        </row>
      </sheetData>
      <sheetData sheetId="41">
        <row r="3">
          <cell r="A3" t="str">
            <v>JAN 2015</v>
          </cell>
          <cell r="E3">
            <v>77</v>
          </cell>
          <cell r="F3">
            <v>4112</v>
          </cell>
          <cell r="H3">
            <v>34.200000000000003</v>
          </cell>
        </row>
        <row r="4">
          <cell r="A4" t="str">
            <v>JAN 2015</v>
          </cell>
          <cell r="E4">
            <v>3584</v>
          </cell>
          <cell r="F4">
            <v>435620</v>
          </cell>
          <cell r="H4">
            <v>485.13</v>
          </cell>
        </row>
        <row r="5">
          <cell r="A5" t="str">
            <v>JAN 2015</v>
          </cell>
          <cell r="E5">
            <v>3643</v>
          </cell>
          <cell r="F5">
            <v>672375</v>
          </cell>
          <cell r="H5">
            <v>771.03</v>
          </cell>
        </row>
        <row r="6">
          <cell r="A6" t="str">
            <v>JAN 2015</v>
          </cell>
          <cell r="E6">
            <v>90</v>
          </cell>
          <cell r="F6">
            <v>4738</v>
          </cell>
          <cell r="H6">
            <v>0</v>
          </cell>
        </row>
        <row r="7">
          <cell r="A7" t="str">
            <v>JAN 2015</v>
          </cell>
          <cell r="E7">
            <v>738</v>
          </cell>
          <cell r="F7">
            <v>143654</v>
          </cell>
          <cell r="H7">
            <v>553.23</v>
          </cell>
        </row>
        <row r="8">
          <cell r="A8" t="str">
            <v>JAN 2015</v>
          </cell>
          <cell r="E8">
            <v>1391</v>
          </cell>
          <cell r="F8">
            <v>120920</v>
          </cell>
          <cell r="H8">
            <v>0</v>
          </cell>
        </row>
        <row r="9">
          <cell r="A9" t="str">
            <v>JAN 2015</v>
          </cell>
          <cell r="E9">
            <v>43</v>
          </cell>
          <cell r="F9">
            <v>19731</v>
          </cell>
          <cell r="H9">
            <v>49.440000000000005</v>
          </cell>
        </row>
        <row r="10">
          <cell r="A10" t="str">
            <v>JAN 2015</v>
          </cell>
          <cell r="E10">
            <v>355</v>
          </cell>
          <cell r="F10">
            <v>165536</v>
          </cell>
          <cell r="H10">
            <v>206</v>
          </cell>
        </row>
        <row r="11">
          <cell r="A11" t="str">
            <v>JAN 2015</v>
          </cell>
          <cell r="E11">
            <v>3896</v>
          </cell>
          <cell r="F11">
            <v>339878</v>
          </cell>
          <cell r="H11">
            <v>1519.74</v>
          </cell>
        </row>
        <row r="12">
          <cell r="A12" t="str">
            <v>JAN 2015</v>
          </cell>
          <cell r="E12">
            <v>2067</v>
          </cell>
          <cell r="F12">
            <v>262932</v>
          </cell>
          <cell r="H12">
            <v>0</v>
          </cell>
        </row>
        <row r="13">
          <cell r="A13" t="str">
            <v>JAN 2015</v>
          </cell>
          <cell r="E13">
            <v>2330</v>
          </cell>
          <cell r="F13">
            <v>482916</v>
          </cell>
          <cell r="H13">
            <v>2.06</v>
          </cell>
        </row>
        <row r="14">
          <cell r="A14" t="str">
            <v>JAN 2015</v>
          </cell>
          <cell r="E14">
            <v>17155</v>
          </cell>
          <cell r="F14">
            <v>1062574</v>
          </cell>
          <cell r="H14">
            <v>13.370000000000001</v>
          </cell>
        </row>
        <row r="15">
          <cell r="A15" t="str">
            <v>JAN 2015</v>
          </cell>
          <cell r="E15">
            <v>529</v>
          </cell>
          <cell r="F15">
            <v>44022</v>
          </cell>
          <cell r="H15">
            <v>0</v>
          </cell>
        </row>
        <row r="16">
          <cell r="A16" t="str">
            <v>JAN 2015</v>
          </cell>
          <cell r="E16">
            <v>1341</v>
          </cell>
          <cell r="F16">
            <v>62299</v>
          </cell>
          <cell r="H16">
            <v>0</v>
          </cell>
        </row>
        <row r="17">
          <cell r="A17" t="str">
            <v>JAN 2015</v>
          </cell>
          <cell r="E17">
            <v>2311</v>
          </cell>
          <cell r="F17">
            <v>194605</v>
          </cell>
          <cell r="H17">
            <v>59.120000000000005</v>
          </cell>
        </row>
        <row r="18">
          <cell r="A18" t="str">
            <v>JAN 2015</v>
          </cell>
          <cell r="E18">
            <v>17</v>
          </cell>
          <cell r="F18">
            <v>7995</v>
          </cell>
          <cell r="H18">
            <v>0</v>
          </cell>
        </row>
        <row r="19">
          <cell r="A19" t="str">
            <v>JAN 2015</v>
          </cell>
          <cell r="E19">
            <v>11</v>
          </cell>
          <cell r="F19">
            <v>5122</v>
          </cell>
          <cell r="H19">
            <v>0</v>
          </cell>
        </row>
        <row r="20">
          <cell r="A20" t="str">
            <v>JAN 2015</v>
          </cell>
          <cell r="E20">
            <v>46</v>
          </cell>
          <cell r="F20">
            <v>2188</v>
          </cell>
          <cell r="H20">
            <v>735.06000000000006</v>
          </cell>
        </row>
        <row r="21">
          <cell r="A21" t="str">
            <v>JAN 2015</v>
          </cell>
          <cell r="E21">
            <v>245</v>
          </cell>
          <cell r="F21">
            <v>15346</v>
          </cell>
          <cell r="H21">
            <v>3776.82</v>
          </cell>
        </row>
        <row r="22">
          <cell r="A22" t="str">
            <v>JAN 2015</v>
          </cell>
          <cell r="E22">
            <v>106</v>
          </cell>
          <cell r="F22">
            <v>4964</v>
          </cell>
          <cell r="H22">
            <v>989.6099999999999</v>
          </cell>
        </row>
        <row r="23">
          <cell r="A23" t="str">
            <v>JAN 2015</v>
          </cell>
          <cell r="E23">
            <v>82</v>
          </cell>
          <cell r="F23">
            <v>4903</v>
          </cell>
          <cell r="H23">
            <v>1287.7700000000002</v>
          </cell>
        </row>
        <row r="24">
          <cell r="A24" t="str">
            <v>JAN 2015</v>
          </cell>
          <cell r="E24">
            <v>471</v>
          </cell>
          <cell r="F24">
            <v>55397</v>
          </cell>
          <cell r="H24">
            <v>0</v>
          </cell>
        </row>
        <row r="25">
          <cell r="A25" t="str">
            <v>JAN 2015</v>
          </cell>
          <cell r="E25">
            <v>489</v>
          </cell>
          <cell r="F25">
            <v>89388</v>
          </cell>
          <cell r="H25">
            <v>0</v>
          </cell>
        </row>
        <row r="26">
          <cell r="A26" t="str">
            <v>JAN 2015</v>
          </cell>
          <cell r="E26">
            <v>53</v>
          </cell>
          <cell r="F26">
            <v>4326</v>
          </cell>
          <cell r="H26">
            <v>0</v>
          </cell>
        </row>
        <row r="27">
          <cell r="A27" t="str">
            <v>JAN 2015</v>
          </cell>
          <cell r="E27">
            <v>39</v>
          </cell>
          <cell r="F27">
            <v>4611</v>
          </cell>
          <cell r="H27">
            <v>0</v>
          </cell>
        </row>
        <row r="28">
          <cell r="A28" t="str">
            <v>JAN 2015</v>
          </cell>
          <cell r="E28">
            <v>17</v>
          </cell>
          <cell r="F28">
            <v>670</v>
          </cell>
          <cell r="H28">
            <v>0</v>
          </cell>
        </row>
        <row r="29">
          <cell r="A29" t="str">
            <v>JAN 2015</v>
          </cell>
          <cell r="E29">
            <v>46</v>
          </cell>
          <cell r="F29">
            <v>1007</v>
          </cell>
          <cell r="H29">
            <v>53.4</v>
          </cell>
        </row>
        <row r="30">
          <cell r="A30" t="str">
            <v>JAN 2015</v>
          </cell>
          <cell r="E30">
            <v>4</v>
          </cell>
          <cell r="F30">
            <v>175</v>
          </cell>
          <cell r="H30">
            <v>0</v>
          </cell>
        </row>
        <row r="31">
          <cell r="A31" t="str">
            <v>JAN 2015</v>
          </cell>
          <cell r="E31">
            <v>218</v>
          </cell>
          <cell r="F31">
            <v>7768</v>
          </cell>
          <cell r="H31">
            <v>0</v>
          </cell>
        </row>
        <row r="32">
          <cell r="A32" t="str">
            <v>JAN 2015</v>
          </cell>
          <cell r="E32">
            <v>2305</v>
          </cell>
          <cell r="F32">
            <v>114859</v>
          </cell>
          <cell r="H32">
            <v>11.31</v>
          </cell>
        </row>
        <row r="33">
          <cell r="A33" t="str">
            <v>JAN 2015</v>
          </cell>
          <cell r="E33">
            <v>43</v>
          </cell>
          <cell r="F33">
            <v>1562</v>
          </cell>
          <cell r="H33">
            <v>0</v>
          </cell>
        </row>
        <row r="34">
          <cell r="A34" t="str">
            <v>JAN 2015</v>
          </cell>
          <cell r="E34">
            <v>2280</v>
          </cell>
          <cell r="F34">
            <v>109196</v>
          </cell>
          <cell r="H34">
            <v>19.55</v>
          </cell>
        </row>
        <row r="35">
          <cell r="A35" t="str">
            <v>JAN 2015</v>
          </cell>
          <cell r="E35">
            <v>41</v>
          </cell>
          <cell r="F35">
            <v>2084</v>
          </cell>
          <cell r="H35">
            <v>0</v>
          </cell>
        </row>
        <row r="36">
          <cell r="A36" t="str">
            <v>JAN 2015</v>
          </cell>
          <cell r="E36">
            <v>119</v>
          </cell>
          <cell r="F36">
            <v>9160</v>
          </cell>
          <cell r="H36">
            <v>0</v>
          </cell>
        </row>
        <row r="37">
          <cell r="A37" t="str">
            <v>JAN 2015</v>
          </cell>
          <cell r="E37">
            <v>55</v>
          </cell>
          <cell r="F37">
            <v>4182</v>
          </cell>
          <cell r="H37">
            <v>0</v>
          </cell>
        </row>
        <row r="38">
          <cell r="A38" t="str">
            <v>JAN 2015</v>
          </cell>
          <cell r="E38">
            <v>187</v>
          </cell>
          <cell r="F38">
            <v>23809</v>
          </cell>
          <cell r="H38">
            <v>0</v>
          </cell>
        </row>
        <row r="39">
          <cell r="A39" t="str">
            <v>JAN 2015</v>
          </cell>
          <cell r="E39">
            <v>428</v>
          </cell>
          <cell r="F39">
            <v>85912</v>
          </cell>
          <cell r="H39">
            <v>0</v>
          </cell>
        </row>
        <row r="40">
          <cell r="A40" t="str">
            <v>JAN 2015</v>
          </cell>
          <cell r="E40">
            <v>23</v>
          </cell>
          <cell r="F40">
            <v>1708</v>
          </cell>
          <cell r="H40">
            <v>0</v>
          </cell>
        </row>
        <row r="41">
          <cell r="A41" t="str">
            <v>JAN 2015</v>
          </cell>
          <cell r="E41">
            <v>512</v>
          </cell>
          <cell r="F41">
            <v>59578</v>
          </cell>
          <cell r="H41">
            <v>0</v>
          </cell>
        </row>
        <row r="42">
          <cell r="A42" t="str">
            <v>JAN 2015</v>
          </cell>
          <cell r="E42">
            <v>34</v>
          </cell>
          <cell r="F42">
            <v>6817</v>
          </cell>
          <cell r="H42">
            <v>0</v>
          </cell>
        </row>
        <row r="43">
          <cell r="A43" t="str">
            <v>JAN 2015</v>
          </cell>
          <cell r="E43">
            <v>40</v>
          </cell>
          <cell r="F43">
            <v>1456</v>
          </cell>
          <cell r="H43">
            <v>21.36</v>
          </cell>
        </row>
        <row r="44">
          <cell r="A44" t="str">
            <v>JAN 2015</v>
          </cell>
          <cell r="E44">
            <v>53</v>
          </cell>
          <cell r="F44">
            <v>1908</v>
          </cell>
          <cell r="H44">
            <v>50.86</v>
          </cell>
        </row>
        <row r="45">
          <cell r="A45" t="str">
            <v>JAN 2015</v>
          </cell>
          <cell r="E45">
            <v>260</v>
          </cell>
          <cell r="F45">
            <v>13374</v>
          </cell>
          <cell r="H45">
            <v>266.27000000000004</v>
          </cell>
        </row>
        <row r="46">
          <cell r="A46" t="str">
            <v>JAN 2015</v>
          </cell>
          <cell r="E46">
            <v>192</v>
          </cell>
          <cell r="F46">
            <v>9618</v>
          </cell>
          <cell r="H46">
            <v>639.13</v>
          </cell>
        </row>
        <row r="47">
          <cell r="A47" t="str">
            <v>JAN 2015</v>
          </cell>
          <cell r="E47">
            <v>13</v>
          </cell>
          <cell r="F47">
            <v>426</v>
          </cell>
          <cell r="H47">
            <v>0</v>
          </cell>
        </row>
        <row r="48">
          <cell r="A48" t="str">
            <v>JAN 2015</v>
          </cell>
          <cell r="E48">
            <v>45</v>
          </cell>
          <cell r="F48">
            <v>1630</v>
          </cell>
          <cell r="H48">
            <v>165.98</v>
          </cell>
        </row>
        <row r="49">
          <cell r="A49" t="str">
            <v>JAN 2015</v>
          </cell>
          <cell r="E49">
            <v>10</v>
          </cell>
          <cell r="F49">
            <v>486</v>
          </cell>
          <cell r="H49">
            <v>3.47</v>
          </cell>
        </row>
        <row r="50">
          <cell r="A50" t="str">
            <v>JAN 2015</v>
          </cell>
          <cell r="E50">
            <v>195</v>
          </cell>
          <cell r="F50">
            <v>9357</v>
          </cell>
          <cell r="H50">
            <v>932.68999999999994</v>
          </cell>
        </row>
        <row r="51">
          <cell r="A51" t="str">
            <v>JAN 2015</v>
          </cell>
          <cell r="E51">
            <v>2</v>
          </cell>
          <cell r="F51">
            <v>253</v>
          </cell>
          <cell r="H51">
            <v>0</v>
          </cell>
        </row>
        <row r="52">
          <cell r="A52" t="str">
            <v>JAN 2015</v>
          </cell>
          <cell r="E52">
            <v>37</v>
          </cell>
          <cell r="F52">
            <v>7562</v>
          </cell>
          <cell r="H52">
            <v>0</v>
          </cell>
        </row>
        <row r="53">
          <cell r="A53" t="str">
            <v>JAN 2015</v>
          </cell>
          <cell r="E53">
            <v>6679</v>
          </cell>
          <cell r="F53">
            <v>493816</v>
          </cell>
          <cell r="H53">
            <v>1111.21</v>
          </cell>
        </row>
        <row r="54">
          <cell r="A54" t="str">
            <v>JAN 2015</v>
          </cell>
          <cell r="E54">
            <v>9634</v>
          </cell>
          <cell r="F54">
            <v>1136788</v>
          </cell>
          <cell r="H54">
            <v>1130.8600000000001</v>
          </cell>
        </row>
        <row r="55">
          <cell r="A55" t="str">
            <v>JAN 2015</v>
          </cell>
          <cell r="E55">
            <v>5608</v>
          </cell>
          <cell r="F55">
            <v>1090407</v>
          </cell>
          <cell r="H55">
            <v>2844.58</v>
          </cell>
        </row>
        <row r="56">
          <cell r="A56" t="str">
            <v>JAN 2015</v>
          </cell>
          <cell r="E56">
            <v>417</v>
          </cell>
          <cell r="F56">
            <v>31824</v>
          </cell>
          <cell r="H56">
            <v>209.96</v>
          </cell>
        </row>
        <row r="57">
          <cell r="A57" t="str">
            <v>JAN 2015</v>
          </cell>
          <cell r="E57">
            <v>13291</v>
          </cell>
          <cell r="F57">
            <v>2660570</v>
          </cell>
          <cell r="H57">
            <v>7782.56</v>
          </cell>
        </row>
        <row r="58">
          <cell r="A58" t="str">
            <v>JAN 2015</v>
          </cell>
          <cell r="E58">
            <v>3468</v>
          </cell>
          <cell r="F58">
            <v>171153</v>
          </cell>
          <cell r="H58">
            <v>1651.0100000000002</v>
          </cell>
        </row>
        <row r="59">
          <cell r="A59" t="str">
            <v>JAN 2015</v>
          </cell>
          <cell r="E59">
            <v>5</v>
          </cell>
          <cell r="F59">
            <v>439</v>
          </cell>
          <cell r="H59">
            <v>0</v>
          </cell>
        </row>
        <row r="60">
          <cell r="A60" t="str">
            <v>JAN 2015</v>
          </cell>
          <cell r="E60">
            <v>26</v>
          </cell>
          <cell r="F60">
            <v>1683</v>
          </cell>
          <cell r="H60">
            <v>2.06</v>
          </cell>
        </row>
        <row r="61">
          <cell r="A61" t="str">
            <v>JAN 2015</v>
          </cell>
          <cell r="E61">
            <v>2</v>
          </cell>
          <cell r="F61">
            <v>132</v>
          </cell>
          <cell r="H61">
            <v>0</v>
          </cell>
        </row>
        <row r="62">
          <cell r="A62" t="str">
            <v>JAN 2015</v>
          </cell>
          <cell r="E62">
            <v>506</v>
          </cell>
          <cell r="F62">
            <v>75055</v>
          </cell>
          <cell r="H62">
            <v>80.22</v>
          </cell>
        </row>
        <row r="63">
          <cell r="A63" t="str">
            <v>JAN 2015</v>
          </cell>
          <cell r="E63">
            <v>54</v>
          </cell>
          <cell r="F63">
            <v>8128</v>
          </cell>
          <cell r="H63">
            <v>26.740000000000002</v>
          </cell>
        </row>
        <row r="64">
          <cell r="A64" t="str">
            <v>JAN 2015</v>
          </cell>
          <cell r="E64">
            <v>2</v>
          </cell>
          <cell r="F64">
            <v>301</v>
          </cell>
          <cell r="H64">
            <v>0</v>
          </cell>
        </row>
        <row r="65">
          <cell r="A65" t="str">
            <v>JAN 2015</v>
          </cell>
          <cell r="E65">
            <v>471</v>
          </cell>
          <cell r="F65">
            <v>208522</v>
          </cell>
          <cell r="H65">
            <v>138.91</v>
          </cell>
        </row>
        <row r="66">
          <cell r="A66" t="str">
            <v>JAN 2015</v>
          </cell>
          <cell r="E66">
            <v>61</v>
          </cell>
          <cell r="F66">
            <v>28779</v>
          </cell>
          <cell r="H66">
            <v>33.93</v>
          </cell>
        </row>
        <row r="67">
          <cell r="A67" t="str">
            <v>JAN 2015</v>
          </cell>
          <cell r="E67">
            <v>0</v>
          </cell>
          <cell r="F67">
            <v>0</v>
          </cell>
          <cell r="H67">
            <v>0</v>
          </cell>
        </row>
        <row r="68">
          <cell r="A68" t="str">
            <v>JAN 2015</v>
          </cell>
          <cell r="E68">
            <v>20</v>
          </cell>
          <cell r="F68">
            <v>1346</v>
          </cell>
          <cell r="H68">
            <v>0</v>
          </cell>
        </row>
        <row r="69">
          <cell r="A69" t="str">
            <v>JAN 2015</v>
          </cell>
          <cell r="E69">
            <v>4</v>
          </cell>
          <cell r="F69">
            <v>616</v>
          </cell>
          <cell r="H69">
            <v>0</v>
          </cell>
        </row>
        <row r="70">
          <cell r="A70" t="str">
            <v>JAN 2015</v>
          </cell>
          <cell r="E70">
            <v>52</v>
          </cell>
          <cell r="F70">
            <v>7650</v>
          </cell>
          <cell r="H70">
            <v>0</v>
          </cell>
        </row>
        <row r="71">
          <cell r="A71" t="str">
            <v>JAN 2015</v>
          </cell>
          <cell r="E71">
            <v>2</v>
          </cell>
          <cell r="F71">
            <v>947</v>
          </cell>
          <cell r="H71">
            <v>0</v>
          </cell>
        </row>
        <row r="72">
          <cell r="A72" t="str">
            <v>JAN 2015</v>
          </cell>
          <cell r="E72">
            <v>13</v>
          </cell>
          <cell r="F72">
            <v>6180</v>
          </cell>
          <cell r="H72">
            <v>0</v>
          </cell>
        </row>
        <row r="74">
          <cell r="A74" t="str">
            <v>FEB 2015</v>
          </cell>
          <cell r="E74">
            <v>76</v>
          </cell>
          <cell r="F74">
            <v>3447</v>
          </cell>
          <cell r="H74">
            <v>35.020000000000003</v>
          </cell>
        </row>
        <row r="75">
          <cell r="A75" t="str">
            <v>FEB 2015</v>
          </cell>
          <cell r="E75">
            <v>2161</v>
          </cell>
          <cell r="F75">
            <v>238482</v>
          </cell>
          <cell r="H75">
            <v>480.66</v>
          </cell>
        </row>
        <row r="76">
          <cell r="A76" t="str">
            <v>FEB 2015</v>
          </cell>
          <cell r="E76">
            <v>1232</v>
          </cell>
          <cell r="F76">
            <v>211177</v>
          </cell>
          <cell r="H76">
            <v>712.22</v>
          </cell>
        </row>
        <row r="77">
          <cell r="A77" t="str">
            <v>FEB 2015</v>
          </cell>
          <cell r="E77">
            <v>48</v>
          </cell>
          <cell r="F77">
            <v>2357</v>
          </cell>
          <cell r="H77">
            <v>0</v>
          </cell>
        </row>
        <row r="78">
          <cell r="A78" t="str">
            <v>FEB 2015</v>
          </cell>
          <cell r="E78">
            <v>707</v>
          </cell>
          <cell r="F78">
            <v>124182</v>
          </cell>
          <cell r="H78">
            <v>546.42999999999995</v>
          </cell>
        </row>
        <row r="79">
          <cell r="A79" t="str">
            <v>FEB 2015</v>
          </cell>
          <cell r="E79">
            <v>1237</v>
          </cell>
          <cell r="F79">
            <v>95910</v>
          </cell>
          <cell r="H79">
            <v>0</v>
          </cell>
        </row>
        <row r="80">
          <cell r="A80" t="str">
            <v>FEB 2015</v>
          </cell>
          <cell r="E80">
            <v>40</v>
          </cell>
          <cell r="F80">
            <v>16869</v>
          </cell>
          <cell r="H80">
            <v>47.38</v>
          </cell>
        </row>
        <row r="81">
          <cell r="A81" t="str">
            <v>FEB 2015</v>
          </cell>
          <cell r="E81">
            <v>324</v>
          </cell>
          <cell r="F81">
            <v>135396</v>
          </cell>
          <cell r="H81">
            <v>189.52</v>
          </cell>
        </row>
        <row r="82">
          <cell r="A82" t="str">
            <v>FEB 2015</v>
          </cell>
          <cell r="E82">
            <v>3035</v>
          </cell>
          <cell r="F82">
            <v>241298</v>
          </cell>
          <cell r="H82">
            <v>1451.81</v>
          </cell>
        </row>
        <row r="83">
          <cell r="A83" t="str">
            <v>FEB 2015</v>
          </cell>
          <cell r="E83">
            <v>1061</v>
          </cell>
          <cell r="F83">
            <v>122124</v>
          </cell>
          <cell r="H83">
            <v>0</v>
          </cell>
        </row>
        <row r="84">
          <cell r="A84" t="str">
            <v>FEB 2015</v>
          </cell>
          <cell r="E84">
            <v>1854</v>
          </cell>
          <cell r="F84">
            <v>344046</v>
          </cell>
          <cell r="H84">
            <v>2.06</v>
          </cell>
        </row>
        <row r="85">
          <cell r="A85" t="str">
            <v>FEB 2015</v>
          </cell>
          <cell r="E85">
            <v>16799</v>
          </cell>
          <cell r="F85">
            <v>909823</v>
          </cell>
          <cell r="H85">
            <v>13.370000000000001</v>
          </cell>
        </row>
        <row r="86">
          <cell r="A86" t="str">
            <v>FEB 2015</v>
          </cell>
          <cell r="E86">
            <v>471</v>
          </cell>
          <cell r="F86">
            <v>36353</v>
          </cell>
          <cell r="H86">
            <v>0</v>
          </cell>
        </row>
        <row r="87">
          <cell r="A87" t="str">
            <v>FEB 2015</v>
          </cell>
          <cell r="E87">
            <v>1324</v>
          </cell>
          <cell r="F87">
            <v>54023</v>
          </cell>
          <cell r="H87">
            <v>0</v>
          </cell>
        </row>
        <row r="88">
          <cell r="A88" t="str">
            <v>FEB 2015</v>
          </cell>
          <cell r="E88">
            <v>2064</v>
          </cell>
          <cell r="F88">
            <v>154193</v>
          </cell>
          <cell r="H88">
            <v>59.120000000000005</v>
          </cell>
        </row>
        <row r="89">
          <cell r="A89" t="str">
            <v>FEB 2015</v>
          </cell>
          <cell r="E89">
            <v>15</v>
          </cell>
          <cell r="F89">
            <v>6389</v>
          </cell>
          <cell r="H89">
            <v>0</v>
          </cell>
        </row>
        <row r="90">
          <cell r="A90" t="str">
            <v>FEB 2015</v>
          </cell>
          <cell r="E90">
            <v>9</v>
          </cell>
          <cell r="F90">
            <v>3873</v>
          </cell>
          <cell r="H90">
            <v>0</v>
          </cell>
        </row>
        <row r="91">
          <cell r="A91" t="str">
            <v>FEB 2015</v>
          </cell>
          <cell r="E91">
            <v>46</v>
          </cell>
          <cell r="F91">
            <v>1935</v>
          </cell>
          <cell r="H91">
            <v>735.06000000000006</v>
          </cell>
        </row>
        <row r="92">
          <cell r="A92" t="str">
            <v>FEB 2015</v>
          </cell>
          <cell r="E92">
            <v>209</v>
          </cell>
          <cell r="F92">
            <v>11234</v>
          </cell>
          <cell r="H92">
            <v>3184.26</v>
          </cell>
        </row>
        <row r="93">
          <cell r="A93" t="str">
            <v>FEB 2015</v>
          </cell>
          <cell r="E93">
            <v>106</v>
          </cell>
          <cell r="F93">
            <v>4442</v>
          </cell>
          <cell r="H93">
            <v>989.6099999999999</v>
          </cell>
        </row>
        <row r="94">
          <cell r="A94" t="str">
            <v>FEB 2015</v>
          </cell>
          <cell r="E94">
            <v>82</v>
          </cell>
          <cell r="F94">
            <v>4314</v>
          </cell>
          <cell r="H94">
            <v>1287.7700000000002</v>
          </cell>
        </row>
        <row r="95">
          <cell r="A95" t="str">
            <v>FEB 2015</v>
          </cell>
          <cell r="E95">
            <v>263</v>
          </cell>
          <cell r="F95">
            <v>29066</v>
          </cell>
          <cell r="H95">
            <v>0</v>
          </cell>
        </row>
        <row r="96">
          <cell r="A96" t="str">
            <v>FEB 2015</v>
          </cell>
          <cell r="E96">
            <v>35</v>
          </cell>
          <cell r="F96">
            <v>5852</v>
          </cell>
          <cell r="H96">
            <v>0</v>
          </cell>
        </row>
        <row r="97">
          <cell r="A97" t="str">
            <v>FEB 2015</v>
          </cell>
          <cell r="E97">
            <v>23</v>
          </cell>
          <cell r="F97">
            <v>1729</v>
          </cell>
          <cell r="H97">
            <v>0</v>
          </cell>
        </row>
        <row r="98">
          <cell r="A98" t="str">
            <v>FEB 2015</v>
          </cell>
          <cell r="E98">
            <v>0</v>
          </cell>
          <cell r="F98">
            <v>0</v>
          </cell>
          <cell r="H98">
            <v>0</v>
          </cell>
        </row>
        <row r="99">
          <cell r="A99" t="str">
            <v>FEB 2015</v>
          </cell>
          <cell r="E99">
            <v>31</v>
          </cell>
          <cell r="F99">
            <v>3329</v>
          </cell>
          <cell r="H99">
            <v>0</v>
          </cell>
        </row>
        <row r="100">
          <cell r="A100" t="str">
            <v>FEB 2015</v>
          </cell>
          <cell r="E100">
            <v>17</v>
          </cell>
          <cell r="F100">
            <v>609</v>
          </cell>
          <cell r="H100">
            <v>0</v>
          </cell>
        </row>
        <row r="101">
          <cell r="A101" t="str">
            <v>FEB 2015</v>
          </cell>
          <cell r="E101">
            <v>58</v>
          </cell>
          <cell r="F101">
            <v>1060</v>
          </cell>
          <cell r="H101">
            <v>53.4</v>
          </cell>
        </row>
        <row r="102">
          <cell r="A102" t="str">
            <v>FEB 2015</v>
          </cell>
          <cell r="E102">
            <v>4</v>
          </cell>
          <cell r="F102">
            <v>148</v>
          </cell>
          <cell r="H102">
            <v>0</v>
          </cell>
        </row>
        <row r="103">
          <cell r="A103" t="str">
            <v>FEB 2015</v>
          </cell>
          <cell r="E103">
            <v>205</v>
          </cell>
          <cell r="F103">
            <v>6356</v>
          </cell>
          <cell r="H103">
            <v>0</v>
          </cell>
        </row>
        <row r="104">
          <cell r="A104" t="str">
            <v>FEB 2015</v>
          </cell>
          <cell r="E104">
            <v>2340</v>
          </cell>
          <cell r="F104">
            <v>104121</v>
          </cell>
          <cell r="H104">
            <v>11.31</v>
          </cell>
        </row>
        <row r="105">
          <cell r="A105" t="str">
            <v>FEB 2015</v>
          </cell>
          <cell r="E105">
            <v>39</v>
          </cell>
          <cell r="F105">
            <v>1199</v>
          </cell>
          <cell r="H105">
            <v>0</v>
          </cell>
        </row>
        <row r="106">
          <cell r="A106" t="str">
            <v>FEB 2015</v>
          </cell>
          <cell r="E106">
            <v>1867</v>
          </cell>
          <cell r="F106">
            <v>81933</v>
          </cell>
          <cell r="H106">
            <v>19.55</v>
          </cell>
        </row>
        <row r="107">
          <cell r="A107" t="str">
            <v>FEB 2015</v>
          </cell>
          <cell r="E107">
            <v>41</v>
          </cell>
          <cell r="F107">
            <v>1758</v>
          </cell>
          <cell r="H107">
            <v>0</v>
          </cell>
        </row>
        <row r="108">
          <cell r="A108" t="str">
            <v>FEB 2015</v>
          </cell>
          <cell r="E108">
            <v>119</v>
          </cell>
          <cell r="F108">
            <v>8403</v>
          </cell>
          <cell r="H108">
            <v>0</v>
          </cell>
        </row>
        <row r="109">
          <cell r="A109" t="str">
            <v>FEB 2015</v>
          </cell>
          <cell r="E109">
            <v>55</v>
          </cell>
          <cell r="F109">
            <v>3749</v>
          </cell>
          <cell r="H109">
            <v>0</v>
          </cell>
        </row>
        <row r="110">
          <cell r="A110" t="str">
            <v>FEB 2015</v>
          </cell>
          <cell r="E110">
            <v>184</v>
          </cell>
          <cell r="F110">
            <v>20021</v>
          </cell>
          <cell r="H110">
            <v>0</v>
          </cell>
        </row>
        <row r="111">
          <cell r="A111" t="str">
            <v>FEB 2015</v>
          </cell>
          <cell r="E111">
            <v>416</v>
          </cell>
          <cell r="F111">
            <v>74058</v>
          </cell>
          <cell r="H111">
            <v>0</v>
          </cell>
        </row>
        <row r="112">
          <cell r="A112" t="str">
            <v>FEB 2015</v>
          </cell>
          <cell r="E112">
            <v>20</v>
          </cell>
          <cell r="F112">
            <v>1354</v>
          </cell>
          <cell r="H112">
            <v>0</v>
          </cell>
        </row>
        <row r="113">
          <cell r="A113" t="str">
            <v>FEB 2015</v>
          </cell>
          <cell r="E113">
            <v>137</v>
          </cell>
          <cell r="F113">
            <v>14746</v>
          </cell>
          <cell r="H113">
            <v>0</v>
          </cell>
        </row>
        <row r="114">
          <cell r="A114" t="str">
            <v>FEB 2015</v>
          </cell>
          <cell r="E114">
            <v>27</v>
          </cell>
          <cell r="F114">
            <v>4747</v>
          </cell>
          <cell r="H114">
            <v>0</v>
          </cell>
        </row>
        <row r="115">
          <cell r="A115" t="str">
            <v>FEB 2015</v>
          </cell>
          <cell r="E115">
            <v>40</v>
          </cell>
          <cell r="F115">
            <v>1236</v>
          </cell>
          <cell r="H115">
            <v>21.36</v>
          </cell>
        </row>
        <row r="116">
          <cell r="A116" t="str">
            <v>FEB 2015</v>
          </cell>
          <cell r="E116">
            <v>53</v>
          </cell>
          <cell r="F116">
            <v>1639</v>
          </cell>
          <cell r="H116">
            <v>50.86</v>
          </cell>
        </row>
        <row r="117">
          <cell r="A117" t="str">
            <v>FEB 2015</v>
          </cell>
          <cell r="E117">
            <v>260</v>
          </cell>
          <cell r="F117">
            <v>11368</v>
          </cell>
          <cell r="H117">
            <v>266.27000000000004</v>
          </cell>
        </row>
        <row r="118">
          <cell r="A118" t="str">
            <v>FEB 2015</v>
          </cell>
          <cell r="E118">
            <v>218</v>
          </cell>
          <cell r="F118">
            <v>9526</v>
          </cell>
          <cell r="H118">
            <v>639.13</v>
          </cell>
        </row>
        <row r="119">
          <cell r="A119" t="str">
            <v>FEB 2015</v>
          </cell>
          <cell r="E119">
            <v>13</v>
          </cell>
          <cell r="F119">
            <v>387</v>
          </cell>
          <cell r="H119">
            <v>0</v>
          </cell>
        </row>
        <row r="120">
          <cell r="A120" t="str">
            <v>FEB 2015</v>
          </cell>
          <cell r="E120">
            <v>45</v>
          </cell>
          <cell r="F120">
            <v>1393</v>
          </cell>
          <cell r="H120">
            <v>165.98</v>
          </cell>
        </row>
        <row r="121">
          <cell r="A121" t="str">
            <v>FEB 2015</v>
          </cell>
          <cell r="E121">
            <v>10</v>
          </cell>
          <cell r="F121">
            <v>439</v>
          </cell>
          <cell r="H121">
            <v>3.47</v>
          </cell>
        </row>
        <row r="122">
          <cell r="A122" t="str">
            <v>FEB 2015</v>
          </cell>
          <cell r="E122">
            <v>204</v>
          </cell>
          <cell r="F122">
            <v>8653</v>
          </cell>
          <cell r="H122">
            <v>932.68999999999994</v>
          </cell>
        </row>
        <row r="123">
          <cell r="A123" t="str">
            <v>FEB 2015</v>
          </cell>
          <cell r="E123">
            <v>0</v>
          </cell>
          <cell r="F123">
            <v>0</v>
          </cell>
          <cell r="H123">
            <v>0</v>
          </cell>
        </row>
        <row r="124">
          <cell r="A124" t="str">
            <v>FEB 2015</v>
          </cell>
          <cell r="E124">
            <v>2</v>
          </cell>
          <cell r="F124">
            <v>216</v>
          </cell>
          <cell r="H124">
            <v>0</v>
          </cell>
        </row>
        <row r="125">
          <cell r="A125" t="str">
            <v>FEB 2015</v>
          </cell>
          <cell r="E125">
            <v>35</v>
          </cell>
          <cell r="F125">
            <v>6183</v>
          </cell>
          <cell r="H125">
            <v>0</v>
          </cell>
        </row>
        <row r="126">
          <cell r="A126" t="str">
            <v>FEB 2015</v>
          </cell>
          <cell r="E126">
            <v>0</v>
          </cell>
          <cell r="F126">
            <v>0</v>
          </cell>
          <cell r="H126">
            <v>0</v>
          </cell>
        </row>
        <row r="127">
          <cell r="A127" t="str">
            <v>FEB 2015</v>
          </cell>
          <cell r="E127">
            <v>0</v>
          </cell>
          <cell r="F127">
            <v>0</v>
          </cell>
          <cell r="H127">
            <v>0</v>
          </cell>
        </row>
        <row r="128">
          <cell r="A128" t="str">
            <v>FEB 2015</v>
          </cell>
          <cell r="E128">
            <v>3704</v>
          </cell>
          <cell r="F128">
            <v>251687</v>
          </cell>
          <cell r="H128">
            <v>1048.76</v>
          </cell>
        </row>
        <row r="129">
          <cell r="A129" t="str">
            <v>FEB 2015</v>
          </cell>
          <cell r="E129">
            <v>3204</v>
          </cell>
          <cell r="F129">
            <v>348806</v>
          </cell>
          <cell r="H129">
            <v>1125.3900000000001</v>
          </cell>
        </row>
        <row r="130">
          <cell r="A130" t="str">
            <v>FEB 2015</v>
          </cell>
          <cell r="E130">
            <v>3535</v>
          </cell>
          <cell r="F130">
            <v>624045</v>
          </cell>
          <cell r="H130">
            <v>2727.16</v>
          </cell>
        </row>
        <row r="131">
          <cell r="A131" t="str">
            <v>FEB 2015</v>
          </cell>
          <cell r="E131">
            <v>401</v>
          </cell>
          <cell r="F131">
            <v>27509</v>
          </cell>
          <cell r="H131">
            <v>201.72</v>
          </cell>
        </row>
        <row r="132">
          <cell r="A132" t="str">
            <v>FEB 2015</v>
          </cell>
          <cell r="E132">
            <v>12791</v>
          </cell>
          <cell r="F132">
            <v>2269297</v>
          </cell>
          <cell r="H132">
            <v>7470.4</v>
          </cell>
        </row>
        <row r="133">
          <cell r="A133" t="str">
            <v>FEB 2015</v>
          </cell>
          <cell r="E133">
            <v>3377</v>
          </cell>
          <cell r="F133">
            <v>147961</v>
          </cell>
          <cell r="H133">
            <v>1598.1200000000001</v>
          </cell>
        </row>
        <row r="134">
          <cell r="A134" t="str">
            <v>FEB 2015</v>
          </cell>
          <cell r="E134">
            <v>4</v>
          </cell>
          <cell r="F134">
            <v>309</v>
          </cell>
          <cell r="H134">
            <v>0</v>
          </cell>
        </row>
        <row r="135">
          <cell r="A135" t="str">
            <v>FEB 2015</v>
          </cell>
          <cell r="E135">
            <v>30</v>
          </cell>
          <cell r="F135">
            <v>1728</v>
          </cell>
          <cell r="H135">
            <v>6.18</v>
          </cell>
        </row>
        <row r="136">
          <cell r="A136" t="str">
            <v>FEB 2015</v>
          </cell>
          <cell r="E136">
            <v>2</v>
          </cell>
          <cell r="F136">
            <v>113</v>
          </cell>
          <cell r="H136">
            <v>0</v>
          </cell>
        </row>
        <row r="137">
          <cell r="A137" t="str">
            <v>FEB 2015</v>
          </cell>
          <cell r="E137">
            <v>506</v>
          </cell>
          <cell r="F137">
            <v>68107</v>
          </cell>
          <cell r="H137">
            <v>80.22</v>
          </cell>
        </row>
        <row r="138">
          <cell r="A138" t="str">
            <v>FEB 2015</v>
          </cell>
          <cell r="E138">
            <v>54</v>
          </cell>
          <cell r="F138">
            <v>7070</v>
          </cell>
          <cell r="H138">
            <v>26.740000000000002</v>
          </cell>
        </row>
        <row r="139">
          <cell r="A139" t="str">
            <v>FEB 2015</v>
          </cell>
          <cell r="E139">
            <v>2</v>
          </cell>
          <cell r="F139">
            <v>268</v>
          </cell>
          <cell r="H139">
            <v>0</v>
          </cell>
        </row>
        <row r="140">
          <cell r="A140" t="str">
            <v>FEB 2015</v>
          </cell>
          <cell r="E140">
            <v>470</v>
          </cell>
          <cell r="F140">
            <v>183523</v>
          </cell>
          <cell r="H140">
            <v>131.63999999999999</v>
          </cell>
        </row>
        <row r="141">
          <cell r="A141" t="str">
            <v>FEB 2015</v>
          </cell>
          <cell r="E141">
            <v>59</v>
          </cell>
          <cell r="F141">
            <v>23813</v>
          </cell>
          <cell r="H141">
            <v>33.93</v>
          </cell>
        </row>
        <row r="142">
          <cell r="A142" t="str">
            <v>FEB 2015</v>
          </cell>
          <cell r="E142">
            <v>0</v>
          </cell>
          <cell r="F142">
            <v>0</v>
          </cell>
          <cell r="H142">
            <v>0</v>
          </cell>
        </row>
        <row r="143">
          <cell r="A143" t="str">
            <v>FEB 2015</v>
          </cell>
          <cell r="E143">
            <v>20</v>
          </cell>
          <cell r="F143">
            <v>1082</v>
          </cell>
          <cell r="H143">
            <v>0</v>
          </cell>
        </row>
        <row r="144">
          <cell r="A144" t="str">
            <v>FEB 2015</v>
          </cell>
          <cell r="E144">
            <v>4</v>
          </cell>
          <cell r="F144">
            <v>529</v>
          </cell>
          <cell r="H144">
            <v>0</v>
          </cell>
        </row>
        <row r="145">
          <cell r="A145" t="str">
            <v>FEB 2015</v>
          </cell>
          <cell r="E145">
            <v>52</v>
          </cell>
          <cell r="F145">
            <v>6977</v>
          </cell>
          <cell r="H145">
            <v>0</v>
          </cell>
        </row>
        <row r="146">
          <cell r="A146" t="str">
            <v>FEB 2015</v>
          </cell>
          <cell r="E146">
            <v>2</v>
          </cell>
          <cell r="F146">
            <v>802</v>
          </cell>
          <cell r="H146">
            <v>0</v>
          </cell>
        </row>
        <row r="147">
          <cell r="A147" t="str">
            <v>FEB 2015</v>
          </cell>
          <cell r="E147">
            <v>13</v>
          </cell>
          <cell r="F147">
            <v>5199</v>
          </cell>
          <cell r="H147">
            <v>0</v>
          </cell>
        </row>
        <row r="148">
          <cell r="A148" t="str">
            <v>FEB 2015</v>
          </cell>
        </row>
        <row r="149">
          <cell r="A149" t="str">
            <v>MAR 2015</v>
          </cell>
          <cell r="E149">
            <v>76</v>
          </cell>
          <cell r="F149">
            <v>3212</v>
          </cell>
          <cell r="H149">
            <v>35.020000000000003</v>
          </cell>
        </row>
        <row r="150">
          <cell r="A150" t="str">
            <v>MAR 2015</v>
          </cell>
          <cell r="E150">
            <v>4944</v>
          </cell>
          <cell r="F150">
            <v>522219</v>
          </cell>
          <cell r="H150">
            <v>496.12</v>
          </cell>
        </row>
        <row r="151">
          <cell r="A151" t="str">
            <v>MAR 2015</v>
          </cell>
          <cell r="E151">
            <v>5964</v>
          </cell>
          <cell r="F151">
            <v>970890</v>
          </cell>
          <cell r="H151">
            <v>763.41</v>
          </cell>
        </row>
        <row r="152">
          <cell r="A152" t="str">
            <v>MAR 2015</v>
          </cell>
          <cell r="E152">
            <v>73</v>
          </cell>
          <cell r="F152">
            <v>3145</v>
          </cell>
          <cell r="H152">
            <v>0</v>
          </cell>
        </row>
        <row r="153">
          <cell r="A153" t="str">
            <v>MAR 2015</v>
          </cell>
          <cell r="E153">
            <v>757</v>
          </cell>
          <cell r="F153">
            <v>124283</v>
          </cell>
          <cell r="H153">
            <v>558.79000000000008</v>
          </cell>
        </row>
        <row r="154">
          <cell r="A154" t="str">
            <v>MAR 2015</v>
          </cell>
          <cell r="E154">
            <v>1534</v>
          </cell>
          <cell r="F154">
            <v>111740</v>
          </cell>
          <cell r="H154">
            <v>0</v>
          </cell>
        </row>
        <row r="155">
          <cell r="A155" t="str">
            <v>MAR 2015</v>
          </cell>
          <cell r="E155">
            <v>43</v>
          </cell>
          <cell r="F155">
            <v>16986</v>
          </cell>
          <cell r="H155">
            <v>51.5</v>
          </cell>
        </row>
        <row r="156">
          <cell r="A156" t="str">
            <v>MAR 2015</v>
          </cell>
          <cell r="E156">
            <v>353</v>
          </cell>
          <cell r="F156">
            <v>137598</v>
          </cell>
          <cell r="H156">
            <v>201.88</v>
          </cell>
        </row>
        <row r="157">
          <cell r="A157" t="str">
            <v>MAR 2015</v>
          </cell>
          <cell r="E157">
            <v>4665</v>
          </cell>
          <cell r="F157">
            <v>346181</v>
          </cell>
          <cell r="H157">
            <v>1526.74</v>
          </cell>
        </row>
        <row r="158">
          <cell r="A158" t="str">
            <v>MAR 2015</v>
          </cell>
          <cell r="E158">
            <v>3076</v>
          </cell>
          <cell r="F158">
            <v>337781</v>
          </cell>
          <cell r="H158">
            <v>0</v>
          </cell>
        </row>
        <row r="159">
          <cell r="A159" t="str">
            <v>MAR 2015</v>
          </cell>
          <cell r="E159">
            <v>2768</v>
          </cell>
          <cell r="F159">
            <v>481712</v>
          </cell>
          <cell r="H159">
            <v>2.06</v>
          </cell>
        </row>
        <row r="160">
          <cell r="A160" t="str">
            <v>MAR 2015</v>
          </cell>
          <cell r="E160">
            <v>17487</v>
          </cell>
          <cell r="F160">
            <v>885485</v>
          </cell>
          <cell r="H160">
            <v>13.370000000000001</v>
          </cell>
        </row>
        <row r="161">
          <cell r="A161" t="str">
            <v>MAR 2015</v>
          </cell>
          <cell r="E161">
            <v>583</v>
          </cell>
          <cell r="F161">
            <v>42193</v>
          </cell>
          <cell r="H161">
            <v>0</v>
          </cell>
        </row>
        <row r="162">
          <cell r="A162" t="str">
            <v>MAR 2015</v>
          </cell>
          <cell r="E162">
            <v>1361</v>
          </cell>
          <cell r="F162">
            <v>52227</v>
          </cell>
          <cell r="H162">
            <v>0</v>
          </cell>
        </row>
        <row r="163">
          <cell r="A163" t="str">
            <v>MAR 2015</v>
          </cell>
          <cell r="E163">
            <v>2617</v>
          </cell>
          <cell r="F163">
            <v>181434</v>
          </cell>
          <cell r="H163">
            <v>59.120000000000005</v>
          </cell>
        </row>
        <row r="164">
          <cell r="A164" t="str">
            <v>MAR 2015</v>
          </cell>
          <cell r="E164">
            <v>19</v>
          </cell>
          <cell r="F164">
            <v>7472</v>
          </cell>
          <cell r="H164">
            <v>0</v>
          </cell>
        </row>
        <row r="165">
          <cell r="A165" t="str">
            <v>MAR 2015</v>
          </cell>
          <cell r="E165">
            <v>13</v>
          </cell>
          <cell r="F165">
            <v>5053</v>
          </cell>
          <cell r="H165">
            <v>0</v>
          </cell>
        </row>
        <row r="166">
          <cell r="A166" t="str">
            <v>MAR 2015</v>
          </cell>
          <cell r="E166">
            <v>46</v>
          </cell>
          <cell r="F166">
            <v>1787</v>
          </cell>
          <cell r="H166">
            <v>735.06000000000006</v>
          </cell>
        </row>
        <row r="167">
          <cell r="A167" t="str">
            <v>MAR 2015</v>
          </cell>
          <cell r="E167">
            <v>281</v>
          </cell>
          <cell r="F167">
            <v>14268</v>
          </cell>
          <cell r="H167">
            <v>4369.38</v>
          </cell>
        </row>
        <row r="168">
          <cell r="A168" t="str">
            <v>MAR 2015</v>
          </cell>
          <cell r="E168">
            <v>106</v>
          </cell>
          <cell r="F168">
            <v>4045</v>
          </cell>
          <cell r="H168">
            <v>989.6099999999999</v>
          </cell>
        </row>
        <row r="169">
          <cell r="A169" t="str">
            <v>MAR 2015</v>
          </cell>
          <cell r="E169">
            <v>82</v>
          </cell>
          <cell r="F169">
            <v>3970</v>
          </cell>
          <cell r="H169">
            <v>1287.7700000000002</v>
          </cell>
        </row>
        <row r="170">
          <cell r="A170" t="str">
            <v>MAR 2015</v>
          </cell>
          <cell r="E170">
            <v>733</v>
          </cell>
          <cell r="F170">
            <v>76815</v>
          </cell>
          <cell r="H170">
            <v>0</v>
          </cell>
        </row>
        <row r="171">
          <cell r="A171" t="str">
            <v>MAR 2015</v>
          </cell>
          <cell r="E171">
            <v>941</v>
          </cell>
          <cell r="F171">
            <v>153230</v>
          </cell>
          <cell r="H171">
            <v>0</v>
          </cell>
        </row>
        <row r="172">
          <cell r="A172" t="str">
            <v>MAR 2015</v>
          </cell>
          <cell r="E172">
            <v>80</v>
          </cell>
          <cell r="F172">
            <v>5821</v>
          </cell>
          <cell r="H172">
            <v>0</v>
          </cell>
        </row>
        <row r="173">
          <cell r="A173" t="str">
            <v>MAR 2015</v>
          </cell>
          <cell r="E173">
            <v>0</v>
          </cell>
          <cell r="F173">
            <v>0</v>
          </cell>
          <cell r="H173">
            <v>0</v>
          </cell>
        </row>
        <row r="174">
          <cell r="A174" t="str">
            <v>MAR 2015</v>
          </cell>
          <cell r="E174">
            <v>47</v>
          </cell>
          <cell r="F174">
            <v>4931</v>
          </cell>
          <cell r="H174">
            <v>0</v>
          </cell>
        </row>
        <row r="175">
          <cell r="A175" t="str">
            <v>MAR 2015</v>
          </cell>
          <cell r="E175">
            <v>17</v>
          </cell>
          <cell r="F175">
            <v>592</v>
          </cell>
          <cell r="H175">
            <v>0</v>
          </cell>
        </row>
        <row r="176">
          <cell r="A176" t="str">
            <v>MAR 2015</v>
          </cell>
          <cell r="E176">
            <v>49</v>
          </cell>
          <cell r="F176">
            <v>903</v>
          </cell>
          <cell r="H176">
            <v>53.4</v>
          </cell>
        </row>
        <row r="177">
          <cell r="A177" t="str">
            <v>MAR 2015</v>
          </cell>
          <cell r="E177">
            <v>8</v>
          </cell>
          <cell r="F177">
            <v>199</v>
          </cell>
          <cell r="H177">
            <v>0</v>
          </cell>
        </row>
        <row r="178">
          <cell r="A178" t="str">
            <v>MAR 2015</v>
          </cell>
          <cell r="E178">
            <v>232</v>
          </cell>
          <cell r="F178">
            <v>6968</v>
          </cell>
          <cell r="H178">
            <v>0</v>
          </cell>
        </row>
        <row r="179">
          <cell r="A179" t="str">
            <v>MAR 2015</v>
          </cell>
          <cell r="E179">
            <v>2373</v>
          </cell>
          <cell r="F179">
            <v>105058</v>
          </cell>
          <cell r="H179">
            <v>11.31</v>
          </cell>
        </row>
        <row r="180">
          <cell r="A180" t="str">
            <v>MAR 2015</v>
          </cell>
          <cell r="E180">
            <v>39</v>
          </cell>
          <cell r="F180">
            <v>1113</v>
          </cell>
          <cell r="H180">
            <v>0</v>
          </cell>
        </row>
        <row r="181">
          <cell r="A181" t="str">
            <v>MAR 2015</v>
          </cell>
          <cell r="E181">
            <v>1963</v>
          </cell>
          <cell r="F181">
            <v>80944</v>
          </cell>
          <cell r="H181">
            <v>19.55</v>
          </cell>
        </row>
        <row r="182">
          <cell r="A182" t="str">
            <v>MAR 2015</v>
          </cell>
          <cell r="E182">
            <v>41</v>
          </cell>
          <cell r="F182">
            <v>1650</v>
          </cell>
          <cell r="H182">
            <v>0</v>
          </cell>
        </row>
        <row r="183">
          <cell r="A183" t="str">
            <v>MAR 2015</v>
          </cell>
          <cell r="E183">
            <v>119</v>
          </cell>
          <cell r="F183">
            <v>7567</v>
          </cell>
          <cell r="H183">
            <v>0</v>
          </cell>
        </row>
        <row r="184">
          <cell r="A184" t="str">
            <v>MAR 2015</v>
          </cell>
          <cell r="E184">
            <v>58</v>
          </cell>
          <cell r="F184">
            <v>4048</v>
          </cell>
          <cell r="H184">
            <v>0</v>
          </cell>
        </row>
        <row r="185">
          <cell r="A185" t="str">
            <v>MAR 2015</v>
          </cell>
          <cell r="E185">
            <v>191</v>
          </cell>
          <cell r="F185">
            <v>19969</v>
          </cell>
          <cell r="H185">
            <v>0</v>
          </cell>
        </row>
        <row r="186">
          <cell r="A186" t="str">
            <v>MAR 2015</v>
          </cell>
          <cell r="E186">
            <v>460</v>
          </cell>
          <cell r="F186">
            <v>75336</v>
          </cell>
          <cell r="H186">
            <v>0</v>
          </cell>
        </row>
        <row r="187">
          <cell r="A187" t="str">
            <v>MAR 2015</v>
          </cell>
          <cell r="E187">
            <v>26</v>
          </cell>
          <cell r="F187">
            <v>1697</v>
          </cell>
          <cell r="H187">
            <v>0</v>
          </cell>
        </row>
        <row r="188">
          <cell r="A188" t="str">
            <v>MAR 2015</v>
          </cell>
          <cell r="E188">
            <v>901</v>
          </cell>
          <cell r="F188">
            <v>93542</v>
          </cell>
          <cell r="H188">
            <v>0</v>
          </cell>
        </row>
        <row r="189">
          <cell r="A189" t="str">
            <v>MAR 2015</v>
          </cell>
          <cell r="E189">
            <v>39</v>
          </cell>
          <cell r="F189">
            <v>6511</v>
          </cell>
          <cell r="H189">
            <v>0</v>
          </cell>
        </row>
        <row r="190">
          <cell r="A190" t="str">
            <v>MAR 2015</v>
          </cell>
          <cell r="E190">
            <v>40</v>
          </cell>
          <cell r="F190">
            <v>1180</v>
          </cell>
          <cell r="H190">
            <v>21.36</v>
          </cell>
        </row>
        <row r="191">
          <cell r="A191" t="str">
            <v>MAR 2015</v>
          </cell>
          <cell r="E191">
            <v>53</v>
          </cell>
          <cell r="F191">
            <v>1560</v>
          </cell>
          <cell r="H191">
            <v>50.86</v>
          </cell>
        </row>
        <row r="192">
          <cell r="A192" t="str">
            <v>MAR 2015</v>
          </cell>
          <cell r="E192">
            <v>270</v>
          </cell>
          <cell r="F192">
            <v>11161</v>
          </cell>
          <cell r="H192">
            <v>266.27000000000004</v>
          </cell>
        </row>
        <row r="193">
          <cell r="A193" t="str">
            <v>MAR 2015</v>
          </cell>
          <cell r="E193">
            <v>205</v>
          </cell>
          <cell r="F193">
            <v>8218</v>
          </cell>
          <cell r="H193">
            <v>639.13</v>
          </cell>
        </row>
        <row r="194">
          <cell r="A194" t="str">
            <v>MAR 2015</v>
          </cell>
          <cell r="E194">
            <v>13</v>
          </cell>
          <cell r="F194">
            <v>379</v>
          </cell>
          <cell r="H194">
            <v>0</v>
          </cell>
        </row>
        <row r="195">
          <cell r="A195" t="str">
            <v>MAR 2015</v>
          </cell>
          <cell r="E195">
            <v>45</v>
          </cell>
          <cell r="F195">
            <v>1356</v>
          </cell>
          <cell r="H195">
            <v>165.98</v>
          </cell>
        </row>
        <row r="196">
          <cell r="A196" t="str">
            <v>MAR 2015</v>
          </cell>
          <cell r="E196">
            <v>10</v>
          </cell>
          <cell r="F196">
            <v>443</v>
          </cell>
          <cell r="H196">
            <v>3.47</v>
          </cell>
        </row>
        <row r="197">
          <cell r="A197" t="str">
            <v>MAR 2015</v>
          </cell>
          <cell r="E197">
            <v>198</v>
          </cell>
          <cell r="F197">
            <v>7780</v>
          </cell>
          <cell r="H197">
            <v>932.68999999999994</v>
          </cell>
        </row>
        <row r="198">
          <cell r="A198" t="str">
            <v>MAR 2015</v>
          </cell>
          <cell r="E198">
            <v>0</v>
          </cell>
          <cell r="F198">
            <v>0</v>
          </cell>
          <cell r="H198">
            <v>0</v>
          </cell>
        </row>
        <row r="199">
          <cell r="A199" t="str">
            <v>MAR 2015</v>
          </cell>
          <cell r="E199">
            <v>2</v>
          </cell>
          <cell r="F199">
            <v>215</v>
          </cell>
          <cell r="H199">
            <v>0</v>
          </cell>
        </row>
        <row r="200">
          <cell r="A200" t="str">
            <v>MAR 2015</v>
          </cell>
          <cell r="E200">
            <v>45</v>
          </cell>
          <cell r="F200">
            <v>6517</v>
          </cell>
          <cell r="H200">
            <v>0</v>
          </cell>
        </row>
        <row r="201">
          <cell r="A201" t="str">
            <v>MAR 2015</v>
          </cell>
          <cell r="E201">
            <v>0</v>
          </cell>
          <cell r="F201">
            <v>0</v>
          </cell>
          <cell r="H201">
            <v>0</v>
          </cell>
        </row>
        <row r="202">
          <cell r="A202" t="str">
            <v>MAR 2015</v>
          </cell>
          <cell r="E202">
            <v>0</v>
          </cell>
          <cell r="F202">
            <v>0</v>
          </cell>
          <cell r="H202">
            <v>0</v>
          </cell>
        </row>
        <row r="203">
          <cell r="A203" t="str">
            <v>MAR 2015</v>
          </cell>
          <cell r="E203">
            <v>9695</v>
          </cell>
          <cell r="F203">
            <v>620968</v>
          </cell>
          <cell r="H203">
            <v>1168.79</v>
          </cell>
        </row>
        <row r="204">
          <cell r="A204" t="str">
            <v>MAR 2015</v>
          </cell>
          <cell r="E204">
            <v>16172</v>
          </cell>
          <cell r="F204">
            <v>1680552</v>
          </cell>
          <cell r="H204">
            <v>1145.19</v>
          </cell>
        </row>
        <row r="205">
          <cell r="A205" t="str">
            <v>MAR 2015</v>
          </cell>
          <cell r="E205">
            <v>7592</v>
          </cell>
          <cell r="F205">
            <v>1256096</v>
          </cell>
          <cell r="H205">
            <v>2897.88</v>
          </cell>
        </row>
        <row r="206">
          <cell r="A206" t="str">
            <v>MAR 2015</v>
          </cell>
          <cell r="E206">
            <v>426</v>
          </cell>
          <cell r="F206">
            <v>27211</v>
          </cell>
          <cell r="H206">
            <v>212.4</v>
          </cell>
        </row>
        <row r="207">
          <cell r="A207" t="str">
            <v>MAR 2015</v>
          </cell>
          <cell r="E207">
            <v>13491</v>
          </cell>
          <cell r="F207">
            <v>2243268</v>
          </cell>
          <cell r="H207">
            <v>7987.7300000000005</v>
          </cell>
        </row>
        <row r="208">
          <cell r="A208" t="str">
            <v>MAR 2015</v>
          </cell>
          <cell r="E208">
            <v>3589</v>
          </cell>
          <cell r="F208">
            <v>148573</v>
          </cell>
          <cell r="H208">
            <v>1698.6700000000003</v>
          </cell>
        </row>
        <row r="209">
          <cell r="A209" t="str">
            <v>MAR 2015</v>
          </cell>
          <cell r="E209">
            <v>6</v>
          </cell>
          <cell r="F209">
            <v>456</v>
          </cell>
          <cell r="H209">
            <v>0</v>
          </cell>
        </row>
        <row r="210">
          <cell r="A210" t="str">
            <v>MAR 2015</v>
          </cell>
          <cell r="E210">
            <v>30</v>
          </cell>
          <cell r="F210">
            <v>1571</v>
          </cell>
          <cell r="H210">
            <v>4.12</v>
          </cell>
        </row>
        <row r="211">
          <cell r="A211" t="str">
            <v>MAR 2015</v>
          </cell>
          <cell r="E211">
            <v>2</v>
          </cell>
          <cell r="F211">
            <v>110</v>
          </cell>
          <cell r="H211">
            <v>0</v>
          </cell>
        </row>
        <row r="212">
          <cell r="A212" t="str">
            <v>MAR 2015</v>
          </cell>
          <cell r="E212">
            <v>542</v>
          </cell>
          <cell r="F212">
            <v>69316</v>
          </cell>
          <cell r="H212">
            <v>80.22</v>
          </cell>
        </row>
        <row r="213">
          <cell r="A213" t="str">
            <v>MAR 2015</v>
          </cell>
          <cell r="E213">
            <v>52</v>
          </cell>
          <cell r="F213">
            <v>6543</v>
          </cell>
          <cell r="H213">
            <v>26.740000000000002</v>
          </cell>
        </row>
        <row r="214">
          <cell r="A214" t="str">
            <v>MAR 2015</v>
          </cell>
          <cell r="E214">
            <v>2</v>
          </cell>
          <cell r="F214">
            <v>233</v>
          </cell>
          <cell r="H214">
            <v>0</v>
          </cell>
        </row>
        <row r="215">
          <cell r="A215" t="str">
            <v>MAR 2015</v>
          </cell>
          <cell r="E215">
            <v>505</v>
          </cell>
          <cell r="F215">
            <v>197444</v>
          </cell>
          <cell r="H215">
            <v>139.88</v>
          </cell>
        </row>
        <row r="216">
          <cell r="A216" t="str">
            <v>MAR 2015</v>
          </cell>
          <cell r="E216">
            <v>63</v>
          </cell>
          <cell r="F216">
            <v>24218</v>
          </cell>
          <cell r="H216">
            <v>33.93</v>
          </cell>
        </row>
        <row r="217">
          <cell r="A217" t="str">
            <v>MAR 2015</v>
          </cell>
          <cell r="E217">
            <v>0</v>
          </cell>
          <cell r="F217">
            <v>0</v>
          </cell>
          <cell r="H217">
            <v>0</v>
          </cell>
        </row>
        <row r="218">
          <cell r="A218" t="str">
            <v>MAR 2015</v>
          </cell>
          <cell r="E218">
            <v>20</v>
          </cell>
          <cell r="F218">
            <v>988</v>
          </cell>
          <cell r="H218">
            <v>0</v>
          </cell>
        </row>
        <row r="219">
          <cell r="A219" t="str">
            <v>MAR 2015</v>
          </cell>
          <cell r="E219">
            <v>4</v>
          </cell>
          <cell r="F219">
            <v>522</v>
          </cell>
          <cell r="H219">
            <v>0</v>
          </cell>
        </row>
        <row r="220">
          <cell r="A220" t="str">
            <v>MAR 2015</v>
          </cell>
          <cell r="E220">
            <v>54</v>
          </cell>
          <cell r="F220">
            <v>6861</v>
          </cell>
          <cell r="H220">
            <v>0</v>
          </cell>
        </row>
        <row r="221">
          <cell r="A221" t="str">
            <v>MAR 2015</v>
          </cell>
          <cell r="E221">
            <v>2</v>
          </cell>
          <cell r="F221">
            <v>766</v>
          </cell>
          <cell r="H221">
            <v>0</v>
          </cell>
        </row>
        <row r="222">
          <cell r="A222" t="str">
            <v>MAR 2015</v>
          </cell>
          <cell r="E222">
            <v>13</v>
          </cell>
          <cell r="F222">
            <v>4978</v>
          </cell>
          <cell r="H222">
            <v>0</v>
          </cell>
        </row>
        <row r="223">
          <cell r="A223" t="str">
            <v>MAR 2015</v>
          </cell>
        </row>
        <row r="224">
          <cell r="A224" t="str">
            <v>APR 2015</v>
          </cell>
          <cell r="E224">
            <v>75</v>
          </cell>
          <cell r="F224">
            <v>3060</v>
          </cell>
          <cell r="H224">
            <v>35.020000000000003</v>
          </cell>
        </row>
        <row r="225">
          <cell r="A225" t="str">
            <v>APR 2015</v>
          </cell>
          <cell r="E225">
            <v>3535</v>
          </cell>
          <cell r="F225">
            <v>327469</v>
          </cell>
          <cell r="H225">
            <v>484.92</v>
          </cell>
        </row>
        <row r="226">
          <cell r="A226" t="str">
            <v>APR 2015</v>
          </cell>
          <cell r="E226">
            <v>3585</v>
          </cell>
          <cell r="F226">
            <v>505936</v>
          </cell>
          <cell r="H226">
            <v>731.26</v>
          </cell>
        </row>
        <row r="227">
          <cell r="A227" t="str">
            <v>APR 2015</v>
          </cell>
          <cell r="E227">
            <v>73</v>
          </cell>
          <cell r="F227">
            <v>2976</v>
          </cell>
          <cell r="H227">
            <v>0</v>
          </cell>
        </row>
        <row r="228">
          <cell r="A228" t="str">
            <v>APR 2015</v>
          </cell>
          <cell r="E228">
            <v>732</v>
          </cell>
          <cell r="F228">
            <v>108453</v>
          </cell>
          <cell r="H228">
            <v>550.41999999999996</v>
          </cell>
        </row>
        <row r="229">
          <cell r="A229" t="str">
            <v>APR 2015</v>
          </cell>
          <cell r="E229">
            <v>1387</v>
          </cell>
          <cell r="F229">
            <v>92367</v>
          </cell>
          <cell r="H229">
            <v>0</v>
          </cell>
        </row>
        <row r="230">
          <cell r="A230" t="str">
            <v>APR 2015</v>
          </cell>
          <cell r="E230">
            <v>41</v>
          </cell>
          <cell r="F230">
            <v>14638</v>
          </cell>
          <cell r="H230">
            <v>49.440000000000005</v>
          </cell>
        </row>
        <row r="231">
          <cell r="A231" t="str">
            <v>APR 2015</v>
          </cell>
          <cell r="E231">
            <v>339</v>
          </cell>
          <cell r="F231">
            <v>118272</v>
          </cell>
          <cell r="H231">
            <v>193.64000000000001</v>
          </cell>
        </row>
        <row r="232">
          <cell r="A232" t="str">
            <v>APR 2015</v>
          </cell>
          <cell r="E232">
            <v>3824</v>
          </cell>
          <cell r="F232">
            <v>256509</v>
          </cell>
          <cell r="H232">
            <v>1480.3799999999999</v>
          </cell>
        </row>
        <row r="233">
          <cell r="A233" t="str">
            <v>APR 2015</v>
          </cell>
          <cell r="E233">
            <v>2060</v>
          </cell>
          <cell r="F233">
            <v>200776</v>
          </cell>
          <cell r="H233">
            <v>0</v>
          </cell>
        </row>
        <row r="234">
          <cell r="A234" t="str">
            <v>APR 2015</v>
          </cell>
          <cell r="E234">
            <v>2315</v>
          </cell>
          <cell r="F234">
            <v>370098</v>
          </cell>
          <cell r="H234">
            <v>2.06</v>
          </cell>
        </row>
        <row r="235">
          <cell r="A235" t="str">
            <v>APR 2015</v>
          </cell>
          <cell r="E235">
            <v>17182</v>
          </cell>
          <cell r="F235">
            <v>815740</v>
          </cell>
          <cell r="H235">
            <v>13.370000000000001</v>
          </cell>
        </row>
        <row r="236">
          <cell r="A236" t="str">
            <v>APR 2015</v>
          </cell>
          <cell r="E236">
            <v>559</v>
          </cell>
          <cell r="F236">
            <v>36420</v>
          </cell>
          <cell r="H236">
            <v>0</v>
          </cell>
        </row>
        <row r="237">
          <cell r="A237" t="str">
            <v>APR 2015</v>
          </cell>
          <cell r="E237">
            <v>1338</v>
          </cell>
          <cell r="F237">
            <v>48073</v>
          </cell>
          <cell r="H237">
            <v>0</v>
          </cell>
        </row>
        <row r="238">
          <cell r="A238" t="str">
            <v>APR 2015</v>
          </cell>
          <cell r="E238">
            <v>2330</v>
          </cell>
          <cell r="F238">
            <v>151051</v>
          </cell>
          <cell r="H238">
            <v>59.120000000000005</v>
          </cell>
        </row>
        <row r="239">
          <cell r="A239" t="str">
            <v>APR 2015</v>
          </cell>
          <cell r="E239">
            <v>17</v>
          </cell>
          <cell r="F239">
            <v>6033</v>
          </cell>
          <cell r="H239">
            <v>0</v>
          </cell>
        </row>
        <row r="240">
          <cell r="A240" t="str">
            <v>APR 2015</v>
          </cell>
          <cell r="E240">
            <v>11</v>
          </cell>
          <cell r="F240">
            <v>3909</v>
          </cell>
          <cell r="H240">
            <v>0</v>
          </cell>
        </row>
        <row r="241">
          <cell r="A241" t="str">
            <v>APR 2015</v>
          </cell>
          <cell r="E241">
            <v>46</v>
          </cell>
          <cell r="F241">
            <v>1715</v>
          </cell>
          <cell r="H241">
            <v>735.06000000000006</v>
          </cell>
        </row>
        <row r="242">
          <cell r="A242" t="str">
            <v>APR 2015</v>
          </cell>
          <cell r="E242">
            <v>245</v>
          </cell>
          <cell r="F242">
            <v>11577</v>
          </cell>
          <cell r="H242">
            <v>3776.82</v>
          </cell>
        </row>
        <row r="243">
          <cell r="A243" t="str">
            <v>APR 2015</v>
          </cell>
          <cell r="E243">
            <v>106</v>
          </cell>
          <cell r="F243">
            <v>3803</v>
          </cell>
          <cell r="H243">
            <v>989.6099999999999</v>
          </cell>
        </row>
        <row r="244">
          <cell r="A244" t="str">
            <v>APR 2015</v>
          </cell>
          <cell r="E244">
            <v>82</v>
          </cell>
          <cell r="F244">
            <v>3897</v>
          </cell>
          <cell r="H244">
            <v>1287.7700000000002</v>
          </cell>
        </row>
        <row r="245">
          <cell r="A245" t="str">
            <v>APR 2015</v>
          </cell>
          <cell r="E245">
            <v>485</v>
          </cell>
          <cell r="F245">
            <v>43961</v>
          </cell>
          <cell r="H245">
            <v>0</v>
          </cell>
        </row>
        <row r="246">
          <cell r="A246" t="str">
            <v>APR 2015</v>
          </cell>
          <cell r="E246">
            <v>488</v>
          </cell>
          <cell r="F246">
            <v>68206</v>
          </cell>
          <cell r="H246">
            <v>0</v>
          </cell>
        </row>
        <row r="247">
          <cell r="A247" t="str">
            <v>APR 2015</v>
          </cell>
          <cell r="E247">
            <v>50</v>
          </cell>
          <cell r="F247">
            <v>3172</v>
          </cell>
          <cell r="H247">
            <v>0</v>
          </cell>
        </row>
        <row r="248">
          <cell r="A248" t="str">
            <v>APR 2015</v>
          </cell>
          <cell r="E248">
            <v>0</v>
          </cell>
          <cell r="F248">
            <v>0</v>
          </cell>
          <cell r="H248">
            <v>0</v>
          </cell>
        </row>
        <row r="249">
          <cell r="A249" t="str">
            <v>APR 2015</v>
          </cell>
          <cell r="E249">
            <v>39</v>
          </cell>
          <cell r="F249">
            <v>3535</v>
          </cell>
          <cell r="H249">
            <v>0</v>
          </cell>
        </row>
        <row r="250">
          <cell r="A250" t="str">
            <v>APR 2015</v>
          </cell>
          <cell r="E250">
            <v>17</v>
          </cell>
          <cell r="F250">
            <v>514</v>
          </cell>
          <cell r="H250">
            <v>0</v>
          </cell>
        </row>
        <row r="251">
          <cell r="A251" t="str">
            <v>APR 2015</v>
          </cell>
          <cell r="E251">
            <v>49</v>
          </cell>
          <cell r="F251">
            <v>801</v>
          </cell>
          <cell r="H251">
            <v>53.4</v>
          </cell>
        </row>
        <row r="252">
          <cell r="A252" t="str">
            <v>APR 2015</v>
          </cell>
          <cell r="E252">
            <v>8</v>
          </cell>
          <cell r="F252">
            <v>254</v>
          </cell>
          <cell r="H252">
            <v>0</v>
          </cell>
        </row>
        <row r="253">
          <cell r="A253" t="str">
            <v>APR 2015</v>
          </cell>
          <cell r="E253">
            <v>224</v>
          </cell>
          <cell r="F253">
            <v>5849</v>
          </cell>
          <cell r="H253">
            <v>0</v>
          </cell>
        </row>
        <row r="254">
          <cell r="A254" t="str">
            <v>APR 2015</v>
          </cell>
          <cell r="E254">
            <v>2348</v>
          </cell>
          <cell r="F254">
            <v>95102</v>
          </cell>
          <cell r="H254">
            <v>11.31</v>
          </cell>
        </row>
        <row r="255">
          <cell r="A255" t="str">
            <v>APR 2015</v>
          </cell>
          <cell r="E255">
            <v>150</v>
          </cell>
          <cell r="F255">
            <v>4249</v>
          </cell>
          <cell r="H255">
            <v>0</v>
          </cell>
        </row>
        <row r="256">
          <cell r="A256" t="str">
            <v>APR 2015</v>
          </cell>
          <cell r="E256">
            <v>1911</v>
          </cell>
          <cell r="F256">
            <v>73639</v>
          </cell>
          <cell r="H256">
            <v>19.55</v>
          </cell>
        </row>
        <row r="257">
          <cell r="A257" t="str">
            <v>APR 2015</v>
          </cell>
          <cell r="E257">
            <v>41</v>
          </cell>
          <cell r="F257">
            <v>1573</v>
          </cell>
          <cell r="H257">
            <v>0</v>
          </cell>
        </row>
        <row r="258">
          <cell r="A258" t="str">
            <v>APR 2015</v>
          </cell>
          <cell r="E258">
            <v>59</v>
          </cell>
          <cell r="F258">
            <v>2818</v>
          </cell>
          <cell r="H258">
            <v>0</v>
          </cell>
        </row>
        <row r="259">
          <cell r="A259" t="str">
            <v>APR 2015</v>
          </cell>
          <cell r="E259">
            <v>58</v>
          </cell>
          <cell r="F259">
            <v>3404</v>
          </cell>
          <cell r="H259">
            <v>0</v>
          </cell>
        </row>
        <row r="260">
          <cell r="A260" t="str">
            <v>APR 2015</v>
          </cell>
          <cell r="E260">
            <v>188</v>
          </cell>
          <cell r="F260">
            <v>17899</v>
          </cell>
          <cell r="H260">
            <v>0</v>
          </cell>
        </row>
        <row r="261">
          <cell r="A261" t="str">
            <v>APR 2015</v>
          </cell>
          <cell r="E261">
            <v>433</v>
          </cell>
          <cell r="F261">
            <v>67944</v>
          </cell>
          <cell r="H261">
            <v>0</v>
          </cell>
        </row>
        <row r="262">
          <cell r="A262" t="str">
            <v>APR 2015</v>
          </cell>
          <cell r="E262">
            <v>23</v>
          </cell>
          <cell r="F262">
            <v>1309</v>
          </cell>
          <cell r="H262">
            <v>0</v>
          </cell>
        </row>
        <row r="263">
          <cell r="A263" t="str">
            <v>APR 2015</v>
          </cell>
          <cell r="E263">
            <v>523</v>
          </cell>
          <cell r="F263">
            <v>46736</v>
          </cell>
          <cell r="H263">
            <v>0</v>
          </cell>
        </row>
        <row r="264">
          <cell r="A264" t="str">
            <v>APR 2015</v>
          </cell>
          <cell r="E264">
            <v>32</v>
          </cell>
          <cell r="F264">
            <v>4819</v>
          </cell>
          <cell r="H264">
            <v>0</v>
          </cell>
        </row>
        <row r="265">
          <cell r="A265" t="str">
            <v>APR 2015</v>
          </cell>
          <cell r="E265">
            <v>34</v>
          </cell>
          <cell r="F265">
            <v>968</v>
          </cell>
          <cell r="H265">
            <v>0</v>
          </cell>
        </row>
        <row r="266">
          <cell r="A266" t="str">
            <v>APR 2015</v>
          </cell>
          <cell r="E266">
            <v>53</v>
          </cell>
          <cell r="F266">
            <v>1482</v>
          </cell>
          <cell r="H266">
            <v>50.86</v>
          </cell>
        </row>
        <row r="267">
          <cell r="A267" t="str">
            <v>APR 2015</v>
          </cell>
          <cell r="E267">
            <v>276</v>
          </cell>
          <cell r="F267">
            <v>10956</v>
          </cell>
          <cell r="H267">
            <v>287.63000000000005</v>
          </cell>
        </row>
        <row r="268">
          <cell r="A268" t="str">
            <v>APR 2015</v>
          </cell>
          <cell r="E268">
            <v>205</v>
          </cell>
          <cell r="F268">
            <v>7750</v>
          </cell>
          <cell r="H268">
            <v>639.13</v>
          </cell>
        </row>
        <row r="269">
          <cell r="A269" t="str">
            <v>APR 2015</v>
          </cell>
          <cell r="E269">
            <v>13</v>
          </cell>
          <cell r="F269">
            <v>328</v>
          </cell>
          <cell r="H269">
            <v>0</v>
          </cell>
        </row>
        <row r="270">
          <cell r="A270" t="str">
            <v>APR 2015</v>
          </cell>
          <cell r="E270">
            <v>51</v>
          </cell>
          <cell r="F270">
            <v>1333</v>
          </cell>
          <cell r="H270">
            <v>177.92</v>
          </cell>
        </row>
        <row r="271">
          <cell r="A271" t="str">
            <v>APR 2015</v>
          </cell>
          <cell r="E271">
            <v>10</v>
          </cell>
          <cell r="F271">
            <v>383</v>
          </cell>
          <cell r="H271">
            <v>3.47</v>
          </cell>
        </row>
        <row r="272">
          <cell r="A272" t="str">
            <v>APR 2015</v>
          </cell>
          <cell r="E272">
            <v>198</v>
          </cell>
          <cell r="F272">
            <v>7663</v>
          </cell>
          <cell r="H272">
            <v>932.68999999999994</v>
          </cell>
        </row>
        <row r="273">
          <cell r="A273" t="str">
            <v>APR 2015</v>
          </cell>
          <cell r="E273">
            <v>0</v>
          </cell>
          <cell r="F273">
            <v>0</v>
          </cell>
          <cell r="H273">
            <v>0</v>
          </cell>
        </row>
        <row r="274">
          <cell r="A274" t="str">
            <v>APR 2015</v>
          </cell>
          <cell r="E274">
            <v>10</v>
          </cell>
          <cell r="F274">
            <v>991</v>
          </cell>
          <cell r="H274">
            <v>0</v>
          </cell>
        </row>
        <row r="275">
          <cell r="A275" t="str">
            <v>APR 2015</v>
          </cell>
          <cell r="E275">
            <v>39</v>
          </cell>
          <cell r="F275">
            <v>6171</v>
          </cell>
          <cell r="H275">
            <v>0</v>
          </cell>
        </row>
        <row r="276">
          <cell r="A276" t="str">
            <v>APR 2015</v>
          </cell>
          <cell r="E276">
            <v>0</v>
          </cell>
          <cell r="F276">
            <v>0</v>
          </cell>
          <cell r="H276">
            <v>0</v>
          </cell>
        </row>
        <row r="277">
          <cell r="A277" t="str">
            <v>APR 2015</v>
          </cell>
          <cell r="E277">
            <v>0</v>
          </cell>
          <cell r="F277">
            <v>0</v>
          </cell>
          <cell r="H277">
            <v>0</v>
          </cell>
        </row>
        <row r="278">
          <cell r="A278" t="str">
            <v>APR 2015</v>
          </cell>
          <cell r="E278">
            <v>6725</v>
          </cell>
          <cell r="F278">
            <v>380104</v>
          </cell>
          <cell r="H278">
            <v>1116.92</v>
          </cell>
        </row>
        <row r="279">
          <cell r="A279" t="str">
            <v>APR 2015</v>
          </cell>
          <cell r="E279">
            <v>9707</v>
          </cell>
          <cell r="F279">
            <v>876663</v>
          </cell>
          <cell r="H279">
            <v>1129.8400000000001</v>
          </cell>
        </row>
        <row r="280">
          <cell r="A280" t="str">
            <v>APR 2015</v>
          </cell>
          <cell r="E280">
            <v>5564</v>
          </cell>
          <cell r="F280">
            <v>825915</v>
          </cell>
          <cell r="H280">
            <v>2814.71</v>
          </cell>
        </row>
        <row r="281">
          <cell r="A281" t="str">
            <v>APR 2015</v>
          </cell>
          <cell r="E281">
            <v>412</v>
          </cell>
          <cell r="F281">
            <v>24166</v>
          </cell>
          <cell r="H281">
            <v>207.9</v>
          </cell>
        </row>
        <row r="282">
          <cell r="A282" t="str">
            <v>APR 2015</v>
          </cell>
          <cell r="E282">
            <v>13331</v>
          </cell>
          <cell r="F282">
            <v>2033442</v>
          </cell>
          <cell r="H282">
            <v>7752.0099999999993</v>
          </cell>
        </row>
        <row r="283">
          <cell r="A283" t="str">
            <v>APR 2015</v>
          </cell>
          <cell r="E283">
            <v>3487</v>
          </cell>
          <cell r="F283">
            <v>132668</v>
          </cell>
          <cell r="H283">
            <v>1655.52</v>
          </cell>
        </row>
        <row r="284">
          <cell r="A284" t="str">
            <v>APR 2015</v>
          </cell>
          <cell r="E284">
            <v>5</v>
          </cell>
          <cell r="F284">
            <v>328</v>
          </cell>
          <cell r="H284">
            <v>0</v>
          </cell>
        </row>
        <row r="285">
          <cell r="A285" t="str">
            <v>APR 2015</v>
          </cell>
          <cell r="E285">
            <v>30</v>
          </cell>
          <cell r="F285">
            <v>1476</v>
          </cell>
          <cell r="H285">
            <v>4.12</v>
          </cell>
        </row>
        <row r="286">
          <cell r="A286" t="str">
            <v>APR 2015</v>
          </cell>
          <cell r="E286">
            <v>8</v>
          </cell>
          <cell r="F286">
            <v>380</v>
          </cell>
          <cell r="H286">
            <v>0</v>
          </cell>
        </row>
        <row r="287">
          <cell r="A287" t="str">
            <v>APR 2015</v>
          </cell>
          <cell r="E287">
            <v>605</v>
          </cell>
          <cell r="F287">
            <v>67991</v>
          </cell>
          <cell r="H287">
            <v>118.53999999999999</v>
          </cell>
        </row>
        <row r="288">
          <cell r="A288" t="str">
            <v>APR 2015</v>
          </cell>
          <cell r="E288">
            <v>56</v>
          </cell>
          <cell r="F288">
            <v>6310</v>
          </cell>
          <cell r="H288">
            <v>26.740000000000002</v>
          </cell>
        </row>
        <row r="289">
          <cell r="A289" t="str">
            <v>APR 2015</v>
          </cell>
          <cell r="E289">
            <v>2</v>
          </cell>
          <cell r="F289">
            <v>219</v>
          </cell>
          <cell r="H289">
            <v>0</v>
          </cell>
        </row>
        <row r="290">
          <cell r="A290" t="str">
            <v>APR 2015</v>
          </cell>
          <cell r="E290">
            <v>530</v>
          </cell>
          <cell r="F290">
            <v>186515</v>
          </cell>
          <cell r="H290">
            <v>135.76</v>
          </cell>
        </row>
        <row r="291">
          <cell r="A291" t="str">
            <v>APR 2015</v>
          </cell>
          <cell r="E291">
            <v>61</v>
          </cell>
          <cell r="F291">
            <v>21293</v>
          </cell>
          <cell r="H291">
            <v>33.93</v>
          </cell>
        </row>
        <row r="292">
          <cell r="A292" t="str">
            <v>APR 2015</v>
          </cell>
          <cell r="E292">
            <v>0</v>
          </cell>
          <cell r="F292">
            <v>0</v>
          </cell>
          <cell r="H292">
            <v>0</v>
          </cell>
        </row>
        <row r="293">
          <cell r="A293" t="str">
            <v>APR 2015</v>
          </cell>
          <cell r="E293">
            <v>20</v>
          </cell>
          <cell r="F293">
            <v>931</v>
          </cell>
          <cell r="H293">
            <v>0</v>
          </cell>
        </row>
        <row r="294">
          <cell r="A294" t="str">
            <v>APR 2015</v>
          </cell>
          <cell r="E294">
            <v>4</v>
          </cell>
          <cell r="F294">
            <v>475</v>
          </cell>
          <cell r="H294">
            <v>0</v>
          </cell>
        </row>
        <row r="295">
          <cell r="A295" t="str">
            <v>APR 2015</v>
          </cell>
          <cell r="E295">
            <v>70</v>
          </cell>
          <cell r="F295">
            <v>8153</v>
          </cell>
          <cell r="H295">
            <v>0</v>
          </cell>
        </row>
        <row r="296">
          <cell r="A296" t="str">
            <v>APR 2015</v>
          </cell>
          <cell r="E296">
            <v>2</v>
          </cell>
          <cell r="F296">
            <v>739</v>
          </cell>
          <cell r="H296">
            <v>0</v>
          </cell>
        </row>
        <row r="297">
          <cell r="A297" t="str">
            <v>APR 2015</v>
          </cell>
          <cell r="E297">
            <v>13</v>
          </cell>
          <cell r="F297">
            <v>4733</v>
          </cell>
          <cell r="H297">
            <v>0</v>
          </cell>
        </row>
        <row r="298">
          <cell r="A298" t="str">
            <v>APR 2015</v>
          </cell>
        </row>
        <row r="299">
          <cell r="A299" t="str">
            <v>MAY 2015</v>
          </cell>
          <cell r="E299">
            <v>74</v>
          </cell>
          <cell r="F299">
            <v>2442</v>
          </cell>
          <cell r="H299">
            <v>35.020000000000003</v>
          </cell>
        </row>
        <row r="300">
          <cell r="A300" t="str">
            <v>MAY 2015</v>
          </cell>
          <cell r="E300">
            <v>3509</v>
          </cell>
          <cell r="F300">
            <v>279458</v>
          </cell>
          <cell r="H300">
            <v>488.36</v>
          </cell>
        </row>
        <row r="301">
          <cell r="A301" t="str">
            <v>MAY 2015</v>
          </cell>
          <cell r="E301">
            <v>3528</v>
          </cell>
          <cell r="F301">
            <v>431573</v>
          </cell>
          <cell r="H301">
            <v>708.6</v>
          </cell>
        </row>
        <row r="302">
          <cell r="A302" t="str">
            <v>MAY 2015</v>
          </cell>
          <cell r="E302">
            <v>73</v>
          </cell>
          <cell r="F302">
            <v>2427</v>
          </cell>
          <cell r="H302">
            <v>0</v>
          </cell>
        </row>
        <row r="303">
          <cell r="A303" t="str">
            <v>MAY 2015</v>
          </cell>
          <cell r="E303">
            <v>733</v>
          </cell>
          <cell r="F303">
            <v>91070</v>
          </cell>
          <cell r="H303">
            <v>542.86</v>
          </cell>
        </row>
        <row r="304">
          <cell r="A304" t="str">
            <v>MAY 2015</v>
          </cell>
          <cell r="E304">
            <v>1380</v>
          </cell>
          <cell r="F304">
            <v>76905</v>
          </cell>
          <cell r="H304">
            <v>0</v>
          </cell>
        </row>
        <row r="305">
          <cell r="A305" t="str">
            <v>MAY 2015</v>
          </cell>
          <cell r="E305">
            <v>41</v>
          </cell>
          <cell r="F305">
            <v>12319</v>
          </cell>
          <cell r="H305">
            <v>49.440000000000005</v>
          </cell>
        </row>
        <row r="306">
          <cell r="A306" t="str">
            <v>MAY 2015</v>
          </cell>
          <cell r="E306">
            <v>318</v>
          </cell>
          <cell r="F306">
            <v>94579</v>
          </cell>
          <cell r="H306">
            <v>189.79</v>
          </cell>
        </row>
        <row r="307">
          <cell r="A307" t="str">
            <v>MAY 2015</v>
          </cell>
          <cell r="E307">
            <v>3817</v>
          </cell>
          <cell r="F307">
            <v>219622</v>
          </cell>
          <cell r="H307">
            <v>1474.5400000000002</v>
          </cell>
        </row>
        <row r="308">
          <cell r="A308" t="str">
            <v>MAY 2015</v>
          </cell>
          <cell r="E308">
            <v>2076</v>
          </cell>
          <cell r="F308">
            <v>174328</v>
          </cell>
          <cell r="H308">
            <v>0</v>
          </cell>
        </row>
        <row r="309">
          <cell r="A309" t="str">
            <v>MAY 2015</v>
          </cell>
          <cell r="E309">
            <v>2313</v>
          </cell>
          <cell r="F309">
            <v>308642</v>
          </cell>
          <cell r="H309">
            <v>2.06</v>
          </cell>
        </row>
        <row r="310">
          <cell r="A310" t="str">
            <v>MAY 2015</v>
          </cell>
          <cell r="E310">
            <v>17173</v>
          </cell>
          <cell r="F310">
            <v>669723</v>
          </cell>
          <cell r="H310">
            <v>13.370000000000001</v>
          </cell>
        </row>
        <row r="311">
          <cell r="A311" t="str">
            <v>MAY 2015</v>
          </cell>
          <cell r="E311">
            <v>493</v>
          </cell>
          <cell r="F311">
            <v>26996</v>
          </cell>
          <cell r="H311">
            <v>0</v>
          </cell>
        </row>
        <row r="312">
          <cell r="A312" t="str">
            <v>MAY 2015</v>
          </cell>
          <cell r="E312">
            <v>1341</v>
          </cell>
          <cell r="F312">
            <v>39601</v>
          </cell>
          <cell r="H312">
            <v>0</v>
          </cell>
        </row>
        <row r="313">
          <cell r="A313" t="str">
            <v>MAY 2015</v>
          </cell>
          <cell r="E313">
            <v>2326</v>
          </cell>
          <cell r="F313">
            <v>124648</v>
          </cell>
          <cell r="H313">
            <v>59.120000000000005</v>
          </cell>
        </row>
        <row r="314">
          <cell r="A314" t="str">
            <v>MAY 2015</v>
          </cell>
          <cell r="E314">
            <v>17</v>
          </cell>
          <cell r="F314">
            <v>5039</v>
          </cell>
          <cell r="H314">
            <v>0</v>
          </cell>
        </row>
        <row r="315">
          <cell r="A315" t="str">
            <v>MAY 2015</v>
          </cell>
          <cell r="E315">
            <v>11</v>
          </cell>
          <cell r="F315">
            <v>3252</v>
          </cell>
          <cell r="H315">
            <v>0</v>
          </cell>
        </row>
        <row r="316">
          <cell r="A316" t="str">
            <v>MAY 2015</v>
          </cell>
          <cell r="E316">
            <v>46</v>
          </cell>
          <cell r="F316">
            <v>1372</v>
          </cell>
          <cell r="H316">
            <v>735.06000000000006</v>
          </cell>
        </row>
        <row r="317">
          <cell r="A317" t="str">
            <v>MAY 2015</v>
          </cell>
          <cell r="E317">
            <v>245</v>
          </cell>
          <cell r="F317">
            <v>9467</v>
          </cell>
          <cell r="H317">
            <v>3776.82</v>
          </cell>
        </row>
        <row r="318">
          <cell r="A318" t="str">
            <v>MAY 2015</v>
          </cell>
          <cell r="E318">
            <v>106</v>
          </cell>
          <cell r="F318">
            <v>3112</v>
          </cell>
          <cell r="H318">
            <v>989.6099999999999</v>
          </cell>
        </row>
        <row r="319">
          <cell r="A319" t="str">
            <v>MAY 2015</v>
          </cell>
          <cell r="E319">
            <v>82</v>
          </cell>
          <cell r="F319">
            <v>3151</v>
          </cell>
          <cell r="H319">
            <v>1287.7700000000002</v>
          </cell>
        </row>
        <row r="320">
          <cell r="A320" t="str">
            <v>MAY 2015</v>
          </cell>
          <cell r="E320">
            <v>483</v>
          </cell>
          <cell r="F320">
            <v>38353</v>
          </cell>
          <cell r="H320">
            <v>0</v>
          </cell>
        </row>
        <row r="321">
          <cell r="A321" t="str">
            <v>MAY 2015</v>
          </cell>
          <cell r="E321">
            <v>496</v>
          </cell>
          <cell r="F321">
            <v>59150</v>
          </cell>
          <cell r="H321">
            <v>0</v>
          </cell>
        </row>
        <row r="322">
          <cell r="A322" t="str">
            <v>MAY 2015</v>
          </cell>
          <cell r="E322">
            <v>50</v>
          </cell>
          <cell r="F322">
            <v>2768</v>
          </cell>
          <cell r="H322">
            <v>0</v>
          </cell>
        </row>
        <row r="323">
          <cell r="A323" t="str">
            <v>MAY 2015</v>
          </cell>
          <cell r="E323">
            <v>0</v>
          </cell>
          <cell r="F323">
            <v>0</v>
          </cell>
          <cell r="H323">
            <v>0</v>
          </cell>
        </row>
        <row r="324">
          <cell r="A324" t="str">
            <v>MAY 2015</v>
          </cell>
          <cell r="E324">
            <v>39</v>
          </cell>
          <cell r="F324">
            <v>3087</v>
          </cell>
          <cell r="H324">
            <v>0</v>
          </cell>
        </row>
        <row r="325">
          <cell r="A325" t="str">
            <v>MAY 2015</v>
          </cell>
          <cell r="E325">
            <v>17</v>
          </cell>
          <cell r="F325">
            <v>449</v>
          </cell>
          <cell r="H325">
            <v>0</v>
          </cell>
        </row>
        <row r="326">
          <cell r="A326" t="str">
            <v>MAY 2015</v>
          </cell>
          <cell r="E326">
            <v>49</v>
          </cell>
          <cell r="F326">
            <v>659</v>
          </cell>
          <cell r="H326">
            <v>53.4</v>
          </cell>
        </row>
        <row r="327">
          <cell r="A327" t="str">
            <v>MAY 2015</v>
          </cell>
          <cell r="E327">
            <v>8</v>
          </cell>
          <cell r="F327">
            <v>214</v>
          </cell>
          <cell r="H327">
            <v>0</v>
          </cell>
        </row>
        <row r="328">
          <cell r="A328" t="str">
            <v>MAY 2015</v>
          </cell>
          <cell r="E328">
            <v>218</v>
          </cell>
          <cell r="F328">
            <v>4831</v>
          </cell>
          <cell r="H328">
            <v>0</v>
          </cell>
        </row>
        <row r="329">
          <cell r="A329" t="str">
            <v>MAY 2015</v>
          </cell>
          <cell r="E329">
            <v>2428</v>
          </cell>
          <cell r="F329">
            <v>74919</v>
          </cell>
          <cell r="H329">
            <v>11.31</v>
          </cell>
        </row>
        <row r="330">
          <cell r="A330" t="str">
            <v>MAY 2015</v>
          </cell>
          <cell r="E330">
            <v>-10</v>
          </cell>
          <cell r="F330">
            <v>-584</v>
          </cell>
          <cell r="H330">
            <v>0</v>
          </cell>
        </row>
        <row r="331">
          <cell r="A331" t="str">
            <v>MAY 2015</v>
          </cell>
          <cell r="E331">
            <v>1925</v>
          </cell>
          <cell r="F331">
            <v>60722</v>
          </cell>
          <cell r="H331">
            <v>19.55</v>
          </cell>
        </row>
        <row r="332">
          <cell r="A332" t="str">
            <v>MAY 2015</v>
          </cell>
          <cell r="E332">
            <v>41</v>
          </cell>
          <cell r="F332">
            <v>1269</v>
          </cell>
          <cell r="H332">
            <v>0</v>
          </cell>
        </row>
        <row r="333">
          <cell r="A333" t="str">
            <v>MAY 2015</v>
          </cell>
          <cell r="E333">
            <v>109</v>
          </cell>
          <cell r="F333">
            <v>5821</v>
          </cell>
          <cell r="H333">
            <v>0</v>
          </cell>
        </row>
        <row r="334">
          <cell r="A334" t="str">
            <v>MAY 2015</v>
          </cell>
          <cell r="E334">
            <v>55</v>
          </cell>
          <cell r="F334">
            <v>2698</v>
          </cell>
          <cell r="H334">
            <v>0</v>
          </cell>
        </row>
        <row r="335">
          <cell r="A335" t="str">
            <v>MAY 2015</v>
          </cell>
          <cell r="E335">
            <v>188</v>
          </cell>
          <cell r="F335">
            <v>14821</v>
          </cell>
          <cell r="H335">
            <v>0</v>
          </cell>
        </row>
        <row r="336">
          <cell r="A336" t="str">
            <v>MAY 2015</v>
          </cell>
          <cell r="E336">
            <v>440</v>
          </cell>
          <cell r="F336">
            <v>56291</v>
          </cell>
          <cell r="H336">
            <v>0</v>
          </cell>
        </row>
        <row r="337">
          <cell r="A337" t="str">
            <v>MAY 2015</v>
          </cell>
          <cell r="E337">
            <v>23</v>
          </cell>
          <cell r="F337">
            <v>1125</v>
          </cell>
          <cell r="H337">
            <v>0</v>
          </cell>
        </row>
        <row r="338">
          <cell r="A338" t="str">
            <v>MAY 2015</v>
          </cell>
          <cell r="E338">
            <v>528</v>
          </cell>
          <cell r="F338">
            <v>41113</v>
          </cell>
          <cell r="H338">
            <v>0</v>
          </cell>
        </row>
        <row r="339">
          <cell r="A339" t="str">
            <v>MAY 2015</v>
          </cell>
          <cell r="E339">
            <v>32</v>
          </cell>
          <cell r="F339">
            <v>4108</v>
          </cell>
          <cell r="H339">
            <v>0</v>
          </cell>
        </row>
        <row r="340">
          <cell r="A340" t="str">
            <v>MAY 2015</v>
          </cell>
          <cell r="E340">
            <v>34</v>
          </cell>
          <cell r="F340">
            <v>763</v>
          </cell>
          <cell r="H340">
            <v>0</v>
          </cell>
        </row>
        <row r="341">
          <cell r="A341" t="str">
            <v>MAY 2015</v>
          </cell>
          <cell r="E341">
            <v>53</v>
          </cell>
          <cell r="F341">
            <v>1182</v>
          </cell>
          <cell r="H341">
            <v>50.86</v>
          </cell>
        </row>
        <row r="342">
          <cell r="A342" t="str">
            <v>MAY 2015</v>
          </cell>
          <cell r="E342">
            <v>276</v>
          </cell>
          <cell r="F342">
            <v>8688</v>
          </cell>
          <cell r="H342">
            <v>287.63000000000005</v>
          </cell>
        </row>
        <row r="343">
          <cell r="A343" t="str">
            <v>MAY 2015</v>
          </cell>
          <cell r="E343">
            <v>287</v>
          </cell>
          <cell r="F343">
            <v>8668</v>
          </cell>
          <cell r="H343">
            <v>798.73</v>
          </cell>
        </row>
        <row r="344">
          <cell r="A344" t="str">
            <v>MAY 2015</v>
          </cell>
          <cell r="E344">
            <v>13</v>
          </cell>
          <cell r="F344">
            <v>286</v>
          </cell>
          <cell r="H344">
            <v>0</v>
          </cell>
        </row>
        <row r="345">
          <cell r="A345" t="str">
            <v>MAY 2015</v>
          </cell>
          <cell r="E345">
            <v>51</v>
          </cell>
          <cell r="F345">
            <v>1151</v>
          </cell>
          <cell r="H345">
            <v>188.35999999999999</v>
          </cell>
        </row>
        <row r="346">
          <cell r="A346" t="str">
            <v>MAY 2015</v>
          </cell>
          <cell r="E346">
            <v>10</v>
          </cell>
          <cell r="F346">
            <v>320</v>
          </cell>
          <cell r="H346">
            <v>3.47</v>
          </cell>
        </row>
        <row r="347">
          <cell r="A347" t="str">
            <v>MAY 2015</v>
          </cell>
          <cell r="E347">
            <v>198</v>
          </cell>
          <cell r="F347">
            <v>6190</v>
          </cell>
          <cell r="H347">
            <v>932.68999999999994</v>
          </cell>
        </row>
        <row r="348">
          <cell r="A348" t="str">
            <v>MAY 2015</v>
          </cell>
          <cell r="E348">
            <v>0</v>
          </cell>
          <cell r="F348">
            <v>0</v>
          </cell>
          <cell r="H348">
            <v>0</v>
          </cell>
        </row>
        <row r="349">
          <cell r="A349" t="str">
            <v>MAY 2015</v>
          </cell>
          <cell r="E349">
            <v>10</v>
          </cell>
          <cell r="F349">
            <v>791</v>
          </cell>
          <cell r="H349">
            <v>0</v>
          </cell>
        </row>
        <row r="350">
          <cell r="A350" t="str">
            <v>MAY 2015</v>
          </cell>
          <cell r="E350">
            <v>40</v>
          </cell>
          <cell r="F350">
            <v>5149</v>
          </cell>
          <cell r="H350">
            <v>0</v>
          </cell>
        </row>
        <row r="351">
          <cell r="A351" t="str">
            <v>MAY 2015</v>
          </cell>
          <cell r="E351">
            <v>0</v>
          </cell>
          <cell r="F351">
            <v>0</v>
          </cell>
          <cell r="H351">
            <v>0</v>
          </cell>
        </row>
        <row r="352">
          <cell r="A352" t="str">
            <v>MAY 2015</v>
          </cell>
          <cell r="E352">
            <v>0</v>
          </cell>
          <cell r="F352">
            <v>0</v>
          </cell>
          <cell r="H352">
            <v>0</v>
          </cell>
        </row>
        <row r="353">
          <cell r="A353" t="str">
            <v>MAY 2015</v>
          </cell>
          <cell r="E353">
            <v>6724</v>
          </cell>
          <cell r="F353">
            <v>325446</v>
          </cell>
          <cell r="H353">
            <v>1097.3599999999999</v>
          </cell>
        </row>
        <row r="354">
          <cell r="A354" t="str">
            <v>MAY 2015</v>
          </cell>
          <cell r="E354">
            <v>9765</v>
          </cell>
          <cell r="F354">
            <v>762522</v>
          </cell>
          <cell r="H354">
            <v>1128.6599999999999</v>
          </cell>
        </row>
        <row r="355">
          <cell r="A355" t="str">
            <v>MAY 2015</v>
          </cell>
          <cell r="E355">
            <v>5531</v>
          </cell>
          <cell r="F355">
            <v>694771</v>
          </cell>
          <cell r="H355">
            <v>2798.31</v>
          </cell>
        </row>
        <row r="356">
          <cell r="A356" t="str">
            <v>MAY 2015</v>
          </cell>
          <cell r="E356">
            <v>410</v>
          </cell>
          <cell r="F356">
            <v>20088</v>
          </cell>
          <cell r="H356">
            <v>205.84</v>
          </cell>
        </row>
        <row r="357">
          <cell r="A357" t="str">
            <v>MAY 2015</v>
          </cell>
          <cell r="E357">
            <v>13106</v>
          </cell>
          <cell r="F357">
            <v>1671887</v>
          </cell>
          <cell r="H357">
            <v>7630.1</v>
          </cell>
        </row>
        <row r="358">
          <cell r="A358" t="str">
            <v>MAY 2015</v>
          </cell>
          <cell r="E358">
            <v>3482</v>
          </cell>
          <cell r="F358">
            <v>110479</v>
          </cell>
          <cell r="H358">
            <v>1657.3</v>
          </cell>
        </row>
        <row r="359">
          <cell r="A359" t="str">
            <v>MAY 2015</v>
          </cell>
          <cell r="E359">
            <v>5</v>
          </cell>
          <cell r="F359">
            <v>281</v>
          </cell>
          <cell r="H359">
            <v>0</v>
          </cell>
        </row>
        <row r="360">
          <cell r="A360" t="str">
            <v>MAY 2015</v>
          </cell>
          <cell r="E360">
            <v>30</v>
          </cell>
          <cell r="F360">
            <v>1234</v>
          </cell>
          <cell r="H360">
            <v>4.12</v>
          </cell>
        </row>
        <row r="361">
          <cell r="A361" t="str">
            <v>MAY 2015</v>
          </cell>
          <cell r="E361">
            <v>8</v>
          </cell>
          <cell r="F361">
            <v>317</v>
          </cell>
          <cell r="H361">
            <v>0</v>
          </cell>
        </row>
        <row r="362">
          <cell r="A362" t="str">
            <v>MAY 2015</v>
          </cell>
          <cell r="E362">
            <v>601</v>
          </cell>
          <cell r="F362">
            <v>56137</v>
          </cell>
          <cell r="H362">
            <v>82.28</v>
          </cell>
        </row>
        <row r="363">
          <cell r="A363" t="str">
            <v>MAY 2015</v>
          </cell>
          <cell r="E363">
            <v>54</v>
          </cell>
          <cell r="F363">
            <v>5089</v>
          </cell>
          <cell r="H363">
            <v>26.740000000000002</v>
          </cell>
        </row>
        <row r="364">
          <cell r="A364" t="str">
            <v>MAY 2015</v>
          </cell>
          <cell r="E364">
            <v>2</v>
          </cell>
          <cell r="F364">
            <v>184</v>
          </cell>
          <cell r="H364">
            <v>0</v>
          </cell>
        </row>
        <row r="365">
          <cell r="A365" t="str">
            <v>MAY 2015</v>
          </cell>
          <cell r="E365">
            <v>510</v>
          </cell>
          <cell r="F365">
            <v>149780</v>
          </cell>
          <cell r="H365">
            <v>135.76</v>
          </cell>
        </row>
        <row r="366">
          <cell r="A366" t="str">
            <v>MAY 2015</v>
          </cell>
          <cell r="E366">
            <v>61</v>
          </cell>
          <cell r="F366">
            <v>17667</v>
          </cell>
          <cell r="H366">
            <v>33.93</v>
          </cell>
        </row>
        <row r="367">
          <cell r="A367" t="str">
            <v>MAY 2015</v>
          </cell>
          <cell r="E367">
            <v>0</v>
          </cell>
          <cell r="F367">
            <v>0</v>
          </cell>
          <cell r="H367">
            <v>0</v>
          </cell>
        </row>
        <row r="368">
          <cell r="A368" t="str">
            <v>MAY 2015</v>
          </cell>
          <cell r="E368">
            <v>20</v>
          </cell>
          <cell r="F368">
            <v>780</v>
          </cell>
          <cell r="H368">
            <v>0</v>
          </cell>
        </row>
        <row r="369">
          <cell r="A369" t="str">
            <v>MAY 2015</v>
          </cell>
          <cell r="E369">
            <v>4</v>
          </cell>
          <cell r="F369">
            <v>387</v>
          </cell>
          <cell r="H369">
            <v>0</v>
          </cell>
        </row>
        <row r="370">
          <cell r="A370" t="str">
            <v>MAY 2015</v>
          </cell>
          <cell r="E370">
            <v>64</v>
          </cell>
          <cell r="F370">
            <v>6058</v>
          </cell>
          <cell r="H370">
            <v>0</v>
          </cell>
        </row>
        <row r="371">
          <cell r="A371" t="str">
            <v>MAY 2015</v>
          </cell>
          <cell r="E371">
            <v>2</v>
          </cell>
          <cell r="F371">
            <v>582</v>
          </cell>
          <cell r="H371">
            <v>0</v>
          </cell>
        </row>
        <row r="372">
          <cell r="A372" t="str">
            <v>MAY 2015</v>
          </cell>
          <cell r="E372">
            <v>13</v>
          </cell>
          <cell r="F372">
            <v>3764</v>
          </cell>
          <cell r="H372">
            <v>0</v>
          </cell>
        </row>
        <row r="374">
          <cell r="A374" t="str">
            <v>JUN 2015</v>
          </cell>
          <cell r="E374">
            <v>74</v>
          </cell>
          <cell r="F374">
            <v>2487</v>
          </cell>
          <cell r="H374">
            <v>35.020000000000003</v>
          </cell>
        </row>
        <row r="375">
          <cell r="A375" t="str">
            <v>JUN 2015</v>
          </cell>
          <cell r="E375">
            <v>3503</v>
          </cell>
          <cell r="F375">
            <v>286652</v>
          </cell>
          <cell r="H375">
            <v>472.1</v>
          </cell>
        </row>
        <row r="376">
          <cell r="A376" t="str">
            <v>JUN 2015</v>
          </cell>
          <cell r="E376">
            <v>3522</v>
          </cell>
          <cell r="F376">
            <v>448210</v>
          </cell>
          <cell r="H376">
            <v>747.94999999999993</v>
          </cell>
        </row>
        <row r="377">
          <cell r="A377" t="str">
            <v>JUN 2015</v>
          </cell>
          <cell r="E377">
            <v>73</v>
          </cell>
          <cell r="F377">
            <v>2446</v>
          </cell>
          <cell r="H377">
            <v>0</v>
          </cell>
        </row>
        <row r="378">
          <cell r="A378" t="str">
            <v>JUN 2015</v>
          </cell>
          <cell r="E378">
            <v>718</v>
          </cell>
          <cell r="F378">
            <v>91672</v>
          </cell>
          <cell r="H378">
            <v>545.6099999999999</v>
          </cell>
        </row>
        <row r="379">
          <cell r="A379" t="str">
            <v>JUN 2015</v>
          </cell>
          <cell r="E379">
            <v>1360</v>
          </cell>
          <cell r="F379">
            <v>77886</v>
          </cell>
          <cell r="H379">
            <v>0</v>
          </cell>
        </row>
        <row r="380">
          <cell r="A380" t="str">
            <v>JUN 2015</v>
          </cell>
          <cell r="E380">
            <v>42</v>
          </cell>
          <cell r="F380">
            <v>12893</v>
          </cell>
          <cell r="H380">
            <v>49.440000000000005</v>
          </cell>
        </row>
        <row r="381">
          <cell r="A381" t="str">
            <v>JUN 2015</v>
          </cell>
          <cell r="E381">
            <v>333</v>
          </cell>
          <cell r="F381">
            <v>101968</v>
          </cell>
          <cell r="H381">
            <v>195.70000000000002</v>
          </cell>
        </row>
        <row r="382">
          <cell r="A382" t="str">
            <v>JUN 2015</v>
          </cell>
          <cell r="E382">
            <v>3812</v>
          </cell>
          <cell r="F382">
            <v>218710</v>
          </cell>
          <cell r="H382">
            <v>1485.36</v>
          </cell>
        </row>
        <row r="383">
          <cell r="A383" t="str">
            <v>JUN 2015</v>
          </cell>
          <cell r="E383">
            <v>2070</v>
          </cell>
          <cell r="F383">
            <v>176830</v>
          </cell>
          <cell r="H383">
            <v>0</v>
          </cell>
        </row>
        <row r="384">
          <cell r="A384" t="str">
            <v>JUN 2015</v>
          </cell>
          <cell r="E384">
            <v>2325</v>
          </cell>
          <cell r="F384">
            <v>315947</v>
          </cell>
          <cell r="H384">
            <v>2.06</v>
          </cell>
        </row>
        <row r="385">
          <cell r="A385" t="str">
            <v>JUN 2015</v>
          </cell>
          <cell r="E385">
            <v>17142</v>
          </cell>
          <cell r="F385">
            <v>679179</v>
          </cell>
          <cell r="H385">
            <v>13.370000000000001</v>
          </cell>
        </row>
        <row r="386">
          <cell r="A386" t="str">
            <v>JUN 2015</v>
          </cell>
          <cell r="E386">
            <v>515</v>
          </cell>
          <cell r="F386">
            <v>28459</v>
          </cell>
          <cell r="H386">
            <v>0</v>
          </cell>
        </row>
        <row r="387">
          <cell r="A387" t="str">
            <v>JUN 2015</v>
          </cell>
          <cell r="E387">
            <v>1339</v>
          </cell>
          <cell r="F387">
            <v>40027</v>
          </cell>
          <cell r="H387">
            <v>0</v>
          </cell>
        </row>
        <row r="388">
          <cell r="A388" t="str">
            <v>JUN 2015</v>
          </cell>
          <cell r="E388">
            <v>2327</v>
          </cell>
          <cell r="F388">
            <v>127716</v>
          </cell>
          <cell r="H388">
            <v>59.120000000000005</v>
          </cell>
        </row>
        <row r="389">
          <cell r="A389" t="str">
            <v>JUN 2015</v>
          </cell>
          <cell r="E389">
            <v>17</v>
          </cell>
          <cell r="F389">
            <v>5266</v>
          </cell>
          <cell r="H389">
            <v>0</v>
          </cell>
        </row>
        <row r="390">
          <cell r="A390" t="str">
            <v>JUN 2015</v>
          </cell>
          <cell r="E390">
            <v>11</v>
          </cell>
          <cell r="F390">
            <v>3443</v>
          </cell>
          <cell r="H390">
            <v>0</v>
          </cell>
        </row>
        <row r="391">
          <cell r="A391" t="str">
            <v>JUN 2015</v>
          </cell>
          <cell r="E391">
            <v>46</v>
          </cell>
          <cell r="F391">
            <v>1385</v>
          </cell>
          <cell r="H391">
            <v>735.06000000000006</v>
          </cell>
        </row>
        <row r="392">
          <cell r="A392" t="str">
            <v>JUN 2015</v>
          </cell>
          <cell r="E392">
            <v>245</v>
          </cell>
          <cell r="F392">
            <v>9746</v>
          </cell>
          <cell r="H392">
            <v>3776.82</v>
          </cell>
        </row>
        <row r="393">
          <cell r="A393" t="str">
            <v>JUN 2015</v>
          </cell>
          <cell r="E393">
            <v>106</v>
          </cell>
          <cell r="F393">
            <v>3240</v>
          </cell>
          <cell r="H393">
            <v>989.6099999999999</v>
          </cell>
        </row>
        <row r="394">
          <cell r="A394" t="str">
            <v>JUN 2015</v>
          </cell>
          <cell r="E394">
            <v>82</v>
          </cell>
          <cell r="F394">
            <v>3133</v>
          </cell>
          <cell r="H394">
            <v>1287.7700000000002</v>
          </cell>
        </row>
        <row r="395">
          <cell r="A395" t="str">
            <v>JUN 2015</v>
          </cell>
          <cell r="E395">
            <v>482</v>
          </cell>
          <cell r="F395">
            <v>39516</v>
          </cell>
          <cell r="H395">
            <v>0</v>
          </cell>
        </row>
        <row r="396">
          <cell r="A396" t="str">
            <v>JUN 2015</v>
          </cell>
          <cell r="E396">
            <v>484</v>
          </cell>
          <cell r="F396">
            <v>61446</v>
          </cell>
          <cell r="H396">
            <v>0</v>
          </cell>
        </row>
        <row r="397">
          <cell r="A397" t="str">
            <v>JUN 2015</v>
          </cell>
          <cell r="E397">
            <v>50</v>
          </cell>
          <cell r="F397">
            <v>2895</v>
          </cell>
          <cell r="H397">
            <v>0</v>
          </cell>
        </row>
        <row r="398">
          <cell r="A398" t="str">
            <v>JUN 2015</v>
          </cell>
          <cell r="E398">
            <v>0</v>
          </cell>
          <cell r="F398">
            <v>0</v>
          </cell>
          <cell r="H398">
            <v>0</v>
          </cell>
        </row>
        <row r="399">
          <cell r="A399" t="str">
            <v>JUN 2015</v>
          </cell>
          <cell r="E399">
            <v>39</v>
          </cell>
          <cell r="F399">
            <v>3224</v>
          </cell>
          <cell r="H399">
            <v>0</v>
          </cell>
        </row>
        <row r="400">
          <cell r="A400" t="str">
            <v>JUN 2015</v>
          </cell>
          <cell r="E400">
            <v>17</v>
          </cell>
          <cell r="F400">
            <v>469</v>
          </cell>
          <cell r="H400">
            <v>0</v>
          </cell>
        </row>
        <row r="401">
          <cell r="A401" t="str">
            <v>JUN 2015</v>
          </cell>
          <cell r="E401">
            <v>49</v>
          </cell>
          <cell r="F401">
            <v>652</v>
          </cell>
          <cell r="H401">
            <v>53.4</v>
          </cell>
        </row>
        <row r="402">
          <cell r="A402" t="str">
            <v>JUN 2015</v>
          </cell>
          <cell r="E402">
            <v>8</v>
          </cell>
          <cell r="F402">
            <v>212</v>
          </cell>
          <cell r="H402">
            <v>0</v>
          </cell>
        </row>
        <row r="403">
          <cell r="A403" t="str">
            <v>JUN 2015</v>
          </cell>
          <cell r="E403">
            <v>219</v>
          </cell>
          <cell r="F403">
            <v>5000</v>
          </cell>
          <cell r="H403">
            <v>0</v>
          </cell>
        </row>
        <row r="404">
          <cell r="A404" t="str">
            <v>JUN 2015</v>
          </cell>
          <cell r="E404">
            <v>2413</v>
          </cell>
          <cell r="F404">
            <v>76491</v>
          </cell>
          <cell r="H404">
            <v>11.31</v>
          </cell>
        </row>
        <row r="405">
          <cell r="A405" t="str">
            <v>JUN 2015</v>
          </cell>
          <cell r="E405">
            <v>46</v>
          </cell>
          <cell r="F405">
            <v>1070</v>
          </cell>
          <cell r="H405">
            <v>0</v>
          </cell>
        </row>
        <row r="406">
          <cell r="A406" t="str">
            <v>JUN 2015</v>
          </cell>
          <cell r="E406">
            <v>1931</v>
          </cell>
          <cell r="F406">
            <v>62037</v>
          </cell>
          <cell r="H406">
            <v>19.55</v>
          </cell>
        </row>
        <row r="407">
          <cell r="A407" t="str">
            <v>JUN 2015</v>
          </cell>
          <cell r="E407">
            <v>41</v>
          </cell>
          <cell r="F407">
            <v>1316</v>
          </cell>
          <cell r="H407">
            <v>0</v>
          </cell>
        </row>
        <row r="408">
          <cell r="A408" t="str">
            <v>JUN 2015</v>
          </cell>
          <cell r="E408">
            <v>119</v>
          </cell>
          <cell r="F408">
            <v>6062</v>
          </cell>
          <cell r="H408">
            <v>0</v>
          </cell>
        </row>
        <row r="409">
          <cell r="A409" t="str">
            <v>JUN 2015</v>
          </cell>
          <cell r="E409">
            <v>58</v>
          </cell>
          <cell r="F409">
            <v>2994</v>
          </cell>
          <cell r="H409">
            <v>0</v>
          </cell>
        </row>
        <row r="410">
          <cell r="A410" t="str">
            <v>JUN 2015</v>
          </cell>
          <cell r="E410">
            <v>197</v>
          </cell>
          <cell r="F410">
            <v>15355</v>
          </cell>
          <cell r="H410">
            <v>0</v>
          </cell>
        </row>
        <row r="411">
          <cell r="A411" t="str">
            <v>JUN 2015</v>
          </cell>
          <cell r="E411">
            <v>440</v>
          </cell>
          <cell r="F411">
            <v>55611</v>
          </cell>
          <cell r="H411">
            <v>0</v>
          </cell>
        </row>
        <row r="412">
          <cell r="A412" t="str">
            <v>JUN 2015</v>
          </cell>
          <cell r="E412">
            <v>23</v>
          </cell>
          <cell r="F412">
            <v>1160</v>
          </cell>
          <cell r="H412">
            <v>0</v>
          </cell>
        </row>
        <row r="413">
          <cell r="A413" t="str">
            <v>JUN 2015</v>
          </cell>
          <cell r="E413">
            <v>532</v>
          </cell>
          <cell r="F413">
            <v>43225</v>
          </cell>
          <cell r="H413">
            <v>0</v>
          </cell>
        </row>
        <row r="414">
          <cell r="A414" t="str">
            <v>JUN 2015</v>
          </cell>
          <cell r="E414">
            <v>32</v>
          </cell>
          <cell r="F414">
            <v>4121</v>
          </cell>
          <cell r="H414">
            <v>0</v>
          </cell>
        </row>
        <row r="415">
          <cell r="A415" t="str">
            <v>JUN 2015</v>
          </cell>
          <cell r="E415">
            <v>34</v>
          </cell>
          <cell r="F415">
            <v>753</v>
          </cell>
          <cell r="H415">
            <v>0</v>
          </cell>
        </row>
        <row r="416">
          <cell r="A416" t="str">
            <v>JUN 2015</v>
          </cell>
          <cell r="E416">
            <v>53</v>
          </cell>
          <cell r="F416">
            <v>1191</v>
          </cell>
          <cell r="H416">
            <v>50.86</v>
          </cell>
        </row>
        <row r="417">
          <cell r="A417" t="str">
            <v>JUN 2015</v>
          </cell>
          <cell r="E417">
            <v>276</v>
          </cell>
          <cell r="F417">
            <v>8680</v>
          </cell>
          <cell r="H417">
            <v>287.63000000000005</v>
          </cell>
        </row>
        <row r="418">
          <cell r="A418" t="str">
            <v>JUN 2015</v>
          </cell>
          <cell r="E418">
            <v>214</v>
          </cell>
          <cell r="F418">
            <v>6737</v>
          </cell>
          <cell r="H418">
            <v>657.2600000000001</v>
          </cell>
        </row>
        <row r="419">
          <cell r="A419" t="str">
            <v>JUN 2015</v>
          </cell>
          <cell r="E419">
            <v>13</v>
          </cell>
          <cell r="F419">
            <v>299</v>
          </cell>
          <cell r="H419">
            <v>0</v>
          </cell>
        </row>
        <row r="420">
          <cell r="A420" t="str">
            <v>JUN 2015</v>
          </cell>
          <cell r="E420">
            <v>51</v>
          </cell>
          <cell r="F420">
            <v>1169</v>
          </cell>
          <cell r="H420">
            <v>188.35999999999999</v>
          </cell>
        </row>
        <row r="421">
          <cell r="A421" t="str">
            <v>JUN 2015</v>
          </cell>
          <cell r="E421">
            <v>10</v>
          </cell>
          <cell r="F421">
            <v>332</v>
          </cell>
          <cell r="H421">
            <v>3.47</v>
          </cell>
        </row>
        <row r="422">
          <cell r="A422" t="str">
            <v>JUN 2015</v>
          </cell>
          <cell r="E422">
            <v>198</v>
          </cell>
          <cell r="F422">
            <v>6075</v>
          </cell>
          <cell r="H422">
            <v>932.68999999999994</v>
          </cell>
        </row>
        <row r="423">
          <cell r="A423" t="str">
            <v>JUN 2015</v>
          </cell>
          <cell r="E423">
            <v>0</v>
          </cell>
          <cell r="F423">
            <v>0</v>
          </cell>
          <cell r="H423">
            <v>0</v>
          </cell>
        </row>
        <row r="424">
          <cell r="A424" t="str">
            <v>JUN 2015</v>
          </cell>
          <cell r="E424">
            <v>10</v>
          </cell>
          <cell r="F424">
            <v>799</v>
          </cell>
          <cell r="H424">
            <v>0</v>
          </cell>
        </row>
        <row r="425">
          <cell r="A425" t="str">
            <v>JUN 2015</v>
          </cell>
          <cell r="E425">
            <v>41</v>
          </cell>
          <cell r="F425">
            <v>5211</v>
          </cell>
          <cell r="H425">
            <v>0</v>
          </cell>
        </row>
        <row r="426">
          <cell r="A426" t="str">
            <v>JUN 2015</v>
          </cell>
          <cell r="E426">
            <v>0</v>
          </cell>
          <cell r="F426">
            <v>0</v>
          </cell>
          <cell r="H426">
            <v>0</v>
          </cell>
        </row>
        <row r="427">
          <cell r="A427" t="str">
            <v>JUN 2015</v>
          </cell>
          <cell r="E427">
            <v>0</v>
          </cell>
          <cell r="F427">
            <v>0</v>
          </cell>
          <cell r="H427">
            <v>0</v>
          </cell>
        </row>
        <row r="428">
          <cell r="A428" t="str">
            <v>JUN 2015</v>
          </cell>
          <cell r="E428">
            <v>6740</v>
          </cell>
          <cell r="F428">
            <v>338212</v>
          </cell>
          <cell r="H428">
            <v>1096.6099999999999</v>
          </cell>
        </row>
        <row r="429">
          <cell r="A429" t="str">
            <v>JUN 2015</v>
          </cell>
          <cell r="E429">
            <v>9803</v>
          </cell>
          <cell r="F429">
            <v>796275</v>
          </cell>
          <cell r="H429">
            <v>1146.77</v>
          </cell>
        </row>
        <row r="430">
          <cell r="A430" t="str">
            <v>JUN 2015</v>
          </cell>
          <cell r="E430">
            <v>5557</v>
          </cell>
          <cell r="F430">
            <v>719826</v>
          </cell>
          <cell r="H430">
            <v>2841.33</v>
          </cell>
        </row>
        <row r="431">
          <cell r="A431" t="str">
            <v>JUN 2015</v>
          </cell>
          <cell r="E431">
            <v>413</v>
          </cell>
          <cell r="F431">
            <v>20692</v>
          </cell>
          <cell r="H431">
            <v>205.84</v>
          </cell>
        </row>
        <row r="432">
          <cell r="A432" t="str">
            <v>JUN 2015</v>
          </cell>
          <cell r="E432">
            <v>13237</v>
          </cell>
          <cell r="F432">
            <v>1720022</v>
          </cell>
          <cell r="H432">
            <v>7672.39</v>
          </cell>
        </row>
        <row r="433">
          <cell r="A433" t="str">
            <v>JUN 2015</v>
          </cell>
          <cell r="E433">
            <v>3498</v>
          </cell>
          <cell r="F433">
            <v>112459</v>
          </cell>
          <cell r="H433">
            <v>1646.75</v>
          </cell>
        </row>
        <row r="434">
          <cell r="A434" t="str">
            <v>JUN 2015</v>
          </cell>
          <cell r="E434">
            <v>5</v>
          </cell>
          <cell r="F434">
            <v>292</v>
          </cell>
          <cell r="H434">
            <v>0</v>
          </cell>
        </row>
        <row r="435">
          <cell r="A435" t="str">
            <v>JUN 2015</v>
          </cell>
          <cell r="E435">
            <v>32</v>
          </cell>
          <cell r="F435">
            <v>1360</v>
          </cell>
          <cell r="H435">
            <v>4.12</v>
          </cell>
        </row>
        <row r="436">
          <cell r="A436" t="str">
            <v>JUN 2015</v>
          </cell>
          <cell r="E436">
            <v>8</v>
          </cell>
          <cell r="F436">
            <v>340</v>
          </cell>
          <cell r="H436">
            <v>0</v>
          </cell>
        </row>
        <row r="437">
          <cell r="A437" t="str">
            <v>JUN 2015</v>
          </cell>
          <cell r="E437">
            <v>588</v>
          </cell>
          <cell r="F437">
            <v>57652</v>
          </cell>
          <cell r="H437">
            <v>90.009999999999991</v>
          </cell>
        </row>
        <row r="438">
          <cell r="A438" t="str">
            <v>JUN 2015</v>
          </cell>
          <cell r="E438">
            <v>54</v>
          </cell>
          <cell r="F438">
            <v>5334</v>
          </cell>
          <cell r="H438">
            <v>26.740000000000002</v>
          </cell>
        </row>
        <row r="439">
          <cell r="A439" t="str">
            <v>JUN 2015</v>
          </cell>
          <cell r="E439">
            <v>2</v>
          </cell>
          <cell r="F439">
            <v>202</v>
          </cell>
          <cell r="H439">
            <v>0</v>
          </cell>
        </row>
        <row r="440">
          <cell r="A440" t="str">
            <v>JUN 2015</v>
          </cell>
          <cell r="E440">
            <v>519</v>
          </cell>
          <cell r="F440">
            <v>156519</v>
          </cell>
          <cell r="H440">
            <v>137.04999999999998</v>
          </cell>
        </row>
        <row r="441">
          <cell r="A441" t="str">
            <v>JUN 2015</v>
          </cell>
          <cell r="E441">
            <v>59</v>
          </cell>
          <cell r="F441">
            <v>17844</v>
          </cell>
          <cell r="H441">
            <v>33.93</v>
          </cell>
        </row>
        <row r="442">
          <cell r="A442" t="str">
            <v>JUN 2015</v>
          </cell>
          <cell r="E442">
            <v>0</v>
          </cell>
          <cell r="F442">
            <v>0</v>
          </cell>
          <cell r="H442">
            <v>0</v>
          </cell>
        </row>
        <row r="443">
          <cell r="A443" t="str">
            <v>JUN 2015</v>
          </cell>
          <cell r="E443">
            <v>20</v>
          </cell>
          <cell r="F443">
            <v>856</v>
          </cell>
          <cell r="H443">
            <v>0</v>
          </cell>
        </row>
        <row r="444">
          <cell r="A444" t="str">
            <v>JUN 2015</v>
          </cell>
          <cell r="E444">
            <v>6</v>
          </cell>
          <cell r="F444">
            <v>651</v>
          </cell>
          <cell r="H444">
            <v>0</v>
          </cell>
        </row>
        <row r="445">
          <cell r="A445" t="str">
            <v>JUN 2015</v>
          </cell>
          <cell r="E445">
            <v>82</v>
          </cell>
          <cell r="F445">
            <v>7683</v>
          </cell>
          <cell r="H445">
            <v>0</v>
          </cell>
        </row>
        <row r="446">
          <cell r="A446" t="str">
            <v>JUN 2015</v>
          </cell>
          <cell r="E446">
            <v>4</v>
          </cell>
          <cell r="F446">
            <v>790</v>
          </cell>
          <cell r="H446">
            <v>0</v>
          </cell>
        </row>
        <row r="447">
          <cell r="A447" t="str">
            <v>JUN 2015</v>
          </cell>
          <cell r="E447">
            <v>21</v>
          </cell>
          <cell r="F447">
            <v>4722</v>
          </cell>
          <cell r="H447">
            <v>0</v>
          </cell>
        </row>
        <row r="449">
          <cell r="A449" t="str">
            <v>JUL 2015</v>
          </cell>
          <cell r="E449">
            <v>74</v>
          </cell>
          <cell r="F449">
            <v>2403</v>
          </cell>
          <cell r="H449">
            <v>35.909999999999997</v>
          </cell>
        </row>
        <row r="450">
          <cell r="A450" t="str">
            <v>JUL 2015</v>
          </cell>
          <cell r="E450">
            <v>3481</v>
          </cell>
          <cell r="F450">
            <v>267819</v>
          </cell>
          <cell r="H450">
            <v>474.62</v>
          </cell>
        </row>
        <row r="451">
          <cell r="A451" t="str">
            <v>JUL 2015</v>
          </cell>
          <cell r="E451">
            <v>3492</v>
          </cell>
          <cell r="F451">
            <v>413099</v>
          </cell>
          <cell r="H451">
            <v>725.64</v>
          </cell>
        </row>
        <row r="452">
          <cell r="A452" t="str">
            <v>JUL 2015</v>
          </cell>
          <cell r="E452">
            <v>73</v>
          </cell>
          <cell r="F452">
            <v>2443</v>
          </cell>
          <cell r="H452">
            <v>0</v>
          </cell>
        </row>
        <row r="453">
          <cell r="A453" t="str">
            <v>JUL 2015</v>
          </cell>
          <cell r="E453">
            <v>728</v>
          </cell>
          <cell r="F453">
            <v>85980</v>
          </cell>
          <cell r="H453">
            <v>540.71999999999991</v>
          </cell>
        </row>
        <row r="454">
          <cell r="A454" t="str">
            <v>JUL 2015</v>
          </cell>
          <cell r="E454">
            <v>1375</v>
          </cell>
          <cell r="F454">
            <v>74414</v>
          </cell>
          <cell r="H454">
            <v>0</v>
          </cell>
        </row>
        <row r="455">
          <cell r="A455" t="str">
            <v>JUL 2015</v>
          </cell>
          <cell r="E455">
            <v>41</v>
          </cell>
          <cell r="F455">
            <v>11623</v>
          </cell>
          <cell r="H455">
            <v>49.440000000000005</v>
          </cell>
        </row>
        <row r="456">
          <cell r="A456" t="str">
            <v>JUL 2015</v>
          </cell>
          <cell r="E456">
            <v>324</v>
          </cell>
          <cell r="F456">
            <v>90605</v>
          </cell>
          <cell r="H456">
            <v>190.48</v>
          </cell>
        </row>
        <row r="457">
          <cell r="A457" t="str">
            <v>JUL 2015</v>
          </cell>
          <cell r="E457">
            <v>3786</v>
          </cell>
          <cell r="F457">
            <v>204002</v>
          </cell>
          <cell r="H457">
            <v>1460.99</v>
          </cell>
        </row>
        <row r="458">
          <cell r="A458" t="str">
            <v>JUL 2015</v>
          </cell>
          <cell r="E458">
            <v>2080</v>
          </cell>
          <cell r="F458">
            <v>166683</v>
          </cell>
          <cell r="H458">
            <v>0</v>
          </cell>
        </row>
        <row r="459">
          <cell r="A459" t="str">
            <v>JUL 2015</v>
          </cell>
          <cell r="E459">
            <v>2320</v>
          </cell>
          <cell r="F459">
            <v>297273</v>
          </cell>
          <cell r="H459">
            <v>2.06</v>
          </cell>
        </row>
        <row r="460">
          <cell r="A460" t="str">
            <v>JUL 2015</v>
          </cell>
          <cell r="E460">
            <v>17147</v>
          </cell>
          <cell r="F460">
            <v>647707</v>
          </cell>
          <cell r="H460">
            <v>13.370000000000001</v>
          </cell>
        </row>
        <row r="461">
          <cell r="A461" t="str">
            <v>JUL 2015</v>
          </cell>
          <cell r="E461">
            <v>521</v>
          </cell>
          <cell r="F461">
            <v>27391</v>
          </cell>
          <cell r="H461">
            <v>0</v>
          </cell>
        </row>
        <row r="462">
          <cell r="A462" t="str">
            <v>JUL 2015</v>
          </cell>
          <cell r="E462">
            <v>1347</v>
          </cell>
          <cell r="F462">
            <v>38497</v>
          </cell>
          <cell r="H462">
            <v>0</v>
          </cell>
        </row>
        <row r="463">
          <cell r="A463" t="str">
            <v>JUL 2015</v>
          </cell>
          <cell r="E463">
            <v>2327</v>
          </cell>
          <cell r="F463">
            <v>120611</v>
          </cell>
          <cell r="H463">
            <v>59.13</v>
          </cell>
        </row>
        <row r="464">
          <cell r="A464" t="str">
            <v>JUL 2015</v>
          </cell>
          <cell r="E464">
            <v>17</v>
          </cell>
          <cell r="F464">
            <v>4887</v>
          </cell>
          <cell r="H464">
            <v>0</v>
          </cell>
        </row>
        <row r="465">
          <cell r="A465" t="str">
            <v>JUL 2015</v>
          </cell>
          <cell r="E465">
            <v>11</v>
          </cell>
          <cell r="F465">
            <v>3109</v>
          </cell>
          <cell r="H465">
            <v>0</v>
          </cell>
        </row>
        <row r="466">
          <cell r="A466" t="str">
            <v>JUL 2015</v>
          </cell>
          <cell r="E466">
            <v>46</v>
          </cell>
          <cell r="F466">
            <v>1369</v>
          </cell>
          <cell r="H466">
            <v>735.22</v>
          </cell>
        </row>
        <row r="467">
          <cell r="A467" t="str">
            <v>JUL 2015</v>
          </cell>
          <cell r="E467">
            <v>245</v>
          </cell>
          <cell r="F467">
            <v>9262</v>
          </cell>
          <cell r="H467">
            <v>3778.2200000000003</v>
          </cell>
        </row>
        <row r="468">
          <cell r="A468" t="str">
            <v>JUL 2015</v>
          </cell>
          <cell r="E468">
            <v>106</v>
          </cell>
          <cell r="F468">
            <v>3043</v>
          </cell>
          <cell r="H468">
            <v>989.95</v>
          </cell>
        </row>
        <row r="469">
          <cell r="A469" t="str">
            <v>JUL 2015</v>
          </cell>
          <cell r="E469">
            <v>82</v>
          </cell>
          <cell r="F469">
            <v>3185</v>
          </cell>
          <cell r="H469">
            <v>1288.3799999999999</v>
          </cell>
        </row>
        <row r="470">
          <cell r="A470" t="str">
            <v>JUL 2015</v>
          </cell>
          <cell r="E470">
            <v>479</v>
          </cell>
          <cell r="F470">
            <v>36485</v>
          </cell>
          <cell r="H470">
            <v>0</v>
          </cell>
        </row>
        <row r="471">
          <cell r="A471" t="str">
            <v>JUL 2015</v>
          </cell>
          <cell r="E471">
            <v>476</v>
          </cell>
          <cell r="F471">
            <v>55766</v>
          </cell>
          <cell r="H471">
            <v>0</v>
          </cell>
        </row>
        <row r="472">
          <cell r="A472" t="str">
            <v>JUL 2015</v>
          </cell>
          <cell r="E472">
            <v>50</v>
          </cell>
          <cell r="F472">
            <v>2681</v>
          </cell>
          <cell r="H472">
            <v>0</v>
          </cell>
        </row>
        <row r="473">
          <cell r="A473" t="str">
            <v>JUL 2015</v>
          </cell>
          <cell r="E473">
            <v>0</v>
          </cell>
          <cell r="F473">
            <v>0</v>
          </cell>
          <cell r="H473">
            <v>0</v>
          </cell>
        </row>
        <row r="474">
          <cell r="A474" t="str">
            <v>JUL 2015</v>
          </cell>
          <cell r="E474">
            <v>39</v>
          </cell>
          <cell r="F474">
            <v>2986</v>
          </cell>
          <cell r="H474">
            <v>0</v>
          </cell>
        </row>
        <row r="475">
          <cell r="A475" t="str">
            <v>JUL 2015</v>
          </cell>
          <cell r="E475">
            <v>17</v>
          </cell>
          <cell r="F475">
            <v>434</v>
          </cell>
          <cell r="H475">
            <v>0</v>
          </cell>
        </row>
        <row r="476">
          <cell r="A476" t="str">
            <v>JUL 2015</v>
          </cell>
          <cell r="E476">
            <v>49</v>
          </cell>
          <cell r="F476">
            <v>681</v>
          </cell>
          <cell r="H476">
            <v>53.4</v>
          </cell>
        </row>
        <row r="477">
          <cell r="A477" t="str">
            <v>JUL 2015</v>
          </cell>
          <cell r="E477">
            <v>8</v>
          </cell>
          <cell r="F477">
            <v>222</v>
          </cell>
          <cell r="H477">
            <v>0</v>
          </cell>
        </row>
        <row r="478">
          <cell r="A478" t="str">
            <v>JUL 2015</v>
          </cell>
          <cell r="E478">
            <v>239</v>
          </cell>
          <cell r="F478">
            <v>5333</v>
          </cell>
          <cell r="H478">
            <v>0</v>
          </cell>
        </row>
        <row r="479">
          <cell r="A479" t="str">
            <v>JUL 2015</v>
          </cell>
          <cell r="E479">
            <v>2530</v>
          </cell>
          <cell r="F479">
            <v>78187</v>
          </cell>
          <cell r="H479">
            <v>11.31</v>
          </cell>
        </row>
        <row r="480">
          <cell r="A480" t="str">
            <v>JUL 2015</v>
          </cell>
          <cell r="E480">
            <v>47</v>
          </cell>
          <cell r="F480">
            <v>1014</v>
          </cell>
          <cell r="H480">
            <v>0</v>
          </cell>
        </row>
        <row r="481">
          <cell r="A481" t="str">
            <v>JUL 2015</v>
          </cell>
          <cell r="E481">
            <v>1968</v>
          </cell>
          <cell r="F481">
            <v>60216</v>
          </cell>
          <cell r="H481">
            <v>19.55</v>
          </cell>
        </row>
        <row r="482">
          <cell r="A482" t="str">
            <v>JUL 2015</v>
          </cell>
          <cell r="E482">
            <v>48</v>
          </cell>
          <cell r="F482">
            <v>1480</v>
          </cell>
          <cell r="H482">
            <v>0</v>
          </cell>
        </row>
        <row r="483">
          <cell r="A483" t="str">
            <v>JUL 2015</v>
          </cell>
          <cell r="E483">
            <v>119</v>
          </cell>
          <cell r="F483">
            <v>5421</v>
          </cell>
          <cell r="H483">
            <v>0</v>
          </cell>
        </row>
        <row r="484">
          <cell r="A484" t="str">
            <v>JUL 2015</v>
          </cell>
          <cell r="E484">
            <v>61</v>
          </cell>
          <cell r="F484">
            <v>2872</v>
          </cell>
          <cell r="H484">
            <v>0</v>
          </cell>
        </row>
        <row r="485">
          <cell r="A485" t="str">
            <v>JUL 2015</v>
          </cell>
          <cell r="E485">
            <v>208</v>
          </cell>
          <cell r="F485">
            <v>16010</v>
          </cell>
          <cell r="H485">
            <v>0</v>
          </cell>
        </row>
        <row r="486">
          <cell r="A486" t="str">
            <v>JUL 2015</v>
          </cell>
          <cell r="E486">
            <v>439</v>
          </cell>
          <cell r="F486">
            <v>52571</v>
          </cell>
          <cell r="H486">
            <v>0</v>
          </cell>
        </row>
        <row r="487">
          <cell r="A487" t="str">
            <v>JUL 2015</v>
          </cell>
          <cell r="E487">
            <v>23</v>
          </cell>
          <cell r="F487">
            <v>1080</v>
          </cell>
          <cell r="H487">
            <v>0</v>
          </cell>
        </row>
        <row r="488">
          <cell r="A488" t="str">
            <v>JUL 2015</v>
          </cell>
          <cell r="E488">
            <v>544</v>
          </cell>
          <cell r="F488">
            <v>41031</v>
          </cell>
          <cell r="H488">
            <v>0</v>
          </cell>
        </row>
        <row r="489">
          <cell r="A489" t="str">
            <v>JUL 2015</v>
          </cell>
          <cell r="E489">
            <v>32</v>
          </cell>
          <cell r="F489">
            <v>3945</v>
          </cell>
          <cell r="H489">
            <v>0</v>
          </cell>
        </row>
        <row r="490">
          <cell r="A490" t="str">
            <v>JUL 2015</v>
          </cell>
          <cell r="E490">
            <v>34</v>
          </cell>
          <cell r="F490">
            <v>732</v>
          </cell>
          <cell r="H490">
            <v>0</v>
          </cell>
        </row>
        <row r="491">
          <cell r="A491" t="str">
            <v>JUL 2015</v>
          </cell>
          <cell r="E491">
            <v>53</v>
          </cell>
          <cell r="F491">
            <v>1143</v>
          </cell>
          <cell r="H491">
            <v>50.86</v>
          </cell>
        </row>
        <row r="492">
          <cell r="A492" t="str">
            <v>JUL 2015</v>
          </cell>
          <cell r="E492">
            <v>277</v>
          </cell>
          <cell r="F492">
            <v>8390</v>
          </cell>
          <cell r="H492">
            <v>287.63000000000005</v>
          </cell>
        </row>
        <row r="493">
          <cell r="A493" t="str">
            <v>JUL 2015</v>
          </cell>
          <cell r="E493">
            <v>214</v>
          </cell>
          <cell r="F493">
            <v>6429</v>
          </cell>
          <cell r="H493">
            <v>657.2600000000001</v>
          </cell>
        </row>
        <row r="494">
          <cell r="A494" t="str">
            <v>JUL 2015</v>
          </cell>
          <cell r="E494">
            <v>13</v>
          </cell>
          <cell r="F494">
            <v>275</v>
          </cell>
          <cell r="H494">
            <v>0</v>
          </cell>
        </row>
        <row r="495">
          <cell r="A495" t="str">
            <v>JUL 2015</v>
          </cell>
          <cell r="E495">
            <v>51</v>
          </cell>
          <cell r="F495">
            <v>1132</v>
          </cell>
          <cell r="H495">
            <v>188.35999999999999</v>
          </cell>
        </row>
        <row r="496">
          <cell r="A496" t="str">
            <v>JUL 2015</v>
          </cell>
          <cell r="E496">
            <v>10</v>
          </cell>
          <cell r="F496">
            <v>305</v>
          </cell>
          <cell r="H496">
            <v>3.47</v>
          </cell>
        </row>
        <row r="497">
          <cell r="A497" t="str">
            <v>JUL 2015</v>
          </cell>
          <cell r="E497">
            <v>873</v>
          </cell>
          <cell r="F497">
            <v>32058</v>
          </cell>
          <cell r="H497">
            <v>933.01999999999987</v>
          </cell>
        </row>
        <row r="498">
          <cell r="A498" t="str">
            <v>JUL 2015</v>
          </cell>
          <cell r="E498">
            <v>0</v>
          </cell>
          <cell r="F498">
            <v>0</v>
          </cell>
          <cell r="H498">
            <v>0</v>
          </cell>
        </row>
        <row r="499">
          <cell r="A499" t="str">
            <v>JUL 2015</v>
          </cell>
          <cell r="E499">
            <v>10</v>
          </cell>
          <cell r="F499">
            <v>758</v>
          </cell>
          <cell r="H499">
            <v>0</v>
          </cell>
        </row>
        <row r="500">
          <cell r="A500" t="str">
            <v>JUL 2015</v>
          </cell>
          <cell r="E500">
            <v>40</v>
          </cell>
          <cell r="F500">
            <v>4803</v>
          </cell>
          <cell r="H500">
            <v>0</v>
          </cell>
        </row>
        <row r="501">
          <cell r="A501" t="str">
            <v>JUL 2015</v>
          </cell>
          <cell r="E501">
            <v>0</v>
          </cell>
          <cell r="F501">
            <v>0</v>
          </cell>
          <cell r="H501">
            <v>0</v>
          </cell>
        </row>
        <row r="502">
          <cell r="A502" t="str">
            <v>JUL 2015</v>
          </cell>
          <cell r="E502">
            <v>0</v>
          </cell>
          <cell r="F502">
            <v>0</v>
          </cell>
          <cell r="H502">
            <v>0</v>
          </cell>
        </row>
        <row r="503">
          <cell r="A503" t="str">
            <v>JUL 2015</v>
          </cell>
          <cell r="E503">
            <v>6755</v>
          </cell>
          <cell r="F503">
            <v>313640</v>
          </cell>
          <cell r="H503">
            <v>1101.27</v>
          </cell>
        </row>
        <row r="504">
          <cell r="A504" t="str">
            <v>JUL 2015</v>
          </cell>
          <cell r="E504">
            <v>9849</v>
          </cell>
          <cell r="F504">
            <v>741415</v>
          </cell>
          <cell r="H504">
            <v>1142.9999999999998</v>
          </cell>
        </row>
        <row r="505">
          <cell r="A505" t="str">
            <v>JUL 2015</v>
          </cell>
          <cell r="E505">
            <v>5733</v>
          </cell>
          <cell r="F505">
            <v>700695</v>
          </cell>
          <cell r="H505">
            <v>2814.18</v>
          </cell>
        </row>
        <row r="506">
          <cell r="A506" t="str">
            <v>JUL 2015</v>
          </cell>
          <cell r="E506">
            <v>416</v>
          </cell>
          <cell r="F506">
            <v>19265</v>
          </cell>
          <cell r="H506">
            <v>205.88</v>
          </cell>
        </row>
        <row r="507">
          <cell r="A507" t="str">
            <v>JUL 2015</v>
          </cell>
          <cell r="E507">
            <v>13210</v>
          </cell>
          <cell r="F507">
            <v>1610508</v>
          </cell>
          <cell r="H507">
            <v>7693.1</v>
          </cell>
        </row>
        <row r="508">
          <cell r="A508" t="str">
            <v>JUL 2015</v>
          </cell>
          <cell r="E508">
            <v>3512</v>
          </cell>
          <cell r="F508">
            <v>105005</v>
          </cell>
          <cell r="H508">
            <v>1666.66</v>
          </cell>
        </row>
        <row r="509">
          <cell r="A509" t="str">
            <v>JUL 2015</v>
          </cell>
          <cell r="E509">
            <v>5</v>
          </cell>
          <cell r="F509">
            <v>102</v>
          </cell>
          <cell r="H509">
            <v>0</v>
          </cell>
        </row>
        <row r="510">
          <cell r="A510" t="str">
            <v>JUL 2015</v>
          </cell>
          <cell r="E510">
            <v>33</v>
          </cell>
          <cell r="F510">
            <v>1284</v>
          </cell>
          <cell r="H510">
            <v>4.12</v>
          </cell>
        </row>
        <row r="511">
          <cell r="A511" t="str">
            <v>JUL 2015</v>
          </cell>
          <cell r="E511">
            <v>8</v>
          </cell>
          <cell r="F511">
            <v>307</v>
          </cell>
          <cell r="H511">
            <v>0</v>
          </cell>
        </row>
        <row r="512">
          <cell r="A512" t="str">
            <v>JUL 2015</v>
          </cell>
          <cell r="E512">
            <v>589</v>
          </cell>
          <cell r="F512">
            <v>54025</v>
          </cell>
          <cell r="H512">
            <v>95.7</v>
          </cell>
        </row>
        <row r="513">
          <cell r="A513" t="str">
            <v>JUL 2015</v>
          </cell>
          <cell r="E513">
            <v>54</v>
          </cell>
          <cell r="F513">
            <v>4883</v>
          </cell>
          <cell r="H513">
            <v>26.740000000000002</v>
          </cell>
        </row>
        <row r="514">
          <cell r="A514" t="str">
            <v>JUL 2015</v>
          </cell>
          <cell r="E514">
            <v>2</v>
          </cell>
          <cell r="F514">
            <v>177</v>
          </cell>
          <cell r="H514">
            <v>0</v>
          </cell>
        </row>
        <row r="515">
          <cell r="A515" t="str">
            <v>JUL 2015</v>
          </cell>
          <cell r="E515">
            <v>551</v>
          </cell>
          <cell r="F515">
            <v>155989</v>
          </cell>
          <cell r="H515">
            <v>137.9</v>
          </cell>
        </row>
        <row r="516">
          <cell r="A516" t="str">
            <v>JUL 2015</v>
          </cell>
          <cell r="E516">
            <v>63</v>
          </cell>
          <cell r="F516">
            <v>17819</v>
          </cell>
          <cell r="H516">
            <v>33.950000000000003</v>
          </cell>
        </row>
        <row r="517">
          <cell r="A517" t="str">
            <v>JUL 2015</v>
          </cell>
          <cell r="E517">
            <v>0</v>
          </cell>
          <cell r="F517">
            <v>0</v>
          </cell>
          <cell r="H517">
            <v>0</v>
          </cell>
        </row>
        <row r="518">
          <cell r="A518" t="str">
            <v>JUL 2015</v>
          </cell>
          <cell r="E518">
            <v>20</v>
          </cell>
          <cell r="F518">
            <v>767</v>
          </cell>
          <cell r="H518">
            <v>0</v>
          </cell>
        </row>
        <row r="519">
          <cell r="A519" t="str">
            <v>JUL 2015</v>
          </cell>
          <cell r="E519">
            <v>6</v>
          </cell>
          <cell r="F519">
            <v>556</v>
          </cell>
          <cell r="H519">
            <v>0</v>
          </cell>
        </row>
        <row r="520">
          <cell r="A520" t="str">
            <v>JUL 2015</v>
          </cell>
          <cell r="E520">
            <v>100</v>
          </cell>
          <cell r="F520">
            <v>9329</v>
          </cell>
          <cell r="H520">
            <v>0</v>
          </cell>
        </row>
        <row r="521">
          <cell r="A521" t="str">
            <v>JUL 2015</v>
          </cell>
          <cell r="E521">
            <v>4</v>
          </cell>
          <cell r="F521">
            <v>1136</v>
          </cell>
          <cell r="H521">
            <v>0</v>
          </cell>
        </row>
        <row r="522">
          <cell r="A522" t="str">
            <v>JUL 2015</v>
          </cell>
          <cell r="E522">
            <v>23</v>
          </cell>
          <cell r="F522">
            <v>6853</v>
          </cell>
          <cell r="H522">
            <v>0</v>
          </cell>
        </row>
        <row r="524">
          <cell r="A524" t="str">
            <v>AUG 2015</v>
          </cell>
          <cell r="E524">
            <v>76</v>
          </cell>
          <cell r="F524">
            <v>2588</v>
          </cell>
          <cell r="H524">
            <v>34.26</v>
          </cell>
        </row>
        <row r="525">
          <cell r="A525" t="str">
            <v>AUG 2015</v>
          </cell>
          <cell r="E525">
            <v>3465</v>
          </cell>
          <cell r="F525">
            <v>294324</v>
          </cell>
          <cell r="H525">
            <v>468.08</v>
          </cell>
        </row>
        <row r="526">
          <cell r="A526" t="str">
            <v>AUG 2015</v>
          </cell>
          <cell r="E526">
            <v>3476</v>
          </cell>
          <cell r="F526">
            <v>467221</v>
          </cell>
          <cell r="H526">
            <v>714.51</v>
          </cell>
        </row>
        <row r="527">
          <cell r="A527" t="str">
            <v>AUG 2015</v>
          </cell>
          <cell r="E527">
            <v>73</v>
          </cell>
          <cell r="F527">
            <v>2482</v>
          </cell>
          <cell r="H527">
            <v>0</v>
          </cell>
        </row>
        <row r="528">
          <cell r="A528" t="str">
            <v>AUG 2015</v>
          </cell>
          <cell r="E528">
            <v>700</v>
          </cell>
          <cell r="F528">
            <v>88559</v>
          </cell>
          <cell r="H528">
            <v>525.47</v>
          </cell>
        </row>
        <row r="529">
          <cell r="A529" t="str">
            <v>AUG 2015</v>
          </cell>
          <cell r="E529">
            <v>1360</v>
          </cell>
          <cell r="F529">
            <v>81709</v>
          </cell>
          <cell r="H529">
            <v>0</v>
          </cell>
        </row>
        <row r="530">
          <cell r="A530" t="str">
            <v>AUG 2015</v>
          </cell>
          <cell r="E530">
            <v>40</v>
          </cell>
          <cell r="F530">
            <v>11946</v>
          </cell>
          <cell r="H530">
            <v>49.440000000000005</v>
          </cell>
        </row>
        <row r="531">
          <cell r="A531" t="str">
            <v>AUG 2015</v>
          </cell>
          <cell r="E531">
            <v>328</v>
          </cell>
          <cell r="F531">
            <v>98162</v>
          </cell>
          <cell r="H531">
            <v>194.26000000000002</v>
          </cell>
        </row>
        <row r="532">
          <cell r="A532" t="str">
            <v>AUG 2015</v>
          </cell>
          <cell r="E532">
            <v>3786</v>
          </cell>
          <cell r="F532">
            <v>221726</v>
          </cell>
          <cell r="H532">
            <v>1457.62</v>
          </cell>
        </row>
        <row r="533">
          <cell r="A533" t="str">
            <v>AUG 2015</v>
          </cell>
          <cell r="E533">
            <v>2069</v>
          </cell>
          <cell r="F533">
            <v>186709</v>
          </cell>
          <cell r="H533">
            <v>0</v>
          </cell>
        </row>
        <row r="534">
          <cell r="A534" t="str">
            <v>AUG 2015</v>
          </cell>
          <cell r="E534">
            <v>2275</v>
          </cell>
          <cell r="F534">
            <v>319019</v>
          </cell>
          <cell r="H534">
            <v>2.06</v>
          </cell>
        </row>
        <row r="535">
          <cell r="A535" t="str">
            <v>AUG 2015</v>
          </cell>
          <cell r="E535">
            <v>17141</v>
          </cell>
          <cell r="F535">
            <v>700145</v>
          </cell>
          <cell r="H535">
            <v>13.38</v>
          </cell>
        </row>
        <row r="536">
          <cell r="A536" t="str">
            <v>AUG 2015</v>
          </cell>
          <cell r="E536">
            <v>499</v>
          </cell>
          <cell r="F536">
            <v>27126</v>
          </cell>
          <cell r="H536">
            <v>0</v>
          </cell>
        </row>
        <row r="537">
          <cell r="A537" t="str">
            <v>AUG 2015</v>
          </cell>
          <cell r="E537">
            <v>1332</v>
          </cell>
          <cell r="F537">
            <v>40917</v>
          </cell>
          <cell r="H537">
            <v>0</v>
          </cell>
        </row>
        <row r="538">
          <cell r="A538" t="str">
            <v>AUG 2015</v>
          </cell>
          <cell r="E538">
            <v>2339</v>
          </cell>
          <cell r="F538">
            <v>131878</v>
          </cell>
          <cell r="H538">
            <v>59.160000000000004</v>
          </cell>
        </row>
        <row r="539">
          <cell r="A539" t="str">
            <v>AUG 2015</v>
          </cell>
          <cell r="E539">
            <v>17</v>
          </cell>
          <cell r="F539">
            <v>5083</v>
          </cell>
          <cell r="H539">
            <v>0</v>
          </cell>
        </row>
        <row r="540">
          <cell r="A540" t="str">
            <v>AUG 2015</v>
          </cell>
          <cell r="E540">
            <v>11</v>
          </cell>
          <cell r="F540">
            <v>3316</v>
          </cell>
          <cell r="H540">
            <v>0</v>
          </cell>
        </row>
        <row r="541">
          <cell r="A541" t="str">
            <v>AUG 2015</v>
          </cell>
          <cell r="E541">
            <v>46</v>
          </cell>
          <cell r="F541">
            <v>1365</v>
          </cell>
          <cell r="H541">
            <v>735.52</v>
          </cell>
        </row>
        <row r="542">
          <cell r="A542" t="str">
            <v>AUG 2015</v>
          </cell>
          <cell r="E542">
            <v>245</v>
          </cell>
          <cell r="F542">
            <v>10058</v>
          </cell>
          <cell r="H542">
            <v>3779.2000000000003</v>
          </cell>
        </row>
        <row r="543">
          <cell r="A543" t="str">
            <v>AUG 2015</v>
          </cell>
          <cell r="E543">
            <v>106</v>
          </cell>
          <cell r="F543">
            <v>3309</v>
          </cell>
          <cell r="H543">
            <v>990.27</v>
          </cell>
        </row>
        <row r="544">
          <cell r="A544" t="str">
            <v>AUG 2015</v>
          </cell>
          <cell r="E544">
            <v>82</v>
          </cell>
          <cell r="F544">
            <v>3401</v>
          </cell>
          <cell r="H544">
            <v>1288.5899999999999</v>
          </cell>
        </row>
        <row r="545">
          <cell r="A545" t="str">
            <v>AUG 2015</v>
          </cell>
          <cell r="E545">
            <v>477</v>
          </cell>
          <cell r="F545">
            <v>41519</v>
          </cell>
          <cell r="H545">
            <v>0</v>
          </cell>
        </row>
        <row r="546">
          <cell r="A546" t="str">
            <v>AUG 2015</v>
          </cell>
          <cell r="E546">
            <v>473</v>
          </cell>
          <cell r="F546">
            <v>64739</v>
          </cell>
          <cell r="H546">
            <v>0</v>
          </cell>
        </row>
        <row r="547">
          <cell r="A547" t="str">
            <v>AUG 2015</v>
          </cell>
          <cell r="E547">
            <v>50</v>
          </cell>
          <cell r="F547">
            <v>3069</v>
          </cell>
          <cell r="H547">
            <v>0</v>
          </cell>
        </row>
        <row r="548">
          <cell r="A548" t="str">
            <v>AUG 2015</v>
          </cell>
          <cell r="E548">
            <v>0</v>
          </cell>
          <cell r="F548">
            <v>0</v>
          </cell>
          <cell r="H548">
            <v>0</v>
          </cell>
        </row>
        <row r="549">
          <cell r="A549" t="str">
            <v>AUG 2015</v>
          </cell>
          <cell r="E549">
            <v>39</v>
          </cell>
          <cell r="F549">
            <v>3470</v>
          </cell>
          <cell r="H549">
            <v>0</v>
          </cell>
        </row>
        <row r="550">
          <cell r="A550" t="str">
            <v>AUG 2015</v>
          </cell>
          <cell r="E550">
            <v>17</v>
          </cell>
          <cell r="F550">
            <v>504</v>
          </cell>
          <cell r="H550">
            <v>0</v>
          </cell>
        </row>
        <row r="551">
          <cell r="A551" t="str">
            <v>AUG 2015</v>
          </cell>
          <cell r="E551">
            <v>49</v>
          </cell>
          <cell r="F551">
            <v>651</v>
          </cell>
          <cell r="H551">
            <v>53.4</v>
          </cell>
        </row>
        <row r="552">
          <cell r="A552" t="str">
            <v>AUG 2015</v>
          </cell>
          <cell r="E552">
            <v>8</v>
          </cell>
          <cell r="F552">
            <v>212</v>
          </cell>
          <cell r="H552">
            <v>0</v>
          </cell>
        </row>
        <row r="553">
          <cell r="A553" t="str">
            <v>AUG 2015</v>
          </cell>
          <cell r="E553">
            <v>198</v>
          </cell>
          <cell r="F553">
            <v>4414</v>
          </cell>
          <cell r="H553">
            <v>0</v>
          </cell>
        </row>
        <row r="554">
          <cell r="A554" t="str">
            <v>AUG 2015</v>
          </cell>
          <cell r="E554">
            <v>2467</v>
          </cell>
          <cell r="F554">
            <v>79338</v>
          </cell>
          <cell r="H554">
            <v>11.32</v>
          </cell>
        </row>
        <row r="555">
          <cell r="A555" t="str">
            <v>AUG 2015</v>
          </cell>
          <cell r="E555">
            <v>47</v>
          </cell>
          <cell r="F555">
            <v>1097</v>
          </cell>
          <cell r="H555">
            <v>0</v>
          </cell>
        </row>
        <row r="556">
          <cell r="A556" t="str">
            <v>AUG 2015</v>
          </cell>
          <cell r="E556">
            <v>1964</v>
          </cell>
          <cell r="F556">
            <v>62879</v>
          </cell>
          <cell r="H556">
            <v>19.560000000000002</v>
          </cell>
        </row>
        <row r="557">
          <cell r="A557" t="str">
            <v>AUG 2015</v>
          </cell>
          <cell r="E557">
            <v>48</v>
          </cell>
          <cell r="F557">
            <v>1589</v>
          </cell>
          <cell r="H557">
            <v>0</v>
          </cell>
        </row>
        <row r="558">
          <cell r="A558" t="str">
            <v>AUG 2015</v>
          </cell>
          <cell r="E558">
            <v>119</v>
          </cell>
          <cell r="F558">
            <v>6197</v>
          </cell>
          <cell r="H558">
            <v>0</v>
          </cell>
        </row>
        <row r="559">
          <cell r="A559" t="str">
            <v>AUG 2015</v>
          </cell>
          <cell r="E559">
            <v>62</v>
          </cell>
          <cell r="F559">
            <v>3011</v>
          </cell>
          <cell r="H559">
            <v>0</v>
          </cell>
        </row>
        <row r="560">
          <cell r="A560" t="str">
            <v>AUG 2015</v>
          </cell>
          <cell r="E560">
            <v>166</v>
          </cell>
          <cell r="F560">
            <v>13528</v>
          </cell>
          <cell r="H560">
            <v>0</v>
          </cell>
        </row>
        <row r="561">
          <cell r="A561" t="str">
            <v>AUG 2015</v>
          </cell>
          <cell r="E561">
            <v>439</v>
          </cell>
          <cell r="F561">
            <v>56941</v>
          </cell>
          <cell r="H561">
            <v>0</v>
          </cell>
        </row>
        <row r="562">
          <cell r="A562" t="str">
            <v>AUG 2015</v>
          </cell>
          <cell r="E562">
            <v>23</v>
          </cell>
          <cell r="F562">
            <v>1159</v>
          </cell>
          <cell r="H562">
            <v>0</v>
          </cell>
        </row>
        <row r="563">
          <cell r="A563" t="str">
            <v>AUG 2015</v>
          </cell>
          <cell r="E563">
            <v>549</v>
          </cell>
          <cell r="F563">
            <v>47888</v>
          </cell>
          <cell r="H563">
            <v>0</v>
          </cell>
        </row>
        <row r="564">
          <cell r="A564" t="str">
            <v>AUG 2015</v>
          </cell>
          <cell r="E564">
            <v>32</v>
          </cell>
          <cell r="F564">
            <v>4253</v>
          </cell>
          <cell r="H564">
            <v>0</v>
          </cell>
        </row>
        <row r="565">
          <cell r="A565" t="str">
            <v>AUG 2015</v>
          </cell>
          <cell r="E565">
            <v>34</v>
          </cell>
          <cell r="F565">
            <v>794</v>
          </cell>
          <cell r="H565">
            <v>0</v>
          </cell>
        </row>
        <row r="566">
          <cell r="A566" t="str">
            <v>AUG 2015</v>
          </cell>
          <cell r="E566">
            <v>53</v>
          </cell>
          <cell r="F566">
            <v>1229</v>
          </cell>
          <cell r="H566">
            <v>50.86</v>
          </cell>
        </row>
        <row r="567">
          <cell r="A567" t="str">
            <v>AUG 2015</v>
          </cell>
          <cell r="E567">
            <v>275</v>
          </cell>
          <cell r="F567">
            <v>9094</v>
          </cell>
          <cell r="H567">
            <v>287.63000000000005</v>
          </cell>
        </row>
        <row r="568">
          <cell r="A568" t="str">
            <v>AUG 2015</v>
          </cell>
          <cell r="E568">
            <v>201</v>
          </cell>
          <cell r="F568">
            <v>6832</v>
          </cell>
          <cell r="H568">
            <v>657.2600000000001</v>
          </cell>
        </row>
        <row r="569">
          <cell r="A569" t="str">
            <v>AUG 2015</v>
          </cell>
          <cell r="E569">
            <v>13</v>
          </cell>
          <cell r="F569">
            <v>317</v>
          </cell>
          <cell r="H569">
            <v>0</v>
          </cell>
        </row>
        <row r="570">
          <cell r="A570" t="str">
            <v>AUG 2015</v>
          </cell>
          <cell r="E570">
            <v>43</v>
          </cell>
          <cell r="F570">
            <v>896</v>
          </cell>
          <cell r="H570">
            <v>153.99</v>
          </cell>
        </row>
        <row r="571">
          <cell r="A571" t="str">
            <v>AUG 2015</v>
          </cell>
          <cell r="E571">
            <v>10</v>
          </cell>
          <cell r="F571">
            <v>305</v>
          </cell>
          <cell r="H571">
            <v>3.47</v>
          </cell>
        </row>
        <row r="572">
          <cell r="A572" t="str">
            <v>AUG 2015</v>
          </cell>
          <cell r="E572">
            <v>241</v>
          </cell>
          <cell r="F572">
            <v>7702</v>
          </cell>
          <cell r="H572">
            <v>975.78</v>
          </cell>
        </row>
        <row r="573">
          <cell r="A573" t="str">
            <v>AUG 2015</v>
          </cell>
          <cell r="E573">
            <v>0</v>
          </cell>
          <cell r="F573">
            <v>0</v>
          </cell>
          <cell r="H573">
            <v>0</v>
          </cell>
        </row>
        <row r="574">
          <cell r="A574" t="str">
            <v>AUG 2015</v>
          </cell>
          <cell r="E574">
            <v>10</v>
          </cell>
          <cell r="F574">
            <v>823</v>
          </cell>
          <cell r="H574">
            <v>0</v>
          </cell>
        </row>
        <row r="575">
          <cell r="A575" t="str">
            <v>AUG 2015</v>
          </cell>
          <cell r="E575">
            <v>40</v>
          </cell>
          <cell r="F575">
            <v>5381</v>
          </cell>
          <cell r="H575">
            <v>0</v>
          </cell>
        </row>
        <row r="576">
          <cell r="A576" t="str">
            <v>AUG 2015</v>
          </cell>
          <cell r="E576">
            <v>0</v>
          </cell>
          <cell r="F576">
            <v>0</v>
          </cell>
          <cell r="H576">
            <v>0</v>
          </cell>
        </row>
        <row r="577">
          <cell r="A577" t="str">
            <v>AUG 2015</v>
          </cell>
          <cell r="E577">
            <v>0</v>
          </cell>
          <cell r="F577">
            <v>0</v>
          </cell>
          <cell r="H577">
            <v>0</v>
          </cell>
        </row>
        <row r="578">
          <cell r="A578" t="str">
            <v>AUG 2015</v>
          </cell>
          <cell r="E578">
            <v>6765</v>
          </cell>
          <cell r="F578">
            <v>350344</v>
          </cell>
          <cell r="H578">
            <v>1096.43</v>
          </cell>
        </row>
        <row r="579">
          <cell r="A579" t="str">
            <v>AUG 2015</v>
          </cell>
          <cell r="E579">
            <v>9855</v>
          </cell>
          <cell r="F579">
            <v>847874</v>
          </cell>
          <cell r="H579">
            <v>1137.1300000000001</v>
          </cell>
        </row>
        <row r="580">
          <cell r="A580" t="str">
            <v>AUG 2015</v>
          </cell>
          <cell r="E580">
            <v>5522</v>
          </cell>
          <cell r="F580">
            <v>738877</v>
          </cell>
          <cell r="H580">
            <v>2812.4300000000003</v>
          </cell>
        </row>
        <row r="581">
          <cell r="A581" t="str">
            <v>AUG 2015</v>
          </cell>
          <cell r="E581">
            <v>412</v>
          </cell>
          <cell r="F581">
            <v>20460</v>
          </cell>
          <cell r="H581">
            <v>205.92000000000002</v>
          </cell>
        </row>
        <row r="582">
          <cell r="A582" t="str">
            <v>AUG 2015</v>
          </cell>
          <cell r="E582">
            <v>13080</v>
          </cell>
          <cell r="F582">
            <v>1692816</v>
          </cell>
          <cell r="H582">
            <v>7593.98</v>
          </cell>
        </row>
        <row r="583">
          <cell r="A583" t="str">
            <v>AUG 2015</v>
          </cell>
          <cell r="E583">
            <v>3492</v>
          </cell>
          <cell r="F583">
            <v>112530</v>
          </cell>
          <cell r="H583">
            <v>1666.81</v>
          </cell>
        </row>
        <row r="584">
          <cell r="A584" t="str">
            <v>AUG 2015</v>
          </cell>
          <cell r="E584">
            <v>0</v>
          </cell>
          <cell r="F584">
            <v>0</v>
          </cell>
          <cell r="H584">
            <v>0</v>
          </cell>
        </row>
        <row r="585">
          <cell r="A585" t="str">
            <v>AUG 2015</v>
          </cell>
          <cell r="E585">
            <v>35</v>
          </cell>
          <cell r="F585">
            <v>1371</v>
          </cell>
          <cell r="H585">
            <v>4.12</v>
          </cell>
        </row>
        <row r="586">
          <cell r="A586" t="str">
            <v>AUG 2015</v>
          </cell>
          <cell r="E586">
            <v>8</v>
          </cell>
          <cell r="F586">
            <v>336</v>
          </cell>
          <cell r="H586">
            <v>0</v>
          </cell>
        </row>
        <row r="587">
          <cell r="A587" t="str">
            <v>AUG 2015</v>
          </cell>
          <cell r="E587">
            <v>611</v>
          </cell>
          <cell r="F587">
            <v>58289</v>
          </cell>
          <cell r="H587">
            <v>96.76</v>
          </cell>
        </row>
        <row r="588">
          <cell r="A588" t="str">
            <v>AUG 2015</v>
          </cell>
          <cell r="E588">
            <v>54</v>
          </cell>
          <cell r="F588">
            <v>5219</v>
          </cell>
          <cell r="H588">
            <v>26.76</v>
          </cell>
        </row>
        <row r="589">
          <cell r="A589" t="str">
            <v>AUG 2015</v>
          </cell>
          <cell r="E589">
            <v>2</v>
          </cell>
          <cell r="F589">
            <v>210</v>
          </cell>
          <cell r="H589">
            <v>0</v>
          </cell>
        </row>
        <row r="590">
          <cell r="A590" t="str">
            <v>AUG 2015</v>
          </cell>
          <cell r="E590">
            <v>509</v>
          </cell>
          <cell r="F590">
            <v>152217</v>
          </cell>
          <cell r="H590">
            <v>137.92000000000002</v>
          </cell>
        </row>
        <row r="591">
          <cell r="A591" t="str">
            <v>AUG 2015</v>
          </cell>
          <cell r="E591">
            <v>61</v>
          </cell>
          <cell r="F591">
            <v>18137</v>
          </cell>
          <cell r="H591">
            <v>33.96</v>
          </cell>
        </row>
        <row r="592">
          <cell r="A592" t="str">
            <v>AUG 2015</v>
          </cell>
          <cell r="E592">
            <v>0</v>
          </cell>
          <cell r="F592">
            <v>0</v>
          </cell>
          <cell r="H592">
            <v>0</v>
          </cell>
        </row>
        <row r="593">
          <cell r="A593" t="str">
            <v>AUG 2015</v>
          </cell>
          <cell r="E593">
            <v>20</v>
          </cell>
          <cell r="F593">
            <v>899</v>
          </cell>
          <cell r="H593">
            <v>0</v>
          </cell>
        </row>
        <row r="594">
          <cell r="A594" t="str">
            <v>AUG 2015</v>
          </cell>
          <cell r="E594">
            <v>6</v>
          </cell>
          <cell r="F594">
            <v>577</v>
          </cell>
          <cell r="H594">
            <v>0</v>
          </cell>
        </row>
        <row r="595">
          <cell r="A595" t="str">
            <v>AUG 2015</v>
          </cell>
          <cell r="E595">
            <v>100</v>
          </cell>
          <cell r="F595">
            <v>9705</v>
          </cell>
          <cell r="H595">
            <v>0</v>
          </cell>
        </row>
        <row r="596">
          <cell r="A596" t="str">
            <v>AUG 2015</v>
          </cell>
          <cell r="E596">
            <v>4</v>
          </cell>
          <cell r="F596">
            <v>1141</v>
          </cell>
          <cell r="H596">
            <v>0</v>
          </cell>
        </row>
        <row r="597">
          <cell r="A597" t="str">
            <v>AUG 2015</v>
          </cell>
          <cell r="E597">
            <v>23</v>
          </cell>
          <cell r="F597">
            <v>6893</v>
          </cell>
          <cell r="H597">
            <v>0</v>
          </cell>
        </row>
        <row r="599">
          <cell r="A599" t="str">
            <v>SEP 2015</v>
          </cell>
          <cell r="E599">
            <v>74</v>
          </cell>
          <cell r="F599">
            <v>3008</v>
          </cell>
          <cell r="H599">
            <v>0</v>
          </cell>
        </row>
        <row r="600">
          <cell r="A600" t="str">
            <v>SEP 2015</v>
          </cell>
          <cell r="E600">
            <v>3449</v>
          </cell>
          <cell r="F600">
            <v>337055</v>
          </cell>
          <cell r="H600">
            <v>4.12</v>
          </cell>
        </row>
        <row r="601">
          <cell r="A601" t="str">
            <v>SEP 2015</v>
          </cell>
          <cell r="E601">
            <v>3472</v>
          </cell>
          <cell r="F601">
            <v>536777</v>
          </cell>
          <cell r="H601">
            <v>14.42</v>
          </cell>
        </row>
        <row r="602">
          <cell r="A602" t="str">
            <v>SEP 2015</v>
          </cell>
          <cell r="E602">
            <v>72</v>
          </cell>
          <cell r="F602">
            <v>2961</v>
          </cell>
          <cell r="H602">
            <v>0</v>
          </cell>
        </row>
        <row r="603">
          <cell r="A603" t="str">
            <v>SEP 2015</v>
          </cell>
          <cell r="E603">
            <v>696</v>
          </cell>
          <cell r="F603">
            <v>103107</v>
          </cell>
          <cell r="H603">
            <v>7.6</v>
          </cell>
        </row>
        <row r="604">
          <cell r="A604" t="str">
            <v>SEP 2015</v>
          </cell>
          <cell r="E604">
            <v>1367</v>
          </cell>
          <cell r="F604">
            <v>94127</v>
          </cell>
          <cell r="H604">
            <v>0</v>
          </cell>
        </row>
        <row r="605">
          <cell r="A605" t="str">
            <v>SEP 2015</v>
          </cell>
          <cell r="E605">
            <v>40</v>
          </cell>
          <cell r="F605">
            <v>14204</v>
          </cell>
          <cell r="H605">
            <v>2.27</v>
          </cell>
        </row>
        <row r="606">
          <cell r="A606" t="str">
            <v>SEP 2015</v>
          </cell>
          <cell r="E606">
            <v>313</v>
          </cell>
          <cell r="F606">
            <v>110818</v>
          </cell>
          <cell r="H606">
            <v>2.3999999999999995</v>
          </cell>
        </row>
        <row r="607">
          <cell r="A607" t="str">
            <v>SEP 2015</v>
          </cell>
          <cell r="E607">
            <v>3783</v>
          </cell>
          <cell r="F607">
            <v>254873</v>
          </cell>
          <cell r="H607">
            <v>4.46</v>
          </cell>
        </row>
        <row r="608">
          <cell r="A608" t="str">
            <v>SEP 2015</v>
          </cell>
          <cell r="E608">
            <v>2070</v>
          </cell>
          <cell r="F608">
            <v>214397</v>
          </cell>
          <cell r="H608">
            <v>0</v>
          </cell>
        </row>
        <row r="609">
          <cell r="A609" t="str">
            <v>SEP 2015</v>
          </cell>
          <cell r="E609">
            <v>2342</v>
          </cell>
          <cell r="F609">
            <v>375171</v>
          </cell>
          <cell r="H609">
            <v>0</v>
          </cell>
        </row>
        <row r="610">
          <cell r="A610" t="str">
            <v>SEP 2015</v>
          </cell>
          <cell r="E610">
            <v>17148</v>
          </cell>
          <cell r="F610">
            <v>801799</v>
          </cell>
          <cell r="H610">
            <v>0</v>
          </cell>
        </row>
        <row r="611">
          <cell r="A611" t="str">
            <v>SEP 2015</v>
          </cell>
          <cell r="E611">
            <v>510</v>
          </cell>
          <cell r="F611">
            <v>32836</v>
          </cell>
          <cell r="H611">
            <v>0</v>
          </cell>
        </row>
        <row r="612">
          <cell r="A612" t="str">
            <v>SEP 2015</v>
          </cell>
          <cell r="E612">
            <v>1334</v>
          </cell>
          <cell r="F612">
            <v>47997</v>
          </cell>
          <cell r="H612">
            <v>0</v>
          </cell>
        </row>
        <row r="613">
          <cell r="A613" t="str">
            <v>SEP 2015</v>
          </cell>
          <cell r="E613">
            <v>2326</v>
          </cell>
          <cell r="F613">
            <v>152825</v>
          </cell>
          <cell r="H613">
            <v>0</v>
          </cell>
        </row>
        <row r="614">
          <cell r="A614" t="str">
            <v>SEP 2015</v>
          </cell>
          <cell r="E614">
            <v>17</v>
          </cell>
          <cell r="F614">
            <v>6062</v>
          </cell>
          <cell r="H614">
            <v>0</v>
          </cell>
        </row>
        <row r="615">
          <cell r="A615" t="str">
            <v>SEP 2015</v>
          </cell>
          <cell r="E615">
            <v>11</v>
          </cell>
          <cell r="F615">
            <v>4008</v>
          </cell>
          <cell r="H615">
            <v>0</v>
          </cell>
        </row>
        <row r="616">
          <cell r="A616" t="str">
            <v>SEP 2015</v>
          </cell>
          <cell r="E616">
            <v>46</v>
          </cell>
          <cell r="F616">
            <v>1604</v>
          </cell>
          <cell r="H616">
            <v>0</v>
          </cell>
        </row>
        <row r="617">
          <cell r="A617" t="str">
            <v>SEP 2015</v>
          </cell>
          <cell r="E617">
            <v>245</v>
          </cell>
          <cell r="F617">
            <v>11715</v>
          </cell>
          <cell r="H617">
            <v>0</v>
          </cell>
        </row>
        <row r="618">
          <cell r="A618" t="str">
            <v>SEP 2015</v>
          </cell>
          <cell r="E618">
            <v>106</v>
          </cell>
          <cell r="F618">
            <v>3838</v>
          </cell>
          <cell r="H618">
            <v>0</v>
          </cell>
        </row>
        <row r="619">
          <cell r="A619" t="str">
            <v>SEP 2015</v>
          </cell>
          <cell r="E619">
            <v>82</v>
          </cell>
          <cell r="F619">
            <v>4053</v>
          </cell>
          <cell r="H619">
            <v>0</v>
          </cell>
        </row>
        <row r="620">
          <cell r="A620" t="str">
            <v>SEP 2015</v>
          </cell>
          <cell r="E620">
            <v>475</v>
          </cell>
          <cell r="F620">
            <v>47689</v>
          </cell>
          <cell r="H620">
            <v>0</v>
          </cell>
        </row>
        <row r="621">
          <cell r="A621" t="str">
            <v>SEP 2015</v>
          </cell>
          <cell r="E621">
            <v>472</v>
          </cell>
          <cell r="F621">
            <v>73796</v>
          </cell>
          <cell r="H621">
            <v>0</v>
          </cell>
        </row>
        <row r="622">
          <cell r="A622" t="str">
            <v>SEP 2015</v>
          </cell>
          <cell r="E622">
            <v>49</v>
          </cell>
          <cell r="F622">
            <v>3500</v>
          </cell>
          <cell r="H622">
            <v>0</v>
          </cell>
        </row>
        <row r="623">
          <cell r="A623" t="str">
            <v>SEP 2015</v>
          </cell>
          <cell r="E623">
            <v>0</v>
          </cell>
          <cell r="F623">
            <v>0</v>
          </cell>
          <cell r="H623">
            <v>0</v>
          </cell>
        </row>
        <row r="624">
          <cell r="A624" t="str">
            <v>SEP 2015</v>
          </cell>
          <cell r="E624">
            <v>39</v>
          </cell>
          <cell r="F624">
            <v>3980</v>
          </cell>
          <cell r="H624">
            <v>0</v>
          </cell>
        </row>
        <row r="625">
          <cell r="A625" t="str">
            <v>SEP 2015</v>
          </cell>
          <cell r="E625">
            <v>17</v>
          </cell>
          <cell r="F625">
            <v>578</v>
          </cell>
          <cell r="H625">
            <v>0</v>
          </cell>
        </row>
        <row r="626">
          <cell r="A626" t="str">
            <v>SEP 2015</v>
          </cell>
          <cell r="E626">
            <v>49</v>
          </cell>
          <cell r="F626">
            <v>843</v>
          </cell>
          <cell r="H626">
            <v>0</v>
          </cell>
        </row>
        <row r="627">
          <cell r="A627" t="str">
            <v>SEP 2015</v>
          </cell>
          <cell r="E627">
            <v>8</v>
          </cell>
          <cell r="F627">
            <v>276</v>
          </cell>
          <cell r="H627">
            <v>0</v>
          </cell>
        </row>
        <row r="628">
          <cell r="A628" t="str">
            <v>SEP 2015</v>
          </cell>
          <cell r="E628">
            <v>217</v>
          </cell>
          <cell r="F628">
            <v>6061</v>
          </cell>
          <cell r="H628">
            <v>0</v>
          </cell>
        </row>
        <row r="629">
          <cell r="A629" t="str">
            <v>SEP 2015</v>
          </cell>
          <cell r="E629">
            <v>2834</v>
          </cell>
          <cell r="F629">
            <v>107759</v>
          </cell>
          <cell r="H629">
            <v>0</v>
          </cell>
        </row>
        <row r="630">
          <cell r="A630" t="str">
            <v>SEP 2015</v>
          </cell>
          <cell r="E630">
            <v>47</v>
          </cell>
          <cell r="F630">
            <v>1263</v>
          </cell>
          <cell r="H630">
            <v>0</v>
          </cell>
        </row>
        <row r="631">
          <cell r="A631" t="str">
            <v>SEP 2015</v>
          </cell>
          <cell r="E631">
            <v>1961</v>
          </cell>
          <cell r="F631">
            <v>73550</v>
          </cell>
          <cell r="H631">
            <v>0</v>
          </cell>
        </row>
        <row r="632">
          <cell r="A632" t="str">
            <v>SEP 2015</v>
          </cell>
          <cell r="E632">
            <v>47</v>
          </cell>
          <cell r="F632">
            <v>1843</v>
          </cell>
          <cell r="H632">
            <v>0</v>
          </cell>
        </row>
        <row r="633">
          <cell r="A633" t="str">
            <v>SEP 2015</v>
          </cell>
          <cell r="E633">
            <v>119</v>
          </cell>
          <cell r="F633">
            <v>6634</v>
          </cell>
          <cell r="H633">
            <v>0</v>
          </cell>
        </row>
        <row r="634">
          <cell r="A634" t="str">
            <v>SEP 2015</v>
          </cell>
          <cell r="E634">
            <v>62</v>
          </cell>
          <cell r="F634">
            <v>3651</v>
          </cell>
          <cell r="H634">
            <v>0</v>
          </cell>
        </row>
        <row r="635">
          <cell r="A635" t="str">
            <v>SEP 2015</v>
          </cell>
          <cell r="E635">
            <v>187</v>
          </cell>
          <cell r="F635">
            <v>18045</v>
          </cell>
          <cell r="H635">
            <v>0</v>
          </cell>
        </row>
        <row r="636">
          <cell r="A636" t="str">
            <v>SEP 2015</v>
          </cell>
          <cell r="E636">
            <v>490</v>
          </cell>
          <cell r="F636">
            <v>72594</v>
          </cell>
          <cell r="H636">
            <v>0</v>
          </cell>
        </row>
        <row r="637">
          <cell r="A637" t="str">
            <v>SEP 2015</v>
          </cell>
          <cell r="E637">
            <v>24</v>
          </cell>
          <cell r="F637">
            <v>1355</v>
          </cell>
          <cell r="H637">
            <v>0</v>
          </cell>
        </row>
        <row r="638">
          <cell r="A638" t="str">
            <v>SEP 2015</v>
          </cell>
          <cell r="E638">
            <v>554</v>
          </cell>
          <cell r="F638">
            <v>55671</v>
          </cell>
          <cell r="H638">
            <v>0</v>
          </cell>
        </row>
        <row r="639">
          <cell r="A639" t="str">
            <v>SEP 2015</v>
          </cell>
          <cell r="E639">
            <v>32</v>
          </cell>
          <cell r="F639">
            <v>4838</v>
          </cell>
          <cell r="H639">
            <v>0</v>
          </cell>
        </row>
        <row r="640">
          <cell r="A640" t="str">
            <v>SEP 2015</v>
          </cell>
          <cell r="E640">
            <v>34</v>
          </cell>
          <cell r="F640">
            <v>874</v>
          </cell>
          <cell r="H640">
            <v>0</v>
          </cell>
        </row>
        <row r="641">
          <cell r="A641" t="str">
            <v>SEP 2015</v>
          </cell>
          <cell r="E641">
            <v>53</v>
          </cell>
          <cell r="F641">
            <v>1404</v>
          </cell>
          <cell r="H641">
            <v>0</v>
          </cell>
        </row>
        <row r="642">
          <cell r="A642" t="str">
            <v>SEP 2015</v>
          </cell>
          <cell r="E642">
            <v>277</v>
          </cell>
          <cell r="F642">
            <v>10122</v>
          </cell>
          <cell r="H642">
            <v>0</v>
          </cell>
        </row>
        <row r="643">
          <cell r="A643" t="str">
            <v>SEP 2015</v>
          </cell>
          <cell r="E643">
            <v>227</v>
          </cell>
          <cell r="F643">
            <v>8461</v>
          </cell>
          <cell r="H643">
            <v>0</v>
          </cell>
        </row>
        <row r="644">
          <cell r="A644" t="str">
            <v>SEP 2015</v>
          </cell>
          <cell r="E644">
            <v>13</v>
          </cell>
          <cell r="F644">
            <v>366</v>
          </cell>
          <cell r="H644">
            <v>0</v>
          </cell>
        </row>
        <row r="645">
          <cell r="A645" t="str">
            <v>SEP 2015</v>
          </cell>
          <cell r="E645">
            <v>43</v>
          </cell>
          <cell r="F645">
            <v>1303</v>
          </cell>
          <cell r="H645">
            <v>0</v>
          </cell>
        </row>
        <row r="646">
          <cell r="A646" t="str">
            <v>SEP 2015</v>
          </cell>
          <cell r="E646">
            <v>10</v>
          </cell>
          <cell r="F646">
            <v>384</v>
          </cell>
          <cell r="H646">
            <v>0</v>
          </cell>
        </row>
        <row r="647">
          <cell r="A647" t="str">
            <v>SEP 2015</v>
          </cell>
          <cell r="E647">
            <v>237</v>
          </cell>
          <cell r="F647">
            <v>9431</v>
          </cell>
          <cell r="H647">
            <v>0</v>
          </cell>
        </row>
        <row r="648">
          <cell r="A648" t="str">
            <v>SEP 2015</v>
          </cell>
          <cell r="E648">
            <v>0</v>
          </cell>
          <cell r="F648">
            <v>0</v>
          </cell>
          <cell r="H648">
            <v>0</v>
          </cell>
        </row>
        <row r="649">
          <cell r="A649" t="str">
            <v>SEP 2015</v>
          </cell>
          <cell r="E649">
            <v>10</v>
          </cell>
          <cell r="F649">
            <v>931</v>
          </cell>
          <cell r="H649">
            <v>0</v>
          </cell>
        </row>
        <row r="650">
          <cell r="A650" t="str">
            <v>SEP 2015</v>
          </cell>
          <cell r="E650">
            <v>39</v>
          </cell>
          <cell r="F650">
            <v>5617</v>
          </cell>
          <cell r="H650">
            <v>0</v>
          </cell>
        </row>
        <row r="651">
          <cell r="A651" t="str">
            <v>SEP 2015</v>
          </cell>
          <cell r="E651">
            <v>0</v>
          </cell>
          <cell r="F651">
            <v>0</v>
          </cell>
          <cell r="H651">
            <v>0</v>
          </cell>
        </row>
        <row r="652">
          <cell r="A652" t="str">
            <v>SEP 2015</v>
          </cell>
          <cell r="E652">
            <v>0</v>
          </cell>
          <cell r="F652">
            <v>0</v>
          </cell>
          <cell r="H652">
            <v>0</v>
          </cell>
        </row>
        <row r="653">
          <cell r="A653" t="str">
            <v>SEP 2015</v>
          </cell>
          <cell r="E653">
            <v>6747</v>
          </cell>
          <cell r="F653">
            <v>403198</v>
          </cell>
          <cell r="H653">
            <v>0</v>
          </cell>
        </row>
        <row r="654">
          <cell r="A654" t="str">
            <v>SEP 2015</v>
          </cell>
          <cell r="E654">
            <v>9904</v>
          </cell>
          <cell r="F654">
            <v>978107</v>
          </cell>
          <cell r="H654">
            <v>0</v>
          </cell>
        </row>
        <row r="655">
          <cell r="A655" t="str">
            <v>SEP 2015</v>
          </cell>
          <cell r="E655">
            <v>5598</v>
          </cell>
          <cell r="F655">
            <v>1057937</v>
          </cell>
          <cell r="H655">
            <v>0</v>
          </cell>
        </row>
        <row r="656">
          <cell r="A656" t="str">
            <v>SEP 2015</v>
          </cell>
          <cell r="E656">
            <v>410</v>
          </cell>
          <cell r="F656">
            <v>23947</v>
          </cell>
          <cell r="H656">
            <v>0</v>
          </cell>
        </row>
        <row r="657">
          <cell r="A657" t="str">
            <v>SEP 2015</v>
          </cell>
          <cell r="E657">
            <v>13165</v>
          </cell>
          <cell r="F657">
            <v>1987410</v>
          </cell>
          <cell r="H657">
            <v>0</v>
          </cell>
        </row>
        <row r="658">
          <cell r="A658" t="str">
            <v>SEP 2015</v>
          </cell>
          <cell r="E658">
            <v>3797</v>
          </cell>
          <cell r="F658">
            <v>130673</v>
          </cell>
          <cell r="H658">
            <v>0</v>
          </cell>
        </row>
        <row r="659">
          <cell r="A659" t="str">
            <v>SEP 2015</v>
          </cell>
          <cell r="E659">
            <v>0</v>
          </cell>
          <cell r="F659">
            <v>0</v>
          </cell>
          <cell r="H659">
            <v>0</v>
          </cell>
        </row>
        <row r="660">
          <cell r="A660" t="str">
            <v>SEP 2015</v>
          </cell>
          <cell r="E660">
            <v>34</v>
          </cell>
          <cell r="F660">
            <v>1636</v>
          </cell>
          <cell r="H660">
            <v>0</v>
          </cell>
        </row>
        <row r="661">
          <cell r="A661" t="str">
            <v>SEP 2015</v>
          </cell>
          <cell r="E661">
            <v>8</v>
          </cell>
          <cell r="F661">
            <v>404</v>
          </cell>
          <cell r="H661">
            <v>0</v>
          </cell>
        </row>
        <row r="662">
          <cell r="A662" t="str">
            <v>SEP 2015</v>
          </cell>
          <cell r="E662">
            <v>618</v>
          </cell>
          <cell r="F662">
            <v>68320</v>
          </cell>
          <cell r="H662">
            <v>0</v>
          </cell>
        </row>
        <row r="663">
          <cell r="A663" t="str">
            <v>SEP 2015</v>
          </cell>
          <cell r="E663">
            <v>54</v>
          </cell>
          <cell r="F663">
            <v>5395</v>
          </cell>
          <cell r="H663">
            <v>0</v>
          </cell>
        </row>
        <row r="664">
          <cell r="A664" t="str">
            <v>SEP 2015</v>
          </cell>
          <cell r="E664">
            <v>2</v>
          </cell>
          <cell r="F664">
            <v>225</v>
          </cell>
          <cell r="H664">
            <v>0</v>
          </cell>
        </row>
        <row r="665">
          <cell r="A665" t="str">
            <v>SEP 2015</v>
          </cell>
          <cell r="E665">
            <v>539</v>
          </cell>
          <cell r="F665">
            <v>188233</v>
          </cell>
          <cell r="H665">
            <v>-2.06</v>
          </cell>
        </row>
        <row r="666">
          <cell r="A666" t="str">
            <v>SEP 2015</v>
          </cell>
          <cell r="E666">
            <v>60</v>
          </cell>
          <cell r="F666">
            <v>20595</v>
          </cell>
          <cell r="H666">
            <v>0</v>
          </cell>
        </row>
        <row r="667">
          <cell r="A667" t="str">
            <v>SEP 2015</v>
          </cell>
          <cell r="E667">
            <v>0</v>
          </cell>
          <cell r="F667">
            <v>0</v>
          </cell>
          <cell r="H667">
            <v>0</v>
          </cell>
        </row>
        <row r="668">
          <cell r="A668" t="str">
            <v>SEP 2015</v>
          </cell>
          <cell r="E668">
            <v>20</v>
          </cell>
          <cell r="F668">
            <v>980</v>
          </cell>
          <cell r="H668">
            <v>0</v>
          </cell>
        </row>
        <row r="669">
          <cell r="A669" t="str">
            <v>SEP 2015</v>
          </cell>
          <cell r="E669">
            <v>6</v>
          </cell>
          <cell r="F669">
            <v>648</v>
          </cell>
          <cell r="H669">
            <v>0</v>
          </cell>
        </row>
        <row r="670">
          <cell r="A670" t="str">
            <v>SEP 2015</v>
          </cell>
          <cell r="E670">
            <v>90</v>
          </cell>
          <cell r="F670">
            <v>10146</v>
          </cell>
          <cell r="H670">
            <v>0</v>
          </cell>
        </row>
        <row r="671">
          <cell r="A671" t="str">
            <v>SEP 2015</v>
          </cell>
          <cell r="E671">
            <v>4</v>
          </cell>
          <cell r="F671">
            <v>1406</v>
          </cell>
          <cell r="H671">
            <v>0</v>
          </cell>
        </row>
        <row r="672">
          <cell r="A672" t="str">
            <v>SEP 2015</v>
          </cell>
          <cell r="E672">
            <v>23</v>
          </cell>
          <cell r="F672">
            <v>8218</v>
          </cell>
          <cell r="H672">
            <v>0</v>
          </cell>
        </row>
        <row r="674">
          <cell r="A674" t="str">
            <v>OCT 2014</v>
          </cell>
          <cell r="E674">
            <v>77</v>
          </cell>
          <cell r="F674">
            <v>3347</v>
          </cell>
          <cell r="H674">
            <v>32.96</v>
          </cell>
        </row>
        <row r="675">
          <cell r="A675" t="str">
            <v>OCT 2014</v>
          </cell>
          <cell r="E675">
            <v>3685</v>
          </cell>
          <cell r="F675">
            <v>393317</v>
          </cell>
          <cell r="H675">
            <v>498.66</v>
          </cell>
        </row>
        <row r="676">
          <cell r="A676" t="str">
            <v>OCT 2014</v>
          </cell>
          <cell r="E676">
            <v>3713</v>
          </cell>
          <cell r="F676">
            <v>627144</v>
          </cell>
          <cell r="H676">
            <v>750.96</v>
          </cell>
        </row>
        <row r="677">
          <cell r="A677" t="str">
            <v>OCT 2014</v>
          </cell>
          <cell r="E677">
            <v>92</v>
          </cell>
          <cell r="F677">
            <v>3931</v>
          </cell>
          <cell r="H677">
            <v>0</v>
          </cell>
        </row>
        <row r="678">
          <cell r="A678" t="str">
            <v>OCT 2014</v>
          </cell>
          <cell r="E678">
            <v>779</v>
          </cell>
          <cell r="F678">
            <v>120388</v>
          </cell>
          <cell r="H678">
            <v>561.5</v>
          </cell>
        </row>
        <row r="679">
          <cell r="A679" t="str">
            <v>OCT 2014</v>
          </cell>
          <cell r="E679">
            <v>1420</v>
          </cell>
          <cell r="F679">
            <v>105233</v>
          </cell>
          <cell r="H679">
            <v>0</v>
          </cell>
        </row>
        <row r="680">
          <cell r="A680" t="str">
            <v>OCT 2014</v>
          </cell>
          <cell r="E680">
            <v>45</v>
          </cell>
          <cell r="F680">
            <v>16748</v>
          </cell>
          <cell r="H680">
            <v>51.5</v>
          </cell>
        </row>
        <row r="681">
          <cell r="A681" t="str">
            <v>OCT 2014</v>
          </cell>
          <cell r="E681">
            <v>349</v>
          </cell>
          <cell r="F681">
            <v>128332</v>
          </cell>
          <cell r="H681">
            <v>200.78</v>
          </cell>
        </row>
        <row r="682">
          <cell r="A682" t="str">
            <v>OCT 2014</v>
          </cell>
          <cell r="E682">
            <v>4143</v>
          </cell>
          <cell r="F682">
            <v>300142</v>
          </cell>
          <cell r="H682">
            <v>1515.4</v>
          </cell>
        </row>
        <row r="683">
          <cell r="A683" t="str">
            <v>OCT 2014</v>
          </cell>
          <cell r="E683">
            <v>2110</v>
          </cell>
          <cell r="F683">
            <v>235906</v>
          </cell>
          <cell r="H683">
            <v>0</v>
          </cell>
        </row>
        <row r="684">
          <cell r="A684" t="str">
            <v>OCT 2014</v>
          </cell>
          <cell r="E684">
            <v>2341</v>
          </cell>
          <cell r="F684">
            <v>401821</v>
          </cell>
          <cell r="H684">
            <v>0</v>
          </cell>
        </row>
        <row r="685">
          <cell r="A685" t="str">
            <v>OCT 2014</v>
          </cell>
          <cell r="E685">
            <v>17193</v>
          </cell>
          <cell r="F685">
            <v>853870</v>
          </cell>
          <cell r="H685">
            <v>13.370000000000001</v>
          </cell>
        </row>
        <row r="686">
          <cell r="A686" t="str">
            <v>OCT 2014</v>
          </cell>
          <cell r="E686">
            <v>529</v>
          </cell>
          <cell r="F686">
            <v>35729</v>
          </cell>
          <cell r="H686">
            <v>0</v>
          </cell>
        </row>
        <row r="687">
          <cell r="A687" t="str">
            <v>OCT 2014</v>
          </cell>
          <cell r="E687">
            <v>1348</v>
          </cell>
          <cell r="F687">
            <v>51122</v>
          </cell>
          <cell r="H687">
            <v>0</v>
          </cell>
        </row>
        <row r="688">
          <cell r="A688" t="str">
            <v>OCT 2014</v>
          </cell>
          <cell r="E688">
            <v>2306</v>
          </cell>
          <cell r="F688">
            <v>159619</v>
          </cell>
          <cell r="H688">
            <v>59.120000000000005</v>
          </cell>
        </row>
        <row r="689">
          <cell r="A689" t="str">
            <v>OCT 2014</v>
          </cell>
          <cell r="E689">
            <v>17</v>
          </cell>
          <cell r="F689">
            <v>6283</v>
          </cell>
          <cell r="H689">
            <v>0</v>
          </cell>
        </row>
        <row r="690">
          <cell r="A690" t="str">
            <v>OCT 2014</v>
          </cell>
          <cell r="E690">
            <v>11</v>
          </cell>
          <cell r="F690">
            <v>4019</v>
          </cell>
          <cell r="H690">
            <v>0</v>
          </cell>
        </row>
        <row r="691">
          <cell r="A691" t="str">
            <v>OCT 2014</v>
          </cell>
          <cell r="E691">
            <v>46</v>
          </cell>
          <cell r="F691">
            <v>1638</v>
          </cell>
          <cell r="H691">
            <v>735.06000000000006</v>
          </cell>
        </row>
        <row r="692">
          <cell r="A692" t="str">
            <v>OCT 2014</v>
          </cell>
          <cell r="E692">
            <v>245</v>
          </cell>
          <cell r="F692">
            <v>12092</v>
          </cell>
          <cell r="H692">
            <v>3776.82</v>
          </cell>
        </row>
        <row r="693">
          <cell r="A693" t="str">
            <v>OCT 2014</v>
          </cell>
          <cell r="E693">
            <v>106</v>
          </cell>
          <cell r="F693">
            <v>3945</v>
          </cell>
          <cell r="H693">
            <v>989.6099999999999</v>
          </cell>
        </row>
        <row r="694">
          <cell r="A694" t="str">
            <v>OCT 2014</v>
          </cell>
          <cell r="E694">
            <v>82</v>
          </cell>
          <cell r="F694">
            <v>4311</v>
          </cell>
          <cell r="H694">
            <v>1287.7700000000002</v>
          </cell>
        </row>
        <row r="695">
          <cell r="A695" t="str">
            <v>OCT 2014</v>
          </cell>
          <cell r="E695">
            <v>506</v>
          </cell>
          <cell r="F695">
            <v>55359</v>
          </cell>
          <cell r="H695">
            <v>0</v>
          </cell>
        </row>
        <row r="696">
          <cell r="A696" t="str">
            <v>OCT 2014</v>
          </cell>
          <cell r="E696">
            <v>509</v>
          </cell>
          <cell r="F696">
            <v>87909</v>
          </cell>
          <cell r="H696">
            <v>0</v>
          </cell>
        </row>
        <row r="697">
          <cell r="A697" t="str">
            <v>OCT 2014</v>
          </cell>
          <cell r="E697">
            <v>54</v>
          </cell>
          <cell r="F697">
            <v>4182</v>
          </cell>
          <cell r="H697">
            <v>0</v>
          </cell>
        </row>
        <row r="698">
          <cell r="A698" t="str">
            <v>OCT 2014</v>
          </cell>
          <cell r="E698">
            <v>0</v>
          </cell>
          <cell r="F698">
            <v>0</v>
          </cell>
          <cell r="H698">
            <v>0</v>
          </cell>
        </row>
        <row r="699">
          <cell r="A699" t="str">
            <v>OCT 2014</v>
          </cell>
          <cell r="E699">
            <v>40</v>
          </cell>
          <cell r="F699">
            <v>4504</v>
          </cell>
          <cell r="H699">
            <v>0</v>
          </cell>
        </row>
        <row r="700">
          <cell r="A700" t="str">
            <v>OCT 2014</v>
          </cell>
          <cell r="E700">
            <v>17</v>
          </cell>
          <cell r="F700">
            <v>638</v>
          </cell>
          <cell r="H700">
            <v>0</v>
          </cell>
        </row>
        <row r="701">
          <cell r="A701" t="str">
            <v>OCT 2014</v>
          </cell>
          <cell r="E701">
            <v>66</v>
          </cell>
          <cell r="F701">
            <v>1084</v>
          </cell>
          <cell r="H701">
            <v>53.4</v>
          </cell>
        </row>
        <row r="702">
          <cell r="A702" t="str">
            <v>OCT 2014</v>
          </cell>
          <cell r="E702">
            <v>4</v>
          </cell>
          <cell r="F702">
            <v>144</v>
          </cell>
          <cell r="H702">
            <v>0</v>
          </cell>
        </row>
        <row r="703">
          <cell r="A703" t="str">
            <v>OCT 2014</v>
          </cell>
          <cell r="E703">
            <v>213</v>
          </cell>
          <cell r="F703">
            <v>6154</v>
          </cell>
          <cell r="H703">
            <v>0</v>
          </cell>
        </row>
        <row r="704">
          <cell r="A704" t="str">
            <v>OCT 2014</v>
          </cell>
          <cell r="E704">
            <v>2149</v>
          </cell>
          <cell r="F704">
            <v>85950</v>
          </cell>
          <cell r="H704">
            <v>11.31</v>
          </cell>
        </row>
        <row r="705">
          <cell r="A705" t="str">
            <v>OCT 2014</v>
          </cell>
          <cell r="E705">
            <v>38</v>
          </cell>
          <cell r="F705">
            <v>1069</v>
          </cell>
          <cell r="H705">
            <v>0</v>
          </cell>
        </row>
        <row r="706">
          <cell r="A706" t="str">
            <v>OCT 2014</v>
          </cell>
          <cell r="E706">
            <v>1877</v>
          </cell>
          <cell r="F706">
            <v>74058</v>
          </cell>
          <cell r="H706">
            <v>19.55</v>
          </cell>
        </row>
        <row r="707">
          <cell r="A707" t="str">
            <v>OCT 2014</v>
          </cell>
          <cell r="E707">
            <v>38</v>
          </cell>
          <cell r="F707">
            <v>1529</v>
          </cell>
          <cell r="H707">
            <v>0</v>
          </cell>
        </row>
        <row r="708">
          <cell r="A708" t="str">
            <v>OCT 2014</v>
          </cell>
          <cell r="E708">
            <v>119</v>
          </cell>
          <cell r="F708">
            <v>6988</v>
          </cell>
          <cell r="H708">
            <v>0</v>
          </cell>
        </row>
        <row r="709">
          <cell r="A709" t="str">
            <v>OCT 2014</v>
          </cell>
          <cell r="E709">
            <v>54</v>
          </cell>
          <cell r="F709">
            <v>3225</v>
          </cell>
          <cell r="H709">
            <v>0</v>
          </cell>
        </row>
        <row r="710">
          <cell r="A710" t="str">
            <v>OCT 2014</v>
          </cell>
          <cell r="E710">
            <v>181</v>
          </cell>
          <cell r="F710">
            <v>18553</v>
          </cell>
          <cell r="H710">
            <v>0</v>
          </cell>
        </row>
        <row r="711">
          <cell r="A711" t="str">
            <v>OCT 2014</v>
          </cell>
          <cell r="E711">
            <v>1299</v>
          </cell>
          <cell r="F711">
            <v>203978</v>
          </cell>
          <cell r="H711">
            <v>0</v>
          </cell>
        </row>
        <row r="712">
          <cell r="A712" t="str">
            <v>OCT 2014</v>
          </cell>
          <cell r="E712">
            <v>24</v>
          </cell>
          <cell r="F712">
            <v>1527</v>
          </cell>
          <cell r="H712">
            <v>0</v>
          </cell>
        </row>
        <row r="713">
          <cell r="A713" t="str">
            <v>OCT 2014</v>
          </cell>
          <cell r="E713">
            <v>475</v>
          </cell>
          <cell r="F713">
            <v>52723</v>
          </cell>
          <cell r="H713">
            <v>0</v>
          </cell>
        </row>
        <row r="714">
          <cell r="A714" t="str">
            <v>OCT 2014</v>
          </cell>
          <cell r="E714">
            <v>38</v>
          </cell>
          <cell r="F714">
            <v>6235</v>
          </cell>
          <cell r="H714">
            <v>0</v>
          </cell>
        </row>
        <row r="715">
          <cell r="A715" t="str">
            <v>OCT 2014</v>
          </cell>
          <cell r="E715">
            <v>40</v>
          </cell>
          <cell r="F715">
            <v>1067</v>
          </cell>
          <cell r="H715">
            <v>21.36</v>
          </cell>
        </row>
        <row r="716">
          <cell r="A716" t="str">
            <v>OCT 2014</v>
          </cell>
          <cell r="E716">
            <v>53</v>
          </cell>
          <cell r="F716">
            <v>1438</v>
          </cell>
          <cell r="H716">
            <v>50.86</v>
          </cell>
        </row>
        <row r="717">
          <cell r="A717" t="str">
            <v>OCT 2014</v>
          </cell>
          <cell r="E717">
            <v>260</v>
          </cell>
          <cell r="F717">
            <v>9995</v>
          </cell>
          <cell r="H717">
            <v>266.27000000000004</v>
          </cell>
        </row>
        <row r="718">
          <cell r="A718" t="str">
            <v>OCT 2014</v>
          </cell>
          <cell r="E718">
            <v>205</v>
          </cell>
          <cell r="F718">
            <v>8224</v>
          </cell>
          <cell r="H718">
            <v>639.13</v>
          </cell>
        </row>
        <row r="719">
          <cell r="A719" t="str">
            <v>OCT 2014</v>
          </cell>
          <cell r="E719">
            <v>13</v>
          </cell>
          <cell r="F719">
            <v>399</v>
          </cell>
          <cell r="H719">
            <v>0</v>
          </cell>
        </row>
        <row r="720">
          <cell r="A720" t="str">
            <v>OCT 2014</v>
          </cell>
          <cell r="E720">
            <v>45</v>
          </cell>
          <cell r="F720">
            <v>1238</v>
          </cell>
          <cell r="H720">
            <v>165.98</v>
          </cell>
        </row>
        <row r="721">
          <cell r="A721" t="str">
            <v>OCT 2014</v>
          </cell>
          <cell r="E721">
            <v>10</v>
          </cell>
          <cell r="F721">
            <v>374</v>
          </cell>
          <cell r="H721">
            <v>3.47</v>
          </cell>
        </row>
        <row r="722">
          <cell r="A722" t="str">
            <v>OCT 2014</v>
          </cell>
          <cell r="E722">
            <v>195</v>
          </cell>
          <cell r="F722">
            <v>8186</v>
          </cell>
          <cell r="H722">
            <v>932.68999999999994</v>
          </cell>
        </row>
        <row r="723">
          <cell r="A723" t="str">
            <v>OCT 2014</v>
          </cell>
          <cell r="E723">
            <v>0</v>
          </cell>
          <cell r="F723">
            <v>0</v>
          </cell>
          <cell r="H723">
            <v>0</v>
          </cell>
        </row>
        <row r="724">
          <cell r="A724" t="str">
            <v>OCT 2014</v>
          </cell>
          <cell r="E724">
            <v>2</v>
          </cell>
          <cell r="F724">
            <v>208</v>
          </cell>
          <cell r="H724">
            <v>0</v>
          </cell>
        </row>
        <row r="725">
          <cell r="A725" t="str">
            <v>OCT 2014</v>
          </cell>
          <cell r="E725">
            <v>474</v>
          </cell>
          <cell r="F725">
            <v>74399</v>
          </cell>
          <cell r="H725">
            <v>0</v>
          </cell>
        </row>
        <row r="726">
          <cell r="A726" t="str">
            <v>OCT 2014</v>
          </cell>
          <cell r="E726">
            <v>0</v>
          </cell>
          <cell r="F726">
            <v>0</v>
          </cell>
          <cell r="H726">
            <v>0</v>
          </cell>
        </row>
        <row r="727">
          <cell r="A727" t="str">
            <v>OCT 2014</v>
          </cell>
          <cell r="E727">
            <v>0</v>
          </cell>
          <cell r="F727">
            <v>0</v>
          </cell>
          <cell r="H727">
            <v>0</v>
          </cell>
        </row>
        <row r="728">
          <cell r="A728" t="str">
            <v>OCT 2014</v>
          </cell>
          <cell r="E728">
            <v>6638</v>
          </cell>
          <cell r="F728">
            <v>428727</v>
          </cell>
          <cell r="H728">
            <v>1110.8600000000001</v>
          </cell>
        </row>
        <row r="729">
          <cell r="A729" t="str">
            <v>OCT 2014</v>
          </cell>
          <cell r="E729">
            <v>9517</v>
          </cell>
          <cell r="F729">
            <v>1030923</v>
          </cell>
          <cell r="H729">
            <v>1139.5200000000002</v>
          </cell>
        </row>
        <row r="730">
          <cell r="A730" t="str">
            <v>OCT 2014</v>
          </cell>
          <cell r="E730">
            <v>5623</v>
          </cell>
          <cell r="F730">
            <v>931286</v>
          </cell>
          <cell r="H730">
            <v>2809.44</v>
          </cell>
        </row>
        <row r="731">
          <cell r="A731" t="str">
            <v>OCT 2014</v>
          </cell>
          <cell r="E731">
            <v>413</v>
          </cell>
          <cell r="F731">
            <v>25192</v>
          </cell>
          <cell r="H731">
            <v>209.14</v>
          </cell>
        </row>
        <row r="732">
          <cell r="A732" t="str">
            <v>OCT 2014</v>
          </cell>
          <cell r="E732">
            <v>13181</v>
          </cell>
          <cell r="F732">
            <v>2091569</v>
          </cell>
          <cell r="H732">
            <v>7792.4999999999991</v>
          </cell>
        </row>
        <row r="733">
          <cell r="A733" t="str">
            <v>OCT 2014</v>
          </cell>
          <cell r="E733">
            <v>3425</v>
          </cell>
          <cell r="F733">
            <v>134560</v>
          </cell>
          <cell r="H733">
            <v>1648.2900000000002</v>
          </cell>
        </row>
        <row r="734">
          <cell r="A734" t="str">
            <v>OCT 2014</v>
          </cell>
          <cell r="E734">
            <v>5</v>
          </cell>
          <cell r="F734">
            <v>373</v>
          </cell>
          <cell r="H734">
            <v>0</v>
          </cell>
        </row>
        <row r="735">
          <cell r="A735" t="str">
            <v>OCT 2014</v>
          </cell>
          <cell r="E735">
            <v>27</v>
          </cell>
          <cell r="F735">
            <v>1346</v>
          </cell>
          <cell r="H735">
            <v>4.12</v>
          </cell>
        </row>
        <row r="736">
          <cell r="A736" t="str">
            <v>OCT 2014</v>
          </cell>
          <cell r="E736">
            <v>2</v>
          </cell>
          <cell r="F736">
            <v>101</v>
          </cell>
          <cell r="H736">
            <v>0</v>
          </cell>
        </row>
        <row r="737">
          <cell r="A737" t="str">
            <v>OCT 2014</v>
          </cell>
          <cell r="E737">
            <v>467</v>
          </cell>
          <cell r="F737">
            <v>54622</v>
          </cell>
          <cell r="H737">
            <v>80.22</v>
          </cell>
        </row>
        <row r="738">
          <cell r="A738" t="str">
            <v>OCT 2014</v>
          </cell>
          <cell r="E738">
            <v>54</v>
          </cell>
          <cell r="F738">
            <v>6398</v>
          </cell>
          <cell r="H738">
            <v>26.740000000000002</v>
          </cell>
        </row>
        <row r="739">
          <cell r="A739" t="str">
            <v>OCT 2014</v>
          </cell>
          <cell r="E739">
            <v>2</v>
          </cell>
          <cell r="F739">
            <v>241</v>
          </cell>
          <cell r="H739">
            <v>0</v>
          </cell>
        </row>
        <row r="740">
          <cell r="A740" t="str">
            <v>OCT 2014</v>
          </cell>
          <cell r="E740">
            <v>419</v>
          </cell>
          <cell r="F740">
            <v>154778</v>
          </cell>
          <cell r="H740">
            <v>126.56</v>
          </cell>
        </row>
        <row r="741">
          <cell r="A741" t="str">
            <v>OCT 2014</v>
          </cell>
          <cell r="E741">
            <v>63</v>
          </cell>
          <cell r="F741">
            <v>23227</v>
          </cell>
          <cell r="H741">
            <v>33.93</v>
          </cell>
        </row>
        <row r="742">
          <cell r="A742" t="str">
            <v>OCT 2014</v>
          </cell>
          <cell r="E742">
            <v>0</v>
          </cell>
          <cell r="F742">
            <v>0</v>
          </cell>
          <cell r="H742">
            <v>0</v>
          </cell>
        </row>
        <row r="743">
          <cell r="A743" t="str">
            <v>OCT 2014</v>
          </cell>
          <cell r="E743">
            <v>20</v>
          </cell>
          <cell r="F743">
            <v>1050</v>
          </cell>
          <cell r="H743">
            <v>0</v>
          </cell>
        </row>
        <row r="744">
          <cell r="A744" t="str">
            <v>OCT 2014</v>
          </cell>
          <cell r="E744">
            <v>4</v>
          </cell>
          <cell r="F744">
            <v>457</v>
          </cell>
          <cell r="H744">
            <v>0</v>
          </cell>
        </row>
        <row r="745">
          <cell r="A745" t="str">
            <v>OCT 2014</v>
          </cell>
          <cell r="E745">
            <v>48</v>
          </cell>
          <cell r="F745">
            <v>5598</v>
          </cell>
          <cell r="H745">
            <v>0</v>
          </cell>
        </row>
        <row r="746">
          <cell r="A746" t="str">
            <v>OCT 2014</v>
          </cell>
          <cell r="E746">
            <v>2</v>
          </cell>
          <cell r="F746">
            <v>697</v>
          </cell>
          <cell r="H746">
            <v>0</v>
          </cell>
        </row>
        <row r="747">
          <cell r="A747" t="str">
            <v>OCT 2014</v>
          </cell>
          <cell r="E747">
            <v>13</v>
          </cell>
          <cell r="F747">
            <v>4627</v>
          </cell>
          <cell r="H747">
            <v>0</v>
          </cell>
        </row>
        <row r="748">
          <cell r="A748" t="str">
            <v>OCT 2014</v>
          </cell>
        </row>
        <row r="749">
          <cell r="A749" t="str">
            <v>NOV 2014</v>
          </cell>
          <cell r="E749">
            <v>76</v>
          </cell>
          <cell r="F749">
            <v>3418</v>
          </cell>
          <cell r="H749">
            <v>32.96</v>
          </cell>
        </row>
        <row r="750">
          <cell r="A750" t="str">
            <v>NOV 2014</v>
          </cell>
          <cell r="E750">
            <v>3607</v>
          </cell>
          <cell r="F750">
            <v>389593</v>
          </cell>
          <cell r="H750">
            <v>482.04</v>
          </cell>
        </row>
        <row r="751">
          <cell r="A751" t="str">
            <v>NOV 2014</v>
          </cell>
          <cell r="E751">
            <v>3639</v>
          </cell>
          <cell r="F751">
            <v>617131</v>
          </cell>
          <cell r="H751">
            <v>723.02</v>
          </cell>
        </row>
        <row r="752">
          <cell r="A752" t="str">
            <v>NOV 2014</v>
          </cell>
          <cell r="E752">
            <v>90</v>
          </cell>
          <cell r="F752">
            <v>4044</v>
          </cell>
          <cell r="H752">
            <v>0</v>
          </cell>
        </row>
        <row r="753">
          <cell r="A753" t="str">
            <v>NOV 2014</v>
          </cell>
          <cell r="E753">
            <v>712</v>
          </cell>
          <cell r="F753">
            <v>117463</v>
          </cell>
          <cell r="H753">
            <v>539.65</v>
          </cell>
        </row>
        <row r="754">
          <cell r="A754" t="str">
            <v>NOV 2014</v>
          </cell>
          <cell r="E754">
            <v>1391</v>
          </cell>
          <cell r="F754">
            <v>106332</v>
          </cell>
          <cell r="H754">
            <v>0</v>
          </cell>
        </row>
        <row r="755">
          <cell r="A755" t="str">
            <v>NOV 2014</v>
          </cell>
          <cell r="E755">
            <v>42</v>
          </cell>
          <cell r="F755">
            <v>16605</v>
          </cell>
          <cell r="H755">
            <v>47.38</v>
          </cell>
        </row>
        <row r="756">
          <cell r="A756" t="str">
            <v>NOV 2014</v>
          </cell>
          <cell r="E756">
            <v>321</v>
          </cell>
          <cell r="F756">
            <v>126860</v>
          </cell>
          <cell r="H756">
            <v>195.70000000000002</v>
          </cell>
        </row>
        <row r="757">
          <cell r="A757" t="str">
            <v>NOV 2014</v>
          </cell>
          <cell r="E757">
            <v>3674</v>
          </cell>
          <cell r="F757">
            <v>277862</v>
          </cell>
          <cell r="H757">
            <v>1503.61</v>
          </cell>
        </row>
        <row r="758">
          <cell r="A758" t="str">
            <v>NOV 2014</v>
          </cell>
          <cell r="E758">
            <v>2055</v>
          </cell>
          <cell r="F758">
            <v>236924</v>
          </cell>
          <cell r="H758">
            <v>0</v>
          </cell>
        </row>
        <row r="759">
          <cell r="A759" t="str">
            <v>NOV 2014</v>
          </cell>
          <cell r="E759">
            <v>2211</v>
          </cell>
          <cell r="F759">
            <v>396918</v>
          </cell>
          <cell r="H759">
            <v>0</v>
          </cell>
        </row>
        <row r="760">
          <cell r="A760" t="str">
            <v>NOV 2014</v>
          </cell>
          <cell r="E760">
            <v>17104</v>
          </cell>
          <cell r="F760">
            <v>911406</v>
          </cell>
          <cell r="H760">
            <v>13.370000000000001</v>
          </cell>
        </row>
        <row r="761">
          <cell r="A761" t="str">
            <v>NOV 2014</v>
          </cell>
          <cell r="E761">
            <v>518</v>
          </cell>
          <cell r="F761">
            <v>36807</v>
          </cell>
          <cell r="H761">
            <v>0</v>
          </cell>
        </row>
        <row r="762">
          <cell r="A762" t="str">
            <v>NOV 2014</v>
          </cell>
          <cell r="E762">
            <v>1330</v>
          </cell>
          <cell r="F762">
            <v>53131</v>
          </cell>
          <cell r="H762">
            <v>0</v>
          </cell>
        </row>
        <row r="763">
          <cell r="A763" t="str">
            <v>NOV 2014</v>
          </cell>
          <cell r="E763">
            <v>2296</v>
          </cell>
          <cell r="F763">
            <v>168012</v>
          </cell>
          <cell r="H763">
            <v>59.120000000000005</v>
          </cell>
        </row>
        <row r="764">
          <cell r="A764" t="str">
            <v>NOV 2014</v>
          </cell>
          <cell r="E764">
            <v>17</v>
          </cell>
          <cell r="F764">
            <v>6708</v>
          </cell>
          <cell r="H764">
            <v>0</v>
          </cell>
        </row>
        <row r="765">
          <cell r="A765" t="str">
            <v>NOV 2014</v>
          </cell>
          <cell r="E765">
            <v>11</v>
          </cell>
          <cell r="F765">
            <v>4369</v>
          </cell>
          <cell r="H765">
            <v>0</v>
          </cell>
        </row>
        <row r="766">
          <cell r="A766" t="str">
            <v>NOV 2014</v>
          </cell>
          <cell r="E766">
            <v>46</v>
          </cell>
          <cell r="F766">
            <v>1876</v>
          </cell>
          <cell r="H766">
            <v>735.06000000000006</v>
          </cell>
        </row>
        <row r="767">
          <cell r="A767" t="str">
            <v>NOV 2014</v>
          </cell>
          <cell r="E767">
            <v>245</v>
          </cell>
          <cell r="F767">
            <v>13131</v>
          </cell>
          <cell r="H767">
            <v>3776.82</v>
          </cell>
        </row>
        <row r="768">
          <cell r="A768" t="str">
            <v>NOV 2014</v>
          </cell>
          <cell r="E768">
            <v>106</v>
          </cell>
          <cell r="F768">
            <v>4306</v>
          </cell>
          <cell r="H768">
            <v>989.6099999999999</v>
          </cell>
        </row>
        <row r="769">
          <cell r="A769" t="str">
            <v>NOV 2014</v>
          </cell>
          <cell r="E769">
            <v>82</v>
          </cell>
          <cell r="F769">
            <v>4421</v>
          </cell>
          <cell r="H769">
            <v>1287.7700000000002</v>
          </cell>
        </row>
        <row r="770">
          <cell r="A770" t="str">
            <v>NOV 2014</v>
          </cell>
          <cell r="E770">
            <v>501</v>
          </cell>
          <cell r="F770">
            <v>54822</v>
          </cell>
          <cell r="H770">
            <v>0</v>
          </cell>
        </row>
        <row r="771">
          <cell r="A771" t="str">
            <v>NOV 2014</v>
          </cell>
          <cell r="E771">
            <v>504</v>
          </cell>
          <cell r="F771">
            <v>85627</v>
          </cell>
          <cell r="H771">
            <v>0</v>
          </cell>
        </row>
        <row r="772">
          <cell r="A772" t="str">
            <v>NOV 2014</v>
          </cell>
          <cell r="E772">
            <v>53</v>
          </cell>
          <cell r="F772">
            <v>4120</v>
          </cell>
          <cell r="H772">
            <v>0</v>
          </cell>
        </row>
        <row r="773">
          <cell r="A773" t="str">
            <v>NOV 2014</v>
          </cell>
          <cell r="E773">
            <v>0</v>
          </cell>
          <cell r="F773">
            <v>0</v>
          </cell>
          <cell r="H773">
            <v>0</v>
          </cell>
        </row>
        <row r="774">
          <cell r="A774" t="str">
            <v>NOV 2014</v>
          </cell>
          <cell r="E774">
            <v>40</v>
          </cell>
          <cell r="F774">
            <v>4441</v>
          </cell>
          <cell r="H774">
            <v>0</v>
          </cell>
        </row>
        <row r="775">
          <cell r="A775" t="str">
            <v>NOV 2014</v>
          </cell>
          <cell r="E775">
            <v>17</v>
          </cell>
          <cell r="F775">
            <v>629</v>
          </cell>
          <cell r="H775">
            <v>0</v>
          </cell>
        </row>
        <row r="776">
          <cell r="A776" t="str">
            <v>NOV 2014</v>
          </cell>
          <cell r="E776">
            <v>46</v>
          </cell>
          <cell r="F776">
            <v>838</v>
          </cell>
          <cell r="H776">
            <v>53.4</v>
          </cell>
        </row>
        <row r="777">
          <cell r="A777" t="str">
            <v>NOV 2014</v>
          </cell>
          <cell r="E777">
            <v>4</v>
          </cell>
          <cell r="F777">
            <v>143</v>
          </cell>
          <cell r="H777">
            <v>0</v>
          </cell>
        </row>
        <row r="778">
          <cell r="A778" t="str">
            <v>NOV 2014</v>
          </cell>
          <cell r="E778">
            <v>218</v>
          </cell>
          <cell r="F778">
            <v>6435</v>
          </cell>
          <cell r="H778">
            <v>0</v>
          </cell>
        </row>
        <row r="779">
          <cell r="A779" t="str">
            <v>NOV 2014</v>
          </cell>
          <cell r="E779">
            <v>2177</v>
          </cell>
          <cell r="F779">
            <v>92615</v>
          </cell>
          <cell r="H779">
            <v>11.31</v>
          </cell>
        </row>
        <row r="780">
          <cell r="A780" t="str">
            <v>NOV 2014</v>
          </cell>
          <cell r="E780">
            <v>34</v>
          </cell>
          <cell r="F780">
            <v>1046</v>
          </cell>
          <cell r="H780">
            <v>0</v>
          </cell>
        </row>
        <row r="781">
          <cell r="A781" t="str">
            <v>NOV 2014</v>
          </cell>
          <cell r="E781">
            <v>1899</v>
          </cell>
          <cell r="F781">
            <v>80138</v>
          </cell>
          <cell r="H781">
            <v>19.55</v>
          </cell>
        </row>
        <row r="782">
          <cell r="A782" t="str">
            <v>NOV 2014</v>
          </cell>
          <cell r="E782">
            <v>38</v>
          </cell>
          <cell r="F782">
            <v>1651</v>
          </cell>
          <cell r="H782">
            <v>0</v>
          </cell>
        </row>
        <row r="783">
          <cell r="A783" t="str">
            <v>NOV 2014</v>
          </cell>
          <cell r="E783">
            <v>119</v>
          </cell>
          <cell r="F783">
            <v>7601</v>
          </cell>
          <cell r="H783">
            <v>0</v>
          </cell>
        </row>
        <row r="784">
          <cell r="A784" t="str">
            <v>NOV 2014</v>
          </cell>
          <cell r="E784">
            <v>66</v>
          </cell>
          <cell r="F784">
            <v>4045</v>
          </cell>
          <cell r="H784">
            <v>0</v>
          </cell>
        </row>
        <row r="785">
          <cell r="A785" t="str">
            <v>NOV 2014</v>
          </cell>
          <cell r="E785">
            <v>179</v>
          </cell>
          <cell r="F785">
            <v>18861</v>
          </cell>
          <cell r="H785">
            <v>0</v>
          </cell>
        </row>
        <row r="786">
          <cell r="A786" t="str">
            <v>NOV 2014</v>
          </cell>
          <cell r="E786">
            <v>404</v>
          </cell>
          <cell r="F786">
            <v>67307</v>
          </cell>
          <cell r="H786">
            <v>0</v>
          </cell>
        </row>
        <row r="787">
          <cell r="A787" t="str">
            <v>NOV 2014</v>
          </cell>
          <cell r="E787">
            <v>23</v>
          </cell>
          <cell r="F787">
            <v>1499</v>
          </cell>
          <cell r="H787">
            <v>0</v>
          </cell>
        </row>
        <row r="788">
          <cell r="A788" t="str">
            <v>NOV 2014</v>
          </cell>
          <cell r="E788">
            <v>485</v>
          </cell>
          <cell r="F788">
            <v>53205</v>
          </cell>
          <cell r="H788">
            <v>0</v>
          </cell>
        </row>
        <row r="789">
          <cell r="A789" t="str">
            <v>NOV 2014</v>
          </cell>
          <cell r="E789">
            <v>32</v>
          </cell>
          <cell r="F789">
            <v>5504</v>
          </cell>
          <cell r="H789">
            <v>0</v>
          </cell>
        </row>
        <row r="790">
          <cell r="A790" t="str">
            <v>NOV 2014</v>
          </cell>
          <cell r="E790">
            <v>40</v>
          </cell>
          <cell r="F790">
            <v>1166</v>
          </cell>
          <cell r="H790">
            <v>21.36</v>
          </cell>
        </row>
        <row r="791">
          <cell r="A791" t="str">
            <v>NOV 2014</v>
          </cell>
          <cell r="E791">
            <v>53</v>
          </cell>
          <cell r="F791">
            <v>1565</v>
          </cell>
          <cell r="H791">
            <v>50.86</v>
          </cell>
        </row>
        <row r="792">
          <cell r="A792" t="str">
            <v>NOV 2014</v>
          </cell>
          <cell r="E792">
            <v>260</v>
          </cell>
          <cell r="F792">
            <v>10838</v>
          </cell>
          <cell r="H792">
            <v>266.27000000000004</v>
          </cell>
        </row>
        <row r="793">
          <cell r="A793" t="str">
            <v>NOV 2014</v>
          </cell>
          <cell r="E793">
            <v>192</v>
          </cell>
          <cell r="F793">
            <v>8487</v>
          </cell>
          <cell r="H793">
            <v>639.13</v>
          </cell>
        </row>
        <row r="794">
          <cell r="A794" t="str">
            <v>NOV 2014</v>
          </cell>
          <cell r="E794">
            <v>13</v>
          </cell>
          <cell r="F794">
            <v>397</v>
          </cell>
          <cell r="H794">
            <v>0</v>
          </cell>
        </row>
        <row r="795">
          <cell r="A795" t="str">
            <v>NOV 2014</v>
          </cell>
          <cell r="E795">
            <v>45</v>
          </cell>
          <cell r="F795">
            <v>1371</v>
          </cell>
          <cell r="H795">
            <v>165.98</v>
          </cell>
        </row>
        <row r="796">
          <cell r="A796" t="str">
            <v>NOV 2014</v>
          </cell>
          <cell r="E796">
            <v>10</v>
          </cell>
          <cell r="F796">
            <v>412</v>
          </cell>
          <cell r="H796">
            <v>3.47</v>
          </cell>
        </row>
        <row r="797">
          <cell r="A797" t="str">
            <v>NOV 2014</v>
          </cell>
          <cell r="E797">
            <v>160</v>
          </cell>
          <cell r="F797">
            <v>6930</v>
          </cell>
          <cell r="H797">
            <v>808.09</v>
          </cell>
        </row>
        <row r="798">
          <cell r="A798" t="str">
            <v>NOV 2014</v>
          </cell>
          <cell r="E798">
            <v>0</v>
          </cell>
          <cell r="F798">
            <v>0</v>
          </cell>
          <cell r="H798">
            <v>0</v>
          </cell>
        </row>
        <row r="799">
          <cell r="A799" t="str">
            <v>NOV 2014</v>
          </cell>
          <cell r="E799">
            <v>2</v>
          </cell>
          <cell r="F799">
            <v>212</v>
          </cell>
          <cell r="H799">
            <v>0</v>
          </cell>
        </row>
        <row r="800">
          <cell r="A800" t="str">
            <v>NOV 2014</v>
          </cell>
          <cell r="E800">
            <v>35</v>
          </cell>
          <cell r="F800">
            <v>5867</v>
          </cell>
          <cell r="H800">
            <v>0</v>
          </cell>
        </row>
        <row r="801">
          <cell r="A801" t="str">
            <v>NOV 2014</v>
          </cell>
          <cell r="E801">
            <v>0</v>
          </cell>
          <cell r="F801">
            <v>0</v>
          </cell>
          <cell r="H801">
            <v>0</v>
          </cell>
        </row>
        <row r="802">
          <cell r="A802" t="str">
            <v>NOV 2014</v>
          </cell>
          <cell r="E802">
            <v>0</v>
          </cell>
          <cell r="F802">
            <v>0</v>
          </cell>
          <cell r="H802">
            <v>0</v>
          </cell>
        </row>
        <row r="803">
          <cell r="A803" t="str">
            <v>NOV 2014</v>
          </cell>
          <cell r="E803">
            <v>6610</v>
          </cell>
          <cell r="F803">
            <v>436014</v>
          </cell>
          <cell r="H803">
            <v>1081.48</v>
          </cell>
        </row>
        <row r="804">
          <cell r="A804" t="str">
            <v>NOV 2014</v>
          </cell>
          <cell r="E804">
            <v>9515</v>
          </cell>
          <cell r="F804">
            <v>1029366</v>
          </cell>
          <cell r="H804">
            <v>1112.25</v>
          </cell>
        </row>
        <row r="805">
          <cell r="A805" t="str">
            <v>NOV 2014</v>
          </cell>
          <cell r="E805">
            <v>5478</v>
          </cell>
          <cell r="F805">
            <v>935773</v>
          </cell>
          <cell r="H805">
            <v>2743.37</v>
          </cell>
        </row>
        <row r="806">
          <cell r="A806" t="str">
            <v>NOV 2014</v>
          </cell>
          <cell r="E806">
            <v>402</v>
          </cell>
          <cell r="F806">
            <v>26115</v>
          </cell>
          <cell r="H806">
            <v>204.4</v>
          </cell>
        </row>
        <row r="807">
          <cell r="A807" t="str">
            <v>NOV 2014</v>
          </cell>
          <cell r="E807">
            <v>12719</v>
          </cell>
          <cell r="F807">
            <v>2147548</v>
          </cell>
          <cell r="H807">
            <v>7498.5700000000006</v>
          </cell>
        </row>
        <row r="808">
          <cell r="A808" t="str">
            <v>NOV 2014</v>
          </cell>
          <cell r="E808">
            <v>3362</v>
          </cell>
          <cell r="F808">
            <v>139730</v>
          </cell>
          <cell r="H808">
            <v>1636.05</v>
          </cell>
        </row>
        <row r="809">
          <cell r="A809" t="str">
            <v>NOV 2014</v>
          </cell>
          <cell r="E809">
            <v>5</v>
          </cell>
          <cell r="F809">
            <v>378</v>
          </cell>
          <cell r="H809">
            <v>0</v>
          </cell>
        </row>
        <row r="810">
          <cell r="A810" t="str">
            <v>NOV 2014</v>
          </cell>
          <cell r="E810">
            <v>27</v>
          </cell>
          <cell r="F810">
            <v>1459</v>
          </cell>
          <cell r="H810">
            <v>4.12</v>
          </cell>
        </row>
        <row r="811">
          <cell r="A811" t="str">
            <v>NOV 2014</v>
          </cell>
          <cell r="E811">
            <v>2</v>
          </cell>
          <cell r="F811">
            <v>105</v>
          </cell>
          <cell r="H811">
            <v>0</v>
          </cell>
        </row>
        <row r="812">
          <cell r="A812" t="str">
            <v>NOV 2014</v>
          </cell>
          <cell r="E812">
            <v>440</v>
          </cell>
          <cell r="F812">
            <v>53492</v>
          </cell>
          <cell r="H812">
            <v>78.16</v>
          </cell>
        </row>
        <row r="813">
          <cell r="A813" t="str">
            <v>NOV 2014</v>
          </cell>
          <cell r="E813">
            <v>54</v>
          </cell>
          <cell r="F813">
            <v>6749</v>
          </cell>
          <cell r="H813">
            <v>26.740000000000002</v>
          </cell>
        </row>
        <row r="814">
          <cell r="A814" t="str">
            <v>NOV 2014</v>
          </cell>
          <cell r="E814">
            <v>2</v>
          </cell>
          <cell r="F814">
            <v>253</v>
          </cell>
          <cell r="H814">
            <v>0</v>
          </cell>
        </row>
        <row r="815">
          <cell r="A815" t="str">
            <v>NOV 2014</v>
          </cell>
          <cell r="E815">
            <v>400</v>
          </cell>
          <cell r="F815">
            <v>157148</v>
          </cell>
          <cell r="H815">
            <v>127.52</v>
          </cell>
        </row>
        <row r="816">
          <cell r="A816" t="str">
            <v>NOV 2014</v>
          </cell>
          <cell r="E816">
            <v>59</v>
          </cell>
          <cell r="F816">
            <v>22986</v>
          </cell>
          <cell r="H816">
            <v>33.93</v>
          </cell>
        </row>
        <row r="817">
          <cell r="A817" t="str">
            <v>NOV 2014</v>
          </cell>
          <cell r="E817">
            <v>0</v>
          </cell>
          <cell r="F817">
            <v>0</v>
          </cell>
          <cell r="H817">
            <v>0</v>
          </cell>
        </row>
        <row r="818">
          <cell r="A818" t="str">
            <v>NOV 2014</v>
          </cell>
          <cell r="E818">
            <v>20</v>
          </cell>
          <cell r="F818">
            <v>1095</v>
          </cell>
          <cell r="H818">
            <v>0</v>
          </cell>
        </row>
        <row r="819">
          <cell r="A819" t="str">
            <v>NOV 2014</v>
          </cell>
          <cell r="E819">
            <v>4</v>
          </cell>
          <cell r="F819">
            <v>485</v>
          </cell>
          <cell r="H819">
            <v>0</v>
          </cell>
        </row>
        <row r="820">
          <cell r="A820" t="str">
            <v>NOV 2014</v>
          </cell>
          <cell r="E820">
            <v>44</v>
          </cell>
          <cell r="F820">
            <v>5442</v>
          </cell>
          <cell r="H820">
            <v>0</v>
          </cell>
        </row>
        <row r="821">
          <cell r="A821" t="str">
            <v>NOV 2014</v>
          </cell>
          <cell r="E821">
            <v>2</v>
          </cell>
          <cell r="F821">
            <v>816</v>
          </cell>
          <cell r="H821">
            <v>0</v>
          </cell>
        </row>
        <row r="822">
          <cell r="A822" t="str">
            <v>NOV 2014</v>
          </cell>
          <cell r="E822">
            <v>13</v>
          </cell>
          <cell r="F822">
            <v>5275</v>
          </cell>
          <cell r="H822">
            <v>0</v>
          </cell>
        </row>
        <row r="823">
          <cell r="A823" t="str">
            <v>NOV 2014</v>
          </cell>
        </row>
        <row r="824">
          <cell r="A824" t="str">
            <v>DEC 2014</v>
          </cell>
          <cell r="E824">
            <v>79</v>
          </cell>
          <cell r="F824">
            <v>3937</v>
          </cell>
          <cell r="H824">
            <v>36.26</v>
          </cell>
        </row>
        <row r="825">
          <cell r="A825" t="str">
            <v>DEC 2014</v>
          </cell>
          <cell r="E825">
            <v>3618</v>
          </cell>
          <cell r="F825">
            <v>468512</v>
          </cell>
          <cell r="H825">
            <v>506.76</v>
          </cell>
        </row>
        <row r="826">
          <cell r="A826" t="str">
            <v>DEC 2014</v>
          </cell>
          <cell r="E826">
            <v>3654</v>
          </cell>
          <cell r="F826">
            <v>748872</v>
          </cell>
          <cell r="H826">
            <v>741.42</v>
          </cell>
        </row>
        <row r="827">
          <cell r="A827" t="str">
            <v>DEC 2014</v>
          </cell>
          <cell r="E827">
            <v>90</v>
          </cell>
          <cell r="F827">
            <v>4648</v>
          </cell>
          <cell r="H827">
            <v>0</v>
          </cell>
        </row>
        <row r="828">
          <cell r="A828" t="str">
            <v>DEC 2014</v>
          </cell>
          <cell r="E828">
            <v>769</v>
          </cell>
          <cell r="F828">
            <v>146455</v>
          </cell>
          <cell r="H828">
            <v>556.73</v>
          </cell>
        </row>
        <row r="829">
          <cell r="A829" t="str">
            <v>DEC 2014</v>
          </cell>
          <cell r="E829">
            <v>1392</v>
          </cell>
          <cell r="F829">
            <v>124318</v>
          </cell>
          <cell r="H829">
            <v>0</v>
          </cell>
        </row>
        <row r="830">
          <cell r="A830" t="str">
            <v>DEC 2014</v>
          </cell>
          <cell r="E830">
            <v>44</v>
          </cell>
          <cell r="F830">
            <v>20034</v>
          </cell>
          <cell r="H830">
            <v>49.440000000000005</v>
          </cell>
        </row>
        <row r="831">
          <cell r="A831" t="str">
            <v>DEC 2014</v>
          </cell>
          <cell r="E831">
            <v>338</v>
          </cell>
          <cell r="F831">
            <v>153382</v>
          </cell>
          <cell r="H831">
            <v>189.52</v>
          </cell>
        </row>
        <row r="832">
          <cell r="A832" t="str">
            <v>DEC 2014</v>
          </cell>
          <cell r="E832">
            <v>3924</v>
          </cell>
          <cell r="F832">
            <v>348242</v>
          </cell>
          <cell r="H832">
            <v>1510.8899999999999</v>
          </cell>
        </row>
        <row r="833">
          <cell r="A833" t="str">
            <v>DEC 2014</v>
          </cell>
          <cell r="E833">
            <v>2078</v>
          </cell>
          <cell r="F833">
            <v>283300</v>
          </cell>
          <cell r="H833">
            <v>0</v>
          </cell>
        </row>
        <row r="834">
          <cell r="A834" t="str">
            <v>DEC 2014</v>
          </cell>
          <cell r="E834">
            <v>2377</v>
          </cell>
          <cell r="F834">
            <v>497078</v>
          </cell>
          <cell r="H834">
            <v>0</v>
          </cell>
        </row>
        <row r="835">
          <cell r="A835" t="str">
            <v>DEC 2014</v>
          </cell>
          <cell r="E835">
            <v>17144</v>
          </cell>
          <cell r="F835">
            <v>1033435</v>
          </cell>
          <cell r="H835">
            <v>13.370000000000001</v>
          </cell>
        </row>
        <row r="836">
          <cell r="A836" t="str">
            <v>DEC 2014</v>
          </cell>
          <cell r="E836">
            <v>540</v>
          </cell>
          <cell r="F836">
            <v>45072</v>
          </cell>
          <cell r="H836">
            <v>0</v>
          </cell>
        </row>
        <row r="837">
          <cell r="A837" t="str">
            <v>DEC 2014</v>
          </cell>
          <cell r="E837">
            <v>1348</v>
          </cell>
          <cell r="F837">
            <v>62246</v>
          </cell>
          <cell r="H837">
            <v>0</v>
          </cell>
        </row>
        <row r="838">
          <cell r="A838" t="str">
            <v>DEC 2014</v>
          </cell>
          <cell r="E838">
            <v>2312</v>
          </cell>
          <cell r="F838">
            <v>195778</v>
          </cell>
          <cell r="H838">
            <v>92.63</v>
          </cell>
        </row>
        <row r="839">
          <cell r="A839" t="str">
            <v>DEC 2014</v>
          </cell>
          <cell r="E839">
            <v>17</v>
          </cell>
          <cell r="F839">
            <v>7816</v>
          </cell>
          <cell r="H839">
            <v>0</v>
          </cell>
        </row>
        <row r="840">
          <cell r="A840" t="str">
            <v>DEC 2014</v>
          </cell>
          <cell r="E840">
            <v>11</v>
          </cell>
          <cell r="F840">
            <v>5112</v>
          </cell>
          <cell r="H840">
            <v>0</v>
          </cell>
        </row>
        <row r="841">
          <cell r="A841" t="str">
            <v>DEC 2014</v>
          </cell>
          <cell r="E841">
            <v>46</v>
          </cell>
          <cell r="F841">
            <v>2059</v>
          </cell>
          <cell r="H841">
            <v>735.06000000000006</v>
          </cell>
        </row>
        <row r="842">
          <cell r="A842" t="str">
            <v>DEC 2014</v>
          </cell>
          <cell r="E842">
            <v>245</v>
          </cell>
          <cell r="F842">
            <v>14721</v>
          </cell>
          <cell r="H842">
            <v>3776.82</v>
          </cell>
        </row>
        <row r="843">
          <cell r="A843" t="str">
            <v>DEC 2014</v>
          </cell>
          <cell r="E843">
            <v>106</v>
          </cell>
          <cell r="F843">
            <v>4815</v>
          </cell>
          <cell r="H843">
            <v>989.6099999999999</v>
          </cell>
        </row>
        <row r="844">
          <cell r="A844" t="str">
            <v>DEC 2014</v>
          </cell>
          <cell r="E844">
            <v>82</v>
          </cell>
          <cell r="F844">
            <v>5142</v>
          </cell>
          <cell r="H844">
            <v>1287.7700000000002</v>
          </cell>
        </row>
        <row r="845">
          <cell r="A845" t="str">
            <v>DEC 2014</v>
          </cell>
          <cell r="E845">
            <v>497</v>
          </cell>
          <cell r="F845">
            <v>66387</v>
          </cell>
          <cell r="H845">
            <v>0</v>
          </cell>
        </row>
        <row r="846">
          <cell r="A846" t="str">
            <v>DEC 2014</v>
          </cell>
          <cell r="E846">
            <v>498</v>
          </cell>
          <cell r="F846">
            <v>103255</v>
          </cell>
          <cell r="H846">
            <v>0</v>
          </cell>
        </row>
        <row r="847">
          <cell r="A847" t="str">
            <v>DEC 2014</v>
          </cell>
          <cell r="E847">
            <v>53</v>
          </cell>
          <cell r="F847">
            <v>5041</v>
          </cell>
          <cell r="H847">
            <v>0</v>
          </cell>
        </row>
        <row r="848">
          <cell r="A848" t="str">
            <v>DEC 2014</v>
          </cell>
          <cell r="E848">
            <v>0</v>
          </cell>
          <cell r="F848">
            <v>0</v>
          </cell>
          <cell r="H848">
            <v>0</v>
          </cell>
        </row>
        <row r="849">
          <cell r="A849" t="str">
            <v>DEC 2014</v>
          </cell>
          <cell r="E849">
            <v>39</v>
          </cell>
          <cell r="F849">
            <v>5302</v>
          </cell>
          <cell r="H849">
            <v>0</v>
          </cell>
        </row>
        <row r="850">
          <cell r="A850" t="str">
            <v>DEC 2014</v>
          </cell>
          <cell r="E850">
            <v>17</v>
          </cell>
          <cell r="F850">
            <v>770</v>
          </cell>
          <cell r="H850">
            <v>0</v>
          </cell>
        </row>
        <row r="851">
          <cell r="A851" t="str">
            <v>DEC 2014</v>
          </cell>
          <cell r="E851">
            <v>46</v>
          </cell>
          <cell r="F851">
            <v>913</v>
          </cell>
          <cell r="H851">
            <v>53.4</v>
          </cell>
        </row>
        <row r="852">
          <cell r="A852" t="str">
            <v>DEC 2014</v>
          </cell>
          <cell r="E852">
            <v>4</v>
          </cell>
          <cell r="F852">
            <v>157</v>
          </cell>
          <cell r="H852">
            <v>0</v>
          </cell>
        </row>
        <row r="853">
          <cell r="A853" t="str">
            <v>DEC 2014</v>
          </cell>
          <cell r="E853">
            <v>218</v>
          </cell>
          <cell r="F853">
            <v>7394</v>
          </cell>
          <cell r="H853">
            <v>0</v>
          </cell>
        </row>
        <row r="854">
          <cell r="A854" t="str">
            <v>DEC 2014</v>
          </cell>
          <cell r="E854">
            <v>2231</v>
          </cell>
          <cell r="F854">
            <v>108846</v>
          </cell>
          <cell r="H854">
            <v>11.31</v>
          </cell>
        </row>
        <row r="855">
          <cell r="A855" t="str">
            <v>DEC 2014</v>
          </cell>
          <cell r="E855">
            <v>39</v>
          </cell>
          <cell r="F855">
            <v>1299</v>
          </cell>
          <cell r="H855">
            <v>0</v>
          </cell>
        </row>
        <row r="856">
          <cell r="A856" t="str">
            <v>DEC 2014</v>
          </cell>
          <cell r="E856">
            <v>1901</v>
          </cell>
          <cell r="F856">
            <v>91859</v>
          </cell>
          <cell r="H856">
            <v>19.55</v>
          </cell>
        </row>
        <row r="857">
          <cell r="A857" t="str">
            <v>DEC 2014</v>
          </cell>
          <cell r="E857">
            <v>38</v>
          </cell>
          <cell r="F857">
            <v>1828</v>
          </cell>
          <cell r="H857">
            <v>0</v>
          </cell>
        </row>
        <row r="858">
          <cell r="A858" t="str">
            <v>DEC 2014</v>
          </cell>
          <cell r="E858">
            <v>119</v>
          </cell>
          <cell r="F858">
            <v>9076</v>
          </cell>
          <cell r="H858">
            <v>0</v>
          </cell>
        </row>
        <row r="859">
          <cell r="A859" t="str">
            <v>DEC 2014</v>
          </cell>
          <cell r="E859">
            <v>44</v>
          </cell>
          <cell r="F859">
            <v>3657</v>
          </cell>
          <cell r="H859">
            <v>0</v>
          </cell>
        </row>
        <row r="860">
          <cell r="A860" t="str">
            <v>DEC 2014</v>
          </cell>
          <cell r="E860">
            <v>190</v>
          </cell>
          <cell r="F860">
            <v>23019</v>
          </cell>
          <cell r="H860">
            <v>0</v>
          </cell>
        </row>
        <row r="861">
          <cell r="A861" t="str">
            <v>DEC 2014</v>
          </cell>
          <cell r="E861">
            <v>461</v>
          </cell>
          <cell r="F861">
            <v>89922</v>
          </cell>
          <cell r="H861">
            <v>0</v>
          </cell>
        </row>
        <row r="862">
          <cell r="A862" t="str">
            <v>DEC 2014</v>
          </cell>
          <cell r="E862">
            <v>23</v>
          </cell>
          <cell r="F862">
            <v>1799</v>
          </cell>
          <cell r="H862">
            <v>0</v>
          </cell>
        </row>
        <row r="863">
          <cell r="A863" t="str">
            <v>DEC 2014</v>
          </cell>
          <cell r="E863">
            <v>498</v>
          </cell>
          <cell r="F863">
            <v>66651</v>
          </cell>
          <cell r="H863">
            <v>0</v>
          </cell>
        </row>
        <row r="864">
          <cell r="A864" t="str">
            <v>DEC 2014</v>
          </cell>
          <cell r="E864">
            <v>34</v>
          </cell>
          <cell r="F864">
            <v>6717</v>
          </cell>
          <cell r="H864">
            <v>0</v>
          </cell>
        </row>
        <row r="865">
          <cell r="A865" t="str">
            <v>DEC 2014</v>
          </cell>
          <cell r="E865">
            <v>40</v>
          </cell>
          <cell r="F865">
            <v>1427</v>
          </cell>
          <cell r="H865">
            <v>21.36</v>
          </cell>
        </row>
        <row r="866">
          <cell r="A866" t="str">
            <v>DEC 2014</v>
          </cell>
          <cell r="E866">
            <v>53</v>
          </cell>
          <cell r="F866">
            <v>1879</v>
          </cell>
          <cell r="H866">
            <v>50.86</v>
          </cell>
        </row>
        <row r="867">
          <cell r="A867" t="str">
            <v>DEC 2014</v>
          </cell>
          <cell r="E867">
            <v>260</v>
          </cell>
          <cell r="F867">
            <v>12874</v>
          </cell>
          <cell r="H867">
            <v>266.27000000000004</v>
          </cell>
        </row>
        <row r="868">
          <cell r="A868" t="str">
            <v>DEC 2014</v>
          </cell>
          <cell r="E868">
            <v>218</v>
          </cell>
          <cell r="F868">
            <v>10516</v>
          </cell>
          <cell r="H868">
            <v>639.13</v>
          </cell>
        </row>
        <row r="869">
          <cell r="A869" t="str">
            <v>DEC 2014</v>
          </cell>
          <cell r="E869">
            <v>13</v>
          </cell>
          <cell r="F869">
            <v>487</v>
          </cell>
          <cell r="H869">
            <v>0</v>
          </cell>
        </row>
        <row r="870">
          <cell r="A870" t="str">
            <v>DEC 2014</v>
          </cell>
          <cell r="E870">
            <v>45</v>
          </cell>
          <cell r="F870">
            <v>1508</v>
          </cell>
          <cell r="H870">
            <v>165.98</v>
          </cell>
        </row>
        <row r="871">
          <cell r="A871" t="str">
            <v>DEC 2014</v>
          </cell>
          <cell r="E871">
            <v>10</v>
          </cell>
          <cell r="F871">
            <v>499</v>
          </cell>
          <cell r="H871">
            <v>3.47</v>
          </cell>
        </row>
        <row r="872">
          <cell r="A872" t="str">
            <v>DEC 2014</v>
          </cell>
          <cell r="E872">
            <v>230</v>
          </cell>
          <cell r="F872">
            <v>11458</v>
          </cell>
          <cell r="H872">
            <v>1057.29</v>
          </cell>
        </row>
        <row r="873">
          <cell r="A873" t="str">
            <v>DEC 2014</v>
          </cell>
          <cell r="E873">
            <v>0</v>
          </cell>
          <cell r="F873">
            <v>0</v>
          </cell>
          <cell r="H873">
            <v>0</v>
          </cell>
        </row>
        <row r="874">
          <cell r="A874" t="str">
            <v>DEC 2014</v>
          </cell>
          <cell r="E874">
            <v>2</v>
          </cell>
          <cell r="F874">
            <v>239</v>
          </cell>
          <cell r="H874">
            <v>0</v>
          </cell>
        </row>
        <row r="875">
          <cell r="A875" t="str">
            <v>DEC 2014</v>
          </cell>
          <cell r="E875">
            <v>39</v>
          </cell>
          <cell r="F875">
            <v>7723</v>
          </cell>
          <cell r="H875">
            <v>0</v>
          </cell>
        </row>
        <row r="876">
          <cell r="A876" t="str">
            <v>DEC 2014</v>
          </cell>
          <cell r="E876">
            <v>0</v>
          </cell>
          <cell r="F876">
            <v>0</v>
          </cell>
          <cell r="H876">
            <v>0</v>
          </cell>
        </row>
        <row r="877">
          <cell r="A877" t="str">
            <v>DEC 2014</v>
          </cell>
          <cell r="E877">
            <v>0</v>
          </cell>
          <cell r="F877">
            <v>0</v>
          </cell>
          <cell r="H877">
            <v>0</v>
          </cell>
        </row>
        <row r="878">
          <cell r="A878" t="str">
            <v>DEC 2014</v>
          </cell>
          <cell r="E878">
            <v>6677</v>
          </cell>
          <cell r="F878">
            <v>526824</v>
          </cell>
          <cell r="H878">
            <v>1130.99</v>
          </cell>
        </row>
        <row r="879">
          <cell r="A879" t="str">
            <v>DEC 2014</v>
          </cell>
          <cell r="E879">
            <v>9634</v>
          </cell>
          <cell r="F879">
            <v>1261578</v>
          </cell>
          <cell r="H879">
            <v>1148.92</v>
          </cell>
        </row>
        <row r="880">
          <cell r="A880" t="str">
            <v>DEC 2014</v>
          </cell>
          <cell r="E880">
            <v>5639</v>
          </cell>
          <cell r="F880">
            <v>1141273</v>
          </cell>
          <cell r="H880">
            <v>2867.45</v>
          </cell>
        </row>
        <row r="881">
          <cell r="A881" t="str">
            <v>DEC 2014</v>
          </cell>
          <cell r="E881">
            <v>421</v>
          </cell>
          <cell r="F881">
            <v>31700</v>
          </cell>
          <cell r="H881">
            <v>209.96</v>
          </cell>
        </row>
        <row r="882">
          <cell r="A882" t="str">
            <v>DEC 2014</v>
          </cell>
          <cell r="E882">
            <v>13370</v>
          </cell>
          <cell r="F882">
            <v>2615319</v>
          </cell>
          <cell r="H882">
            <v>7865.5</v>
          </cell>
        </row>
        <row r="883">
          <cell r="A883" t="str">
            <v>DEC 2014</v>
          </cell>
          <cell r="E883">
            <v>3450</v>
          </cell>
          <cell r="F883">
            <v>169013</v>
          </cell>
          <cell r="H883">
            <v>1656.75</v>
          </cell>
        </row>
        <row r="884">
          <cell r="A884" t="str">
            <v>DEC 2014</v>
          </cell>
          <cell r="E884">
            <v>5</v>
          </cell>
          <cell r="F884">
            <v>447</v>
          </cell>
          <cell r="H884">
            <v>0</v>
          </cell>
        </row>
        <row r="885">
          <cell r="A885" t="str">
            <v>DEC 2014</v>
          </cell>
          <cell r="E885">
            <v>26</v>
          </cell>
          <cell r="F885">
            <v>1625</v>
          </cell>
          <cell r="H885">
            <v>4.12</v>
          </cell>
        </row>
        <row r="886">
          <cell r="A886" t="str">
            <v>DEC 2014</v>
          </cell>
          <cell r="E886">
            <v>2</v>
          </cell>
          <cell r="F886">
            <v>123</v>
          </cell>
          <cell r="H886">
            <v>0</v>
          </cell>
        </row>
        <row r="887">
          <cell r="A887" t="str">
            <v>DEC 2014</v>
          </cell>
          <cell r="E887">
            <v>513</v>
          </cell>
          <cell r="F887">
            <v>74602</v>
          </cell>
          <cell r="H887">
            <v>82.28</v>
          </cell>
        </row>
        <row r="888">
          <cell r="A888" t="str">
            <v>DEC 2014</v>
          </cell>
          <cell r="E888">
            <v>54</v>
          </cell>
          <cell r="F888">
            <v>7894</v>
          </cell>
          <cell r="H888">
            <v>26.740000000000002</v>
          </cell>
        </row>
        <row r="889">
          <cell r="A889" t="str">
            <v>DEC 2014</v>
          </cell>
          <cell r="E889">
            <v>2</v>
          </cell>
          <cell r="F889">
            <v>295</v>
          </cell>
          <cell r="H889">
            <v>0</v>
          </cell>
        </row>
        <row r="890">
          <cell r="A890" t="str">
            <v>DEC 2014</v>
          </cell>
          <cell r="E890">
            <v>462</v>
          </cell>
          <cell r="F890">
            <v>203453</v>
          </cell>
          <cell r="H890">
            <v>131.63999999999999</v>
          </cell>
        </row>
        <row r="891">
          <cell r="A891" t="str">
            <v>DEC 2014</v>
          </cell>
          <cell r="E891">
            <v>63</v>
          </cell>
          <cell r="F891">
            <v>27897</v>
          </cell>
          <cell r="H891">
            <v>33.93</v>
          </cell>
        </row>
        <row r="892">
          <cell r="A892" t="str">
            <v>DEC 2014</v>
          </cell>
          <cell r="E892">
            <v>0</v>
          </cell>
          <cell r="F892">
            <v>0</v>
          </cell>
          <cell r="H892">
            <v>0</v>
          </cell>
        </row>
        <row r="893">
          <cell r="A893" t="str">
            <v>DEC 2014</v>
          </cell>
          <cell r="E893">
            <v>20</v>
          </cell>
          <cell r="F893">
            <v>1263</v>
          </cell>
          <cell r="H893">
            <v>0</v>
          </cell>
        </row>
        <row r="894">
          <cell r="A894" t="str">
            <v>DEC 2014</v>
          </cell>
          <cell r="E894">
            <v>4</v>
          </cell>
          <cell r="F894">
            <v>579</v>
          </cell>
          <cell r="H894">
            <v>0</v>
          </cell>
        </row>
        <row r="895">
          <cell r="A895" t="str">
            <v>DEC 2014</v>
          </cell>
          <cell r="E895">
            <v>52</v>
          </cell>
          <cell r="F895">
            <v>7505</v>
          </cell>
          <cell r="H895">
            <v>0</v>
          </cell>
        </row>
        <row r="896">
          <cell r="A896" t="str">
            <v>DEC 2014</v>
          </cell>
          <cell r="E896">
            <v>2</v>
          </cell>
          <cell r="F896">
            <v>874</v>
          </cell>
          <cell r="H896">
            <v>0</v>
          </cell>
        </row>
        <row r="897">
          <cell r="A897" t="str">
            <v>DEC 2014</v>
          </cell>
          <cell r="E897">
            <v>13</v>
          </cell>
          <cell r="F897">
            <v>5662</v>
          </cell>
          <cell r="H897">
            <v>0</v>
          </cell>
        </row>
        <row r="898">
          <cell r="A898" t="str">
            <v>DEC 2014</v>
          </cell>
        </row>
      </sheetData>
      <sheetData sheetId="42">
        <row r="2">
          <cell r="B2" t="str">
            <v>Rate Category</v>
          </cell>
          <cell r="R2" t="str">
            <v>$</v>
          </cell>
        </row>
        <row r="3">
          <cell r="R3" t="str">
            <v>Revenue Amount</v>
          </cell>
        </row>
        <row r="4">
          <cell r="R4" t="str">
            <v>$</v>
          </cell>
        </row>
        <row r="5">
          <cell r="R5">
            <v>6614.04</v>
          </cell>
        </row>
        <row r="6">
          <cell r="R6">
            <v>765.74</v>
          </cell>
        </row>
        <row r="7">
          <cell r="R7">
            <v>1720.79</v>
          </cell>
        </row>
        <row r="8">
          <cell r="R8">
            <v>5</v>
          </cell>
        </row>
        <row r="10">
          <cell r="R10">
            <v>1157.0899999999999</v>
          </cell>
        </row>
        <row r="11">
          <cell r="R11">
            <v>4139311.37</v>
          </cell>
        </row>
        <row r="12">
          <cell r="R12">
            <v>2338.75</v>
          </cell>
        </row>
        <row r="13">
          <cell r="R13">
            <v>30692.560000000001</v>
          </cell>
        </row>
        <row r="14">
          <cell r="R14">
            <v>1573.76</v>
          </cell>
        </row>
        <row r="15">
          <cell r="R15">
            <v>12043538.32</v>
          </cell>
        </row>
        <row r="16">
          <cell r="R16">
            <v>904378.68</v>
          </cell>
        </row>
        <row r="17">
          <cell r="R17">
            <v>9006.9500000000007</v>
          </cell>
        </row>
        <row r="18">
          <cell r="R18">
            <v>4607717.74</v>
          </cell>
        </row>
        <row r="19">
          <cell r="R19">
            <v>2198613.16</v>
          </cell>
        </row>
        <row r="20">
          <cell r="R20">
            <v>8271405.7699999996</v>
          </cell>
        </row>
        <row r="21">
          <cell r="R21">
            <v>375930.4</v>
          </cell>
        </row>
        <row r="22">
          <cell r="R22">
            <v>17187.599999999999</v>
          </cell>
        </row>
        <row r="23">
          <cell r="R23">
            <v>314035.24</v>
          </cell>
        </row>
        <row r="24">
          <cell r="R24">
            <v>-334432.42</v>
          </cell>
        </row>
        <row r="26">
          <cell r="R26">
            <v>955100.55</v>
          </cell>
        </row>
        <row r="27">
          <cell r="R27">
            <v>4101402.14</v>
          </cell>
        </row>
        <row r="28">
          <cell r="R28">
            <v>1948530.68</v>
          </cell>
        </row>
        <row r="29">
          <cell r="R29">
            <v>130408.97</v>
          </cell>
        </row>
        <row r="30">
          <cell r="R30">
            <v>1671581.39</v>
          </cell>
        </row>
        <row r="31">
          <cell r="R31">
            <v>8760990.9700000007</v>
          </cell>
        </row>
        <row r="32">
          <cell r="R32">
            <v>13.41</v>
          </cell>
        </row>
        <row r="33">
          <cell r="R33">
            <v>16777.68</v>
          </cell>
        </row>
        <row r="34">
          <cell r="R34">
            <v>7269.34</v>
          </cell>
        </row>
        <row r="35">
          <cell r="R35">
            <v>19525.439999999999</v>
          </cell>
        </row>
        <row r="36">
          <cell r="R36">
            <v>6036.87</v>
          </cell>
        </row>
        <row r="38">
          <cell r="R38">
            <v>85479.38</v>
          </cell>
        </row>
        <row r="39">
          <cell r="R39">
            <v>38919970.979999997</v>
          </cell>
        </row>
        <row r="40">
          <cell r="R40">
            <v>19764.12</v>
          </cell>
        </row>
        <row r="41">
          <cell r="R41">
            <v>3339.43</v>
          </cell>
        </row>
        <row r="42">
          <cell r="R42">
            <v>3896.92</v>
          </cell>
        </row>
        <row r="43">
          <cell r="R43">
            <v>23.54</v>
          </cell>
        </row>
        <row r="45">
          <cell r="R45">
            <v>687.47</v>
          </cell>
        </row>
        <row r="46">
          <cell r="R46">
            <v>41992.66</v>
          </cell>
        </row>
        <row r="47">
          <cell r="R47">
            <v>52712.51</v>
          </cell>
        </row>
        <row r="49">
          <cell r="R49">
            <v>1185.28</v>
          </cell>
        </row>
        <row r="50">
          <cell r="R50">
            <v>12637.02</v>
          </cell>
        </row>
        <row r="51">
          <cell r="R51">
            <v>20934.310000000001</v>
          </cell>
        </row>
        <row r="52">
          <cell r="R52">
            <v>1288.83</v>
          </cell>
        </row>
        <row r="54">
          <cell r="R54">
            <v>11051.64</v>
          </cell>
        </row>
        <row r="55">
          <cell r="R55">
            <v>40847.870000000003</v>
          </cell>
        </row>
        <row r="56">
          <cell r="R56">
            <v>59755.71</v>
          </cell>
        </row>
        <row r="57">
          <cell r="R57">
            <v>76984.289999999994</v>
          </cell>
        </row>
        <row r="58">
          <cell r="R58">
            <v>311595.57</v>
          </cell>
        </row>
        <row r="59">
          <cell r="R59">
            <v>13898.74</v>
          </cell>
        </row>
        <row r="60">
          <cell r="R60">
            <v>20064.8</v>
          </cell>
        </row>
        <row r="61">
          <cell r="R61">
            <v>54204.22</v>
          </cell>
        </row>
        <row r="62">
          <cell r="R62">
            <v>1305.1199999999999</v>
          </cell>
        </row>
        <row r="63">
          <cell r="R63">
            <v>482.63</v>
          </cell>
        </row>
        <row r="64">
          <cell r="R64">
            <v>1719.8</v>
          </cell>
        </row>
        <row r="65">
          <cell r="R65">
            <v>9265.5</v>
          </cell>
        </row>
        <row r="66">
          <cell r="R66">
            <v>3235.36</v>
          </cell>
        </row>
        <row r="67">
          <cell r="R67">
            <v>3166.85</v>
          </cell>
        </row>
        <row r="68">
          <cell r="R68">
            <v>9553.3700000000008</v>
          </cell>
        </row>
        <row r="69">
          <cell r="R69">
            <v>11878.19</v>
          </cell>
        </row>
        <row r="70">
          <cell r="R70">
            <v>963.22</v>
          </cell>
        </row>
        <row r="71">
          <cell r="R71">
            <v>541.67999999999995</v>
          </cell>
        </row>
        <row r="72">
          <cell r="R72">
            <v>162.21</v>
          </cell>
        </row>
        <row r="73">
          <cell r="R73">
            <v>1218.31</v>
          </cell>
        </row>
        <row r="74">
          <cell r="R74">
            <v>105.32</v>
          </cell>
        </row>
        <row r="75">
          <cell r="R75">
            <v>4561.8500000000004</v>
          </cell>
        </row>
        <row r="76">
          <cell r="R76">
            <v>49995.6</v>
          </cell>
        </row>
        <row r="77">
          <cell r="R77">
            <v>917.2</v>
          </cell>
        </row>
        <row r="78">
          <cell r="R78">
            <v>53873.07</v>
          </cell>
        </row>
        <row r="79">
          <cell r="R79">
            <v>1026.72</v>
          </cell>
        </row>
        <row r="80">
          <cell r="R80">
            <v>3117.48</v>
          </cell>
        </row>
        <row r="81">
          <cell r="R81">
            <v>1738.53</v>
          </cell>
        </row>
        <row r="82">
          <cell r="R82">
            <v>6513.4</v>
          </cell>
        </row>
        <row r="83">
          <cell r="R83">
            <v>17382.419999999998</v>
          </cell>
        </row>
        <row r="84">
          <cell r="R84">
            <v>640.99</v>
          </cell>
        </row>
        <row r="85">
          <cell r="R85">
            <v>15447.16</v>
          </cell>
        </row>
        <row r="86">
          <cell r="R86">
            <v>1223.18</v>
          </cell>
        </row>
        <row r="87">
          <cell r="R87">
            <v>1427.49</v>
          </cell>
        </row>
        <row r="88">
          <cell r="R88">
            <v>2026.2</v>
          </cell>
        </row>
        <row r="89">
          <cell r="R89">
            <v>9653.24</v>
          </cell>
        </row>
        <row r="90">
          <cell r="R90">
            <v>7991.81</v>
          </cell>
        </row>
        <row r="91">
          <cell r="R91">
            <v>443.41</v>
          </cell>
        </row>
        <row r="92">
          <cell r="R92">
            <v>1742.21</v>
          </cell>
        </row>
        <row r="93">
          <cell r="R93">
            <v>366.66</v>
          </cell>
        </row>
        <row r="94">
          <cell r="R94">
            <v>8199.5300000000007</v>
          </cell>
        </row>
        <row r="95">
          <cell r="R95">
            <v>38.68</v>
          </cell>
        </row>
        <row r="96">
          <cell r="R96">
            <v>874.27</v>
          </cell>
        </row>
        <row r="97">
          <cell r="R97">
            <v>91749.02</v>
          </cell>
        </row>
        <row r="99">
          <cell r="R99">
            <v>155174.29</v>
          </cell>
        </row>
        <row r="101">
          <cell r="R101">
            <v>106087.97</v>
          </cell>
        </row>
        <row r="103">
          <cell r="R103">
            <v>6263.94</v>
          </cell>
        </row>
        <row r="104">
          <cell r="R104">
            <v>263809.27</v>
          </cell>
        </row>
        <row r="106">
          <cell r="R106">
            <v>41340.1</v>
          </cell>
        </row>
        <row r="107">
          <cell r="R107">
            <v>58.91</v>
          </cell>
        </row>
        <row r="108">
          <cell r="R108">
            <v>353.96</v>
          </cell>
        </row>
        <row r="109">
          <cell r="R109">
            <v>31.88</v>
          </cell>
        </row>
        <row r="110">
          <cell r="R110">
            <v>10088.549999999999</v>
          </cell>
        </row>
        <row r="111">
          <cell r="R111">
            <v>1226.7</v>
          </cell>
        </row>
        <row r="112">
          <cell r="R112">
            <v>60.13</v>
          </cell>
        </row>
        <row r="113">
          <cell r="R113">
            <v>19301.939999999999</v>
          </cell>
        </row>
        <row r="114">
          <cell r="R114">
            <v>2799.34</v>
          </cell>
        </row>
        <row r="115">
          <cell r="R115">
            <v>504.03</v>
          </cell>
        </row>
        <row r="116">
          <cell r="R116">
            <v>86.62</v>
          </cell>
        </row>
        <row r="117">
          <cell r="R117">
            <v>1615.1</v>
          </cell>
        </row>
        <row r="118">
          <cell r="R118">
            <v>90.14</v>
          </cell>
        </row>
        <row r="119">
          <cell r="R119">
            <v>719.9</v>
          </cell>
        </row>
        <row r="120">
          <cell r="R120">
            <v>90895673.719999999</v>
          </cell>
        </row>
        <row r="121">
          <cell r="R121">
            <v>6614.04</v>
          </cell>
        </row>
        <row r="122">
          <cell r="R122">
            <v>763.47</v>
          </cell>
        </row>
        <row r="123">
          <cell r="R123">
            <v>1791.08</v>
          </cell>
        </row>
        <row r="124">
          <cell r="R124">
            <v>5</v>
          </cell>
        </row>
        <row r="126">
          <cell r="R126">
            <v>1134.69</v>
          </cell>
        </row>
        <row r="127">
          <cell r="R127">
            <v>3861113.36</v>
          </cell>
        </row>
        <row r="128">
          <cell r="R128">
            <v>3632.3</v>
          </cell>
        </row>
        <row r="129">
          <cell r="R129">
            <v>32661.94</v>
          </cell>
        </row>
        <row r="130">
          <cell r="R130">
            <v>1775.21</v>
          </cell>
        </row>
        <row r="131">
          <cell r="R131">
            <v>11269771.84</v>
          </cell>
        </row>
        <row r="132">
          <cell r="R132">
            <v>799718.12</v>
          </cell>
        </row>
        <row r="133">
          <cell r="R133">
            <v>7533.84</v>
          </cell>
        </row>
        <row r="134">
          <cell r="R134">
            <v>4512585.47</v>
          </cell>
        </row>
        <row r="135">
          <cell r="R135">
            <v>2192451.7400000002</v>
          </cell>
        </row>
        <row r="136">
          <cell r="R136">
            <v>7802184.8300000001</v>
          </cell>
        </row>
        <row r="137">
          <cell r="R137">
            <v>358585.59</v>
          </cell>
        </row>
        <row r="138">
          <cell r="R138">
            <v>14526.11</v>
          </cell>
        </row>
        <row r="139">
          <cell r="R139">
            <v>-336465.36</v>
          </cell>
        </row>
        <row r="140">
          <cell r="R140">
            <v>899666.98</v>
          </cell>
        </row>
        <row r="141">
          <cell r="R141">
            <v>4340343.66</v>
          </cell>
        </row>
        <row r="142">
          <cell r="R142">
            <v>1850549.92</v>
          </cell>
        </row>
        <row r="143">
          <cell r="R143">
            <v>126157.75999999999</v>
          </cell>
        </row>
        <row r="144">
          <cell r="R144">
            <v>1664459.58</v>
          </cell>
        </row>
        <row r="145">
          <cell r="R145">
            <v>7259162.3899999997</v>
          </cell>
        </row>
        <row r="146">
          <cell r="R146">
            <v>13.66</v>
          </cell>
        </row>
        <row r="147">
          <cell r="R147">
            <v>14360.98</v>
          </cell>
        </row>
        <row r="148">
          <cell r="R148">
            <v>1607.49</v>
          </cell>
        </row>
        <row r="149">
          <cell r="R149">
            <v>18751.900000000001</v>
          </cell>
        </row>
        <row r="150">
          <cell r="R150">
            <v>6121.25</v>
          </cell>
        </row>
        <row r="152">
          <cell r="R152">
            <v>80580.69</v>
          </cell>
        </row>
        <row r="153">
          <cell r="R153">
            <v>36291518.609999999</v>
          </cell>
        </row>
        <row r="154">
          <cell r="R154">
            <v>18148.97</v>
          </cell>
        </row>
        <row r="155">
          <cell r="R155">
            <v>3090.42</v>
          </cell>
        </row>
        <row r="156">
          <cell r="R156">
            <v>3517.53</v>
          </cell>
        </row>
        <row r="157">
          <cell r="R157">
            <v>22.55</v>
          </cell>
        </row>
        <row r="159">
          <cell r="R159">
            <v>689.18</v>
          </cell>
        </row>
        <row r="160">
          <cell r="R160">
            <v>25721.99</v>
          </cell>
        </row>
        <row r="161">
          <cell r="R161">
            <v>18559.21</v>
          </cell>
        </row>
        <row r="163">
          <cell r="R163">
            <v>646.52</v>
          </cell>
        </row>
        <row r="164">
          <cell r="R164">
            <v>12344.47</v>
          </cell>
        </row>
        <row r="165">
          <cell r="R165">
            <v>18744.55</v>
          </cell>
        </row>
        <row r="166">
          <cell r="R166">
            <v>1234.17</v>
          </cell>
        </row>
        <row r="168">
          <cell r="R168">
            <v>10266.56</v>
          </cell>
        </row>
        <row r="169">
          <cell r="R169">
            <v>32417.17</v>
          </cell>
        </row>
        <row r="170">
          <cell r="R170">
            <v>30832.63</v>
          </cell>
        </row>
        <row r="171">
          <cell r="R171">
            <v>61879.9</v>
          </cell>
        </row>
        <row r="172">
          <cell r="R172">
            <v>306533.84000000003</v>
          </cell>
        </row>
        <row r="173">
          <cell r="R173">
            <v>12441</v>
          </cell>
        </row>
        <row r="174">
          <cell r="R174">
            <v>19881.93</v>
          </cell>
        </row>
        <row r="175">
          <cell r="R175">
            <v>48629.67</v>
          </cell>
        </row>
        <row r="176">
          <cell r="R176">
            <v>1159.82</v>
          </cell>
        </row>
        <row r="177">
          <cell r="R177">
            <v>399.62</v>
          </cell>
        </row>
        <row r="178">
          <cell r="R178">
            <v>1723.42</v>
          </cell>
        </row>
        <row r="179">
          <cell r="R179">
            <v>7883.66</v>
          </cell>
        </row>
        <row r="180">
          <cell r="R180">
            <v>3243.12</v>
          </cell>
        </row>
        <row r="181">
          <cell r="R181">
            <v>3174.45</v>
          </cell>
        </row>
        <row r="182">
          <cell r="R182">
            <v>5338.99</v>
          </cell>
        </row>
        <row r="183">
          <cell r="R183">
            <v>857.34</v>
          </cell>
        </row>
        <row r="184">
          <cell r="R184">
            <v>426.19</v>
          </cell>
        </row>
        <row r="185">
          <cell r="R185">
            <v>434.71</v>
          </cell>
        </row>
        <row r="186">
          <cell r="R186">
            <v>163.04</v>
          </cell>
        </row>
        <row r="187">
          <cell r="R187">
            <v>1480.04</v>
          </cell>
        </row>
        <row r="188">
          <cell r="R188">
            <v>105.58</v>
          </cell>
        </row>
        <row r="189">
          <cell r="R189">
            <v>4300.6400000000003</v>
          </cell>
        </row>
        <row r="190">
          <cell r="R190">
            <v>51732.87</v>
          </cell>
        </row>
        <row r="191">
          <cell r="R191">
            <v>834.25</v>
          </cell>
        </row>
        <row r="192">
          <cell r="R192">
            <v>44655.92</v>
          </cell>
        </row>
        <row r="193">
          <cell r="R193">
            <v>1029.52</v>
          </cell>
        </row>
        <row r="194">
          <cell r="R194">
            <v>3129.7</v>
          </cell>
        </row>
        <row r="195">
          <cell r="R195">
            <v>1744.32</v>
          </cell>
        </row>
        <row r="196">
          <cell r="R196">
            <v>6423.1</v>
          </cell>
        </row>
        <row r="197">
          <cell r="R197">
            <v>17050.990000000002</v>
          </cell>
        </row>
        <row r="198">
          <cell r="R198">
            <v>559.34</v>
          </cell>
        </row>
        <row r="199">
          <cell r="R199">
            <v>4192.05</v>
          </cell>
        </row>
        <row r="200">
          <cell r="R200">
            <v>977.65</v>
          </cell>
        </row>
        <row r="201">
          <cell r="R201">
            <v>1430.1</v>
          </cell>
        </row>
        <row r="202">
          <cell r="R202">
            <v>2029.77</v>
          </cell>
        </row>
        <row r="203">
          <cell r="R203">
            <v>9748.85</v>
          </cell>
        </row>
        <row r="204">
          <cell r="R204">
            <v>9003.58</v>
          </cell>
        </row>
        <row r="205">
          <cell r="R205">
            <v>444.21</v>
          </cell>
        </row>
        <row r="206">
          <cell r="R206">
            <v>1745.28</v>
          </cell>
        </row>
        <row r="207">
          <cell r="R207">
            <v>367.47</v>
          </cell>
        </row>
        <row r="208">
          <cell r="R208">
            <v>8512.1299999999992</v>
          </cell>
        </row>
        <row r="209">
          <cell r="R209">
            <v>38.97</v>
          </cell>
        </row>
        <row r="210">
          <cell r="R210">
            <v>834.68</v>
          </cell>
        </row>
        <row r="211">
          <cell r="R211">
            <v>51537.440000000002</v>
          </cell>
        </row>
        <row r="212">
          <cell r="R212">
            <v>52803.22</v>
          </cell>
        </row>
        <row r="214">
          <cell r="R214">
            <v>68588.100000000006</v>
          </cell>
        </row>
        <row r="216">
          <cell r="R216">
            <v>6084.32</v>
          </cell>
        </row>
        <row r="217">
          <cell r="R217">
            <v>255986.38</v>
          </cell>
        </row>
        <row r="219">
          <cell r="R219">
            <v>40344.67</v>
          </cell>
        </row>
        <row r="220">
          <cell r="R220">
            <v>47.51</v>
          </cell>
        </row>
        <row r="221">
          <cell r="R221">
            <v>414.69</v>
          </cell>
        </row>
        <row r="222">
          <cell r="R222">
            <v>32.04</v>
          </cell>
        </row>
        <row r="223">
          <cell r="R223">
            <v>10257.18</v>
          </cell>
        </row>
        <row r="224">
          <cell r="R224">
            <v>1235.83</v>
          </cell>
        </row>
        <row r="225">
          <cell r="R225">
            <v>60.5</v>
          </cell>
        </row>
        <row r="226">
          <cell r="R226">
            <v>19181.95</v>
          </cell>
        </row>
        <row r="227">
          <cell r="R227">
            <v>2737.82</v>
          </cell>
        </row>
        <row r="228">
          <cell r="R228">
            <v>505.68</v>
          </cell>
        </row>
        <row r="229">
          <cell r="R229">
            <v>87.28</v>
          </cell>
        </row>
        <row r="230">
          <cell r="R230">
            <v>1706.57</v>
          </cell>
        </row>
        <row r="231">
          <cell r="R231">
            <v>91.11</v>
          </cell>
        </row>
        <row r="232">
          <cell r="R232">
            <v>726.34</v>
          </cell>
        </row>
        <row r="233">
          <cell r="R233">
            <v>84418884.400000006</v>
          </cell>
        </row>
        <row r="234">
          <cell r="R234">
            <v>6614.04</v>
          </cell>
        </row>
        <row r="235">
          <cell r="R235">
            <v>763.47</v>
          </cell>
        </row>
        <row r="236">
          <cell r="R236">
            <v>1982.94</v>
          </cell>
        </row>
        <row r="237">
          <cell r="R237">
            <v>5</v>
          </cell>
        </row>
        <row r="239">
          <cell r="R239">
            <v>1166.04</v>
          </cell>
        </row>
        <row r="240">
          <cell r="R240">
            <v>4005350.7</v>
          </cell>
        </row>
        <row r="241">
          <cell r="R241">
            <v>3651.79</v>
          </cell>
        </row>
        <row r="242">
          <cell r="R242">
            <v>27547.71</v>
          </cell>
        </row>
        <row r="243">
          <cell r="R243">
            <v>1948.7</v>
          </cell>
        </row>
        <row r="244">
          <cell r="R244">
            <v>12214128.9</v>
          </cell>
        </row>
        <row r="245">
          <cell r="R245">
            <v>866248.52</v>
          </cell>
        </row>
        <row r="246">
          <cell r="R246">
            <v>9979.3799999999992</v>
          </cell>
        </row>
        <row r="247">
          <cell r="R247">
            <v>4836756.21</v>
          </cell>
        </row>
        <row r="248">
          <cell r="R248">
            <v>2241688.5</v>
          </cell>
        </row>
        <row r="249">
          <cell r="R249">
            <v>8108637.6100000003</v>
          </cell>
        </row>
        <row r="250">
          <cell r="R250">
            <v>329692.15000000002</v>
          </cell>
        </row>
        <row r="251">
          <cell r="R251">
            <v>19364.62</v>
          </cell>
        </row>
        <row r="252">
          <cell r="R252">
            <v>587772.43000000005</v>
          </cell>
        </row>
        <row r="253">
          <cell r="R253">
            <v>-277493.2</v>
          </cell>
        </row>
        <row r="254">
          <cell r="R254">
            <v>815523.75</v>
          </cell>
        </row>
        <row r="255">
          <cell r="R255">
            <v>3940590.91</v>
          </cell>
        </row>
        <row r="256">
          <cell r="R256">
            <v>1907917.58</v>
          </cell>
        </row>
        <row r="257">
          <cell r="R257">
            <v>121333.93</v>
          </cell>
        </row>
        <row r="258">
          <cell r="R258">
            <v>1701588.77</v>
          </cell>
        </row>
        <row r="259">
          <cell r="R259">
            <v>10161052.550000001</v>
          </cell>
        </row>
        <row r="260">
          <cell r="R260">
            <v>13.63</v>
          </cell>
        </row>
        <row r="261">
          <cell r="R261">
            <v>15359.78</v>
          </cell>
        </row>
        <row r="262">
          <cell r="R262">
            <v>11525.51</v>
          </cell>
        </row>
        <row r="263">
          <cell r="R263">
            <v>18660.3</v>
          </cell>
        </row>
        <row r="264">
          <cell r="R264">
            <v>6111.5</v>
          </cell>
        </row>
        <row r="266">
          <cell r="R266">
            <v>87792.37</v>
          </cell>
        </row>
        <row r="267">
          <cell r="R267">
            <v>36967254.740000002</v>
          </cell>
        </row>
        <row r="268">
          <cell r="R268">
            <v>17623.8</v>
          </cell>
        </row>
        <row r="269">
          <cell r="R269">
            <v>2867.87</v>
          </cell>
        </row>
        <row r="270">
          <cell r="R270">
            <v>3991.43</v>
          </cell>
        </row>
        <row r="271">
          <cell r="R271">
            <v>21.2</v>
          </cell>
        </row>
        <row r="273">
          <cell r="R273">
            <v>688.14</v>
          </cell>
        </row>
        <row r="274">
          <cell r="R274">
            <v>58393.89</v>
          </cell>
        </row>
        <row r="275">
          <cell r="R275">
            <v>87077.06</v>
          </cell>
        </row>
        <row r="277">
          <cell r="R277">
            <v>965.39</v>
          </cell>
        </row>
        <row r="278">
          <cell r="R278">
            <v>13164.62</v>
          </cell>
        </row>
        <row r="279">
          <cell r="R279">
            <v>23231.9</v>
          </cell>
        </row>
        <row r="280">
          <cell r="R280">
            <v>1334.48</v>
          </cell>
        </row>
        <row r="282">
          <cell r="R282">
            <v>11167.17</v>
          </cell>
        </row>
        <row r="283">
          <cell r="R283">
            <v>49102.02</v>
          </cell>
        </row>
        <row r="284">
          <cell r="R284">
            <v>89372.41</v>
          </cell>
        </row>
        <row r="285">
          <cell r="R285">
            <v>92415.22</v>
          </cell>
        </row>
        <row r="286">
          <cell r="R286">
            <v>319008.77</v>
          </cell>
        </row>
        <row r="287">
          <cell r="R287">
            <v>15405.45</v>
          </cell>
        </row>
        <row r="288">
          <cell r="R288">
            <v>20400.75</v>
          </cell>
        </row>
        <row r="289">
          <cell r="R289">
            <v>61047.51</v>
          </cell>
        </row>
        <row r="290">
          <cell r="R290">
            <v>1467.45</v>
          </cell>
        </row>
        <row r="291">
          <cell r="R291">
            <v>575.91</v>
          </cell>
        </row>
        <row r="292">
          <cell r="R292">
            <v>1723.28</v>
          </cell>
        </row>
        <row r="293">
          <cell r="R293">
            <v>10691.49</v>
          </cell>
        </row>
        <row r="294">
          <cell r="R294">
            <v>3242.58</v>
          </cell>
        </row>
        <row r="295">
          <cell r="R295">
            <v>3173.95</v>
          </cell>
        </row>
        <row r="296">
          <cell r="R296">
            <v>14967.21</v>
          </cell>
        </row>
        <row r="297">
          <cell r="R297">
            <v>23041.03</v>
          </cell>
        </row>
        <row r="298">
          <cell r="R298">
            <v>1460.53</v>
          </cell>
        </row>
        <row r="299">
          <cell r="R299">
            <v>658.37</v>
          </cell>
        </row>
        <row r="300">
          <cell r="R300">
            <v>162.94999999999999</v>
          </cell>
        </row>
        <row r="301">
          <cell r="R301">
            <v>1296.29</v>
          </cell>
        </row>
        <row r="302">
          <cell r="R302">
            <v>144.28</v>
          </cell>
        </row>
        <row r="303">
          <cell r="R303">
            <v>4849.78</v>
          </cell>
        </row>
        <row r="304">
          <cell r="R304">
            <v>56179.42</v>
          </cell>
        </row>
        <row r="305">
          <cell r="R305">
            <v>823.5</v>
          </cell>
        </row>
        <row r="306">
          <cell r="R306">
            <v>46414.6</v>
          </cell>
        </row>
        <row r="307">
          <cell r="R307">
            <v>1029.29</v>
          </cell>
        </row>
        <row r="308">
          <cell r="R308">
            <v>3127.99</v>
          </cell>
        </row>
        <row r="309">
          <cell r="R309">
            <v>1911.97</v>
          </cell>
        </row>
        <row r="310">
          <cell r="R310">
            <v>6664.9</v>
          </cell>
        </row>
        <row r="311">
          <cell r="R311">
            <v>18234.259999999998</v>
          </cell>
        </row>
        <row r="312">
          <cell r="R312">
            <v>726.98</v>
          </cell>
        </row>
        <row r="313">
          <cell r="R313">
            <v>27300.31</v>
          </cell>
        </row>
        <row r="314">
          <cell r="R314">
            <v>1412.15</v>
          </cell>
        </row>
        <row r="315">
          <cell r="R315">
            <v>1430.1</v>
          </cell>
        </row>
        <row r="316">
          <cell r="R316">
            <v>2029.8</v>
          </cell>
        </row>
        <row r="317">
          <cell r="R317">
            <v>10034.75</v>
          </cell>
        </row>
        <row r="318">
          <cell r="R318">
            <v>8510.5400000000009</v>
          </cell>
        </row>
        <row r="319">
          <cell r="R319">
            <v>444.24</v>
          </cell>
        </row>
        <row r="320">
          <cell r="R320">
            <v>1745.32</v>
          </cell>
        </row>
        <row r="321">
          <cell r="R321">
            <v>367.47</v>
          </cell>
        </row>
        <row r="322">
          <cell r="R322">
            <v>8327.25</v>
          </cell>
        </row>
        <row r="323">
          <cell r="R323">
            <v>38.94</v>
          </cell>
        </row>
        <row r="324">
          <cell r="R324">
            <v>928.8</v>
          </cell>
        </row>
        <row r="325">
          <cell r="R325">
            <v>133493.20000000001</v>
          </cell>
        </row>
        <row r="327">
          <cell r="R327">
            <v>261538.96</v>
          </cell>
        </row>
        <row r="329">
          <cell r="R329">
            <v>143700.73000000001</v>
          </cell>
        </row>
        <row r="331">
          <cell r="R331">
            <v>6429.23</v>
          </cell>
        </row>
        <row r="332">
          <cell r="R332">
            <v>269320.74</v>
          </cell>
        </row>
        <row r="334">
          <cell r="R334">
            <v>42995.13</v>
          </cell>
        </row>
        <row r="335">
          <cell r="R335">
            <v>71.19</v>
          </cell>
        </row>
        <row r="336">
          <cell r="R336">
            <v>405.06</v>
          </cell>
        </row>
        <row r="337">
          <cell r="R337">
            <v>32.020000000000003</v>
          </cell>
        </row>
        <row r="338">
          <cell r="R338">
            <v>11060.38</v>
          </cell>
        </row>
        <row r="339">
          <cell r="R339">
            <v>1189.8900000000001</v>
          </cell>
        </row>
        <row r="340">
          <cell r="R340">
            <v>60.42</v>
          </cell>
        </row>
        <row r="341">
          <cell r="R341">
            <v>22078.71</v>
          </cell>
        </row>
        <row r="342">
          <cell r="R342">
            <v>2916.2</v>
          </cell>
        </row>
        <row r="343">
          <cell r="R343">
            <v>505.49</v>
          </cell>
        </row>
        <row r="344">
          <cell r="R344">
            <v>87.21</v>
          </cell>
        </row>
        <row r="345">
          <cell r="R345">
            <v>1734.33</v>
          </cell>
        </row>
        <row r="346">
          <cell r="R346">
            <v>90.96</v>
          </cell>
        </row>
        <row r="347">
          <cell r="R347">
            <v>725.4</v>
          </cell>
        </row>
        <row r="348">
          <cell r="R348">
            <v>90771382.840000004</v>
          </cell>
        </row>
        <row r="349">
          <cell r="R349">
            <v>48365.64</v>
          </cell>
        </row>
        <row r="350">
          <cell r="R350">
            <v>768.01</v>
          </cell>
        </row>
        <row r="351">
          <cell r="R351">
            <v>1941.77</v>
          </cell>
        </row>
        <row r="352">
          <cell r="R352">
            <v>5</v>
          </cell>
        </row>
        <row r="354">
          <cell r="R354">
            <v>863.98</v>
          </cell>
        </row>
        <row r="355">
          <cell r="R355">
            <v>3361554.83</v>
          </cell>
        </row>
        <row r="356">
          <cell r="R356">
            <v>3650.62</v>
          </cell>
        </row>
        <row r="357">
          <cell r="R357">
            <v>10414.93</v>
          </cell>
        </row>
        <row r="358">
          <cell r="R358">
            <v>743.75</v>
          </cell>
        </row>
        <row r="359">
          <cell r="R359">
            <v>11456745.23</v>
          </cell>
        </row>
        <row r="360">
          <cell r="R360">
            <v>1078623.05</v>
          </cell>
        </row>
        <row r="361">
          <cell r="R361">
            <v>9020.7199999999993</v>
          </cell>
        </row>
        <row r="362">
          <cell r="R362">
            <v>4538440.45</v>
          </cell>
        </row>
        <row r="363">
          <cell r="R363">
            <v>2332889.13</v>
          </cell>
        </row>
        <row r="364">
          <cell r="R364">
            <v>7143955.8499999996</v>
          </cell>
        </row>
        <row r="365">
          <cell r="R365">
            <v>130683.82</v>
          </cell>
        </row>
        <row r="366">
          <cell r="R366">
            <v>16202.69</v>
          </cell>
        </row>
        <row r="367">
          <cell r="R367">
            <v>277364.49</v>
          </cell>
        </row>
        <row r="368">
          <cell r="R368">
            <v>-286272.68</v>
          </cell>
        </row>
        <row r="369">
          <cell r="R369">
            <v>771154.45</v>
          </cell>
        </row>
        <row r="370">
          <cell r="R370">
            <v>5520267.7400000002</v>
          </cell>
        </row>
        <row r="371">
          <cell r="R371">
            <v>1912856.9</v>
          </cell>
        </row>
        <row r="372">
          <cell r="R372">
            <v>126809.37</v>
          </cell>
        </row>
        <row r="373">
          <cell r="R373">
            <v>1821754.85</v>
          </cell>
        </row>
        <row r="374">
          <cell r="R374">
            <v>8080416.4199999999</v>
          </cell>
        </row>
        <row r="375">
          <cell r="R375">
            <v>13.87</v>
          </cell>
        </row>
        <row r="376">
          <cell r="R376">
            <v>11816.3</v>
          </cell>
        </row>
        <row r="377">
          <cell r="R377">
            <v>5746.56</v>
          </cell>
        </row>
        <row r="378">
          <cell r="R378">
            <v>18040.48</v>
          </cell>
        </row>
        <row r="379">
          <cell r="R379">
            <v>6196.77</v>
          </cell>
        </row>
        <row r="381">
          <cell r="R381">
            <v>72129.2</v>
          </cell>
        </row>
        <row r="382">
          <cell r="R382">
            <v>26330355.600000001</v>
          </cell>
        </row>
        <row r="383">
          <cell r="R383">
            <v>10221.31</v>
          </cell>
        </row>
        <row r="384">
          <cell r="R384">
            <v>2816.13</v>
          </cell>
        </row>
        <row r="385">
          <cell r="R385">
            <v>2503</v>
          </cell>
        </row>
        <row r="387">
          <cell r="R387">
            <v>685.18</v>
          </cell>
        </row>
        <row r="388">
          <cell r="R388">
            <v>42123.49</v>
          </cell>
        </row>
        <row r="389">
          <cell r="R389">
            <v>52930.64</v>
          </cell>
        </row>
        <row r="391">
          <cell r="R391">
            <v>969.18</v>
          </cell>
        </row>
        <row r="392">
          <cell r="R392">
            <v>12790.67</v>
          </cell>
        </row>
        <row r="393">
          <cell r="R393">
            <v>21051.75</v>
          </cell>
        </row>
        <row r="394">
          <cell r="R394">
            <v>1287.94</v>
          </cell>
        </row>
        <row r="396">
          <cell r="R396">
            <v>10676.03</v>
          </cell>
        </row>
        <row r="397">
          <cell r="R397">
            <v>40751.480000000003</v>
          </cell>
        </row>
        <row r="398">
          <cell r="R398">
            <v>60081.75</v>
          </cell>
        </row>
        <row r="399">
          <cell r="R399">
            <v>77786.679999999993</v>
          </cell>
        </row>
        <row r="400">
          <cell r="R400">
            <v>314033.12</v>
          </cell>
        </row>
        <row r="401">
          <cell r="R401">
            <v>14807.61</v>
          </cell>
        </row>
        <row r="402">
          <cell r="R402">
            <v>20164.990000000002</v>
          </cell>
        </row>
        <row r="403">
          <cell r="R403">
            <v>54995.19</v>
          </cell>
        </row>
        <row r="404">
          <cell r="R404">
            <v>1319.94</v>
          </cell>
        </row>
        <row r="405">
          <cell r="R405">
            <v>491.71</v>
          </cell>
        </row>
        <row r="406">
          <cell r="R406">
            <v>1725.92</v>
          </cell>
        </row>
        <row r="407">
          <cell r="R407">
            <v>9303.51</v>
          </cell>
        </row>
        <row r="408">
          <cell r="R408">
            <v>3248.11</v>
          </cell>
        </row>
        <row r="409">
          <cell r="R409">
            <v>3179.74</v>
          </cell>
        </row>
        <row r="410">
          <cell r="R410">
            <v>0</v>
          </cell>
        </row>
        <row r="411">
          <cell r="R411">
            <v>0</v>
          </cell>
        </row>
        <row r="412">
          <cell r="R412">
            <v>9943.1200000000008</v>
          </cell>
        </row>
        <row r="413">
          <cell r="R413">
            <v>11990.68</v>
          </cell>
        </row>
        <row r="414">
          <cell r="R414">
            <v>929.55</v>
          </cell>
        </row>
        <row r="415">
          <cell r="R415">
            <v>550.04</v>
          </cell>
        </row>
        <row r="416">
          <cell r="R416">
            <v>163.54</v>
          </cell>
        </row>
        <row r="417">
          <cell r="R417">
            <v>0</v>
          </cell>
        </row>
        <row r="418">
          <cell r="R418">
            <v>0</v>
          </cell>
        </row>
        <row r="419">
          <cell r="R419">
            <v>1297.6400000000001</v>
          </cell>
        </row>
        <row r="420">
          <cell r="R420">
            <v>211.46</v>
          </cell>
        </row>
        <row r="421">
          <cell r="R421">
            <v>4605.91</v>
          </cell>
        </row>
        <row r="422">
          <cell r="R422">
            <v>53810.26</v>
          </cell>
        </row>
        <row r="423">
          <cell r="R423">
            <v>3028.62</v>
          </cell>
        </row>
        <row r="424">
          <cell r="R424">
            <v>45820.59</v>
          </cell>
        </row>
        <row r="425">
          <cell r="R425">
            <v>1031.52</v>
          </cell>
        </row>
        <row r="426">
          <cell r="R426">
            <v>1494.91</v>
          </cell>
        </row>
        <row r="427">
          <cell r="R427">
            <v>1843.31</v>
          </cell>
        </row>
        <row r="428">
          <cell r="R428">
            <v>6581.93</v>
          </cell>
        </row>
        <row r="429">
          <cell r="R429">
            <v>17756.650000000001</v>
          </cell>
        </row>
        <row r="430">
          <cell r="R430">
            <v>644.64</v>
          </cell>
        </row>
        <row r="431">
          <cell r="R431">
            <v>15919.12</v>
          </cell>
        </row>
        <row r="432">
          <cell r="R432">
            <v>1163.5899999999999</v>
          </cell>
        </row>
        <row r="433">
          <cell r="R433">
            <v>1197.96</v>
          </cell>
        </row>
        <row r="434">
          <cell r="R434">
            <v>2032.29</v>
          </cell>
        </row>
        <row r="435">
          <cell r="R435">
            <v>10290.700000000001</v>
          </cell>
        </row>
        <row r="436">
          <cell r="R436">
            <v>8520.2099999999991</v>
          </cell>
        </row>
        <row r="437">
          <cell r="R437">
            <v>444.73</v>
          </cell>
        </row>
        <row r="438">
          <cell r="R438">
            <v>1871.73</v>
          </cell>
        </row>
        <row r="439">
          <cell r="R439">
            <v>368</v>
          </cell>
        </row>
        <row r="440">
          <cell r="R440">
            <v>8339.26</v>
          </cell>
        </row>
        <row r="441">
          <cell r="R441">
            <v>195.86</v>
          </cell>
        </row>
        <row r="442">
          <cell r="R442">
            <v>926.71</v>
          </cell>
        </row>
        <row r="443">
          <cell r="R443">
            <v>93221.33</v>
          </cell>
        </row>
        <row r="445">
          <cell r="R445">
            <v>158381.85</v>
          </cell>
        </row>
        <row r="447">
          <cell r="R447">
            <v>107019.79</v>
          </cell>
        </row>
        <row r="449">
          <cell r="R449">
            <v>6282.16</v>
          </cell>
        </row>
        <row r="450">
          <cell r="R450">
            <v>268914.78999999998</v>
          </cell>
        </row>
        <row r="452">
          <cell r="R452">
            <v>41999.19</v>
          </cell>
        </row>
        <row r="453">
          <cell r="R453">
            <v>59.68</v>
          </cell>
        </row>
        <row r="454">
          <cell r="R454">
            <v>414.14</v>
          </cell>
        </row>
        <row r="455">
          <cell r="R455">
            <v>128.52000000000001</v>
          </cell>
        </row>
        <row r="456">
          <cell r="R456">
            <v>12075.03</v>
          </cell>
        </row>
        <row r="457">
          <cell r="R457">
            <v>1286.07</v>
          </cell>
        </row>
        <row r="458">
          <cell r="R458">
            <v>60.69</v>
          </cell>
        </row>
        <row r="459">
          <cell r="R459">
            <v>22740.02</v>
          </cell>
        </row>
        <row r="460">
          <cell r="R460">
            <v>2848.92</v>
          </cell>
        </row>
        <row r="461">
          <cell r="R461">
            <v>506.73</v>
          </cell>
        </row>
        <row r="462">
          <cell r="R462">
            <v>87.76</v>
          </cell>
        </row>
        <row r="463">
          <cell r="R463">
            <v>2257.02</v>
          </cell>
        </row>
        <row r="464">
          <cell r="R464">
            <v>91.87</v>
          </cell>
        </row>
        <row r="465">
          <cell r="R465">
            <v>731.1</v>
          </cell>
        </row>
        <row r="466">
          <cell r="R466">
            <v>76495546.049999997</v>
          </cell>
        </row>
        <row r="467">
          <cell r="R467">
            <v>48365.64</v>
          </cell>
        </row>
        <row r="468">
          <cell r="R468">
            <v>768.01</v>
          </cell>
        </row>
        <row r="469">
          <cell r="R469">
            <v>2020.48</v>
          </cell>
        </row>
        <row r="470">
          <cell r="R470">
            <v>5</v>
          </cell>
        </row>
        <row r="472">
          <cell r="R472">
            <v>823.54</v>
          </cell>
        </row>
        <row r="473">
          <cell r="R473">
            <v>3436594.19</v>
          </cell>
        </row>
        <row r="474">
          <cell r="R474">
            <v>3663.17</v>
          </cell>
        </row>
        <row r="475">
          <cell r="R475">
            <v>7483.04</v>
          </cell>
        </row>
        <row r="476">
          <cell r="R476">
            <v>471.65</v>
          </cell>
        </row>
        <row r="477">
          <cell r="R477">
            <v>13026464.310000001</v>
          </cell>
        </row>
        <row r="478">
          <cell r="R478">
            <v>1148847.79</v>
          </cell>
        </row>
        <row r="479">
          <cell r="R479">
            <v>11399.42</v>
          </cell>
        </row>
        <row r="480">
          <cell r="R480">
            <v>4772902.28</v>
          </cell>
        </row>
        <row r="481">
          <cell r="R481">
            <v>2406369.29</v>
          </cell>
        </row>
        <row r="482">
          <cell r="R482">
            <v>7725774.7000000002</v>
          </cell>
        </row>
        <row r="483">
          <cell r="R483">
            <v>114794.6</v>
          </cell>
        </row>
        <row r="484">
          <cell r="R484">
            <v>15288.35</v>
          </cell>
        </row>
        <row r="485">
          <cell r="R485">
            <v>296246.93</v>
          </cell>
        </row>
        <row r="486">
          <cell r="R486">
            <v>-343729.54</v>
          </cell>
        </row>
        <row r="487">
          <cell r="R487">
            <v>665160.44999999995</v>
          </cell>
        </row>
        <row r="488">
          <cell r="R488">
            <v>5170286.7300000004</v>
          </cell>
        </row>
        <row r="489">
          <cell r="R489">
            <v>2014675.03</v>
          </cell>
        </row>
        <row r="490">
          <cell r="R490">
            <v>151499.71</v>
          </cell>
        </row>
        <row r="491">
          <cell r="R491">
            <v>1829021.12</v>
          </cell>
        </row>
        <row r="492">
          <cell r="R492">
            <v>8151242.3099999996</v>
          </cell>
        </row>
        <row r="493">
          <cell r="R493">
            <v>14.01</v>
          </cell>
        </row>
        <row r="494">
          <cell r="R494">
            <v>10988.62</v>
          </cell>
        </row>
        <row r="495">
          <cell r="R495">
            <v>5043.04</v>
          </cell>
        </row>
        <row r="496">
          <cell r="R496">
            <v>18227.419999999998</v>
          </cell>
        </row>
        <row r="497">
          <cell r="R497">
            <v>6260.75</v>
          </cell>
        </row>
        <row r="499">
          <cell r="R499">
            <v>65109.4</v>
          </cell>
        </row>
        <row r="500">
          <cell r="R500">
            <v>28485342.620000001</v>
          </cell>
        </row>
        <row r="501">
          <cell r="R501">
            <v>9924.5400000000009</v>
          </cell>
        </row>
        <row r="502">
          <cell r="R502">
            <v>2837.23</v>
          </cell>
        </row>
        <row r="503">
          <cell r="R503">
            <v>2408.39</v>
          </cell>
        </row>
        <row r="505">
          <cell r="R505">
            <v>686.52</v>
          </cell>
        </row>
        <row r="506">
          <cell r="R506">
            <v>42204.41</v>
          </cell>
        </row>
        <row r="507">
          <cell r="R507">
            <v>52563.49</v>
          </cell>
        </row>
        <row r="509">
          <cell r="R509">
            <v>976.34</v>
          </cell>
        </row>
        <row r="510">
          <cell r="R510">
            <v>12794.04</v>
          </cell>
        </row>
        <row r="511">
          <cell r="R511">
            <v>21083.17</v>
          </cell>
        </row>
        <row r="512">
          <cell r="R512">
            <v>1295.5999999999999</v>
          </cell>
        </row>
        <row r="514">
          <cell r="R514">
            <v>10166.959999999999</v>
          </cell>
        </row>
        <row r="515">
          <cell r="R515">
            <v>40917.68</v>
          </cell>
        </row>
        <row r="516">
          <cell r="R516">
            <v>61028.38</v>
          </cell>
        </row>
        <row r="517">
          <cell r="R517">
            <v>78287.75</v>
          </cell>
        </row>
        <row r="518">
          <cell r="R518">
            <v>315966.42</v>
          </cell>
        </row>
        <row r="519">
          <cell r="R519">
            <v>13156.01</v>
          </cell>
        </row>
        <row r="520">
          <cell r="R520">
            <v>20323.22</v>
          </cell>
        </row>
        <row r="521">
          <cell r="R521">
            <v>55326.94</v>
          </cell>
        </row>
        <row r="522">
          <cell r="R522">
            <v>1329.44</v>
          </cell>
        </row>
        <row r="523">
          <cell r="R523">
            <v>494.81</v>
          </cell>
        </row>
        <row r="524">
          <cell r="R524">
            <v>1739.69</v>
          </cell>
        </row>
        <row r="525">
          <cell r="R525">
            <v>9377.5</v>
          </cell>
        </row>
        <row r="526">
          <cell r="R526">
            <v>3274.03</v>
          </cell>
        </row>
        <row r="527">
          <cell r="R527">
            <v>3204.98</v>
          </cell>
        </row>
        <row r="528">
          <cell r="R528">
            <v>9975.16</v>
          </cell>
        </row>
        <row r="529">
          <cell r="R529">
            <v>12104.75</v>
          </cell>
        </row>
        <row r="530">
          <cell r="R530">
            <v>936.82</v>
          </cell>
        </row>
        <row r="531">
          <cell r="R531">
            <v>554.1</v>
          </cell>
        </row>
        <row r="532">
          <cell r="R532">
            <v>164.83</v>
          </cell>
        </row>
        <row r="533">
          <cell r="R533">
            <v>1308.24</v>
          </cell>
        </row>
        <row r="534">
          <cell r="R534">
            <v>213.18</v>
          </cell>
        </row>
        <row r="535">
          <cell r="R535">
            <v>4617.3</v>
          </cell>
        </row>
        <row r="536">
          <cell r="R536">
            <v>52405.86</v>
          </cell>
        </row>
        <row r="537">
          <cell r="R537">
            <v>-113.76</v>
          </cell>
        </row>
        <row r="538">
          <cell r="R538">
            <v>46338.86</v>
          </cell>
        </row>
        <row r="539">
          <cell r="R539">
            <v>1039.56</v>
          </cell>
        </row>
        <row r="540">
          <cell r="R540">
            <v>3151.83</v>
          </cell>
        </row>
        <row r="541">
          <cell r="R541">
            <v>1761.69</v>
          </cell>
        </row>
        <row r="542">
          <cell r="R542">
            <v>6631.66</v>
          </cell>
        </row>
        <row r="543">
          <cell r="R543">
            <v>18067.87</v>
          </cell>
        </row>
        <row r="544">
          <cell r="R544">
            <v>649.76</v>
          </cell>
        </row>
        <row r="545">
          <cell r="R545">
            <v>16166.52</v>
          </cell>
        </row>
        <row r="546">
          <cell r="R546">
            <v>1171.9100000000001</v>
          </cell>
        </row>
        <row r="547">
          <cell r="R547">
            <v>1207.57</v>
          </cell>
        </row>
        <row r="548">
          <cell r="R548">
            <v>2048.66</v>
          </cell>
        </row>
        <row r="549">
          <cell r="R549">
            <v>10372.34</v>
          </cell>
        </row>
        <row r="550">
          <cell r="R550">
            <v>10995.04</v>
          </cell>
        </row>
        <row r="551">
          <cell r="R551">
            <v>448.38</v>
          </cell>
        </row>
        <row r="552">
          <cell r="R552">
            <v>1996.64</v>
          </cell>
        </row>
        <row r="553">
          <cell r="R553">
            <v>370.96</v>
          </cell>
        </row>
        <row r="554">
          <cell r="R554">
            <v>8405.01</v>
          </cell>
        </row>
        <row r="555">
          <cell r="R555">
            <v>197.15</v>
          </cell>
        </row>
        <row r="556">
          <cell r="R556">
            <v>966</v>
          </cell>
        </row>
        <row r="557">
          <cell r="R557">
            <v>93932.4</v>
          </cell>
        </row>
        <row r="559">
          <cell r="R559">
            <v>160453.85</v>
          </cell>
        </row>
        <row r="561">
          <cell r="R561">
            <v>107003.98</v>
          </cell>
        </row>
        <row r="563">
          <cell r="R563">
            <v>6284.26</v>
          </cell>
        </row>
        <row r="564">
          <cell r="R564">
            <v>266588.58</v>
          </cell>
        </row>
        <row r="566">
          <cell r="R566">
            <v>42257.42</v>
          </cell>
        </row>
        <row r="567">
          <cell r="R567">
            <v>60.12</v>
          </cell>
        </row>
        <row r="568">
          <cell r="R568">
            <v>420.98</v>
          </cell>
        </row>
        <row r="569">
          <cell r="R569">
            <v>129.5</v>
          </cell>
        </row>
        <row r="570">
          <cell r="R570">
            <v>11776.36</v>
          </cell>
        </row>
        <row r="571">
          <cell r="R571">
            <v>1250.3599999999999</v>
          </cell>
        </row>
        <row r="572">
          <cell r="R572">
            <v>61.14</v>
          </cell>
        </row>
        <row r="573">
          <cell r="R573">
            <v>22037.88</v>
          </cell>
        </row>
        <row r="574">
          <cell r="R574">
            <v>2867.12</v>
          </cell>
        </row>
        <row r="575">
          <cell r="R575">
            <v>510.73</v>
          </cell>
        </row>
        <row r="576">
          <cell r="R576">
            <v>88.36</v>
          </cell>
        </row>
        <row r="577">
          <cell r="R577">
            <v>2079.29</v>
          </cell>
        </row>
        <row r="578">
          <cell r="R578">
            <v>92.35</v>
          </cell>
        </row>
        <row r="579">
          <cell r="R579">
            <v>735.54</v>
          </cell>
        </row>
        <row r="580">
          <cell r="R580">
            <v>80941575.709999993</v>
          </cell>
        </row>
        <row r="581">
          <cell r="R581">
            <v>48365.64</v>
          </cell>
        </row>
        <row r="582">
          <cell r="R582">
            <v>765.74</v>
          </cell>
        </row>
        <row r="583">
          <cell r="R583">
            <v>2138.29</v>
          </cell>
        </row>
        <row r="584">
          <cell r="R584">
            <v>5</v>
          </cell>
        </row>
        <row r="586">
          <cell r="R586">
            <v>864.65</v>
          </cell>
        </row>
        <row r="587">
          <cell r="R587">
            <v>4069139.97</v>
          </cell>
        </row>
        <row r="588">
          <cell r="R588">
            <v>3706.95</v>
          </cell>
        </row>
        <row r="589">
          <cell r="R589">
            <v>10588.97</v>
          </cell>
        </row>
        <row r="590">
          <cell r="R590">
            <v>485.31</v>
          </cell>
        </row>
        <row r="591">
          <cell r="R591">
            <v>14652204.529999999</v>
          </cell>
        </row>
        <row r="592">
          <cell r="R592">
            <v>1219982.6200000001</v>
          </cell>
        </row>
        <row r="593">
          <cell r="R593">
            <v>15279.02</v>
          </cell>
        </row>
        <row r="594">
          <cell r="R594">
            <v>5480524.6900000004</v>
          </cell>
        </row>
        <row r="595">
          <cell r="R595">
            <v>2755682.2</v>
          </cell>
        </row>
        <row r="596">
          <cell r="R596">
            <v>9469499.0899999999</v>
          </cell>
        </row>
        <row r="597">
          <cell r="R597">
            <v>158198.19</v>
          </cell>
        </row>
        <row r="598">
          <cell r="R598">
            <v>19453.02</v>
          </cell>
        </row>
        <row r="599">
          <cell r="R599">
            <v>337483.94</v>
          </cell>
        </row>
        <row r="600">
          <cell r="R600">
            <v>-329345.94</v>
          </cell>
        </row>
        <row r="601">
          <cell r="R601">
            <v>683785.5</v>
          </cell>
        </row>
        <row r="602">
          <cell r="R602">
            <v>6081333.8300000001</v>
          </cell>
        </row>
        <row r="603">
          <cell r="R603">
            <v>2108869.54</v>
          </cell>
        </row>
        <row r="604">
          <cell r="R604">
            <v>149913.81</v>
          </cell>
        </row>
        <row r="605">
          <cell r="R605">
            <v>1969780.49</v>
          </cell>
        </row>
        <row r="606">
          <cell r="R606">
            <v>7840365.54</v>
          </cell>
        </row>
        <row r="607">
          <cell r="R607">
            <v>14.06</v>
          </cell>
        </row>
        <row r="608">
          <cell r="R608">
            <v>11082.52</v>
          </cell>
        </row>
        <row r="609">
          <cell r="R609">
            <v>5285.52</v>
          </cell>
        </row>
        <row r="610">
          <cell r="R610">
            <v>19887.43</v>
          </cell>
        </row>
        <row r="611">
          <cell r="R611">
            <v>6286.45</v>
          </cell>
        </row>
        <row r="613">
          <cell r="R613">
            <v>64721.4</v>
          </cell>
        </row>
        <row r="614">
          <cell r="R614">
            <v>39847876.799999997</v>
          </cell>
        </row>
        <row r="615">
          <cell r="R615">
            <v>15354.47</v>
          </cell>
        </row>
        <row r="616">
          <cell r="R616">
            <v>3364.44</v>
          </cell>
        </row>
        <row r="617">
          <cell r="R617">
            <v>3227.52</v>
          </cell>
        </row>
        <row r="619">
          <cell r="R619">
            <v>686.2</v>
          </cell>
        </row>
        <row r="620">
          <cell r="R620">
            <v>42283.5</v>
          </cell>
        </row>
        <row r="621">
          <cell r="R621">
            <v>52859.79</v>
          </cell>
        </row>
        <row r="623">
          <cell r="R623">
            <v>982.19</v>
          </cell>
        </row>
        <row r="624">
          <cell r="R624">
            <v>12713.75</v>
          </cell>
        </row>
        <row r="625">
          <cell r="R625">
            <v>20971.41</v>
          </cell>
        </row>
        <row r="626">
          <cell r="R626">
            <v>1332.81</v>
          </cell>
        </row>
        <row r="628">
          <cell r="R628">
            <v>10747.8</v>
          </cell>
        </row>
        <row r="629">
          <cell r="R629">
            <v>41077.86</v>
          </cell>
        </row>
        <row r="630">
          <cell r="R630">
            <v>61177.7</v>
          </cell>
        </row>
        <row r="631">
          <cell r="R631">
            <v>79128.570000000007</v>
          </cell>
        </row>
        <row r="632">
          <cell r="R632">
            <v>318135.56</v>
          </cell>
        </row>
        <row r="633">
          <cell r="R633">
            <v>13807.84</v>
          </cell>
        </row>
        <row r="634">
          <cell r="R634">
            <v>20413.27</v>
          </cell>
        </row>
        <row r="635">
          <cell r="R635">
            <v>55737.37</v>
          </cell>
        </row>
        <row r="636">
          <cell r="R636">
            <v>1337.48</v>
          </cell>
        </row>
        <row r="637">
          <cell r="R637">
            <v>497.76</v>
          </cell>
        </row>
        <row r="638">
          <cell r="R638">
            <v>1750.67</v>
          </cell>
        </row>
        <row r="639">
          <cell r="R639">
            <v>9436.75</v>
          </cell>
        </row>
        <row r="640">
          <cell r="R640">
            <v>3294.83</v>
          </cell>
        </row>
        <row r="641">
          <cell r="R641">
            <v>3224.97</v>
          </cell>
        </row>
        <row r="642">
          <cell r="R642">
            <v>10007.17</v>
          </cell>
        </row>
        <row r="643">
          <cell r="R643">
            <v>12057.3</v>
          </cell>
        </row>
        <row r="644">
          <cell r="R644">
            <v>942.59</v>
          </cell>
        </row>
        <row r="645">
          <cell r="R645">
            <v>557.36</v>
          </cell>
        </row>
        <row r="646">
          <cell r="R646">
            <v>165.85</v>
          </cell>
        </row>
        <row r="647">
          <cell r="R647">
            <v>1316.5</v>
          </cell>
        </row>
        <row r="648">
          <cell r="R648">
            <v>214.5</v>
          </cell>
        </row>
        <row r="649">
          <cell r="R649">
            <v>4667.68</v>
          </cell>
        </row>
        <row r="650">
          <cell r="R650">
            <v>52896.58</v>
          </cell>
        </row>
        <row r="651">
          <cell r="R651">
            <v>1012.02</v>
          </cell>
        </row>
        <row r="652">
          <cell r="R652">
            <v>46893.67</v>
          </cell>
        </row>
        <row r="653">
          <cell r="R653">
            <v>1046.1300000000001</v>
          </cell>
        </row>
        <row r="654">
          <cell r="R654">
            <v>3181.04</v>
          </cell>
        </row>
        <row r="655">
          <cell r="R655">
            <v>1868.94</v>
          </cell>
        </row>
        <row r="656">
          <cell r="R656">
            <v>6683.32</v>
          </cell>
        </row>
        <row r="657">
          <cell r="R657">
            <v>17899.740000000002</v>
          </cell>
        </row>
        <row r="658">
          <cell r="R658">
            <v>653.84</v>
          </cell>
        </row>
        <row r="659">
          <cell r="R659">
            <v>16406.009999999998</v>
          </cell>
        </row>
        <row r="660">
          <cell r="R660">
            <v>1179.03</v>
          </cell>
        </row>
        <row r="661">
          <cell r="R661">
            <v>1215.18</v>
          </cell>
        </row>
        <row r="662">
          <cell r="R662">
            <v>2061.67</v>
          </cell>
        </row>
        <row r="663">
          <cell r="R663">
            <v>10437.549999999999</v>
          </cell>
        </row>
        <row r="664">
          <cell r="R664">
            <v>9004.19</v>
          </cell>
        </row>
        <row r="665">
          <cell r="R665">
            <v>451.25</v>
          </cell>
        </row>
        <row r="666">
          <cell r="R666">
            <v>2009.39</v>
          </cell>
        </row>
        <row r="667">
          <cell r="R667">
            <v>373.33</v>
          </cell>
        </row>
        <row r="668">
          <cell r="R668">
            <v>8458.1299999999992</v>
          </cell>
        </row>
        <row r="669">
          <cell r="R669">
            <v>198.28</v>
          </cell>
        </row>
        <row r="670">
          <cell r="R670">
            <v>995.37</v>
          </cell>
        </row>
        <row r="671">
          <cell r="R671">
            <v>94742.32</v>
          </cell>
        </row>
        <row r="673">
          <cell r="R673">
            <v>162148.68</v>
          </cell>
        </row>
        <row r="675">
          <cell r="R675">
            <v>108144.44</v>
          </cell>
        </row>
        <row r="677">
          <cell r="R677">
            <v>6353.38</v>
          </cell>
        </row>
        <row r="678">
          <cell r="R678">
            <v>269439.03999999998</v>
          </cell>
        </row>
        <row r="680">
          <cell r="R680">
            <v>42574.38</v>
          </cell>
        </row>
        <row r="681">
          <cell r="R681">
            <v>60.49</v>
          </cell>
        </row>
        <row r="682">
          <cell r="R682">
            <v>452.96</v>
          </cell>
        </row>
        <row r="683">
          <cell r="R683">
            <v>130.33000000000001</v>
          </cell>
        </row>
        <row r="684">
          <cell r="R684">
            <v>12080.97</v>
          </cell>
        </row>
        <row r="685">
          <cell r="R685">
            <v>1257.8499999999999</v>
          </cell>
        </row>
        <row r="686">
          <cell r="R686">
            <v>61.55</v>
          </cell>
        </row>
        <row r="687">
          <cell r="R687">
            <v>22745.35</v>
          </cell>
        </row>
        <row r="688">
          <cell r="R688">
            <v>2790.4</v>
          </cell>
        </row>
        <row r="689">
          <cell r="R689">
            <v>514.04</v>
          </cell>
        </row>
        <row r="690">
          <cell r="R690">
            <v>153.72</v>
          </cell>
        </row>
        <row r="691">
          <cell r="R691">
            <v>2623.77</v>
          </cell>
        </row>
        <row r="692">
          <cell r="R692">
            <v>126.84</v>
          </cell>
        </row>
        <row r="693">
          <cell r="R693">
            <v>929.08</v>
          </cell>
        </row>
        <row r="694">
          <cell r="R694">
            <v>98419952.480000004</v>
          </cell>
        </row>
        <row r="695">
          <cell r="R695">
            <v>93431.28</v>
          </cell>
        </row>
        <row r="696">
          <cell r="R696">
            <v>765.74</v>
          </cell>
        </row>
        <row r="697">
          <cell r="R697">
            <v>2224.2800000000002</v>
          </cell>
        </row>
        <row r="698">
          <cell r="R698">
            <v>5</v>
          </cell>
        </row>
        <row r="700">
          <cell r="R700">
            <v>753.59</v>
          </cell>
        </row>
        <row r="701">
          <cell r="R701">
            <v>4314414.8499999996</v>
          </cell>
        </row>
        <row r="702">
          <cell r="R702">
            <v>3736.99</v>
          </cell>
        </row>
        <row r="703">
          <cell r="R703">
            <v>15626.84</v>
          </cell>
        </row>
        <row r="704">
          <cell r="R704">
            <v>694.17</v>
          </cell>
        </row>
        <row r="705">
          <cell r="R705">
            <v>14695706.130000001</v>
          </cell>
        </row>
        <row r="706">
          <cell r="R706">
            <v>1228701.3400000001</v>
          </cell>
        </row>
        <row r="707">
          <cell r="R707">
            <v>12379.66</v>
          </cell>
        </row>
        <row r="708">
          <cell r="R708">
            <v>5614477.2699999996</v>
          </cell>
        </row>
        <row r="709">
          <cell r="R709">
            <v>3139314.42</v>
          </cell>
        </row>
        <row r="710">
          <cell r="R710">
            <v>9820176.3200000003</v>
          </cell>
        </row>
        <row r="711">
          <cell r="R711">
            <v>179573.1</v>
          </cell>
        </row>
        <row r="712">
          <cell r="R712">
            <v>19209.09</v>
          </cell>
        </row>
        <row r="713">
          <cell r="R713">
            <v>296464.03999999998</v>
          </cell>
        </row>
        <row r="714">
          <cell r="R714">
            <v>-300208.57</v>
          </cell>
        </row>
        <row r="715">
          <cell r="R715">
            <v>754249.31</v>
          </cell>
        </row>
        <row r="716">
          <cell r="R716">
            <v>7882930.0999999996</v>
          </cell>
        </row>
        <row r="717">
          <cell r="R717">
            <v>2212613.23</v>
          </cell>
        </row>
        <row r="718">
          <cell r="R718">
            <v>169050.15</v>
          </cell>
        </row>
        <row r="719">
          <cell r="R719">
            <v>2106177.92</v>
          </cell>
        </row>
        <row r="720">
          <cell r="R720">
            <v>10726921.77</v>
          </cell>
        </row>
        <row r="721">
          <cell r="R721">
            <v>13.83</v>
          </cell>
        </row>
        <row r="722">
          <cell r="R722">
            <v>9957.35</v>
          </cell>
        </row>
        <row r="723">
          <cell r="R723">
            <v>4893.84</v>
          </cell>
        </row>
        <row r="724">
          <cell r="R724">
            <v>18382.48</v>
          </cell>
        </row>
        <row r="725">
          <cell r="R725">
            <v>6192.67</v>
          </cell>
        </row>
        <row r="727">
          <cell r="R727">
            <v>56543.74</v>
          </cell>
        </row>
        <row r="728">
          <cell r="R728">
            <v>45437960.409999996</v>
          </cell>
        </row>
        <row r="729">
          <cell r="R729">
            <v>17858.23</v>
          </cell>
        </row>
        <row r="730">
          <cell r="R730">
            <v>1621.7</v>
          </cell>
        </row>
        <row r="731">
          <cell r="R731">
            <v>3202.52</v>
          </cell>
        </row>
        <row r="732">
          <cell r="R732">
            <v>1745.73</v>
          </cell>
        </row>
        <row r="734">
          <cell r="R734">
            <v>687.58</v>
          </cell>
        </row>
        <row r="735">
          <cell r="R735">
            <v>41858.11</v>
          </cell>
        </row>
        <row r="736">
          <cell r="R736">
            <v>52025.52</v>
          </cell>
        </row>
        <row r="738">
          <cell r="R738">
            <v>985.27</v>
          </cell>
        </row>
        <row r="739">
          <cell r="R739">
            <v>12692.91</v>
          </cell>
        </row>
        <row r="740">
          <cell r="R740">
            <v>21203.42</v>
          </cell>
        </row>
        <row r="741">
          <cell r="R741">
            <v>1262.8</v>
          </cell>
        </row>
        <row r="743">
          <cell r="R743">
            <v>10240.540000000001</v>
          </cell>
        </row>
        <row r="744">
          <cell r="R744">
            <v>40816.120000000003</v>
          </cell>
        </row>
        <row r="745">
          <cell r="R745">
            <v>61335.89</v>
          </cell>
        </row>
        <row r="746">
          <cell r="R746">
            <v>78972.429999999993</v>
          </cell>
        </row>
        <row r="747">
          <cell r="R747">
            <v>319304.15999999997</v>
          </cell>
        </row>
        <row r="748">
          <cell r="R748">
            <v>14043.04</v>
          </cell>
        </row>
        <row r="749">
          <cell r="R749">
            <v>20451.61</v>
          </cell>
        </row>
        <row r="750">
          <cell r="R750">
            <v>55798.26</v>
          </cell>
        </row>
        <row r="751">
          <cell r="R751">
            <v>1337.74</v>
          </cell>
        </row>
        <row r="752">
          <cell r="R752">
            <v>495.17</v>
          </cell>
        </row>
        <row r="753">
          <cell r="R753">
            <v>1760.96</v>
          </cell>
        </row>
        <row r="754">
          <cell r="R754">
            <v>9489.07</v>
          </cell>
        </row>
        <row r="755">
          <cell r="R755">
            <v>3313.29</v>
          </cell>
        </row>
        <row r="756">
          <cell r="R756">
            <v>3243.62</v>
          </cell>
        </row>
        <row r="757">
          <cell r="R757">
            <v>9977.2999999999993</v>
          </cell>
        </row>
        <row r="758">
          <cell r="R758">
            <v>11786.91</v>
          </cell>
        </row>
        <row r="759">
          <cell r="R759">
            <v>944.54</v>
          </cell>
        </row>
        <row r="760">
          <cell r="R760">
            <v>555.85</v>
          </cell>
        </row>
        <row r="761">
          <cell r="R761">
            <v>166.35</v>
          </cell>
        </row>
        <row r="762">
          <cell r="R762">
            <v>1324.91</v>
          </cell>
        </row>
        <row r="763">
          <cell r="R763">
            <v>215.74</v>
          </cell>
        </row>
        <row r="764">
          <cell r="R764">
            <v>5116.59</v>
          </cell>
        </row>
        <row r="765">
          <cell r="R765">
            <v>55949.48</v>
          </cell>
        </row>
        <row r="766">
          <cell r="R766">
            <v>1027.02</v>
          </cell>
        </row>
        <row r="767">
          <cell r="R767">
            <v>47995.59</v>
          </cell>
        </row>
        <row r="768">
          <cell r="R768">
            <v>1231.01</v>
          </cell>
        </row>
        <row r="769">
          <cell r="R769">
            <v>3193.34</v>
          </cell>
        </row>
        <row r="770">
          <cell r="R770">
            <v>1974.51</v>
          </cell>
        </row>
        <row r="771">
          <cell r="R771">
            <v>7399.75</v>
          </cell>
        </row>
        <row r="772">
          <cell r="R772">
            <v>18075.47</v>
          </cell>
        </row>
        <row r="773">
          <cell r="R773">
            <v>656.66</v>
          </cell>
        </row>
        <row r="774">
          <cell r="R774">
            <v>16870.150000000001</v>
          </cell>
        </row>
        <row r="775">
          <cell r="R775">
            <v>1180.8900000000001</v>
          </cell>
        </row>
        <row r="776">
          <cell r="R776">
            <v>1222.69</v>
          </cell>
        </row>
        <row r="777">
          <cell r="R777">
            <v>2074.59</v>
          </cell>
        </row>
        <row r="778">
          <cell r="R778">
            <v>10535.17</v>
          </cell>
        </row>
        <row r="779">
          <cell r="R779">
            <v>9059.36</v>
          </cell>
        </row>
        <row r="780">
          <cell r="R780">
            <v>454.15</v>
          </cell>
        </row>
        <row r="781">
          <cell r="R781">
            <v>2021.87</v>
          </cell>
        </row>
        <row r="782">
          <cell r="R782">
            <v>375.42</v>
          </cell>
        </row>
        <row r="783">
          <cell r="R783">
            <v>32585.81</v>
          </cell>
        </row>
        <row r="784">
          <cell r="R784">
            <v>198.27</v>
          </cell>
        </row>
        <row r="785">
          <cell r="R785">
            <v>969.1</v>
          </cell>
        </row>
        <row r="786">
          <cell r="R786">
            <v>95013.79</v>
          </cell>
        </row>
        <row r="788">
          <cell r="R788">
            <v>162430.64000000001</v>
          </cell>
        </row>
        <row r="790">
          <cell r="R790">
            <v>110973.19</v>
          </cell>
        </row>
        <row r="792">
          <cell r="R792">
            <v>6360.3</v>
          </cell>
        </row>
        <row r="793">
          <cell r="R793">
            <v>268406.88</v>
          </cell>
        </row>
        <row r="795">
          <cell r="R795">
            <v>42902.41</v>
          </cell>
        </row>
        <row r="796">
          <cell r="R796">
            <v>22.44</v>
          </cell>
        </row>
        <row r="797">
          <cell r="R797">
            <v>461.97</v>
          </cell>
        </row>
        <row r="798">
          <cell r="R798">
            <v>130.68</v>
          </cell>
        </row>
        <row r="799">
          <cell r="R799">
            <v>12125.84</v>
          </cell>
        </row>
        <row r="800">
          <cell r="R800">
            <v>1257.3499999999999</v>
          </cell>
        </row>
        <row r="801">
          <cell r="R801">
            <v>61.63</v>
          </cell>
        </row>
        <row r="802">
          <cell r="R802">
            <v>23916.83</v>
          </cell>
        </row>
        <row r="803">
          <cell r="R803">
            <v>2965.14</v>
          </cell>
        </row>
        <row r="804">
          <cell r="R804">
            <v>516.29999999999995</v>
          </cell>
        </row>
        <row r="805">
          <cell r="R805">
            <v>133.18</v>
          </cell>
        </row>
        <row r="806">
          <cell r="R806">
            <v>3308.01</v>
          </cell>
        </row>
        <row r="807">
          <cell r="R807">
            <v>184.92</v>
          </cell>
        </row>
        <row r="808">
          <cell r="R808">
            <v>1359.14</v>
          </cell>
        </row>
        <row r="809">
          <cell r="R809">
            <v>110276747.16</v>
          </cell>
        </row>
        <row r="810">
          <cell r="R810">
            <v>3300</v>
          </cell>
        </row>
        <row r="811">
          <cell r="R811">
            <v>765.74</v>
          </cell>
        </row>
        <row r="812">
          <cell r="R812">
            <v>2112.84</v>
          </cell>
        </row>
        <row r="813">
          <cell r="R813">
            <v>5</v>
          </cell>
        </row>
        <row r="815">
          <cell r="R815">
            <v>700.84</v>
          </cell>
        </row>
        <row r="816">
          <cell r="R816">
            <v>4379107.97</v>
          </cell>
        </row>
        <row r="817">
          <cell r="R817">
            <v>4252.1400000000003</v>
          </cell>
        </row>
        <row r="818">
          <cell r="R818">
            <v>10861.83</v>
          </cell>
        </row>
        <row r="819">
          <cell r="R819">
            <v>778.32</v>
          </cell>
        </row>
        <row r="820">
          <cell r="R820">
            <v>14609960.359999999</v>
          </cell>
        </row>
        <row r="821">
          <cell r="R821">
            <v>1160956.74</v>
          </cell>
        </row>
        <row r="822">
          <cell r="R822">
            <v>16169.14</v>
          </cell>
        </row>
        <row r="823">
          <cell r="R823">
            <v>5657817.1399999997</v>
          </cell>
        </row>
        <row r="824">
          <cell r="R824">
            <v>2140809.4500000002</v>
          </cell>
        </row>
        <row r="825">
          <cell r="R825">
            <v>9788239.8200000003</v>
          </cell>
        </row>
        <row r="826">
          <cell r="R826">
            <v>178237.19</v>
          </cell>
        </row>
        <row r="827">
          <cell r="R827">
            <v>19345.2</v>
          </cell>
        </row>
        <row r="828">
          <cell r="R828">
            <v>313929.64</v>
          </cell>
        </row>
        <row r="829">
          <cell r="R829">
            <v>-22986.93</v>
          </cell>
        </row>
        <row r="830">
          <cell r="R830">
            <v>-303149.52</v>
          </cell>
        </row>
        <row r="831">
          <cell r="R831">
            <v>839979.91</v>
          </cell>
        </row>
        <row r="832">
          <cell r="R832">
            <v>2993427.3</v>
          </cell>
        </row>
        <row r="833">
          <cell r="R833">
            <v>2193759.87</v>
          </cell>
        </row>
        <row r="834">
          <cell r="R834">
            <v>134379.79</v>
          </cell>
        </row>
        <row r="835">
          <cell r="R835">
            <v>2040409.49</v>
          </cell>
        </row>
        <row r="836">
          <cell r="R836">
            <v>6179668.0199999996</v>
          </cell>
        </row>
        <row r="837">
          <cell r="R837">
            <v>13.57</v>
          </cell>
        </row>
        <row r="838">
          <cell r="R838">
            <v>10991</v>
          </cell>
        </row>
        <row r="839">
          <cell r="R839">
            <v>5460.52</v>
          </cell>
        </row>
        <row r="840">
          <cell r="R840">
            <v>18570.52</v>
          </cell>
        </row>
        <row r="841">
          <cell r="R841">
            <v>6037.33</v>
          </cell>
        </row>
        <row r="843">
          <cell r="R843">
            <v>53956.7</v>
          </cell>
        </row>
        <row r="844">
          <cell r="R844">
            <v>46731723.719999999</v>
          </cell>
        </row>
        <row r="845">
          <cell r="R845">
            <v>18847.39</v>
          </cell>
        </row>
        <row r="846">
          <cell r="R846">
            <v>4093.78</v>
          </cell>
        </row>
        <row r="847">
          <cell r="R847">
            <v>3218.34</v>
          </cell>
        </row>
        <row r="848">
          <cell r="R848">
            <v>0</v>
          </cell>
        </row>
        <row r="850">
          <cell r="R850">
            <v>0</v>
          </cell>
        </row>
        <row r="851">
          <cell r="R851">
            <v>694.97</v>
          </cell>
        </row>
        <row r="852">
          <cell r="R852">
            <v>41320.089999999997</v>
          </cell>
        </row>
        <row r="853">
          <cell r="R853">
            <v>51142.23</v>
          </cell>
        </row>
        <row r="854">
          <cell r="R854">
            <v>972.14</v>
          </cell>
        </row>
        <row r="855">
          <cell r="R855">
            <v>12236.6</v>
          </cell>
        </row>
        <row r="856">
          <cell r="R856">
            <v>20905.919999999998</v>
          </cell>
        </row>
        <row r="857">
          <cell r="R857">
            <v>1244.74</v>
          </cell>
        </row>
        <row r="858">
          <cell r="R858">
            <v>10344.16</v>
          </cell>
        </row>
        <row r="859">
          <cell r="R859">
            <v>40483.440000000002</v>
          </cell>
        </row>
        <row r="860">
          <cell r="R860">
            <v>0</v>
          </cell>
        </row>
        <row r="861">
          <cell r="R861">
            <v>61127.38</v>
          </cell>
        </row>
        <row r="862">
          <cell r="R862">
            <v>77031.02</v>
          </cell>
        </row>
        <row r="863">
          <cell r="R863">
            <v>317894.90000000002</v>
          </cell>
        </row>
        <row r="864">
          <cell r="R864">
            <v>13434.36</v>
          </cell>
        </row>
        <row r="865">
          <cell r="R865">
            <v>20385.099999999999</v>
          </cell>
        </row>
        <row r="866">
          <cell r="R866">
            <v>55925.98</v>
          </cell>
        </row>
        <row r="867">
          <cell r="R867">
            <v>1331.58</v>
          </cell>
        </row>
        <row r="868">
          <cell r="R868">
            <v>491.11</v>
          </cell>
        </row>
        <row r="869">
          <cell r="R869">
            <v>1759.8</v>
          </cell>
        </row>
        <row r="870">
          <cell r="R870">
            <v>9478.48</v>
          </cell>
        </row>
        <row r="871">
          <cell r="R871">
            <v>3309.96</v>
          </cell>
        </row>
        <row r="872">
          <cell r="R872">
            <v>3239.71</v>
          </cell>
        </row>
        <row r="873">
          <cell r="R873">
            <v>9874.01</v>
          </cell>
        </row>
        <row r="874">
          <cell r="R874">
            <v>11689.62</v>
          </cell>
        </row>
        <row r="875">
          <cell r="R875">
            <v>927.53</v>
          </cell>
        </row>
        <row r="876">
          <cell r="R876">
            <v>551.61</v>
          </cell>
        </row>
        <row r="877">
          <cell r="R877">
            <v>165.74</v>
          </cell>
        </row>
        <row r="878">
          <cell r="R878">
            <v>1324.34</v>
          </cell>
        </row>
        <row r="879">
          <cell r="R879">
            <v>215.54</v>
          </cell>
        </row>
        <row r="880">
          <cell r="R880">
            <v>4226.6499999999996</v>
          </cell>
        </row>
        <row r="881">
          <cell r="R881">
            <v>53521.49</v>
          </cell>
        </row>
        <row r="882">
          <cell r="R882">
            <v>1025.8800000000001</v>
          </cell>
        </row>
        <row r="883">
          <cell r="R883">
            <v>47754.09</v>
          </cell>
        </row>
        <row r="884">
          <cell r="R884">
            <v>1218.08</v>
          </cell>
        </row>
        <row r="885">
          <cell r="R885">
            <v>3187.32</v>
          </cell>
        </row>
        <row r="886">
          <cell r="R886">
            <v>2004.37</v>
          </cell>
        </row>
        <row r="887">
          <cell r="R887">
            <v>5901.11</v>
          </cell>
        </row>
        <row r="888">
          <cell r="R888">
            <v>17949.25</v>
          </cell>
        </row>
        <row r="889">
          <cell r="R889">
            <v>655.43</v>
          </cell>
        </row>
        <row r="890">
          <cell r="R890">
            <v>16936.88</v>
          </cell>
        </row>
        <row r="891">
          <cell r="R891">
            <v>1176.3599999999999</v>
          </cell>
        </row>
        <row r="892">
          <cell r="R892">
            <v>1222.17</v>
          </cell>
        </row>
        <row r="893">
          <cell r="R893">
            <v>2073.7199999999998</v>
          </cell>
        </row>
        <row r="894">
          <cell r="R894">
            <v>10453.370000000001</v>
          </cell>
        </row>
        <row r="895">
          <cell r="R895">
            <v>8556.09</v>
          </cell>
        </row>
        <row r="896">
          <cell r="R896">
            <v>453.79</v>
          </cell>
        </row>
        <row r="897">
          <cell r="R897">
            <v>1639.84</v>
          </cell>
        </row>
        <row r="898">
          <cell r="R898">
            <v>375.17</v>
          </cell>
        </row>
        <row r="899">
          <cell r="R899">
            <v>10027.56</v>
          </cell>
        </row>
        <row r="900">
          <cell r="R900">
            <v>197.3</v>
          </cell>
        </row>
        <row r="901">
          <cell r="R901">
            <v>962.59</v>
          </cell>
        </row>
        <row r="902">
          <cell r="R902">
            <v>94689.17</v>
          </cell>
        </row>
        <row r="903">
          <cell r="R903">
            <v>161667.75</v>
          </cell>
        </row>
        <row r="904">
          <cell r="R904">
            <v>106228.48</v>
          </cell>
        </row>
        <row r="905">
          <cell r="R905">
            <v>6292.62</v>
          </cell>
        </row>
        <row r="906">
          <cell r="R906">
            <v>264006.69</v>
          </cell>
        </row>
        <row r="907">
          <cell r="R907">
            <v>42593.73</v>
          </cell>
        </row>
        <row r="908">
          <cell r="R908">
            <v>464.7</v>
          </cell>
        </row>
        <row r="909">
          <cell r="R909">
            <v>130.28</v>
          </cell>
        </row>
        <row r="910">
          <cell r="R910">
            <v>12403.45</v>
          </cell>
        </row>
        <row r="911">
          <cell r="R911">
            <v>1250.98</v>
          </cell>
        </row>
        <row r="912">
          <cell r="R912">
            <v>61.38</v>
          </cell>
        </row>
        <row r="913">
          <cell r="R913">
            <v>21865.37</v>
          </cell>
        </row>
        <row r="914">
          <cell r="R914">
            <v>2849.46</v>
          </cell>
        </row>
        <row r="915">
          <cell r="R915">
            <v>515.23</v>
          </cell>
        </row>
        <row r="916">
          <cell r="R916">
            <v>132.46</v>
          </cell>
        </row>
        <row r="917">
          <cell r="R917">
            <v>3263.84</v>
          </cell>
        </row>
        <row r="918">
          <cell r="R918">
            <v>183.53</v>
          </cell>
        </row>
        <row r="919">
          <cell r="R919">
            <v>1297.6500000000001</v>
          </cell>
        </row>
        <row r="920">
          <cell r="R920">
            <v>100876667.5</v>
          </cell>
        </row>
        <row r="921">
          <cell r="R921">
            <v>48365.64</v>
          </cell>
        </row>
        <row r="922">
          <cell r="R922">
            <v>765.74</v>
          </cell>
        </row>
        <row r="923">
          <cell r="R923">
            <v>2181.0500000000002</v>
          </cell>
        </row>
        <row r="924">
          <cell r="R924">
            <v>5</v>
          </cell>
        </row>
        <row r="926">
          <cell r="R926">
            <v>684.05</v>
          </cell>
        </row>
        <row r="927">
          <cell r="R927">
            <v>4355567.71</v>
          </cell>
        </row>
        <row r="928">
          <cell r="R928">
            <v>4253.74</v>
          </cell>
        </row>
        <row r="929">
          <cell r="R929">
            <v>11706.79</v>
          </cell>
        </row>
        <row r="930">
          <cell r="R930">
            <v>717</v>
          </cell>
        </row>
        <row r="931">
          <cell r="R931">
            <v>14857835.880000001</v>
          </cell>
        </row>
        <row r="932">
          <cell r="R932">
            <v>1288483.24</v>
          </cell>
        </row>
        <row r="933">
          <cell r="R933">
            <v>14038.42</v>
          </cell>
        </row>
        <row r="934">
          <cell r="R934">
            <v>5740734.9400000004</v>
          </cell>
        </row>
        <row r="935">
          <cell r="R935">
            <v>2642486.65</v>
          </cell>
        </row>
        <row r="936">
          <cell r="R936">
            <v>9933759.7599999998</v>
          </cell>
        </row>
        <row r="937">
          <cell r="R937">
            <v>168202.16</v>
          </cell>
        </row>
        <row r="938">
          <cell r="R938">
            <v>22119.62</v>
          </cell>
        </row>
        <row r="939">
          <cell r="R939">
            <v>324562.24</v>
          </cell>
        </row>
        <row r="940">
          <cell r="R940">
            <v>-332475.14</v>
          </cell>
        </row>
        <row r="941">
          <cell r="R941">
            <v>822066.93</v>
          </cell>
        </row>
        <row r="942">
          <cell r="R942">
            <v>5624929.04</v>
          </cell>
        </row>
        <row r="943">
          <cell r="R943">
            <v>2117343.7200000002</v>
          </cell>
        </row>
        <row r="944">
          <cell r="R944">
            <v>154353.07999999999</v>
          </cell>
        </row>
        <row r="945">
          <cell r="R945">
            <v>2052926.64</v>
          </cell>
        </row>
        <row r="946">
          <cell r="R946">
            <v>8771476.7400000002</v>
          </cell>
        </row>
        <row r="947">
          <cell r="R947">
            <v>13.78</v>
          </cell>
        </row>
        <row r="948">
          <cell r="R948">
            <v>12499.19</v>
          </cell>
        </row>
        <row r="949">
          <cell r="R949">
            <v>6385.27</v>
          </cell>
        </row>
        <row r="950">
          <cell r="R950">
            <v>19964.580000000002</v>
          </cell>
        </row>
        <row r="951">
          <cell r="R951">
            <v>6119.99</v>
          </cell>
        </row>
        <row r="953">
          <cell r="R953">
            <v>55602.239999999998</v>
          </cell>
        </row>
        <row r="954">
          <cell r="R954">
            <v>43053285.270000003</v>
          </cell>
        </row>
        <row r="955">
          <cell r="R955">
            <v>17820.87</v>
          </cell>
        </row>
        <row r="956">
          <cell r="R956">
            <v>3812.75</v>
          </cell>
        </row>
        <row r="957">
          <cell r="R957">
            <v>3135.07</v>
          </cell>
        </row>
        <row r="959">
          <cell r="R959">
            <v>695.41</v>
          </cell>
        </row>
        <row r="960">
          <cell r="R960">
            <v>41543.49</v>
          </cell>
        </row>
        <row r="961">
          <cell r="R961">
            <v>51674.01</v>
          </cell>
        </row>
        <row r="962">
          <cell r="R962">
            <v>977.92</v>
          </cell>
        </row>
        <row r="963">
          <cell r="R963">
            <v>12221.03</v>
          </cell>
        </row>
        <row r="964">
          <cell r="R964">
            <v>21177.89</v>
          </cell>
        </row>
        <row r="965">
          <cell r="R965">
            <v>1230.18</v>
          </cell>
        </row>
        <row r="966">
          <cell r="R966">
            <v>9990.59</v>
          </cell>
        </row>
        <row r="967">
          <cell r="R967">
            <v>40710</v>
          </cell>
        </row>
        <row r="968">
          <cell r="R968">
            <v>61668.02</v>
          </cell>
        </row>
        <row r="969">
          <cell r="R969">
            <v>80121.89</v>
          </cell>
        </row>
        <row r="970">
          <cell r="R970">
            <v>319625.7</v>
          </cell>
        </row>
        <row r="971">
          <cell r="R971">
            <v>13827.24</v>
          </cell>
        </row>
        <row r="972">
          <cell r="R972">
            <v>20584.36</v>
          </cell>
        </row>
        <row r="973">
          <cell r="R973">
            <v>56249.71</v>
          </cell>
        </row>
        <row r="974">
          <cell r="R974">
            <v>1344.77</v>
          </cell>
        </row>
        <row r="975">
          <cell r="R975">
            <v>496.62</v>
          </cell>
        </row>
        <row r="976">
          <cell r="R976">
            <v>1774.87</v>
          </cell>
        </row>
        <row r="977">
          <cell r="R977">
            <v>9560.9</v>
          </cell>
        </row>
        <row r="978">
          <cell r="R978">
            <v>3338.66</v>
          </cell>
        </row>
        <row r="979">
          <cell r="R979">
            <v>3267.86</v>
          </cell>
        </row>
        <row r="980">
          <cell r="R980">
            <v>9907.56</v>
          </cell>
        </row>
        <row r="981">
          <cell r="R981">
            <v>11771.89</v>
          </cell>
        </row>
        <row r="982">
          <cell r="R982">
            <v>930.86</v>
          </cell>
        </row>
        <row r="983">
          <cell r="R983">
            <v>557.70000000000005</v>
          </cell>
        </row>
        <row r="984">
          <cell r="R984">
            <v>167.32</v>
          </cell>
        </row>
        <row r="985">
          <cell r="R985">
            <v>1335.52</v>
          </cell>
        </row>
        <row r="986">
          <cell r="R986">
            <v>217.4</v>
          </cell>
        </row>
        <row r="987">
          <cell r="R987">
            <v>4685.16</v>
          </cell>
        </row>
        <row r="988">
          <cell r="R988">
            <v>62836.17</v>
          </cell>
        </row>
        <row r="989">
          <cell r="R989">
            <v>1034.76</v>
          </cell>
        </row>
        <row r="990">
          <cell r="R990">
            <v>48283.82</v>
          </cell>
        </row>
        <row r="991">
          <cell r="R991">
            <v>1214.0899999999999</v>
          </cell>
        </row>
        <row r="992">
          <cell r="R992">
            <v>3216.42</v>
          </cell>
        </row>
        <row r="993">
          <cell r="R993">
            <v>2021.12</v>
          </cell>
        </row>
        <row r="994">
          <cell r="R994">
            <v>6721.37</v>
          </cell>
        </row>
        <row r="995">
          <cell r="R995">
            <v>20377.77</v>
          </cell>
        </row>
        <row r="996">
          <cell r="R996">
            <v>647.86</v>
          </cell>
        </row>
        <row r="997">
          <cell r="R997">
            <v>17306.900000000001</v>
          </cell>
        </row>
        <row r="998">
          <cell r="R998">
            <v>1186.4000000000001</v>
          </cell>
        </row>
        <row r="999">
          <cell r="R999">
            <v>1232.5899999999999</v>
          </cell>
        </row>
        <row r="1000">
          <cell r="R1000">
            <v>2091.31</v>
          </cell>
        </row>
        <row r="1001">
          <cell r="R1001">
            <v>10584.44</v>
          </cell>
        </row>
        <row r="1002">
          <cell r="R1002">
            <v>9632.64</v>
          </cell>
        </row>
        <row r="1003">
          <cell r="R1003">
            <v>457.65</v>
          </cell>
        </row>
        <row r="1004">
          <cell r="R1004">
            <v>1999.6</v>
          </cell>
        </row>
        <row r="1005">
          <cell r="R1005">
            <v>378.38</v>
          </cell>
        </row>
        <row r="1006">
          <cell r="R1006">
            <v>10111.65</v>
          </cell>
        </row>
        <row r="1007">
          <cell r="R1007">
            <v>199.3</v>
          </cell>
        </row>
        <row r="1008">
          <cell r="R1008">
            <v>948.7</v>
          </cell>
        </row>
        <row r="1009">
          <cell r="R1009">
            <v>95140.6</v>
          </cell>
        </row>
        <row r="1010">
          <cell r="R1010">
            <v>164068.79999999999</v>
          </cell>
        </row>
        <row r="1011">
          <cell r="R1011">
            <v>134264.79</v>
          </cell>
        </row>
        <row r="1012">
          <cell r="R1012">
            <v>6372.55</v>
          </cell>
        </row>
        <row r="1013">
          <cell r="R1013">
            <v>268636.90000000002</v>
          </cell>
        </row>
        <row r="1014">
          <cell r="R1014">
            <v>43317.82</v>
          </cell>
        </row>
        <row r="1015">
          <cell r="R1015">
            <v>478.8</v>
          </cell>
        </row>
        <row r="1016">
          <cell r="R1016">
            <v>131.51</v>
          </cell>
        </row>
        <row r="1017">
          <cell r="R1017">
            <v>12540.16</v>
          </cell>
        </row>
        <row r="1018">
          <cell r="R1018">
            <v>1130.04</v>
          </cell>
        </row>
        <row r="1019">
          <cell r="R1019">
            <v>62</v>
          </cell>
        </row>
        <row r="1020">
          <cell r="R1020">
            <v>23424.34</v>
          </cell>
        </row>
        <row r="1021">
          <cell r="R1021">
            <v>2792.45</v>
          </cell>
        </row>
        <row r="1022">
          <cell r="R1022">
            <v>519.88</v>
          </cell>
        </row>
        <row r="1023">
          <cell r="R1023">
            <v>133.82</v>
          </cell>
        </row>
        <row r="1024">
          <cell r="R1024">
            <v>2965.53</v>
          </cell>
        </row>
        <row r="1025">
          <cell r="R1025">
            <v>185.52</v>
          </cell>
        </row>
        <row r="1026">
          <cell r="R1026">
            <v>1311.32</v>
          </cell>
        </row>
        <row r="1027">
          <cell r="R1027">
            <v>103547343.95</v>
          </cell>
        </row>
        <row r="1028">
          <cell r="R1028">
            <v>9928.08</v>
          </cell>
        </row>
        <row r="1029">
          <cell r="R1029">
            <v>770.28</v>
          </cell>
        </row>
        <row r="1030">
          <cell r="R1030">
            <v>1500.08</v>
          </cell>
        </row>
        <row r="1031">
          <cell r="R1031">
            <v>5</v>
          </cell>
        </row>
        <row r="1033">
          <cell r="R1033">
            <v>824.68</v>
          </cell>
        </row>
        <row r="1034">
          <cell r="R1034">
            <v>3476601.97</v>
          </cell>
        </row>
        <row r="1035">
          <cell r="R1035">
            <v>3538.53</v>
          </cell>
        </row>
        <row r="1036">
          <cell r="R1036">
            <v>7502.39</v>
          </cell>
        </row>
        <row r="1037">
          <cell r="R1037">
            <v>567.39</v>
          </cell>
        </row>
        <row r="1038">
          <cell r="R1038">
            <v>12028961.25</v>
          </cell>
        </row>
        <row r="1039">
          <cell r="R1039">
            <v>973582.89</v>
          </cell>
        </row>
        <row r="1040">
          <cell r="R1040">
            <v>13034.07</v>
          </cell>
        </row>
        <row r="1041">
          <cell r="R1041">
            <v>4599863.59</v>
          </cell>
        </row>
        <row r="1042">
          <cell r="R1042">
            <v>1965334.13</v>
          </cell>
        </row>
        <row r="1043">
          <cell r="R1043">
            <v>8035417.0899999999</v>
          </cell>
        </row>
        <row r="1044">
          <cell r="R1044">
            <v>112770.98</v>
          </cell>
        </row>
        <row r="1045">
          <cell r="R1045">
            <v>15677.39</v>
          </cell>
        </row>
        <row r="1046">
          <cell r="R1046">
            <v>271697.90999999997</v>
          </cell>
        </row>
        <row r="1047">
          <cell r="R1047">
            <v>-494404.51</v>
          </cell>
        </row>
        <row r="1049">
          <cell r="R1049">
            <v>1006593.08</v>
          </cell>
        </row>
        <row r="1050">
          <cell r="R1050">
            <v>6399704.8099999996</v>
          </cell>
        </row>
        <row r="1051">
          <cell r="R1051">
            <v>2081872.14</v>
          </cell>
        </row>
        <row r="1052">
          <cell r="R1052">
            <v>134451.72</v>
          </cell>
        </row>
        <row r="1053">
          <cell r="R1053">
            <v>1668843.89</v>
          </cell>
        </row>
        <row r="1054">
          <cell r="R1054">
            <v>10511262.619999999</v>
          </cell>
        </row>
        <row r="1055">
          <cell r="R1055">
            <v>13.16</v>
          </cell>
        </row>
        <row r="1056">
          <cell r="R1056">
            <v>11935.87</v>
          </cell>
        </row>
        <row r="1057">
          <cell r="R1057">
            <v>6760.64</v>
          </cell>
        </row>
        <row r="1058">
          <cell r="R1058">
            <v>17774.46</v>
          </cell>
        </row>
        <row r="1059">
          <cell r="R1059">
            <v>5920.05</v>
          </cell>
        </row>
        <row r="1061">
          <cell r="R1061">
            <v>55827.97</v>
          </cell>
        </row>
        <row r="1062">
          <cell r="R1062">
            <v>28591884.399999999</v>
          </cell>
        </row>
        <row r="1063">
          <cell r="R1063">
            <v>10355.08</v>
          </cell>
        </row>
        <row r="1064">
          <cell r="R1064">
            <v>2638.04</v>
          </cell>
        </row>
        <row r="1065">
          <cell r="R1065">
            <v>2481.38</v>
          </cell>
        </row>
        <row r="1066">
          <cell r="R1066">
            <v>14.53</v>
          </cell>
        </row>
        <row r="1068">
          <cell r="R1068">
            <v>0</v>
          </cell>
        </row>
        <row r="1069">
          <cell r="R1069">
            <v>684.73</v>
          </cell>
        </row>
        <row r="1070">
          <cell r="R1070">
            <v>42233.5</v>
          </cell>
        </row>
        <row r="1071">
          <cell r="R1071">
            <v>52682.86</v>
          </cell>
        </row>
        <row r="1073">
          <cell r="R1073">
            <v>1188.24</v>
          </cell>
        </row>
        <row r="1074">
          <cell r="R1074">
            <v>13053.82</v>
          </cell>
        </row>
        <row r="1075">
          <cell r="R1075">
            <v>20971.46</v>
          </cell>
        </row>
        <row r="1076">
          <cell r="R1076">
            <v>1347.84</v>
          </cell>
        </row>
        <row r="1078">
          <cell r="R1078">
            <v>10622.32</v>
          </cell>
        </row>
        <row r="1079">
          <cell r="R1079">
            <v>42527</v>
          </cell>
        </row>
        <row r="1080">
          <cell r="R1080">
            <v>59375.9</v>
          </cell>
        </row>
        <row r="1081">
          <cell r="R1081">
            <v>76260.06</v>
          </cell>
        </row>
        <row r="1082">
          <cell r="R1082">
            <v>305777.99</v>
          </cell>
        </row>
        <row r="1083">
          <cell r="R1083">
            <v>13649.88</v>
          </cell>
        </row>
        <row r="1084">
          <cell r="R1084">
            <v>19750.43</v>
          </cell>
        </row>
        <row r="1085">
          <cell r="R1085">
            <v>53039.08</v>
          </cell>
        </row>
        <row r="1086">
          <cell r="R1086">
            <v>1279.8</v>
          </cell>
        </row>
        <row r="1087">
          <cell r="R1087">
            <v>473.13</v>
          </cell>
        </row>
        <row r="1088">
          <cell r="R1088">
            <v>1686.78</v>
          </cell>
        </row>
        <row r="1089">
          <cell r="R1089">
            <v>9087.66</v>
          </cell>
        </row>
        <row r="1090">
          <cell r="R1090">
            <v>3173.27</v>
          </cell>
        </row>
        <row r="1091">
          <cell r="R1091">
            <v>3106.15</v>
          </cell>
        </row>
        <row r="1092">
          <cell r="R1092">
            <v>10016.700000000001</v>
          </cell>
        </row>
        <row r="1093">
          <cell r="R1093">
            <v>12125.32</v>
          </cell>
        </row>
        <row r="1094">
          <cell r="R1094">
            <v>959.05</v>
          </cell>
        </row>
        <row r="1095">
          <cell r="R1095">
            <v>544.82000000000005</v>
          </cell>
        </row>
        <row r="1096">
          <cell r="R1096">
            <v>159.09</v>
          </cell>
        </row>
        <row r="1097">
          <cell r="R1097">
            <v>1688.88</v>
          </cell>
        </row>
        <row r="1098">
          <cell r="R1098">
            <v>103.3</v>
          </cell>
        </row>
        <row r="1099">
          <cell r="R1099">
            <v>4371.5600000000004</v>
          </cell>
        </row>
        <row r="1100">
          <cell r="R1100">
            <v>45278.29</v>
          </cell>
        </row>
        <row r="1101">
          <cell r="R1101">
            <v>795.18</v>
          </cell>
        </row>
        <row r="1102">
          <cell r="R1102">
            <v>43871.23</v>
          </cell>
        </row>
        <row r="1103">
          <cell r="R1103">
            <v>918.6</v>
          </cell>
        </row>
        <row r="1104">
          <cell r="R1104">
            <v>3057.42</v>
          </cell>
        </row>
        <row r="1105">
          <cell r="R1105">
            <v>1674.09</v>
          </cell>
        </row>
        <row r="1106">
          <cell r="R1106">
            <v>6169.73</v>
          </cell>
        </row>
        <row r="1107">
          <cell r="R1107">
            <v>51089.31</v>
          </cell>
        </row>
        <row r="1108">
          <cell r="R1108">
            <v>658.68</v>
          </cell>
        </row>
        <row r="1109">
          <cell r="R1109">
            <v>14151.37</v>
          </cell>
        </row>
        <row r="1110">
          <cell r="R1110">
            <v>1341.43</v>
          </cell>
        </row>
        <row r="1111">
          <cell r="R1111">
            <v>1400.13</v>
          </cell>
        </row>
        <row r="1112">
          <cell r="R1112">
            <v>1987.38</v>
          </cell>
        </row>
        <row r="1113">
          <cell r="R1113">
            <v>9468.02</v>
          </cell>
        </row>
        <row r="1114">
          <cell r="R1114">
            <v>8324.01</v>
          </cell>
        </row>
        <row r="1115">
          <cell r="R1115">
            <v>434.91</v>
          </cell>
        </row>
        <row r="1116">
          <cell r="R1116">
            <v>1708.82</v>
          </cell>
        </row>
        <row r="1117">
          <cell r="R1117">
            <v>359.63</v>
          </cell>
        </row>
        <row r="1118">
          <cell r="R1118">
            <v>8042.42</v>
          </cell>
        </row>
        <row r="1119">
          <cell r="R1119">
            <v>37.94</v>
          </cell>
        </row>
        <row r="1120">
          <cell r="R1120">
            <v>10796.22</v>
          </cell>
        </row>
        <row r="1121">
          <cell r="R1121">
            <v>89293.41</v>
          </cell>
        </row>
        <row r="1123">
          <cell r="R1123">
            <v>150338.9</v>
          </cell>
        </row>
        <row r="1125">
          <cell r="R1125">
            <v>104036.07</v>
          </cell>
        </row>
        <row r="1127">
          <cell r="R1127">
            <v>6063.65</v>
          </cell>
        </row>
        <row r="1128">
          <cell r="R1128">
            <v>256499.26</v>
          </cell>
        </row>
        <row r="1130">
          <cell r="R1130">
            <v>40110.769999999997</v>
          </cell>
        </row>
        <row r="1131">
          <cell r="R1131">
            <v>57.75</v>
          </cell>
        </row>
        <row r="1132">
          <cell r="R1132">
            <v>366.05</v>
          </cell>
        </row>
        <row r="1133">
          <cell r="R1133">
            <v>31.28</v>
          </cell>
        </row>
        <row r="1134">
          <cell r="R1134">
            <v>9069.56</v>
          </cell>
        </row>
        <row r="1135">
          <cell r="R1135">
            <v>1202.79</v>
          </cell>
        </row>
        <row r="1136">
          <cell r="R1136">
            <v>58.98</v>
          </cell>
        </row>
        <row r="1137">
          <cell r="R1137">
            <v>17410.330000000002</v>
          </cell>
        </row>
        <row r="1138">
          <cell r="R1138">
            <v>2832.99</v>
          </cell>
        </row>
        <row r="1139">
          <cell r="R1139">
            <v>494.34</v>
          </cell>
        </row>
        <row r="1140">
          <cell r="R1140">
            <v>84.92</v>
          </cell>
        </row>
        <row r="1141">
          <cell r="R1141">
            <v>1504.46</v>
          </cell>
        </row>
        <row r="1142">
          <cell r="R1142">
            <v>88.36</v>
          </cell>
        </row>
        <row r="1143">
          <cell r="R1143">
            <v>705.79</v>
          </cell>
        </row>
        <row r="1144">
          <cell r="R1144">
            <v>83185262.120000005</v>
          </cell>
        </row>
        <row r="1145">
          <cell r="R1145">
            <v>3300</v>
          </cell>
        </row>
        <row r="1146">
          <cell r="R1146">
            <v>763.47</v>
          </cell>
        </row>
        <row r="1147">
          <cell r="R1147">
            <v>1498.84</v>
          </cell>
        </row>
        <row r="1148">
          <cell r="R1148">
            <v>5</v>
          </cell>
        </row>
        <row r="1150">
          <cell r="R1150">
            <v>632.88</v>
          </cell>
        </row>
        <row r="1151">
          <cell r="R1151">
            <v>3244392.84</v>
          </cell>
        </row>
        <row r="1152">
          <cell r="R1152">
            <v>3587.62</v>
          </cell>
        </row>
        <row r="1153">
          <cell r="R1153">
            <v>11484.26</v>
          </cell>
        </row>
        <row r="1154">
          <cell r="R1154">
            <v>765.03</v>
          </cell>
        </row>
        <row r="1155">
          <cell r="R1155">
            <v>10674644.460000001</v>
          </cell>
        </row>
        <row r="1156">
          <cell r="R1156">
            <v>746493.73</v>
          </cell>
        </row>
        <row r="1157">
          <cell r="R1157">
            <v>11134.71</v>
          </cell>
        </row>
        <row r="1158">
          <cell r="R1158">
            <v>4322375.42</v>
          </cell>
        </row>
        <row r="1159">
          <cell r="R1159">
            <v>2168145.9500000002</v>
          </cell>
        </row>
        <row r="1160">
          <cell r="R1160">
            <v>6729993.6500000004</v>
          </cell>
        </row>
        <row r="1161">
          <cell r="R1161">
            <v>143918.98000000001</v>
          </cell>
        </row>
        <row r="1162">
          <cell r="R1162">
            <v>16181.48</v>
          </cell>
        </row>
        <row r="1163">
          <cell r="R1163">
            <v>262555.12</v>
          </cell>
        </row>
        <row r="1164">
          <cell r="R1164">
            <v>-223116.44</v>
          </cell>
        </row>
        <row r="1166">
          <cell r="R1166">
            <v>826217.42</v>
          </cell>
        </row>
        <row r="1167">
          <cell r="R1167">
            <v>1830872.17</v>
          </cell>
        </row>
        <row r="1168">
          <cell r="R1168">
            <v>1944898.77</v>
          </cell>
        </row>
        <row r="1169">
          <cell r="R1169">
            <v>88831.55</v>
          </cell>
        </row>
        <row r="1170">
          <cell r="R1170">
            <v>1550715.42</v>
          </cell>
        </row>
        <row r="1171">
          <cell r="R1171">
            <v>5469707.8600000003</v>
          </cell>
        </row>
        <row r="1172">
          <cell r="R1172">
            <v>13.27</v>
          </cell>
        </row>
        <row r="1173">
          <cell r="R1173">
            <v>13100.07</v>
          </cell>
        </row>
        <row r="1174">
          <cell r="R1174">
            <v>6745.15</v>
          </cell>
        </row>
        <row r="1175">
          <cell r="R1175">
            <v>18037.29</v>
          </cell>
        </row>
        <row r="1176">
          <cell r="R1176">
            <v>5973.93</v>
          </cell>
        </row>
        <row r="1178">
          <cell r="R1178">
            <v>61871.3</v>
          </cell>
        </row>
        <row r="1179">
          <cell r="R1179">
            <v>26651360.66</v>
          </cell>
        </row>
        <row r="1180">
          <cell r="R1180">
            <v>10338.09</v>
          </cell>
        </row>
        <row r="1181">
          <cell r="R1181">
            <v>2702.53</v>
          </cell>
        </row>
        <row r="1182">
          <cell r="R1182">
            <v>2394.64</v>
          </cell>
        </row>
        <row r="1183">
          <cell r="R1183">
            <v>20.81</v>
          </cell>
        </row>
        <row r="1185">
          <cell r="R1185">
            <v>682.78</v>
          </cell>
        </row>
        <row r="1186">
          <cell r="R1186">
            <v>41746.97</v>
          </cell>
        </row>
        <row r="1187">
          <cell r="R1187">
            <v>52176.5</v>
          </cell>
        </row>
        <row r="1189">
          <cell r="R1189">
            <v>1174.01</v>
          </cell>
        </row>
        <row r="1190">
          <cell r="R1190">
            <v>12120.19</v>
          </cell>
        </row>
        <row r="1191">
          <cell r="R1191">
            <v>20631.04</v>
          </cell>
        </row>
        <row r="1192">
          <cell r="R1192">
            <v>1268.75</v>
          </cell>
        </row>
        <row r="1194">
          <cell r="R1194">
            <v>9923.3799999999992</v>
          </cell>
        </row>
        <row r="1195">
          <cell r="R1195">
            <v>38248.1</v>
          </cell>
        </row>
        <row r="1196">
          <cell r="R1196">
            <v>58856.5</v>
          </cell>
        </row>
        <row r="1197">
          <cell r="R1197">
            <v>72709.86</v>
          </cell>
        </row>
        <row r="1198">
          <cell r="R1198">
            <v>308324.92</v>
          </cell>
        </row>
        <row r="1199">
          <cell r="R1199">
            <v>13486.9</v>
          </cell>
        </row>
        <row r="1200">
          <cell r="R1200">
            <v>19719.900000000001</v>
          </cell>
        </row>
        <row r="1201">
          <cell r="R1201">
            <v>53341.08</v>
          </cell>
        </row>
        <row r="1202">
          <cell r="R1202">
            <v>1292.3399999999999</v>
          </cell>
        </row>
        <row r="1203">
          <cell r="R1203">
            <v>477.62</v>
          </cell>
        </row>
        <row r="1204">
          <cell r="R1204">
            <v>1704.03</v>
          </cell>
        </row>
        <row r="1205">
          <cell r="R1205">
            <v>9180.18</v>
          </cell>
        </row>
        <row r="1206">
          <cell r="R1206">
            <v>3205.61</v>
          </cell>
        </row>
        <row r="1207">
          <cell r="R1207">
            <v>3137.76</v>
          </cell>
        </row>
        <row r="1208">
          <cell r="R1208">
            <v>10052.34</v>
          </cell>
        </row>
        <row r="1209">
          <cell r="R1209">
            <v>12022.5</v>
          </cell>
        </row>
        <row r="1210">
          <cell r="R1210">
            <v>967.37</v>
          </cell>
        </row>
        <row r="1211">
          <cell r="R1211">
            <v>549.95000000000005</v>
          </cell>
        </row>
        <row r="1212">
          <cell r="R1212">
            <v>160.66999999999999</v>
          </cell>
        </row>
        <row r="1213">
          <cell r="R1213">
            <v>1207.23</v>
          </cell>
        </row>
        <row r="1214">
          <cell r="R1214">
            <v>104.35</v>
          </cell>
        </row>
        <row r="1215">
          <cell r="R1215">
            <v>4519.5200000000004</v>
          </cell>
        </row>
        <row r="1216">
          <cell r="R1216">
            <v>46949.89</v>
          </cell>
        </row>
        <row r="1217">
          <cell r="R1217">
            <v>718.79</v>
          </cell>
        </row>
        <row r="1218">
          <cell r="R1218">
            <v>44814.03</v>
          </cell>
        </row>
        <row r="1219">
          <cell r="R1219">
            <v>942.72</v>
          </cell>
        </row>
        <row r="1220">
          <cell r="R1220">
            <v>3088.26</v>
          </cell>
        </row>
        <row r="1221">
          <cell r="R1221">
            <v>2066.83</v>
          </cell>
        </row>
        <row r="1222">
          <cell r="R1222">
            <v>6162.29</v>
          </cell>
        </row>
        <row r="1223">
          <cell r="R1223">
            <v>16163.85</v>
          </cell>
        </row>
        <row r="1224">
          <cell r="R1224">
            <v>634.89</v>
          </cell>
        </row>
        <row r="1225">
          <cell r="R1225">
            <v>14584.64</v>
          </cell>
        </row>
        <row r="1226">
          <cell r="R1226">
            <v>1141.03</v>
          </cell>
        </row>
        <row r="1227">
          <cell r="R1227">
            <v>1414.48</v>
          </cell>
        </row>
        <row r="1228">
          <cell r="R1228">
            <v>2007.74</v>
          </cell>
        </row>
        <row r="1229">
          <cell r="R1229">
            <v>9564.68</v>
          </cell>
        </row>
        <row r="1230">
          <cell r="R1230">
            <v>7908.65</v>
          </cell>
        </row>
        <row r="1231">
          <cell r="R1231">
            <v>439.36</v>
          </cell>
        </row>
        <row r="1232">
          <cell r="R1232">
            <v>1726.34</v>
          </cell>
        </row>
        <row r="1233">
          <cell r="R1233">
            <v>363.29</v>
          </cell>
        </row>
        <row r="1234">
          <cell r="R1234">
            <v>6710.06</v>
          </cell>
        </row>
        <row r="1235">
          <cell r="R1235">
            <v>38.299999999999997</v>
          </cell>
        </row>
        <row r="1236">
          <cell r="R1236">
            <v>818.63</v>
          </cell>
        </row>
        <row r="1237">
          <cell r="R1237">
            <v>89905.96</v>
          </cell>
        </row>
        <row r="1238">
          <cell r="R1238">
            <v>151629.57</v>
          </cell>
        </row>
        <row r="1240">
          <cell r="R1240">
            <v>102237.5</v>
          </cell>
        </row>
        <row r="1242">
          <cell r="R1242">
            <v>6019.36</v>
          </cell>
        </row>
        <row r="1243">
          <cell r="R1243">
            <v>249676.02</v>
          </cell>
        </row>
        <row r="1245">
          <cell r="R1245">
            <v>39727.42</v>
          </cell>
        </row>
        <row r="1246">
          <cell r="R1246">
            <v>58.3</v>
          </cell>
        </row>
        <row r="1247">
          <cell r="R1247">
            <v>366.12</v>
          </cell>
        </row>
        <row r="1248">
          <cell r="R1248">
            <v>31.58</v>
          </cell>
        </row>
        <row r="1249">
          <cell r="R1249">
            <v>8431.7099999999991</v>
          </cell>
        </row>
        <row r="1250">
          <cell r="R1250">
            <v>1214.6500000000001</v>
          </cell>
        </row>
        <row r="1251">
          <cell r="R1251">
            <v>59.56</v>
          </cell>
        </row>
        <row r="1252">
          <cell r="R1252">
            <v>16861.84</v>
          </cell>
        </row>
        <row r="1253">
          <cell r="R1253">
            <v>2680.71</v>
          </cell>
        </row>
        <row r="1254">
          <cell r="R1254">
            <v>499.33</v>
          </cell>
        </row>
        <row r="1255">
          <cell r="R1255">
            <v>85.76</v>
          </cell>
        </row>
        <row r="1256">
          <cell r="R1256">
            <v>1392.74</v>
          </cell>
        </row>
        <row r="1257">
          <cell r="R1257">
            <v>89.2</v>
          </cell>
        </row>
        <row r="1258">
          <cell r="R1258">
            <v>712.62</v>
          </cell>
        </row>
        <row r="1259">
          <cell r="R1259">
            <v>68195488.980000004</v>
          </cell>
        </row>
        <row r="1260">
          <cell r="R1260">
            <v>6614.04</v>
          </cell>
        </row>
        <row r="1261">
          <cell r="R1261">
            <v>768.01</v>
          </cell>
        </row>
        <row r="1262">
          <cell r="R1262">
            <v>1732.44</v>
          </cell>
        </row>
        <row r="1263">
          <cell r="R1263">
            <v>5</v>
          </cell>
        </row>
        <row r="1265">
          <cell r="R1265">
            <v>1079.94</v>
          </cell>
        </row>
        <row r="1266">
          <cell r="R1266">
            <v>3829085.56</v>
          </cell>
        </row>
        <row r="1267">
          <cell r="R1267">
            <v>3606.83</v>
          </cell>
        </row>
        <row r="1268">
          <cell r="R1268">
            <v>22851.03</v>
          </cell>
        </row>
        <row r="1269">
          <cell r="R1269">
            <v>1414.34</v>
          </cell>
        </row>
        <row r="1270">
          <cell r="R1270">
            <v>11392674.369999999</v>
          </cell>
        </row>
        <row r="1271">
          <cell r="R1271">
            <v>950034.13</v>
          </cell>
        </row>
        <row r="1272">
          <cell r="R1272">
            <v>10633.44</v>
          </cell>
        </row>
        <row r="1273">
          <cell r="R1273">
            <v>4520109.78</v>
          </cell>
        </row>
        <row r="1274">
          <cell r="R1274">
            <v>2191265.7999999998</v>
          </cell>
        </row>
        <row r="1275">
          <cell r="R1275">
            <v>7831281.6799999997</v>
          </cell>
        </row>
        <row r="1276">
          <cell r="R1276">
            <v>277801.43</v>
          </cell>
        </row>
        <row r="1277">
          <cell r="R1277">
            <v>16875.97</v>
          </cell>
        </row>
        <row r="1278">
          <cell r="R1278">
            <v>283483</v>
          </cell>
        </row>
        <row r="1279">
          <cell r="R1279">
            <v>-331987.52</v>
          </cell>
        </row>
        <row r="1281">
          <cell r="R1281">
            <v>916437.68</v>
          </cell>
        </row>
        <row r="1282">
          <cell r="R1282">
            <v>4263716.38</v>
          </cell>
        </row>
        <row r="1283">
          <cell r="R1283">
            <v>1961575.02</v>
          </cell>
        </row>
        <row r="1284">
          <cell r="R1284">
            <v>131913.65</v>
          </cell>
        </row>
        <row r="1285">
          <cell r="R1285">
            <v>1652176</v>
          </cell>
        </row>
        <row r="1286">
          <cell r="R1286">
            <v>10047676.08</v>
          </cell>
        </row>
        <row r="1287">
          <cell r="R1287">
            <v>13.15</v>
          </cell>
        </row>
        <row r="1288">
          <cell r="R1288">
            <v>15056.53</v>
          </cell>
        </row>
        <row r="1289">
          <cell r="R1289">
            <v>8132.12</v>
          </cell>
        </row>
        <row r="1290">
          <cell r="R1290">
            <v>18783.939999999999</v>
          </cell>
        </row>
        <row r="1291">
          <cell r="R1291">
            <v>5940.64</v>
          </cell>
        </row>
        <row r="1293">
          <cell r="R1293">
            <v>76078.31</v>
          </cell>
        </row>
        <row r="1294">
          <cell r="R1294">
            <v>34079981.799999997</v>
          </cell>
        </row>
        <row r="1295">
          <cell r="R1295">
            <v>16956.63</v>
          </cell>
        </row>
        <row r="1296">
          <cell r="R1296">
            <v>2816.44</v>
          </cell>
        </row>
        <row r="1297">
          <cell r="R1297">
            <v>3476.48</v>
          </cell>
        </row>
        <row r="1298">
          <cell r="R1298">
            <v>22.77</v>
          </cell>
        </row>
        <row r="1300">
          <cell r="R1300">
            <v>706.58</v>
          </cell>
        </row>
        <row r="1301">
          <cell r="R1301">
            <v>41716.06</v>
          </cell>
        </row>
        <row r="1302">
          <cell r="R1302">
            <v>51995.1</v>
          </cell>
        </row>
        <row r="1304">
          <cell r="R1304">
            <v>1176.92</v>
          </cell>
        </row>
        <row r="1305">
          <cell r="R1305">
            <v>12930.59</v>
          </cell>
        </row>
        <row r="1306">
          <cell r="R1306">
            <v>20750.68</v>
          </cell>
        </row>
        <row r="1307">
          <cell r="R1307">
            <v>1295.3900000000001</v>
          </cell>
        </row>
        <row r="1309">
          <cell r="R1309">
            <v>10310.32</v>
          </cell>
        </row>
        <row r="1310">
          <cell r="R1310">
            <v>40618.68</v>
          </cell>
        </row>
        <row r="1311">
          <cell r="R1311">
            <v>0</v>
          </cell>
        </row>
        <row r="1312">
          <cell r="R1312">
            <v>59616.21</v>
          </cell>
        </row>
        <row r="1313">
          <cell r="R1313">
            <v>77898.12</v>
          </cell>
        </row>
        <row r="1314">
          <cell r="R1314">
            <v>309705.71000000002</v>
          </cell>
        </row>
        <row r="1315">
          <cell r="R1315">
            <v>14119.36</v>
          </cell>
        </row>
        <row r="1316">
          <cell r="R1316">
            <v>20046.77</v>
          </cell>
        </row>
        <row r="1317">
          <cell r="R1317">
            <v>53955.83</v>
          </cell>
        </row>
        <row r="1318">
          <cell r="R1318">
            <v>1292.69</v>
          </cell>
        </row>
        <row r="1319">
          <cell r="R1319">
            <v>475.37</v>
          </cell>
        </row>
        <row r="1320">
          <cell r="R1320">
            <v>1713.23</v>
          </cell>
        </row>
        <row r="1321">
          <cell r="R1321">
            <v>9225.9500000000007</v>
          </cell>
        </row>
        <row r="1322">
          <cell r="R1322">
            <v>3221.94</v>
          </cell>
        </row>
        <row r="1323">
          <cell r="R1323">
            <v>3153.27</v>
          </cell>
        </row>
        <row r="1324">
          <cell r="R1324">
            <v>9978.67</v>
          </cell>
        </row>
        <row r="1325">
          <cell r="R1325">
            <v>11872.48</v>
          </cell>
        </row>
        <row r="1326">
          <cell r="R1326">
            <v>968.53</v>
          </cell>
        </row>
        <row r="1327">
          <cell r="R1327">
            <v>534.21</v>
          </cell>
        </row>
        <row r="1328">
          <cell r="R1328">
            <v>160.91999999999999</v>
          </cell>
        </row>
        <row r="1329">
          <cell r="R1329">
            <v>1214.32</v>
          </cell>
        </row>
        <row r="1330">
          <cell r="R1330">
            <v>104.88</v>
          </cell>
        </row>
        <row r="1331">
          <cell r="R1331">
            <v>4542.1899999999996</v>
          </cell>
        </row>
        <row r="1332">
          <cell r="R1332">
            <v>48075.48</v>
          </cell>
        </row>
        <row r="1333">
          <cell r="R1333">
            <v>828.27</v>
          </cell>
        </row>
        <row r="1334">
          <cell r="R1334">
            <v>44781.89</v>
          </cell>
        </row>
        <row r="1335">
          <cell r="R1335">
            <v>947.09</v>
          </cell>
        </row>
        <row r="1336">
          <cell r="R1336">
            <v>3099.29</v>
          </cell>
        </row>
        <row r="1337">
          <cell r="R1337">
            <v>1384.96</v>
          </cell>
        </row>
        <row r="1338">
          <cell r="R1338">
            <v>6560.03</v>
          </cell>
        </row>
        <row r="1339">
          <cell r="R1339">
            <v>18266.54</v>
          </cell>
        </row>
        <row r="1340">
          <cell r="R1340">
            <v>637.23</v>
          </cell>
        </row>
        <row r="1341">
          <cell r="R1341">
            <v>14969.59</v>
          </cell>
        </row>
        <row r="1342">
          <cell r="R1342">
            <v>1213.19</v>
          </cell>
        </row>
        <row r="1343">
          <cell r="R1343">
            <v>1422.42</v>
          </cell>
        </row>
        <row r="1344">
          <cell r="R1344">
            <v>2019.19</v>
          </cell>
        </row>
        <row r="1345">
          <cell r="R1345">
            <v>9615</v>
          </cell>
        </row>
        <row r="1346">
          <cell r="R1346">
            <v>8944.16</v>
          </cell>
        </row>
        <row r="1347">
          <cell r="R1347">
            <v>441.78</v>
          </cell>
        </row>
        <row r="1348">
          <cell r="R1348">
            <v>1736.28</v>
          </cell>
        </row>
        <row r="1349">
          <cell r="R1349">
            <v>365.19</v>
          </cell>
        </row>
        <row r="1350">
          <cell r="R1350">
            <v>9581.66</v>
          </cell>
        </row>
        <row r="1351">
          <cell r="R1351">
            <v>38.31</v>
          </cell>
        </row>
        <row r="1352">
          <cell r="R1352">
            <v>910.22</v>
          </cell>
        </row>
        <row r="1353">
          <cell r="R1353">
            <v>90804.18</v>
          </cell>
        </row>
        <row r="1355">
          <cell r="R1355">
            <v>153117.65</v>
          </cell>
        </row>
        <row r="1357">
          <cell r="R1357">
            <v>105062.59</v>
          </cell>
        </row>
        <row r="1359">
          <cell r="R1359">
            <v>6278.9</v>
          </cell>
        </row>
        <row r="1360">
          <cell r="R1360">
            <v>261711.13</v>
          </cell>
        </row>
        <row r="1362">
          <cell r="R1362">
            <v>41002.870000000003</v>
          </cell>
        </row>
        <row r="1363">
          <cell r="R1363">
            <v>58.22</v>
          </cell>
        </row>
        <row r="1364">
          <cell r="R1364">
            <v>348.77</v>
          </cell>
        </row>
        <row r="1365">
          <cell r="R1365">
            <v>31.66</v>
          </cell>
        </row>
        <row r="1366">
          <cell r="R1366">
            <v>10127.89</v>
          </cell>
        </row>
        <row r="1367">
          <cell r="R1367">
            <v>1214.3900000000001</v>
          </cell>
        </row>
        <row r="1368">
          <cell r="R1368">
            <v>59.64</v>
          </cell>
        </row>
        <row r="1369">
          <cell r="R1369">
            <v>18869.03</v>
          </cell>
        </row>
        <row r="1370">
          <cell r="R1370">
            <v>2849.78</v>
          </cell>
        </row>
        <row r="1371">
          <cell r="R1371">
            <v>501.33</v>
          </cell>
        </row>
        <row r="1372">
          <cell r="R1372">
            <v>85.72</v>
          </cell>
        </row>
        <row r="1373">
          <cell r="R1373">
            <v>1648.71</v>
          </cell>
        </row>
        <row r="1374">
          <cell r="R1374">
            <v>88.87</v>
          </cell>
        </row>
        <row r="1375">
          <cell r="R1375">
            <v>711.37</v>
          </cell>
        </row>
        <row r="1376">
          <cell r="R1376">
            <v>85845794.329999998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s==&gt;"/>
      <sheetName val="Index"/>
      <sheetName val="Sch M-1.1"/>
      <sheetName val="Sch M-1.2"/>
      <sheetName val="Sch M-1.3 (1)"/>
      <sheetName val="Sch M-1.3 (2)"/>
      <sheetName val="Sch M-1.3 (3)"/>
      <sheetName val="Data==&gt;"/>
      <sheetName val="12MonResults"/>
      <sheetName val="12MonLights"/>
      <sheetName val="FACResults"/>
      <sheetName val="FACLights"/>
      <sheetName val="ECR Adjustments"/>
      <sheetName val="BaseECR"/>
      <sheetName val="BaseECRLights"/>
      <sheetName val="ECRResults"/>
      <sheetName val="ECRLights"/>
      <sheetName val="Sources ==&gt;"/>
      <sheetName val="Rate Summary"/>
      <sheetName val="Rates"/>
      <sheetName val="Rates-Lights"/>
      <sheetName val="MiscData"/>
      <sheetName val="4023"/>
      <sheetName val="1022"/>
      <sheetName val="1055"/>
      <sheetName val="KY Schedule M for Rates - Elect"/>
      <sheetName val="2019BP Customers"/>
      <sheetName val="2019BP Calendar Energy"/>
      <sheetName val="2019BP Billed Demands"/>
      <sheetName val="Lighting Summary for Rates"/>
      <sheetName val="Reconciliation==&gt;"/>
      <sheetName val="Reconciliation"/>
      <sheetName val="Jan"/>
      <sheetName val="Feb"/>
      <sheetName val="Mar"/>
      <sheetName val="Apr"/>
      <sheetName val="May"/>
      <sheetName val="Jun"/>
      <sheetName val="Jul"/>
      <sheetName val="Aug"/>
      <sheetName val="Sep"/>
      <sheetName val="Oct"/>
      <sheetName val="Nov"/>
      <sheetName val="D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">
          <cell r="B4" t="str">
            <v>Jan 2018</v>
          </cell>
          <cell r="C4" t="str">
            <v>GS</v>
          </cell>
          <cell r="D4" t="str">
            <v>GS</v>
          </cell>
          <cell r="K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E4">
            <v>0</v>
          </cell>
          <cell r="BJ4">
            <v>0</v>
          </cell>
        </row>
        <row r="5">
          <cell r="B5" t="str">
            <v>Jan 2018</v>
          </cell>
          <cell r="C5" t="str">
            <v>RTS</v>
          </cell>
          <cell r="D5" t="str">
            <v>AMP</v>
          </cell>
          <cell r="K5">
            <v>0</v>
          </cell>
          <cell r="M5">
            <v>993.3</v>
          </cell>
          <cell r="N5">
            <v>993.3</v>
          </cell>
          <cell r="O5">
            <v>959.6</v>
          </cell>
          <cell r="AY5">
            <v>0</v>
          </cell>
          <cell r="AZ5">
            <v>0</v>
          </cell>
          <cell r="BA5">
            <v>851.88</v>
          </cell>
          <cell r="BB5">
            <v>0</v>
          </cell>
          <cell r="BE5">
            <v>0</v>
          </cell>
          <cell r="BJ5">
            <v>0</v>
          </cell>
        </row>
        <row r="6">
          <cell r="B6" t="str">
            <v>Jan 2018</v>
          </cell>
          <cell r="C6" t="str">
            <v>PSS</v>
          </cell>
          <cell r="D6" t="str">
            <v>PSS</v>
          </cell>
          <cell r="K6">
            <v>101280</v>
          </cell>
          <cell r="N6">
            <v>265.7</v>
          </cell>
          <cell r="AY6">
            <v>-115.46</v>
          </cell>
          <cell r="AZ6">
            <v>58.18</v>
          </cell>
          <cell r="BA6">
            <v>334.94</v>
          </cell>
          <cell r="BB6">
            <v>-1.01</v>
          </cell>
          <cell r="BE6">
            <v>0</v>
          </cell>
          <cell r="BJ6">
            <v>3311.86</v>
          </cell>
        </row>
        <row r="7">
          <cell r="B7" t="str">
            <v>Jan 2018</v>
          </cell>
          <cell r="C7" t="str">
            <v>PSS</v>
          </cell>
          <cell r="D7" t="str">
            <v>PSS PF</v>
          </cell>
          <cell r="K7">
            <v>0</v>
          </cell>
          <cell r="N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E7">
            <v>0</v>
          </cell>
          <cell r="BJ7">
            <v>0</v>
          </cell>
        </row>
        <row r="8">
          <cell r="B8" t="str">
            <v>Jan 2018</v>
          </cell>
          <cell r="C8" t="str">
            <v>PSP</v>
          </cell>
          <cell r="D8" t="str">
            <v>PSP</v>
          </cell>
          <cell r="K8">
            <v>0</v>
          </cell>
          <cell r="N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E8">
            <v>0</v>
          </cell>
          <cell r="BJ8">
            <v>0</v>
          </cell>
        </row>
        <row r="9">
          <cell r="B9" t="str">
            <v>Jan 2018</v>
          </cell>
          <cell r="C9" t="str">
            <v>TODP</v>
          </cell>
          <cell r="D9" t="str">
            <v>TODP NM</v>
          </cell>
          <cell r="K9">
            <v>154260</v>
          </cell>
          <cell r="M9">
            <v>389.1</v>
          </cell>
          <cell r="N9">
            <v>389.1</v>
          </cell>
          <cell r="O9">
            <v>389.1</v>
          </cell>
          <cell r="AY9">
            <v>-175.86</v>
          </cell>
          <cell r="AZ9">
            <v>90.44</v>
          </cell>
          <cell r="BA9">
            <v>398.99</v>
          </cell>
          <cell r="BB9">
            <v>-1.54</v>
          </cell>
          <cell r="BE9">
            <v>0</v>
          </cell>
          <cell r="BJ9">
            <v>4837.59</v>
          </cell>
        </row>
        <row r="10">
          <cell r="B10" t="str">
            <v>Jan 2018</v>
          </cell>
          <cell r="C10" t="str">
            <v>GS</v>
          </cell>
          <cell r="D10" t="str">
            <v>GS</v>
          </cell>
          <cell r="K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E10">
            <v>0</v>
          </cell>
          <cell r="BJ10">
            <v>0</v>
          </cell>
        </row>
        <row r="11">
          <cell r="B11" t="str">
            <v>Jan 2018</v>
          </cell>
          <cell r="C11" t="str">
            <v>RTOD-E</v>
          </cell>
          <cell r="D11" t="str">
            <v>RTOD-E</v>
          </cell>
          <cell r="K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E11">
            <v>0</v>
          </cell>
          <cell r="BJ11">
            <v>0</v>
          </cell>
        </row>
        <row r="12">
          <cell r="B12" t="str">
            <v>Jan 2018</v>
          </cell>
          <cell r="C12" t="str">
            <v>RTOD-D</v>
          </cell>
          <cell r="D12" t="str">
            <v>RTOD-D</v>
          </cell>
          <cell r="K12">
            <v>0</v>
          </cell>
          <cell r="M12">
            <v>0</v>
          </cell>
          <cell r="N12">
            <v>0</v>
          </cell>
          <cell r="O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E12">
            <v>0</v>
          </cell>
          <cell r="BJ12">
            <v>0</v>
          </cell>
        </row>
        <row r="13">
          <cell r="B13" t="str">
            <v>Jan 2018</v>
          </cell>
          <cell r="C13" t="str">
            <v>GS</v>
          </cell>
          <cell r="D13" t="str">
            <v>GS</v>
          </cell>
          <cell r="K13">
            <v>93762054</v>
          </cell>
          <cell r="AY13">
            <v>-111189.58</v>
          </cell>
          <cell r="AZ13">
            <v>143129.07</v>
          </cell>
          <cell r="BA13">
            <v>551706.85</v>
          </cell>
          <cell r="BB13">
            <v>-931.77</v>
          </cell>
          <cell r="BE13">
            <v>0</v>
          </cell>
          <cell r="BJ13">
            <v>9534484.2999999989</v>
          </cell>
        </row>
        <row r="14">
          <cell r="B14" t="str">
            <v>Jan 2018</v>
          </cell>
          <cell r="C14" t="str">
            <v>GS</v>
          </cell>
          <cell r="D14" t="str">
            <v>GS</v>
          </cell>
          <cell r="K14">
            <v>9708</v>
          </cell>
          <cell r="AY14">
            <v>-13.329999999999998</v>
          </cell>
          <cell r="AZ14">
            <v>14.68</v>
          </cell>
          <cell r="BA14">
            <v>141.65</v>
          </cell>
          <cell r="BB14">
            <v>-0.11</v>
          </cell>
          <cell r="BE14">
            <v>0</v>
          </cell>
          <cell r="BJ14">
            <v>986.50000000000011</v>
          </cell>
        </row>
        <row r="15">
          <cell r="B15" t="str">
            <v>Jan 2018</v>
          </cell>
          <cell r="C15" t="str">
            <v>GS3</v>
          </cell>
          <cell r="D15" t="str">
            <v>GS3</v>
          </cell>
          <cell r="K15">
            <v>101326036</v>
          </cell>
          <cell r="AY15">
            <v>-121621.29000000001</v>
          </cell>
          <cell r="AZ15">
            <v>154597.52000000002</v>
          </cell>
          <cell r="BA15">
            <v>517619.81</v>
          </cell>
          <cell r="BB15">
            <v>-1053.23</v>
          </cell>
          <cell r="BE15">
            <v>0</v>
          </cell>
          <cell r="BJ15">
            <v>10306248.779999999</v>
          </cell>
        </row>
        <row r="16">
          <cell r="B16" t="str">
            <v>Jan 2018</v>
          </cell>
          <cell r="C16" t="str">
            <v>AES</v>
          </cell>
          <cell r="D16" t="str">
            <v>AESS</v>
          </cell>
          <cell r="K16">
            <v>888766</v>
          </cell>
          <cell r="AY16">
            <v>-1165.7</v>
          </cell>
          <cell r="AZ16">
            <v>811.40000000000009</v>
          </cell>
          <cell r="BA16">
            <v>3635.67</v>
          </cell>
          <cell r="BB16">
            <v>-12.290000000000001</v>
          </cell>
          <cell r="BE16">
            <v>0</v>
          </cell>
          <cell r="BJ16">
            <v>71395.430000000008</v>
          </cell>
        </row>
        <row r="17">
          <cell r="B17" t="str">
            <v>Jan 2018</v>
          </cell>
          <cell r="C17" t="str">
            <v>AES</v>
          </cell>
          <cell r="D17" t="str">
            <v>AESP</v>
          </cell>
          <cell r="K17">
            <v>0</v>
          </cell>
          <cell r="AY17">
            <v>0</v>
          </cell>
          <cell r="AZ17">
            <v>0</v>
          </cell>
          <cell r="BA17">
            <v>10.199999999999999</v>
          </cell>
          <cell r="BB17">
            <v>0</v>
          </cell>
          <cell r="BE17">
            <v>0</v>
          </cell>
          <cell r="BJ17">
            <v>0</v>
          </cell>
        </row>
        <row r="18">
          <cell r="B18" t="str">
            <v>Jan 2018</v>
          </cell>
          <cell r="C18" t="str">
            <v>AES3</v>
          </cell>
          <cell r="D18" t="str">
            <v>AES3S</v>
          </cell>
          <cell r="K18">
            <v>755276</v>
          </cell>
          <cell r="AY18">
            <v>-876.81</v>
          </cell>
          <cell r="AZ18">
            <v>686.73</v>
          </cell>
          <cell r="BA18">
            <v>2749.77</v>
          </cell>
          <cell r="BB18">
            <v>-7.69</v>
          </cell>
          <cell r="BE18">
            <v>0</v>
          </cell>
          <cell r="BJ18">
            <v>60673.659999999996</v>
          </cell>
        </row>
        <row r="19">
          <cell r="B19" t="str">
            <v>Jan 2018</v>
          </cell>
          <cell r="C19" t="str">
            <v>AES3</v>
          </cell>
          <cell r="D19" t="str">
            <v>AES3P</v>
          </cell>
          <cell r="K19">
            <v>324700</v>
          </cell>
          <cell r="AY19">
            <v>-519.14</v>
          </cell>
          <cell r="AZ19">
            <v>298.64999999999998</v>
          </cell>
          <cell r="BA19">
            <v>1025.53</v>
          </cell>
          <cell r="BB19">
            <v>-5.76</v>
          </cell>
          <cell r="BE19">
            <v>0</v>
          </cell>
          <cell r="BJ19">
            <v>26187.260000000002</v>
          </cell>
        </row>
        <row r="20">
          <cell r="B20" t="str">
            <v>Jan 2018</v>
          </cell>
          <cell r="C20" t="str">
            <v>AES3</v>
          </cell>
          <cell r="D20" t="str">
            <v>AES3S</v>
          </cell>
          <cell r="K20">
            <v>3850187</v>
          </cell>
          <cell r="AY20">
            <v>-4995.9000000000005</v>
          </cell>
          <cell r="AZ20">
            <v>3497.79</v>
          </cell>
          <cell r="BA20">
            <v>12696.52</v>
          </cell>
          <cell r="BB20">
            <v>-51.76</v>
          </cell>
          <cell r="BE20">
            <v>0</v>
          </cell>
          <cell r="BJ20">
            <v>309315.21999999997</v>
          </cell>
        </row>
        <row r="21">
          <cell r="B21" t="str">
            <v>Jan 2018</v>
          </cell>
          <cell r="C21" t="str">
            <v>AES</v>
          </cell>
          <cell r="D21" t="str">
            <v>AESPSS</v>
          </cell>
          <cell r="K21">
            <v>77789</v>
          </cell>
          <cell r="AY21">
            <v>-102.08999999999999</v>
          </cell>
          <cell r="AZ21">
            <v>71.17</v>
          </cell>
          <cell r="BA21">
            <v>297.47000000000003</v>
          </cell>
          <cell r="BB21">
            <v>-1.1000000000000001</v>
          </cell>
          <cell r="BE21">
            <v>0</v>
          </cell>
          <cell r="BJ21">
            <v>6246.45</v>
          </cell>
        </row>
        <row r="22">
          <cell r="B22" t="str">
            <v>Jan 2018</v>
          </cell>
          <cell r="C22" t="str">
            <v>AES3</v>
          </cell>
          <cell r="D22" t="str">
            <v>AES3 TODS</v>
          </cell>
          <cell r="K22">
            <v>11338252</v>
          </cell>
          <cell r="AY22">
            <v>-15643.42</v>
          </cell>
          <cell r="AZ22">
            <v>10397.880000000001</v>
          </cell>
          <cell r="BA22">
            <v>36028.269999999997</v>
          </cell>
          <cell r="BB22">
            <v>-179.13000000000002</v>
          </cell>
          <cell r="BE22">
            <v>0</v>
          </cell>
          <cell r="BJ22">
            <v>910461.64</v>
          </cell>
        </row>
        <row r="23">
          <cell r="B23" t="str">
            <v>Jan 2018</v>
          </cell>
          <cell r="C23" t="str">
            <v>AES</v>
          </cell>
          <cell r="D23" t="str">
            <v>AES TODS</v>
          </cell>
          <cell r="K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E23">
            <v>0</v>
          </cell>
          <cell r="BJ23">
            <v>0</v>
          </cell>
        </row>
        <row r="24">
          <cell r="B24" t="str">
            <v>Jan 2018</v>
          </cell>
          <cell r="C24" t="str">
            <v>LE</v>
          </cell>
          <cell r="D24" t="str">
            <v>LE</v>
          </cell>
          <cell r="K24">
            <v>37079</v>
          </cell>
          <cell r="AY24">
            <v>-68.400000000000006</v>
          </cell>
          <cell r="AZ24">
            <v>0</v>
          </cell>
          <cell r="BA24">
            <v>95.56</v>
          </cell>
          <cell r="BB24">
            <v>-1.01</v>
          </cell>
          <cell r="BE24">
            <v>0</v>
          </cell>
          <cell r="BJ24">
            <v>2612.2399999999998</v>
          </cell>
        </row>
        <row r="25">
          <cell r="B25" t="str">
            <v>Jan 2018</v>
          </cell>
          <cell r="C25" t="str">
            <v>LE</v>
          </cell>
          <cell r="D25" t="str">
            <v>LE</v>
          </cell>
          <cell r="K25">
            <v>34026</v>
          </cell>
          <cell r="AY25">
            <v>-80.97999999999999</v>
          </cell>
          <cell r="AZ25">
            <v>0</v>
          </cell>
          <cell r="BA25">
            <v>82.64</v>
          </cell>
          <cell r="BB25">
            <v>-1.3599999999999999</v>
          </cell>
          <cell r="BE25">
            <v>0</v>
          </cell>
          <cell r="BJ25">
            <v>2397.13</v>
          </cell>
        </row>
        <row r="26">
          <cell r="B26" t="str">
            <v>Jan 2018</v>
          </cell>
          <cell r="C26" t="str">
            <v>LE</v>
          </cell>
          <cell r="D26" t="str">
            <v>LE</v>
          </cell>
          <cell r="K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E26">
            <v>0</v>
          </cell>
          <cell r="BJ26">
            <v>0</v>
          </cell>
        </row>
        <row r="27">
          <cell r="B27" t="str">
            <v>Jan 2018</v>
          </cell>
          <cell r="C27" t="str">
            <v>TE</v>
          </cell>
          <cell r="D27" t="str">
            <v>TE</v>
          </cell>
          <cell r="K27">
            <v>141818</v>
          </cell>
          <cell r="AY27">
            <v>-236.42000000000002</v>
          </cell>
          <cell r="AZ27">
            <v>0</v>
          </cell>
          <cell r="BA27">
            <v>541.48</v>
          </cell>
          <cell r="BB27">
            <v>-3.14</v>
          </cell>
          <cell r="BE27">
            <v>0</v>
          </cell>
          <cell r="BJ27">
            <v>12389.939999999999</v>
          </cell>
        </row>
        <row r="28">
          <cell r="B28" t="str">
            <v>Jan 2018</v>
          </cell>
          <cell r="C28" t="str">
            <v>TE</v>
          </cell>
          <cell r="D28" t="str">
            <v>TE</v>
          </cell>
          <cell r="K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E28">
            <v>0</v>
          </cell>
          <cell r="BJ28">
            <v>0</v>
          </cell>
        </row>
        <row r="29">
          <cell r="B29" t="str">
            <v>Jan 2018</v>
          </cell>
          <cell r="C29" t="str">
            <v>TE</v>
          </cell>
          <cell r="D29" t="str">
            <v>TE</v>
          </cell>
          <cell r="K29">
            <v>14416</v>
          </cell>
          <cell r="AY29">
            <v>-16.32</v>
          </cell>
          <cell r="AZ29">
            <v>0</v>
          </cell>
          <cell r="BA29">
            <v>92.47999999999999</v>
          </cell>
          <cell r="BB29">
            <v>0</v>
          </cell>
          <cell r="BE29">
            <v>0</v>
          </cell>
          <cell r="BJ29">
            <v>1259.3600000000001</v>
          </cell>
        </row>
        <row r="30">
          <cell r="B30" t="str">
            <v>Jan 2018</v>
          </cell>
          <cell r="C30" t="str">
            <v>RTS</v>
          </cell>
          <cell r="D30" t="str">
            <v>RTS</v>
          </cell>
          <cell r="K30">
            <v>2310000</v>
          </cell>
          <cell r="M30">
            <v>6860.9</v>
          </cell>
          <cell r="N30">
            <v>4750.2</v>
          </cell>
          <cell r="O30">
            <v>4750.2</v>
          </cell>
          <cell r="AY30">
            <v>-2633.4</v>
          </cell>
          <cell r="AZ30">
            <v>1326.36</v>
          </cell>
          <cell r="BA30">
            <v>4737.18</v>
          </cell>
          <cell r="BB30">
            <v>-23.1</v>
          </cell>
          <cell r="BE30">
            <v>0</v>
          </cell>
          <cell r="BJ30">
            <v>70639.8</v>
          </cell>
        </row>
        <row r="31">
          <cell r="B31" t="str">
            <v>Jan 2018</v>
          </cell>
          <cell r="C31" t="str">
            <v>PSP</v>
          </cell>
          <cell r="D31" t="str">
            <v>PSP</v>
          </cell>
          <cell r="K31">
            <v>4281480</v>
          </cell>
          <cell r="N31">
            <v>12013.55</v>
          </cell>
          <cell r="AY31">
            <v>-4986.0599999999995</v>
          </cell>
          <cell r="AZ31">
            <v>2459.09</v>
          </cell>
          <cell r="BA31">
            <v>16426.07</v>
          </cell>
          <cell r="BB31">
            <v>-40.729999999999997</v>
          </cell>
          <cell r="BE31">
            <v>0</v>
          </cell>
          <cell r="BJ31">
            <v>135765.78</v>
          </cell>
        </row>
        <row r="32">
          <cell r="B32" t="str">
            <v>Jan 2018</v>
          </cell>
          <cell r="C32" t="str">
            <v>PSS</v>
          </cell>
          <cell r="D32" t="str">
            <v>PSS</v>
          </cell>
          <cell r="K32">
            <v>142069574</v>
          </cell>
          <cell r="N32">
            <v>397218.57999999996</v>
          </cell>
          <cell r="AY32">
            <v>-171337.01</v>
          </cell>
          <cell r="AZ32">
            <v>81708.55</v>
          </cell>
          <cell r="BA32">
            <v>501198.72000000003</v>
          </cell>
          <cell r="BB32">
            <v>-1526.03</v>
          </cell>
          <cell r="BE32">
            <v>0</v>
          </cell>
          <cell r="BJ32">
            <v>4645676.1899999995</v>
          </cell>
        </row>
        <row r="33">
          <cell r="B33" t="str">
            <v>Jan 2018</v>
          </cell>
          <cell r="C33" t="str">
            <v>PSP</v>
          </cell>
          <cell r="D33" t="str">
            <v>PSP PF</v>
          </cell>
          <cell r="K33">
            <v>6762554</v>
          </cell>
          <cell r="N33">
            <v>15926.75</v>
          </cell>
          <cell r="AY33">
            <v>-9288.4700000000012</v>
          </cell>
          <cell r="AZ33">
            <v>3906.88</v>
          </cell>
          <cell r="BA33">
            <v>19749.16</v>
          </cell>
          <cell r="BB33">
            <v>-104.13</v>
          </cell>
          <cell r="BE33">
            <v>0</v>
          </cell>
          <cell r="BJ33">
            <v>214440.57</v>
          </cell>
        </row>
        <row r="34">
          <cell r="B34" t="str">
            <v>Jan 2018</v>
          </cell>
          <cell r="C34" t="str">
            <v>PSS</v>
          </cell>
          <cell r="D34" t="str">
            <v>PSS PF</v>
          </cell>
          <cell r="K34">
            <v>19663210</v>
          </cell>
          <cell r="N34">
            <v>48756.310000000005</v>
          </cell>
          <cell r="AY34">
            <v>-23893.27</v>
          </cell>
          <cell r="AZ34">
            <v>11306.300000000001</v>
          </cell>
          <cell r="BA34">
            <v>57320.11</v>
          </cell>
          <cell r="BB34">
            <v>-203.86</v>
          </cell>
          <cell r="BE34">
            <v>0</v>
          </cell>
          <cell r="BJ34">
            <v>642987</v>
          </cell>
        </row>
        <row r="35">
          <cell r="B35" t="str">
            <v>Jan 2018</v>
          </cell>
          <cell r="C35" t="str">
            <v>TODP</v>
          </cell>
          <cell r="D35" t="str">
            <v>TODP</v>
          </cell>
          <cell r="K35">
            <v>76717660</v>
          </cell>
          <cell r="M35">
            <v>244769.7</v>
          </cell>
          <cell r="N35">
            <v>153371</v>
          </cell>
          <cell r="O35">
            <v>151094.9</v>
          </cell>
          <cell r="AY35">
            <v>-129247.13</v>
          </cell>
          <cell r="AZ35">
            <v>44465.030000000006</v>
          </cell>
          <cell r="BA35">
            <v>163038.79</v>
          </cell>
          <cell r="BB35">
            <v>-1765.1499999999999</v>
          </cell>
          <cell r="BE35">
            <v>0</v>
          </cell>
          <cell r="BJ35">
            <v>2405865.79</v>
          </cell>
        </row>
        <row r="36">
          <cell r="B36" t="str">
            <v>Jan 2018</v>
          </cell>
          <cell r="C36" t="str">
            <v>TODS</v>
          </cell>
          <cell r="D36" t="str">
            <v>TODS</v>
          </cell>
          <cell r="K36">
            <v>79272504</v>
          </cell>
          <cell r="M36">
            <v>250350.70000000004</v>
          </cell>
          <cell r="N36">
            <v>168987.6</v>
          </cell>
          <cell r="O36">
            <v>163733.04999999999</v>
          </cell>
          <cell r="AY36">
            <v>-98649.22</v>
          </cell>
          <cell r="AZ36">
            <v>45681.38</v>
          </cell>
          <cell r="BA36">
            <v>212921.56999999998</v>
          </cell>
          <cell r="BB36">
            <v>-959.27999999999986</v>
          </cell>
          <cell r="BE36">
            <v>0</v>
          </cell>
          <cell r="BJ36">
            <v>2559709.2599999998</v>
          </cell>
        </row>
        <row r="37">
          <cell r="B37" t="str">
            <v>Jan 2018</v>
          </cell>
          <cell r="C37" t="str">
            <v>SQF</v>
          </cell>
          <cell r="D37" t="str">
            <v>SQF</v>
          </cell>
          <cell r="K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E37">
            <v>0</v>
          </cell>
          <cell r="BJ37">
            <v>0</v>
          </cell>
        </row>
        <row r="38">
          <cell r="B38" t="str">
            <v>Jan 2018</v>
          </cell>
          <cell r="C38" t="str">
            <v>SQF</v>
          </cell>
          <cell r="D38" t="str">
            <v>SQF</v>
          </cell>
          <cell r="K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E38">
            <v>0</v>
          </cell>
          <cell r="BJ38">
            <v>0</v>
          </cell>
        </row>
        <row r="39">
          <cell r="B39" t="str">
            <v>Jan 2018</v>
          </cell>
          <cell r="C39" t="str">
            <v>LQF</v>
          </cell>
          <cell r="D39" t="str">
            <v>LQF</v>
          </cell>
          <cell r="K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E39">
            <v>0</v>
          </cell>
          <cell r="BJ39">
            <v>0</v>
          </cell>
        </row>
        <row r="40">
          <cell r="B40" t="str">
            <v>Jan 2018</v>
          </cell>
          <cell r="C40" t="str">
            <v>GS</v>
          </cell>
          <cell r="D40" t="str">
            <v>GS</v>
          </cell>
          <cell r="K40">
            <v>33423</v>
          </cell>
          <cell r="AY40">
            <v>-38.089999999999996</v>
          </cell>
          <cell r="AZ40">
            <v>51.44</v>
          </cell>
          <cell r="BA40">
            <v>187.10999999999999</v>
          </cell>
          <cell r="BB40">
            <v>-0.34</v>
          </cell>
          <cell r="BE40">
            <v>0</v>
          </cell>
          <cell r="BJ40">
            <v>3393.78</v>
          </cell>
        </row>
        <row r="41">
          <cell r="B41" t="str">
            <v>Jan 2018</v>
          </cell>
          <cell r="C41" t="str">
            <v>GS3</v>
          </cell>
          <cell r="D41" t="str">
            <v>GS3</v>
          </cell>
          <cell r="K41">
            <v>94876</v>
          </cell>
          <cell r="AY41">
            <v>-108.17</v>
          </cell>
          <cell r="AZ41">
            <v>144.85</v>
          </cell>
          <cell r="BA41">
            <v>472.5</v>
          </cell>
          <cell r="BB41">
            <v>-0.93</v>
          </cell>
          <cell r="BE41">
            <v>0</v>
          </cell>
          <cell r="BJ41">
            <v>9633.7099999999991</v>
          </cell>
        </row>
        <row r="42">
          <cell r="B42" t="str">
            <v>Jan 2018</v>
          </cell>
          <cell r="C42" t="str">
            <v>RTOD-E</v>
          </cell>
          <cell r="D42" t="str">
            <v>RTOD-E</v>
          </cell>
          <cell r="K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E42">
            <v>0</v>
          </cell>
          <cell r="BJ42">
            <v>0</v>
          </cell>
        </row>
        <row r="43">
          <cell r="B43" t="str">
            <v>Jan 2018</v>
          </cell>
          <cell r="C43" t="str">
            <v>RTOD-D</v>
          </cell>
          <cell r="D43" t="str">
            <v>RTOD-D</v>
          </cell>
          <cell r="K43">
            <v>0</v>
          </cell>
          <cell r="M43">
            <v>0</v>
          </cell>
          <cell r="N43">
            <v>0</v>
          </cell>
          <cell r="O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E43">
            <v>0</v>
          </cell>
          <cell r="BJ43">
            <v>0</v>
          </cell>
        </row>
        <row r="44">
          <cell r="B44" t="str">
            <v>Jan 2018</v>
          </cell>
          <cell r="C44" t="str">
            <v>LR</v>
          </cell>
          <cell r="D44" t="str">
            <v>LR</v>
          </cell>
          <cell r="K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E44">
            <v>0</v>
          </cell>
          <cell r="BJ44">
            <v>0</v>
          </cell>
        </row>
        <row r="45">
          <cell r="B45" t="str">
            <v>Jan 2018</v>
          </cell>
          <cell r="C45" t="str">
            <v>CSR</v>
          </cell>
          <cell r="D45" t="str">
            <v>CSR</v>
          </cell>
          <cell r="K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E45">
            <v>0</v>
          </cell>
          <cell r="BJ45">
            <v>0</v>
          </cell>
        </row>
        <row r="46">
          <cell r="B46" t="str">
            <v>Jan 2018</v>
          </cell>
          <cell r="C46" t="str">
            <v>CSR</v>
          </cell>
          <cell r="D46" t="str">
            <v>CSR</v>
          </cell>
          <cell r="K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E46">
            <v>0</v>
          </cell>
          <cell r="BJ46">
            <v>0</v>
          </cell>
        </row>
        <row r="47">
          <cell r="B47" t="str">
            <v>Jan 2018</v>
          </cell>
          <cell r="C47" t="str">
            <v>CSR</v>
          </cell>
          <cell r="D47" t="str">
            <v>CSR</v>
          </cell>
          <cell r="K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E47">
            <v>0</v>
          </cell>
          <cell r="BJ47">
            <v>0</v>
          </cell>
        </row>
        <row r="48">
          <cell r="B48" t="str">
            <v>Jan 2018</v>
          </cell>
          <cell r="C48" t="str">
            <v>CSR</v>
          </cell>
          <cell r="D48" t="str">
            <v>CSR</v>
          </cell>
          <cell r="K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E48">
            <v>0</v>
          </cell>
          <cell r="BJ48">
            <v>0</v>
          </cell>
        </row>
        <row r="49">
          <cell r="B49" t="str">
            <v>Jan 2018</v>
          </cell>
          <cell r="C49" t="str">
            <v>GS</v>
          </cell>
          <cell r="D49" t="str">
            <v>GS DO</v>
          </cell>
          <cell r="K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E49">
            <v>0</v>
          </cell>
          <cell r="BJ49">
            <v>0</v>
          </cell>
        </row>
        <row r="50">
          <cell r="B50" t="str">
            <v>Jan 2018</v>
          </cell>
          <cell r="C50" t="str">
            <v>GS</v>
          </cell>
          <cell r="D50" t="str">
            <v>GS DS</v>
          </cell>
          <cell r="K50">
            <v>337157</v>
          </cell>
          <cell r="AY50">
            <v>-403.07</v>
          </cell>
          <cell r="AZ50">
            <v>0</v>
          </cell>
          <cell r="BA50">
            <v>1826.67</v>
          </cell>
          <cell r="BB50">
            <v>-3.4299999999999997</v>
          </cell>
          <cell r="BE50">
            <v>0</v>
          </cell>
          <cell r="BJ50">
            <v>34292.03</v>
          </cell>
        </row>
        <row r="51">
          <cell r="B51" t="str">
            <v>Jan 2018</v>
          </cell>
          <cell r="C51" t="str">
            <v>GS3</v>
          </cell>
          <cell r="D51" t="str">
            <v>GS3 DO</v>
          </cell>
          <cell r="K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E51">
            <v>0</v>
          </cell>
          <cell r="BJ51">
            <v>0</v>
          </cell>
        </row>
        <row r="52">
          <cell r="B52" t="str">
            <v>Jan 2018</v>
          </cell>
          <cell r="C52" t="str">
            <v>GS3</v>
          </cell>
          <cell r="D52" t="str">
            <v>GS3 DS</v>
          </cell>
          <cell r="K52">
            <v>7276596</v>
          </cell>
          <cell r="AY52">
            <v>-8959.6</v>
          </cell>
          <cell r="AZ52">
            <v>0</v>
          </cell>
          <cell r="BA52">
            <v>34042.600000000006</v>
          </cell>
          <cell r="BB52">
            <v>-78.669999999999987</v>
          </cell>
          <cell r="BE52">
            <v>0</v>
          </cell>
          <cell r="BJ52">
            <v>740536.12000000011</v>
          </cell>
        </row>
        <row r="53">
          <cell r="B53" t="str">
            <v>Jan 2018</v>
          </cell>
          <cell r="C53" t="str">
            <v>RTS</v>
          </cell>
          <cell r="D53" t="str">
            <v>RTS DO</v>
          </cell>
          <cell r="K53">
            <v>0</v>
          </cell>
          <cell r="M53">
            <v>0</v>
          </cell>
          <cell r="N53">
            <v>0</v>
          </cell>
          <cell r="O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E53">
            <v>0</v>
          </cell>
          <cell r="BJ53">
            <v>0</v>
          </cell>
        </row>
        <row r="54">
          <cell r="B54" t="str">
            <v>Jan 2018</v>
          </cell>
          <cell r="C54" t="str">
            <v>RTS</v>
          </cell>
          <cell r="D54" t="str">
            <v>RTS DS</v>
          </cell>
          <cell r="K54">
            <v>133738271</v>
          </cell>
          <cell r="M54">
            <v>319552.59999999998</v>
          </cell>
          <cell r="N54">
            <v>288437.8</v>
          </cell>
          <cell r="O54">
            <v>285473.89999999997</v>
          </cell>
          <cell r="AY54">
            <v>-244980.52000000002</v>
          </cell>
          <cell r="AZ54">
            <v>0</v>
          </cell>
          <cell r="BA54">
            <v>250792.64</v>
          </cell>
          <cell r="BB54">
            <v>-3575.74</v>
          </cell>
          <cell r="BE54">
            <v>0</v>
          </cell>
          <cell r="BJ54">
            <v>4089716.32</v>
          </cell>
        </row>
        <row r="55">
          <cell r="B55" t="str">
            <v>Jan 2018</v>
          </cell>
          <cell r="C55" t="str">
            <v>PSP</v>
          </cell>
          <cell r="D55" t="str">
            <v>PSP DO</v>
          </cell>
          <cell r="K55">
            <v>0</v>
          </cell>
          <cell r="N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E55">
            <v>0</v>
          </cell>
          <cell r="BJ55">
            <v>0</v>
          </cell>
        </row>
        <row r="56">
          <cell r="B56" t="str">
            <v>Jan 2018</v>
          </cell>
          <cell r="C56" t="str">
            <v>PSP</v>
          </cell>
          <cell r="D56" t="str">
            <v>PSP DS</v>
          </cell>
          <cell r="K56">
            <v>576330</v>
          </cell>
          <cell r="N56">
            <v>2459.9</v>
          </cell>
          <cell r="AY56">
            <v>-676.24</v>
          </cell>
          <cell r="AZ56">
            <v>0</v>
          </cell>
          <cell r="BA56">
            <v>3242.48</v>
          </cell>
          <cell r="BB56">
            <v>-5.41</v>
          </cell>
          <cell r="BE56">
            <v>0</v>
          </cell>
          <cell r="BJ56">
            <v>18275.439999999999</v>
          </cell>
        </row>
        <row r="57">
          <cell r="B57" t="str">
            <v>Jan 2018</v>
          </cell>
          <cell r="C57" t="str">
            <v>PSS</v>
          </cell>
          <cell r="D57" t="str">
            <v>PSS DO</v>
          </cell>
          <cell r="K57">
            <v>0</v>
          </cell>
          <cell r="N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E57">
            <v>0</v>
          </cell>
          <cell r="BJ57">
            <v>0</v>
          </cell>
        </row>
        <row r="58">
          <cell r="B58" t="str">
            <v>Jan 2018</v>
          </cell>
          <cell r="C58" t="str">
            <v>PSS</v>
          </cell>
          <cell r="D58" t="str">
            <v>PSS DS</v>
          </cell>
          <cell r="K58">
            <v>7764530</v>
          </cell>
          <cell r="N58">
            <v>26023.850000000002</v>
          </cell>
          <cell r="AY58">
            <v>-9134.4</v>
          </cell>
          <cell r="AZ58">
            <v>0</v>
          </cell>
          <cell r="BA58">
            <v>31665.53</v>
          </cell>
          <cell r="BB58">
            <v>-76.17</v>
          </cell>
          <cell r="BE58">
            <v>0</v>
          </cell>
          <cell r="BJ58">
            <v>253900.11000000002</v>
          </cell>
        </row>
        <row r="59">
          <cell r="B59" t="str">
            <v>Jan 2018</v>
          </cell>
          <cell r="C59" t="str">
            <v>PSP</v>
          </cell>
          <cell r="D59" t="str">
            <v>PSP PF DO</v>
          </cell>
          <cell r="K59">
            <v>0</v>
          </cell>
          <cell r="N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E59">
            <v>0</v>
          </cell>
          <cell r="BJ59">
            <v>0</v>
          </cell>
        </row>
        <row r="60">
          <cell r="B60" t="str">
            <v>Jan 2018</v>
          </cell>
          <cell r="C60" t="str">
            <v>PSP</v>
          </cell>
          <cell r="D60" t="str">
            <v>PSP PF DS</v>
          </cell>
          <cell r="K60">
            <v>3638800</v>
          </cell>
          <cell r="N60">
            <v>8434.65</v>
          </cell>
          <cell r="AY60">
            <v>-6193.08</v>
          </cell>
          <cell r="AZ60">
            <v>0</v>
          </cell>
          <cell r="BA60">
            <v>10439.07</v>
          </cell>
          <cell r="BB60">
            <v>-79.849999999999994</v>
          </cell>
          <cell r="BE60">
            <v>0</v>
          </cell>
          <cell r="BJ60">
            <v>115386.37</v>
          </cell>
        </row>
        <row r="61">
          <cell r="B61" t="str">
            <v>Jan 2018</v>
          </cell>
          <cell r="C61" t="str">
            <v>PSS</v>
          </cell>
          <cell r="D61" t="str">
            <v>PSS PF DO</v>
          </cell>
          <cell r="K61">
            <v>0</v>
          </cell>
          <cell r="N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E61">
            <v>0</v>
          </cell>
          <cell r="BJ61">
            <v>0</v>
          </cell>
        </row>
        <row r="62">
          <cell r="B62" t="str">
            <v>Jan 2018</v>
          </cell>
          <cell r="C62" t="str">
            <v>PSS</v>
          </cell>
          <cell r="D62" t="str">
            <v>PSS PF DS</v>
          </cell>
          <cell r="K62">
            <v>6729282</v>
          </cell>
          <cell r="N62">
            <v>19984.099999999999</v>
          </cell>
          <cell r="AY62">
            <v>-7972.19</v>
          </cell>
          <cell r="AZ62">
            <v>0</v>
          </cell>
          <cell r="BA62">
            <v>25637.68</v>
          </cell>
          <cell r="BB62">
            <v>-60.300000000000004</v>
          </cell>
          <cell r="BE62">
            <v>0</v>
          </cell>
          <cell r="BJ62">
            <v>220047.50999999998</v>
          </cell>
        </row>
        <row r="63">
          <cell r="B63" t="str">
            <v>Jan 2018</v>
          </cell>
          <cell r="C63" t="str">
            <v>TODP</v>
          </cell>
          <cell r="D63" t="str">
            <v>TODP DO</v>
          </cell>
          <cell r="K63">
            <v>0</v>
          </cell>
          <cell r="M63">
            <v>0</v>
          </cell>
          <cell r="N63">
            <v>0</v>
          </cell>
          <cell r="O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E63">
            <v>0</v>
          </cell>
          <cell r="BJ63">
            <v>0</v>
          </cell>
        </row>
        <row r="64">
          <cell r="B64" t="str">
            <v>Jan 2018</v>
          </cell>
          <cell r="C64" t="str">
            <v>TODP</v>
          </cell>
          <cell r="D64" t="str">
            <v>TODP DS</v>
          </cell>
          <cell r="K64">
            <v>216925812</v>
          </cell>
          <cell r="M64">
            <v>623826.80000000005</v>
          </cell>
          <cell r="N64">
            <v>488293.69999999995</v>
          </cell>
          <cell r="O64">
            <v>481701.9</v>
          </cell>
          <cell r="AY64">
            <v>-258881.94</v>
          </cell>
          <cell r="AZ64">
            <v>0</v>
          </cell>
          <cell r="BA64">
            <v>497289.52</v>
          </cell>
          <cell r="BB64">
            <v>-2406.6099999999997</v>
          </cell>
          <cell r="BE64">
            <v>0</v>
          </cell>
          <cell r="BJ64">
            <v>6802793.46</v>
          </cell>
        </row>
        <row r="65">
          <cell r="B65" t="str">
            <v>Jan 2018</v>
          </cell>
          <cell r="C65" t="str">
            <v>TODS</v>
          </cell>
          <cell r="D65" t="str">
            <v>TODS DO</v>
          </cell>
          <cell r="K65">
            <v>0</v>
          </cell>
          <cell r="M65">
            <v>0</v>
          </cell>
          <cell r="N65">
            <v>0</v>
          </cell>
          <cell r="O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E65">
            <v>0</v>
          </cell>
          <cell r="BJ65">
            <v>0</v>
          </cell>
        </row>
        <row r="66">
          <cell r="B66" t="str">
            <v>Jan 2018</v>
          </cell>
          <cell r="C66" t="str">
            <v>TODS</v>
          </cell>
          <cell r="D66" t="str">
            <v>TODS DS</v>
          </cell>
          <cell r="K66">
            <v>64811656</v>
          </cell>
          <cell r="M66">
            <v>202640.90000000002</v>
          </cell>
          <cell r="N66">
            <v>154469.30000000002</v>
          </cell>
          <cell r="O66">
            <v>150702.15</v>
          </cell>
          <cell r="AY66">
            <v>-76878.439999999988</v>
          </cell>
          <cell r="AZ66">
            <v>0</v>
          </cell>
          <cell r="BA66">
            <v>189246.44</v>
          </cell>
          <cell r="BB66">
            <v>-697.68</v>
          </cell>
          <cell r="BE66">
            <v>0</v>
          </cell>
          <cell r="BJ66">
            <v>2092768.37</v>
          </cell>
        </row>
        <row r="67">
          <cell r="B67" t="str">
            <v>Jan 2018</v>
          </cell>
          <cell r="C67" t="str">
            <v>GS3</v>
          </cell>
          <cell r="D67" t="str">
            <v>GS3 DO</v>
          </cell>
          <cell r="K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E67">
            <v>0</v>
          </cell>
          <cell r="BJ67">
            <v>0</v>
          </cell>
        </row>
        <row r="68">
          <cell r="B68" t="str">
            <v>Jan 2018</v>
          </cell>
          <cell r="C68" t="str">
            <v>GS3</v>
          </cell>
          <cell r="D68" t="str">
            <v>GS3 DS</v>
          </cell>
          <cell r="K68">
            <v>7080</v>
          </cell>
          <cell r="AY68">
            <v>-8.07</v>
          </cell>
          <cell r="AZ68">
            <v>0</v>
          </cell>
          <cell r="BA68">
            <v>37.46</v>
          </cell>
          <cell r="BB68">
            <v>-6.9999999999999993E-2</v>
          </cell>
          <cell r="BE68">
            <v>0</v>
          </cell>
          <cell r="BJ68">
            <v>718.9</v>
          </cell>
        </row>
        <row r="69">
          <cell r="B69" t="str">
            <v>Jan 2018</v>
          </cell>
          <cell r="C69" t="str">
            <v>FLST</v>
          </cell>
          <cell r="D69" t="str">
            <v>FLST</v>
          </cell>
          <cell r="K69">
            <v>38448000</v>
          </cell>
          <cell r="M69">
            <v>202570.8</v>
          </cell>
          <cell r="N69">
            <v>202570.8</v>
          </cell>
          <cell r="O69">
            <v>135370</v>
          </cell>
          <cell r="AY69">
            <v>-91506.240000000005</v>
          </cell>
          <cell r="AZ69">
            <v>0</v>
          </cell>
          <cell r="BA69">
            <v>72696.800000000003</v>
          </cell>
          <cell r="BB69">
            <v>-1537.92</v>
          </cell>
          <cell r="BE69">
            <v>0</v>
          </cell>
          <cell r="BJ69">
            <v>1167281.28</v>
          </cell>
        </row>
        <row r="70">
          <cell r="B70" t="str">
            <v>Jan 2018</v>
          </cell>
          <cell r="C70" t="str">
            <v>FLSP</v>
          </cell>
          <cell r="D70" t="str">
            <v>FLSP</v>
          </cell>
          <cell r="K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E70">
            <v>0</v>
          </cell>
          <cell r="BJ70">
            <v>0</v>
          </cell>
        </row>
        <row r="71">
          <cell r="B71" t="str">
            <v>Jan 2018</v>
          </cell>
          <cell r="C71" t="str">
            <v>EVC</v>
          </cell>
          <cell r="D71" t="str">
            <v>EVC</v>
          </cell>
          <cell r="K71">
            <v>288</v>
          </cell>
          <cell r="AY71">
            <v>-1.43</v>
          </cell>
          <cell r="AZ71">
            <v>0</v>
          </cell>
          <cell r="BA71">
            <v>0.71</v>
          </cell>
          <cell r="BB71">
            <v>0</v>
          </cell>
          <cell r="BE71">
            <v>0</v>
          </cell>
          <cell r="BJ71">
            <v>203.84</v>
          </cell>
        </row>
        <row r="72">
          <cell r="B72" t="str">
            <v>Jan 2018</v>
          </cell>
          <cell r="C72" t="str">
            <v>RS</v>
          </cell>
          <cell r="D72" t="str">
            <v>RS</v>
          </cell>
          <cell r="K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E72">
            <v>0</v>
          </cell>
          <cell r="BJ72">
            <v>0</v>
          </cell>
        </row>
        <row r="73">
          <cell r="B73" t="str">
            <v>Jan 2018</v>
          </cell>
          <cell r="C73" t="str">
            <v>RS</v>
          </cell>
          <cell r="D73" t="str">
            <v>RS</v>
          </cell>
          <cell r="K73">
            <v>377192192</v>
          </cell>
          <cell r="AY73">
            <v>-437326.62</v>
          </cell>
          <cell r="AZ73">
            <v>972775.24999999988</v>
          </cell>
          <cell r="BA73">
            <v>1471296.4400000002</v>
          </cell>
          <cell r="BB73">
            <v>-3605.5899999999997</v>
          </cell>
          <cell r="BE73">
            <v>0</v>
          </cell>
          <cell r="BJ73">
            <v>33216067.52</v>
          </cell>
        </row>
        <row r="74">
          <cell r="B74" t="str">
            <v>Jan 2018</v>
          </cell>
          <cell r="C74" t="str">
            <v>RS</v>
          </cell>
          <cell r="D74" t="str">
            <v>RS</v>
          </cell>
          <cell r="K74">
            <v>532555145</v>
          </cell>
          <cell r="AY74">
            <v>-618394.25999999989</v>
          </cell>
          <cell r="AZ74">
            <v>1372599.91</v>
          </cell>
          <cell r="BA74">
            <v>2003055.8499999999</v>
          </cell>
          <cell r="BB74">
            <v>-5086.46</v>
          </cell>
          <cell r="BE74">
            <v>0</v>
          </cell>
          <cell r="BJ74">
            <v>46900741.509999998</v>
          </cell>
        </row>
        <row r="75">
          <cell r="B75" t="str">
            <v>Jan 2018</v>
          </cell>
          <cell r="C75" t="str">
            <v>RS</v>
          </cell>
          <cell r="D75" t="str">
            <v>RS3</v>
          </cell>
          <cell r="K75">
            <v>517124</v>
          </cell>
          <cell r="AY75">
            <v>-599.13</v>
          </cell>
          <cell r="AZ75">
            <v>1326.77</v>
          </cell>
          <cell r="BA75">
            <v>1953.99</v>
          </cell>
          <cell r="BB75">
            <v>-5.03</v>
          </cell>
          <cell r="BE75">
            <v>0</v>
          </cell>
          <cell r="BJ75">
            <v>45530.93</v>
          </cell>
        </row>
        <row r="76">
          <cell r="B76" t="str">
            <v>Jan 2018</v>
          </cell>
          <cell r="C76" t="str">
            <v>RTOD-E</v>
          </cell>
          <cell r="D76" t="str">
            <v>RTOD-E</v>
          </cell>
          <cell r="K76">
            <v>71590</v>
          </cell>
          <cell r="M76">
            <v>449.5</v>
          </cell>
          <cell r="N76">
            <v>0</v>
          </cell>
          <cell r="O76">
            <v>331.1</v>
          </cell>
          <cell r="AY76">
            <v>-81.16</v>
          </cell>
          <cell r="AZ76">
            <v>183.66</v>
          </cell>
          <cell r="BA76">
            <v>255.95</v>
          </cell>
          <cell r="BB76">
            <v>-0.68</v>
          </cell>
          <cell r="BE76">
            <v>0</v>
          </cell>
          <cell r="BJ76">
            <v>5828.92</v>
          </cell>
        </row>
        <row r="77">
          <cell r="B77" t="str">
            <v>Jan 2018</v>
          </cell>
          <cell r="C77" t="str">
            <v>RTOD-D</v>
          </cell>
          <cell r="D77" t="str">
            <v>RTOD-D</v>
          </cell>
          <cell r="K77">
            <v>0</v>
          </cell>
          <cell r="M77">
            <v>0</v>
          </cell>
          <cell r="N77">
            <v>0</v>
          </cell>
          <cell r="O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E77">
            <v>0</v>
          </cell>
          <cell r="BJ77">
            <v>0</v>
          </cell>
        </row>
        <row r="78">
          <cell r="B78" t="str">
            <v>Jan 2018</v>
          </cell>
          <cell r="C78" t="str">
            <v>RS</v>
          </cell>
          <cell r="D78" t="str">
            <v>RS</v>
          </cell>
          <cell r="K78">
            <v>179832</v>
          </cell>
          <cell r="AY78">
            <v>-215.41</v>
          </cell>
          <cell r="AZ78">
            <v>475.05</v>
          </cell>
          <cell r="BA78">
            <v>668.32</v>
          </cell>
          <cell r="BB78">
            <v>-2</v>
          </cell>
          <cell r="BE78">
            <v>0</v>
          </cell>
          <cell r="BJ78">
            <v>15822.98</v>
          </cell>
        </row>
        <row r="79">
          <cell r="B79" t="str">
            <v>Jan 2018</v>
          </cell>
          <cell r="C79" t="str">
            <v>RS</v>
          </cell>
          <cell r="D79" t="str">
            <v>RS NM</v>
          </cell>
          <cell r="K79">
            <v>332427</v>
          </cell>
          <cell r="AY79">
            <v>-388.91</v>
          </cell>
          <cell r="AZ79">
            <v>854.19</v>
          </cell>
          <cell r="BA79">
            <v>1261.0900000000001</v>
          </cell>
          <cell r="BB79">
            <v>-3.37</v>
          </cell>
          <cell r="BE79">
            <v>0</v>
          </cell>
          <cell r="BJ79">
            <v>29260.34</v>
          </cell>
        </row>
        <row r="80">
          <cell r="B80" t="str">
            <v>Jan 2018</v>
          </cell>
          <cell r="C80" t="str">
            <v>RTOD-E</v>
          </cell>
          <cell r="D80" t="str">
            <v>RTOD-E NM</v>
          </cell>
          <cell r="K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E80">
            <v>0</v>
          </cell>
          <cell r="BJ80">
            <v>0</v>
          </cell>
        </row>
        <row r="81">
          <cell r="B81" t="str">
            <v>Jan 2018</v>
          </cell>
          <cell r="C81" t="str">
            <v>RTOD-D</v>
          </cell>
          <cell r="D81" t="str">
            <v>RTOD-D NM</v>
          </cell>
          <cell r="K81">
            <v>0</v>
          </cell>
          <cell r="M81">
            <v>0</v>
          </cell>
          <cell r="N81">
            <v>0</v>
          </cell>
          <cell r="O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E81">
            <v>0</v>
          </cell>
          <cell r="BJ81">
            <v>0</v>
          </cell>
        </row>
        <row r="82">
          <cell r="B82" t="str">
            <v>Jan 2018</v>
          </cell>
          <cell r="C82" t="str">
            <v>RTS</v>
          </cell>
          <cell r="D82" t="str">
            <v>RTS</v>
          </cell>
          <cell r="K82">
            <v>0</v>
          </cell>
          <cell r="M82">
            <v>0</v>
          </cell>
          <cell r="N82">
            <v>0</v>
          </cell>
          <cell r="O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E82">
            <v>0</v>
          </cell>
          <cell r="BJ82">
            <v>0</v>
          </cell>
        </row>
        <row r="83">
          <cell r="B83" t="str">
            <v>Jan 2018</v>
          </cell>
          <cell r="C83" t="str">
            <v>PSP</v>
          </cell>
          <cell r="D83" t="str">
            <v>PSP</v>
          </cell>
          <cell r="K83">
            <v>0</v>
          </cell>
          <cell r="N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E83">
            <v>0</v>
          </cell>
          <cell r="BJ83">
            <v>0</v>
          </cell>
        </row>
        <row r="84">
          <cell r="B84" t="str">
            <v>Jan 2018</v>
          </cell>
          <cell r="C84" t="str">
            <v>PSS</v>
          </cell>
          <cell r="D84" t="str">
            <v>PSS</v>
          </cell>
          <cell r="K84">
            <v>0</v>
          </cell>
          <cell r="N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E84">
            <v>0</v>
          </cell>
          <cell r="BJ84">
            <v>0</v>
          </cell>
        </row>
        <row r="85">
          <cell r="B85" t="str">
            <v>Jan 2018</v>
          </cell>
          <cell r="C85" t="str">
            <v>TODP</v>
          </cell>
          <cell r="D85" t="str">
            <v>TODP</v>
          </cell>
          <cell r="K85">
            <v>0</v>
          </cell>
          <cell r="M85">
            <v>0</v>
          </cell>
          <cell r="N85">
            <v>0</v>
          </cell>
          <cell r="O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E85">
            <v>0</v>
          </cell>
          <cell r="BJ85">
            <v>0</v>
          </cell>
        </row>
        <row r="86">
          <cell r="B86" t="str">
            <v>Jan 2018</v>
          </cell>
          <cell r="C86" t="str">
            <v>PSP</v>
          </cell>
          <cell r="D86" t="str">
            <v>PSP PF</v>
          </cell>
          <cell r="K86">
            <v>0</v>
          </cell>
          <cell r="N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E86">
            <v>0</v>
          </cell>
          <cell r="BJ86">
            <v>0</v>
          </cell>
        </row>
        <row r="87">
          <cell r="B87" t="str">
            <v>Jan 2018</v>
          </cell>
          <cell r="C87" t="str">
            <v>PSS</v>
          </cell>
          <cell r="D87" t="str">
            <v>PSS PF</v>
          </cell>
          <cell r="K87">
            <v>0</v>
          </cell>
          <cell r="N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E87">
            <v>0</v>
          </cell>
          <cell r="BJ87">
            <v>0</v>
          </cell>
        </row>
        <row r="88">
          <cell r="B88" t="str">
            <v>Jan 2018</v>
          </cell>
          <cell r="C88" t="str">
            <v>TODP</v>
          </cell>
          <cell r="D88" t="str">
            <v>TODP</v>
          </cell>
          <cell r="K88">
            <v>0</v>
          </cell>
          <cell r="M88">
            <v>0</v>
          </cell>
          <cell r="N88">
            <v>0</v>
          </cell>
          <cell r="O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E88">
            <v>0</v>
          </cell>
          <cell r="BJ88">
            <v>0</v>
          </cell>
        </row>
        <row r="89">
          <cell r="B89" t="str">
            <v>Jan 2018</v>
          </cell>
          <cell r="C89" t="str">
            <v>TODS</v>
          </cell>
          <cell r="D89" t="str">
            <v>TODS</v>
          </cell>
          <cell r="K89">
            <v>0</v>
          </cell>
          <cell r="M89">
            <v>0</v>
          </cell>
          <cell r="N89">
            <v>0</v>
          </cell>
          <cell r="O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E89">
            <v>0</v>
          </cell>
          <cell r="BJ89">
            <v>0</v>
          </cell>
        </row>
        <row r="90">
          <cell r="B90" t="str">
            <v>Jan 2018</v>
          </cell>
          <cell r="C90" t="str">
            <v>TOD</v>
          </cell>
          <cell r="D90" t="str">
            <v>TOD</v>
          </cell>
          <cell r="K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E90">
            <v>0</v>
          </cell>
          <cell r="BJ90">
            <v>0</v>
          </cell>
        </row>
        <row r="91">
          <cell r="B91" t="str">
            <v>Jan 2018</v>
          </cell>
          <cell r="C91" t="str">
            <v>MPT</v>
          </cell>
          <cell r="D91" t="str">
            <v>MPT</v>
          </cell>
          <cell r="K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E91">
            <v>0</v>
          </cell>
          <cell r="BJ91">
            <v>0</v>
          </cell>
        </row>
        <row r="92">
          <cell r="B92" t="str">
            <v>Jan 2018</v>
          </cell>
          <cell r="C92" t="str">
            <v>MPP</v>
          </cell>
          <cell r="D92" t="str">
            <v>MPP</v>
          </cell>
          <cell r="K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E92">
            <v>0</v>
          </cell>
          <cell r="BJ92">
            <v>0</v>
          </cell>
        </row>
        <row r="93">
          <cell r="B93" t="str">
            <v>Jan 2018</v>
          </cell>
          <cell r="C93" t="str">
            <v>LMP</v>
          </cell>
          <cell r="D93" t="str">
            <v>LMP-TOD</v>
          </cell>
          <cell r="K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E93">
            <v>0</v>
          </cell>
          <cell r="BJ93">
            <v>0</v>
          </cell>
        </row>
        <row r="94">
          <cell r="B94" t="str">
            <v>Jan 2018</v>
          </cell>
          <cell r="C94" t="str">
            <v>LMP</v>
          </cell>
          <cell r="D94" t="str">
            <v>LMP-TOD</v>
          </cell>
          <cell r="K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E94">
            <v>0</v>
          </cell>
          <cell r="BJ94">
            <v>0</v>
          </cell>
        </row>
        <row r="95">
          <cell r="B95" t="str">
            <v>Jan 2018</v>
          </cell>
          <cell r="C95" t="str">
            <v>MPP</v>
          </cell>
          <cell r="D95" t="str">
            <v>MPP PF</v>
          </cell>
          <cell r="K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E95">
            <v>0</v>
          </cell>
          <cell r="BJ95">
            <v>0</v>
          </cell>
        </row>
        <row r="96">
          <cell r="B96" t="str">
            <v>Jan 2018</v>
          </cell>
          <cell r="C96" t="str">
            <v>MPT</v>
          </cell>
          <cell r="D96" t="str">
            <v>MPT PF</v>
          </cell>
          <cell r="K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E96">
            <v>0</v>
          </cell>
          <cell r="BJ96">
            <v>0</v>
          </cell>
        </row>
        <row r="97">
          <cell r="B97" t="str">
            <v>Jan 2018</v>
          </cell>
          <cell r="C97" t="str">
            <v>LEV</v>
          </cell>
          <cell r="D97" t="str">
            <v>LEV</v>
          </cell>
          <cell r="K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E97">
            <v>0</v>
          </cell>
          <cell r="BJ97">
            <v>0</v>
          </cell>
        </row>
        <row r="98">
          <cell r="B98" t="str">
            <v>Jan 2018</v>
          </cell>
          <cell r="C98" t="str">
            <v>GS</v>
          </cell>
          <cell r="D98" t="str">
            <v>GS</v>
          </cell>
          <cell r="K98">
            <v>-17862</v>
          </cell>
          <cell r="AY98">
            <v>40.090000000000003</v>
          </cell>
          <cell r="AZ98">
            <v>-29.46</v>
          </cell>
          <cell r="BA98">
            <v>-134.62</v>
          </cell>
          <cell r="BB98">
            <v>0.42</v>
          </cell>
          <cell r="BE98">
            <v>0</v>
          </cell>
          <cell r="BJ98">
            <v>-1723.07</v>
          </cell>
        </row>
        <row r="99">
          <cell r="B99" t="str">
            <v>Jan 2018</v>
          </cell>
          <cell r="C99" t="str">
            <v>GS</v>
          </cell>
          <cell r="D99" t="str">
            <v>GSP</v>
          </cell>
          <cell r="K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E99">
            <v>0</v>
          </cell>
          <cell r="BJ99">
            <v>0</v>
          </cell>
        </row>
        <row r="100">
          <cell r="B100" t="str">
            <v>Jan 2018</v>
          </cell>
          <cell r="C100" t="str">
            <v>GS3</v>
          </cell>
          <cell r="D100" t="str">
            <v>GS3</v>
          </cell>
          <cell r="K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E100">
            <v>0</v>
          </cell>
          <cell r="BJ100">
            <v>0</v>
          </cell>
        </row>
        <row r="101">
          <cell r="B101" t="str">
            <v>Jan 2018</v>
          </cell>
          <cell r="C101" t="str">
            <v>GS3</v>
          </cell>
          <cell r="D101" t="str">
            <v>GS3 NM</v>
          </cell>
          <cell r="K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E101">
            <v>0</v>
          </cell>
          <cell r="BJ101">
            <v>0</v>
          </cell>
        </row>
        <row r="102">
          <cell r="B102" t="str">
            <v>Jan 2018</v>
          </cell>
          <cell r="C102" t="str">
            <v>LEV</v>
          </cell>
          <cell r="D102" t="str">
            <v>LEV</v>
          </cell>
          <cell r="K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E102">
            <v>0</v>
          </cell>
          <cell r="BJ102">
            <v>0</v>
          </cell>
        </row>
        <row r="103">
          <cell r="B103" t="str">
            <v>Jan 2018</v>
          </cell>
          <cell r="C103" t="str">
            <v>CSR</v>
          </cell>
          <cell r="D103" t="str">
            <v>CSR10 AT</v>
          </cell>
          <cell r="K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E103">
            <v>0</v>
          </cell>
          <cell r="BJ103">
            <v>0</v>
          </cell>
        </row>
        <row r="104">
          <cell r="B104" t="str">
            <v>Jan 2018</v>
          </cell>
          <cell r="C104" t="str">
            <v>CSR</v>
          </cell>
          <cell r="D104" t="str">
            <v>CSR10 AP</v>
          </cell>
          <cell r="K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E104">
            <v>0</v>
          </cell>
          <cell r="BJ104">
            <v>0</v>
          </cell>
        </row>
        <row r="105">
          <cell r="B105" t="str">
            <v>Jan 2018</v>
          </cell>
          <cell r="C105" t="str">
            <v>CSR</v>
          </cell>
          <cell r="D105" t="str">
            <v>CSR10 BT</v>
          </cell>
          <cell r="K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E105">
            <v>0</v>
          </cell>
          <cell r="BJ105">
            <v>0</v>
          </cell>
        </row>
        <row r="106">
          <cell r="B106" t="str">
            <v>Jan 2018</v>
          </cell>
          <cell r="C106" t="str">
            <v>CSR</v>
          </cell>
          <cell r="D106" t="str">
            <v>CSR10 BP</v>
          </cell>
          <cell r="K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E106">
            <v>0</v>
          </cell>
          <cell r="BJ106">
            <v>0</v>
          </cell>
        </row>
        <row r="107">
          <cell r="B107" t="str">
            <v>Jan 2018</v>
          </cell>
          <cell r="C107" t="str">
            <v>CSR</v>
          </cell>
          <cell r="D107" t="str">
            <v>CSR30 AT</v>
          </cell>
          <cell r="K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E107">
            <v>0</v>
          </cell>
          <cell r="BJ107">
            <v>0</v>
          </cell>
        </row>
        <row r="108">
          <cell r="B108" t="str">
            <v>Jan 2018</v>
          </cell>
          <cell r="C108" t="str">
            <v>CSR</v>
          </cell>
          <cell r="D108" t="str">
            <v>CSR30 AP</v>
          </cell>
          <cell r="K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E108">
            <v>0</v>
          </cell>
          <cell r="BJ108">
            <v>0</v>
          </cell>
        </row>
        <row r="109">
          <cell r="B109" t="str">
            <v>Jan 2018</v>
          </cell>
          <cell r="C109" t="str">
            <v>CSR</v>
          </cell>
          <cell r="D109" t="str">
            <v>CSR30 BT</v>
          </cell>
          <cell r="K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E109">
            <v>0</v>
          </cell>
          <cell r="BJ109">
            <v>0</v>
          </cell>
        </row>
        <row r="110">
          <cell r="B110" t="str">
            <v>Jan 2018</v>
          </cell>
          <cell r="C110" t="str">
            <v>CSR</v>
          </cell>
          <cell r="D110" t="str">
            <v>CSR30 BP</v>
          </cell>
          <cell r="K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E110">
            <v>0</v>
          </cell>
          <cell r="BJ110">
            <v>0</v>
          </cell>
        </row>
        <row r="111">
          <cell r="B111" t="str">
            <v>Jan 2018</v>
          </cell>
          <cell r="C111" t="str">
            <v>LEV</v>
          </cell>
          <cell r="D111" t="str">
            <v>LEV</v>
          </cell>
          <cell r="K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E111">
            <v>0</v>
          </cell>
          <cell r="BJ111">
            <v>0</v>
          </cell>
        </row>
        <row r="112">
          <cell r="B112" t="str">
            <v>Jan 2018</v>
          </cell>
          <cell r="C112" t="str">
            <v>LEV</v>
          </cell>
          <cell r="D112" t="str">
            <v>LEV</v>
          </cell>
          <cell r="K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E112">
            <v>0</v>
          </cell>
          <cell r="BJ112">
            <v>0</v>
          </cell>
        </row>
        <row r="113">
          <cell r="B113" t="str">
            <v>Jan 2018</v>
          </cell>
          <cell r="C113" t="str">
            <v>OSLP</v>
          </cell>
          <cell r="D113" t="str">
            <v>OSLP</v>
          </cell>
          <cell r="K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E113">
            <v>0</v>
          </cell>
          <cell r="BJ113">
            <v>0</v>
          </cell>
        </row>
        <row r="114">
          <cell r="B114" t="str">
            <v>Jan 2018</v>
          </cell>
          <cell r="C114" t="str">
            <v>OSLS</v>
          </cell>
          <cell r="D114" t="str">
            <v>OSLS</v>
          </cell>
          <cell r="K114">
            <v>72280</v>
          </cell>
          <cell r="M114">
            <v>303.39999999999998</v>
          </cell>
          <cell r="N114">
            <v>0</v>
          </cell>
          <cell r="O114">
            <v>260.89999999999998</v>
          </cell>
          <cell r="AY114">
            <v>-106.81</v>
          </cell>
          <cell r="AZ114">
            <v>41.57</v>
          </cell>
          <cell r="BA114">
            <v>426.93</v>
          </cell>
          <cell r="BB114">
            <v>-1.3</v>
          </cell>
          <cell r="BE114">
            <v>0</v>
          </cell>
          <cell r="BJ114">
            <v>2376.5700000000002</v>
          </cell>
        </row>
        <row r="115">
          <cell r="B115" t="str">
            <v>Jan 2018</v>
          </cell>
          <cell r="C115" t="str">
            <v>SPS</v>
          </cell>
          <cell r="D115" t="str">
            <v>SPS</v>
          </cell>
          <cell r="K115">
            <v>3110602</v>
          </cell>
          <cell r="N115">
            <v>10694.3</v>
          </cell>
          <cell r="AY115">
            <v>-4445.1000000000004</v>
          </cell>
          <cell r="AZ115">
            <v>1800.8100000000002</v>
          </cell>
          <cell r="BA115">
            <v>11447.6</v>
          </cell>
          <cell r="BB115">
            <v>-51.6</v>
          </cell>
          <cell r="BE115">
            <v>0</v>
          </cell>
          <cell r="BJ115">
            <v>102307.7</v>
          </cell>
        </row>
        <row r="116">
          <cell r="B116" t="str">
            <v>Jan 2018</v>
          </cell>
          <cell r="C116" t="str">
            <v>SPS</v>
          </cell>
          <cell r="D116" t="str">
            <v>SPS PF</v>
          </cell>
          <cell r="K116">
            <v>883470</v>
          </cell>
          <cell r="N116">
            <v>3129.4</v>
          </cell>
          <cell r="AY116">
            <v>-1195.51</v>
          </cell>
          <cell r="AZ116">
            <v>512.69000000000005</v>
          </cell>
          <cell r="BA116">
            <v>3411.09</v>
          </cell>
          <cell r="BB116">
            <v>-13.39</v>
          </cell>
          <cell r="BE116">
            <v>0</v>
          </cell>
          <cell r="BJ116">
            <v>29057.32</v>
          </cell>
        </row>
        <row r="117">
          <cell r="B117" t="str">
            <v>Jan 2018</v>
          </cell>
          <cell r="C117" t="str">
            <v>STOD</v>
          </cell>
          <cell r="D117" t="str">
            <v>STOD</v>
          </cell>
          <cell r="K117">
            <v>10428456</v>
          </cell>
          <cell r="M117">
            <v>40850.9</v>
          </cell>
          <cell r="N117">
            <v>32195.25</v>
          </cell>
          <cell r="O117">
            <v>31757.200000000001</v>
          </cell>
          <cell r="AY117">
            <v>-15284.7</v>
          </cell>
          <cell r="AZ117">
            <v>6057.71</v>
          </cell>
          <cell r="BA117">
            <v>34786.68</v>
          </cell>
          <cell r="BB117">
            <v>-186.41000000000003</v>
          </cell>
          <cell r="BE117">
            <v>0</v>
          </cell>
          <cell r="BJ117">
            <v>338299.13</v>
          </cell>
        </row>
        <row r="118">
          <cell r="B118" t="str">
            <v>Jan 2018</v>
          </cell>
          <cell r="C118" t="str">
            <v>CSR</v>
          </cell>
          <cell r="D118" t="str">
            <v>CSR</v>
          </cell>
          <cell r="K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E118">
            <v>0</v>
          </cell>
          <cell r="BJ118">
            <v>0</v>
          </cell>
        </row>
        <row r="119">
          <cell r="B119" t="str">
            <v>Jan 2018</v>
          </cell>
          <cell r="C119" t="str">
            <v>CSR</v>
          </cell>
          <cell r="D119" t="str">
            <v>CSR</v>
          </cell>
          <cell r="K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E119">
            <v>0</v>
          </cell>
          <cell r="BJ119">
            <v>0</v>
          </cell>
        </row>
        <row r="120">
          <cell r="B120" t="str">
            <v>Jan 2018</v>
          </cell>
          <cell r="C120" t="str">
            <v>TODP</v>
          </cell>
          <cell r="D120" t="str">
            <v>TODP</v>
          </cell>
          <cell r="K120">
            <v>31973520</v>
          </cell>
          <cell r="M120">
            <v>89350.3</v>
          </cell>
          <cell r="N120">
            <v>67387.100000000006</v>
          </cell>
          <cell r="O120">
            <v>67337.2</v>
          </cell>
          <cell r="AY120">
            <v>-76096.98</v>
          </cell>
          <cell r="AZ120">
            <v>0</v>
          </cell>
          <cell r="BA120">
            <v>62527.45</v>
          </cell>
          <cell r="BB120">
            <v>-1278.94</v>
          </cell>
          <cell r="BE120">
            <v>0</v>
          </cell>
          <cell r="BJ120">
            <v>1002689.59</v>
          </cell>
        </row>
        <row r="121">
          <cell r="B121" t="str">
            <v>Jan 2018</v>
          </cell>
          <cell r="C121" t="str">
            <v>TODS</v>
          </cell>
          <cell r="D121" t="str">
            <v>TODS</v>
          </cell>
          <cell r="K121">
            <v>167360</v>
          </cell>
          <cell r="M121">
            <v>521.1</v>
          </cell>
          <cell r="N121">
            <v>449</v>
          </cell>
          <cell r="O121">
            <v>440.7</v>
          </cell>
          <cell r="AY121">
            <v>-190.79</v>
          </cell>
          <cell r="AZ121">
            <v>0</v>
          </cell>
          <cell r="BA121">
            <v>555.69000000000005</v>
          </cell>
          <cell r="BB121">
            <v>-1.67</v>
          </cell>
          <cell r="BE121">
            <v>0</v>
          </cell>
          <cell r="BJ121">
            <v>5404.05</v>
          </cell>
        </row>
        <row r="122">
          <cell r="B122" t="str">
            <v>Feb 2018</v>
          </cell>
          <cell r="C122" t="str">
            <v>GS</v>
          </cell>
          <cell r="D122" t="str">
            <v>GS</v>
          </cell>
          <cell r="K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E122">
            <v>0</v>
          </cell>
          <cell r="BJ122">
            <v>0</v>
          </cell>
        </row>
        <row r="123">
          <cell r="B123" t="str">
            <v>Feb 2018</v>
          </cell>
          <cell r="C123" t="str">
            <v>RTS</v>
          </cell>
          <cell r="D123" t="str">
            <v>AMP</v>
          </cell>
          <cell r="K123">
            <v>0</v>
          </cell>
          <cell r="M123">
            <v>993.3</v>
          </cell>
          <cell r="N123">
            <v>851.9</v>
          </cell>
          <cell r="O123">
            <v>850</v>
          </cell>
          <cell r="AY123">
            <v>0</v>
          </cell>
          <cell r="AZ123">
            <v>0</v>
          </cell>
          <cell r="BA123">
            <v>780.64</v>
          </cell>
          <cell r="BB123">
            <v>0</v>
          </cell>
          <cell r="BE123">
            <v>0</v>
          </cell>
          <cell r="BJ123">
            <v>0</v>
          </cell>
        </row>
        <row r="124">
          <cell r="B124" t="str">
            <v>Feb 2018</v>
          </cell>
          <cell r="C124" t="str">
            <v>PSS</v>
          </cell>
          <cell r="D124" t="str">
            <v>PSS</v>
          </cell>
          <cell r="K124">
            <v>71600</v>
          </cell>
          <cell r="N124">
            <v>244.4</v>
          </cell>
          <cell r="AY124">
            <v>-112.42</v>
          </cell>
          <cell r="AZ124">
            <v>40.090000000000003</v>
          </cell>
          <cell r="BA124">
            <v>301.56</v>
          </cell>
          <cell r="BB124">
            <v>0</v>
          </cell>
          <cell r="BE124">
            <v>0</v>
          </cell>
          <cell r="BJ124">
            <v>2341.3200000000002</v>
          </cell>
        </row>
        <row r="125">
          <cell r="B125" t="str">
            <v>Feb 2018</v>
          </cell>
          <cell r="C125" t="str">
            <v>PSS</v>
          </cell>
          <cell r="D125" t="str">
            <v>PSS PF</v>
          </cell>
          <cell r="K125">
            <v>0</v>
          </cell>
          <cell r="N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E125">
            <v>0</v>
          </cell>
          <cell r="BJ125">
            <v>0</v>
          </cell>
        </row>
        <row r="126">
          <cell r="B126" t="str">
            <v>Feb 2018</v>
          </cell>
          <cell r="C126" t="str">
            <v>PSP</v>
          </cell>
          <cell r="D126" t="str">
            <v>PSP</v>
          </cell>
          <cell r="K126">
            <v>0</v>
          </cell>
          <cell r="N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E126">
            <v>0</v>
          </cell>
          <cell r="BJ126">
            <v>0</v>
          </cell>
        </row>
        <row r="127">
          <cell r="B127" t="str">
            <v>Feb 2018</v>
          </cell>
          <cell r="C127" t="str">
            <v>TODP</v>
          </cell>
          <cell r="D127" t="str">
            <v>TODP NM</v>
          </cell>
          <cell r="K127">
            <v>139680</v>
          </cell>
          <cell r="M127">
            <v>389.1</v>
          </cell>
          <cell r="N127">
            <v>381</v>
          </cell>
          <cell r="O127">
            <v>381</v>
          </cell>
          <cell r="AY127">
            <v>-219.3</v>
          </cell>
          <cell r="AZ127">
            <v>78.22</v>
          </cell>
          <cell r="BA127">
            <v>393.47</v>
          </cell>
          <cell r="BB127">
            <v>0</v>
          </cell>
          <cell r="BE127">
            <v>0</v>
          </cell>
          <cell r="BJ127">
            <v>4380.3599999999997</v>
          </cell>
        </row>
        <row r="128">
          <cell r="B128" t="str">
            <v>Feb 2018</v>
          </cell>
          <cell r="C128" t="str">
            <v>GS</v>
          </cell>
          <cell r="D128" t="str">
            <v>GS</v>
          </cell>
          <cell r="K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E128">
            <v>0</v>
          </cell>
          <cell r="BJ128">
            <v>0</v>
          </cell>
        </row>
        <row r="129">
          <cell r="B129" t="str">
            <v>Feb 2018</v>
          </cell>
          <cell r="C129" t="str">
            <v>RTOD-E</v>
          </cell>
          <cell r="D129" t="str">
            <v>RTOD-E</v>
          </cell>
          <cell r="K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E129">
            <v>0</v>
          </cell>
          <cell r="BJ129">
            <v>0</v>
          </cell>
        </row>
        <row r="130">
          <cell r="B130" t="str">
            <v>Feb 2018</v>
          </cell>
          <cell r="C130" t="str">
            <v>RTOD-D</v>
          </cell>
          <cell r="D130" t="str">
            <v>RTOD-D</v>
          </cell>
          <cell r="K130">
            <v>0</v>
          </cell>
          <cell r="M130">
            <v>0</v>
          </cell>
          <cell r="N130">
            <v>0</v>
          </cell>
          <cell r="O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E130">
            <v>0</v>
          </cell>
          <cell r="BJ130">
            <v>0</v>
          </cell>
        </row>
        <row r="131">
          <cell r="B131" t="str">
            <v>Feb 2018</v>
          </cell>
          <cell r="C131" t="str">
            <v>GS</v>
          </cell>
          <cell r="D131" t="str">
            <v>GS</v>
          </cell>
          <cell r="K131">
            <v>66770092</v>
          </cell>
          <cell r="AY131">
            <v>-103961.15</v>
          </cell>
          <cell r="AZ131">
            <v>108717.13</v>
          </cell>
          <cell r="BA131">
            <v>415496.24999999994</v>
          </cell>
          <cell r="BB131">
            <v>-21.470000000000002</v>
          </cell>
          <cell r="BE131">
            <v>0</v>
          </cell>
          <cell r="BJ131">
            <v>6996781.0499999998</v>
          </cell>
        </row>
        <row r="132">
          <cell r="B132" t="str">
            <v>Feb 2018</v>
          </cell>
          <cell r="C132" t="str">
            <v>GS</v>
          </cell>
          <cell r="D132" t="str">
            <v>GS</v>
          </cell>
          <cell r="K132">
            <v>9996</v>
          </cell>
          <cell r="AY132">
            <v>-15</v>
          </cell>
          <cell r="AZ132">
            <v>16.18</v>
          </cell>
          <cell r="BA132">
            <v>133.63999999999999</v>
          </cell>
          <cell r="BB132">
            <v>-0.01</v>
          </cell>
          <cell r="BE132">
            <v>0</v>
          </cell>
          <cell r="BJ132">
            <v>1042.97</v>
          </cell>
        </row>
        <row r="133">
          <cell r="B133" t="str">
            <v>Feb 2018</v>
          </cell>
          <cell r="C133" t="str">
            <v>GS3</v>
          </cell>
          <cell r="D133" t="str">
            <v>GS3</v>
          </cell>
          <cell r="K133">
            <v>74694629</v>
          </cell>
          <cell r="AY133">
            <v>-115847.26000000001</v>
          </cell>
          <cell r="AZ133">
            <v>121585.18</v>
          </cell>
          <cell r="BA133">
            <v>392865.84</v>
          </cell>
          <cell r="BB133">
            <v>-30.79</v>
          </cell>
          <cell r="BE133">
            <v>0</v>
          </cell>
          <cell r="BJ133">
            <v>7824718.6799999997</v>
          </cell>
        </row>
        <row r="134">
          <cell r="B134" t="str">
            <v>Feb 2018</v>
          </cell>
          <cell r="C134" t="str">
            <v>AES</v>
          </cell>
          <cell r="D134" t="str">
            <v>AESS</v>
          </cell>
          <cell r="K134">
            <v>739812</v>
          </cell>
          <cell r="AY134">
            <v>-1101.22</v>
          </cell>
          <cell r="AZ134">
            <v>640.4</v>
          </cell>
          <cell r="BA134">
            <v>3112.76</v>
          </cell>
          <cell r="BB134">
            <v>-1.3199999999999998</v>
          </cell>
          <cell r="BE134">
            <v>0</v>
          </cell>
          <cell r="BJ134">
            <v>60695.290000000008</v>
          </cell>
        </row>
        <row r="135">
          <cell r="B135" t="str">
            <v>Feb 2018</v>
          </cell>
          <cell r="C135" t="str">
            <v>AES</v>
          </cell>
          <cell r="D135" t="str">
            <v>AESP</v>
          </cell>
          <cell r="K135">
            <v>0</v>
          </cell>
          <cell r="AY135">
            <v>0</v>
          </cell>
          <cell r="AZ135">
            <v>0</v>
          </cell>
          <cell r="BA135">
            <v>13.27</v>
          </cell>
          <cell r="BB135">
            <v>0</v>
          </cell>
          <cell r="BE135">
            <v>0</v>
          </cell>
          <cell r="BJ135">
            <v>0</v>
          </cell>
        </row>
        <row r="136">
          <cell r="B136" t="str">
            <v>Feb 2018</v>
          </cell>
          <cell r="C136" t="str">
            <v>AES3</v>
          </cell>
          <cell r="D136" t="str">
            <v>AES3S</v>
          </cell>
          <cell r="K136">
            <v>593289</v>
          </cell>
          <cell r="AY136">
            <v>-925.58999999999992</v>
          </cell>
          <cell r="AZ136">
            <v>510.65</v>
          </cell>
          <cell r="BA136">
            <v>2192.06</v>
          </cell>
          <cell r="BB136">
            <v>-0.14000000000000001</v>
          </cell>
          <cell r="BE136">
            <v>0</v>
          </cell>
          <cell r="BJ136">
            <v>48881.51</v>
          </cell>
        </row>
        <row r="137">
          <cell r="B137" t="str">
            <v>Feb 2018</v>
          </cell>
          <cell r="C137" t="str">
            <v>AES3</v>
          </cell>
          <cell r="D137" t="str">
            <v>AES3P</v>
          </cell>
          <cell r="K137">
            <v>219900</v>
          </cell>
          <cell r="AY137">
            <v>-296.62</v>
          </cell>
          <cell r="AZ137">
            <v>193.49</v>
          </cell>
          <cell r="BA137">
            <v>716.38</v>
          </cell>
          <cell r="BB137">
            <v>-1.1299999999999999</v>
          </cell>
          <cell r="BE137">
            <v>0</v>
          </cell>
          <cell r="BJ137">
            <v>17886.53</v>
          </cell>
        </row>
        <row r="138">
          <cell r="B138" t="str">
            <v>Feb 2018</v>
          </cell>
          <cell r="C138" t="str">
            <v>AES3</v>
          </cell>
          <cell r="D138" t="str">
            <v>AES3S</v>
          </cell>
          <cell r="K138">
            <v>2651889</v>
          </cell>
          <cell r="AY138">
            <v>-4041.5999999999995</v>
          </cell>
          <cell r="AZ138">
            <v>2291.3200000000002</v>
          </cell>
          <cell r="BA138">
            <v>8833.5499999999993</v>
          </cell>
          <cell r="BB138">
            <v>-2.83</v>
          </cell>
          <cell r="BE138">
            <v>0</v>
          </cell>
          <cell r="BJ138">
            <v>218015.23</v>
          </cell>
        </row>
        <row r="139">
          <cell r="B139" t="str">
            <v>Feb 2018</v>
          </cell>
          <cell r="C139" t="str">
            <v>AES</v>
          </cell>
          <cell r="D139" t="str">
            <v>AESPSS</v>
          </cell>
          <cell r="K139">
            <v>70733</v>
          </cell>
          <cell r="AY139">
            <v>-104.86</v>
          </cell>
          <cell r="AZ139">
            <v>61.2</v>
          </cell>
          <cell r="BA139">
            <v>264.08</v>
          </cell>
          <cell r="BB139">
            <v>-0.14000000000000001</v>
          </cell>
          <cell r="BE139">
            <v>0</v>
          </cell>
          <cell r="BJ139">
            <v>5800.42</v>
          </cell>
        </row>
        <row r="140">
          <cell r="B140" t="str">
            <v>Feb 2018</v>
          </cell>
          <cell r="C140" t="str">
            <v>AES3</v>
          </cell>
          <cell r="D140" t="str">
            <v>AES3 TODS</v>
          </cell>
          <cell r="K140">
            <v>8990500</v>
          </cell>
          <cell r="AY140">
            <v>-13331.210000000001</v>
          </cell>
          <cell r="AZ140">
            <v>7787.34</v>
          </cell>
          <cell r="BA140">
            <v>29008.200000000004</v>
          </cell>
          <cell r="BB140">
            <v>-18.23</v>
          </cell>
          <cell r="BE140">
            <v>0</v>
          </cell>
          <cell r="BJ140">
            <v>737275.29</v>
          </cell>
        </row>
        <row r="141">
          <cell r="B141" t="str">
            <v>Feb 2018</v>
          </cell>
          <cell r="C141" t="str">
            <v>AES</v>
          </cell>
          <cell r="D141" t="str">
            <v>AES TODS</v>
          </cell>
          <cell r="K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E141">
            <v>0</v>
          </cell>
          <cell r="BJ141">
            <v>0</v>
          </cell>
        </row>
        <row r="142">
          <cell r="B142" t="str">
            <v>Feb 2018</v>
          </cell>
          <cell r="C142" t="str">
            <v>LE</v>
          </cell>
          <cell r="D142" t="str">
            <v>LE</v>
          </cell>
          <cell r="K142">
            <v>29972</v>
          </cell>
          <cell r="AY142">
            <v>-39.349999999999994</v>
          </cell>
          <cell r="AZ142">
            <v>0</v>
          </cell>
          <cell r="BA142">
            <v>82.83</v>
          </cell>
          <cell r="BB142">
            <v>-0.18</v>
          </cell>
          <cell r="BE142">
            <v>0</v>
          </cell>
          <cell r="BJ142">
            <v>2138.0100000000002</v>
          </cell>
        </row>
        <row r="143">
          <cell r="B143" t="str">
            <v>Feb 2018</v>
          </cell>
          <cell r="C143" t="str">
            <v>LE</v>
          </cell>
          <cell r="D143" t="str">
            <v>LE</v>
          </cell>
          <cell r="K143">
            <v>37959</v>
          </cell>
          <cell r="AY143">
            <v>-43.269999999999996</v>
          </cell>
          <cell r="AZ143">
            <v>0</v>
          </cell>
          <cell r="BA143">
            <v>105.22</v>
          </cell>
          <cell r="BB143">
            <v>-0.38</v>
          </cell>
          <cell r="BE143">
            <v>0</v>
          </cell>
          <cell r="BJ143">
            <v>2674.2200000000003</v>
          </cell>
        </row>
        <row r="144">
          <cell r="B144" t="str">
            <v>Feb 2018</v>
          </cell>
          <cell r="C144" t="str">
            <v>LE</v>
          </cell>
          <cell r="D144" t="str">
            <v>LE</v>
          </cell>
          <cell r="K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E144">
            <v>0</v>
          </cell>
          <cell r="BJ144">
            <v>0</v>
          </cell>
        </row>
        <row r="145">
          <cell r="B145" t="str">
            <v>Feb 2018</v>
          </cell>
          <cell r="C145" t="str">
            <v>TE</v>
          </cell>
          <cell r="D145" t="str">
            <v>TE</v>
          </cell>
          <cell r="K145">
            <v>222379</v>
          </cell>
          <cell r="AY145">
            <v>-280.39</v>
          </cell>
          <cell r="AZ145">
            <v>0</v>
          </cell>
          <cell r="BA145">
            <v>845.37</v>
          </cell>
          <cell r="BB145">
            <v>-1.06</v>
          </cell>
          <cell r="BE145">
            <v>0</v>
          </cell>
          <cell r="BJ145">
            <v>19566.45</v>
          </cell>
        </row>
        <row r="146">
          <cell r="B146" t="str">
            <v>Feb 2018</v>
          </cell>
          <cell r="C146" t="str">
            <v>TE</v>
          </cell>
          <cell r="D146" t="str">
            <v>TE</v>
          </cell>
          <cell r="K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E146">
            <v>0</v>
          </cell>
          <cell r="BJ146">
            <v>0</v>
          </cell>
        </row>
        <row r="147">
          <cell r="B147" t="str">
            <v>Feb 2018</v>
          </cell>
          <cell r="C147" t="str">
            <v>TE</v>
          </cell>
          <cell r="D147" t="str">
            <v>TE</v>
          </cell>
          <cell r="K147">
            <v>14416</v>
          </cell>
          <cell r="AY147">
            <v>-21.759999999999998</v>
          </cell>
          <cell r="AZ147">
            <v>0</v>
          </cell>
          <cell r="BA147">
            <v>92.47999999999999</v>
          </cell>
          <cell r="BB147">
            <v>0</v>
          </cell>
          <cell r="BE147">
            <v>0</v>
          </cell>
          <cell r="BJ147">
            <v>1292</v>
          </cell>
        </row>
        <row r="148">
          <cell r="B148" t="str">
            <v>Feb 2018</v>
          </cell>
          <cell r="C148" t="str">
            <v>RTS</v>
          </cell>
          <cell r="D148" t="str">
            <v>RTS</v>
          </cell>
          <cell r="K148">
            <v>1911000</v>
          </cell>
          <cell r="M148">
            <v>6860.9</v>
          </cell>
          <cell r="N148">
            <v>4698.6000000000004</v>
          </cell>
          <cell r="O148">
            <v>4621.3999999999996</v>
          </cell>
          <cell r="AY148">
            <v>-3000.27</v>
          </cell>
          <cell r="AZ148">
            <v>1070.1600000000001</v>
          </cell>
          <cell r="BA148">
            <v>4620.38</v>
          </cell>
          <cell r="BB148">
            <v>0</v>
          </cell>
          <cell r="BE148">
            <v>0</v>
          </cell>
          <cell r="BJ148">
            <v>58438.38</v>
          </cell>
        </row>
        <row r="149">
          <cell r="B149" t="str">
            <v>Feb 2018</v>
          </cell>
          <cell r="C149" t="str">
            <v>PSP</v>
          </cell>
          <cell r="D149" t="str">
            <v>PSP</v>
          </cell>
          <cell r="K149">
            <v>2984060</v>
          </cell>
          <cell r="N149">
            <v>9777.7000000000007</v>
          </cell>
          <cell r="AY149">
            <v>-4682.3900000000003</v>
          </cell>
          <cell r="AZ149">
            <v>1671.09</v>
          </cell>
          <cell r="BA149">
            <v>13346.58</v>
          </cell>
          <cell r="BB149">
            <v>-0.06</v>
          </cell>
          <cell r="BE149">
            <v>0</v>
          </cell>
          <cell r="BJ149">
            <v>94624.52</v>
          </cell>
        </row>
        <row r="150">
          <cell r="B150" t="str">
            <v>Feb 2018</v>
          </cell>
          <cell r="C150" t="str">
            <v>PSS</v>
          </cell>
          <cell r="D150" t="str">
            <v>PSS</v>
          </cell>
          <cell r="K150">
            <v>109214851</v>
          </cell>
          <cell r="N150">
            <v>348133.09</v>
          </cell>
          <cell r="AY150">
            <v>-169402.80000000002</v>
          </cell>
          <cell r="AZ150">
            <v>61194.28</v>
          </cell>
          <cell r="BA150">
            <v>436302.28</v>
          </cell>
          <cell r="BB150">
            <v>-42.79</v>
          </cell>
          <cell r="BE150">
            <v>0</v>
          </cell>
          <cell r="BJ150">
            <v>3571325.69</v>
          </cell>
        </row>
        <row r="151">
          <cell r="B151" t="str">
            <v>Feb 2018</v>
          </cell>
          <cell r="C151" t="str">
            <v>PSP</v>
          </cell>
          <cell r="D151" t="str">
            <v>PSP PF</v>
          </cell>
          <cell r="K151">
            <v>4290802</v>
          </cell>
          <cell r="N151">
            <v>11541.550000000001</v>
          </cell>
          <cell r="AY151">
            <v>-6735.5</v>
          </cell>
          <cell r="AZ151">
            <v>2402.84</v>
          </cell>
          <cell r="BA151">
            <v>14416.75</v>
          </cell>
          <cell r="BB151">
            <v>-0.02</v>
          </cell>
          <cell r="BE151">
            <v>0</v>
          </cell>
          <cell r="BJ151">
            <v>136061.31</v>
          </cell>
        </row>
        <row r="152">
          <cell r="B152" t="str">
            <v>Feb 2018</v>
          </cell>
          <cell r="C152" t="str">
            <v>PSS</v>
          </cell>
          <cell r="D152" t="str">
            <v>PSS PF</v>
          </cell>
          <cell r="K152">
            <v>14303388</v>
          </cell>
          <cell r="N152">
            <v>40980.149999999994</v>
          </cell>
          <cell r="AY152">
            <v>-22061.190000000002</v>
          </cell>
          <cell r="AZ152">
            <v>8018.15</v>
          </cell>
          <cell r="BA152">
            <v>50830.28</v>
          </cell>
          <cell r="BB152">
            <v>-9.1999999999999993</v>
          </cell>
          <cell r="BE152">
            <v>0</v>
          </cell>
          <cell r="BJ152">
            <v>467720.85000000003</v>
          </cell>
        </row>
        <row r="153">
          <cell r="B153" t="str">
            <v>Feb 2018</v>
          </cell>
          <cell r="C153" t="str">
            <v>TODP</v>
          </cell>
          <cell r="D153" t="str">
            <v>TODP</v>
          </cell>
          <cell r="K153">
            <v>66893290</v>
          </cell>
          <cell r="M153">
            <v>231116.7</v>
          </cell>
          <cell r="N153">
            <v>142646.29999999999</v>
          </cell>
          <cell r="O153">
            <v>141371.5</v>
          </cell>
          <cell r="AY153">
            <v>-92311.75</v>
          </cell>
          <cell r="AZ153">
            <v>37496.379999999997</v>
          </cell>
          <cell r="BA153">
            <v>159792.95999999999</v>
          </cell>
          <cell r="BB153">
            <v>-295.58999999999997</v>
          </cell>
          <cell r="BE153">
            <v>0</v>
          </cell>
          <cell r="BJ153">
            <v>2097773.5299999998</v>
          </cell>
        </row>
        <row r="154">
          <cell r="B154" t="str">
            <v>Feb 2018</v>
          </cell>
          <cell r="C154" t="str">
            <v>TODS</v>
          </cell>
          <cell r="D154" t="str">
            <v>TODS</v>
          </cell>
          <cell r="K154">
            <v>66721198</v>
          </cell>
          <cell r="M154">
            <v>234115.60000000003</v>
          </cell>
          <cell r="N154">
            <v>158760.04999999999</v>
          </cell>
          <cell r="O154">
            <v>153224.35</v>
          </cell>
          <cell r="AY154">
            <v>-102508.57</v>
          </cell>
          <cell r="AZ154">
            <v>37393.240000000005</v>
          </cell>
          <cell r="BA154">
            <v>201305.33000000002</v>
          </cell>
          <cell r="BB154">
            <v>-52.18</v>
          </cell>
          <cell r="BE154">
            <v>0</v>
          </cell>
          <cell r="BJ154">
            <v>2154427.5499999998</v>
          </cell>
        </row>
        <row r="155">
          <cell r="B155" t="str">
            <v>Feb 2018</v>
          </cell>
          <cell r="C155" t="str">
            <v>SQF</v>
          </cell>
          <cell r="D155" t="str">
            <v>SQF</v>
          </cell>
          <cell r="K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E155">
            <v>0</v>
          </cell>
          <cell r="BJ155">
            <v>0</v>
          </cell>
        </row>
        <row r="156">
          <cell r="B156" t="str">
            <v>Feb 2018</v>
          </cell>
          <cell r="C156" t="str">
            <v>SQF</v>
          </cell>
          <cell r="D156" t="str">
            <v>SQF</v>
          </cell>
          <cell r="K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E156">
            <v>0</v>
          </cell>
          <cell r="BJ156">
            <v>0</v>
          </cell>
        </row>
        <row r="157">
          <cell r="B157" t="str">
            <v>Feb 2018</v>
          </cell>
          <cell r="C157" t="str">
            <v>LQF</v>
          </cell>
          <cell r="D157" t="str">
            <v>LQF</v>
          </cell>
          <cell r="K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E157">
            <v>0</v>
          </cell>
          <cell r="BJ157">
            <v>0</v>
          </cell>
        </row>
        <row r="158">
          <cell r="B158" t="str">
            <v>Feb 2018</v>
          </cell>
          <cell r="C158" t="str">
            <v>GS</v>
          </cell>
          <cell r="D158" t="str">
            <v>GS</v>
          </cell>
          <cell r="K158">
            <v>38176</v>
          </cell>
          <cell r="AY158">
            <v>-54.89</v>
          </cell>
          <cell r="AZ158">
            <v>61.699999999999996</v>
          </cell>
          <cell r="BA158">
            <v>216.68</v>
          </cell>
          <cell r="BB158">
            <v>-0.11</v>
          </cell>
          <cell r="BE158">
            <v>0</v>
          </cell>
          <cell r="BJ158">
            <v>3965.2000000000003</v>
          </cell>
        </row>
        <row r="159">
          <cell r="B159" t="str">
            <v>Feb 2018</v>
          </cell>
          <cell r="C159" t="str">
            <v>GS3</v>
          </cell>
          <cell r="D159" t="str">
            <v>GS3</v>
          </cell>
          <cell r="K159">
            <v>78290</v>
          </cell>
          <cell r="AY159">
            <v>-122.92</v>
          </cell>
          <cell r="AZ159">
            <v>127.60000000000001</v>
          </cell>
          <cell r="BA159">
            <v>399.17</v>
          </cell>
          <cell r="BB159">
            <v>0</v>
          </cell>
          <cell r="BE159">
            <v>0</v>
          </cell>
          <cell r="BJ159">
            <v>8212.6200000000008</v>
          </cell>
        </row>
        <row r="160">
          <cell r="B160" t="str">
            <v>Feb 2018</v>
          </cell>
          <cell r="C160" t="str">
            <v>RTOD-E</v>
          </cell>
          <cell r="D160" t="str">
            <v>RTOD-E</v>
          </cell>
          <cell r="K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E160">
            <v>0</v>
          </cell>
          <cell r="BJ160">
            <v>0</v>
          </cell>
        </row>
        <row r="161">
          <cell r="B161" t="str">
            <v>Feb 2018</v>
          </cell>
          <cell r="C161" t="str">
            <v>RTOD-D</v>
          </cell>
          <cell r="D161" t="str">
            <v>RTOD-D</v>
          </cell>
          <cell r="K161">
            <v>0</v>
          </cell>
          <cell r="M161">
            <v>0</v>
          </cell>
          <cell r="N161">
            <v>0</v>
          </cell>
          <cell r="O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E161">
            <v>0</v>
          </cell>
          <cell r="BJ161">
            <v>0</v>
          </cell>
        </row>
        <row r="162">
          <cell r="B162" t="str">
            <v>Feb 2018</v>
          </cell>
          <cell r="C162" t="str">
            <v>LR</v>
          </cell>
          <cell r="D162" t="str">
            <v>LR</v>
          </cell>
          <cell r="K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E162">
            <v>0</v>
          </cell>
          <cell r="BJ162">
            <v>0</v>
          </cell>
        </row>
        <row r="163">
          <cell r="B163" t="str">
            <v>Feb 2018</v>
          </cell>
          <cell r="C163" t="str">
            <v>CSR</v>
          </cell>
          <cell r="D163" t="str">
            <v>CSR</v>
          </cell>
          <cell r="K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E163">
            <v>0</v>
          </cell>
          <cell r="BJ163">
            <v>0</v>
          </cell>
        </row>
        <row r="164">
          <cell r="B164" t="str">
            <v>Feb 2018</v>
          </cell>
          <cell r="C164" t="str">
            <v>CSR</v>
          </cell>
          <cell r="D164" t="str">
            <v>CSR</v>
          </cell>
          <cell r="K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E164">
            <v>0</v>
          </cell>
          <cell r="BJ164">
            <v>0</v>
          </cell>
        </row>
        <row r="165">
          <cell r="B165" t="str">
            <v>Feb 2018</v>
          </cell>
          <cell r="C165" t="str">
            <v>CSR</v>
          </cell>
          <cell r="D165" t="str">
            <v>CSR</v>
          </cell>
          <cell r="K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E165">
            <v>0</v>
          </cell>
          <cell r="BJ165">
            <v>0</v>
          </cell>
        </row>
        <row r="166">
          <cell r="B166" t="str">
            <v>Feb 2018</v>
          </cell>
          <cell r="C166" t="str">
            <v>CSR</v>
          </cell>
          <cell r="D166" t="str">
            <v>CSR</v>
          </cell>
          <cell r="K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E166">
            <v>0</v>
          </cell>
          <cell r="BJ166">
            <v>0</v>
          </cell>
        </row>
        <row r="167">
          <cell r="B167" t="str">
            <v>Feb 2018</v>
          </cell>
          <cell r="C167" t="str">
            <v>GS</v>
          </cell>
          <cell r="D167" t="str">
            <v>GS DO</v>
          </cell>
          <cell r="K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E167">
            <v>0</v>
          </cell>
          <cell r="BJ167">
            <v>0</v>
          </cell>
        </row>
        <row r="168">
          <cell r="B168" t="str">
            <v>Feb 2018</v>
          </cell>
          <cell r="C168" t="str">
            <v>GS</v>
          </cell>
          <cell r="D168" t="str">
            <v>GS DS</v>
          </cell>
          <cell r="K168">
            <v>264005</v>
          </cell>
          <cell r="AY168">
            <v>-413.87</v>
          </cell>
          <cell r="AZ168">
            <v>0</v>
          </cell>
          <cell r="BA168">
            <v>1437.06</v>
          </cell>
          <cell r="BB168">
            <v>0</v>
          </cell>
          <cell r="BE168">
            <v>0</v>
          </cell>
          <cell r="BJ168">
            <v>27689.060000000005</v>
          </cell>
        </row>
        <row r="169">
          <cell r="B169" t="str">
            <v>Feb 2018</v>
          </cell>
          <cell r="C169" t="str">
            <v>GS3</v>
          </cell>
          <cell r="D169" t="str">
            <v>GS3 DO</v>
          </cell>
          <cell r="K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E169">
            <v>0</v>
          </cell>
          <cell r="BJ169">
            <v>0</v>
          </cell>
        </row>
        <row r="170">
          <cell r="B170" t="str">
            <v>Feb 2018</v>
          </cell>
          <cell r="C170" t="str">
            <v>GS3</v>
          </cell>
          <cell r="D170" t="str">
            <v>GS3 DS</v>
          </cell>
          <cell r="K170">
            <v>5766074</v>
          </cell>
          <cell r="AY170">
            <v>-8681.119999999999</v>
          </cell>
          <cell r="AZ170">
            <v>0</v>
          </cell>
          <cell r="BA170">
            <v>27526.09</v>
          </cell>
          <cell r="BB170">
            <v>-1.63</v>
          </cell>
          <cell r="BE170">
            <v>0</v>
          </cell>
          <cell r="BJ170">
            <v>603800.92000000004</v>
          </cell>
        </row>
        <row r="171">
          <cell r="B171" t="str">
            <v>Feb 2018</v>
          </cell>
          <cell r="C171" t="str">
            <v>RTS</v>
          </cell>
          <cell r="D171" t="str">
            <v>RTS DO</v>
          </cell>
          <cell r="K171">
            <v>0</v>
          </cell>
          <cell r="M171">
            <v>0</v>
          </cell>
          <cell r="N171">
            <v>0</v>
          </cell>
          <cell r="O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E171">
            <v>0</v>
          </cell>
          <cell r="BJ171">
            <v>0</v>
          </cell>
        </row>
        <row r="172">
          <cell r="B172" t="str">
            <v>Feb 2018</v>
          </cell>
          <cell r="C172" t="str">
            <v>RTS</v>
          </cell>
          <cell r="D172" t="str">
            <v>RTS DS</v>
          </cell>
          <cell r="K172">
            <v>113968674</v>
          </cell>
          <cell r="M172">
            <v>247092.69999999998</v>
          </cell>
          <cell r="N172">
            <v>225051.80000000002</v>
          </cell>
          <cell r="O172">
            <v>222915.9</v>
          </cell>
          <cell r="AY172">
            <v>-150592.1</v>
          </cell>
          <cell r="AZ172">
            <v>0</v>
          </cell>
          <cell r="BA172">
            <v>211118.85</v>
          </cell>
          <cell r="BB172">
            <v>-659.04</v>
          </cell>
          <cell r="BE172">
            <v>0</v>
          </cell>
          <cell r="BJ172">
            <v>3485162.05</v>
          </cell>
        </row>
        <row r="173">
          <cell r="B173" t="str">
            <v>Feb 2018</v>
          </cell>
          <cell r="C173" t="str">
            <v>PSP</v>
          </cell>
          <cell r="D173" t="str">
            <v>PSP DO</v>
          </cell>
          <cell r="K173">
            <v>0</v>
          </cell>
          <cell r="N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E173">
            <v>0</v>
          </cell>
          <cell r="BJ173">
            <v>0</v>
          </cell>
        </row>
        <row r="174">
          <cell r="B174" t="str">
            <v>Feb 2018</v>
          </cell>
          <cell r="C174" t="str">
            <v>PSP</v>
          </cell>
          <cell r="D174" t="str">
            <v>PSP DS</v>
          </cell>
          <cell r="K174">
            <v>439180</v>
          </cell>
          <cell r="N174">
            <v>2246.5</v>
          </cell>
          <cell r="AY174">
            <v>-687.73</v>
          </cell>
          <cell r="AZ174">
            <v>0</v>
          </cell>
          <cell r="BA174">
            <v>2932.42</v>
          </cell>
          <cell r="BB174">
            <v>-0.04</v>
          </cell>
          <cell r="BE174">
            <v>0</v>
          </cell>
          <cell r="BJ174">
            <v>13926.4</v>
          </cell>
        </row>
        <row r="175">
          <cell r="B175" t="str">
            <v>Feb 2018</v>
          </cell>
          <cell r="C175" t="str">
            <v>PSS</v>
          </cell>
          <cell r="D175" t="str">
            <v>PSS DO</v>
          </cell>
          <cell r="K175">
            <v>0</v>
          </cell>
          <cell r="N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E175">
            <v>0</v>
          </cell>
          <cell r="BJ175">
            <v>0</v>
          </cell>
        </row>
        <row r="176">
          <cell r="B176" t="str">
            <v>Feb 2018</v>
          </cell>
          <cell r="C176" t="str">
            <v>PSS</v>
          </cell>
          <cell r="D176" t="str">
            <v>PSS DS</v>
          </cell>
          <cell r="K176">
            <v>6394924</v>
          </cell>
          <cell r="N176">
            <v>23000</v>
          </cell>
          <cell r="AY176">
            <v>-10007.450000000001</v>
          </cell>
          <cell r="AZ176">
            <v>0</v>
          </cell>
          <cell r="BA176">
            <v>28078.95</v>
          </cell>
          <cell r="BB176">
            <v>-0.76</v>
          </cell>
          <cell r="BE176">
            <v>0</v>
          </cell>
          <cell r="BJ176">
            <v>209114.04</v>
          </cell>
        </row>
        <row r="177">
          <cell r="B177" t="str">
            <v>Feb 2018</v>
          </cell>
          <cell r="C177" t="str">
            <v>PSP</v>
          </cell>
          <cell r="D177" t="str">
            <v>PSP PF DO</v>
          </cell>
          <cell r="K177">
            <v>0</v>
          </cell>
          <cell r="N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E177">
            <v>0</v>
          </cell>
          <cell r="BJ177">
            <v>0</v>
          </cell>
        </row>
        <row r="178">
          <cell r="B178" t="str">
            <v>Feb 2018</v>
          </cell>
          <cell r="C178" t="str">
            <v>PSP</v>
          </cell>
          <cell r="D178" t="str">
            <v>PSP PF DS</v>
          </cell>
          <cell r="K178">
            <v>2831120</v>
          </cell>
          <cell r="N178">
            <v>6504.15</v>
          </cell>
          <cell r="AY178">
            <v>-3835.97</v>
          </cell>
          <cell r="AZ178">
            <v>0</v>
          </cell>
          <cell r="BA178">
            <v>8458.06</v>
          </cell>
          <cell r="BB178">
            <v>-14.16</v>
          </cell>
          <cell r="BE178">
            <v>0</v>
          </cell>
          <cell r="BJ178">
            <v>89774.790000000008</v>
          </cell>
        </row>
        <row r="179">
          <cell r="B179" t="str">
            <v>Feb 2018</v>
          </cell>
          <cell r="C179" t="str">
            <v>PSS</v>
          </cell>
          <cell r="D179" t="str">
            <v>PSS PF DO</v>
          </cell>
          <cell r="K179">
            <v>0</v>
          </cell>
          <cell r="N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E179">
            <v>0</v>
          </cell>
          <cell r="BJ179">
            <v>0</v>
          </cell>
        </row>
        <row r="180">
          <cell r="B180" t="str">
            <v>Feb 2018</v>
          </cell>
          <cell r="C180" t="str">
            <v>PSS</v>
          </cell>
          <cell r="D180" t="str">
            <v>PSS PF DS</v>
          </cell>
          <cell r="K180">
            <v>5178266</v>
          </cell>
          <cell r="N180">
            <v>15763.75</v>
          </cell>
          <cell r="AY180">
            <v>-8129.9</v>
          </cell>
          <cell r="AZ180">
            <v>0</v>
          </cell>
          <cell r="BA180">
            <v>20286.47</v>
          </cell>
          <cell r="BB180">
            <v>0</v>
          </cell>
          <cell r="BE180">
            <v>0</v>
          </cell>
          <cell r="BJ180">
            <v>169329.3</v>
          </cell>
        </row>
        <row r="181">
          <cell r="B181" t="str">
            <v>Feb 2018</v>
          </cell>
          <cell r="C181" t="str">
            <v>TODP</v>
          </cell>
          <cell r="D181" t="str">
            <v>TODP DO</v>
          </cell>
          <cell r="K181">
            <v>0</v>
          </cell>
          <cell r="M181">
            <v>0</v>
          </cell>
          <cell r="N181">
            <v>0</v>
          </cell>
          <cell r="O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E181">
            <v>0</v>
          </cell>
          <cell r="BJ181">
            <v>0</v>
          </cell>
        </row>
        <row r="182">
          <cell r="B182" t="str">
            <v>Feb 2018</v>
          </cell>
          <cell r="C182" t="str">
            <v>TODP</v>
          </cell>
          <cell r="D182" t="str">
            <v>TODP DS</v>
          </cell>
          <cell r="K182">
            <v>198535150</v>
          </cell>
          <cell r="M182">
            <v>557541.1</v>
          </cell>
          <cell r="N182">
            <v>462576</v>
          </cell>
          <cell r="O182">
            <v>458450.30000000005</v>
          </cell>
          <cell r="AY182">
            <v>-309487.24</v>
          </cell>
          <cell r="AZ182">
            <v>0</v>
          </cell>
          <cell r="BA182">
            <v>472965.18000000005</v>
          </cell>
          <cell r="BB182">
            <v>-52.07</v>
          </cell>
          <cell r="BE182">
            <v>0</v>
          </cell>
          <cell r="BJ182">
            <v>6226062.2999999998</v>
          </cell>
        </row>
        <row r="183">
          <cell r="B183" t="str">
            <v>Feb 2018</v>
          </cell>
          <cell r="C183" t="str">
            <v>TODS</v>
          </cell>
          <cell r="D183" t="str">
            <v>TODS DO</v>
          </cell>
          <cell r="K183">
            <v>0</v>
          </cell>
          <cell r="M183">
            <v>0</v>
          </cell>
          <cell r="N183">
            <v>0</v>
          </cell>
          <cell r="O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E183">
            <v>0</v>
          </cell>
          <cell r="BJ183">
            <v>0</v>
          </cell>
        </row>
        <row r="184">
          <cell r="B184" t="str">
            <v>Feb 2018</v>
          </cell>
          <cell r="C184" t="str">
            <v>TODS</v>
          </cell>
          <cell r="D184" t="str">
            <v>TODS DS</v>
          </cell>
          <cell r="K184">
            <v>57493650</v>
          </cell>
          <cell r="M184">
            <v>186773.2</v>
          </cell>
          <cell r="N184">
            <v>140279.29999999999</v>
          </cell>
          <cell r="O184">
            <v>138224</v>
          </cell>
          <cell r="AY184">
            <v>-90065.859999999986</v>
          </cell>
          <cell r="AZ184">
            <v>0</v>
          </cell>
          <cell r="BA184">
            <v>174852.9</v>
          </cell>
          <cell r="BB184">
            <v>-4.63</v>
          </cell>
          <cell r="BE184">
            <v>0</v>
          </cell>
          <cell r="BJ184">
            <v>1856473.1400000001</v>
          </cell>
        </row>
        <row r="185">
          <cell r="B185" t="str">
            <v>Feb 2018</v>
          </cell>
          <cell r="C185" t="str">
            <v>GS3</v>
          </cell>
          <cell r="D185" t="str">
            <v>GS3 DO</v>
          </cell>
          <cell r="K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E185">
            <v>0</v>
          </cell>
          <cell r="BJ185">
            <v>0</v>
          </cell>
        </row>
        <row r="186">
          <cell r="B186" t="str">
            <v>Feb 2018</v>
          </cell>
          <cell r="C186" t="str">
            <v>GS3</v>
          </cell>
          <cell r="D186" t="str">
            <v>GS3 DS</v>
          </cell>
          <cell r="K186">
            <v>4240</v>
          </cell>
          <cell r="AY186">
            <v>-6.65</v>
          </cell>
          <cell r="AZ186">
            <v>0</v>
          </cell>
          <cell r="BA186">
            <v>24.79</v>
          </cell>
          <cell r="BB186">
            <v>0</v>
          </cell>
          <cell r="BE186">
            <v>0</v>
          </cell>
          <cell r="BJ186">
            <v>444.77</v>
          </cell>
        </row>
        <row r="187">
          <cell r="B187" t="str">
            <v>Feb 2018</v>
          </cell>
          <cell r="C187" t="str">
            <v>FLST</v>
          </cell>
          <cell r="D187" t="str">
            <v>FLST</v>
          </cell>
          <cell r="K187">
            <v>54864000</v>
          </cell>
          <cell r="M187">
            <v>201015.6</v>
          </cell>
          <cell r="N187">
            <v>201015.6</v>
          </cell>
          <cell r="O187">
            <v>136859.79999999999</v>
          </cell>
          <cell r="AY187">
            <v>-62544.959999999999</v>
          </cell>
          <cell r="AZ187">
            <v>0</v>
          </cell>
          <cell r="BA187">
            <v>85598.54</v>
          </cell>
          <cell r="BB187">
            <v>-548.64</v>
          </cell>
          <cell r="BE187">
            <v>0</v>
          </cell>
          <cell r="BJ187">
            <v>1665671.04</v>
          </cell>
        </row>
        <row r="188">
          <cell r="B188" t="str">
            <v>Feb 2018</v>
          </cell>
          <cell r="C188" t="str">
            <v>FLSP</v>
          </cell>
          <cell r="D188" t="str">
            <v>FLSP</v>
          </cell>
          <cell r="K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E188">
            <v>0</v>
          </cell>
          <cell r="BJ188">
            <v>0</v>
          </cell>
        </row>
        <row r="189">
          <cell r="B189" t="str">
            <v>Feb 2018</v>
          </cell>
          <cell r="C189" t="str">
            <v>EVC</v>
          </cell>
          <cell r="D189" t="str">
            <v>EVC</v>
          </cell>
          <cell r="K189">
            <v>217</v>
          </cell>
          <cell r="AY189">
            <v>-1.08</v>
          </cell>
          <cell r="AZ189">
            <v>0</v>
          </cell>
          <cell r="BA189">
            <v>0.53</v>
          </cell>
          <cell r="BB189">
            <v>0</v>
          </cell>
          <cell r="BE189">
            <v>0</v>
          </cell>
          <cell r="BJ189">
            <v>154.10999999999999</v>
          </cell>
        </row>
        <row r="190">
          <cell r="B190" t="str">
            <v>Feb 2018</v>
          </cell>
          <cell r="C190" t="str">
            <v>RS</v>
          </cell>
          <cell r="D190" t="str">
            <v>RS</v>
          </cell>
          <cell r="K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E190">
            <v>0</v>
          </cell>
          <cell r="BJ190">
            <v>0</v>
          </cell>
        </row>
        <row r="191">
          <cell r="B191" t="str">
            <v>Feb 2018</v>
          </cell>
          <cell r="C191" t="str">
            <v>RS</v>
          </cell>
          <cell r="D191" t="str">
            <v>RS</v>
          </cell>
          <cell r="K191">
            <v>252498359</v>
          </cell>
          <cell r="AY191">
            <v>-396580.42</v>
          </cell>
          <cell r="AZ191">
            <v>580590.69000000006</v>
          </cell>
          <cell r="BA191">
            <v>998210.02</v>
          </cell>
          <cell r="BB191">
            <v>7.04</v>
          </cell>
          <cell r="BE191">
            <v>0</v>
          </cell>
          <cell r="BJ191">
            <v>22844799.390000001</v>
          </cell>
        </row>
        <row r="192">
          <cell r="B192" t="str">
            <v>Feb 2018</v>
          </cell>
          <cell r="C192" t="str">
            <v>RS</v>
          </cell>
          <cell r="D192" t="str">
            <v>RS</v>
          </cell>
          <cell r="K192">
            <v>338564773</v>
          </cell>
          <cell r="AY192">
            <v>-531542.04</v>
          </cell>
          <cell r="AZ192">
            <v>778717.03</v>
          </cell>
          <cell r="BA192">
            <v>1280932.5999999999</v>
          </cell>
          <cell r="BB192">
            <v>-1.1800000000000002</v>
          </cell>
          <cell r="BE192">
            <v>0</v>
          </cell>
          <cell r="BJ192">
            <v>30629827.640000004</v>
          </cell>
        </row>
        <row r="193">
          <cell r="B193" t="str">
            <v>Feb 2018</v>
          </cell>
          <cell r="C193" t="str">
            <v>RS</v>
          </cell>
          <cell r="D193" t="str">
            <v>RS3</v>
          </cell>
          <cell r="K193">
            <v>339452</v>
          </cell>
          <cell r="AY193">
            <v>-533.33000000000004</v>
          </cell>
          <cell r="AZ193">
            <v>779.58</v>
          </cell>
          <cell r="BA193">
            <v>1293.72</v>
          </cell>
          <cell r="BB193">
            <v>7.0000000000000007E-2</v>
          </cell>
          <cell r="BE193">
            <v>0</v>
          </cell>
          <cell r="BJ193">
            <v>30718.34</v>
          </cell>
        </row>
        <row r="194">
          <cell r="B194" t="str">
            <v>Feb 2018</v>
          </cell>
          <cell r="C194" t="str">
            <v>RTOD-E</v>
          </cell>
          <cell r="D194" t="str">
            <v>RTOD-E</v>
          </cell>
          <cell r="K194">
            <v>44337</v>
          </cell>
          <cell r="M194">
            <v>397.3</v>
          </cell>
          <cell r="N194">
            <v>0</v>
          </cell>
          <cell r="O194">
            <v>274.10000000000002</v>
          </cell>
          <cell r="AY194">
            <v>-69.599999999999994</v>
          </cell>
          <cell r="AZ194">
            <v>101.96</v>
          </cell>
          <cell r="BA194">
            <v>162.22</v>
          </cell>
          <cell r="BB194">
            <v>0</v>
          </cell>
          <cell r="BE194">
            <v>0</v>
          </cell>
          <cell r="BJ194">
            <v>3701.9300000000003</v>
          </cell>
        </row>
        <row r="195">
          <cell r="B195" t="str">
            <v>Feb 2018</v>
          </cell>
          <cell r="C195" t="str">
            <v>RTOD-D</v>
          </cell>
          <cell r="D195" t="str">
            <v>RTOD-D</v>
          </cell>
          <cell r="K195">
            <v>0</v>
          </cell>
          <cell r="M195">
            <v>0</v>
          </cell>
          <cell r="N195">
            <v>0</v>
          </cell>
          <cell r="O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E195">
            <v>0</v>
          </cell>
          <cell r="BJ195">
            <v>0</v>
          </cell>
        </row>
        <row r="196">
          <cell r="B196" t="str">
            <v>Feb 2018</v>
          </cell>
          <cell r="C196" t="str">
            <v>RS</v>
          </cell>
          <cell r="D196" t="str">
            <v>RS</v>
          </cell>
          <cell r="K196">
            <v>137516</v>
          </cell>
          <cell r="AY196">
            <v>-211.01</v>
          </cell>
          <cell r="AZ196">
            <v>317.89</v>
          </cell>
          <cell r="BA196">
            <v>510.04999999999995</v>
          </cell>
          <cell r="BB196">
            <v>-0.12</v>
          </cell>
          <cell r="BE196">
            <v>0</v>
          </cell>
          <cell r="BJ196">
            <v>12412.380000000001</v>
          </cell>
        </row>
        <row r="197">
          <cell r="B197" t="str">
            <v>Feb 2018</v>
          </cell>
          <cell r="C197" t="str">
            <v>RS</v>
          </cell>
          <cell r="D197" t="str">
            <v>RS NM</v>
          </cell>
          <cell r="K197">
            <v>211424</v>
          </cell>
          <cell r="AY197">
            <v>-331.87</v>
          </cell>
          <cell r="AZ197">
            <v>486.26</v>
          </cell>
          <cell r="BA197">
            <v>815.31</v>
          </cell>
          <cell r="BB197">
            <v>0</v>
          </cell>
          <cell r="BE197">
            <v>0</v>
          </cell>
          <cell r="BJ197">
            <v>19127.53</v>
          </cell>
        </row>
        <row r="198">
          <cell r="B198" t="str">
            <v>Feb 2018</v>
          </cell>
          <cell r="C198" t="str">
            <v>RTOD-E</v>
          </cell>
          <cell r="D198" t="str">
            <v>RTOD-E NM</v>
          </cell>
          <cell r="K198">
            <v>531</v>
          </cell>
          <cell r="AY198">
            <v>-0.83</v>
          </cell>
          <cell r="AZ198">
            <v>1.22</v>
          </cell>
          <cell r="BA198">
            <v>1.83</v>
          </cell>
          <cell r="BB198">
            <v>0</v>
          </cell>
          <cell r="BE198">
            <v>0</v>
          </cell>
          <cell r="BJ198">
            <v>38.24</v>
          </cell>
        </row>
        <row r="199">
          <cell r="B199" t="str">
            <v>Feb 2018</v>
          </cell>
          <cell r="C199" t="str">
            <v>RTOD-D</v>
          </cell>
          <cell r="D199" t="str">
            <v>RTOD-D NM</v>
          </cell>
          <cell r="K199">
            <v>0</v>
          </cell>
          <cell r="M199">
            <v>0</v>
          </cell>
          <cell r="N199">
            <v>0</v>
          </cell>
          <cell r="O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E199">
            <v>0</v>
          </cell>
          <cell r="BJ199">
            <v>0</v>
          </cell>
        </row>
        <row r="200">
          <cell r="B200" t="str">
            <v>Feb 2018</v>
          </cell>
          <cell r="C200" t="str">
            <v>RTS</v>
          </cell>
          <cell r="D200" t="str">
            <v>RTS</v>
          </cell>
          <cell r="K200">
            <v>0</v>
          </cell>
          <cell r="M200">
            <v>0</v>
          </cell>
          <cell r="N200">
            <v>0</v>
          </cell>
          <cell r="O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E200">
            <v>0</v>
          </cell>
          <cell r="BJ200">
            <v>0</v>
          </cell>
        </row>
        <row r="201">
          <cell r="B201" t="str">
            <v>Feb 2018</v>
          </cell>
          <cell r="C201" t="str">
            <v>PSP</v>
          </cell>
          <cell r="D201" t="str">
            <v>PSP</v>
          </cell>
          <cell r="K201">
            <v>0</v>
          </cell>
          <cell r="N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E201">
            <v>0</v>
          </cell>
          <cell r="BJ201">
            <v>0</v>
          </cell>
        </row>
        <row r="202">
          <cell r="B202" t="str">
            <v>Feb 2018</v>
          </cell>
          <cell r="C202" t="str">
            <v>PSS</v>
          </cell>
          <cell r="D202" t="str">
            <v>PSS</v>
          </cell>
          <cell r="K202">
            <v>0</v>
          </cell>
          <cell r="N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E202">
            <v>0</v>
          </cell>
          <cell r="BJ202">
            <v>0</v>
          </cell>
        </row>
        <row r="203">
          <cell r="B203" t="str">
            <v>Feb 2018</v>
          </cell>
          <cell r="C203" t="str">
            <v>TODP</v>
          </cell>
          <cell r="D203" t="str">
            <v>TODP</v>
          </cell>
          <cell r="K203">
            <v>0</v>
          </cell>
          <cell r="M203">
            <v>0</v>
          </cell>
          <cell r="N203">
            <v>0</v>
          </cell>
          <cell r="O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E203">
            <v>0</v>
          </cell>
          <cell r="BJ203">
            <v>0</v>
          </cell>
        </row>
        <row r="204">
          <cell r="B204" t="str">
            <v>Feb 2018</v>
          </cell>
          <cell r="C204" t="str">
            <v>PSP</v>
          </cell>
          <cell r="D204" t="str">
            <v>PSP PF</v>
          </cell>
          <cell r="K204">
            <v>0</v>
          </cell>
          <cell r="N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E204">
            <v>0</v>
          </cell>
          <cell r="BJ204">
            <v>0</v>
          </cell>
        </row>
        <row r="205">
          <cell r="B205" t="str">
            <v>Feb 2018</v>
          </cell>
          <cell r="C205" t="str">
            <v>PSS</v>
          </cell>
          <cell r="D205" t="str">
            <v>PSS PF</v>
          </cell>
          <cell r="K205">
            <v>0</v>
          </cell>
          <cell r="N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E205">
            <v>0</v>
          </cell>
          <cell r="BJ205">
            <v>0</v>
          </cell>
        </row>
        <row r="206">
          <cell r="B206" t="str">
            <v>Feb 2018</v>
          </cell>
          <cell r="C206" t="str">
            <v>TODP</v>
          </cell>
          <cell r="D206" t="str">
            <v>TODP</v>
          </cell>
          <cell r="K206">
            <v>0</v>
          </cell>
          <cell r="M206">
            <v>0</v>
          </cell>
          <cell r="N206">
            <v>0</v>
          </cell>
          <cell r="O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E206">
            <v>0</v>
          </cell>
          <cell r="BJ206">
            <v>0</v>
          </cell>
        </row>
        <row r="207">
          <cell r="B207" t="str">
            <v>Feb 2018</v>
          </cell>
          <cell r="C207" t="str">
            <v>TODS</v>
          </cell>
          <cell r="D207" t="str">
            <v>TODS</v>
          </cell>
          <cell r="K207">
            <v>0</v>
          </cell>
          <cell r="M207">
            <v>0</v>
          </cell>
          <cell r="N207">
            <v>0</v>
          </cell>
          <cell r="O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E207">
            <v>0</v>
          </cell>
          <cell r="BJ207">
            <v>0</v>
          </cell>
        </row>
        <row r="208">
          <cell r="B208" t="str">
            <v>Feb 2018</v>
          </cell>
          <cell r="C208" t="str">
            <v>TOD</v>
          </cell>
          <cell r="D208" t="str">
            <v>TOD</v>
          </cell>
          <cell r="K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E208">
            <v>0</v>
          </cell>
          <cell r="BJ208">
            <v>0</v>
          </cell>
        </row>
        <row r="209">
          <cell r="B209" t="str">
            <v>Feb 2018</v>
          </cell>
          <cell r="C209" t="str">
            <v>MPT</v>
          </cell>
          <cell r="D209" t="str">
            <v>MPT</v>
          </cell>
          <cell r="K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E209">
            <v>0</v>
          </cell>
          <cell r="BJ209">
            <v>0</v>
          </cell>
        </row>
        <row r="210">
          <cell r="B210" t="str">
            <v>Feb 2018</v>
          </cell>
          <cell r="C210" t="str">
            <v>MPP</v>
          </cell>
          <cell r="D210" t="str">
            <v>MPP</v>
          </cell>
          <cell r="K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E210">
            <v>0</v>
          </cell>
          <cell r="BJ210">
            <v>0</v>
          </cell>
        </row>
        <row r="211">
          <cell r="B211" t="str">
            <v>Feb 2018</v>
          </cell>
          <cell r="C211" t="str">
            <v>LMP</v>
          </cell>
          <cell r="D211" t="str">
            <v>LMP-TOD</v>
          </cell>
          <cell r="K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E211">
            <v>0</v>
          </cell>
          <cell r="BJ211">
            <v>0</v>
          </cell>
        </row>
        <row r="212">
          <cell r="B212" t="str">
            <v>Feb 2018</v>
          </cell>
          <cell r="C212" t="str">
            <v>LMP</v>
          </cell>
          <cell r="D212" t="str">
            <v>LMP-TOD</v>
          </cell>
          <cell r="K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E212">
            <v>0</v>
          </cell>
          <cell r="BJ212">
            <v>0</v>
          </cell>
        </row>
        <row r="213">
          <cell r="B213" t="str">
            <v>Feb 2018</v>
          </cell>
          <cell r="C213" t="str">
            <v>MPP</v>
          </cell>
          <cell r="D213" t="str">
            <v>MPP PF</v>
          </cell>
          <cell r="K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E213">
            <v>0</v>
          </cell>
          <cell r="BJ213">
            <v>0</v>
          </cell>
        </row>
        <row r="214">
          <cell r="B214" t="str">
            <v>Feb 2018</v>
          </cell>
          <cell r="C214" t="str">
            <v>MPT</v>
          </cell>
          <cell r="D214" t="str">
            <v>MPT PF</v>
          </cell>
          <cell r="K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E214">
            <v>0</v>
          </cell>
          <cell r="BJ214">
            <v>0</v>
          </cell>
        </row>
        <row r="215">
          <cell r="B215" t="str">
            <v>Feb 2018</v>
          </cell>
          <cell r="C215" t="str">
            <v>LEV</v>
          </cell>
          <cell r="D215" t="str">
            <v>LEV</v>
          </cell>
          <cell r="K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E215">
            <v>0</v>
          </cell>
          <cell r="BJ215">
            <v>0</v>
          </cell>
        </row>
        <row r="216">
          <cell r="B216" t="str">
            <v>Feb 2018</v>
          </cell>
          <cell r="C216" t="str">
            <v>GS</v>
          </cell>
          <cell r="D216" t="str">
            <v>GS</v>
          </cell>
          <cell r="K216">
            <v>1756</v>
          </cell>
          <cell r="AY216">
            <v>-5.24</v>
          </cell>
          <cell r="AZ216">
            <v>2.16</v>
          </cell>
          <cell r="BA216">
            <v>8.4499999999999993</v>
          </cell>
          <cell r="BB216">
            <v>0.02</v>
          </cell>
          <cell r="BE216">
            <v>0</v>
          </cell>
          <cell r="BJ216">
            <v>183.64000000000001</v>
          </cell>
        </row>
        <row r="217">
          <cell r="B217" t="str">
            <v>Feb 2018</v>
          </cell>
          <cell r="C217" t="str">
            <v>GS</v>
          </cell>
          <cell r="D217" t="str">
            <v>GSP</v>
          </cell>
          <cell r="K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E217">
            <v>0</v>
          </cell>
          <cell r="BJ217">
            <v>0</v>
          </cell>
        </row>
        <row r="218">
          <cell r="B218" t="str">
            <v>Feb 2018</v>
          </cell>
          <cell r="C218" t="str">
            <v>GS3</v>
          </cell>
          <cell r="D218" t="str">
            <v>GS3</v>
          </cell>
          <cell r="K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E218">
            <v>0</v>
          </cell>
          <cell r="BJ218">
            <v>0</v>
          </cell>
        </row>
        <row r="219">
          <cell r="B219" t="str">
            <v>Feb 2018</v>
          </cell>
          <cell r="C219" t="str">
            <v>GS3</v>
          </cell>
          <cell r="D219" t="str">
            <v>GS3 NM</v>
          </cell>
          <cell r="K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E219">
            <v>0</v>
          </cell>
          <cell r="BJ219">
            <v>0</v>
          </cell>
        </row>
        <row r="220">
          <cell r="B220" t="str">
            <v>Feb 2018</v>
          </cell>
          <cell r="C220" t="str">
            <v>LEV</v>
          </cell>
          <cell r="D220" t="str">
            <v>LEV</v>
          </cell>
          <cell r="K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E220">
            <v>0</v>
          </cell>
          <cell r="BJ220">
            <v>0</v>
          </cell>
        </row>
        <row r="221">
          <cell r="B221" t="str">
            <v>Feb 2018</v>
          </cell>
          <cell r="C221" t="str">
            <v>CSR</v>
          </cell>
          <cell r="D221" t="str">
            <v>CSR10 AT</v>
          </cell>
          <cell r="K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E221">
            <v>0</v>
          </cell>
          <cell r="BJ221">
            <v>0</v>
          </cell>
        </row>
        <row r="222">
          <cell r="B222" t="str">
            <v>Feb 2018</v>
          </cell>
          <cell r="C222" t="str">
            <v>CSR</v>
          </cell>
          <cell r="D222" t="str">
            <v>CSR10 AP</v>
          </cell>
          <cell r="K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E222">
            <v>0</v>
          </cell>
          <cell r="BJ222">
            <v>0</v>
          </cell>
        </row>
        <row r="223">
          <cell r="B223" t="str">
            <v>Feb 2018</v>
          </cell>
          <cell r="C223" t="str">
            <v>CSR</v>
          </cell>
          <cell r="D223" t="str">
            <v>CSR10 BT</v>
          </cell>
          <cell r="K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E223">
            <v>0</v>
          </cell>
          <cell r="BJ223">
            <v>0</v>
          </cell>
        </row>
        <row r="224">
          <cell r="B224" t="str">
            <v>Feb 2018</v>
          </cell>
          <cell r="C224" t="str">
            <v>CSR</v>
          </cell>
          <cell r="D224" t="str">
            <v>CSR10 BP</v>
          </cell>
          <cell r="K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E224">
            <v>0</v>
          </cell>
          <cell r="BJ224">
            <v>0</v>
          </cell>
        </row>
        <row r="225">
          <cell r="B225" t="str">
            <v>Feb 2018</v>
          </cell>
          <cell r="C225" t="str">
            <v>CSR</v>
          </cell>
          <cell r="D225" t="str">
            <v>CSR30 AT</v>
          </cell>
          <cell r="K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E225">
            <v>0</v>
          </cell>
          <cell r="BJ225">
            <v>0</v>
          </cell>
        </row>
        <row r="226">
          <cell r="B226" t="str">
            <v>Feb 2018</v>
          </cell>
          <cell r="C226" t="str">
            <v>CSR</v>
          </cell>
          <cell r="D226" t="str">
            <v>CSR30 AP</v>
          </cell>
          <cell r="K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E226">
            <v>0</v>
          </cell>
          <cell r="BJ226">
            <v>0</v>
          </cell>
        </row>
        <row r="227">
          <cell r="B227" t="str">
            <v>Feb 2018</v>
          </cell>
          <cell r="C227" t="str">
            <v>CSR</v>
          </cell>
          <cell r="D227" t="str">
            <v>CSR30 BT</v>
          </cell>
          <cell r="K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E227">
            <v>0</v>
          </cell>
          <cell r="BJ227">
            <v>0</v>
          </cell>
        </row>
        <row r="228">
          <cell r="B228" t="str">
            <v>Feb 2018</v>
          </cell>
          <cell r="C228" t="str">
            <v>CSR</v>
          </cell>
          <cell r="D228" t="str">
            <v>CSR30 BP</v>
          </cell>
          <cell r="K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E228">
            <v>0</v>
          </cell>
          <cell r="BJ228">
            <v>0</v>
          </cell>
        </row>
        <row r="229">
          <cell r="B229" t="str">
            <v>Feb 2018</v>
          </cell>
          <cell r="C229" t="str">
            <v>LEV</v>
          </cell>
          <cell r="D229" t="str">
            <v>LEV</v>
          </cell>
          <cell r="K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E229">
            <v>0</v>
          </cell>
          <cell r="BJ229">
            <v>0</v>
          </cell>
        </row>
        <row r="230">
          <cell r="B230" t="str">
            <v>Feb 2018</v>
          </cell>
          <cell r="C230" t="str">
            <v>LEV</v>
          </cell>
          <cell r="D230" t="str">
            <v>LEV</v>
          </cell>
          <cell r="K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E230">
            <v>0</v>
          </cell>
          <cell r="BJ230">
            <v>0</v>
          </cell>
        </row>
        <row r="231">
          <cell r="B231" t="str">
            <v>Feb 2018</v>
          </cell>
          <cell r="C231" t="str">
            <v>OSLP</v>
          </cell>
          <cell r="D231" t="str">
            <v>OSLP</v>
          </cell>
          <cell r="K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E231">
            <v>0</v>
          </cell>
          <cell r="BJ231">
            <v>0</v>
          </cell>
        </row>
        <row r="232">
          <cell r="B232" t="str">
            <v>Feb 2018</v>
          </cell>
          <cell r="C232" t="str">
            <v>OSLS</v>
          </cell>
          <cell r="D232" t="str">
            <v>OSLS</v>
          </cell>
          <cell r="K232">
            <v>18400</v>
          </cell>
          <cell r="M232">
            <v>53.5</v>
          </cell>
          <cell r="N232">
            <v>0</v>
          </cell>
          <cell r="O232">
            <v>49.900000000000006</v>
          </cell>
          <cell r="AY232">
            <v>-28.89</v>
          </cell>
          <cell r="AZ232">
            <v>10.3</v>
          </cell>
          <cell r="BA232">
            <v>170.04</v>
          </cell>
          <cell r="BB232">
            <v>0</v>
          </cell>
          <cell r="BE232">
            <v>0</v>
          </cell>
          <cell r="BJ232">
            <v>604.99</v>
          </cell>
        </row>
        <row r="233">
          <cell r="B233" t="str">
            <v>Feb 2018</v>
          </cell>
          <cell r="C233" t="str">
            <v>SPS</v>
          </cell>
          <cell r="D233" t="str">
            <v>SPS</v>
          </cell>
          <cell r="K233">
            <v>2831790</v>
          </cell>
          <cell r="N233">
            <v>9874.4499999999989</v>
          </cell>
          <cell r="AY233">
            <v>-4132.51</v>
          </cell>
          <cell r="AZ233">
            <v>1592.43</v>
          </cell>
          <cell r="BA233">
            <v>10913.49</v>
          </cell>
          <cell r="BB233">
            <v>-7.29</v>
          </cell>
          <cell r="BE233">
            <v>0</v>
          </cell>
          <cell r="BJ233">
            <v>93137.59</v>
          </cell>
        </row>
        <row r="234">
          <cell r="B234" t="str">
            <v>Feb 2018</v>
          </cell>
          <cell r="C234" t="str">
            <v>SPS</v>
          </cell>
          <cell r="D234" t="str">
            <v>SPS PF</v>
          </cell>
          <cell r="K234">
            <v>737020</v>
          </cell>
          <cell r="N234">
            <v>3077.5</v>
          </cell>
          <cell r="AY234">
            <v>-1092.3</v>
          </cell>
          <cell r="AZ234">
            <v>413.87</v>
          </cell>
          <cell r="BA234">
            <v>3325.77</v>
          </cell>
          <cell r="BB234">
            <v>-1.51</v>
          </cell>
          <cell r="BE234">
            <v>0</v>
          </cell>
          <cell r="BJ234">
            <v>24240.6</v>
          </cell>
        </row>
        <row r="235">
          <cell r="B235" t="str">
            <v>Feb 2018</v>
          </cell>
          <cell r="C235" t="str">
            <v>STOD</v>
          </cell>
          <cell r="D235" t="str">
            <v>STOD</v>
          </cell>
          <cell r="K235">
            <v>9452444</v>
          </cell>
          <cell r="M235">
            <v>37708.899999999994</v>
          </cell>
          <cell r="N235">
            <v>28314.149999999998</v>
          </cell>
          <cell r="O235">
            <v>28116.649999999998</v>
          </cell>
          <cell r="AY235">
            <v>-13602.42</v>
          </cell>
          <cell r="AZ235">
            <v>5323.06</v>
          </cell>
          <cell r="BA235">
            <v>32604.890000000003</v>
          </cell>
          <cell r="BB235">
            <v>-28.78</v>
          </cell>
          <cell r="BE235">
            <v>0</v>
          </cell>
          <cell r="BJ235">
            <v>306637.29000000004</v>
          </cell>
        </row>
        <row r="236">
          <cell r="B236" t="str">
            <v>Feb 2018</v>
          </cell>
          <cell r="C236" t="str">
            <v>CSR</v>
          </cell>
          <cell r="D236" t="str">
            <v>CSR</v>
          </cell>
          <cell r="K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E236">
            <v>0</v>
          </cell>
          <cell r="BJ236">
            <v>0</v>
          </cell>
        </row>
        <row r="237">
          <cell r="B237" t="str">
            <v>Feb 2018</v>
          </cell>
          <cell r="C237" t="str">
            <v>CSR</v>
          </cell>
          <cell r="D237" t="str">
            <v>CSR</v>
          </cell>
          <cell r="K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E237">
            <v>0</v>
          </cell>
          <cell r="BJ237">
            <v>0</v>
          </cell>
        </row>
        <row r="238">
          <cell r="B238" t="str">
            <v>Feb 2018</v>
          </cell>
          <cell r="C238" t="str">
            <v>TODP</v>
          </cell>
          <cell r="D238" t="str">
            <v>TODP</v>
          </cell>
          <cell r="K238">
            <v>36134040</v>
          </cell>
          <cell r="M238">
            <v>89350.3</v>
          </cell>
          <cell r="N238">
            <v>68575.5</v>
          </cell>
          <cell r="O238">
            <v>68575.5</v>
          </cell>
          <cell r="AY238">
            <v>-41192.81</v>
          </cell>
          <cell r="AZ238">
            <v>0</v>
          </cell>
          <cell r="BA238">
            <v>72118.350000000006</v>
          </cell>
          <cell r="BB238">
            <v>-361.34</v>
          </cell>
          <cell r="BE238">
            <v>0</v>
          </cell>
          <cell r="BJ238">
            <v>1133163.49</v>
          </cell>
        </row>
        <row r="239">
          <cell r="B239" t="str">
            <v>Feb 2018</v>
          </cell>
          <cell r="C239" t="str">
            <v>TODS</v>
          </cell>
          <cell r="D239" t="str">
            <v>TODS</v>
          </cell>
          <cell r="K239">
            <v>197120</v>
          </cell>
          <cell r="M239">
            <v>512.1</v>
          </cell>
          <cell r="N239">
            <v>512.1</v>
          </cell>
          <cell r="O239">
            <v>512.1</v>
          </cell>
          <cell r="AY239">
            <v>-309.48</v>
          </cell>
          <cell r="AZ239">
            <v>0</v>
          </cell>
          <cell r="BA239">
            <v>603.35</v>
          </cell>
          <cell r="BB239">
            <v>0</v>
          </cell>
          <cell r="BE239">
            <v>0</v>
          </cell>
          <cell r="BJ239">
            <v>6365</v>
          </cell>
        </row>
        <row r="240">
          <cell r="B240" t="str">
            <v>Mar 2018</v>
          </cell>
          <cell r="C240" t="str">
            <v>GS</v>
          </cell>
          <cell r="D240" t="str">
            <v>GS</v>
          </cell>
          <cell r="K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E240">
            <v>0</v>
          </cell>
          <cell r="BJ240">
            <v>0</v>
          </cell>
        </row>
        <row r="241">
          <cell r="B241" t="str">
            <v>Mar 2018</v>
          </cell>
          <cell r="C241" t="str">
            <v>RTS</v>
          </cell>
          <cell r="D241" t="str">
            <v>AMP</v>
          </cell>
          <cell r="K241">
            <v>0</v>
          </cell>
          <cell r="M241">
            <v>993.3</v>
          </cell>
          <cell r="N241">
            <v>781.5</v>
          </cell>
          <cell r="O241">
            <v>756.5</v>
          </cell>
          <cell r="AY241">
            <v>0</v>
          </cell>
          <cell r="AZ241">
            <v>0</v>
          </cell>
          <cell r="BA241">
            <v>-64.86</v>
          </cell>
          <cell r="BB241">
            <v>0</v>
          </cell>
          <cell r="BE241">
            <v>0</v>
          </cell>
          <cell r="BJ241">
            <v>0</v>
          </cell>
        </row>
        <row r="242">
          <cell r="B242" t="str">
            <v>Mar 2018</v>
          </cell>
          <cell r="C242" t="str">
            <v>PSS</v>
          </cell>
          <cell r="D242" t="str">
            <v>PSS</v>
          </cell>
          <cell r="K242">
            <v>65920</v>
          </cell>
          <cell r="N242">
            <v>215.8</v>
          </cell>
          <cell r="AY242">
            <v>141.06</v>
          </cell>
          <cell r="AZ242">
            <v>36.92</v>
          </cell>
          <cell r="BA242">
            <v>-24.03</v>
          </cell>
          <cell r="BB242">
            <v>-37.57</v>
          </cell>
          <cell r="BE242">
            <v>0</v>
          </cell>
          <cell r="BJ242">
            <v>2155.59</v>
          </cell>
        </row>
        <row r="243">
          <cell r="B243" t="str">
            <v>Mar 2018</v>
          </cell>
          <cell r="C243" t="str">
            <v>PSS</v>
          </cell>
          <cell r="D243" t="str">
            <v>PSS PF</v>
          </cell>
          <cell r="K243">
            <v>0</v>
          </cell>
          <cell r="N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E243">
            <v>0</v>
          </cell>
          <cell r="BJ243">
            <v>0</v>
          </cell>
        </row>
        <row r="244">
          <cell r="B244" t="str">
            <v>Mar 2018</v>
          </cell>
          <cell r="C244" t="str">
            <v>PSP</v>
          </cell>
          <cell r="D244" t="str">
            <v>PSP</v>
          </cell>
          <cell r="K244">
            <v>0</v>
          </cell>
          <cell r="N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E244">
            <v>0</v>
          </cell>
          <cell r="BJ244">
            <v>0</v>
          </cell>
        </row>
        <row r="245">
          <cell r="B245" t="str">
            <v>Mar 2018</v>
          </cell>
          <cell r="C245" t="str">
            <v>TODP</v>
          </cell>
          <cell r="D245" t="str">
            <v>TODP NM</v>
          </cell>
          <cell r="K245">
            <v>114120</v>
          </cell>
          <cell r="M245">
            <v>389.1</v>
          </cell>
          <cell r="N245">
            <v>343.4</v>
          </cell>
          <cell r="O245">
            <v>343.4</v>
          </cell>
          <cell r="AY245">
            <v>244.22</v>
          </cell>
          <cell r="AZ245">
            <v>63.91</v>
          </cell>
          <cell r="BA245">
            <v>-32.14</v>
          </cell>
          <cell r="BB245">
            <v>-65.05</v>
          </cell>
          <cell r="BE245">
            <v>0</v>
          </cell>
          <cell r="BJ245">
            <v>3578.8</v>
          </cell>
        </row>
        <row r="246">
          <cell r="B246" t="str">
            <v>Mar 2018</v>
          </cell>
          <cell r="C246" t="str">
            <v>GS</v>
          </cell>
          <cell r="D246" t="str">
            <v>GS</v>
          </cell>
          <cell r="K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E246">
            <v>0</v>
          </cell>
          <cell r="BJ246">
            <v>0</v>
          </cell>
        </row>
        <row r="247">
          <cell r="B247" t="str">
            <v>Mar 2018</v>
          </cell>
          <cell r="C247" t="str">
            <v>RTOD-E</v>
          </cell>
          <cell r="D247" t="str">
            <v>RTOD-E</v>
          </cell>
          <cell r="K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E247">
            <v>0</v>
          </cell>
          <cell r="BJ247">
            <v>0</v>
          </cell>
        </row>
        <row r="248">
          <cell r="B248" t="str">
            <v>Mar 2018</v>
          </cell>
          <cell r="C248" t="str">
            <v>RTOD-D</v>
          </cell>
          <cell r="D248" t="str">
            <v>RTOD-D</v>
          </cell>
          <cell r="K248">
            <v>0</v>
          </cell>
          <cell r="M248">
            <v>0</v>
          </cell>
          <cell r="N248">
            <v>0</v>
          </cell>
          <cell r="O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E248">
            <v>0</v>
          </cell>
          <cell r="BJ248">
            <v>0</v>
          </cell>
        </row>
        <row r="249">
          <cell r="B249" t="str">
            <v>Mar 2018</v>
          </cell>
          <cell r="C249" t="str">
            <v>GS</v>
          </cell>
          <cell r="D249" t="str">
            <v>GS</v>
          </cell>
          <cell r="K249">
            <v>57798840</v>
          </cell>
          <cell r="AY249">
            <v>116171.81000000001</v>
          </cell>
          <cell r="AZ249">
            <v>94206.529999999984</v>
          </cell>
          <cell r="BA249">
            <v>-20602.050000000003</v>
          </cell>
          <cell r="BB249">
            <v>-31800.600000000002</v>
          </cell>
          <cell r="BE249">
            <v>-19.45</v>
          </cell>
          <cell r="BJ249">
            <v>6062988.96</v>
          </cell>
        </row>
        <row r="250">
          <cell r="B250" t="str">
            <v>Mar 2018</v>
          </cell>
          <cell r="C250" t="str">
            <v>GS</v>
          </cell>
          <cell r="D250" t="str">
            <v>GS</v>
          </cell>
          <cell r="K250">
            <v>8292</v>
          </cell>
          <cell r="AY250">
            <v>15.99</v>
          </cell>
          <cell r="AZ250">
            <v>13.51</v>
          </cell>
          <cell r="BA250">
            <v>6.66</v>
          </cell>
          <cell r="BB250">
            <v>-4.46</v>
          </cell>
          <cell r="BE250">
            <v>0</v>
          </cell>
          <cell r="BJ250">
            <v>869.84000000000015</v>
          </cell>
        </row>
        <row r="251">
          <cell r="B251" t="str">
            <v>Mar 2018</v>
          </cell>
          <cell r="C251" t="str">
            <v>GS3</v>
          </cell>
          <cell r="D251" t="str">
            <v>GS3</v>
          </cell>
          <cell r="K251">
            <v>70645808</v>
          </cell>
          <cell r="AY251">
            <v>140840.99</v>
          </cell>
          <cell r="AZ251">
            <v>115176.61</v>
          </cell>
          <cell r="BA251">
            <v>-17774.78</v>
          </cell>
          <cell r="BB251">
            <v>-38661.53</v>
          </cell>
          <cell r="BE251">
            <v>-8.85</v>
          </cell>
          <cell r="BJ251">
            <v>7411328.25</v>
          </cell>
        </row>
        <row r="252">
          <cell r="B252" t="str">
            <v>Mar 2018</v>
          </cell>
          <cell r="C252" t="str">
            <v>AES</v>
          </cell>
          <cell r="D252" t="str">
            <v>AESS</v>
          </cell>
          <cell r="K252">
            <v>534458</v>
          </cell>
          <cell r="AY252">
            <v>733.36</v>
          </cell>
          <cell r="AZ252">
            <v>459.62</v>
          </cell>
          <cell r="BA252">
            <v>281.29000000000002</v>
          </cell>
          <cell r="BB252">
            <v>-241.6</v>
          </cell>
          <cell r="BE252">
            <v>0</v>
          </cell>
          <cell r="BJ252">
            <v>44060.65</v>
          </cell>
        </row>
        <row r="253">
          <cell r="B253" t="str">
            <v>Mar 2018</v>
          </cell>
          <cell r="C253" t="str">
            <v>AES</v>
          </cell>
          <cell r="D253" t="str">
            <v>AESP</v>
          </cell>
          <cell r="K253">
            <v>120</v>
          </cell>
          <cell r="AY253">
            <v>0.26</v>
          </cell>
          <cell r="AZ253">
            <v>0.1</v>
          </cell>
          <cell r="BA253">
            <v>2.06</v>
          </cell>
          <cell r="BB253">
            <v>-7.0000000000000007E-2</v>
          </cell>
          <cell r="BE253">
            <v>0</v>
          </cell>
          <cell r="BJ253">
            <v>9.89</v>
          </cell>
        </row>
        <row r="254">
          <cell r="B254" t="str">
            <v>Mar 2018</v>
          </cell>
          <cell r="C254" t="str">
            <v>AES3</v>
          </cell>
          <cell r="D254" t="str">
            <v>AES3S</v>
          </cell>
          <cell r="K254">
            <v>432784</v>
          </cell>
          <cell r="AY254">
            <v>908.2</v>
          </cell>
          <cell r="AZ254">
            <v>372.09000000000003</v>
          </cell>
          <cell r="BA254">
            <v>-118.17</v>
          </cell>
          <cell r="BB254">
            <v>-244.01999999999998</v>
          </cell>
          <cell r="BE254">
            <v>0</v>
          </cell>
          <cell r="BJ254">
            <v>35682.630000000005</v>
          </cell>
        </row>
        <row r="255">
          <cell r="B255" t="str">
            <v>Mar 2018</v>
          </cell>
          <cell r="C255" t="str">
            <v>AES3</v>
          </cell>
          <cell r="D255" t="str">
            <v>AES3P</v>
          </cell>
          <cell r="K255">
            <v>236860</v>
          </cell>
          <cell r="AY255">
            <v>129.57</v>
          </cell>
          <cell r="AZ255">
            <v>203.7</v>
          </cell>
          <cell r="BA255">
            <v>285.47000000000003</v>
          </cell>
          <cell r="BB255">
            <v>-77.040000000000006</v>
          </cell>
          <cell r="BE255">
            <v>0</v>
          </cell>
          <cell r="BJ255">
            <v>19526.740000000002</v>
          </cell>
        </row>
        <row r="256">
          <cell r="B256" t="str">
            <v>Mar 2018</v>
          </cell>
          <cell r="C256" t="str">
            <v>AES3</v>
          </cell>
          <cell r="D256" t="str">
            <v>AES3S</v>
          </cell>
          <cell r="K256">
            <v>2442441</v>
          </cell>
          <cell r="AY256">
            <v>3467.34</v>
          </cell>
          <cell r="AZ256">
            <v>2100.5300000000002</v>
          </cell>
          <cell r="BA256">
            <v>953.96999999999991</v>
          </cell>
          <cell r="BB256">
            <v>-1121.8600000000001</v>
          </cell>
          <cell r="BE256">
            <v>0</v>
          </cell>
          <cell r="BJ256">
            <v>201354.84999999998</v>
          </cell>
        </row>
        <row r="257">
          <cell r="B257" t="str">
            <v>Mar 2018</v>
          </cell>
          <cell r="C257" t="str">
            <v>AES</v>
          </cell>
          <cell r="D257" t="str">
            <v>AESPSS</v>
          </cell>
          <cell r="K257">
            <v>43061</v>
          </cell>
          <cell r="AY257">
            <v>58.27</v>
          </cell>
          <cell r="AZ257">
            <v>37.04</v>
          </cell>
          <cell r="BA257">
            <v>32.57</v>
          </cell>
          <cell r="BB257">
            <v>-19.34</v>
          </cell>
          <cell r="BE257">
            <v>0</v>
          </cell>
          <cell r="BJ257">
            <v>3549.95</v>
          </cell>
        </row>
        <row r="258">
          <cell r="B258" t="str">
            <v>Mar 2018</v>
          </cell>
          <cell r="C258" t="str">
            <v>AES3</v>
          </cell>
          <cell r="D258" t="str">
            <v>AES3 TODS</v>
          </cell>
          <cell r="K258">
            <v>8135988</v>
          </cell>
          <cell r="AY258">
            <v>10235.120000000001</v>
          </cell>
          <cell r="AZ258">
            <v>6996.93</v>
          </cell>
          <cell r="BA258">
            <v>4351.6099999999997</v>
          </cell>
          <cell r="BB258">
            <v>-3535.0099999999998</v>
          </cell>
          <cell r="BE258">
            <v>0</v>
          </cell>
          <cell r="BJ258">
            <v>670730.81999999995</v>
          </cell>
        </row>
        <row r="259">
          <cell r="B259" t="str">
            <v>Mar 2018</v>
          </cell>
          <cell r="C259" t="str">
            <v>AES</v>
          </cell>
          <cell r="D259" t="str">
            <v>AES TODS</v>
          </cell>
          <cell r="K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E259">
            <v>0</v>
          </cell>
          <cell r="BJ259">
            <v>0</v>
          </cell>
        </row>
        <row r="260">
          <cell r="B260" t="str">
            <v>Mar 2018</v>
          </cell>
          <cell r="C260" t="str">
            <v>LE</v>
          </cell>
          <cell r="D260" t="str">
            <v>LE</v>
          </cell>
          <cell r="K260">
            <v>26948</v>
          </cell>
          <cell r="AY260">
            <v>34.450000000000003</v>
          </cell>
          <cell r="AZ260">
            <v>0</v>
          </cell>
          <cell r="BA260">
            <v>11.84</v>
          </cell>
          <cell r="BB260">
            <v>-11.790000000000001</v>
          </cell>
          <cell r="BE260">
            <v>0</v>
          </cell>
          <cell r="BJ260">
            <v>1957.51</v>
          </cell>
        </row>
        <row r="261">
          <cell r="B261" t="str">
            <v>Mar 2018</v>
          </cell>
          <cell r="C261" t="str">
            <v>LE</v>
          </cell>
          <cell r="D261" t="str">
            <v>LE</v>
          </cell>
          <cell r="K261">
            <v>30747</v>
          </cell>
          <cell r="AY261">
            <v>-48.27</v>
          </cell>
          <cell r="AZ261">
            <v>0</v>
          </cell>
          <cell r="BA261">
            <v>84.57</v>
          </cell>
          <cell r="BB261">
            <v>0</v>
          </cell>
          <cell r="BE261">
            <v>0</v>
          </cell>
          <cell r="BJ261">
            <v>2233.46</v>
          </cell>
        </row>
        <row r="262">
          <cell r="B262" t="str">
            <v>Mar 2018</v>
          </cell>
          <cell r="C262" t="str">
            <v>LE</v>
          </cell>
          <cell r="D262" t="str">
            <v>LE</v>
          </cell>
          <cell r="K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E262">
            <v>0</v>
          </cell>
          <cell r="BJ262">
            <v>0</v>
          </cell>
        </row>
        <row r="263">
          <cell r="B263" t="str">
            <v>Mar 2018</v>
          </cell>
          <cell r="C263" t="str">
            <v>TE</v>
          </cell>
          <cell r="D263" t="str">
            <v>TE</v>
          </cell>
          <cell r="K263">
            <v>38187</v>
          </cell>
          <cell r="AY263">
            <v>145.33000000000001</v>
          </cell>
          <cell r="AZ263">
            <v>0</v>
          </cell>
          <cell r="BA263">
            <v>-71.349999999999994</v>
          </cell>
          <cell r="BB263">
            <v>-36.28</v>
          </cell>
          <cell r="BE263">
            <v>0</v>
          </cell>
          <cell r="BJ263">
            <v>3604.2000000000003</v>
          </cell>
        </row>
        <row r="264">
          <cell r="B264" t="str">
            <v>Mar 2018</v>
          </cell>
          <cell r="C264" t="str">
            <v>TE</v>
          </cell>
          <cell r="D264" t="str">
            <v>TE</v>
          </cell>
          <cell r="K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E264">
            <v>0</v>
          </cell>
          <cell r="BJ264">
            <v>0</v>
          </cell>
        </row>
        <row r="265">
          <cell r="B265" t="str">
            <v>Mar 2018</v>
          </cell>
          <cell r="C265" t="str">
            <v>TE</v>
          </cell>
          <cell r="D265" t="str">
            <v>TE</v>
          </cell>
          <cell r="K265">
            <v>14416</v>
          </cell>
          <cell r="AY265">
            <v>29.92</v>
          </cell>
          <cell r="AZ265">
            <v>0</v>
          </cell>
          <cell r="BA265">
            <v>-8.16</v>
          </cell>
          <cell r="BB265">
            <v>-8.16</v>
          </cell>
          <cell r="BE265">
            <v>0</v>
          </cell>
          <cell r="BJ265">
            <v>1292</v>
          </cell>
        </row>
        <row r="266">
          <cell r="B266" t="str">
            <v>Mar 2018</v>
          </cell>
          <cell r="C266" t="str">
            <v>RTS</v>
          </cell>
          <cell r="D266" t="str">
            <v>RTS</v>
          </cell>
          <cell r="K266">
            <v>1764000</v>
          </cell>
          <cell r="M266">
            <v>6860.9</v>
          </cell>
          <cell r="N266">
            <v>4709.3</v>
          </cell>
          <cell r="O266">
            <v>4709.3</v>
          </cell>
          <cell r="AY266">
            <v>3774.96</v>
          </cell>
          <cell r="AZ266">
            <v>987.84</v>
          </cell>
          <cell r="BA266">
            <v>-412.84</v>
          </cell>
          <cell r="BB266">
            <v>-1005.48</v>
          </cell>
          <cell r="BE266">
            <v>0</v>
          </cell>
          <cell r="BJ266">
            <v>53943.12</v>
          </cell>
        </row>
        <row r="267">
          <cell r="B267" t="str">
            <v>Mar 2018</v>
          </cell>
          <cell r="C267" t="str">
            <v>PSP</v>
          </cell>
          <cell r="D267" t="str">
            <v>PSP</v>
          </cell>
          <cell r="K267">
            <v>2861946</v>
          </cell>
          <cell r="N267">
            <v>10077.65</v>
          </cell>
          <cell r="AY267">
            <v>6096.84</v>
          </cell>
          <cell r="AZ267">
            <v>1602.62</v>
          </cell>
          <cell r="BA267">
            <v>-927.08999999999992</v>
          </cell>
          <cell r="BB267">
            <v>-1627.0800000000002</v>
          </cell>
          <cell r="BE267">
            <v>0</v>
          </cell>
          <cell r="BJ267">
            <v>90752.33</v>
          </cell>
        </row>
        <row r="268">
          <cell r="B268" t="str">
            <v>Mar 2018</v>
          </cell>
          <cell r="C268" t="str">
            <v>PSS</v>
          </cell>
          <cell r="D268" t="str">
            <v>PSS</v>
          </cell>
          <cell r="K268">
            <v>108250110</v>
          </cell>
          <cell r="N268">
            <v>355072.14</v>
          </cell>
          <cell r="AY268">
            <v>214397.37</v>
          </cell>
          <cell r="AZ268">
            <v>60619.91</v>
          </cell>
          <cell r="BA268">
            <v>-19638.27</v>
          </cell>
          <cell r="BB268">
            <v>-59054.76999999999</v>
          </cell>
          <cell r="BE268">
            <v>-12.4</v>
          </cell>
          <cell r="BJ268">
            <v>3539778.58</v>
          </cell>
        </row>
        <row r="269">
          <cell r="B269" t="str">
            <v>Mar 2018</v>
          </cell>
          <cell r="C269" t="str">
            <v>PSP</v>
          </cell>
          <cell r="D269" t="str">
            <v>PSP PF</v>
          </cell>
          <cell r="K269">
            <v>4514493</v>
          </cell>
          <cell r="N269">
            <v>12372.349999999999</v>
          </cell>
          <cell r="AY269">
            <v>9315.9399999999987</v>
          </cell>
          <cell r="AZ269">
            <v>2528.1</v>
          </cell>
          <cell r="BA269">
            <v>-966.7299999999999</v>
          </cell>
          <cell r="BB269">
            <v>-2520.23</v>
          </cell>
          <cell r="BE269">
            <v>0</v>
          </cell>
          <cell r="BJ269">
            <v>143154.56</v>
          </cell>
        </row>
        <row r="270">
          <cell r="B270" t="str">
            <v>Mar 2018</v>
          </cell>
          <cell r="C270" t="str">
            <v>PSS</v>
          </cell>
          <cell r="D270" t="str">
            <v>PSS PF</v>
          </cell>
          <cell r="K270">
            <v>14467510</v>
          </cell>
          <cell r="N270">
            <v>41950.879999999997</v>
          </cell>
          <cell r="AY270">
            <v>28292.61</v>
          </cell>
          <cell r="AZ270">
            <v>8101.8399999999992</v>
          </cell>
          <cell r="BA270">
            <v>-2011.59</v>
          </cell>
          <cell r="BB270">
            <v>-7836.59</v>
          </cell>
          <cell r="BE270">
            <v>0</v>
          </cell>
          <cell r="BJ270">
            <v>473087.55000000005</v>
          </cell>
        </row>
        <row r="271">
          <cell r="B271" t="str">
            <v>Mar 2018</v>
          </cell>
          <cell r="C271" t="str">
            <v>TODP</v>
          </cell>
          <cell r="D271" t="str">
            <v>TODP</v>
          </cell>
          <cell r="K271">
            <v>68830340</v>
          </cell>
          <cell r="M271">
            <v>213759.4</v>
          </cell>
          <cell r="N271">
            <v>155507.59999999998</v>
          </cell>
          <cell r="O271">
            <v>152975.20000000001</v>
          </cell>
          <cell r="AY271">
            <v>30259.78</v>
          </cell>
          <cell r="AZ271">
            <v>38542.89</v>
          </cell>
          <cell r="BA271">
            <v>62051.64</v>
          </cell>
          <cell r="BB271">
            <v>-21251.840000000004</v>
          </cell>
          <cell r="BE271">
            <v>-112.4</v>
          </cell>
          <cell r="BJ271">
            <v>2158519.4499999997</v>
          </cell>
        </row>
        <row r="272">
          <cell r="B272" t="str">
            <v>Mar 2018</v>
          </cell>
          <cell r="C272" t="str">
            <v>TODS</v>
          </cell>
          <cell r="D272" t="str">
            <v>TODS</v>
          </cell>
          <cell r="K272">
            <v>66395122</v>
          </cell>
          <cell r="M272">
            <v>242921.80000000002</v>
          </cell>
          <cell r="N272">
            <v>163496.75</v>
          </cell>
          <cell r="O272">
            <v>157114.70000000001</v>
          </cell>
          <cell r="AY272">
            <v>125697.18000000002</v>
          </cell>
          <cell r="AZ272">
            <v>37181.26</v>
          </cell>
          <cell r="BA272">
            <v>-1859.7799999999997</v>
          </cell>
          <cell r="BB272">
            <v>-35327.43</v>
          </cell>
          <cell r="BE272">
            <v>0</v>
          </cell>
          <cell r="BJ272">
            <v>2143898.5</v>
          </cell>
        </row>
        <row r="273">
          <cell r="B273" t="str">
            <v>Mar 2018</v>
          </cell>
          <cell r="C273" t="str">
            <v>SQF</v>
          </cell>
          <cell r="D273" t="str">
            <v>SQF</v>
          </cell>
          <cell r="K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E273">
            <v>0</v>
          </cell>
          <cell r="BJ273">
            <v>0</v>
          </cell>
        </row>
        <row r="274">
          <cell r="B274" t="str">
            <v>Mar 2018</v>
          </cell>
          <cell r="C274" t="str">
            <v>SQF</v>
          </cell>
          <cell r="D274" t="str">
            <v>SQF</v>
          </cell>
          <cell r="K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E274">
            <v>0</v>
          </cell>
          <cell r="BJ274">
            <v>0</v>
          </cell>
        </row>
        <row r="275">
          <cell r="B275" t="str">
            <v>Mar 2018</v>
          </cell>
          <cell r="C275" t="str">
            <v>LQF</v>
          </cell>
          <cell r="D275" t="str">
            <v>LQF</v>
          </cell>
          <cell r="K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E275">
            <v>0</v>
          </cell>
          <cell r="BJ275">
            <v>0</v>
          </cell>
        </row>
        <row r="276">
          <cell r="B276" t="str">
            <v>Mar 2018</v>
          </cell>
          <cell r="C276" t="str">
            <v>GS</v>
          </cell>
          <cell r="D276" t="str">
            <v>GS</v>
          </cell>
          <cell r="K276">
            <v>23466</v>
          </cell>
          <cell r="AY276">
            <v>26.91</v>
          </cell>
          <cell r="AZ276">
            <v>38.26</v>
          </cell>
          <cell r="BA276">
            <v>19.850000000000001</v>
          </cell>
          <cell r="BB276">
            <v>-9.7800000000000011</v>
          </cell>
          <cell r="BE276">
            <v>0</v>
          </cell>
          <cell r="BJ276">
            <v>2461.5700000000002</v>
          </cell>
        </row>
        <row r="277">
          <cell r="B277" t="str">
            <v>Mar 2018</v>
          </cell>
          <cell r="C277" t="str">
            <v>GS3</v>
          </cell>
          <cell r="D277" t="str">
            <v>GS3</v>
          </cell>
          <cell r="K277">
            <v>65108</v>
          </cell>
          <cell r="AY277">
            <v>139.34</v>
          </cell>
          <cell r="AZ277">
            <v>106.12</v>
          </cell>
          <cell r="BA277">
            <v>-30.310000000000002</v>
          </cell>
          <cell r="BB277">
            <v>-37.120000000000005</v>
          </cell>
          <cell r="BE277">
            <v>0</v>
          </cell>
          <cell r="BJ277">
            <v>6829.84</v>
          </cell>
        </row>
        <row r="278">
          <cell r="B278" t="str">
            <v>Mar 2018</v>
          </cell>
          <cell r="C278" t="str">
            <v>RTOD-E</v>
          </cell>
          <cell r="D278" t="str">
            <v>RTOD-E</v>
          </cell>
          <cell r="K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E278">
            <v>0</v>
          </cell>
          <cell r="BJ278">
            <v>0</v>
          </cell>
        </row>
        <row r="279">
          <cell r="B279" t="str">
            <v>Mar 2018</v>
          </cell>
          <cell r="C279" t="str">
            <v>RTOD-D</v>
          </cell>
          <cell r="D279" t="str">
            <v>RTOD-D</v>
          </cell>
          <cell r="K279">
            <v>0</v>
          </cell>
          <cell r="M279">
            <v>0</v>
          </cell>
          <cell r="N279">
            <v>0</v>
          </cell>
          <cell r="O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E279">
            <v>0</v>
          </cell>
          <cell r="BJ279">
            <v>0</v>
          </cell>
        </row>
        <row r="280">
          <cell r="B280" t="str">
            <v>Mar 2018</v>
          </cell>
          <cell r="C280" t="str">
            <v>LR</v>
          </cell>
          <cell r="D280" t="str">
            <v>LR</v>
          </cell>
          <cell r="K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E280">
            <v>0</v>
          </cell>
          <cell r="BJ280">
            <v>0</v>
          </cell>
        </row>
        <row r="281">
          <cell r="B281" t="str">
            <v>Mar 2018</v>
          </cell>
          <cell r="C281" t="str">
            <v>CSR</v>
          </cell>
          <cell r="D281" t="str">
            <v>CSR</v>
          </cell>
          <cell r="K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E281">
            <v>0</v>
          </cell>
          <cell r="BJ281">
            <v>0</v>
          </cell>
        </row>
        <row r="282">
          <cell r="B282" t="str">
            <v>Mar 2018</v>
          </cell>
          <cell r="C282" t="str">
            <v>CSR</v>
          </cell>
          <cell r="D282" t="str">
            <v>CSR</v>
          </cell>
          <cell r="K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E282">
            <v>0</v>
          </cell>
          <cell r="BJ282">
            <v>0</v>
          </cell>
        </row>
        <row r="283">
          <cell r="B283" t="str">
            <v>Mar 2018</v>
          </cell>
          <cell r="C283" t="str">
            <v>CSR</v>
          </cell>
          <cell r="D283" t="str">
            <v>CSR</v>
          </cell>
          <cell r="K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E283">
            <v>0</v>
          </cell>
          <cell r="BJ283">
            <v>0</v>
          </cell>
        </row>
        <row r="284">
          <cell r="B284" t="str">
            <v>Mar 2018</v>
          </cell>
          <cell r="C284" t="str">
            <v>CSR</v>
          </cell>
          <cell r="D284" t="str">
            <v>CSR</v>
          </cell>
          <cell r="K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E284">
            <v>0</v>
          </cell>
          <cell r="BJ284">
            <v>0</v>
          </cell>
        </row>
        <row r="285">
          <cell r="B285" t="str">
            <v>Mar 2018</v>
          </cell>
          <cell r="C285" t="str">
            <v>GS</v>
          </cell>
          <cell r="D285" t="str">
            <v>GS DO</v>
          </cell>
          <cell r="K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E285">
            <v>0</v>
          </cell>
          <cell r="BJ285">
            <v>0</v>
          </cell>
        </row>
        <row r="286">
          <cell r="B286" t="str">
            <v>Mar 2018</v>
          </cell>
          <cell r="C286" t="str">
            <v>GS</v>
          </cell>
          <cell r="D286" t="str">
            <v>GS DS</v>
          </cell>
          <cell r="K286">
            <v>216127</v>
          </cell>
          <cell r="AY286">
            <v>526.16999999999996</v>
          </cell>
          <cell r="AZ286">
            <v>0</v>
          </cell>
          <cell r="BA286">
            <v>-194.67000000000002</v>
          </cell>
          <cell r="BB286">
            <v>-132.93</v>
          </cell>
          <cell r="BE286">
            <v>0</v>
          </cell>
          <cell r="BJ286">
            <v>22671.74</v>
          </cell>
        </row>
        <row r="287">
          <cell r="B287" t="str">
            <v>Mar 2018</v>
          </cell>
          <cell r="C287" t="str">
            <v>GS3</v>
          </cell>
          <cell r="D287" t="str">
            <v>GS3 DO</v>
          </cell>
          <cell r="K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E287">
            <v>0</v>
          </cell>
          <cell r="BJ287">
            <v>0</v>
          </cell>
        </row>
        <row r="288">
          <cell r="B288" t="str">
            <v>Mar 2018</v>
          </cell>
          <cell r="C288" t="str">
            <v>GS3</v>
          </cell>
          <cell r="D288" t="str">
            <v>GS3 DS</v>
          </cell>
          <cell r="K288">
            <v>6309212</v>
          </cell>
          <cell r="AY288">
            <v>12243.9</v>
          </cell>
          <cell r="AZ288">
            <v>0</v>
          </cell>
          <cell r="BA288">
            <v>-948.89</v>
          </cell>
          <cell r="BB288">
            <v>-3401.01</v>
          </cell>
          <cell r="BE288">
            <v>-1.35</v>
          </cell>
          <cell r="BJ288">
            <v>661850.26</v>
          </cell>
        </row>
        <row r="289">
          <cell r="B289" t="str">
            <v>Mar 2018</v>
          </cell>
          <cell r="C289" t="str">
            <v>RTS</v>
          </cell>
          <cell r="D289" t="str">
            <v>RTS DO</v>
          </cell>
          <cell r="K289">
            <v>0</v>
          </cell>
          <cell r="M289">
            <v>0</v>
          </cell>
          <cell r="N289">
            <v>0</v>
          </cell>
          <cell r="O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E289">
            <v>0</v>
          </cell>
          <cell r="BJ289">
            <v>0</v>
          </cell>
        </row>
        <row r="290">
          <cell r="B290" t="str">
            <v>Mar 2018</v>
          </cell>
          <cell r="C290" t="str">
            <v>RTS</v>
          </cell>
          <cell r="D290" t="str">
            <v>RTS DS</v>
          </cell>
          <cell r="K290">
            <v>116660005</v>
          </cell>
          <cell r="M290">
            <v>269177.10000000003</v>
          </cell>
          <cell r="N290">
            <v>246157.9</v>
          </cell>
          <cell r="O290">
            <v>242924.5</v>
          </cell>
          <cell r="AY290">
            <v>-26104.47</v>
          </cell>
          <cell r="AZ290">
            <v>0</v>
          </cell>
          <cell r="BA290">
            <v>128633.29000000001</v>
          </cell>
          <cell r="BB290">
            <v>-24129.24</v>
          </cell>
          <cell r="BE290">
            <v>0</v>
          </cell>
          <cell r="BJ290">
            <v>3567462.95</v>
          </cell>
        </row>
        <row r="291">
          <cell r="B291" t="str">
            <v>Mar 2018</v>
          </cell>
          <cell r="C291" t="str">
            <v>PSP</v>
          </cell>
          <cell r="D291" t="str">
            <v>PSP DO</v>
          </cell>
          <cell r="K291">
            <v>0</v>
          </cell>
          <cell r="N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E291">
            <v>0</v>
          </cell>
          <cell r="BJ291">
            <v>0</v>
          </cell>
        </row>
        <row r="292">
          <cell r="B292" t="str">
            <v>Mar 2018</v>
          </cell>
          <cell r="C292" t="str">
            <v>PSP</v>
          </cell>
          <cell r="D292" t="str">
            <v>PSP DS</v>
          </cell>
          <cell r="K292">
            <v>429977</v>
          </cell>
          <cell r="N292">
            <v>2322.75</v>
          </cell>
          <cell r="AY292">
            <v>915.7399999999999</v>
          </cell>
          <cell r="AZ292">
            <v>0</v>
          </cell>
          <cell r="BA292">
            <v>-183.84999999999997</v>
          </cell>
          <cell r="BB292">
            <v>-244.42000000000002</v>
          </cell>
          <cell r="BE292">
            <v>0</v>
          </cell>
          <cell r="BJ292">
            <v>13634.57</v>
          </cell>
        </row>
        <row r="293">
          <cell r="B293" t="str">
            <v>Mar 2018</v>
          </cell>
          <cell r="C293" t="str">
            <v>PSS</v>
          </cell>
          <cell r="D293" t="str">
            <v>PSS DO</v>
          </cell>
          <cell r="K293">
            <v>0</v>
          </cell>
          <cell r="N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E293">
            <v>0</v>
          </cell>
          <cell r="BJ293">
            <v>0</v>
          </cell>
        </row>
        <row r="294">
          <cell r="B294" t="str">
            <v>Mar 2018</v>
          </cell>
          <cell r="C294" t="str">
            <v>PSS</v>
          </cell>
          <cell r="D294" t="str">
            <v>PSS DS</v>
          </cell>
          <cell r="K294">
            <v>6672571</v>
          </cell>
          <cell r="N294">
            <v>24569</v>
          </cell>
          <cell r="AY294">
            <v>14086.939999999999</v>
          </cell>
          <cell r="AZ294">
            <v>0</v>
          </cell>
          <cell r="BA294">
            <v>-2396.7799999999997</v>
          </cell>
          <cell r="BB294">
            <v>-3773.77</v>
          </cell>
          <cell r="BE294">
            <v>-8.01</v>
          </cell>
          <cell r="BJ294">
            <v>218193.14</v>
          </cell>
        </row>
        <row r="295">
          <cell r="B295" t="str">
            <v>Mar 2018</v>
          </cell>
          <cell r="C295" t="str">
            <v>PSP</v>
          </cell>
          <cell r="D295" t="str">
            <v>PSP PF DO</v>
          </cell>
          <cell r="K295">
            <v>0</v>
          </cell>
          <cell r="N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E295">
            <v>0</v>
          </cell>
          <cell r="BJ295">
            <v>0</v>
          </cell>
        </row>
        <row r="296">
          <cell r="B296" t="str">
            <v>Mar 2018</v>
          </cell>
          <cell r="C296" t="str">
            <v>PSP</v>
          </cell>
          <cell r="D296" t="str">
            <v>PSP PF DS</v>
          </cell>
          <cell r="K296">
            <v>4259520</v>
          </cell>
          <cell r="N296">
            <v>9660.9500000000007</v>
          </cell>
          <cell r="AY296">
            <v>3951.04</v>
          </cell>
          <cell r="AZ296">
            <v>0</v>
          </cell>
          <cell r="BA296">
            <v>2516.98</v>
          </cell>
          <cell r="BB296">
            <v>-1634.48</v>
          </cell>
          <cell r="BE296">
            <v>0</v>
          </cell>
          <cell r="BJ296">
            <v>135069.38</v>
          </cell>
        </row>
        <row r="297">
          <cell r="B297" t="str">
            <v>Mar 2018</v>
          </cell>
          <cell r="C297" t="str">
            <v>PSS</v>
          </cell>
          <cell r="D297" t="str">
            <v>PSS PF DO</v>
          </cell>
          <cell r="K297">
            <v>0</v>
          </cell>
          <cell r="N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E297">
            <v>0</v>
          </cell>
          <cell r="BJ297">
            <v>0</v>
          </cell>
        </row>
        <row r="298">
          <cell r="B298" t="str">
            <v>Mar 2018</v>
          </cell>
          <cell r="C298" t="str">
            <v>PSS</v>
          </cell>
          <cell r="D298" t="str">
            <v>PSS PF DS</v>
          </cell>
          <cell r="K298">
            <v>6252732</v>
          </cell>
          <cell r="N298">
            <v>18143.05</v>
          </cell>
          <cell r="AY298">
            <v>13380.82</v>
          </cell>
          <cell r="AZ298">
            <v>0</v>
          </cell>
          <cell r="BA298">
            <v>-2106.67</v>
          </cell>
          <cell r="BB298">
            <v>-3564.05</v>
          </cell>
          <cell r="BE298">
            <v>0</v>
          </cell>
          <cell r="BJ298">
            <v>204464.31</v>
          </cell>
        </row>
        <row r="299">
          <cell r="B299" t="str">
            <v>Mar 2018</v>
          </cell>
          <cell r="C299" t="str">
            <v>TODP</v>
          </cell>
          <cell r="D299" t="str">
            <v>TODP DO</v>
          </cell>
          <cell r="K299">
            <v>0</v>
          </cell>
          <cell r="M299">
            <v>0</v>
          </cell>
          <cell r="N299">
            <v>0</v>
          </cell>
          <cell r="O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E299">
            <v>0</v>
          </cell>
          <cell r="BJ299">
            <v>0</v>
          </cell>
        </row>
        <row r="300">
          <cell r="B300" t="str">
            <v>Mar 2018</v>
          </cell>
          <cell r="C300" t="str">
            <v>TODP</v>
          </cell>
          <cell r="D300" t="str">
            <v>TODP DS</v>
          </cell>
          <cell r="K300">
            <v>206110612</v>
          </cell>
          <cell r="M300">
            <v>556995.80000000005</v>
          </cell>
          <cell r="N300">
            <v>469110.2</v>
          </cell>
          <cell r="O300">
            <v>463754</v>
          </cell>
          <cell r="AY300">
            <v>413822.37000000005</v>
          </cell>
          <cell r="AZ300">
            <v>0</v>
          </cell>
          <cell r="BA300">
            <v>-25020.86</v>
          </cell>
          <cell r="BB300">
            <v>-113259.08</v>
          </cell>
          <cell r="BE300">
            <v>0</v>
          </cell>
          <cell r="BJ300">
            <v>6463628.7599999988</v>
          </cell>
        </row>
        <row r="301">
          <cell r="B301" t="str">
            <v>Mar 2018</v>
          </cell>
          <cell r="C301" t="str">
            <v>TODS</v>
          </cell>
          <cell r="D301" t="str">
            <v>TODS DO</v>
          </cell>
          <cell r="K301">
            <v>0</v>
          </cell>
          <cell r="M301">
            <v>0</v>
          </cell>
          <cell r="N301">
            <v>0</v>
          </cell>
          <cell r="O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E301">
            <v>0</v>
          </cell>
          <cell r="BJ301">
            <v>0</v>
          </cell>
        </row>
        <row r="302">
          <cell r="B302" t="str">
            <v>Mar 2018</v>
          </cell>
          <cell r="C302" t="str">
            <v>TODS</v>
          </cell>
          <cell r="D302" t="str">
            <v>TODS DS</v>
          </cell>
          <cell r="K302">
            <v>63111956</v>
          </cell>
          <cell r="M302">
            <v>194869.80000000002</v>
          </cell>
          <cell r="N302">
            <v>149248.25000000003</v>
          </cell>
          <cell r="O302">
            <v>146516.9</v>
          </cell>
          <cell r="AY302">
            <v>127404.49</v>
          </cell>
          <cell r="AZ302">
            <v>0</v>
          </cell>
          <cell r="BA302">
            <v>-10906.84</v>
          </cell>
          <cell r="BB302">
            <v>-34797.730000000003</v>
          </cell>
          <cell r="BE302">
            <v>0</v>
          </cell>
          <cell r="BJ302">
            <v>2037885.05</v>
          </cell>
        </row>
        <row r="303">
          <cell r="B303" t="str">
            <v>Mar 2018</v>
          </cell>
          <cell r="C303" t="str">
            <v>GS3</v>
          </cell>
          <cell r="D303" t="str">
            <v>GS3 DO</v>
          </cell>
          <cell r="K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E303">
            <v>0</v>
          </cell>
          <cell r="BJ303">
            <v>0</v>
          </cell>
        </row>
        <row r="304">
          <cell r="B304" t="str">
            <v>Mar 2018</v>
          </cell>
          <cell r="C304" t="str">
            <v>GS3</v>
          </cell>
          <cell r="D304" t="str">
            <v>GS3 DS</v>
          </cell>
          <cell r="K304">
            <v>5200</v>
          </cell>
          <cell r="AY304">
            <v>11.120000000000001</v>
          </cell>
          <cell r="AZ304">
            <v>0</v>
          </cell>
          <cell r="BA304">
            <v>-2.6100000000000003</v>
          </cell>
          <cell r="BB304">
            <v>-2.96</v>
          </cell>
          <cell r="BE304">
            <v>0</v>
          </cell>
          <cell r="BJ304">
            <v>545.48</v>
          </cell>
        </row>
        <row r="305">
          <cell r="B305" t="str">
            <v>Mar 2018</v>
          </cell>
          <cell r="C305" t="str">
            <v>FLST</v>
          </cell>
          <cell r="D305" t="str">
            <v>FLST</v>
          </cell>
          <cell r="K305">
            <v>48384000</v>
          </cell>
          <cell r="M305">
            <v>202998.7</v>
          </cell>
          <cell r="N305">
            <v>202998.7</v>
          </cell>
          <cell r="O305">
            <v>147982.20000000001</v>
          </cell>
          <cell r="AY305">
            <v>-75962.880000000005</v>
          </cell>
          <cell r="AZ305">
            <v>0</v>
          </cell>
          <cell r="BA305">
            <v>87265.54</v>
          </cell>
          <cell r="BB305">
            <v>0</v>
          </cell>
          <cell r="BE305">
            <v>0</v>
          </cell>
          <cell r="BJ305">
            <v>1468938.24</v>
          </cell>
        </row>
        <row r="306">
          <cell r="B306" t="str">
            <v>Mar 2018</v>
          </cell>
          <cell r="C306" t="str">
            <v>FLSP</v>
          </cell>
          <cell r="D306" t="str">
            <v>FLSP</v>
          </cell>
          <cell r="K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E306">
            <v>0</v>
          </cell>
          <cell r="BJ306">
            <v>0</v>
          </cell>
        </row>
        <row r="307">
          <cell r="B307" t="str">
            <v>Mar 2018</v>
          </cell>
          <cell r="C307" t="str">
            <v>EVC</v>
          </cell>
          <cell r="D307" t="str">
            <v>EVC</v>
          </cell>
          <cell r="K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E307">
            <v>0</v>
          </cell>
          <cell r="BJ307">
            <v>0</v>
          </cell>
        </row>
        <row r="308">
          <cell r="B308" t="str">
            <v>Mar 2018</v>
          </cell>
          <cell r="C308" t="str">
            <v>RS</v>
          </cell>
          <cell r="D308" t="str">
            <v>RS</v>
          </cell>
          <cell r="K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E308">
            <v>0</v>
          </cell>
          <cell r="BJ308">
            <v>0</v>
          </cell>
        </row>
        <row r="309">
          <cell r="B309" t="str">
            <v>Mar 2018</v>
          </cell>
          <cell r="C309" t="str">
            <v>RS</v>
          </cell>
          <cell r="D309" t="str">
            <v>RS</v>
          </cell>
          <cell r="K309">
            <v>213911684</v>
          </cell>
          <cell r="AY309">
            <v>457984.68</v>
          </cell>
          <cell r="AZ309">
            <v>492008.26999999996</v>
          </cell>
          <cell r="BA309">
            <v>-80929.210000000006</v>
          </cell>
          <cell r="BB309">
            <v>-121967.01</v>
          </cell>
          <cell r="BE309">
            <v>-69.03</v>
          </cell>
          <cell r="BJ309">
            <v>19352528.500000004</v>
          </cell>
        </row>
        <row r="310">
          <cell r="B310" t="str">
            <v>Mar 2018</v>
          </cell>
          <cell r="C310" t="str">
            <v>RS</v>
          </cell>
          <cell r="D310" t="str">
            <v>RS</v>
          </cell>
          <cell r="K310">
            <v>261728528</v>
          </cell>
          <cell r="AY310">
            <v>559204.16</v>
          </cell>
          <cell r="AZ310">
            <v>601976.48</v>
          </cell>
          <cell r="BA310">
            <v>-93500.38</v>
          </cell>
          <cell r="BB310">
            <v>-149047.87</v>
          </cell>
          <cell r="BE310">
            <v>-74.510000000000005</v>
          </cell>
          <cell r="BJ310">
            <v>23678641.809999999</v>
          </cell>
        </row>
        <row r="311">
          <cell r="B311" t="str">
            <v>Mar 2018</v>
          </cell>
          <cell r="C311" t="str">
            <v>RS</v>
          </cell>
          <cell r="D311" t="str">
            <v>RS3</v>
          </cell>
          <cell r="K311">
            <v>296095</v>
          </cell>
          <cell r="AY311">
            <v>626.26</v>
          </cell>
          <cell r="AZ311">
            <v>681.08</v>
          </cell>
          <cell r="BA311">
            <v>-98.71</v>
          </cell>
          <cell r="BB311">
            <v>-167.64</v>
          </cell>
          <cell r="BE311">
            <v>0</v>
          </cell>
          <cell r="BJ311">
            <v>26787.62</v>
          </cell>
        </row>
        <row r="312">
          <cell r="B312" t="str">
            <v>Mar 2018</v>
          </cell>
          <cell r="C312" t="str">
            <v>RTOD-E</v>
          </cell>
          <cell r="D312" t="str">
            <v>RTOD-E</v>
          </cell>
          <cell r="K312">
            <v>39997</v>
          </cell>
          <cell r="M312">
            <v>397.6</v>
          </cell>
          <cell r="N312">
            <v>0</v>
          </cell>
          <cell r="O312">
            <v>279.2</v>
          </cell>
          <cell r="AY312">
            <v>85.62</v>
          </cell>
          <cell r="AZ312">
            <v>92.03</v>
          </cell>
          <cell r="BA312">
            <v>-13.62</v>
          </cell>
          <cell r="BB312">
            <v>-22.81</v>
          </cell>
          <cell r="BE312">
            <v>0</v>
          </cell>
          <cell r="BJ312">
            <v>3239.66</v>
          </cell>
        </row>
        <row r="313">
          <cell r="B313" t="str">
            <v>Mar 2018</v>
          </cell>
          <cell r="C313" t="str">
            <v>RTOD-D</v>
          </cell>
          <cell r="D313" t="str">
            <v>RTOD-D</v>
          </cell>
          <cell r="K313">
            <v>0</v>
          </cell>
          <cell r="M313">
            <v>0</v>
          </cell>
          <cell r="N313">
            <v>0</v>
          </cell>
          <cell r="O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E313">
            <v>0</v>
          </cell>
          <cell r="BJ313">
            <v>0</v>
          </cell>
        </row>
        <row r="314">
          <cell r="B314" t="str">
            <v>Mar 2018</v>
          </cell>
          <cell r="C314" t="str">
            <v>RS</v>
          </cell>
          <cell r="D314" t="str">
            <v>RS</v>
          </cell>
          <cell r="K314">
            <v>99295</v>
          </cell>
          <cell r="AY314">
            <v>176.57000000000002</v>
          </cell>
          <cell r="AZ314">
            <v>228.44</v>
          </cell>
          <cell r="BA314">
            <v>4.2699999999999996</v>
          </cell>
          <cell r="BB314">
            <v>-51.09</v>
          </cell>
          <cell r="BE314">
            <v>0</v>
          </cell>
          <cell r="BJ314">
            <v>8983.1999999999989</v>
          </cell>
        </row>
        <row r="315">
          <cell r="B315" t="str">
            <v>Mar 2018</v>
          </cell>
          <cell r="C315" t="str">
            <v>RS</v>
          </cell>
          <cell r="D315" t="str">
            <v>RS NM</v>
          </cell>
          <cell r="K315">
            <v>138085</v>
          </cell>
          <cell r="AY315">
            <v>295.52999999999997</v>
          </cell>
          <cell r="AZ315">
            <v>317.54000000000002</v>
          </cell>
          <cell r="BA315">
            <v>-51.86</v>
          </cell>
          <cell r="BB315">
            <v>-78.75</v>
          </cell>
          <cell r="BE315">
            <v>-0.17</v>
          </cell>
          <cell r="BJ315">
            <v>12492.529999999999</v>
          </cell>
        </row>
        <row r="316">
          <cell r="B316" t="str">
            <v>Mar 2018</v>
          </cell>
          <cell r="C316" t="str">
            <v>RTOD-E</v>
          </cell>
          <cell r="D316" t="str">
            <v>RTOD-E NM</v>
          </cell>
          <cell r="K316">
            <v>485</v>
          </cell>
          <cell r="AY316">
            <v>1.04</v>
          </cell>
          <cell r="AZ316">
            <v>1.1200000000000001</v>
          </cell>
          <cell r="BA316">
            <v>-0.15</v>
          </cell>
          <cell r="BB316">
            <v>-0.28000000000000003</v>
          </cell>
          <cell r="BE316">
            <v>0</v>
          </cell>
          <cell r="BJ316">
            <v>29.23</v>
          </cell>
        </row>
        <row r="317">
          <cell r="B317" t="str">
            <v>Mar 2018</v>
          </cell>
          <cell r="C317" t="str">
            <v>RTOD-D</v>
          </cell>
          <cell r="D317" t="str">
            <v>RTOD-D NM</v>
          </cell>
          <cell r="K317">
            <v>0</v>
          </cell>
          <cell r="M317">
            <v>0</v>
          </cell>
          <cell r="N317">
            <v>0</v>
          </cell>
          <cell r="O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E317">
            <v>0</v>
          </cell>
          <cell r="BJ317">
            <v>0</v>
          </cell>
        </row>
        <row r="318">
          <cell r="B318" t="str">
            <v>Mar 2018</v>
          </cell>
          <cell r="C318" t="str">
            <v>RTS</v>
          </cell>
          <cell r="D318" t="str">
            <v>RTS</v>
          </cell>
          <cell r="K318">
            <v>0</v>
          </cell>
          <cell r="M318">
            <v>0</v>
          </cell>
          <cell r="N318">
            <v>0</v>
          </cell>
          <cell r="O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E318">
            <v>0</v>
          </cell>
          <cell r="BJ318">
            <v>0</v>
          </cell>
        </row>
        <row r="319">
          <cell r="B319" t="str">
            <v>Mar 2018</v>
          </cell>
          <cell r="C319" t="str">
            <v>PSP</v>
          </cell>
          <cell r="D319" t="str">
            <v>PSP</v>
          </cell>
          <cell r="K319">
            <v>0</v>
          </cell>
          <cell r="N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E319">
            <v>0</v>
          </cell>
          <cell r="BJ319">
            <v>0</v>
          </cell>
        </row>
        <row r="320">
          <cell r="B320" t="str">
            <v>Mar 2018</v>
          </cell>
          <cell r="C320" t="str">
            <v>PSS</v>
          </cell>
          <cell r="D320" t="str">
            <v>PSS</v>
          </cell>
          <cell r="K320">
            <v>0</v>
          </cell>
          <cell r="N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E320">
            <v>0</v>
          </cell>
          <cell r="BJ320">
            <v>0</v>
          </cell>
        </row>
        <row r="321">
          <cell r="B321" t="str">
            <v>Mar 2018</v>
          </cell>
          <cell r="C321" t="str">
            <v>TODP</v>
          </cell>
          <cell r="D321" t="str">
            <v>TODP</v>
          </cell>
          <cell r="K321">
            <v>0</v>
          </cell>
          <cell r="M321">
            <v>0</v>
          </cell>
          <cell r="N321">
            <v>0</v>
          </cell>
          <cell r="O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E321">
            <v>0</v>
          </cell>
          <cell r="BJ321">
            <v>0</v>
          </cell>
        </row>
        <row r="322">
          <cell r="B322" t="str">
            <v>Mar 2018</v>
          </cell>
          <cell r="C322" t="str">
            <v>PSP</v>
          </cell>
          <cell r="D322" t="str">
            <v>PSP PF</v>
          </cell>
          <cell r="K322">
            <v>0</v>
          </cell>
          <cell r="N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E322">
            <v>0</v>
          </cell>
          <cell r="BJ322">
            <v>0</v>
          </cell>
        </row>
        <row r="323">
          <cell r="B323" t="str">
            <v>Mar 2018</v>
          </cell>
          <cell r="C323" t="str">
            <v>PSS</v>
          </cell>
          <cell r="D323" t="str">
            <v>PSS PF</v>
          </cell>
          <cell r="K323">
            <v>0</v>
          </cell>
          <cell r="N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E323">
            <v>0</v>
          </cell>
          <cell r="BJ323">
            <v>0</v>
          </cell>
        </row>
        <row r="324">
          <cell r="B324" t="str">
            <v>Mar 2018</v>
          </cell>
          <cell r="C324" t="str">
            <v>TODP</v>
          </cell>
          <cell r="D324" t="str">
            <v>TODP</v>
          </cell>
          <cell r="K324">
            <v>0</v>
          </cell>
          <cell r="M324">
            <v>0</v>
          </cell>
          <cell r="N324">
            <v>0</v>
          </cell>
          <cell r="O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E324">
            <v>0</v>
          </cell>
          <cell r="BJ324">
            <v>0</v>
          </cell>
        </row>
        <row r="325">
          <cell r="B325" t="str">
            <v>Mar 2018</v>
          </cell>
          <cell r="C325" t="str">
            <v>TODS</v>
          </cell>
          <cell r="D325" t="str">
            <v>TODS</v>
          </cell>
          <cell r="K325">
            <v>0</v>
          </cell>
          <cell r="M325">
            <v>0</v>
          </cell>
          <cell r="N325">
            <v>0</v>
          </cell>
          <cell r="O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E325">
            <v>0</v>
          </cell>
          <cell r="BJ325">
            <v>0</v>
          </cell>
        </row>
        <row r="326">
          <cell r="B326" t="str">
            <v>Mar 2018</v>
          </cell>
          <cell r="C326" t="str">
            <v>TOD</v>
          </cell>
          <cell r="D326" t="str">
            <v>TOD</v>
          </cell>
          <cell r="K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E326">
            <v>0</v>
          </cell>
          <cell r="BJ326">
            <v>0</v>
          </cell>
        </row>
        <row r="327">
          <cell r="B327" t="str">
            <v>Mar 2018</v>
          </cell>
          <cell r="C327" t="str">
            <v>MPT</v>
          </cell>
          <cell r="D327" t="str">
            <v>MPT</v>
          </cell>
          <cell r="K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E327">
            <v>0</v>
          </cell>
          <cell r="BJ327">
            <v>0</v>
          </cell>
        </row>
        <row r="328">
          <cell r="B328" t="str">
            <v>Mar 2018</v>
          </cell>
          <cell r="C328" t="str">
            <v>MPP</v>
          </cell>
          <cell r="D328" t="str">
            <v>MPP</v>
          </cell>
          <cell r="K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E328">
            <v>0</v>
          </cell>
          <cell r="BJ328">
            <v>0</v>
          </cell>
        </row>
        <row r="329">
          <cell r="B329" t="str">
            <v>Mar 2018</v>
          </cell>
          <cell r="C329" t="str">
            <v>LMP</v>
          </cell>
          <cell r="D329" t="str">
            <v>LMP-TOD</v>
          </cell>
          <cell r="K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E329">
            <v>0</v>
          </cell>
          <cell r="BJ329">
            <v>0</v>
          </cell>
        </row>
        <row r="330">
          <cell r="B330" t="str">
            <v>Mar 2018</v>
          </cell>
          <cell r="C330" t="str">
            <v>LMP</v>
          </cell>
          <cell r="D330" t="str">
            <v>LMP-TOD</v>
          </cell>
          <cell r="K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E330">
            <v>0</v>
          </cell>
          <cell r="BJ330">
            <v>0</v>
          </cell>
        </row>
        <row r="331">
          <cell r="B331" t="str">
            <v>Mar 2018</v>
          </cell>
          <cell r="C331" t="str">
            <v>MPP</v>
          </cell>
          <cell r="D331" t="str">
            <v>MPP PF</v>
          </cell>
          <cell r="K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E331">
            <v>0</v>
          </cell>
          <cell r="BJ331">
            <v>0</v>
          </cell>
        </row>
        <row r="332">
          <cell r="B332" t="str">
            <v>Mar 2018</v>
          </cell>
          <cell r="C332" t="str">
            <v>MPT</v>
          </cell>
          <cell r="D332" t="str">
            <v>MPT PF</v>
          </cell>
          <cell r="K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E332">
            <v>0</v>
          </cell>
          <cell r="BJ332">
            <v>0</v>
          </cell>
        </row>
        <row r="333">
          <cell r="B333" t="str">
            <v>Mar 2018</v>
          </cell>
          <cell r="C333" t="str">
            <v>LEV</v>
          </cell>
          <cell r="D333" t="str">
            <v>LEV</v>
          </cell>
          <cell r="K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E333">
            <v>0</v>
          </cell>
          <cell r="BJ333">
            <v>0</v>
          </cell>
        </row>
        <row r="334">
          <cell r="B334" t="str">
            <v>Mar 2018</v>
          </cell>
          <cell r="C334" t="str">
            <v>GS</v>
          </cell>
          <cell r="D334" t="str">
            <v>GS</v>
          </cell>
          <cell r="K334">
            <v>-33037</v>
          </cell>
          <cell r="AY334">
            <v>27.16</v>
          </cell>
          <cell r="AZ334">
            <v>-69</v>
          </cell>
          <cell r="BA334">
            <v>-331.86</v>
          </cell>
          <cell r="BB334">
            <v>0.43</v>
          </cell>
          <cell r="BE334">
            <v>0</v>
          </cell>
          <cell r="BJ334">
            <v>-3078.75</v>
          </cell>
        </row>
        <row r="335">
          <cell r="B335" t="str">
            <v>Mar 2018</v>
          </cell>
          <cell r="C335" t="str">
            <v>GS</v>
          </cell>
          <cell r="D335" t="str">
            <v>GSP</v>
          </cell>
          <cell r="K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E335">
            <v>0</v>
          </cell>
          <cell r="BJ335">
            <v>0</v>
          </cell>
        </row>
        <row r="336">
          <cell r="B336" t="str">
            <v>Mar 2018</v>
          </cell>
          <cell r="C336" t="str">
            <v>GS3</v>
          </cell>
          <cell r="D336" t="str">
            <v>GS3</v>
          </cell>
          <cell r="K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E336">
            <v>0</v>
          </cell>
          <cell r="BJ336">
            <v>0</v>
          </cell>
        </row>
        <row r="337">
          <cell r="B337" t="str">
            <v>Mar 2018</v>
          </cell>
          <cell r="C337" t="str">
            <v>GS3</v>
          </cell>
          <cell r="D337" t="str">
            <v>GS3 NM</v>
          </cell>
          <cell r="K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E337">
            <v>0</v>
          </cell>
          <cell r="BJ337">
            <v>0</v>
          </cell>
        </row>
        <row r="338">
          <cell r="B338" t="str">
            <v>Mar 2018</v>
          </cell>
          <cell r="C338" t="str">
            <v>LEV</v>
          </cell>
          <cell r="D338" t="str">
            <v>LEV</v>
          </cell>
          <cell r="K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E338">
            <v>0</v>
          </cell>
          <cell r="BJ338">
            <v>0</v>
          </cell>
        </row>
        <row r="339">
          <cell r="B339" t="str">
            <v>Mar 2018</v>
          </cell>
          <cell r="C339" t="str">
            <v>CSR</v>
          </cell>
          <cell r="D339" t="str">
            <v>CSR10 AT</v>
          </cell>
          <cell r="K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E339">
            <v>0</v>
          </cell>
          <cell r="BJ339">
            <v>0</v>
          </cell>
        </row>
        <row r="340">
          <cell r="B340" t="str">
            <v>Mar 2018</v>
          </cell>
          <cell r="C340" t="str">
            <v>CSR</v>
          </cell>
          <cell r="D340" t="str">
            <v>CSR10 AP</v>
          </cell>
          <cell r="K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E340">
            <v>0</v>
          </cell>
          <cell r="BJ340">
            <v>0</v>
          </cell>
        </row>
        <row r="341">
          <cell r="B341" t="str">
            <v>Mar 2018</v>
          </cell>
          <cell r="C341" t="str">
            <v>CSR</v>
          </cell>
          <cell r="D341" t="str">
            <v>CSR10 BT</v>
          </cell>
          <cell r="K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E341">
            <v>0</v>
          </cell>
          <cell r="BJ341">
            <v>0</v>
          </cell>
        </row>
        <row r="342">
          <cell r="B342" t="str">
            <v>Mar 2018</v>
          </cell>
          <cell r="C342" t="str">
            <v>CSR</v>
          </cell>
          <cell r="D342" t="str">
            <v>CSR10 BP</v>
          </cell>
          <cell r="K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E342">
            <v>0</v>
          </cell>
          <cell r="BJ342">
            <v>0</v>
          </cell>
        </row>
        <row r="343">
          <cell r="B343" t="str">
            <v>Mar 2018</v>
          </cell>
          <cell r="C343" t="str">
            <v>CSR</v>
          </cell>
          <cell r="D343" t="str">
            <v>CSR30 AT</v>
          </cell>
          <cell r="K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E343">
            <v>0</v>
          </cell>
          <cell r="BJ343">
            <v>0</v>
          </cell>
        </row>
        <row r="344">
          <cell r="B344" t="str">
            <v>Mar 2018</v>
          </cell>
          <cell r="C344" t="str">
            <v>CSR</v>
          </cell>
          <cell r="D344" t="str">
            <v>CSR30 AP</v>
          </cell>
          <cell r="K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E344">
            <v>0</v>
          </cell>
          <cell r="BJ344">
            <v>0</v>
          </cell>
        </row>
        <row r="345">
          <cell r="B345" t="str">
            <v>Mar 2018</v>
          </cell>
          <cell r="C345" t="str">
            <v>CSR</v>
          </cell>
          <cell r="D345" t="str">
            <v>CSR30 BT</v>
          </cell>
          <cell r="K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E345">
            <v>0</v>
          </cell>
          <cell r="BJ345">
            <v>0</v>
          </cell>
        </row>
        <row r="346">
          <cell r="B346" t="str">
            <v>Mar 2018</v>
          </cell>
          <cell r="C346" t="str">
            <v>CSR</v>
          </cell>
          <cell r="D346" t="str">
            <v>CSR30 BP</v>
          </cell>
          <cell r="K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E346">
            <v>0</v>
          </cell>
          <cell r="BJ346">
            <v>0</v>
          </cell>
        </row>
        <row r="347">
          <cell r="B347" t="str">
            <v>Mar 2018</v>
          </cell>
          <cell r="C347" t="str">
            <v>LEV</v>
          </cell>
          <cell r="D347" t="str">
            <v>LEV</v>
          </cell>
          <cell r="K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E347">
            <v>0</v>
          </cell>
          <cell r="BJ347">
            <v>0</v>
          </cell>
        </row>
        <row r="348">
          <cell r="B348" t="str">
            <v>Mar 2018</v>
          </cell>
          <cell r="C348" t="str">
            <v>LEV</v>
          </cell>
          <cell r="D348" t="str">
            <v>LEV</v>
          </cell>
          <cell r="K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E348">
            <v>0</v>
          </cell>
          <cell r="BJ348">
            <v>0</v>
          </cell>
        </row>
        <row r="349">
          <cell r="B349" t="str">
            <v>Mar 2018</v>
          </cell>
          <cell r="C349" t="str">
            <v>OSLP</v>
          </cell>
          <cell r="D349" t="str">
            <v>OSLP</v>
          </cell>
          <cell r="K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E349">
            <v>0</v>
          </cell>
          <cell r="BJ349">
            <v>0</v>
          </cell>
        </row>
        <row r="350">
          <cell r="B350" t="str">
            <v>Mar 2018</v>
          </cell>
          <cell r="C350" t="str">
            <v>OSLS</v>
          </cell>
          <cell r="D350" t="str">
            <v>OSLS</v>
          </cell>
          <cell r="K350">
            <v>39240</v>
          </cell>
          <cell r="M350">
            <v>377.5</v>
          </cell>
          <cell r="N350">
            <v>0</v>
          </cell>
          <cell r="O350">
            <v>105.5</v>
          </cell>
          <cell r="AY350">
            <v>5.759999999999998</v>
          </cell>
          <cell r="AZ350">
            <v>21.98</v>
          </cell>
          <cell r="BA350">
            <v>131.65</v>
          </cell>
          <cell r="BB350">
            <v>-10.35</v>
          </cell>
          <cell r="BE350">
            <v>0</v>
          </cell>
          <cell r="BJ350">
            <v>1290.21</v>
          </cell>
        </row>
        <row r="351">
          <cell r="B351" t="str">
            <v>Mar 2018</v>
          </cell>
          <cell r="C351" t="str">
            <v>SPS</v>
          </cell>
          <cell r="D351" t="str">
            <v>SPS</v>
          </cell>
          <cell r="K351">
            <v>2609253</v>
          </cell>
          <cell r="N351">
            <v>10196.65</v>
          </cell>
          <cell r="AY351">
            <v>3039.71</v>
          </cell>
          <cell r="AZ351">
            <v>1461.1799999999998</v>
          </cell>
          <cell r="BA351">
            <v>2022.72</v>
          </cell>
          <cell r="BB351">
            <v>-1096.3799999999999</v>
          </cell>
          <cell r="BE351">
            <v>0</v>
          </cell>
          <cell r="BJ351">
            <v>85818.34</v>
          </cell>
        </row>
        <row r="352">
          <cell r="B352" t="str">
            <v>Mar 2018</v>
          </cell>
          <cell r="C352" t="str">
            <v>SPS</v>
          </cell>
          <cell r="D352" t="str">
            <v>SPS PF</v>
          </cell>
          <cell r="K352">
            <v>748480</v>
          </cell>
          <cell r="N352">
            <v>3226.2</v>
          </cell>
          <cell r="AY352">
            <v>963.57</v>
          </cell>
          <cell r="AZ352">
            <v>419.15</v>
          </cell>
          <cell r="BA352">
            <v>431.08</v>
          </cell>
          <cell r="BB352">
            <v>-328.59</v>
          </cell>
          <cell r="BE352">
            <v>0</v>
          </cell>
          <cell r="BJ352">
            <v>24617.53</v>
          </cell>
        </row>
        <row r="353">
          <cell r="B353" t="str">
            <v>Mar 2018</v>
          </cell>
          <cell r="C353" t="str">
            <v>STOD</v>
          </cell>
          <cell r="D353" t="str">
            <v>STOD</v>
          </cell>
          <cell r="K353">
            <v>9039220</v>
          </cell>
          <cell r="M353">
            <v>40390.800000000003</v>
          </cell>
          <cell r="N353">
            <v>30303.95</v>
          </cell>
          <cell r="O353">
            <v>29881.599999999999</v>
          </cell>
          <cell r="AY353">
            <v>8643.3799999999992</v>
          </cell>
          <cell r="AZ353">
            <v>5061.93</v>
          </cell>
          <cell r="BA353">
            <v>8345.65</v>
          </cell>
          <cell r="BB353">
            <v>-3508.35</v>
          </cell>
          <cell r="BE353">
            <v>0</v>
          </cell>
          <cell r="BJ353">
            <v>293232.35000000003</v>
          </cell>
        </row>
        <row r="354">
          <cell r="B354" t="str">
            <v>Mar 2018</v>
          </cell>
          <cell r="C354" t="str">
            <v>CSR</v>
          </cell>
          <cell r="D354" t="str">
            <v>CSR</v>
          </cell>
          <cell r="K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E354">
            <v>0</v>
          </cell>
          <cell r="BJ354">
            <v>0</v>
          </cell>
        </row>
        <row r="355">
          <cell r="B355" t="str">
            <v>Mar 2018</v>
          </cell>
          <cell r="C355" t="str">
            <v>CSR</v>
          </cell>
          <cell r="D355" t="str">
            <v>CSR</v>
          </cell>
          <cell r="K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E355">
            <v>0</v>
          </cell>
          <cell r="BJ355">
            <v>0</v>
          </cell>
        </row>
        <row r="356">
          <cell r="B356" t="str">
            <v>Mar 2018</v>
          </cell>
          <cell r="C356" t="str">
            <v>TODP</v>
          </cell>
          <cell r="D356" t="str">
            <v>TODP</v>
          </cell>
          <cell r="K356">
            <v>34625280</v>
          </cell>
          <cell r="M356">
            <v>89350.3</v>
          </cell>
          <cell r="N356">
            <v>71247.199999999997</v>
          </cell>
          <cell r="O356">
            <v>70956.7</v>
          </cell>
          <cell r="AY356">
            <v>-54361.69</v>
          </cell>
          <cell r="AZ356">
            <v>0</v>
          </cell>
          <cell r="BA356">
            <v>74554.789999999994</v>
          </cell>
          <cell r="BB356">
            <v>0</v>
          </cell>
          <cell r="BE356">
            <v>0</v>
          </cell>
          <cell r="BJ356">
            <v>1085848.78</v>
          </cell>
        </row>
        <row r="357">
          <cell r="B357" t="str">
            <v>Mar 2018</v>
          </cell>
          <cell r="C357" t="str">
            <v>TODS</v>
          </cell>
          <cell r="D357" t="str">
            <v>TODS</v>
          </cell>
          <cell r="K357">
            <v>195360</v>
          </cell>
          <cell r="M357">
            <v>522.70000000000005</v>
          </cell>
          <cell r="N357">
            <v>470.1</v>
          </cell>
          <cell r="O357">
            <v>470.1</v>
          </cell>
          <cell r="AY357">
            <v>418.08</v>
          </cell>
          <cell r="AZ357">
            <v>0</v>
          </cell>
          <cell r="BA357">
            <v>-52.14</v>
          </cell>
          <cell r="BB357">
            <v>-111.36</v>
          </cell>
          <cell r="BE357">
            <v>0</v>
          </cell>
          <cell r="BJ357">
            <v>6308.17</v>
          </cell>
        </row>
        <row r="358">
          <cell r="B358" t="str">
            <v>Apr 2018</v>
          </cell>
          <cell r="C358" t="str">
            <v>GS</v>
          </cell>
          <cell r="D358" t="str">
            <v>GS</v>
          </cell>
          <cell r="K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E358">
            <v>0</v>
          </cell>
          <cell r="BJ358">
            <v>0</v>
          </cell>
        </row>
        <row r="359">
          <cell r="B359" t="str">
            <v>Apr 2018</v>
          </cell>
          <cell r="C359" t="str">
            <v>RTS</v>
          </cell>
          <cell r="D359" t="str">
            <v>AMP</v>
          </cell>
          <cell r="K359">
            <v>0</v>
          </cell>
          <cell r="M359">
            <v>993.3</v>
          </cell>
          <cell r="N359">
            <v>763.6</v>
          </cell>
          <cell r="O359">
            <v>763.6</v>
          </cell>
          <cell r="AY359">
            <v>0</v>
          </cell>
          <cell r="AZ359">
            <v>0</v>
          </cell>
          <cell r="BA359">
            <v>-288.92</v>
          </cell>
          <cell r="BB359">
            <v>0</v>
          </cell>
          <cell r="BE359">
            <v>0</v>
          </cell>
          <cell r="BJ359">
            <v>0</v>
          </cell>
        </row>
        <row r="360">
          <cell r="B360" t="str">
            <v>Apr 2018</v>
          </cell>
          <cell r="C360" t="str">
            <v>PSS</v>
          </cell>
          <cell r="D360" t="str">
            <v>PSS</v>
          </cell>
          <cell r="K360">
            <v>71840</v>
          </cell>
          <cell r="N360">
            <v>216.2</v>
          </cell>
          <cell r="AY360">
            <v>-102.73</v>
          </cell>
          <cell r="AZ360">
            <v>38.18</v>
          </cell>
          <cell r="BA360">
            <v>-106.01</v>
          </cell>
          <cell r="BB360">
            <v>-0.72</v>
          </cell>
          <cell r="BE360">
            <v>-110.34</v>
          </cell>
          <cell r="BJ360">
            <v>2349.17</v>
          </cell>
        </row>
        <row r="361">
          <cell r="B361" t="str">
            <v>Apr 2018</v>
          </cell>
          <cell r="C361" t="str">
            <v>PSS</v>
          </cell>
          <cell r="D361" t="str">
            <v>PSS PF</v>
          </cell>
          <cell r="K361">
            <v>0</v>
          </cell>
          <cell r="N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E361">
            <v>0</v>
          </cell>
          <cell r="BJ361">
            <v>0</v>
          </cell>
        </row>
        <row r="362">
          <cell r="B362" t="str">
            <v>Apr 2018</v>
          </cell>
          <cell r="C362" t="str">
            <v>PSP</v>
          </cell>
          <cell r="D362" t="str">
            <v>PSP</v>
          </cell>
          <cell r="K362">
            <v>0</v>
          </cell>
          <cell r="N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E362">
            <v>0</v>
          </cell>
          <cell r="BJ362">
            <v>0</v>
          </cell>
        </row>
        <row r="363">
          <cell r="B363" t="str">
            <v>Apr 2018</v>
          </cell>
          <cell r="C363" t="str">
            <v>TODP</v>
          </cell>
          <cell r="D363" t="str">
            <v>TODP NM</v>
          </cell>
          <cell r="K363">
            <v>123300</v>
          </cell>
          <cell r="M363">
            <v>389.1</v>
          </cell>
          <cell r="N363">
            <v>310.7</v>
          </cell>
          <cell r="O363">
            <v>310.7</v>
          </cell>
          <cell r="AY363">
            <v>-176.32</v>
          </cell>
          <cell r="AZ363">
            <v>68.430000000000007</v>
          </cell>
          <cell r="BA363">
            <v>-135.16999999999999</v>
          </cell>
          <cell r="BB363">
            <v>-1.23</v>
          </cell>
          <cell r="BE363">
            <v>-33.14</v>
          </cell>
          <cell r="BJ363">
            <v>3866.69</v>
          </cell>
        </row>
        <row r="364">
          <cell r="B364" t="str">
            <v>Apr 2018</v>
          </cell>
          <cell r="C364" t="str">
            <v>GS</v>
          </cell>
          <cell r="D364" t="str">
            <v>GS</v>
          </cell>
          <cell r="K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E364">
            <v>0</v>
          </cell>
          <cell r="BJ364">
            <v>0</v>
          </cell>
        </row>
        <row r="365">
          <cell r="B365" t="str">
            <v>Apr 2018</v>
          </cell>
          <cell r="C365" t="str">
            <v>RTOD-E</v>
          </cell>
          <cell r="D365" t="str">
            <v>RTOD-E</v>
          </cell>
          <cell r="K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E365">
            <v>0</v>
          </cell>
          <cell r="BJ365">
            <v>0</v>
          </cell>
        </row>
        <row r="366">
          <cell r="B366" t="str">
            <v>Apr 2018</v>
          </cell>
          <cell r="C366" t="str">
            <v>RTOD-D</v>
          </cell>
          <cell r="D366" t="str">
            <v>RTOD-D</v>
          </cell>
          <cell r="K366">
            <v>0</v>
          </cell>
          <cell r="M366">
            <v>0</v>
          </cell>
          <cell r="N366">
            <v>0</v>
          </cell>
          <cell r="O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E366">
            <v>0</v>
          </cell>
          <cell r="BJ366">
            <v>0</v>
          </cell>
        </row>
        <row r="367">
          <cell r="B367" t="str">
            <v>Apr 2018</v>
          </cell>
          <cell r="C367" t="str">
            <v>GS</v>
          </cell>
          <cell r="D367" t="str">
            <v>GS</v>
          </cell>
          <cell r="K367">
            <v>58693464</v>
          </cell>
          <cell r="AY367">
            <v>-78054.61</v>
          </cell>
          <cell r="AZ367">
            <v>94429.56</v>
          </cell>
          <cell r="BA367">
            <v>-148641.01</v>
          </cell>
          <cell r="BB367">
            <v>-1485.6599999999999</v>
          </cell>
          <cell r="BE367">
            <v>-79433.490000000005</v>
          </cell>
          <cell r="BJ367">
            <v>6156930.3699999992</v>
          </cell>
        </row>
        <row r="368">
          <cell r="B368" t="str">
            <v>Apr 2018</v>
          </cell>
          <cell r="C368" t="str">
            <v>GS</v>
          </cell>
          <cell r="D368" t="str">
            <v>GS</v>
          </cell>
          <cell r="K368">
            <v>8187</v>
          </cell>
          <cell r="AY368">
            <v>-10.010000000000002</v>
          </cell>
          <cell r="AZ368">
            <v>13.16</v>
          </cell>
          <cell r="BA368">
            <v>-44.64</v>
          </cell>
          <cell r="BB368">
            <v>-0.30000000000000004</v>
          </cell>
          <cell r="BE368">
            <v>-12.23</v>
          </cell>
          <cell r="BJ368">
            <v>858.82999999999993</v>
          </cell>
        </row>
        <row r="369">
          <cell r="B369" t="str">
            <v>Apr 2018</v>
          </cell>
          <cell r="C369" t="str">
            <v>GS3</v>
          </cell>
          <cell r="D369" t="str">
            <v>GS3</v>
          </cell>
          <cell r="K369">
            <v>72803900</v>
          </cell>
          <cell r="AY369">
            <v>-94372.4</v>
          </cell>
          <cell r="AZ369">
            <v>117139.29</v>
          </cell>
          <cell r="BA369">
            <v>-148066.02000000002</v>
          </cell>
          <cell r="BB369">
            <v>-2263.98</v>
          </cell>
          <cell r="BE369">
            <v>-99233.51999999999</v>
          </cell>
          <cell r="BJ369">
            <v>7637133.0300000012</v>
          </cell>
        </row>
        <row r="370">
          <cell r="B370" t="str">
            <v>Apr 2018</v>
          </cell>
          <cell r="C370" t="str">
            <v>AES</v>
          </cell>
          <cell r="D370" t="str">
            <v>AESS</v>
          </cell>
          <cell r="K370">
            <v>512517</v>
          </cell>
          <cell r="AY370">
            <v>-447.67</v>
          </cell>
          <cell r="AZ370">
            <v>429.61</v>
          </cell>
          <cell r="BA370">
            <v>-840.3</v>
          </cell>
          <cell r="BB370">
            <v>-49.86</v>
          </cell>
          <cell r="BE370">
            <v>-513.41999999999996</v>
          </cell>
          <cell r="BJ370">
            <v>42253.569999999992</v>
          </cell>
        </row>
        <row r="371">
          <cell r="B371" t="str">
            <v>Apr 2018</v>
          </cell>
          <cell r="C371" t="str">
            <v>AES</v>
          </cell>
          <cell r="D371" t="str">
            <v>AESP</v>
          </cell>
          <cell r="K371">
            <v>840</v>
          </cell>
          <cell r="AY371">
            <v>-1.2</v>
          </cell>
          <cell r="AZ371">
            <v>0.67</v>
          </cell>
          <cell r="BA371">
            <v>-4.9800000000000004</v>
          </cell>
          <cell r="BB371">
            <v>-0.01</v>
          </cell>
          <cell r="BE371">
            <v>-2.13</v>
          </cell>
          <cell r="BJ371">
            <v>69.25</v>
          </cell>
        </row>
        <row r="372">
          <cell r="B372" t="str">
            <v>Apr 2018</v>
          </cell>
          <cell r="C372" t="str">
            <v>AES3</v>
          </cell>
          <cell r="D372" t="str">
            <v>AES3S</v>
          </cell>
          <cell r="K372">
            <v>447739</v>
          </cell>
          <cell r="AY372">
            <v>-617.23</v>
          </cell>
          <cell r="AZ372">
            <v>374.67</v>
          </cell>
          <cell r="BA372">
            <v>-677.68999999999994</v>
          </cell>
          <cell r="BB372">
            <v>-8.08</v>
          </cell>
          <cell r="BE372">
            <v>-480.74</v>
          </cell>
          <cell r="BJ372">
            <v>36911.589999999997</v>
          </cell>
        </row>
        <row r="373">
          <cell r="B373" t="str">
            <v>Apr 2018</v>
          </cell>
          <cell r="C373" t="str">
            <v>AES3</v>
          </cell>
          <cell r="D373" t="str">
            <v>AES3P</v>
          </cell>
          <cell r="K373">
            <v>239500</v>
          </cell>
          <cell r="AY373">
            <v>-0.84</v>
          </cell>
          <cell r="AZ373">
            <v>203.2</v>
          </cell>
          <cell r="BA373">
            <v>-215.86</v>
          </cell>
          <cell r="BB373">
            <v>-55.98</v>
          </cell>
          <cell r="BE373">
            <v>-127.91</v>
          </cell>
          <cell r="BJ373">
            <v>19744.38</v>
          </cell>
        </row>
        <row r="374">
          <cell r="B374" t="str">
            <v>Apr 2018</v>
          </cell>
          <cell r="C374" t="str">
            <v>AES3</v>
          </cell>
          <cell r="D374" t="str">
            <v>AES3S</v>
          </cell>
          <cell r="K374">
            <v>2335536</v>
          </cell>
          <cell r="AY374">
            <v>-1815.77</v>
          </cell>
          <cell r="AZ374">
            <v>1950.78</v>
          </cell>
          <cell r="BA374">
            <v>-2671.55</v>
          </cell>
          <cell r="BB374">
            <v>-262.42</v>
          </cell>
          <cell r="BE374">
            <v>-2665.9700000000003</v>
          </cell>
          <cell r="BJ374">
            <v>192541.6</v>
          </cell>
        </row>
        <row r="375">
          <cell r="B375" t="str">
            <v>Apr 2018</v>
          </cell>
          <cell r="C375" t="str">
            <v>AES</v>
          </cell>
          <cell r="D375" t="str">
            <v>AESPSS</v>
          </cell>
          <cell r="K375">
            <v>48424</v>
          </cell>
          <cell r="AY375">
            <v>-35</v>
          </cell>
          <cell r="AZ375">
            <v>40.64</v>
          </cell>
          <cell r="BA375">
            <v>-64.72999999999999</v>
          </cell>
          <cell r="BB375">
            <v>-5.85</v>
          </cell>
          <cell r="BE375">
            <v>-46.55</v>
          </cell>
          <cell r="BJ375">
            <v>3992.08</v>
          </cell>
        </row>
        <row r="376">
          <cell r="B376" t="str">
            <v>Apr 2018</v>
          </cell>
          <cell r="C376" t="str">
            <v>AES3</v>
          </cell>
          <cell r="D376" t="str">
            <v>AES3 TODS</v>
          </cell>
          <cell r="K376">
            <v>7728620</v>
          </cell>
          <cell r="AY376">
            <v>-4675.07</v>
          </cell>
          <cell r="AZ376">
            <v>6487.84</v>
          </cell>
          <cell r="BA376">
            <v>-8129.59</v>
          </cell>
          <cell r="BB376">
            <v>-1077.5700000000002</v>
          </cell>
          <cell r="BE376">
            <v>-7326.32</v>
          </cell>
          <cell r="BJ376">
            <v>637147.44000000006</v>
          </cell>
        </row>
        <row r="377">
          <cell r="B377" t="str">
            <v>Apr 2018</v>
          </cell>
          <cell r="C377" t="str">
            <v>AES</v>
          </cell>
          <cell r="D377" t="str">
            <v>AES TODS</v>
          </cell>
          <cell r="K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E377">
            <v>0</v>
          </cell>
          <cell r="BJ377">
            <v>0</v>
          </cell>
        </row>
        <row r="378">
          <cell r="B378" t="str">
            <v>Apr 2018</v>
          </cell>
          <cell r="C378" t="str">
            <v>LE</v>
          </cell>
          <cell r="D378" t="str">
            <v>LE</v>
          </cell>
          <cell r="K378">
            <v>221527</v>
          </cell>
          <cell r="AY378">
            <v>-85.94</v>
          </cell>
          <cell r="AZ378">
            <v>0</v>
          </cell>
          <cell r="BA378">
            <v>-186.35999999999999</v>
          </cell>
          <cell r="BB378">
            <v>-38.409999999999997</v>
          </cell>
          <cell r="BE378">
            <v>-226.91</v>
          </cell>
          <cell r="BJ378">
            <v>16091.7</v>
          </cell>
        </row>
        <row r="379">
          <cell r="B379" t="str">
            <v>Apr 2018</v>
          </cell>
          <cell r="C379" t="str">
            <v>LE</v>
          </cell>
          <cell r="D379" t="str">
            <v>LE</v>
          </cell>
          <cell r="K379">
            <v>27636</v>
          </cell>
          <cell r="AY379">
            <v>59.13</v>
          </cell>
          <cell r="AZ379">
            <v>0</v>
          </cell>
          <cell r="BA379">
            <v>-7.18</v>
          </cell>
          <cell r="BB379">
            <v>-15.75</v>
          </cell>
          <cell r="BE379">
            <v>0</v>
          </cell>
          <cell r="BJ379">
            <v>2007.48</v>
          </cell>
        </row>
        <row r="380">
          <cell r="B380" t="str">
            <v>Apr 2018</v>
          </cell>
          <cell r="C380" t="str">
            <v>LE</v>
          </cell>
          <cell r="D380" t="str">
            <v>LE</v>
          </cell>
          <cell r="K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E380">
            <v>0</v>
          </cell>
          <cell r="BJ380">
            <v>0</v>
          </cell>
        </row>
        <row r="381">
          <cell r="B381" t="str">
            <v>Apr 2018</v>
          </cell>
          <cell r="C381" t="str">
            <v>TE</v>
          </cell>
          <cell r="D381" t="str">
            <v>TE</v>
          </cell>
          <cell r="K381">
            <v>150115</v>
          </cell>
          <cell r="AY381">
            <v>30.42</v>
          </cell>
          <cell r="AZ381">
            <v>0</v>
          </cell>
          <cell r="BA381">
            <v>-158.36000000000001</v>
          </cell>
          <cell r="BB381">
            <v>-39.68</v>
          </cell>
          <cell r="BE381">
            <v>-56.01</v>
          </cell>
          <cell r="BJ381">
            <v>13442.980000000001</v>
          </cell>
        </row>
        <row r="382">
          <cell r="B382" t="str">
            <v>Apr 2018</v>
          </cell>
          <cell r="C382" t="str">
            <v>TE</v>
          </cell>
          <cell r="D382" t="str">
            <v>TE</v>
          </cell>
          <cell r="K382">
            <v>5</v>
          </cell>
          <cell r="AY382">
            <v>0.01</v>
          </cell>
          <cell r="AZ382">
            <v>0</v>
          </cell>
          <cell r="BA382">
            <v>-0.02</v>
          </cell>
          <cell r="BB382">
            <v>0</v>
          </cell>
          <cell r="BE382">
            <v>0</v>
          </cell>
          <cell r="BJ382">
            <v>0.45</v>
          </cell>
        </row>
        <row r="383">
          <cell r="B383" t="str">
            <v>Apr 2018</v>
          </cell>
          <cell r="C383" t="str">
            <v>TE</v>
          </cell>
          <cell r="D383" t="str">
            <v>TE</v>
          </cell>
          <cell r="K383">
            <v>14416</v>
          </cell>
          <cell r="AY383">
            <v>-21.759999999999998</v>
          </cell>
          <cell r="AZ383">
            <v>0</v>
          </cell>
          <cell r="BA383">
            <v>-35.36</v>
          </cell>
          <cell r="BB383">
            <v>0</v>
          </cell>
          <cell r="BE383">
            <v>-8.16</v>
          </cell>
          <cell r="BJ383">
            <v>1292</v>
          </cell>
        </row>
        <row r="384">
          <cell r="B384" t="str">
            <v>Apr 2018</v>
          </cell>
          <cell r="C384" t="str">
            <v>RTS</v>
          </cell>
          <cell r="D384" t="str">
            <v>RTS</v>
          </cell>
          <cell r="K384">
            <v>2058000</v>
          </cell>
          <cell r="M384">
            <v>6860.9</v>
          </cell>
          <cell r="N384">
            <v>4825.2</v>
          </cell>
          <cell r="O384">
            <v>4825.2</v>
          </cell>
          <cell r="AY384">
            <v>-2942.94</v>
          </cell>
          <cell r="AZ384">
            <v>1089.48</v>
          </cell>
          <cell r="BA384">
            <v>-1831.7</v>
          </cell>
          <cell r="BB384">
            <v>-20.58</v>
          </cell>
          <cell r="BE384">
            <v>-3391.5</v>
          </cell>
          <cell r="BJ384">
            <v>62933.64</v>
          </cell>
        </row>
        <row r="385">
          <cell r="B385" t="str">
            <v>Apr 2018</v>
          </cell>
          <cell r="C385" t="str">
            <v>PSP</v>
          </cell>
          <cell r="D385" t="str">
            <v>PSP</v>
          </cell>
          <cell r="K385">
            <v>2872810</v>
          </cell>
          <cell r="N385">
            <v>9939.9</v>
          </cell>
          <cell r="AY385">
            <v>-4060.24</v>
          </cell>
          <cell r="AZ385">
            <v>1534.46</v>
          </cell>
          <cell r="BA385">
            <v>-5220.8500000000004</v>
          </cell>
          <cell r="BB385">
            <v>-36.29</v>
          </cell>
          <cell r="BE385">
            <v>-4001.72</v>
          </cell>
          <cell r="BJ385">
            <v>91096.81</v>
          </cell>
        </row>
        <row r="386">
          <cell r="B386" t="str">
            <v>Apr 2018</v>
          </cell>
          <cell r="C386" t="str">
            <v>PSS</v>
          </cell>
          <cell r="D386" t="str">
            <v>PSS</v>
          </cell>
          <cell r="K386">
            <v>112936419</v>
          </cell>
          <cell r="N386">
            <v>350166.99</v>
          </cell>
          <cell r="AY386">
            <v>-146120.28000000003</v>
          </cell>
          <cell r="AZ386">
            <v>60315.78</v>
          </cell>
          <cell r="BA386">
            <v>-167760.69</v>
          </cell>
          <cell r="BB386">
            <v>-3542.51</v>
          </cell>
          <cell r="BE386">
            <v>-157645.5</v>
          </cell>
          <cell r="BJ386">
            <v>3693021</v>
          </cell>
        </row>
        <row r="387">
          <cell r="B387" t="str">
            <v>Apr 2018</v>
          </cell>
          <cell r="C387" t="str">
            <v>PSP</v>
          </cell>
          <cell r="D387" t="str">
            <v>PSP PF</v>
          </cell>
          <cell r="K387">
            <v>3470154</v>
          </cell>
          <cell r="N387">
            <v>9231.5500000000011</v>
          </cell>
          <cell r="AY387">
            <v>-4952.7000000000007</v>
          </cell>
          <cell r="AZ387">
            <v>1884.5900000000001</v>
          </cell>
          <cell r="BA387">
            <v>-4624.17</v>
          </cell>
          <cell r="BB387">
            <v>-36.21</v>
          </cell>
          <cell r="BE387">
            <v>-3158.4300000000003</v>
          </cell>
          <cell r="BJ387">
            <v>110038.59</v>
          </cell>
        </row>
        <row r="388">
          <cell r="B388" t="str">
            <v>Apr 2018</v>
          </cell>
          <cell r="C388" t="str">
            <v>PSS</v>
          </cell>
          <cell r="D388" t="str">
            <v>PSS PF</v>
          </cell>
          <cell r="K388">
            <v>14905156</v>
          </cell>
          <cell r="N388">
            <v>41682.879999999997</v>
          </cell>
          <cell r="AY388">
            <v>-18991.330000000002</v>
          </cell>
          <cell r="AZ388">
            <v>7974.58</v>
          </cell>
          <cell r="BA388">
            <v>-20282.119999999995</v>
          </cell>
          <cell r="BB388">
            <v>-513.5</v>
          </cell>
          <cell r="BE388">
            <v>-20039.53</v>
          </cell>
          <cell r="BJ388">
            <v>487398.58999999997</v>
          </cell>
        </row>
        <row r="389">
          <cell r="B389" t="str">
            <v>Apr 2018</v>
          </cell>
          <cell r="C389" t="str">
            <v>TODP</v>
          </cell>
          <cell r="D389" t="str">
            <v>TODP</v>
          </cell>
          <cell r="K389">
            <v>64499400</v>
          </cell>
          <cell r="M389">
            <v>209606</v>
          </cell>
          <cell r="N389">
            <v>142485.20000000001</v>
          </cell>
          <cell r="O389">
            <v>140275.90000000002</v>
          </cell>
          <cell r="AY389">
            <v>1809.6900000000005</v>
          </cell>
          <cell r="AZ389">
            <v>34951.399999999994</v>
          </cell>
          <cell r="BA389">
            <v>-40907.65</v>
          </cell>
          <cell r="BB389">
            <v>-15396.98</v>
          </cell>
          <cell r="BE389">
            <v>-62894.19</v>
          </cell>
          <cell r="BJ389">
            <v>2022701.1900000002</v>
          </cell>
        </row>
        <row r="390">
          <cell r="B390" t="str">
            <v>Apr 2018</v>
          </cell>
          <cell r="C390" t="str">
            <v>TODS</v>
          </cell>
          <cell r="D390" t="str">
            <v>TODS</v>
          </cell>
          <cell r="K390">
            <v>66283942</v>
          </cell>
          <cell r="M390">
            <v>232248.6</v>
          </cell>
          <cell r="N390">
            <v>150838.15</v>
          </cell>
          <cell r="O390">
            <v>145326.9</v>
          </cell>
          <cell r="AY390">
            <v>-83984.889999999985</v>
          </cell>
          <cell r="AZ390">
            <v>35462.350000000006</v>
          </cell>
          <cell r="BA390">
            <v>-71864.490000000005</v>
          </cell>
          <cell r="BB390">
            <v>-2357.16</v>
          </cell>
          <cell r="BE390">
            <v>-89186.76</v>
          </cell>
          <cell r="BJ390">
            <v>2140308.5299999998</v>
          </cell>
        </row>
        <row r="391">
          <cell r="B391" t="str">
            <v>Apr 2018</v>
          </cell>
          <cell r="C391" t="str">
            <v>SQF</v>
          </cell>
          <cell r="D391" t="str">
            <v>SQF</v>
          </cell>
          <cell r="K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E391">
            <v>0</v>
          </cell>
          <cell r="BJ391">
            <v>0</v>
          </cell>
        </row>
        <row r="392">
          <cell r="B392" t="str">
            <v>Apr 2018</v>
          </cell>
          <cell r="C392" t="str">
            <v>SQF</v>
          </cell>
          <cell r="D392" t="str">
            <v>SQF</v>
          </cell>
          <cell r="K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E392">
            <v>0</v>
          </cell>
          <cell r="BJ392">
            <v>0</v>
          </cell>
        </row>
        <row r="393">
          <cell r="B393" t="str">
            <v>Apr 2018</v>
          </cell>
          <cell r="C393" t="str">
            <v>LQF</v>
          </cell>
          <cell r="D393" t="str">
            <v>LQF</v>
          </cell>
          <cell r="K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E393">
            <v>0</v>
          </cell>
          <cell r="BJ393">
            <v>0</v>
          </cell>
        </row>
        <row r="394">
          <cell r="B394" t="str">
            <v>Apr 2018</v>
          </cell>
          <cell r="C394" t="str">
            <v>GS</v>
          </cell>
          <cell r="D394" t="str">
            <v>GS</v>
          </cell>
          <cell r="K394">
            <v>16861</v>
          </cell>
          <cell r="AY394">
            <v>-8.2800000000000011</v>
          </cell>
          <cell r="AZ394">
            <v>27.189999999999998</v>
          </cell>
          <cell r="BA394">
            <v>-41.56</v>
          </cell>
          <cell r="BB394">
            <v>-2.65</v>
          </cell>
          <cell r="BE394">
            <v>-20.079999999999998</v>
          </cell>
          <cell r="BJ394">
            <v>1768.72</v>
          </cell>
        </row>
        <row r="395">
          <cell r="B395" t="str">
            <v>Apr 2018</v>
          </cell>
          <cell r="C395" t="str">
            <v>GS3</v>
          </cell>
          <cell r="D395" t="str">
            <v>GS3</v>
          </cell>
          <cell r="K395">
            <v>53692</v>
          </cell>
          <cell r="AY395">
            <v>-76.97</v>
          </cell>
          <cell r="AZ395">
            <v>86.4</v>
          </cell>
          <cell r="BA395">
            <v>-102.89</v>
          </cell>
          <cell r="BB395">
            <v>-0.53</v>
          </cell>
          <cell r="BE395">
            <v>-71.349999999999994</v>
          </cell>
          <cell r="BJ395">
            <v>5632.31</v>
          </cell>
        </row>
        <row r="396">
          <cell r="B396" t="str">
            <v>Apr 2018</v>
          </cell>
          <cell r="C396" t="str">
            <v>RTOD-E</v>
          </cell>
          <cell r="D396" t="str">
            <v>RTOD-E</v>
          </cell>
          <cell r="K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E396">
            <v>0</v>
          </cell>
          <cell r="BJ396">
            <v>0</v>
          </cell>
        </row>
        <row r="397">
          <cell r="B397" t="str">
            <v>Apr 2018</v>
          </cell>
          <cell r="C397" t="str">
            <v>RTOD-D</v>
          </cell>
          <cell r="D397" t="str">
            <v>RTOD-D</v>
          </cell>
          <cell r="K397">
            <v>0</v>
          </cell>
          <cell r="M397">
            <v>0</v>
          </cell>
          <cell r="N397">
            <v>0</v>
          </cell>
          <cell r="O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E397">
            <v>0</v>
          </cell>
          <cell r="BJ397">
            <v>0</v>
          </cell>
        </row>
        <row r="398">
          <cell r="B398" t="str">
            <v>Apr 2018</v>
          </cell>
          <cell r="C398" t="str">
            <v>LR</v>
          </cell>
          <cell r="D398" t="str">
            <v>LR</v>
          </cell>
          <cell r="K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E398">
            <v>0</v>
          </cell>
          <cell r="BJ398">
            <v>0</v>
          </cell>
        </row>
        <row r="399">
          <cell r="B399" t="str">
            <v>Apr 2018</v>
          </cell>
          <cell r="C399" t="str">
            <v>CSR</v>
          </cell>
          <cell r="D399" t="str">
            <v>CSR</v>
          </cell>
          <cell r="K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E399">
            <v>0</v>
          </cell>
          <cell r="BJ399">
            <v>0</v>
          </cell>
        </row>
        <row r="400">
          <cell r="B400" t="str">
            <v>Apr 2018</v>
          </cell>
          <cell r="C400" t="str">
            <v>CSR</v>
          </cell>
          <cell r="D400" t="str">
            <v>CSR</v>
          </cell>
          <cell r="K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E400">
            <v>0</v>
          </cell>
          <cell r="BJ400">
            <v>0</v>
          </cell>
        </row>
        <row r="401">
          <cell r="B401" t="str">
            <v>Apr 2018</v>
          </cell>
          <cell r="C401" t="str">
            <v>CSR</v>
          </cell>
          <cell r="D401" t="str">
            <v>CSR</v>
          </cell>
          <cell r="K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E401">
            <v>0</v>
          </cell>
          <cell r="BJ401">
            <v>0</v>
          </cell>
        </row>
        <row r="402">
          <cell r="B402" t="str">
            <v>Apr 2018</v>
          </cell>
          <cell r="C402" t="str">
            <v>CSR</v>
          </cell>
          <cell r="D402" t="str">
            <v>CSR</v>
          </cell>
          <cell r="K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E402">
            <v>0</v>
          </cell>
          <cell r="BJ402">
            <v>0</v>
          </cell>
        </row>
        <row r="403">
          <cell r="B403" t="str">
            <v>Apr 2018</v>
          </cell>
          <cell r="C403" t="str">
            <v>GS</v>
          </cell>
          <cell r="D403" t="str">
            <v>GS DO</v>
          </cell>
          <cell r="K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E403">
            <v>0</v>
          </cell>
          <cell r="BJ403">
            <v>0</v>
          </cell>
        </row>
        <row r="404">
          <cell r="B404" t="str">
            <v>Apr 2018</v>
          </cell>
          <cell r="C404" t="str">
            <v>GS</v>
          </cell>
          <cell r="D404" t="str">
            <v>GS DS</v>
          </cell>
          <cell r="K404">
            <v>235342</v>
          </cell>
          <cell r="AY404">
            <v>-330.38</v>
          </cell>
          <cell r="AZ404">
            <v>0</v>
          </cell>
          <cell r="BA404">
            <v>-527.70999999999992</v>
          </cell>
          <cell r="BB404">
            <v>-3.2800000000000002</v>
          </cell>
          <cell r="BE404">
            <v>-311.85000000000002</v>
          </cell>
          <cell r="BJ404">
            <v>24687.739999999998</v>
          </cell>
        </row>
        <row r="405">
          <cell r="B405" t="str">
            <v>Apr 2018</v>
          </cell>
          <cell r="C405" t="str">
            <v>GS3</v>
          </cell>
          <cell r="D405" t="str">
            <v>GS3 DO</v>
          </cell>
          <cell r="K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E405">
            <v>0</v>
          </cell>
          <cell r="BJ405">
            <v>0</v>
          </cell>
        </row>
        <row r="406">
          <cell r="B406" t="str">
            <v>Apr 2018</v>
          </cell>
          <cell r="C406" t="str">
            <v>GS3</v>
          </cell>
          <cell r="D406" t="str">
            <v>GS3 DS</v>
          </cell>
          <cell r="K406">
            <v>7002793</v>
          </cell>
          <cell r="AY406">
            <v>-8587.5499999999993</v>
          </cell>
          <cell r="AZ406">
            <v>0</v>
          </cell>
          <cell r="BA406">
            <v>-12464.52</v>
          </cell>
          <cell r="BB406">
            <v>-293.8</v>
          </cell>
          <cell r="BE406">
            <v>-9264.2800000000007</v>
          </cell>
          <cell r="BJ406">
            <v>734592.96000000008</v>
          </cell>
        </row>
        <row r="407">
          <cell r="B407" t="str">
            <v>Apr 2018</v>
          </cell>
          <cell r="C407" t="str">
            <v>RTS</v>
          </cell>
          <cell r="D407" t="str">
            <v>RTS DO</v>
          </cell>
          <cell r="K407">
            <v>0</v>
          </cell>
          <cell r="M407">
            <v>0</v>
          </cell>
          <cell r="N407">
            <v>0</v>
          </cell>
          <cell r="O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E407">
            <v>0</v>
          </cell>
          <cell r="BJ407">
            <v>0</v>
          </cell>
        </row>
        <row r="408">
          <cell r="B408" t="str">
            <v>Apr 2018</v>
          </cell>
          <cell r="C408" t="str">
            <v>RTS</v>
          </cell>
          <cell r="D408" t="str">
            <v>RTS DS</v>
          </cell>
          <cell r="K408">
            <v>124260326</v>
          </cell>
          <cell r="M408">
            <v>277762.30000000005</v>
          </cell>
          <cell r="N408">
            <v>249846.90000000002</v>
          </cell>
          <cell r="O408">
            <v>246917.5</v>
          </cell>
          <cell r="AY408">
            <v>115247.65000000001</v>
          </cell>
          <cell r="AZ408">
            <v>0</v>
          </cell>
          <cell r="BA408">
            <v>-48313.72</v>
          </cell>
          <cell r="BB408">
            <v>-47193.96</v>
          </cell>
          <cell r="BE408">
            <v>-56792.710000000006</v>
          </cell>
          <cell r="BJ408">
            <v>3799880.77</v>
          </cell>
        </row>
        <row r="409">
          <cell r="B409" t="str">
            <v>Apr 2018</v>
          </cell>
          <cell r="C409" t="str">
            <v>PSP</v>
          </cell>
          <cell r="D409" t="str">
            <v>PSP DO</v>
          </cell>
          <cell r="K409">
            <v>0</v>
          </cell>
          <cell r="N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E409">
            <v>0</v>
          </cell>
          <cell r="BJ409">
            <v>0</v>
          </cell>
        </row>
        <row r="410">
          <cell r="B410" t="str">
            <v>Apr 2018</v>
          </cell>
          <cell r="C410" t="str">
            <v>PSP</v>
          </cell>
          <cell r="D410" t="str">
            <v>PSP DS</v>
          </cell>
          <cell r="K410">
            <v>458815</v>
          </cell>
          <cell r="N410">
            <v>2284.4</v>
          </cell>
          <cell r="AY410">
            <v>-651.83000000000004</v>
          </cell>
          <cell r="AZ410">
            <v>0</v>
          </cell>
          <cell r="BA410">
            <v>-1173.92</v>
          </cell>
          <cell r="BB410">
            <v>-5.26</v>
          </cell>
          <cell r="BE410">
            <v>-291.25</v>
          </cell>
          <cell r="BJ410">
            <v>14549.01</v>
          </cell>
        </row>
        <row r="411">
          <cell r="B411" t="str">
            <v>Apr 2018</v>
          </cell>
          <cell r="C411" t="str">
            <v>PSS</v>
          </cell>
          <cell r="D411" t="str">
            <v>PSS DO</v>
          </cell>
          <cell r="K411">
            <v>0</v>
          </cell>
          <cell r="N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E411">
            <v>0</v>
          </cell>
          <cell r="BJ411">
            <v>0</v>
          </cell>
        </row>
        <row r="412">
          <cell r="B412" t="str">
            <v>Apr 2018</v>
          </cell>
          <cell r="C412" t="str">
            <v>PSS</v>
          </cell>
          <cell r="D412" t="str">
            <v>PSS DS</v>
          </cell>
          <cell r="K412">
            <v>7001916</v>
          </cell>
          <cell r="N412">
            <v>24343.8</v>
          </cell>
          <cell r="AY412">
            <v>-9928.35</v>
          </cell>
          <cell r="AZ412">
            <v>0</v>
          </cell>
          <cell r="BA412">
            <v>-12291.68</v>
          </cell>
          <cell r="BB412">
            <v>-83.31</v>
          </cell>
          <cell r="BE412">
            <v>-9485.07</v>
          </cell>
          <cell r="BJ412">
            <v>228965.57</v>
          </cell>
        </row>
        <row r="413">
          <cell r="B413" t="str">
            <v>Apr 2018</v>
          </cell>
          <cell r="C413" t="str">
            <v>PSP</v>
          </cell>
          <cell r="D413" t="str">
            <v>PSP PF DO</v>
          </cell>
          <cell r="K413">
            <v>0</v>
          </cell>
          <cell r="N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E413">
            <v>0</v>
          </cell>
          <cell r="BJ413">
            <v>0</v>
          </cell>
        </row>
        <row r="414">
          <cell r="B414" t="str">
            <v>Apr 2018</v>
          </cell>
          <cell r="C414" t="str">
            <v>PSP</v>
          </cell>
          <cell r="D414" t="str">
            <v>PSP PF DS</v>
          </cell>
          <cell r="K414">
            <v>2893920</v>
          </cell>
          <cell r="N414">
            <v>6975.1</v>
          </cell>
          <cell r="AY414">
            <v>-4138.34</v>
          </cell>
          <cell r="AZ414">
            <v>0</v>
          </cell>
          <cell r="BA414">
            <v>-3388.84</v>
          </cell>
          <cell r="BB414">
            <v>-28.93</v>
          </cell>
          <cell r="BE414">
            <v>-5882.93</v>
          </cell>
          <cell r="BJ414">
            <v>91766.19</v>
          </cell>
        </row>
        <row r="415">
          <cell r="B415" t="str">
            <v>Apr 2018</v>
          </cell>
          <cell r="C415" t="str">
            <v>PSS</v>
          </cell>
          <cell r="D415" t="str">
            <v>PSS PF DO</v>
          </cell>
          <cell r="K415">
            <v>0</v>
          </cell>
          <cell r="N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E415">
            <v>0</v>
          </cell>
          <cell r="BJ415">
            <v>0</v>
          </cell>
        </row>
        <row r="416">
          <cell r="B416" t="str">
            <v>Apr 2018</v>
          </cell>
          <cell r="C416" t="str">
            <v>PSS</v>
          </cell>
          <cell r="D416" t="str">
            <v>PSS PF DS</v>
          </cell>
          <cell r="K416">
            <v>6033948</v>
          </cell>
          <cell r="N416">
            <v>18080.150000000001</v>
          </cell>
          <cell r="AY416">
            <v>-8628.52</v>
          </cell>
          <cell r="AZ416">
            <v>0</v>
          </cell>
          <cell r="BA416">
            <v>-9090.01</v>
          </cell>
          <cell r="BB416">
            <v>-60.35</v>
          </cell>
          <cell r="BE416">
            <v>-9522.4900000000016</v>
          </cell>
          <cell r="BJ416">
            <v>197310.1</v>
          </cell>
        </row>
        <row r="417">
          <cell r="B417" t="str">
            <v>Apr 2018</v>
          </cell>
          <cell r="C417" t="str">
            <v>TODP</v>
          </cell>
          <cell r="D417" t="str">
            <v>TODP DO</v>
          </cell>
          <cell r="K417">
            <v>0</v>
          </cell>
          <cell r="M417">
            <v>0</v>
          </cell>
          <cell r="N417">
            <v>0</v>
          </cell>
          <cell r="O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E417">
            <v>0</v>
          </cell>
          <cell r="BJ417">
            <v>0</v>
          </cell>
        </row>
        <row r="418">
          <cell r="B418" t="str">
            <v>Apr 2018</v>
          </cell>
          <cell r="C418" t="str">
            <v>TODP</v>
          </cell>
          <cell r="D418" t="str">
            <v>TODP DS</v>
          </cell>
          <cell r="K418">
            <v>207922914</v>
          </cell>
          <cell r="M418">
            <v>536723.4</v>
          </cell>
          <cell r="N418">
            <v>459694.60000000003</v>
          </cell>
          <cell r="O418">
            <v>455274.99999999994</v>
          </cell>
          <cell r="AY418">
            <v>-279095.02999999997</v>
          </cell>
          <cell r="AZ418">
            <v>0</v>
          </cell>
          <cell r="BA418">
            <v>-183778.94</v>
          </cell>
          <cell r="BB418">
            <v>-4960.6799999999994</v>
          </cell>
          <cell r="BE418">
            <v>-289737.76</v>
          </cell>
          <cell r="BJ418">
            <v>6520462.6100000013</v>
          </cell>
        </row>
        <row r="419">
          <cell r="B419" t="str">
            <v>Apr 2018</v>
          </cell>
          <cell r="C419" t="str">
            <v>TODS</v>
          </cell>
          <cell r="D419" t="str">
            <v>TODS DO</v>
          </cell>
          <cell r="K419">
            <v>0</v>
          </cell>
          <cell r="M419">
            <v>0</v>
          </cell>
          <cell r="N419">
            <v>0</v>
          </cell>
          <cell r="O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E419">
            <v>0</v>
          </cell>
          <cell r="BJ419">
            <v>0</v>
          </cell>
        </row>
        <row r="420">
          <cell r="B420" t="str">
            <v>Apr 2018</v>
          </cell>
          <cell r="C420" t="str">
            <v>TODS</v>
          </cell>
          <cell r="D420" t="str">
            <v>TODS DS</v>
          </cell>
          <cell r="K420">
            <v>61859482</v>
          </cell>
          <cell r="M420">
            <v>180206.4</v>
          </cell>
          <cell r="N420">
            <v>138926.55000000002</v>
          </cell>
          <cell r="O420">
            <v>136553.85</v>
          </cell>
          <cell r="AY420">
            <v>-86771.17</v>
          </cell>
          <cell r="AZ420">
            <v>0</v>
          </cell>
          <cell r="BA420">
            <v>-67368.340000000011</v>
          </cell>
          <cell r="BB420">
            <v>-883.37000000000012</v>
          </cell>
          <cell r="BE420">
            <v>-93752.73</v>
          </cell>
          <cell r="BJ420">
            <v>1997442.6900000002</v>
          </cell>
        </row>
        <row r="421">
          <cell r="B421" t="str">
            <v>Apr 2018</v>
          </cell>
          <cell r="C421" t="str">
            <v>GS3</v>
          </cell>
          <cell r="D421" t="str">
            <v>GS3 DO</v>
          </cell>
          <cell r="K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E421">
            <v>0</v>
          </cell>
          <cell r="BJ421">
            <v>0</v>
          </cell>
        </row>
        <row r="422">
          <cell r="B422" t="str">
            <v>Apr 2018</v>
          </cell>
          <cell r="C422" t="str">
            <v>GS3</v>
          </cell>
          <cell r="D422" t="str">
            <v>GS3 DS</v>
          </cell>
          <cell r="K422">
            <v>4960</v>
          </cell>
          <cell r="AY422">
            <v>-7.09</v>
          </cell>
          <cell r="AZ422">
            <v>0</v>
          </cell>
          <cell r="BA422">
            <v>-10.95</v>
          </cell>
          <cell r="BB422">
            <v>-0.05</v>
          </cell>
          <cell r="BE422">
            <v>-11.5</v>
          </cell>
          <cell r="BJ422">
            <v>520.30999999999995</v>
          </cell>
        </row>
        <row r="423">
          <cell r="B423" t="str">
            <v>Apr 2018</v>
          </cell>
          <cell r="C423" t="str">
            <v>FLST</v>
          </cell>
          <cell r="D423" t="str">
            <v>FLST</v>
          </cell>
          <cell r="K423">
            <v>55944000</v>
          </cell>
          <cell r="M423">
            <v>200642.6</v>
          </cell>
          <cell r="N423">
            <v>200642.6</v>
          </cell>
          <cell r="O423">
            <v>136471</v>
          </cell>
          <cell r="AY423">
            <v>119720.16</v>
          </cell>
          <cell r="AZ423">
            <v>0</v>
          </cell>
          <cell r="BA423">
            <v>-7745.8</v>
          </cell>
          <cell r="BB423">
            <v>-31888.080000000002</v>
          </cell>
          <cell r="BE423">
            <v>0</v>
          </cell>
          <cell r="BJ423">
            <v>1698459.84</v>
          </cell>
        </row>
        <row r="424">
          <cell r="B424" t="str">
            <v>Apr 2018</v>
          </cell>
          <cell r="C424" t="str">
            <v>FLSP</v>
          </cell>
          <cell r="D424" t="str">
            <v>FLSP</v>
          </cell>
          <cell r="K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E424">
            <v>0</v>
          </cell>
          <cell r="BJ424">
            <v>0</v>
          </cell>
        </row>
        <row r="425">
          <cell r="B425" t="str">
            <v>Apr 2018</v>
          </cell>
          <cell r="C425" t="str">
            <v>EVC</v>
          </cell>
          <cell r="D425" t="str">
            <v>EVC</v>
          </cell>
          <cell r="K425">
            <v>-83</v>
          </cell>
          <cell r="AY425">
            <v>0.41</v>
          </cell>
          <cell r="AZ425">
            <v>0</v>
          </cell>
          <cell r="BA425">
            <v>-0.2</v>
          </cell>
          <cell r="BB425">
            <v>0</v>
          </cell>
          <cell r="BE425">
            <v>0</v>
          </cell>
          <cell r="BJ425">
            <v>-59.27</v>
          </cell>
        </row>
        <row r="426">
          <cell r="B426" t="str">
            <v>Apr 2018</v>
          </cell>
          <cell r="C426" t="str">
            <v>RS</v>
          </cell>
          <cell r="D426" t="str">
            <v>RS</v>
          </cell>
          <cell r="K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E426">
            <v>0</v>
          </cell>
          <cell r="BJ426">
            <v>0</v>
          </cell>
        </row>
        <row r="427">
          <cell r="B427" t="str">
            <v>Apr 2018</v>
          </cell>
          <cell r="C427" t="str">
            <v>RS</v>
          </cell>
          <cell r="D427" t="str">
            <v>RS</v>
          </cell>
          <cell r="K427">
            <v>219295789</v>
          </cell>
          <cell r="AY427">
            <v>-313414.96999999997</v>
          </cell>
          <cell r="AZ427">
            <v>517255.97000000003</v>
          </cell>
          <cell r="BA427">
            <v>-349727.33000000007</v>
          </cell>
          <cell r="BB427">
            <v>-2186.6200000000003</v>
          </cell>
          <cell r="BE427">
            <v>-410733.08999999997</v>
          </cell>
          <cell r="BJ427">
            <v>19839713.210000001</v>
          </cell>
        </row>
        <row r="428">
          <cell r="B428" t="str">
            <v>Apr 2018</v>
          </cell>
          <cell r="C428" t="str">
            <v>RS</v>
          </cell>
          <cell r="D428" t="str">
            <v>RS</v>
          </cell>
          <cell r="K428">
            <v>264831850</v>
          </cell>
          <cell r="AY428">
            <v>-377892.86999999994</v>
          </cell>
          <cell r="AZ428">
            <v>624217.94000000006</v>
          </cell>
          <cell r="BA428">
            <v>-403750.82</v>
          </cell>
          <cell r="BB428">
            <v>-2785.08</v>
          </cell>
          <cell r="BE428">
            <v>-481172.80000000005</v>
          </cell>
          <cell r="BJ428">
            <v>23959249.57</v>
          </cell>
        </row>
        <row r="429">
          <cell r="B429" t="str">
            <v>Apr 2018</v>
          </cell>
          <cell r="C429" t="str">
            <v>RS</v>
          </cell>
          <cell r="D429" t="str">
            <v>RS3</v>
          </cell>
          <cell r="K429">
            <v>287264</v>
          </cell>
          <cell r="AY429">
            <v>-410.73</v>
          </cell>
          <cell r="AZ429">
            <v>678.97</v>
          </cell>
          <cell r="BA429">
            <v>-437.26</v>
          </cell>
          <cell r="BB429">
            <v>-2.86</v>
          </cell>
          <cell r="BE429">
            <v>-583.37</v>
          </cell>
          <cell r="BJ429">
            <v>25988.86</v>
          </cell>
        </row>
        <row r="430">
          <cell r="B430" t="str">
            <v>Apr 2018</v>
          </cell>
          <cell r="C430" t="str">
            <v>RTOD-E</v>
          </cell>
          <cell r="D430" t="str">
            <v>RTOD-E</v>
          </cell>
          <cell r="K430">
            <v>40004</v>
          </cell>
          <cell r="M430">
            <v>403.7</v>
          </cell>
          <cell r="N430">
            <v>0</v>
          </cell>
          <cell r="O430">
            <v>278.7</v>
          </cell>
          <cell r="AY430">
            <v>-57.2</v>
          </cell>
          <cell r="AZ430">
            <v>94.5</v>
          </cell>
          <cell r="BA430">
            <v>-55.34</v>
          </cell>
          <cell r="BB430">
            <v>-0.4</v>
          </cell>
          <cell r="BE430">
            <v>-78.819999999999993</v>
          </cell>
          <cell r="BJ430">
            <v>3124.9500000000003</v>
          </cell>
        </row>
        <row r="431">
          <cell r="B431" t="str">
            <v>Apr 2018</v>
          </cell>
          <cell r="C431" t="str">
            <v>RTOD-D</v>
          </cell>
          <cell r="D431" t="str">
            <v>RTOD-D</v>
          </cell>
          <cell r="K431">
            <v>0</v>
          </cell>
          <cell r="M431">
            <v>0</v>
          </cell>
          <cell r="N431">
            <v>0</v>
          </cell>
          <cell r="O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E431">
            <v>0</v>
          </cell>
          <cell r="BJ431">
            <v>0</v>
          </cell>
        </row>
        <row r="432">
          <cell r="B432" t="str">
            <v>Apr 2018</v>
          </cell>
          <cell r="C432" t="str">
            <v>RS</v>
          </cell>
          <cell r="D432" t="str">
            <v>RS</v>
          </cell>
          <cell r="K432">
            <v>100048</v>
          </cell>
          <cell r="AY432">
            <v>-116.96</v>
          </cell>
          <cell r="AZ432">
            <v>234.59000000000003</v>
          </cell>
          <cell r="BA432">
            <v>-146.53000000000003</v>
          </cell>
          <cell r="BB432">
            <v>-5.1099999999999994</v>
          </cell>
          <cell r="BE432">
            <v>-144.78</v>
          </cell>
          <cell r="BJ432">
            <v>9051.32</v>
          </cell>
        </row>
        <row r="433">
          <cell r="B433" t="str">
            <v>Apr 2018</v>
          </cell>
          <cell r="C433" t="str">
            <v>RS</v>
          </cell>
          <cell r="D433" t="str">
            <v>RS NM</v>
          </cell>
          <cell r="K433">
            <v>134294</v>
          </cell>
          <cell r="AY433">
            <v>-178.86</v>
          </cell>
          <cell r="AZ433">
            <v>316.48</v>
          </cell>
          <cell r="BA433">
            <v>-211.12</v>
          </cell>
          <cell r="BB433">
            <v>-3.41</v>
          </cell>
          <cell r="BE433">
            <v>-244.66</v>
          </cell>
          <cell r="BJ433">
            <v>12149.55</v>
          </cell>
        </row>
        <row r="434">
          <cell r="B434" t="str">
            <v>Apr 2018</v>
          </cell>
          <cell r="C434" t="str">
            <v>RTOD-E</v>
          </cell>
          <cell r="D434" t="str">
            <v>RTOD-E NM</v>
          </cell>
          <cell r="K434">
            <v>589</v>
          </cell>
          <cell r="AY434">
            <v>-0.84</v>
          </cell>
          <cell r="AZ434">
            <v>1.41</v>
          </cell>
          <cell r="BA434">
            <v>-0.71</v>
          </cell>
          <cell r="BB434">
            <v>-0.01</v>
          </cell>
          <cell r="BE434">
            <v>-1.61</v>
          </cell>
          <cell r="BJ434">
            <v>34.700000000000003</v>
          </cell>
        </row>
        <row r="435">
          <cell r="B435" t="str">
            <v>Apr 2018</v>
          </cell>
          <cell r="C435" t="str">
            <v>RTOD-D</v>
          </cell>
          <cell r="D435" t="str">
            <v>RTOD-D NM</v>
          </cell>
          <cell r="K435">
            <v>0</v>
          </cell>
          <cell r="M435">
            <v>0</v>
          </cell>
          <cell r="N435">
            <v>0</v>
          </cell>
          <cell r="O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E435">
            <v>0</v>
          </cell>
          <cell r="BJ435">
            <v>0</v>
          </cell>
        </row>
        <row r="436">
          <cell r="B436" t="str">
            <v>Apr 2018</v>
          </cell>
          <cell r="C436" t="str">
            <v>RTS</v>
          </cell>
          <cell r="D436" t="str">
            <v>RTS</v>
          </cell>
          <cell r="K436">
            <v>0</v>
          </cell>
          <cell r="M436">
            <v>0</v>
          </cell>
          <cell r="N436">
            <v>0</v>
          </cell>
          <cell r="O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E436">
            <v>0</v>
          </cell>
          <cell r="BJ436">
            <v>0</v>
          </cell>
        </row>
        <row r="437">
          <cell r="B437" t="str">
            <v>Apr 2018</v>
          </cell>
          <cell r="C437" t="str">
            <v>PSP</v>
          </cell>
          <cell r="D437" t="str">
            <v>PSP</v>
          </cell>
          <cell r="K437">
            <v>0</v>
          </cell>
          <cell r="N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E437">
            <v>0</v>
          </cell>
          <cell r="BJ437">
            <v>0</v>
          </cell>
        </row>
        <row r="438">
          <cell r="B438" t="str">
            <v>Apr 2018</v>
          </cell>
          <cell r="C438" t="str">
            <v>PSS</v>
          </cell>
          <cell r="D438" t="str">
            <v>PSS</v>
          </cell>
          <cell r="K438">
            <v>0</v>
          </cell>
          <cell r="N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E438">
            <v>0</v>
          </cell>
          <cell r="BJ438">
            <v>0</v>
          </cell>
        </row>
        <row r="439">
          <cell r="B439" t="str">
            <v>Apr 2018</v>
          </cell>
          <cell r="C439" t="str">
            <v>TODP</v>
          </cell>
          <cell r="D439" t="str">
            <v>TODP</v>
          </cell>
          <cell r="K439">
            <v>0</v>
          </cell>
          <cell r="M439">
            <v>0</v>
          </cell>
          <cell r="N439">
            <v>0</v>
          </cell>
          <cell r="O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E439">
            <v>0</v>
          </cell>
          <cell r="BJ439">
            <v>0</v>
          </cell>
        </row>
        <row r="440">
          <cell r="B440" t="str">
            <v>Apr 2018</v>
          </cell>
          <cell r="C440" t="str">
            <v>PSP</v>
          </cell>
          <cell r="D440" t="str">
            <v>PSP PF</v>
          </cell>
          <cell r="K440">
            <v>0</v>
          </cell>
          <cell r="N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E440">
            <v>0</v>
          </cell>
          <cell r="BJ440">
            <v>0</v>
          </cell>
        </row>
        <row r="441">
          <cell r="B441" t="str">
            <v>Apr 2018</v>
          </cell>
          <cell r="C441" t="str">
            <v>PSS</v>
          </cell>
          <cell r="D441" t="str">
            <v>PSS PF</v>
          </cell>
          <cell r="K441">
            <v>0</v>
          </cell>
          <cell r="N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E441">
            <v>0</v>
          </cell>
          <cell r="BJ441">
            <v>0</v>
          </cell>
        </row>
        <row r="442">
          <cell r="B442" t="str">
            <v>Apr 2018</v>
          </cell>
          <cell r="C442" t="str">
            <v>TODP</v>
          </cell>
          <cell r="D442" t="str">
            <v>TODP</v>
          </cell>
          <cell r="K442">
            <v>0</v>
          </cell>
          <cell r="M442">
            <v>0</v>
          </cell>
          <cell r="N442">
            <v>0</v>
          </cell>
          <cell r="O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E442">
            <v>0</v>
          </cell>
          <cell r="BJ442">
            <v>0</v>
          </cell>
        </row>
        <row r="443">
          <cell r="B443" t="str">
            <v>Apr 2018</v>
          </cell>
          <cell r="C443" t="str">
            <v>TODS</v>
          </cell>
          <cell r="D443" t="str">
            <v>TODS</v>
          </cell>
          <cell r="K443">
            <v>0</v>
          </cell>
          <cell r="M443">
            <v>0</v>
          </cell>
          <cell r="N443">
            <v>0</v>
          </cell>
          <cell r="O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E443">
            <v>0</v>
          </cell>
          <cell r="BJ443">
            <v>0</v>
          </cell>
        </row>
        <row r="444">
          <cell r="B444" t="str">
            <v>Apr 2018</v>
          </cell>
          <cell r="C444" t="str">
            <v>TOD</v>
          </cell>
          <cell r="D444" t="str">
            <v>TOD</v>
          </cell>
          <cell r="K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E444">
            <v>0</v>
          </cell>
          <cell r="BJ444">
            <v>0</v>
          </cell>
        </row>
        <row r="445">
          <cell r="B445" t="str">
            <v>Apr 2018</v>
          </cell>
          <cell r="C445" t="str">
            <v>MPT</v>
          </cell>
          <cell r="D445" t="str">
            <v>MPT</v>
          </cell>
          <cell r="K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E445">
            <v>0</v>
          </cell>
          <cell r="BJ445">
            <v>0</v>
          </cell>
        </row>
        <row r="446">
          <cell r="B446" t="str">
            <v>Apr 2018</v>
          </cell>
          <cell r="C446" t="str">
            <v>MPP</v>
          </cell>
          <cell r="D446" t="str">
            <v>MPP</v>
          </cell>
          <cell r="K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E446">
            <v>0</v>
          </cell>
          <cell r="BJ446">
            <v>0</v>
          </cell>
        </row>
        <row r="447">
          <cell r="B447" t="str">
            <v>Apr 2018</v>
          </cell>
          <cell r="C447" t="str">
            <v>LMP</v>
          </cell>
          <cell r="D447" t="str">
            <v>LMP-TOD</v>
          </cell>
          <cell r="K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E447">
            <v>0</v>
          </cell>
          <cell r="BJ447">
            <v>0</v>
          </cell>
        </row>
        <row r="448">
          <cell r="B448" t="str">
            <v>Apr 2018</v>
          </cell>
          <cell r="C448" t="str">
            <v>LMP</v>
          </cell>
          <cell r="D448" t="str">
            <v>LMP-TOD</v>
          </cell>
          <cell r="K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E448">
            <v>0</v>
          </cell>
          <cell r="BJ448">
            <v>0</v>
          </cell>
        </row>
        <row r="449">
          <cell r="B449" t="str">
            <v>Apr 2018</v>
          </cell>
          <cell r="C449" t="str">
            <v>MPP</v>
          </cell>
          <cell r="D449" t="str">
            <v>MPP PF</v>
          </cell>
          <cell r="K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E449">
            <v>0</v>
          </cell>
          <cell r="BJ449">
            <v>0</v>
          </cell>
        </row>
        <row r="450">
          <cell r="B450" t="str">
            <v>Apr 2018</v>
          </cell>
          <cell r="C450" t="str">
            <v>MPT</v>
          </cell>
          <cell r="D450" t="str">
            <v>MPT PF</v>
          </cell>
          <cell r="K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E450">
            <v>0</v>
          </cell>
          <cell r="BJ450">
            <v>0</v>
          </cell>
        </row>
        <row r="451">
          <cell r="B451" t="str">
            <v>Apr 2018</v>
          </cell>
          <cell r="C451" t="str">
            <v>LEV</v>
          </cell>
          <cell r="D451" t="str">
            <v>LEV</v>
          </cell>
          <cell r="K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E451">
            <v>0</v>
          </cell>
          <cell r="BJ451">
            <v>0</v>
          </cell>
        </row>
        <row r="452">
          <cell r="B452" t="str">
            <v>Apr 2018</v>
          </cell>
          <cell r="C452" t="str">
            <v>GS</v>
          </cell>
          <cell r="D452" t="str">
            <v>GS</v>
          </cell>
          <cell r="K452">
            <v>0</v>
          </cell>
          <cell r="AY452">
            <v>0</v>
          </cell>
          <cell r="AZ452">
            <v>0</v>
          </cell>
          <cell r="BA452">
            <v>-3.98</v>
          </cell>
          <cell r="BB452">
            <v>0</v>
          </cell>
          <cell r="BE452">
            <v>0</v>
          </cell>
          <cell r="BJ452">
            <v>0</v>
          </cell>
        </row>
        <row r="453">
          <cell r="B453" t="str">
            <v>Apr 2018</v>
          </cell>
          <cell r="C453" t="str">
            <v>GS</v>
          </cell>
          <cell r="D453" t="str">
            <v>GSP</v>
          </cell>
          <cell r="K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E453">
            <v>0</v>
          </cell>
          <cell r="BJ453">
            <v>0</v>
          </cell>
        </row>
        <row r="454">
          <cell r="B454" t="str">
            <v>Apr 2018</v>
          </cell>
          <cell r="C454" t="str">
            <v>GS3</v>
          </cell>
          <cell r="D454" t="str">
            <v>GS3</v>
          </cell>
          <cell r="K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E454">
            <v>0</v>
          </cell>
          <cell r="BJ454">
            <v>0</v>
          </cell>
        </row>
        <row r="455">
          <cell r="B455" t="str">
            <v>Apr 2018</v>
          </cell>
          <cell r="C455" t="str">
            <v>GS3</v>
          </cell>
          <cell r="D455" t="str">
            <v>GS3 NM</v>
          </cell>
          <cell r="K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E455">
            <v>0</v>
          </cell>
          <cell r="BJ455">
            <v>0</v>
          </cell>
        </row>
        <row r="456">
          <cell r="B456" t="str">
            <v>Apr 2018</v>
          </cell>
          <cell r="C456" t="str">
            <v>LEV</v>
          </cell>
          <cell r="D456" t="str">
            <v>LEV</v>
          </cell>
          <cell r="K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E456">
            <v>0</v>
          </cell>
          <cell r="BJ456">
            <v>0</v>
          </cell>
        </row>
        <row r="457">
          <cell r="B457" t="str">
            <v>Apr 2018</v>
          </cell>
          <cell r="C457" t="str">
            <v>CSR</v>
          </cell>
          <cell r="D457" t="str">
            <v>CSR10 AT</v>
          </cell>
          <cell r="K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E457">
            <v>0</v>
          </cell>
          <cell r="BJ457">
            <v>0</v>
          </cell>
        </row>
        <row r="458">
          <cell r="B458" t="str">
            <v>Apr 2018</v>
          </cell>
          <cell r="C458" t="str">
            <v>CSR</v>
          </cell>
          <cell r="D458" t="str">
            <v>CSR10 AP</v>
          </cell>
          <cell r="K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E458">
            <v>0</v>
          </cell>
          <cell r="BJ458">
            <v>0</v>
          </cell>
        </row>
        <row r="459">
          <cell r="B459" t="str">
            <v>Apr 2018</v>
          </cell>
          <cell r="C459" t="str">
            <v>CSR</v>
          </cell>
          <cell r="D459" t="str">
            <v>CSR10 BT</v>
          </cell>
          <cell r="K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E459">
            <v>0</v>
          </cell>
          <cell r="BJ459">
            <v>0</v>
          </cell>
        </row>
        <row r="460">
          <cell r="B460" t="str">
            <v>Apr 2018</v>
          </cell>
          <cell r="C460" t="str">
            <v>CSR</v>
          </cell>
          <cell r="D460" t="str">
            <v>CSR10 BP</v>
          </cell>
          <cell r="K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E460">
            <v>0</v>
          </cell>
          <cell r="BJ460">
            <v>0</v>
          </cell>
        </row>
        <row r="461">
          <cell r="B461" t="str">
            <v>Apr 2018</v>
          </cell>
          <cell r="C461" t="str">
            <v>CSR</v>
          </cell>
          <cell r="D461" t="str">
            <v>CSR30 AT</v>
          </cell>
          <cell r="K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E461">
            <v>0</v>
          </cell>
          <cell r="BJ461">
            <v>0</v>
          </cell>
        </row>
        <row r="462">
          <cell r="B462" t="str">
            <v>Apr 2018</v>
          </cell>
          <cell r="C462" t="str">
            <v>CSR</v>
          </cell>
          <cell r="D462" t="str">
            <v>CSR30 AP</v>
          </cell>
          <cell r="K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E462">
            <v>0</v>
          </cell>
          <cell r="BJ462">
            <v>0</v>
          </cell>
        </row>
        <row r="463">
          <cell r="B463" t="str">
            <v>Apr 2018</v>
          </cell>
          <cell r="C463" t="str">
            <v>CSR</v>
          </cell>
          <cell r="D463" t="str">
            <v>CSR30 BT</v>
          </cell>
          <cell r="K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E463">
            <v>0</v>
          </cell>
          <cell r="BJ463">
            <v>0</v>
          </cell>
        </row>
        <row r="464">
          <cell r="B464" t="str">
            <v>Apr 2018</v>
          </cell>
          <cell r="C464" t="str">
            <v>CSR</v>
          </cell>
          <cell r="D464" t="str">
            <v>CSR30 BP</v>
          </cell>
          <cell r="K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E464">
            <v>0</v>
          </cell>
          <cell r="BJ464">
            <v>0</v>
          </cell>
        </row>
        <row r="465">
          <cell r="B465" t="str">
            <v>Apr 2018</v>
          </cell>
          <cell r="C465" t="str">
            <v>LEV</v>
          </cell>
          <cell r="D465" t="str">
            <v>LEV</v>
          </cell>
          <cell r="K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E465">
            <v>0</v>
          </cell>
          <cell r="BJ465">
            <v>0</v>
          </cell>
        </row>
        <row r="466">
          <cell r="B466" t="str">
            <v>Apr 2018</v>
          </cell>
          <cell r="C466" t="str">
            <v>LEV</v>
          </cell>
          <cell r="D466" t="str">
            <v>LEV</v>
          </cell>
          <cell r="K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E466">
            <v>0</v>
          </cell>
          <cell r="BJ466">
            <v>0</v>
          </cell>
        </row>
        <row r="467">
          <cell r="B467" t="str">
            <v>Apr 2018</v>
          </cell>
          <cell r="C467" t="str">
            <v>OSLP</v>
          </cell>
          <cell r="D467" t="str">
            <v>OSLP</v>
          </cell>
          <cell r="K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E467">
            <v>0</v>
          </cell>
          <cell r="BJ467">
            <v>0</v>
          </cell>
        </row>
        <row r="468">
          <cell r="B468" t="str">
            <v>Apr 2018</v>
          </cell>
          <cell r="C468" t="str">
            <v>OSLS</v>
          </cell>
          <cell r="D468" t="str">
            <v>OSLS</v>
          </cell>
          <cell r="K468">
            <v>45193</v>
          </cell>
          <cell r="M468">
            <v>707</v>
          </cell>
          <cell r="N468">
            <v>0</v>
          </cell>
          <cell r="O468">
            <v>214.7</v>
          </cell>
          <cell r="AY468">
            <v>15.030000000000005</v>
          </cell>
          <cell r="AZ468">
            <v>24.35</v>
          </cell>
          <cell r="BA468">
            <v>-130.56</v>
          </cell>
          <cell r="BB468">
            <v>-12.940000000000001</v>
          </cell>
          <cell r="BE468">
            <v>-50.91</v>
          </cell>
          <cell r="BJ468">
            <v>1485.95</v>
          </cell>
        </row>
        <row r="469">
          <cell r="B469" t="str">
            <v>Apr 2018</v>
          </cell>
          <cell r="C469" t="str">
            <v>SPS</v>
          </cell>
          <cell r="D469" t="str">
            <v>SPS</v>
          </cell>
          <cell r="K469">
            <v>2358716</v>
          </cell>
          <cell r="N469">
            <v>4579.625</v>
          </cell>
          <cell r="O469">
            <v>4579.625</v>
          </cell>
          <cell r="AY469">
            <v>-1142.3500000000001</v>
          </cell>
          <cell r="AZ469">
            <v>1278.3300000000002</v>
          </cell>
          <cell r="BA469">
            <v>-3130.6600000000003</v>
          </cell>
          <cell r="BB469">
            <v>-373.47</v>
          </cell>
          <cell r="BE469">
            <v>-2291.37</v>
          </cell>
          <cell r="BJ469">
            <v>77578.16</v>
          </cell>
        </row>
        <row r="470">
          <cell r="B470" t="str">
            <v>Apr 2018</v>
          </cell>
          <cell r="C470" t="str">
            <v>SPS</v>
          </cell>
          <cell r="D470" t="str">
            <v>SPS PF</v>
          </cell>
          <cell r="K470">
            <v>723790</v>
          </cell>
          <cell r="N470">
            <v>1592.55</v>
          </cell>
          <cell r="O470">
            <v>1592.55</v>
          </cell>
          <cell r="AY470">
            <v>-396.44</v>
          </cell>
          <cell r="AZ470">
            <v>395.89</v>
          </cell>
          <cell r="BA470">
            <v>-1153.7</v>
          </cell>
          <cell r="BB470">
            <v>-107.4</v>
          </cell>
          <cell r="BE470">
            <v>-508.72</v>
          </cell>
          <cell r="BJ470">
            <v>23805.46</v>
          </cell>
        </row>
        <row r="471">
          <cell r="B471" t="str">
            <v>Apr 2018</v>
          </cell>
          <cell r="C471" t="str">
            <v>STOD</v>
          </cell>
          <cell r="D471" t="str">
            <v>STOD</v>
          </cell>
          <cell r="K471">
            <v>8552820</v>
          </cell>
          <cell r="M471">
            <v>39192.6</v>
          </cell>
          <cell r="N471">
            <v>28600.5</v>
          </cell>
          <cell r="O471">
            <v>28289.200000000001</v>
          </cell>
          <cell r="AY471">
            <v>-2958.3900000000003</v>
          </cell>
          <cell r="AZ471">
            <v>4665.3500000000004</v>
          </cell>
          <cell r="BA471">
            <v>-10051.17</v>
          </cell>
          <cell r="BB471">
            <v>-1539.99</v>
          </cell>
          <cell r="BE471">
            <v>-6685.8399999999992</v>
          </cell>
          <cell r="BJ471">
            <v>277453.50999999995</v>
          </cell>
        </row>
        <row r="472">
          <cell r="B472" t="str">
            <v>Apr 2018</v>
          </cell>
          <cell r="C472" t="str">
            <v>CSR</v>
          </cell>
          <cell r="D472" t="str">
            <v>CSR</v>
          </cell>
          <cell r="K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E472">
            <v>0</v>
          </cell>
          <cell r="BJ472">
            <v>0</v>
          </cell>
        </row>
        <row r="473">
          <cell r="B473" t="str">
            <v>Apr 2018</v>
          </cell>
          <cell r="C473" t="str">
            <v>CSR</v>
          </cell>
          <cell r="D473" t="str">
            <v>CSR</v>
          </cell>
          <cell r="K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E473">
            <v>0</v>
          </cell>
          <cell r="BJ473">
            <v>0</v>
          </cell>
        </row>
        <row r="474">
          <cell r="B474" t="str">
            <v>Apr 2018</v>
          </cell>
          <cell r="C474" t="str">
            <v>TODP</v>
          </cell>
          <cell r="D474" t="str">
            <v>TODP</v>
          </cell>
          <cell r="K474">
            <v>35097720</v>
          </cell>
          <cell r="M474">
            <v>89350.3</v>
          </cell>
          <cell r="N474">
            <v>69153.3</v>
          </cell>
          <cell r="O474">
            <v>69153.3</v>
          </cell>
          <cell r="AY474">
            <v>75109.119999999995</v>
          </cell>
          <cell r="AZ474">
            <v>0</v>
          </cell>
          <cell r="BA474">
            <v>-6564.97</v>
          </cell>
          <cell r="BB474">
            <v>-20005.7</v>
          </cell>
          <cell r="BE474">
            <v>0</v>
          </cell>
          <cell r="BJ474">
            <v>1100664.5</v>
          </cell>
        </row>
        <row r="475">
          <cell r="B475" t="str">
            <v>Apr 2018</v>
          </cell>
          <cell r="C475" t="str">
            <v>TODS</v>
          </cell>
          <cell r="D475" t="str">
            <v>TODS</v>
          </cell>
          <cell r="K475">
            <v>261440</v>
          </cell>
          <cell r="M475">
            <v>522.70000000000005</v>
          </cell>
          <cell r="N475">
            <v>450</v>
          </cell>
          <cell r="O475">
            <v>441.1</v>
          </cell>
          <cell r="AY475">
            <v>-373.86</v>
          </cell>
          <cell r="AZ475">
            <v>0</v>
          </cell>
          <cell r="BA475">
            <v>-225.5</v>
          </cell>
          <cell r="BB475">
            <v>-2.61</v>
          </cell>
          <cell r="BE475">
            <v>-595.35</v>
          </cell>
          <cell r="BJ475">
            <v>8441.9</v>
          </cell>
        </row>
        <row r="476">
          <cell r="B476" t="str">
            <v>May 2018</v>
          </cell>
          <cell r="C476" t="str">
            <v>GS</v>
          </cell>
          <cell r="D476" t="str">
            <v>GS</v>
          </cell>
          <cell r="K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E476">
            <v>0</v>
          </cell>
          <cell r="BJ476">
            <v>0</v>
          </cell>
        </row>
        <row r="477">
          <cell r="B477" t="str">
            <v>May 2018</v>
          </cell>
          <cell r="C477" t="str">
            <v>RTS</v>
          </cell>
          <cell r="D477" t="str">
            <v>AMP</v>
          </cell>
          <cell r="K477">
            <v>0</v>
          </cell>
          <cell r="M477">
            <v>993.3</v>
          </cell>
          <cell r="N477">
            <v>496.7</v>
          </cell>
          <cell r="O477">
            <v>479.8</v>
          </cell>
          <cell r="AY477">
            <v>0</v>
          </cell>
          <cell r="AZ477">
            <v>0</v>
          </cell>
          <cell r="BA477">
            <v>-29.24</v>
          </cell>
          <cell r="BB477">
            <v>0</v>
          </cell>
          <cell r="BE477">
            <v>0</v>
          </cell>
          <cell r="BJ477">
            <v>0</v>
          </cell>
        </row>
        <row r="478">
          <cell r="B478" t="str">
            <v>May 2018</v>
          </cell>
          <cell r="C478" t="str">
            <v>PSS</v>
          </cell>
          <cell r="D478" t="str">
            <v>PSS</v>
          </cell>
          <cell r="K478">
            <v>62880</v>
          </cell>
          <cell r="O478">
            <v>174.9</v>
          </cell>
          <cell r="AY478">
            <v>-49.04</v>
          </cell>
          <cell r="AZ478">
            <v>31.44</v>
          </cell>
          <cell r="BA478">
            <v>-12.72</v>
          </cell>
          <cell r="BB478">
            <v>-11.95</v>
          </cell>
          <cell r="BE478">
            <v>-203.1</v>
          </cell>
          <cell r="BJ478">
            <v>2056.17</v>
          </cell>
        </row>
        <row r="479">
          <cell r="B479" t="str">
            <v>May 2018</v>
          </cell>
          <cell r="C479" t="str">
            <v>PSS</v>
          </cell>
          <cell r="D479" t="str">
            <v>PSS PF</v>
          </cell>
          <cell r="K479">
            <v>0</v>
          </cell>
          <cell r="O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E479">
            <v>0</v>
          </cell>
          <cell r="BJ479">
            <v>0</v>
          </cell>
        </row>
        <row r="480">
          <cell r="B480" t="str">
            <v>May 2018</v>
          </cell>
          <cell r="C480" t="str">
            <v>PSP</v>
          </cell>
          <cell r="D480" t="str">
            <v>PSP</v>
          </cell>
          <cell r="K480">
            <v>0</v>
          </cell>
          <cell r="O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E480">
            <v>0</v>
          </cell>
          <cell r="BJ480">
            <v>0</v>
          </cell>
        </row>
        <row r="481">
          <cell r="B481" t="str">
            <v>May 2018</v>
          </cell>
          <cell r="C481" t="str">
            <v>TODP</v>
          </cell>
          <cell r="D481" t="str">
            <v>TODP NM</v>
          </cell>
          <cell r="K481">
            <v>103320</v>
          </cell>
          <cell r="M481">
            <v>389.1</v>
          </cell>
          <cell r="N481">
            <v>292.2</v>
          </cell>
          <cell r="O481">
            <v>292.2</v>
          </cell>
          <cell r="AY481">
            <v>-80.59</v>
          </cell>
          <cell r="AZ481">
            <v>51.66</v>
          </cell>
          <cell r="BA481">
            <v>-16.38</v>
          </cell>
          <cell r="BB481">
            <v>-19.63</v>
          </cell>
          <cell r="BE481">
            <v>-333.72</v>
          </cell>
          <cell r="BJ481">
            <v>3240.12</v>
          </cell>
        </row>
        <row r="482">
          <cell r="B482" t="str">
            <v>May 2018</v>
          </cell>
          <cell r="C482" t="str">
            <v>GS</v>
          </cell>
          <cell r="D482" t="str">
            <v>GS</v>
          </cell>
          <cell r="K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E482">
            <v>0</v>
          </cell>
          <cell r="BJ482">
            <v>0</v>
          </cell>
        </row>
        <row r="483">
          <cell r="B483" t="str">
            <v>May 2018</v>
          </cell>
          <cell r="C483" t="str">
            <v>RTOD-E</v>
          </cell>
          <cell r="D483" t="str">
            <v>RTOD-E</v>
          </cell>
          <cell r="K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E483">
            <v>0</v>
          </cell>
          <cell r="BJ483">
            <v>0</v>
          </cell>
        </row>
        <row r="484">
          <cell r="B484" t="str">
            <v>May 2018</v>
          </cell>
          <cell r="C484" t="str">
            <v>RTOD-D</v>
          </cell>
          <cell r="D484" t="str">
            <v>RTOD-D</v>
          </cell>
          <cell r="K484">
            <v>0</v>
          </cell>
          <cell r="M484">
            <v>0</v>
          </cell>
          <cell r="N484">
            <v>0</v>
          </cell>
          <cell r="O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E484">
            <v>0</v>
          </cell>
          <cell r="BJ484">
            <v>0</v>
          </cell>
        </row>
        <row r="485">
          <cell r="B485" t="str">
            <v>May 2018</v>
          </cell>
          <cell r="C485" t="str">
            <v>GS</v>
          </cell>
          <cell r="D485" t="str">
            <v>GS</v>
          </cell>
          <cell r="K485">
            <v>53614651</v>
          </cell>
          <cell r="AY485">
            <v>-43338.34</v>
          </cell>
          <cell r="AZ485">
            <v>84741.12000000001</v>
          </cell>
          <cell r="BA485">
            <v>-23374.51</v>
          </cell>
          <cell r="BB485">
            <v>-9809.8000000000011</v>
          </cell>
          <cell r="BE485">
            <v>-170504.49</v>
          </cell>
          <cell r="BJ485">
            <v>5624134.8399999999</v>
          </cell>
        </row>
        <row r="486">
          <cell r="B486" t="str">
            <v>May 2018</v>
          </cell>
          <cell r="C486" t="str">
            <v>GS</v>
          </cell>
          <cell r="D486" t="str">
            <v>GS</v>
          </cell>
          <cell r="K486">
            <v>8387</v>
          </cell>
          <cell r="AY486">
            <v>-6.919999999999999</v>
          </cell>
          <cell r="AZ486">
            <v>13.29</v>
          </cell>
          <cell r="BA486">
            <v>-12.770000000000001</v>
          </cell>
          <cell r="BB486">
            <v>-1.4999999999999998</v>
          </cell>
          <cell r="BE486">
            <v>-26.570000000000004</v>
          </cell>
          <cell r="BJ486">
            <v>879.81000000000017</v>
          </cell>
        </row>
        <row r="487">
          <cell r="B487" t="str">
            <v>May 2018</v>
          </cell>
          <cell r="C487" t="str">
            <v>GS3</v>
          </cell>
          <cell r="D487" t="str">
            <v>GS3</v>
          </cell>
          <cell r="K487">
            <v>73397214</v>
          </cell>
          <cell r="AY487">
            <v>-59035.08</v>
          </cell>
          <cell r="AZ487">
            <v>116019.24</v>
          </cell>
          <cell r="BA487">
            <v>-26795.25</v>
          </cell>
          <cell r="BB487">
            <v>-13375.960000000001</v>
          </cell>
          <cell r="BE487">
            <v>-233670.05</v>
          </cell>
          <cell r="BJ487">
            <v>7699581.2400000002</v>
          </cell>
        </row>
        <row r="488">
          <cell r="B488" t="str">
            <v>May 2018</v>
          </cell>
          <cell r="C488" t="str">
            <v>AES</v>
          </cell>
          <cell r="D488" t="str">
            <v>AESS</v>
          </cell>
          <cell r="K488">
            <v>393309</v>
          </cell>
          <cell r="AY488">
            <v>-372.34999999999997</v>
          </cell>
          <cell r="AZ488">
            <v>313.46000000000004</v>
          </cell>
          <cell r="BA488">
            <v>-262.77000000000004</v>
          </cell>
          <cell r="BB488">
            <v>-57.11</v>
          </cell>
          <cell r="BE488">
            <v>-1147.1600000000001</v>
          </cell>
          <cell r="BJ488">
            <v>32424.35</v>
          </cell>
        </row>
        <row r="489">
          <cell r="B489" t="str">
            <v>May 2018</v>
          </cell>
          <cell r="C489" t="str">
            <v>AES</v>
          </cell>
          <cell r="D489" t="str">
            <v>AESP</v>
          </cell>
          <cell r="K489">
            <v>480</v>
          </cell>
          <cell r="AY489">
            <v>-0.38</v>
          </cell>
          <cell r="AZ489">
            <v>0.37</v>
          </cell>
          <cell r="BA489">
            <v>-1.94</v>
          </cell>
          <cell r="BB489">
            <v>-0.09</v>
          </cell>
          <cell r="BE489">
            <v>-1.55</v>
          </cell>
          <cell r="BJ489">
            <v>39.57</v>
          </cell>
        </row>
        <row r="490">
          <cell r="B490" t="str">
            <v>May 2018</v>
          </cell>
          <cell r="C490" t="str">
            <v>AES3</v>
          </cell>
          <cell r="D490" t="str">
            <v>AES3S</v>
          </cell>
          <cell r="K490">
            <v>321207</v>
          </cell>
          <cell r="AY490">
            <v>-254.53</v>
          </cell>
          <cell r="AZ490">
            <v>253.96</v>
          </cell>
          <cell r="BA490">
            <v>-84.710000000000008</v>
          </cell>
          <cell r="BB490">
            <v>-59.93</v>
          </cell>
          <cell r="BE490">
            <v>-1028.52</v>
          </cell>
          <cell r="BJ490">
            <v>26480.33</v>
          </cell>
        </row>
        <row r="491">
          <cell r="B491" t="str">
            <v>May 2018</v>
          </cell>
          <cell r="C491" t="str">
            <v>AES3</v>
          </cell>
          <cell r="D491" t="str">
            <v>AES3P</v>
          </cell>
          <cell r="K491">
            <v>236900</v>
          </cell>
          <cell r="AY491">
            <v>-247.77</v>
          </cell>
          <cell r="AZ491">
            <v>190.56</v>
          </cell>
          <cell r="BA491">
            <v>-146.63</v>
          </cell>
          <cell r="BB491">
            <v>-27.57</v>
          </cell>
          <cell r="BE491">
            <v>-608.21</v>
          </cell>
          <cell r="BJ491">
            <v>19530.04</v>
          </cell>
        </row>
        <row r="492">
          <cell r="B492" t="str">
            <v>May 2018</v>
          </cell>
          <cell r="C492" t="str">
            <v>AES3</v>
          </cell>
          <cell r="D492" t="str">
            <v>AES3S</v>
          </cell>
          <cell r="K492">
            <v>2157082</v>
          </cell>
          <cell r="AY492">
            <v>-1973.1999999999998</v>
          </cell>
          <cell r="AZ492">
            <v>1716.93</v>
          </cell>
          <cell r="BA492">
            <v>-896.56</v>
          </cell>
          <cell r="BB492">
            <v>-329.32</v>
          </cell>
          <cell r="BE492">
            <v>-6371.11</v>
          </cell>
          <cell r="BJ492">
            <v>177829.82</v>
          </cell>
        </row>
        <row r="493">
          <cell r="B493" t="str">
            <v>May 2018</v>
          </cell>
          <cell r="C493" t="str">
            <v>AES</v>
          </cell>
          <cell r="D493" t="str">
            <v>AESPSS</v>
          </cell>
          <cell r="K493">
            <v>44134</v>
          </cell>
          <cell r="AY493">
            <v>-42.72</v>
          </cell>
          <cell r="AZ493">
            <v>35.15</v>
          </cell>
          <cell r="BA493">
            <v>-29.130000000000003</v>
          </cell>
          <cell r="BB493">
            <v>-6.09</v>
          </cell>
          <cell r="BE493">
            <v>-130.05000000000001</v>
          </cell>
          <cell r="BJ493">
            <v>3638.3900000000003</v>
          </cell>
        </row>
        <row r="494">
          <cell r="B494" t="str">
            <v>May 2018</v>
          </cell>
          <cell r="C494" t="str">
            <v>AES3</v>
          </cell>
          <cell r="D494" t="str">
            <v>AES3 TODS</v>
          </cell>
          <cell r="K494">
            <v>7948280</v>
          </cell>
          <cell r="AY494">
            <v>-7401.62</v>
          </cell>
          <cell r="AZ494">
            <v>6329.8499999999995</v>
          </cell>
          <cell r="BA494">
            <v>-3370.78</v>
          </cell>
          <cell r="BB494">
            <v>-1177.3399999999999</v>
          </cell>
          <cell r="BE494">
            <v>-23333.949999999997</v>
          </cell>
          <cell r="BJ494">
            <v>655256.19999999995</v>
          </cell>
        </row>
        <row r="495">
          <cell r="B495" t="str">
            <v>May 2018</v>
          </cell>
          <cell r="C495" t="str">
            <v>AES</v>
          </cell>
          <cell r="D495" t="str">
            <v>AES TODS</v>
          </cell>
          <cell r="K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E495">
            <v>0</v>
          </cell>
          <cell r="BJ495">
            <v>0</v>
          </cell>
        </row>
        <row r="496">
          <cell r="B496" t="str">
            <v>May 2018</v>
          </cell>
          <cell r="C496" t="str">
            <v>LE</v>
          </cell>
          <cell r="D496" t="str">
            <v>LE</v>
          </cell>
          <cell r="K496">
            <v>206030</v>
          </cell>
          <cell r="AY496">
            <v>-200.79</v>
          </cell>
          <cell r="AZ496">
            <v>0</v>
          </cell>
          <cell r="BA496">
            <v>-86.91</v>
          </cell>
          <cell r="BB496">
            <v>-28.04</v>
          </cell>
          <cell r="BE496">
            <v>-582.24999999999989</v>
          </cell>
          <cell r="BJ496">
            <v>14966.01</v>
          </cell>
        </row>
        <row r="497">
          <cell r="B497" t="str">
            <v>May 2018</v>
          </cell>
          <cell r="C497" t="str">
            <v>LE</v>
          </cell>
          <cell r="D497" t="str">
            <v>LE</v>
          </cell>
          <cell r="K497">
            <v>28905</v>
          </cell>
          <cell r="AY497">
            <v>-41.33</v>
          </cell>
          <cell r="AZ497">
            <v>0</v>
          </cell>
          <cell r="BA497">
            <v>-30.9</v>
          </cell>
          <cell r="BB497">
            <v>-0.29000000000000004</v>
          </cell>
          <cell r="BE497">
            <v>-64.58</v>
          </cell>
          <cell r="BJ497">
            <v>2099.66</v>
          </cell>
        </row>
        <row r="498">
          <cell r="B498" t="str">
            <v>May 2018</v>
          </cell>
          <cell r="C498" t="str">
            <v>LE</v>
          </cell>
          <cell r="D498" t="str">
            <v>LE</v>
          </cell>
          <cell r="K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E498">
            <v>0</v>
          </cell>
          <cell r="BJ498">
            <v>0</v>
          </cell>
        </row>
        <row r="499">
          <cell r="B499" t="str">
            <v>May 2018</v>
          </cell>
          <cell r="C499" t="str">
            <v>TE</v>
          </cell>
          <cell r="D499" t="str">
            <v>TE</v>
          </cell>
          <cell r="K499">
            <v>135482</v>
          </cell>
          <cell r="AY499">
            <v>-153.72999999999999</v>
          </cell>
          <cell r="AZ499">
            <v>0</v>
          </cell>
          <cell r="BA499">
            <v>-152.23000000000002</v>
          </cell>
          <cell r="BB499">
            <v>-13.399999999999999</v>
          </cell>
          <cell r="BE499">
            <v>-385.14</v>
          </cell>
          <cell r="BJ499">
            <v>12141.18</v>
          </cell>
        </row>
        <row r="500">
          <cell r="B500" t="str">
            <v>May 2018</v>
          </cell>
          <cell r="C500" t="str">
            <v>TE</v>
          </cell>
          <cell r="D500" t="str">
            <v>TE</v>
          </cell>
          <cell r="K500">
            <v>5</v>
          </cell>
          <cell r="AY500">
            <v>-0.01</v>
          </cell>
          <cell r="AZ500">
            <v>0</v>
          </cell>
          <cell r="BA500">
            <v>-7.0000000000000007E-2</v>
          </cell>
          <cell r="BB500">
            <v>0</v>
          </cell>
          <cell r="BE500">
            <v>-0.01</v>
          </cell>
          <cell r="BJ500">
            <v>0.45</v>
          </cell>
        </row>
        <row r="501">
          <cell r="B501" t="str">
            <v>May 2018</v>
          </cell>
          <cell r="C501" t="str">
            <v>TE</v>
          </cell>
          <cell r="D501" t="str">
            <v>TE</v>
          </cell>
          <cell r="K501">
            <v>14416</v>
          </cell>
          <cell r="AY501">
            <v>-10.879999999999999</v>
          </cell>
          <cell r="AZ501">
            <v>0</v>
          </cell>
          <cell r="BA501">
            <v>-5.4399999999999995</v>
          </cell>
          <cell r="BB501">
            <v>-2.7199999999999998</v>
          </cell>
          <cell r="BE501">
            <v>-46.239999999999995</v>
          </cell>
          <cell r="BJ501">
            <v>1292</v>
          </cell>
        </row>
        <row r="502">
          <cell r="B502" t="str">
            <v>May 2018</v>
          </cell>
          <cell r="C502" t="str">
            <v>RTS</v>
          </cell>
          <cell r="D502" t="str">
            <v>RTS</v>
          </cell>
          <cell r="K502">
            <v>2142000</v>
          </cell>
          <cell r="M502">
            <v>6860.9</v>
          </cell>
          <cell r="N502">
            <v>4984.6000000000004</v>
          </cell>
          <cell r="O502">
            <v>4960.6000000000004</v>
          </cell>
          <cell r="AY502">
            <v>-1670.76</v>
          </cell>
          <cell r="AZ502">
            <v>1071</v>
          </cell>
          <cell r="BA502">
            <v>-244.53</v>
          </cell>
          <cell r="BB502">
            <v>-406.98</v>
          </cell>
          <cell r="BE502">
            <v>-6918.66</v>
          </cell>
          <cell r="BJ502">
            <v>65502.36</v>
          </cell>
        </row>
        <row r="503">
          <cell r="B503" t="str">
            <v>May 2018</v>
          </cell>
          <cell r="C503" t="str">
            <v>PSP</v>
          </cell>
          <cell r="D503" t="str">
            <v>PSP</v>
          </cell>
          <cell r="K503">
            <v>2946857</v>
          </cell>
          <cell r="O503">
            <v>10957.050000000001</v>
          </cell>
          <cell r="AY503">
            <v>-2328.73</v>
          </cell>
          <cell r="AZ503">
            <v>1474.41</v>
          </cell>
          <cell r="BA503">
            <v>-1020.8600000000001</v>
          </cell>
          <cell r="BB503">
            <v>-551.6</v>
          </cell>
          <cell r="BE503">
            <v>-9464.11</v>
          </cell>
          <cell r="BJ503">
            <v>93444.85</v>
          </cell>
        </row>
        <row r="504">
          <cell r="B504" t="str">
            <v>May 2018</v>
          </cell>
          <cell r="C504" t="str">
            <v>PSS</v>
          </cell>
          <cell r="D504" t="str">
            <v>PSS</v>
          </cell>
          <cell r="K504">
            <v>117495146</v>
          </cell>
          <cell r="O504">
            <v>364983.25</v>
          </cell>
          <cell r="AY504">
            <v>-94703.760000000009</v>
          </cell>
          <cell r="AZ504">
            <v>58910.09</v>
          </cell>
          <cell r="BA504">
            <v>-30467.480000000003</v>
          </cell>
          <cell r="BB504">
            <v>-21407.279999999999</v>
          </cell>
          <cell r="BE504">
            <v>-373402.78</v>
          </cell>
          <cell r="BJ504">
            <v>3842620.37</v>
          </cell>
        </row>
        <row r="505">
          <cell r="B505" t="str">
            <v>May 2018</v>
          </cell>
          <cell r="C505" t="str">
            <v>PSP</v>
          </cell>
          <cell r="D505" t="str">
            <v>PSP PF</v>
          </cell>
          <cell r="K505">
            <v>4513581</v>
          </cell>
          <cell r="O505">
            <v>13216.599999999999</v>
          </cell>
          <cell r="AY505">
            <v>-4350.24</v>
          </cell>
          <cell r="AZ505">
            <v>2264.81</v>
          </cell>
          <cell r="BA505">
            <v>-2190.44</v>
          </cell>
          <cell r="BB505">
            <v>-627.86</v>
          </cell>
          <cell r="BE505">
            <v>-14147.66</v>
          </cell>
          <cell r="BJ505">
            <v>143125.63</v>
          </cell>
        </row>
        <row r="506">
          <cell r="B506" t="str">
            <v>May 2018</v>
          </cell>
          <cell r="C506" t="str">
            <v>PSS</v>
          </cell>
          <cell r="D506" t="str">
            <v>PSS PF</v>
          </cell>
          <cell r="K506">
            <v>15537844</v>
          </cell>
          <cell r="O506">
            <v>42830.13</v>
          </cell>
          <cell r="AY506">
            <v>-12563.97</v>
          </cell>
          <cell r="AZ506">
            <v>7785.89</v>
          </cell>
          <cell r="BA506">
            <v>-3346.7599999999998</v>
          </cell>
          <cell r="BB506">
            <v>-2829.13</v>
          </cell>
          <cell r="BE506">
            <v>-49274.979999999996</v>
          </cell>
          <cell r="BJ506">
            <v>508087.51</v>
          </cell>
        </row>
        <row r="507">
          <cell r="B507" t="str">
            <v>May 2018</v>
          </cell>
          <cell r="C507" t="str">
            <v>TODP</v>
          </cell>
          <cell r="D507" t="str">
            <v>TODP</v>
          </cell>
          <cell r="K507">
            <v>75109630</v>
          </cell>
          <cell r="M507">
            <v>209618.09999999998</v>
          </cell>
          <cell r="N507">
            <v>158360</v>
          </cell>
          <cell r="O507">
            <v>155065.09999999998</v>
          </cell>
          <cell r="AY507">
            <v>-81402.650000000009</v>
          </cell>
          <cell r="AZ507">
            <v>37810.520000000004</v>
          </cell>
          <cell r="BA507">
            <v>-31340.12</v>
          </cell>
          <cell r="BB507">
            <v>-7952.25</v>
          </cell>
          <cell r="BE507">
            <v>-228838.99</v>
          </cell>
          <cell r="BJ507">
            <v>2355438</v>
          </cell>
        </row>
        <row r="508">
          <cell r="B508" t="str">
            <v>May 2018</v>
          </cell>
          <cell r="C508" t="str">
            <v>TODS</v>
          </cell>
          <cell r="D508" t="str">
            <v>TODS</v>
          </cell>
          <cell r="K508">
            <v>72091874</v>
          </cell>
          <cell r="M508">
            <v>240108.7</v>
          </cell>
          <cell r="N508">
            <v>168821.3</v>
          </cell>
          <cell r="O508">
            <v>165240.85</v>
          </cell>
          <cell r="AY508">
            <v>-59974.9</v>
          </cell>
          <cell r="AZ508">
            <v>36144.21</v>
          </cell>
          <cell r="BA508">
            <v>-16885.339999999997</v>
          </cell>
          <cell r="BB508">
            <v>-12660.96</v>
          </cell>
          <cell r="BE508">
            <v>-227566.03</v>
          </cell>
          <cell r="BJ508">
            <v>2327846.6800000002</v>
          </cell>
        </row>
        <row r="509">
          <cell r="B509" t="str">
            <v>May 2018</v>
          </cell>
          <cell r="C509" t="str">
            <v>SQF</v>
          </cell>
          <cell r="D509" t="str">
            <v>SQF</v>
          </cell>
          <cell r="K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E509">
            <v>0</v>
          </cell>
          <cell r="BJ509">
            <v>0</v>
          </cell>
        </row>
        <row r="510">
          <cell r="B510" t="str">
            <v>May 2018</v>
          </cell>
          <cell r="C510" t="str">
            <v>SQF</v>
          </cell>
          <cell r="D510" t="str">
            <v>SQF</v>
          </cell>
          <cell r="K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E510">
            <v>0</v>
          </cell>
          <cell r="BJ510">
            <v>0</v>
          </cell>
        </row>
        <row r="511">
          <cell r="B511" t="str">
            <v>May 2018</v>
          </cell>
          <cell r="C511" t="str">
            <v>LQF</v>
          </cell>
          <cell r="D511" t="str">
            <v>LQF</v>
          </cell>
          <cell r="K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E511">
            <v>0</v>
          </cell>
          <cell r="BJ511">
            <v>0</v>
          </cell>
        </row>
        <row r="512">
          <cell r="B512" t="str">
            <v>May 2018</v>
          </cell>
          <cell r="C512" t="str">
            <v>GS</v>
          </cell>
          <cell r="D512" t="str">
            <v>GS</v>
          </cell>
          <cell r="K512">
            <v>11869</v>
          </cell>
          <cell r="AY512">
            <v>-11.4</v>
          </cell>
          <cell r="AZ512">
            <v>18.809999999999999</v>
          </cell>
          <cell r="BA512">
            <v>-10.99</v>
          </cell>
          <cell r="BB512">
            <v>-1.66</v>
          </cell>
          <cell r="BE512">
            <v>-34.729999999999997</v>
          </cell>
          <cell r="BJ512">
            <v>1245.06</v>
          </cell>
        </row>
        <row r="513">
          <cell r="B513" t="str">
            <v>May 2018</v>
          </cell>
          <cell r="C513" t="str">
            <v>GS3</v>
          </cell>
          <cell r="D513" t="str">
            <v>GS3</v>
          </cell>
          <cell r="K513">
            <v>27612</v>
          </cell>
          <cell r="AY513">
            <v>-21.509999999999998</v>
          </cell>
          <cell r="AZ513">
            <v>43.629999999999995</v>
          </cell>
          <cell r="BA513">
            <v>-8.64</v>
          </cell>
          <cell r="BB513">
            <v>-5.26</v>
          </cell>
          <cell r="BE513">
            <v>-89.190000000000012</v>
          </cell>
          <cell r="BJ513">
            <v>2896.5</v>
          </cell>
        </row>
        <row r="514">
          <cell r="B514" t="str">
            <v>May 2018</v>
          </cell>
          <cell r="C514" t="str">
            <v>RTOD-E</v>
          </cell>
          <cell r="D514" t="str">
            <v>RTOD-E</v>
          </cell>
          <cell r="K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E514">
            <v>0</v>
          </cell>
          <cell r="BJ514">
            <v>0</v>
          </cell>
        </row>
        <row r="515">
          <cell r="B515" t="str">
            <v>May 2018</v>
          </cell>
          <cell r="C515" t="str">
            <v>RTOD-D</v>
          </cell>
          <cell r="D515" t="str">
            <v>RTOD-D</v>
          </cell>
          <cell r="K515">
            <v>0</v>
          </cell>
          <cell r="M515">
            <v>0</v>
          </cell>
          <cell r="N515">
            <v>0</v>
          </cell>
          <cell r="O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E515">
            <v>0</v>
          </cell>
          <cell r="BJ515">
            <v>0</v>
          </cell>
        </row>
        <row r="516">
          <cell r="B516" t="str">
            <v>May 2018</v>
          </cell>
          <cell r="C516" t="str">
            <v>LR</v>
          </cell>
          <cell r="D516" t="str">
            <v>LR</v>
          </cell>
          <cell r="K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E516">
            <v>0</v>
          </cell>
          <cell r="BJ516">
            <v>0</v>
          </cell>
        </row>
        <row r="517">
          <cell r="B517" t="str">
            <v>May 2018</v>
          </cell>
          <cell r="C517" t="str">
            <v>CSR</v>
          </cell>
          <cell r="D517" t="str">
            <v>CSR</v>
          </cell>
          <cell r="K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E517">
            <v>0</v>
          </cell>
          <cell r="BJ517">
            <v>0</v>
          </cell>
        </row>
        <row r="518">
          <cell r="B518" t="str">
            <v>May 2018</v>
          </cell>
          <cell r="C518" t="str">
            <v>CSR</v>
          </cell>
          <cell r="D518" t="str">
            <v>CSR</v>
          </cell>
          <cell r="K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E518">
            <v>0</v>
          </cell>
          <cell r="BJ518">
            <v>0</v>
          </cell>
        </row>
        <row r="519">
          <cell r="B519" t="str">
            <v>May 2018</v>
          </cell>
          <cell r="C519" t="str">
            <v>CSR</v>
          </cell>
          <cell r="D519" t="str">
            <v>CSR</v>
          </cell>
          <cell r="K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E519">
            <v>0</v>
          </cell>
          <cell r="BJ519">
            <v>0</v>
          </cell>
        </row>
        <row r="520">
          <cell r="B520" t="str">
            <v>May 2018</v>
          </cell>
          <cell r="C520" t="str">
            <v>CSR</v>
          </cell>
          <cell r="D520" t="str">
            <v>CSR</v>
          </cell>
          <cell r="K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E520">
            <v>0</v>
          </cell>
          <cell r="BJ520">
            <v>0</v>
          </cell>
        </row>
        <row r="521">
          <cell r="B521" t="str">
            <v>May 2018</v>
          </cell>
          <cell r="C521" t="str">
            <v>GS</v>
          </cell>
          <cell r="D521" t="str">
            <v>GS DO</v>
          </cell>
          <cell r="K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E521">
            <v>0</v>
          </cell>
          <cell r="BJ521">
            <v>0</v>
          </cell>
        </row>
        <row r="522">
          <cell r="B522" t="str">
            <v>May 2018</v>
          </cell>
          <cell r="C522" t="str">
            <v>GS</v>
          </cell>
          <cell r="D522" t="str">
            <v>GS DS</v>
          </cell>
          <cell r="K522">
            <v>228041</v>
          </cell>
          <cell r="AY522">
            <v>-197.76</v>
          </cell>
          <cell r="AZ522">
            <v>0</v>
          </cell>
          <cell r="BA522">
            <v>-51.7</v>
          </cell>
          <cell r="BB522">
            <v>-42.25</v>
          </cell>
          <cell r="BE522">
            <v>-711.5</v>
          </cell>
          <cell r="BJ522">
            <v>23914.26</v>
          </cell>
        </row>
        <row r="523">
          <cell r="B523" t="str">
            <v>May 2018</v>
          </cell>
          <cell r="C523" t="str">
            <v>GS3</v>
          </cell>
          <cell r="D523" t="str">
            <v>GS3 DO</v>
          </cell>
          <cell r="K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E523">
            <v>0</v>
          </cell>
          <cell r="BJ523">
            <v>0</v>
          </cell>
        </row>
        <row r="524">
          <cell r="B524" t="str">
            <v>May 2018</v>
          </cell>
          <cell r="C524" t="str">
            <v>GS3</v>
          </cell>
          <cell r="D524" t="str">
            <v>GS3 DS</v>
          </cell>
          <cell r="K524">
            <v>6933006</v>
          </cell>
          <cell r="AY524">
            <v>-5638.8700000000008</v>
          </cell>
          <cell r="AZ524">
            <v>0</v>
          </cell>
          <cell r="BA524">
            <v>-2265.6999999999998</v>
          </cell>
          <cell r="BB524">
            <v>-1253.29</v>
          </cell>
          <cell r="BE524">
            <v>-21993.059999999998</v>
          </cell>
          <cell r="BJ524">
            <v>727272.8600000001</v>
          </cell>
        </row>
        <row r="525">
          <cell r="B525" t="str">
            <v>May 2018</v>
          </cell>
          <cell r="C525" t="str">
            <v>RTS</v>
          </cell>
          <cell r="D525" t="str">
            <v>RTS DO</v>
          </cell>
          <cell r="K525">
            <v>0</v>
          </cell>
          <cell r="M525">
            <v>0</v>
          </cell>
          <cell r="N525">
            <v>0</v>
          </cell>
          <cell r="O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E525">
            <v>0</v>
          </cell>
          <cell r="BJ525">
            <v>0</v>
          </cell>
        </row>
        <row r="526">
          <cell r="B526" t="str">
            <v>May 2018</v>
          </cell>
          <cell r="C526" t="str">
            <v>RTS</v>
          </cell>
          <cell r="D526" t="str">
            <v>RTS DS</v>
          </cell>
          <cell r="K526">
            <v>123819653</v>
          </cell>
          <cell r="M526">
            <v>286983.8</v>
          </cell>
          <cell r="N526">
            <v>258909.4</v>
          </cell>
          <cell r="O526">
            <v>254357.5</v>
          </cell>
          <cell r="AY526">
            <v>-146603.32999999999</v>
          </cell>
          <cell r="AZ526">
            <v>0</v>
          </cell>
          <cell r="BA526">
            <v>-56162.86</v>
          </cell>
          <cell r="BB526">
            <v>-9672.93</v>
          </cell>
          <cell r="BE526">
            <v>-393232.00000000006</v>
          </cell>
          <cell r="BJ526">
            <v>3786404.9800000004</v>
          </cell>
        </row>
        <row r="527">
          <cell r="B527" t="str">
            <v>May 2018</v>
          </cell>
          <cell r="C527" t="str">
            <v>PSP</v>
          </cell>
          <cell r="D527" t="str">
            <v>PSP DO</v>
          </cell>
          <cell r="K527">
            <v>0</v>
          </cell>
          <cell r="O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E527">
            <v>0</v>
          </cell>
          <cell r="BJ527">
            <v>0</v>
          </cell>
        </row>
        <row r="528">
          <cell r="B528" t="str">
            <v>May 2018</v>
          </cell>
          <cell r="C528" t="str">
            <v>PSP</v>
          </cell>
          <cell r="D528" t="str">
            <v>PSP DS</v>
          </cell>
          <cell r="K528">
            <v>436604</v>
          </cell>
          <cell r="O528">
            <v>2190.6999999999998</v>
          </cell>
          <cell r="AY528">
            <v>-341.36</v>
          </cell>
          <cell r="AZ528">
            <v>0</v>
          </cell>
          <cell r="BA528">
            <v>-195.32999999999998</v>
          </cell>
          <cell r="BB528">
            <v>-82.72</v>
          </cell>
          <cell r="BE528">
            <v>-1391.3000000000002</v>
          </cell>
          <cell r="BJ528">
            <v>13844.75</v>
          </cell>
        </row>
        <row r="529">
          <cell r="B529" t="str">
            <v>May 2018</v>
          </cell>
          <cell r="C529" t="str">
            <v>PSS</v>
          </cell>
          <cell r="D529" t="str">
            <v>PSS DO</v>
          </cell>
          <cell r="K529">
            <v>0</v>
          </cell>
          <cell r="O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E529">
            <v>0</v>
          </cell>
          <cell r="BJ529">
            <v>0</v>
          </cell>
        </row>
        <row r="530">
          <cell r="B530" t="str">
            <v>May 2018</v>
          </cell>
          <cell r="C530" t="str">
            <v>PSS</v>
          </cell>
          <cell r="D530" t="str">
            <v>PSS DS</v>
          </cell>
          <cell r="K530">
            <v>7067085</v>
          </cell>
          <cell r="O530">
            <v>25331.45</v>
          </cell>
          <cell r="AY530">
            <v>-5525.22</v>
          </cell>
          <cell r="AZ530">
            <v>0</v>
          </cell>
          <cell r="BA530">
            <v>-1855.7499999999998</v>
          </cell>
          <cell r="BB530">
            <v>-1339.18</v>
          </cell>
          <cell r="BE530">
            <v>-22669.74</v>
          </cell>
          <cell r="BJ530">
            <v>231093.66000000003</v>
          </cell>
        </row>
        <row r="531">
          <cell r="B531" t="str">
            <v>May 2018</v>
          </cell>
          <cell r="C531" t="str">
            <v>PSP</v>
          </cell>
          <cell r="D531" t="str">
            <v>PSP PF DO</v>
          </cell>
          <cell r="K531">
            <v>0</v>
          </cell>
          <cell r="O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E531">
            <v>0</v>
          </cell>
          <cell r="BJ531">
            <v>0</v>
          </cell>
        </row>
        <row r="532">
          <cell r="B532" t="str">
            <v>May 2018</v>
          </cell>
          <cell r="C532" t="str">
            <v>PSP</v>
          </cell>
          <cell r="D532" t="str">
            <v>PSP PF DS</v>
          </cell>
          <cell r="K532">
            <v>1882540</v>
          </cell>
          <cell r="O532">
            <v>4290.6000000000004</v>
          </cell>
          <cell r="AY532">
            <v>-1502.72</v>
          </cell>
          <cell r="AZ532">
            <v>0</v>
          </cell>
          <cell r="BA532">
            <v>-397.57</v>
          </cell>
          <cell r="BB532">
            <v>-348.17</v>
          </cell>
          <cell r="BE532">
            <v>-5974.01</v>
          </cell>
          <cell r="BJ532">
            <v>59695.360000000001</v>
          </cell>
        </row>
        <row r="533">
          <cell r="B533" t="str">
            <v>May 2018</v>
          </cell>
          <cell r="C533" t="str">
            <v>PSS</v>
          </cell>
          <cell r="D533" t="str">
            <v>PSS PF DO</v>
          </cell>
          <cell r="K533">
            <v>0</v>
          </cell>
          <cell r="O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E533">
            <v>0</v>
          </cell>
          <cell r="BJ533">
            <v>0</v>
          </cell>
        </row>
        <row r="534">
          <cell r="B534" t="str">
            <v>May 2018</v>
          </cell>
          <cell r="C534" t="str">
            <v>PSS</v>
          </cell>
          <cell r="D534" t="str">
            <v>PSS PF DS</v>
          </cell>
          <cell r="K534">
            <v>6497212</v>
          </cell>
          <cell r="O534">
            <v>18781.649999999998</v>
          </cell>
          <cell r="AY534">
            <v>-5067.82</v>
          </cell>
          <cell r="AZ534">
            <v>0</v>
          </cell>
          <cell r="BA534">
            <v>-1390.58</v>
          </cell>
          <cell r="BB534">
            <v>-1234.49</v>
          </cell>
          <cell r="BE534">
            <v>-20866.93</v>
          </cell>
          <cell r="BJ534">
            <v>212458.85000000003</v>
          </cell>
        </row>
        <row r="535">
          <cell r="B535" t="str">
            <v>May 2018</v>
          </cell>
          <cell r="C535" t="str">
            <v>TODP</v>
          </cell>
          <cell r="D535" t="str">
            <v>TODP DO</v>
          </cell>
          <cell r="K535">
            <v>0</v>
          </cell>
          <cell r="M535">
            <v>0</v>
          </cell>
          <cell r="N535">
            <v>0</v>
          </cell>
          <cell r="O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E535">
            <v>0</v>
          </cell>
          <cell r="BJ535">
            <v>0</v>
          </cell>
        </row>
        <row r="536">
          <cell r="B536" t="str">
            <v>May 2018</v>
          </cell>
          <cell r="C536" t="str">
            <v>TODP</v>
          </cell>
          <cell r="D536" t="str">
            <v>TODP DS</v>
          </cell>
          <cell r="K536">
            <v>230115363</v>
          </cell>
          <cell r="M536">
            <v>559468.40000000014</v>
          </cell>
          <cell r="N536">
            <v>488420.3</v>
          </cell>
          <cell r="O536">
            <v>480122.3</v>
          </cell>
          <cell r="AY536">
            <v>-175151.19999999998</v>
          </cell>
          <cell r="AZ536">
            <v>0</v>
          </cell>
          <cell r="BA536">
            <v>-32387.909999999996</v>
          </cell>
          <cell r="BB536">
            <v>-43312.560000000005</v>
          </cell>
          <cell r="BE536">
            <v>-720669.45000000007</v>
          </cell>
          <cell r="BJ536">
            <v>7216417.7100000009</v>
          </cell>
        </row>
        <row r="537">
          <cell r="B537" t="str">
            <v>May 2018</v>
          </cell>
          <cell r="C537" t="str">
            <v>TODS</v>
          </cell>
          <cell r="D537" t="str">
            <v>TODS DO</v>
          </cell>
          <cell r="K537">
            <v>0</v>
          </cell>
          <cell r="M537">
            <v>0</v>
          </cell>
          <cell r="N537">
            <v>0</v>
          </cell>
          <cell r="O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E537">
            <v>0</v>
          </cell>
          <cell r="BJ537">
            <v>0</v>
          </cell>
        </row>
        <row r="538">
          <cell r="B538" t="str">
            <v>May 2018</v>
          </cell>
          <cell r="C538" t="str">
            <v>TODS</v>
          </cell>
          <cell r="D538" t="str">
            <v>TODS DS</v>
          </cell>
          <cell r="K538">
            <v>68287280</v>
          </cell>
          <cell r="M538">
            <v>194127.30000000002</v>
          </cell>
          <cell r="N538">
            <v>154242.4</v>
          </cell>
          <cell r="O538">
            <v>151235.04999999999</v>
          </cell>
          <cell r="AY538">
            <v>-55576.840000000004</v>
          </cell>
          <cell r="AZ538">
            <v>0</v>
          </cell>
          <cell r="BA538">
            <v>-13213.849999999999</v>
          </cell>
          <cell r="BB538">
            <v>-12334.13</v>
          </cell>
          <cell r="BE538">
            <v>-217312.32</v>
          </cell>
          <cell r="BJ538">
            <v>2204996.23</v>
          </cell>
        </row>
        <row r="539">
          <cell r="B539" t="str">
            <v>May 2018</v>
          </cell>
          <cell r="C539" t="str">
            <v>GS3</v>
          </cell>
          <cell r="D539" t="str">
            <v>GS3 DO</v>
          </cell>
          <cell r="K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E539">
            <v>0</v>
          </cell>
          <cell r="BJ539">
            <v>0</v>
          </cell>
        </row>
        <row r="540">
          <cell r="B540" t="str">
            <v>May 2018</v>
          </cell>
          <cell r="C540" t="str">
            <v>GS3</v>
          </cell>
          <cell r="D540" t="str">
            <v>GS3 DS</v>
          </cell>
          <cell r="K540">
            <v>4920</v>
          </cell>
          <cell r="AY540">
            <v>-3.8400000000000003</v>
          </cell>
          <cell r="AZ540">
            <v>0</v>
          </cell>
          <cell r="BA540">
            <v>-1.46</v>
          </cell>
          <cell r="BB540">
            <v>-0.93</v>
          </cell>
          <cell r="BE540">
            <v>-15.89</v>
          </cell>
          <cell r="BJ540">
            <v>516.11</v>
          </cell>
        </row>
        <row r="541">
          <cell r="B541" t="str">
            <v>May 2018</v>
          </cell>
          <cell r="C541" t="str">
            <v>FLST</v>
          </cell>
          <cell r="D541" t="str">
            <v>FLST</v>
          </cell>
          <cell r="K541">
            <v>54216000</v>
          </cell>
          <cell r="M541">
            <v>201073.1</v>
          </cell>
          <cell r="N541">
            <v>201073.1</v>
          </cell>
          <cell r="O541">
            <v>137670.39999999999</v>
          </cell>
          <cell r="AY541">
            <v>-77528.88</v>
          </cell>
          <cell r="AZ541">
            <v>0</v>
          </cell>
          <cell r="BA541">
            <v>-30583.19</v>
          </cell>
          <cell r="BB541">
            <v>-542.16</v>
          </cell>
          <cell r="BE541">
            <v>-175117.68</v>
          </cell>
          <cell r="BJ541">
            <v>1645997.76</v>
          </cell>
        </row>
        <row r="542">
          <cell r="B542" t="str">
            <v>May 2018</v>
          </cell>
          <cell r="C542" t="str">
            <v>FLSP</v>
          </cell>
          <cell r="D542" t="str">
            <v>FLSP</v>
          </cell>
          <cell r="K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E542">
            <v>0</v>
          </cell>
          <cell r="BJ542">
            <v>0</v>
          </cell>
        </row>
        <row r="543">
          <cell r="B543" t="str">
            <v>May 2018</v>
          </cell>
          <cell r="C543" t="str">
            <v>EVC</v>
          </cell>
          <cell r="D543" t="str">
            <v>EVC</v>
          </cell>
          <cell r="K543">
            <v>94</v>
          </cell>
          <cell r="AY543">
            <v>-0.48</v>
          </cell>
          <cell r="AZ543">
            <v>0</v>
          </cell>
          <cell r="BA543">
            <v>0.23</v>
          </cell>
          <cell r="BB543">
            <v>0</v>
          </cell>
          <cell r="BE543">
            <v>0</v>
          </cell>
          <cell r="BJ543">
            <v>67.260000000000005</v>
          </cell>
        </row>
        <row r="544">
          <cell r="B544" t="str">
            <v>May 2018</v>
          </cell>
          <cell r="C544" t="str">
            <v>RS</v>
          </cell>
          <cell r="D544" t="str">
            <v>RS</v>
          </cell>
          <cell r="K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E544">
            <v>0</v>
          </cell>
          <cell r="BJ544">
            <v>0</v>
          </cell>
        </row>
        <row r="545">
          <cell r="B545" t="str">
            <v>May 2018</v>
          </cell>
          <cell r="C545" t="str">
            <v>RS</v>
          </cell>
          <cell r="D545" t="str">
            <v>RS</v>
          </cell>
          <cell r="K545">
            <v>204505311</v>
          </cell>
          <cell r="AY545">
            <v>-159738.63</v>
          </cell>
          <cell r="AZ545">
            <v>496925.49</v>
          </cell>
          <cell r="BA545">
            <v>-43861.66</v>
          </cell>
          <cell r="BB545">
            <v>-38815.599999999999</v>
          </cell>
          <cell r="BE545">
            <v>-846415.27</v>
          </cell>
          <cell r="BJ545">
            <v>18501167.759999998</v>
          </cell>
        </row>
        <row r="546">
          <cell r="B546" t="str">
            <v>May 2018</v>
          </cell>
          <cell r="C546" t="str">
            <v>RS</v>
          </cell>
          <cell r="D546" t="str">
            <v>RS</v>
          </cell>
          <cell r="K546">
            <v>195398650</v>
          </cell>
          <cell r="AY546">
            <v>-152748.45000000001</v>
          </cell>
          <cell r="AZ546">
            <v>474813.01</v>
          </cell>
          <cell r="BA546">
            <v>-40874.44</v>
          </cell>
          <cell r="BB546">
            <v>-37067.950000000004</v>
          </cell>
          <cell r="BE546">
            <v>-807779.97</v>
          </cell>
          <cell r="BJ546">
            <v>17677015.680000003</v>
          </cell>
        </row>
        <row r="547">
          <cell r="B547" t="str">
            <v>May 2018</v>
          </cell>
          <cell r="C547" t="str">
            <v>RS</v>
          </cell>
          <cell r="D547" t="str">
            <v>RS3</v>
          </cell>
          <cell r="K547">
            <v>305246</v>
          </cell>
          <cell r="AY547">
            <v>-238.2</v>
          </cell>
          <cell r="AZ547">
            <v>741.81</v>
          </cell>
          <cell r="BA547">
            <v>-61.54</v>
          </cell>
          <cell r="BB547">
            <v>-57.95</v>
          </cell>
          <cell r="BE547">
            <v>-1265.18</v>
          </cell>
          <cell r="BJ547">
            <v>27615.66</v>
          </cell>
        </row>
        <row r="548">
          <cell r="B548" t="str">
            <v>May 2018</v>
          </cell>
          <cell r="C548" t="str">
            <v>RTOD-E</v>
          </cell>
          <cell r="D548" t="str">
            <v>RTOD-E</v>
          </cell>
          <cell r="K548">
            <v>39083</v>
          </cell>
          <cell r="M548">
            <v>450.3</v>
          </cell>
          <cell r="N548">
            <v>0</v>
          </cell>
          <cell r="O548">
            <v>306.3</v>
          </cell>
          <cell r="AY548">
            <v>-30.44</v>
          </cell>
          <cell r="AZ548">
            <v>94.67</v>
          </cell>
          <cell r="BA548">
            <v>-7.57</v>
          </cell>
          <cell r="BB548">
            <v>-7.47</v>
          </cell>
          <cell r="BE548">
            <v>-152.19</v>
          </cell>
          <cell r="BJ548">
            <v>3169.2700000000004</v>
          </cell>
        </row>
        <row r="549">
          <cell r="B549" t="str">
            <v>May 2018</v>
          </cell>
          <cell r="C549" t="str">
            <v>RTOD-D</v>
          </cell>
          <cell r="D549" t="str">
            <v>RTOD-D</v>
          </cell>
          <cell r="K549">
            <v>0</v>
          </cell>
          <cell r="M549">
            <v>0</v>
          </cell>
          <cell r="N549">
            <v>0</v>
          </cell>
          <cell r="O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E549">
            <v>0</v>
          </cell>
          <cell r="BJ549">
            <v>0</v>
          </cell>
        </row>
        <row r="550">
          <cell r="B550" t="str">
            <v>May 2018</v>
          </cell>
          <cell r="C550" t="str">
            <v>RS</v>
          </cell>
          <cell r="D550" t="str">
            <v>RS</v>
          </cell>
          <cell r="K550">
            <v>83079</v>
          </cell>
          <cell r="AY550">
            <v>-70.16</v>
          </cell>
          <cell r="AZ550">
            <v>201.58</v>
          </cell>
          <cell r="BA550">
            <v>-27.02</v>
          </cell>
          <cell r="BB550">
            <v>-14.309999999999999</v>
          </cell>
          <cell r="BE550">
            <v>-335.63</v>
          </cell>
          <cell r="BJ550">
            <v>7516.15</v>
          </cell>
        </row>
        <row r="551">
          <cell r="B551" t="str">
            <v>May 2018</v>
          </cell>
          <cell r="C551" t="str">
            <v>RS</v>
          </cell>
          <cell r="D551" t="str">
            <v>RS NM</v>
          </cell>
          <cell r="K551">
            <v>86157</v>
          </cell>
          <cell r="AY551">
            <v>-68.97</v>
          </cell>
          <cell r="AZ551">
            <v>209.32</v>
          </cell>
          <cell r="BA551">
            <v>-23.7</v>
          </cell>
          <cell r="BB551">
            <v>-15.87</v>
          </cell>
          <cell r="BE551">
            <v>-355.17</v>
          </cell>
          <cell r="BJ551">
            <v>7794.6500000000005</v>
          </cell>
        </row>
        <row r="552">
          <cell r="B552" t="str">
            <v>May 2018</v>
          </cell>
          <cell r="C552" t="str">
            <v>RTOD-E</v>
          </cell>
          <cell r="D552" t="str">
            <v>RTOD-E NM</v>
          </cell>
          <cell r="K552">
            <v>580</v>
          </cell>
          <cell r="AY552">
            <v>-0.45</v>
          </cell>
          <cell r="AZ552">
            <v>1.41</v>
          </cell>
          <cell r="BA552">
            <v>-0.09</v>
          </cell>
          <cell r="BB552">
            <v>-0.11</v>
          </cell>
          <cell r="BE552">
            <v>-2.41</v>
          </cell>
          <cell r="BJ552">
            <v>34.17</v>
          </cell>
        </row>
        <row r="553">
          <cell r="B553" t="str">
            <v>May 2018</v>
          </cell>
          <cell r="C553" t="str">
            <v>RTOD-D</v>
          </cell>
          <cell r="D553" t="str">
            <v>RTOD-D NM</v>
          </cell>
          <cell r="K553">
            <v>0</v>
          </cell>
          <cell r="M553">
            <v>0</v>
          </cell>
          <cell r="N553">
            <v>0</v>
          </cell>
          <cell r="O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E553">
            <v>0</v>
          </cell>
          <cell r="BJ553">
            <v>0</v>
          </cell>
        </row>
        <row r="554">
          <cell r="B554" t="str">
            <v>May 2018</v>
          </cell>
          <cell r="C554" t="str">
            <v>RTS</v>
          </cell>
          <cell r="D554" t="str">
            <v>RTS</v>
          </cell>
          <cell r="K554">
            <v>0</v>
          </cell>
          <cell r="M554">
            <v>0</v>
          </cell>
          <cell r="N554">
            <v>0</v>
          </cell>
          <cell r="O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E554">
            <v>0</v>
          </cell>
          <cell r="BJ554">
            <v>0</v>
          </cell>
        </row>
        <row r="555">
          <cell r="B555" t="str">
            <v>May 2018</v>
          </cell>
          <cell r="C555" t="str">
            <v>PSP</v>
          </cell>
          <cell r="D555" t="str">
            <v>PSP</v>
          </cell>
          <cell r="K555">
            <v>0</v>
          </cell>
          <cell r="O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E555">
            <v>0</v>
          </cell>
          <cell r="BJ555">
            <v>0</v>
          </cell>
        </row>
        <row r="556">
          <cell r="B556" t="str">
            <v>May 2018</v>
          </cell>
          <cell r="C556" t="str">
            <v>PSS</v>
          </cell>
          <cell r="D556" t="str">
            <v>PSS</v>
          </cell>
          <cell r="K556">
            <v>-184765</v>
          </cell>
          <cell r="O556">
            <v>-1500</v>
          </cell>
          <cell r="AY556">
            <v>1.4</v>
          </cell>
          <cell r="AZ556">
            <v>-152.28</v>
          </cell>
          <cell r="BA556">
            <v>-1804.44</v>
          </cell>
          <cell r="BB556">
            <v>1.76</v>
          </cell>
          <cell r="BE556">
            <v>0</v>
          </cell>
          <cell r="BJ556">
            <v>-6570.5</v>
          </cell>
        </row>
        <row r="557">
          <cell r="B557" t="str">
            <v>May 2018</v>
          </cell>
          <cell r="C557" t="str">
            <v>TODP</v>
          </cell>
          <cell r="D557" t="str">
            <v>TODP</v>
          </cell>
          <cell r="K557">
            <v>0</v>
          </cell>
          <cell r="M557">
            <v>0</v>
          </cell>
          <cell r="N557">
            <v>0</v>
          </cell>
          <cell r="O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E557">
            <v>0</v>
          </cell>
          <cell r="BJ557">
            <v>0</v>
          </cell>
        </row>
        <row r="558">
          <cell r="B558" t="str">
            <v>May 2018</v>
          </cell>
          <cell r="C558" t="str">
            <v>PSP</v>
          </cell>
          <cell r="D558" t="str">
            <v>PSP PF</v>
          </cell>
          <cell r="K558">
            <v>0</v>
          </cell>
          <cell r="O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E558">
            <v>0</v>
          </cell>
          <cell r="BJ558">
            <v>0</v>
          </cell>
        </row>
        <row r="559">
          <cell r="B559" t="str">
            <v>May 2018</v>
          </cell>
          <cell r="C559" t="str">
            <v>PSS</v>
          </cell>
          <cell r="D559" t="str">
            <v>PSS PF</v>
          </cell>
          <cell r="K559">
            <v>0</v>
          </cell>
          <cell r="O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E559">
            <v>0</v>
          </cell>
          <cell r="BJ559">
            <v>0</v>
          </cell>
        </row>
        <row r="560">
          <cell r="B560" t="str">
            <v>May 2018</v>
          </cell>
          <cell r="C560" t="str">
            <v>TODP</v>
          </cell>
          <cell r="D560" t="str">
            <v>TODP</v>
          </cell>
          <cell r="K560">
            <v>0</v>
          </cell>
          <cell r="M560">
            <v>0</v>
          </cell>
          <cell r="N560">
            <v>0</v>
          </cell>
          <cell r="O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E560">
            <v>0</v>
          </cell>
          <cell r="BJ560">
            <v>0</v>
          </cell>
        </row>
        <row r="561">
          <cell r="B561" t="str">
            <v>May 2018</v>
          </cell>
          <cell r="C561" t="str">
            <v>TODS</v>
          </cell>
          <cell r="D561" t="str">
            <v>TODS</v>
          </cell>
          <cell r="K561">
            <v>0</v>
          </cell>
          <cell r="M561">
            <v>0</v>
          </cell>
          <cell r="N561">
            <v>0</v>
          </cell>
          <cell r="O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E561">
            <v>0</v>
          </cell>
          <cell r="BJ561">
            <v>0</v>
          </cell>
        </row>
        <row r="562">
          <cell r="B562" t="str">
            <v>May 2018</v>
          </cell>
          <cell r="C562" t="str">
            <v>TOD</v>
          </cell>
          <cell r="D562" t="str">
            <v>TOD</v>
          </cell>
          <cell r="K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E562">
            <v>0</v>
          </cell>
          <cell r="BJ562">
            <v>0</v>
          </cell>
        </row>
        <row r="563">
          <cell r="B563" t="str">
            <v>May 2018</v>
          </cell>
          <cell r="C563" t="str">
            <v>MPT</v>
          </cell>
          <cell r="D563" t="str">
            <v>MPT</v>
          </cell>
          <cell r="K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E563">
            <v>0</v>
          </cell>
          <cell r="BJ563">
            <v>0</v>
          </cell>
        </row>
        <row r="564">
          <cell r="B564" t="str">
            <v>May 2018</v>
          </cell>
          <cell r="C564" t="str">
            <v>MPP</v>
          </cell>
          <cell r="D564" t="str">
            <v>MPP</v>
          </cell>
          <cell r="K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E564">
            <v>0</v>
          </cell>
          <cell r="BJ564">
            <v>0</v>
          </cell>
        </row>
        <row r="565">
          <cell r="B565" t="str">
            <v>May 2018</v>
          </cell>
          <cell r="C565" t="str">
            <v>LMP</v>
          </cell>
          <cell r="D565" t="str">
            <v>LMP-TOD</v>
          </cell>
          <cell r="K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E565">
            <v>0</v>
          </cell>
          <cell r="BJ565">
            <v>0</v>
          </cell>
        </row>
        <row r="566">
          <cell r="B566" t="str">
            <v>May 2018</v>
          </cell>
          <cell r="C566" t="str">
            <v>LMP</v>
          </cell>
          <cell r="D566" t="str">
            <v>LMP-TOD</v>
          </cell>
          <cell r="K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E566">
            <v>0</v>
          </cell>
          <cell r="BJ566">
            <v>0</v>
          </cell>
        </row>
        <row r="567">
          <cell r="B567" t="str">
            <v>May 2018</v>
          </cell>
          <cell r="C567" t="str">
            <v>MPP</v>
          </cell>
          <cell r="D567" t="str">
            <v>MPP PF</v>
          </cell>
          <cell r="K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E567">
            <v>0</v>
          </cell>
          <cell r="BJ567">
            <v>0</v>
          </cell>
        </row>
        <row r="568">
          <cell r="B568" t="str">
            <v>May 2018</v>
          </cell>
          <cell r="C568" t="str">
            <v>MPT</v>
          </cell>
          <cell r="D568" t="str">
            <v>MPT PF</v>
          </cell>
          <cell r="K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E568">
            <v>0</v>
          </cell>
          <cell r="BJ568">
            <v>0</v>
          </cell>
        </row>
        <row r="569">
          <cell r="B569" t="str">
            <v>May 2018</v>
          </cell>
          <cell r="C569" t="str">
            <v>LEV</v>
          </cell>
          <cell r="D569" t="str">
            <v>LEV</v>
          </cell>
          <cell r="K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E569">
            <v>0</v>
          </cell>
          <cell r="BJ569">
            <v>0</v>
          </cell>
        </row>
        <row r="570">
          <cell r="B570" t="str">
            <v>May 2018</v>
          </cell>
          <cell r="C570" t="str">
            <v>GS</v>
          </cell>
          <cell r="D570" t="str">
            <v>GS</v>
          </cell>
          <cell r="K570">
            <v>-89673</v>
          </cell>
          <cell r="AY570">
            <v>108.47</v>
          </cell>
          <cell r="AZ570">
            <v>-182.82</v>
          </cell>
          <cell r="BA570">
            <v>-546.64</v>
          </cell>
          <cell r="BB570">
            <v>1</v>
          </cell>
          <cell r="BE570">
            <v>0</v>
          </cell>
          <cell r="BJ570">
            <v>-8428.68</v>
          </cell>
        </row>
        <row r="571">
          <cell r="B571" t="str">
            <v>May 2018</v>
          </cell>
          <cell r="C571" t="str">
            <v>GS</v>
          </cell>
          <cell r="D571" t="str">
            <v>GSP</v>
          </cell>
          <cell r="K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E571">
            <v>0</v>
          </cell>
          <cell r="BJ571">
            <v>0</v>
          </cell>
        </row>
        <row r="572">
          <cell r="B572" t="str">
            <v>May 2018</v>
          </cell>
          <cell r="C572" t="str">
            <v>GS3</v>
          </cell>
          <cell r="D572" t="str">
            <v>GS3</v>
          </cell>
          <cell r="K572">
            <v>-19597</v>
          </cell>
          <cell r="AY572">
            <v>99.53</v>
          </cell>
          <cell r="AZ572">
            <v>-22.06</v>
          </cell>
          <cell r="BA572">
            <v>-127.21</v>
          </cell>
          <cell r="BB572">
            <v>0.3</v>
          </cell>
          <cell r="BE572">
            <v>0</v>
          </cell>
          <cell r="BJ572">
            <v>-2013.24</v>
          </cell>
        </row>
        <row r="573">
          <cell r="B573" t="str">
            <v>May 2018</v>
          </cell>
          <cell r="C573" t="str">
            <v>GS3</v>
          </cell>
          <cell r="D573" t="str">
            <v>GS3 NM</v>
          </cell>
          <cell r="K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E573">
            <v>0</v>
          </cell>
          <cell r="BJ573">
            <v>0</v>
          </cell>
        </row>
        <row r="574">
          <cell r="B574" t="str">
            <v>May 2018</v>
          </cell>
          <cell r="C574" t="str">
            <v>LEV</v>
          </cell>
          <cell r="D574" t="str">
            <v>LEV</v>
          </cell>
          <cell r="K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E574">
            <v>0</v>
          </cell>
          <cell r="BJ574">
            <v>0</v>
          </cell>
        </row>
        <row r="575">
          <cell r="B575" t="str">
            <v>May 2018</v>
          </cell>
          <cell r="C575" t="str">
            <v>CSR</v>
          </cell>
          <cell r="D575" t="str">
            <v>CSR10 AT</v>
          </cell>
          <cell r="K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E575">
            <v>0</v>
          </cell>
          <cell r="BJ575">
            <v>0</v>
          </cell>
        </row>
        <row r="576">
          <cell r="B576" t="str">
            <v>May 2018</v>
          </cell>
          <cell r="C576" t="str">
            <v>CSR</v>
          </cell>
          <cell r="D576" t="str">
            <v>CSR10 AP</v>
          </cell>
          <cell r="K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E576">
            <v>0</v>
          </cell>
          <cell r="BJ576">
            <v>0</v>
          </cell>
        </row>
        <row r="577">
          <cell r="B577" t="str">
            <v>May 2018</v>
          </cell>
          <cell r="C577" t="str">
            <v>CSR</v>
          </cell>
          <cell r="D577" t="str">
            <v>CSR10 BT</v>
          </cell>
          <cell r="K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E577">
            <v>0</v>
          </cell>
          <cell r="BJ577">
            <v>0</v>
          </cell>
        </row>
        <row r="578">
          <cell r="B578" t="str">
            <v>May 2018</v>
          </cell>
          <cell r="C578" t="str">
            <v>CSR</v>
          </cell>
          <cell r="D578" t="str">
            <v>CSR10 BP</v>
          </cell>
          <cell r="K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E578">
            <v>0</v>
          </cell>
          <cell r="BJ578">
            <v>0</v>
          </cell>
        </row>
        <row r="579">
          <cell r="B579" t="str">
            <v>May 2018</v>
          </cell>
          <cell r="C579" t="str">
            <v>CSR</v>
          </cell>
          <cell r="D579" t="str">
            <v>CSR30 AT</v>
          </cell>
          <cell r="K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E579">
            <v>0</v>
          </cell>
          <cell r="BJ579">
            <v>0</v>
          </cell>
        </row>
        <row r="580">
          <cell r="B580" t="str">
            <v>May 2018</v>
          </cell>
          <cell r="C580" t="str">
            <v>CSR</v>
          </cell>
          <cell r="D580" t="str">
            <v>CSR30 AP</v>
          </cell>
          <cell r="K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E580">
            <v>0</v>
          </cell>
          <cell r="BJ580">
            <v>0</v>
          </cell>
        </row>
        <row r="581">
          <cell r="B581" t="str">
            <v>May 2018</v>
          </cell>
          <cell r="C581" t="str">
            <v>CSR</v>
          </cell>
          <cell r="D581" t="str">
            <v>CSR30 BT</v>
          </cell>
          <cell r="K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E581">
            <v>0</v>
          </cell>
          <cell r="BJ581">
            <v>0</v>
          </cell>
        </row>
        <row r="582">
          <cell r="B582" t="str">
            <v>May 2018</v>
          </cell>
          <cell r="C582" t="str">
            <v>CSR</v>
          </cell>
          <cell r="D582" t="str">
            <v>CSR30 BP</v>
          </cell>
          <cell r="K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E582">
            <v>0</v>
          </cell>
          <cell r="BJ582">
            <v>0</v>
          </cell>
        </row>
        <row r="583">
          <cell r="B583" t="str">
            <v>May 2018</v>
          </cell>
          <cell r="C583" t="str">
            <v>LEV</v>
          </cell>
          <cell r="D583" t="str">
            <v>LEV</v>
          </cell>
          <cell r="K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E583">
            <v>0</v>
          </cell>
          <cell r="BJ583">
            <v>0</v>
          </cell>
        </row>
        <row r="584">
          <cell r="B584" t="str">
            <v>May 2018</v>
          </cell>
          <cell r="C584" t="str">
            <v>LEV</v>
          </cell>
          <cell r="D584" t="str">
            <v>LEV</v>
          </cell>
          <cell r="K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E584">
            <v>0</v>
          </cell>
          <cell r="BJ584">
            <v>0</v>
          </cell>
        </row>
        <row r="585">
          <cell r="B585" t="str">
            <v>May 2018</v>
          </cell>
          <cell r="C585" t="str">
            <v>OSLP</v>
          </cell>
          <cell r="D585" t="str">
            <v>OSLP</v>
          </cell>
          <cell r="K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E585">
            <v>0</v>
          </cell>
          <cell r="BJ585">
            <v>0</v>
          </cell>
        </row>
        <row r="586">
          <cell r="B586" t="str">
            <v>May 2018</v>
          </cell>
          <cell r="C586" t="str">
            <v>OSLS</v>
          </cell>
          <cell r="D586" t="str">
            <v>OSLS</v>
          </cell>
          <cell r="K586">
            <v>43772</v>
          </cell>
          <cell r="M586">
            <v>770.7</v>
          </cell>
          <cell r="N586">
            <v>0</v>
          </cell>
          <cell r="O586">
            <v>271.3</v>
          </cell>
          <cell r="AY586">
            <v>-49.37</v>
          </cell>
          <cell r="AZ586">
            <v>22.36</v>
          </cell>
          <cell r="BA586">
            <v>-101.86</v>
          </cell>
          <cell r="BB586">
            <v>-4.0999999999999996</v>
          </cell>
          <cell r="BE586">
            <v>-116.05</v>
          </cell>
          <cell r="BJ586">
            <v>1439.22</v>
          </cell>
        </row>
        <row r="587">
          <cell r="B587" t="str">
            <v>May 2018</v>
          </cell>
          <cell r="C587" t="str">
            <v>SPS</v>
          </cell>
          <cell r="D587" t="str">
            <v>SPS</v>
          </cell>
          <cell r="K587">
            <v>2734139</v>
          </cell>
          <cell r="O587">
            <v>10937.400000000001</v>
          </cell>
          <cell r="AY587">
            <v>-2613.1400000000003</v>
          </cell>
          <cell r="AZ587">
            <v>1384.8999999999999</v>
          </cell>
          <cell r="BA587">
            <v>-1719.64</v>
          </cell>
          <cell r="BB587">
            <v>-386.42999999999995</v>
          </cell>
          <cell r="BE587">
            <v>-7870.49</v>
          </cell>
          <cell r="BJ587">
            <v>89925.82</v>
          </cell>
        </row>
        <row r="588">
          <cell r="B588" t="str">
            <v>May 2018</v>
          </cell>
          <cell r="C588" t="str">
            <v>SPS</v>
          </cell>
          <cell r="D588" t="str">
            <v>SPS PF</v>
          </cell>
          <cell r="K588">
            <v>756400</v>
          </cell>
          <cell r="O588">
            <v>3338.4</v>
          </cell>
          <cell r="AY588">
            <v>-699.12</v>
          </cell>
          <cell r="AZ588">
            <v>381.47</v>
          </cell>
          <cell r="BA588">
            <v>-424.06</v>
          </cell>
          <cell r="BB588">
            <v>-113.51</v>
          </cell>
          <cell r="BE588">
            <v>-2267.08</v>
          </cell>
          <cell r="BJ588">
            <v>24877.99</v>
          </cell>
        </row>
        <row r="589">
          <cell r="B589" t="str">
            <v>May 2018</v>
          </cell>
          <cell r="C589" t="str">
            <v>STOD</v>
          </cell>
          <cell r="D589" t="str">
            <v>STOD</v>
          </cell>
          <cell r="K589">
            <v>9463272</v>
          </cell>
          <cell r="M589">
            <v>39964.700000000004</v>
          </cell>
          <cell r="N589">
            <v>31769.8</v>
          </cell>
          <cell r="O589">
            <v>30264.7</v>
          </cell>
          <cell r="AY589">
            <v>-9204.8100000000013</v>
          </cell>
          <cell r="AZ589">
            <v>4795.24</v>
          </cell>
          <cell r="BA589">
            <v>-5178.12</v>
          </cell>
          <cell r="BB589">
            <v>-1293.07</v>
          </cell>
          <cell r="BE589">
            <v>-27141.61</v>
          </cell>
          <cell r="BJ589">
            <v>306988.55</v>
          </cell>
        </row>
        <row r="590">
          <cell r="B590" t="str">
            <v>May 2018</v>
          </cell>
          <cell r="C590" t="str">
            <v>CSR</v>
          </cell>
          <cell r="D590" t="str">
            <v>CSR</v>
          </cell>
          <cell r="K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E590">
            <v>0</v>
          </cell>
          <cell r="BJ590">
            <v>0</v>
          </cell>
        </row>
        <row r="591">
          <cell r="B591" t="str">
            <v>May 2018</v>
          </cell>
          <cell r="C591" t="str">
            <v>CSR</v>
          </cell>
          <cell r="D591" t="str">
            <v>CSR</v>
          </cell>
          <cell r="K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E591">
            <v>0</v>
          </cell>
          <cell r="BJ591">
            <v>0</v>
          </cell>
        </row>
        <row r="592">
          <cell r="B592" t="str">
            <v>May 2018</v>
          </cell>
          <cell r="C592" t="str">
            <v>TODP</v>
          </cell>
          <cell r="D592" t="str">
            <v>TODP</v>
          </cell>
          <cell r="K592">
            <v>37322760</v>
          </cell>
          <cell r="M592">
            <v>89350.3</v>
          </cell>
          <cell r="N592">
            <v>70535.3</v>
          </cell>
          <cell r="O592">
            <v>70535.3</v>
          </cell>
          <cell r="AY592">
            <v>-53371.54</v>
          </cell>
          <cell r="AZ592">
            <v>0</v>
          </cell>
          <cell r="BA592">
            <v>-27507.16</v>
          </cell>
          <cell r="BB592">
            <v>-373.23</v>
          </cell>
          <cell r="BE592">
            <v>-109132.27</v>
          </cell>
          <cell r="BJ592">
            <v>1170441.75</v>
          </cell>
        </row>
        <row r="593">
          <cell r="B593" t="str">
            <v>May 2018</v>
          </cell>
          <cell r="C593" t="str">
            <v>TODS</v>
          </cell>
          <cell r="D593" t="str">
            <v>TODS</v>
          </cell>
          <cell r="K593">
            <v>200640</v>
          </cell>
          <cell r="M593">
            <v>522.70000000000005</v>
          </cell>
          <cell r="N593">
            <v>456.2</v>
          </cell>
          <cell r="O593">
            <v>453.5</v>
          </cell>
          <cell r="AY593">
            <v>-156.5</v>
          </cell>
          <cell r="AZ593">
            <v>0</v>
          </cell>
          <cell r="BA593">
            <v>-29.81</v>
          </cell>
          <cell r="BB593">
            <v>-38.119999999999997</v>
          </cell>
          <cell r="BE593">
            <v>-648.07000000000005</v>
          </cell>
          <cell r="BJ593">
            <v>6478.67</v>
          </cell>
        </row>
        <row r="594">
          <cell r="B594" t="str">
            <v>Jun 2018</v>
          </cell>
          <cell r="C594" t="str">
            <v>GS</v>
          </cell>
          <cell r="D594" t="str">
            <v>GS</v>
          </cell>
          <cell r="K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E594">
            <v>0</v>
          </cell>
          <cell r="BJ594">
            <v>0</v>
          </cell>
        </row>
        <row r="595">
          <cell r="B595" t="str">
            <v>Jun 2018</v>
          </cell>
          <cell r="C595" t="str">
            <v>RTS</v>
          </cell>
          <cell r="D595" t="str">
            <v>AMP</v>
          </cell>
          <cell r="K595">
            <v>0</v>
          </cell>
          <cell r="M595">
            <v>993.3</v>
          </cell>
          <cell r="N595">
            <v>496.7</v>
          </cell>
          <cell r="O595">
            <v>479.8</v>
          </cell>
          <cell r="AY595">
            <v>0</v>
          </cell>
          <cell r="AZ595">
            <v>0</v>
          </cell>
          <cell r="BA595">
            <v>-23.58</v>
          </cell>
          <cell r="BB595">
            <v>0</v>
          </cell>
          <cell r="BE595">
            <v>0</v>
          </cell>
          <cell r="BJ595">
            <v>0</v>
          </cell>
        </row>
        <row r="596">
          <cell r="B596" t="str">
            <v>Jun 2018</v>
          </cell>
          <cell r="C596" t="str">
            <v>PSS</v>
          </cell>
          <cell r="D596" t="str">
            <v>PSS</v>
          </cell>
          <cell r="K596">
            <v>72480</v>
          </cell>
          <cell r="O596">
            <v>200.5</v>
          </cell>
          <cell r="AY596">
            <v>-129.02000000000001</v>
          </cell>
          <cell r="AZ596">
            <v>36.24</v>
          </cell>
          <cell r="BA596">
            <v>-11.7</v>
          </cell>
          <cell r="BB596">
            <v>-7.25</v>
          </cell>
          <cell r="BE596">
            <v>-234.11</v>
          </cell>
          <cell r="BJ596">
            <v>2370.1</v>
          </cell>
        </row>
        <row r="597">
          <cell r="B597" t="str">
            <v>Jun 2018</v>
          </cell>
          <cell r="C597" t="str">
            <v>PSS</v>
          </cell>
          <cell r="D597" t="str">
            <v>PSS PF</v>
          </cell>
          <cell r="K597">
            <v>0</v>
          </cell>
          <cell r="O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E597">
            <v>0</v>
          </cell>
          <cell r="BJ597">
            <v>0</v>
          </cell>
        </row>
        <row r="598">
          <cell r="B598" t="str">
            <v>Jun 2018</v>
          </cell>
          <cell r="C598" t="str">
            <v>PSP</v>
          </cell>
          <cell r="D598" t="str">
            <v>PSP</v>
          </cell>
          <cell r="K598">
            <v>0</v>
          </cell>
          <cell r="O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E598">
            <v>0</v>
          </cell>
          <cell r="BJ598">
            <v>0</v>
          </cell>
        </row>
        <row r="599">
          <cell r="B599" t="str">
            <v>Jun 2018</v>
          </cell>
          <cell r="C599" t="str">
            <v>TODP</v>
          </cell>
          <cell r="D599" t="str">
            <v>TODP NM</v>
          </cell>
          <cell r="K599">
            <v>134280</v>
          </cell>
          <cell r="M599">
            <v>389.1</v>
          </cell>
          <cell r="N599">
            <v>299.7</v>
          </cell>
          <cell r="O599">
            <v>280.8</v>
          </cell>
          <cell r="AY599">
            <v>-239.02</v>
          </cell>
          <cell r="AZ599">
            <v>67.14</v>
          </cell>
          <cell r="BA599">
            <v>-13.31</v>
          </cell>
          <cell r="BB599">
            <v>-13.43</v>
          </cell>
          <cell r="BE599">
            <v>-433.72</v>
          </cell>
          <cell r="BJ599">
            <v>4211.0200000000004</v>
          </cell>
        </row>
        <row r="600">
          <cell r="B600" t="str">
            <v>Jun 2018</v>
          </cell>
          <cell r="C600" t="str">
            <v>GS</v>
          </cell>
          <cell r="D600" t="str">
            <v>GS</v>
          </cell>
          <cell r="K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E600">
            <v>0</v>
          </cell>
          <cell r="BJ600">
            <v>0</v>
          </cell>
        </row>
        <row r="601">
          <cell r="B601" t="str">
            <v>Jun 2018</v>
          </cell>
          <cell r="C601" t="str">
            <v>RTOD-E</v>
          </cell>
          <cell r="D601" t="str">
            <v>RTOD-E</v>
          </cell>
          <cell r="K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E601">
            <v>0</v>
          </cell>
          <cell r="BJ601">
            <v>0</v>
          </cell>
        </row>
        <row r="602">
          <cell r="B602" t="str">
            <v>Jun 2018</v>
          </cell>
          <cell r="C602" t="str">
            <v>RTOD-D</v>
          </cell>
          <cell r="D602" t="str">
            <v>RTOD-D</v>
          </cell>
          <cell r="K602">
            <v>0</v>
          </cell>
          <cell r="M602">
            <v>0</v>
          </cell>
          <cell r="N602">
            <v>0</v>
          </cell>
          <cell r="O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E602">
            <v>0</v>
          </cell>
          <cell r="BJ602">
            <v>0</v>
          </cell>
        </row>
        <row r="603">
          <cell r="B603" t="str">
            <v>Jun 2018</v>
          </cell>
          <cell r="C603" t="str">
            <v>GS</v>
          </cell>
          <cell r="D603" t="str">
            <v>GS</v>
          </cell>
          <cell r="K603">
            <v>61587963</v>
          </cell>
          <cell r="AY603">
            <v>-108178.42</v>
          </cell>
          <cell r="AZ603">
            <v>97303.609999999986</v>
          </cell>
          <cell r="BA603">
            <v>-17031.439999999999</v>
          </cell>
          <cell r="BB603">
            <v>-6285.41</v>
          </cell>
          <cell r="BE603">
            <v>-198924.16</v>
          </cell>
          <cell r="BJ603">
            <v>6460562.2899999991</v>
          </cell>
        </row>
        <row r="604">
          <cell r="B604" t="str">
            <v>Jun 2018</v>
          </cell>
          <cell r="C604" t="str">
            <v>GS</v>
          </cell>
          <cell r="D604" t="str">
            <v>GS</v>
          </cell>
          <cell r="K604">
            <v>8287</v>
          </cell>
          <cell r="AY604">
            <v>-14.229999999999999</v>
          </cell>
          <cell r="AZ604">
            <v>13.129999999999999</v>
          </cell>
          <cell r="BA604">
            <v>-5.6300000000000008</v>
          </cell>
          <cell r="BB604">
            <v>-0.9</v>
          </cell>
          <cell r="BE604">
            <v>-26.770000000000003</v>
          </cell>
          <cell r="BJ604">
            <v>869.33</v>
          </cell>
        </row>
        <row r="605">
          <cell r="B605" t="str">
            <v>Jun 2018</v>
          </cell>
          <cell r="C605" t="str">
            <v>GS3</v>
          </cell>
          <cell r="D605" t="str">
            <v>GS3</v>
          </cell>
          <cell r="K605">
            <v>86981731</v>
          </cell>
          <cell r="AY605">
            <v>-152018.91</v>
          </cell>
          <cell r="AZ605">
            <v>137430.1</v>
          </cell>
          <cell r="BA605">
            <v>-19322.200000000004</v>
          </cell>
          <cell r="BB605">
            <v>-8952.9999999999982</v>
          </cell>
          <cell r="BE605">
            <v>-281040.46000000002</v>
          </cell>
          <cell r="BJ605">
            <v>9124384.2599999998</v>
          </cell>
        </row>
        <row r="606">
          <cell r="B606" t="str">
            <v>Jun 2018</v>
          </cell>
          <cell r="C606" t="str">
            <v>AES</v>
          </cell>
          <cell r="D606" t="str">
            <v>AESS</v>
          </cell>
          <cell r="K606">
            <v>306089</v>
          </cell>
          <cell r="AY606">
            <v>-492.19</v>
          </cell>
          <cell r="AZ606">
            <v>241.75</v>
          </cell>
          <cell r="BA606">
            <v>-78.16</v>
          </cell>
          <cell r="BB606">
            <v>-35.369999999999997</v>
          </cell>
          <cell r="BE606">
            <v>-988.64</v>
          </cell>
          <cell r="BJ606">
            <v>25233.940000000002</v>
          </cell>
        </row>
        <row r="607">
          <cell r="B607" t="str">
            <v>Jun 2018</v>
          </cell>
          <cell r="C607" t="str">
            <v>AES</v>
          </cell>
          <cell r="D607" t="str">
            <v>AESP</v>
          </cell>
          <cell r="K607">
            <v>360</v>
          </cell>
          <cell r="AY607">
            <v>-0.65</v>
          </cell>
          <cell r="AZ607">
            <v>0.28000000000000003</v>
          </cell>
          <cell r="BA607">
            <v>-0.8</v>
          </cell>
          <cell r="BB607">
            <v>-0.03</v>
          </cell>
          <cell r="BE607">
            <v>-1.17</v>
          </cell>
          <cell r="BJ607">
            <v>29.68</v>
          </cell>
        </row>
        <row r="608">
          <cell r="B608" t="str">
            <v>Jun 2018</v>
          </cell>
          <cell r="C608" t="str">
            <v>AES3</v>
          </cell>
          <cell r="D608" t="str">
            <v>AES3S</v>
          </cell>
          <cell r="K608">
            <v>323328</v>
          </cell>
          <cell r="AY608">
            <v>-563.37</v>
          </cell>
          <cell r="AZ608">
            <v>255.45</v>
          </cell>
          <cell r="BA608">
            <v>-58.16</v>
          </cell>
          <cell r="BB608">
            <v>-33.450000000000003</v>
          </cell>
          <cell r="BE608">
            <v>-1044.3700000000001</v>
          </cell>
          <cell r="BJ608">
            <v>26655.140000000003</v>
          </cell>
        </row>
        <row r="609">
          <cell r="B609" t="str">
            <v>Jun 2018</v>
          </cell>
          <cell r="C609" t="str">
            <v>AES3</v>
          </cell>
          <cell r="D609" t="str">
            <v>AES3P</v>
          </cell>
          <cell r="K609">
            <v>246120</v>
          </cell>
          <cell r="AY609">
            <v>-351.69</v>
          </cell>
          <cell r="AZ609">
            <v>194.44</v>
          </cell>
          <cell r="BA609">
            <v>-36.56</v>
          </cell>
          <cell r="BB609">
            <v>-32.39</v>
          </cell>
          <cell r="BE609">
            <v>-794.97</v>
          </cell>
          <cell r="BJ609">
            <v>20290.140000000003</v>
          </cell>
        </row>
        <row r="610">
          <cell r="B610" t="str">
            <v>Jun 2018</v>
          </cell>
          <cell r="C610" t="str">
            <v>AES3</v>
          </cell>
          <cell r="D610" t="str">
            <v>AES3S</v>
          </cell>
          <cell r="K610">
            <v>1960256</v>
          </cell>
          <cell r="AY610">
            <v>-3071.1099999999997</v>
          </cell>
          <cell r="AZ610">
            <v>1548.6399999999999</v>
          </cell>
          <cell r="BA610">
            <v>-296.17</v>
          </cell>
          <cell r="BB610">
            <v>-233.63</v>
          </cell>
          <cell r="BE610">
            <v>-6331.64</v>
          </cell>
          <cell r="BJ610">
            <v>161603.51</v>
          </cell>
        </row>
        <row r="611">
          <cell r="B611" t="str">
            <v>Jun 2018</v>
          </cell>
          <cell r="C611" t="str">
            <v>AES</v>
          </cell>
          <cell r="D611" t="str">
            <v>AESPSS</v>
          </cell>
          <cell r="K611">
            <v>41942</v>
          </cell>
          <cell r="AY611">
            <v>-63.35</v>
          </cell>
          <cell r="AZ611">
            <v>33.14</v>
          </cell>
          <cell r="BA611">
            <v>-8.14</v>
          </cell>
          <cell r="BB611">
            <v>-5.1999999999999993</v>
          </cell>
          <cell r="BE611">
            <v>-135.48999999999998</v>
          </cell>
          <cell r="BJ611">
            <v>3457.72</v>
          </cell>
        </row>
        <row r="612">
          <cell r="B612" t="str">
            <v>Jun 2018</v>
          </cell>
          <cell r="C612" t="str">
            <v>AES3</v>
          </cell>
          <cell r="D612" t="str">
            <v>AES3 TODS</v>
          </cell>
          <cell r="K612">
            <v>7853000</v>
          </cell>
          <cell r="AY612">
            <v>-12033.29</v>
          </cell>
          <cell r="AZ612">
            <v>6203.9000000000005</v>
          </cell>
          <cell r="BA612">
            <v>-1131.67</v>
          </cell>
          <cell r="BB612">
            <v>-960.32</v>
          </cell>
          <cell r="BE612">
            <v>-25365.210000000003</v>
          </cell>
          <cell r="BJ612">
            <v>647401.29</v>
          </cell>
        </row>
        <row r="613">
          <cell r="B613" t="str">
            <v>Jun 2018</v>
          </cell>
          <cell r="C613" t="str">
            <v>AES</v>
          </cell>
          <cell r="D613" t="str">
            <v>AES TODS</v>
          </cell>
          <cell r="K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E613">
            <v>0</v>
          </cell>
          <cell r="BJ613">
            <v>0</v>
          </cell>
        </row>
        <row r="614">
          <cell r="B614" t="str">
            <v>Jun 2018</v>
          </cell>
          <cell r="C614" t="str">
            <v>LE</v>
          </cell>
          <cell r="D614" t="str">
            <v>LE</v>
          </cell>
          <cell r="K614">
            <v>180211</v>
          </cell>
          <cell r="AY614">
            <v>-260.52</v>
          </cell>
          <cell r="AZ614">
            <v>0</v>
          </cell>
          <cell r="BA614">
            <v>-22.419999999999998</v>
          </cell>
          <cell r="BB614">
            <v>-23.47</v>
          </cell>
          <cell r="BE614">
            <v>-582.1</v>
          </cell>
          <cell r="BJ614">
            <v>13090.51</v>
          </cell>
        </row>
        <row r="615">
          <cell r="B615" t="str">
            <v>Jun 2018</v>
          </cell>
          <cell r="C615" t="str">
            <v>LE</v>
          </cell>
          <cell r="D615" t="str">
            <v>LE</v>
          </cell>
          <cell r="K615">
            <v>23598</v>
          </cell>
          <cell r="AY615">
            <v>-18.41</v>
          </cell>
          <cell r="AZ615">
            <v>0</v>
          </cell>
          <cell r="BA615">
            <v>-3.39</v>
          </cell>
          <cell r="BB615">
            <v>-4.4800000000000004</v>
          </cell>
          <cell r="BE615">
            <v>-76.22</v>
          </cell>
          <cell r="BJ615">
            <v>1714.16</v>
          </cell>
        </row>
        <row r="616">
          <cell r="B616" t="str">
            <v>Jun 2018</v>
          </cell>
          <cell r="C616" t="str">
            <v>LE</v>
          </cell>
          <cell r="D616" t="str">
            <v>LE</v>
          </cell>
          <cell r="K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E616">
            <v>0</v>
          </cell>
          <cell r="BJ616">
            <v>0</v>
          </cell>
        </row>
        <row r="617">
          <cell r="B617" t="str">
            <v>Jun 2018</v>
          </cell>
          <cell r="C617" t="str">
            <v>TE</v>
          </cell>
          <cell r="D617" t="str">
            <v>TE</v>
          </cell>
          <cell r="K617">
            <v>137673</v>
          </cell>
          <cell r="AY617">
            <v>-182.95</v>
          </cell>
          <cell r="AZ617">
            <v>0</v>
          </cell>
          <cell r="BA617">
            <v>-27.72</v>
          </cell>
          <cell r="BB617">
            <v>-19.25</v>
          </cell>
          <cell r="BE617">
            <v>-444.53</v>
          </cell>
          <cell r="BJ617">
            <v>12328.76</v>
          </cell>
        </row>
        <row r="618">
          <cell r="B618" t="str">
            <v>Jun 2018</v>
          </cell>
          <cell r="C618" t="str">
            <v>TE</v>
          </cell>
          <cell r="D618" t="str">
            <v>TE</v>
          </cell>
          <cell r="K618">
            <v>5</v>
          </cell>
          <cell r="AY618">
            <v>0</v>
          </cell>
          <cell r="AZ618">
            <v>0</v>
          </cell>
          <cell r="BA618">
            <v>-0.01</v>
          </cell>
          <cell r="BB618">
            <v>0</v>
          </cell>
          <cell r="BE618">
            <v>-0.02</v>
          </cell>
          <cell r="BJ618">
            <v>0.45</v>
          </cell>
        </row>
        <row r="619">
          <cell r="B619" t="str">
            <v>Jun 2018</v>
          </cell>
          <cell r="C619" t="str">
            <v>TE</v>
          </cell>
          <cell r="D619" t="str">
            <v>TE</v>
          </cell>
          <cell r="K619">
            <v>14416</v>
          </cell>
          <cell r="AY619">
            <v>-24.479999999999997</v>
          </cell>
          <cell r="AZ619">
            <v>0</v>
          </cell>
          <cell r="BA619">
            <v>-2.7199999999999998</v>
          </cell>
          <cell r="BB619">
            <v>-2.7199999999999998</v>
          </cell>
          <cell r="BE619">
            <v>-46.239999999999995</v>
          </cell>
          <cell r="BJ619">
            <v>1292</v>
          </cell>
        </row>
        <row r="620">
          <cell r="B620" t="str">
            <v>Jun 2018</v>
          </cell>
          <cell r="C620" t="str">
            <v>RTS</v>
          </cell>
          <cell r="D620" t="str">
            <v>RTS</v>
          </cell>
          <cell r="K620">
            <v>2247000</v>
          </cell>
          <cell r="M620">
            <v>6860.9</v>
          </cell>
          <cell r="N620">
            <v>5335.5</v>
          </cell>
          <cell r="O620">
            <v>5335.5</v>
          </cell>
          <cell r="AY620">
            <v>-3999.66</v>
          </cell>
          <cell r="AZ620">
            <v>1123.5</v>
          </cell>
          <cell r="BA620">
            <v>-208.35</v>
          </cell>
          <cell r="BB620">
            <v>-224.7</v>
          </cell>
          <cell r="BE620">
            <v>-7257.81</v>
          </cell>
          <cell r="BJ620">
            <v>68713.259999999995</v>
          </cell>
        </row>
        <row r="621">
          <cell r="B621" t="str">
            <v>Jun 2018</v>
          </cell>
          <cell r="C621" t="str">
            <v>PSP</v>
          </cell>
          <cell r="D621" t="str">
            <v>PSP</v>
          </cell>
          <cell r="K621">
            <v>3929555</v>
          </cell>
          <cell r="O621">
            <v>12607.3</v>
          </cell>
          <cell r="AY621">
            <v>-6982.2699999999995</v>
          </cell>
          <cell r="AZ621">
            <v>1964.7800000000002</v>
          </cell>
          <cell r="BA621">
            <v>-780.23</v>
          </cell>
          <cell r="BB621">
            <v>-394.06</v>
          </cell>
          <cell r="BE621">
            <v>-12692.470000000001</v>
          </cell>
          <cell r="BJ621">
            <v>124606.22</v>
          </cell>
        </row>
        <row r="622">
          <cell r="B622" t="str">
            <v>Jun 2018</v>
          </cell>
          <cell r="C622" t="str">
            <v>PSS</v>
          </cell>
          <cell r="D622" t="str">
            <v>PSS</v>
          </cell>
          <cell r="K622">
            <v>133206340</v>
          </cell>
          <cell r="O622">
            <v>373585.02</v>
          </cell>
          <cell r="AY622">
            <v>-232526.59</v>
          </cell>
          <cell r="AZ622">
            <v>66603.22</v>
          </cell>
          <cell r="BA622">
            <v>-21926.739999999998</v>
          </cell>
          <cell r="BB622">
            <v>-13732.970000000001</v>
          </cell>
          <cell r="BE622">
            <v>-430268.09</v>
          </cell>
          <cell r="BJ622">
            <v>4355847.2299999995</v>
          </cell>
        </row>
        <row r="623">
          <cell r="B623" t="str">
            <v>Jun 2018</v>
          </cell>
          <cell r="C623" t="str">
            <v>PSP</v>
          </cell>
          <cell r="D623" t="str">
            <v>PSP PF</v>
          </cell>
          <cell r="K623">
            <v>5197536</v>
          </cell>
          <cell r="O623">
            <v>13900.65</v>
          </cell>
          <cell r="AY623">
            <v>-7827.16</v>
          </cell>
          <cell r="AZ623">
            <v>2598.77</v>
          </cell>
          <cell r="BA623">
            <v>-844.78000000000009</v>
          </cell>
          <cell r="BB623">
            <v>-647.96</v>
          </cell>
          <cell r="BE623">
            <v>-16788.079999999998</v>
          </cell>
          <cell r="BJ623">
            <v>164813.88999999998</v>
          </cell>
        </row>
        <row r="624">
          <cell r="B624" t="str">
            <v>Jun 2018</v>
          </cell>
          <cell r="C624" t="str">
            <v>PSS</v>
          </cell>
          <cell r="D624" t="str">
            <v>PSS PF</v>
          </cell>
          <cell r="K624">
            <v>17059686</v>
          </cell>
          <cell r="O624">
            <v>43806.080000000002</v>
          </cell>
          <cell r="AY624">
            <v>-29747.75</v>
          </cell>
          <cell r="AZ624">
            <v>8529.83</v>
          </cell>
          <cell r="BA624">
            <v>-2581.73</v>
          </cell>
          <cell r="BB624">
            <v>-1761.6</v>
          </cell>
          <cell r="BE624">
            <v>-55102.869999999995</v>
          </cell>
          <cell r="BJ624">
            <v>557851.77</v>
          </cell>
        </row>
        <row r="625">
          <cell r="B625" t="str">
            <v>Jun 2018</v>
          </cell>
          <cell r="C625" t="str">
            <v>TODP</v>
          </cell>
          <cell r="D625" t="str">
            <v>TODP</v>
          </cell>
          <cell r="K625">
            <v>83551180</v>
          </cell>
          <cell r="M625">
            <v>205550.5</v>
          </cell>
          <cell r="N625">
            <v>172281.1</v>
          </cell>
          <cell r="O625">
            <v>170163.1</v>
          </cell>
          <cell r="AY625">
            <v>-110132.31</v>
          </cell>
          <cell r="AZ625">
            <v>41775.589999999997</v>
          </cell>
          <cell r="BA625">
            <v>-8075.4299999999994</v>
          </cell>
          <cell r="BB625">
            <v>-11828.11</v>
          </cell>
          <cell r="BE625">
            <v>-269870.37</v>
          </cell>
          <cell r="BJ625">
            <v>2620165.0199999996</v>
          </cell>
        </row>
        <row r="626">
          <cell r="B626" t="str">
            <v>Jun 2018</v>
          </cell>
          <cell r="C626" t="str">
            <v>TODS</v>
          </cell>
          <cell r="D626" t="str">
            <v>TODS</v>
          </cell>
          <cell r="K626">
            <v>79966796</v>
          </cell>
          <cell r="M626">
            <v>239462</v>
          </cell>
          <cell r="N626">
            <v>174952.9</v>
          </cell>
          <cell r="O626">
            <v>171393.5</v>
          </cell>
          <cell r="AY626">
            <v>-137200.4</v>
          </cell>
          <cell r="AZ626">
            <v>39983.410000000003</v>
          </cell>
          <cell r="BA626">
            <v>-9261.24</v>
          </cell>
          <cell r="BB626">
            <v>-8459.36</v>
          </cell>
          <cell r="BE626">
            <v>-258292.77000000002</v>
          </cell>
          <cell r="BJ626">
            <v>2582127.9000000004</v>
          </cell>
        </row>
        <row r="627">
          <cell r="B627" t="str">
            <v>Jun 2018</v>
          </cell>
          <cell r="C627" t="str">
            <v>SQF</v>
          </cell>
          <cell r="D627" t="str">
            <v>SQF</v>
          </cell>
          <cell r="K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E627">
            <v>0</v>
          </cell>
          <cell r="BJ627">
            <v>0</v>
          </cell>
        </row>
        <row r="628">
          <cell r="B628" t="str">
            <v>Jun 2018</v>
          </cell>
          <cell r="C628" t="str">
            <v>SQF</v>
          </cell>
          <cell r="D628" t="str">
            <v>SQF</v>
          </cell>
          <cell r="K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E628">
            <v>0</v>
          </cell>
          <cell r="BJ628">
            <v>0</v>
          </cell>
        </row>
        <row r="629">
          <cell r="B629" t="str">
            <v>Jun 2018</v>
          </cell>
          <cell r="C629" t="str">
            <v>LQF</v>
          </cell>
          <cell r="D629" t="str">
            <v>LQF</v>
          </cell>
          <cell r="K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E629">
            <v>0</v>
          </cell>
          <cell r="BJ629">
            <v>0</v>
          </cell>
        </row>
        <row r="630">
          <cell r="B630" t="str">
            <v>Jun 2018</v>
          </cell>
          <cell r="C630" t="str">
            <v>GS</v>
          </cell>
          <cell r="D630" t="str">
            <v>GS</v>
          </cell>
          <cell r="K630">
            <v>10470</v>
          </cell>
          <cell r="AY630">
            <v>-16.3</v>
          </cell>
          <cell r="AZ630">
            <v>16.529999999999998</v>
          </cell>
          <cell r="BA630">
            <v>-4.1400000000000006</v>
          </cell>
          <cell r="BB630">
            <v>-1.26</v>
          </cell>
          <cell r="BE630">
            <v>-33.82</v>
          </cell>
          <cell r="BJ630">
            <v>1098.31</v>
          </cell>
        </row>
        <row r="631">
          <cell r="B631" t="str">
            <v>Jun 2018</v>
          </cell>
          <cell r="C631" t="str">
            <v>GS3</v>
          </cell>
          <cell r="D631" t="str">
            <v>GS3</v>
          </cell>
          <cell r="K631">
            <v>47304</v>
          </cell>
          <cell r="AY631">
            <v>-84.21</v>
          </cell>
          <cell r="AZ631">
            <v>74.739999999999995</v>
          </cell>
          <cell r="BA631">
            <v>-10.790000000000001</v>
          </cell>
          <cell r="BB631">
            <v>-4.7299999999999995</v>
          </cell>
          <cell r="BE631">
            <v>-152.79000000000002</v>
          </cell>
          <cell r="BJ631">
            <v>4962.1899999999996</v>
          </cell>
        </row>
        <row r="632">
          <cell r="B632" t="str">
            <v>Jun 2018</v>
          </cell>
          <cell r="C632" t="str">
            <v>RTOD-E</v>
          </cell>
          <cell r="D632" t="str">
            <v>RTOD-E</v>
          </cell>
          <cell r="K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E632">
            <v>0</v>
          </cell>
          <cell r="BJ632">
            <v>0</v>
          </cell>
        </row>
        <row r="633">
          <cell r="B633" t="str">
            <v>Jun 2018</v>
          </cell>
          <cell r="C633" t="str">
            <v>RTOD-D</v>
          </cell>
          <cell r="D633" t="str">
            <v>RTOD-D</v>
          </cell>
          <cell r="K633">
            <v>0</v>
          </cell>
          <cell r="M633">
            <v>0</v>
          </cell>
          <cell r="N633">
            <v>0</v>
          </cell>
          <cell r="O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E633">
            <v>0</v>
          </cell>
          <cell r="BJ633">
            <v>0</v>
          </cell>
        </row>
        <row r="634">
          <cell r="B634" t="str">
            <v>Jun 2018</v>
          </cell>
          <cell r="C634" t="str">
            <v>LR</v>
          </cell>
          <cell r="D634" t="str">
            <v>LR</v>
          </cell>
          <cell r="K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E634">
            <v>0</v>
          </cell>
          <cell r="BJ634">
            <v>0</v>
          </cell>
        </row>
        <row r="635">
          <cell r="B635" t="str">
            <v>Jun 2018</v>
          </cell>
          <cell r="C635" t="str">
            <v>CSR</v>
          </cell>
          <cell r="D635" t="str">
            <v>CSR</v>
          </cell>
          <cell r="K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E635">
            <v>0</v>
          </cell>
          <cell r="BJ635">
            <v>0</v>
          </cell>
        </row>
        <row r="636">
          <cell r="B636" t="str">
            <v>Jun 2018</v>
          </cell>
          <cell r="C636" t="str">
            <v>CSR</v>
          </cell>
          <cell r="D636" t="str">
            <v>CSR</v>
          </cell>
          <cell r="K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E636">
            <v>0</v>
          </cell>
          <cell r="BJ636">
            <v>0</v>
          </cell>
        </row>
        <row r="637">
          <cell r="B637" t="str">
            <v>Jun 2018</v>
          </cell>
          <cell r="C637" t="str">
            <v>CSR</v>
          </cell>
          <cell r="D637" t="str">
            <v>CSR</v>
          </cell>
          <cell r="K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E637">
            <v>0</v>
          </cell>
          <cell r="BJ637">
            <v>0</v>
          </cell>
        </row>
        <row r="638">
          <cell r="B638" t="str">
            <v>Jun 2018</v>
          </cell>
          <cell r="C638" t="str">
            <v>CSR</v>
          </cell>
          <cell r="D638" t="str">
            <v>CSR</v>
          </cell>
          <cell r="K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E638">
            <v>0</v>
          </cell>
          <cell r="BJ638">
            <v>0</v>
          </cell>
        </row>
        <row r="639">
          <cell r="B639" t="str">
            <v>Jun 2018</v>
          </cell>
          <cell r="C639" t="str">
            <v>GS</v>
          </cell>
          <cell r="D639" t="str">
            <v>GS DO</v>
          </cell>
          <cell r="K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E639">
            <v>0</v>
          </cell>
          <cell r="BJ639">
            <v>0</v>
          </cell>
        </row>
        <row r="640">
          <cell r="B640" t="str">
            <v>Jun 2018</v>
          </cell>
          <cell r="C640" t="str">
            <v>GS</v>
          </cell>
          <cell r="D640" t="str">
            <v>GS DS</v>
          </cell>
          <cell r="K640">
            <v>220015</v>
          </cell>
          <cell r="AY640">
            <v>-390.71000000000004</v>
          </cell>
          <cell r="AZ640">
            <v>0</v>
          </cell>
          <cell r="BA640">
            <v>-53.28</v>
          </cell>
          <cell r="BB640">
            <v>-22.04</v>
          </cell>
          <cell r="BE640">
            <v>-710.7</v>
          </cell>
          <cell r="BJ640">
            <v>23079.54</v>
          </cell>
        </row>
        <row r="641">
          <cell r="B641" t="str">
            <v>Jun 2018</v>
          </cell>
          <cell r="C641" t="str">
            <v>GS3</v>
          </cell>
          <cell r="D641" t="str">
            <v>GS3 DO</v>
          </cell>
          <cell r="K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E641">
            <v>0</v>
          </cell>
          <cell r="BJ641">
            <v>0</v>
          </cell>
        </row>
        <row r="642">
          <cell r="B642" t="str">
            <v>Jun 2018</v>
          </cell>
          <cell r="C642" t="str">
            <v>GS3</v>
          </cell>
          <cell r="D642" t="str">
            <v>GS3 DS</v>
          </cell>
          <cell r="K642">
            <v>7176099</v>
          </cell>
          <cell r="AY642">
            <v>-12388.109999999999</v>
          </cell>
          <cell r="AZ642">
            <v>0</v>
          </cell>
          <cell r="BA642">
            <v>-1444.79</v>
          </cell>
          <cell r="BB642">
            <v>-752.35</v>
          </cell>
          <cell r="BE642">
            <v>-23178.93</v>
          </cell>
          <cell r="BJ642">
            <v>752772.76</v>
          </cell>
        </row>
        <row r="643">
          <cell r="B643" t="str">
            <v>Jun 2018</v>
          </cell>
          <cell r="C643" t="str">
            <v>RTS</v>
          </cell>
          <cell r="D643" t="str">
            <v>RTS DO</v>
          </cell>
          <cell r="K643">
            <v>0</v>
          </cell>
          <cell r="M643">
            <v>0</v>
          </cell>
          <cell r="N643">
            <v>0</v>
          </cell>
          <cell r="O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E643">
            <v>0</v>
          </cell>
          <cell r="BJ643">
            <v>0</v>
          </cell>
        </row>
        <row r="644">
          <cell r="B644" t="str">
            <v>Jun 2018</v>
          </cell>
          <cell r="C644" t="str">
            <v>RTS</v>
          </cell>
          <cell r="D644" t="str">
            <v>RTS DS</v>
          </cell>
          <cell r="K644">
            <v>121180785</v>
          </cell>
          <cell r="M644">
            <v>278624.3</v>
          </cell>
          <cell r="N644">
            <v>258170.8</v>
          </cell>
          <cell r="O644">
            <v>256048.5</v>
          </cell>
          <cell r="AY644">
            <v>-136481.79999999999</v>
          </cell>
          <cell r="AZ644">
            <v>0</v>
          </cell>
          <cell r="BA644">
            <v>-10879.8</v>
          </cell>
          <cell r="BB644">
            <v>-19247.88</v>
          </cell>
          <cell r="BE644">
            <v>-391413.93</v>
          </cell>
          <cell r="BJ644">
            <v>3705708.4000000004</v>
          </cell>
        </row>
        <row r="645">
          <cell r="B645" t="str">
            <v>Jun 2018</v>
          </cell>
          <cell r="C645" t="str">
            <v>PSP</v>
          </cell>
          <cell r="D645" t="str">
            <v>PSP DO</v>
          </cell>
          <cell r="K645">
            <v>0</v>
          </cell>
          <cell r="O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E645">
            <v>0</v>
          </cell>
          <cell r="BJ645">
            <v>0</v>
          </cell>
        </row>
        <row r="646">
          <cell r="B646" t="str">
            <v>Jun 2018</v>
          </cell>
          <cell r="C646" t="str">
            <v>PSP</v>
          </cell>
          <cell r="D646" t="str">
            <v>PSP DS</v>
          </cell>
          <cell r="K646">
            <v>394281</v>
          </cell>
          <cell r="O646">
            <v>1985.85</v>
          </cell>
          <cell r="AY646">
            <v>-700.59999999999991</v>
          </cell>
          <cell r="AZ646">
            <v>0</v>
          </cell>
          <cell r="BA646">
            <v>-124.2</v>
          </cell>
          <cell r="BB646">
            <v>-39.54</v>
          </cell>
          <cell r="BE646">
            <v>-1273.5200000000002</v>
          </cell>
          <cell r="BJ646">
            <v>12502.64</v>
          </cell>
        </row>
        <row r="647">
          <cell r="B647" t="str">
            <v>Jun 2018</v>
          </cell>
          <cell r="C647" t="str">
            <v>PSS</v>
          </cell>
          <cell r="D647" t="str">
            <v>PSS DO</v>
          </cell>
          <cell r="K647">
            <v>0</v>
          </cell>
          <cell r="O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E647">
            <v>0</v>
          </cell>
          <cell r="BJ647">
            <v>0</v>
          </cell>
        </row>
        <row r="648">
          <cell r="B648" t="str">
            <v>Jun 2018</v>
          </cell>
          <cell r="C648" t="str">
            <v>PSS</v>
          </cell>
          <cell r="D648" t="str">
            <v>PSS DS</v>
          </cell>
          <cell r="K648">
            <v>7568492</v>
          </cell>
          <cell r="O648">
            <v>25236.799999999999</v>
          </cell>
          <cell r="AY648">
            <v>-13434.63</v>
          </cell>
          <cell r="AZ648">
            <v>0</v>
          </cell>
          <cell r="BA648">
            <v>-1439.5</v>
          </cell>
          <cell r="BB648">
            <v>-760.31000000000017</v>
          </cell>
          <cell r="BE648">
            <v>-24446.21</v>
          </cell>
          <cell r="BJ648">
            <v>247489.66999999998</v>
          </cell>
        </row>
        <row r="649">
          <cell r="B649" t="str">
            <v>Jun 2018</v>
          </cell>
          <cell r="C649" t="str">
            <v>PSP</v>
          </cell>
          <cell r="D649" t="str">
            <v>PSP PF DO</v>
          </cell>
          <cell r="K649">
            <v>0</v>
          </cell>
          <cell r="O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E649">
            <v>0</v>
          </cell>
          <cell r="BJ649">
            <v>0</v>
          </cell>
        </row>
        <row r="650">
          <cell r="B650" t="str">
            <v>Jun 2018</v>
          </cell>
          <cell r="C650" t="str">
            <v>PSP</v>
          </cell>
          <cell r="D650" t="str">
            <v>PSP PF DS</v>
          </cell>
          <cell r="K650">
            <v>2860240</v>
          </cell>
          <cell r="O650">
            <v>6838.7</v>
          </cell>
          <cell r="AY650">
            <v>-3695.63</v>
          </cell>
          <cell r="AZ650">
            <v>0</v>
          </cell>
          <cell r="BA650">
            <v>-445.27</v>
          </cell>
          <cell r="BB650">
            <v>-411.62</v>
          </cell>
          <cell r="BE650">
            <v>-9238.58</v>
          </cell>
          <cell r="BJ650">
            <v>90698.25</v>
          </cell>
        </row>
        <row r="651">
          <cell r="B651" t="str">
            <v>Jun 2018</v>
          </cell>
          <cell r="C651" t="str">
            <v>PSS</v>
          </cell>
          <cell r="D651" t="str">
            <v>PSS PF DO</v>
          </cell>
          <cell r="K651">
            <v>0</v>
          </cell>
          <cell r="O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E651">
            <v>0</v>
          </cell>
          <cell r="BJ651">
            <v>0</v>
          </cell>
        </row>
        <row r="652">
          <cell r="B652" t="str">
            <v>Jun 2018</v>
          </cell>
          <cell r="C652" t="str">
            <v>PSS</v>
          </cell>
          <cell r="D652" t="str">
            <v>PSS PF DS</v>
          </cell>
          <cell r="K652">
            <v>6817774</v>
          </cell>
          <cell r="O652">
            <v>19167.650000000001</v>
          </cell>
          <cell r="AY652">
            <v>-12109.23</v>
          </cell>
          <cell r="AZ652">
            <v>0</v>
          </cell>
          <cell r="BA652">
            <v>-1255.1199999999999</v>
          </cell>
          <cell r="BB652">
            <v>-684.18</v>
          </cell>
          <cell r="BE652">
            <v>-22021.430000000004</v>
          </cell>
          <cell r="BJ652">
            <v>222941.22</v>
          </cell>
        </row>
        <row r="653">
          <cell r="B653" t="str">
            <v>Jun 2018</v>
          </cell>
          <cell r="C653" t="str">
            <v>TODP</v>
          </cell>
          <cell r="D653" t="str">
            <v>TODP DO</v>
          </cell>
          <cell r="K653">
            <v>0</v>
          </cell>
          <cell r="M653">
            <v>0</v>
          </cell>
          <cell r="N653">
            <v>0</v>
          </cell>
          <cell r="O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E653">
            <v>0</v>
          </cell>
          <cell r="BJ653">
            <v>0</v>
          </cell>
        </row>
        <row r="654">
          <cell r="B654" t="str">
            <v>Jun 2018</v>
          </cell>
          <cell r="C654" t="str">
            <v>TODP</v>
          </cell>
          <cell r="D654" t="str">
            <v>TODP DS</v>
          </cell>
          <cell r="K654">
            <v>230873070</v>
          </cell>
          <cell r="M654">
            <v>569435</v>
          </cell>
          <cell r="N654">
            <v>505363</v>
          </cell>
          <cell r="O654">
            <v>497500.9</v>
          </cell>
          <cell r="AY654">
            <v>-402376.21</v>
          </cell>
          <cell r="AZ654">
            <v>0</v>
          </cell>
          <cell r="BA654">
            <v>-20892.38</v>
          </cell>
          <cell r="BB654">
            <v>-23859.32</v>
          </cell>
          <cell r="BE654">
            <v>-745720.05</v>
          </cell>
          <cell r="BJ654">
            <v>7240179.4499999993</v>
          </cell>
        </row>
        <row r="655">
          <cell r="B655" t="str">
            <v>Jun 2018</v>
          </cell>
          <cell r="C655" t="str">
            <v>TODS</v>
          </cell>
          <cell r="D655" t="str">
            <v>TODS DO</v>
          </cell>
          <cell r="K655">
            <v>0</v>
          </cell>
          <cell r="M655">
            <v>0</v>
          </cell>
          <cell r="N655">
            <v>0</v>
          </cell>
          <cell r="O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E655">
            <v>0</v>
          </cell>
          <cell r="BJ655">
            <v>0</v>
          </cell>
        </row>
        <row r="656">
          <cell r="B656" t="str">
            <v>Jun 2018</v>
          </cell>
          <cell r="C656" t="str">
            <v>TODS</v>
          </cell>
          <cell r="D656" t="str">
            <v>TODS DS</v>
          </cell>
          <cell r="K656">
            <v>70072224</v>
          </cell>
          <cell r="M656">
            <v>187094.6</v>
          </cell>
          <cell r="N656">
            <v>153751</v>
          </cell>
          <cell r="O656">
            <v>150536.15</v>
          </cell>
          <cell r="AY656">
            <v>-122719.25</v>
          </cell>
          <cell r="AZ656">
            <v>0</v>
          </cell>
          <cell r="BA656">
            <v>-7920.55</v>
          </cell>
          <cell r="BB656">
            <v>-7188.0500000000011</v>
          </cell>
          <cell r="BE656">
            <v>-226333.3</v>
          </cell>
          <cell r="BJ656">
            <v>2262632.15</v>
          </cell>
        </row>
        <row r="657">
          <cell r="B657" t="str">
            <v>Jun 2018</v>
          </cell>
          <cell r="C657" t="str">
            <v>GS3</v>
          </cell>
          <cell r="D657" t="str">
            <v>GS3 DO</v>
          </cell>
          <cell r="K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E657">
            <v>0</v>
          </cell>
          <cell r="BJ657">
            <v>0</v>
          </cell>
        </row>
        <row r="658">
          <cell r="B658" t="str">
            <v>Jun 2018</v>
          </cell>
          <cell r="C658" t="str">
            <v>GS3</v>
          </cell>
          <cell r="D658" t="str">
            <v>GS3 DS</v>
          </cell>
          <cell r="K658">
            <v>2920</v>
          </cell>
          <cell r="AY658">
            <v>-5.1999999999999993</v>
          </cell>
          <cell r="AZ658">
            <v>0</v>
          </cell>
          <cell r="BA658">
            <v>-0.8</v>
          </cell>
          <cell r="BB658">
            <v>-0.29000000000000004</v>
          </cell>
          <cell r="BE658">
            <v>-9.44</v>
          </cell>
          <cell r="BJ658">
            <v>306.31</v>
          </cell>
        </row>
        <row r="659">
          <cell r="B659" t="str">
            <v>Jun 2018</v>
          </cell>
          <cell r="C659" t="str">
            <v>FLST</v>
          </cell>
          <cell r="D659" t="str">
            <v>FLST</v>
          </cell>
          <cell r="K659">
            <v>59184000</v>
          </cell>
          <cell r="M659">
            <v>204299.1</v>
          </cell>
          <cell r="N659">
            <v>204299.1</v>
          </cell>
          <cell r="O659">
            <v>137078.39999999999</v>
          </cell>
          <cell r="AY659">
            <v>-46163.519999999997</v>
          </cell>
          <cell r="AZ659">
            <v>0</v>
          </cell>
          <cell r="BA659">
            <v>-4198.83</v>
          </cell>
          <cell r="BB659">
            <v>-11244.96</v>
          </cell>
          <cell r="BE659">
            <v>-191164.32</v>
          </cell>
          <cell r="BJ659">
            <v>1796826.24</v>
          </cell>
        </row>
        <row r="660">
          <cell r="B660" t="str">
            <v>Jun 2018</v>
          </cell>
          <cell r="C660" t="str">
            <v>FLSP</v>
          </cell>
          <cell r="D660" t="str">
            <v>FLSP</v>
          </cell>
          <cell r="K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E660">
            <v>0</v>
          </cell>
          <cell r="BJ660">
            <v>0</v>
          </cell>
        </row>
        <row r="661">
          <cell r="B661" t="str">
            <v>Jun 2018</v>
          </cell>
          <cell r="C661" t="str">
            <v>EVC</v>
          </cell>
          <cell r="D661" t="str">
            <v>EVC</v>
          </cell>
          <cell r="K661">
            <v>101</v>
          </cell>
          <cell r="AY661">
            <v>-0.5</v>
          </cell>
          <cell r="AZ661">
            <v>0</v>
          </cell>
          <cell r="BA661">
            <v>0.26</v>
          </cell>
          <cell r="BB661">
            <v>0</v>
          </cell>
          <cell r="BE661">
            <v>0</v>
          </cell>
          <cell r="BJ661">
            <v>71.489999999999995</v>
          </cell>
        </row>
        <row r="662">
          <cell r="B662" t="str">
            <v>Jun 2018</v>
          </cell>
          <cell r="C662" t="str">
            <v>RS</v>
          </cell>
          <cell r="D662" t="str">
            <v>RS</v>
          </cell>
          <cell r="K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E662">
            <v>0</v>
          </cell>
          <cell r="BJ662">
            <v>0</v>
          </cell>
        </row>
        <row r="663">
          <cell r="B663" t="str">
            <v>Jun 2018</v>
          </cell>
          <cell r="C663" t="str">
            <v>RS</v>
          </cell>
          <cell r="D663" t="str">
            <v>RS</v>
          </cell>
          <cell r="K663">
            <v>271320404</v>
          </cell>
          <cell r="AY663">
            <v>-482811.04</v>
          </cell>
          <cell r="AZ663">
            <v>659308.10999999987</v>
          </cell>
          <cell r="BA663">
            <v>-45027.5</v>
          </cell>
          <cell r="BB663">
            <v>-27154.789999999997</v>
          </cell>
          <cell r="BE663">
            <v>-1126028.76</v>
          </cell>
          <cell r="BJ663">
            <v>24546365.789999999</v>
          </cell>
        </row>
        <row r="664">
          <cell r="B664" t="str">
            <v>Jun 2018</v>
          </cell>
          <cell r="C664" t="str">
            <v>RS</v>
          </cell>
          <cell r="D664" t="str">
            <v>RS</v>
          </cell>
          <cell r="K664">
            <v>215224635</v>
          </cell>
          <cell r="AY664">
            <v>-382973.3</v>
          </cell>
          <cell r="AZ664">
            <v>522999.84</v>
          </cell>
          <cell r="BA664">
            <v>-35803.75</v>
          </cell>
          <cell r="BB664">
            <v>-21543.929999999997</v>
          </cell>
          <cell r="BE664">
            <v>-893234.51</v>
          </cell>
          <cell r="BJ664">
            <v>19471368.91</v>
          </cell>
        </row>
        <row r="665">
          <cell r="B665" t="str">
            <v>Jun 2018</v>
          </cell>
          <cell r="C665" t="str">
            <v>RS</v>
          </cell>
          <cell r="D665" t="str">
            <v>RS3</v>
          </cell>
          <cell r="K665">
            <v>417364</v>
          </cell>
          <cell r="AY665">
            <v>-742.96</v>
          </cell>
          <cell r="AZ665">
            <v>1014.13</v>
          </cell>
          <cell r="BA665">
            <v>-65.88</v>
          </cell>
          <cell r="BB665">
            <v>-41.68</v>
          </cell>
          <cell r="BE665">
            <v>-1732.04</v>
          </cell>
          <cell r="BJ665">
            <v>37758.89</v>
          </cell>
        </row>
        <row r="666">
          <cell r="B666" t="str">
            <v>Jun 2018</v>
          </cell>
          <cell r="C666" t="str">
            <v>RTOD-E</v>
          </cell>
          <cell r="D666" t="str">
            <v>RTOD-E</v>
          </cell>
          <cell r="K666">
            <v>43782</v>
          </cell>
          <cell r="M666">
            <v>441.2</v>
          </cell>
          <cell r="N666">
            <v>0</v>
          </cell>
          <cell r="O666">
            <v>282.2</v>
          </cell>
          <cell r="AY666">
            <v>-77.930000000000007</v>
          </cell>
          <cell r="AZ666">
            <v>106.39</v>
          </cell>
          <cell r="BA666">
            <v>-6.95</v>
          </cell>
          <cell r="BB666">
            <v>-4.4000000000000004</v>
          </cell>
          <cell r="BE666">
            <v>-181.73</v>
          </cell>
          <cell r="BJ666">
            <v>3757.2799999999997</v>
          </cell>
        </row>
        <row r="667">
          <cell r="B667" t="str">
            <v>Jun 2018</v>
          </cell>
          <cell r="C667" t="str">
            <v>RTOD-D</v>
          </cell>
          <cell r="D667" t="str">
            <v>RTOD-D</v>
          </cell>
          <cell r="K667">
            <v>0</v>
          </cell>
          <cell r="M667">
            <v>0</v>
          </cell>
          <cell r="N667">
            <v>0</v>
          </cell>
          <cell r="O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E667">
            <v>0</v>
          </cell>
          <cell r="BJ667">
            <v>0</v>
          </cell>
        </row>
        <row r="668">
          <cell r="B668" t="str">
            <v>Jun 2018</v>
          </cell>
          <cell r="C668" t="str">
            <v>RS</v>
          </cell>
          <cell r="D668" t="str">
            <v>RS</v>
          </cell>
          <cell r="K668">
            <v>91422</v>
          </cell>
          <cell r="AY668">
            <v>-158.43</v>
          </cell>
          <cell r="AZ668">
            <v>222.13</v>
          </cell>
          <cell r="BA668">
            <v>-14.83</v>
          </cell>
          <cell r="BB668">
            <v>-9.56</v>
          </cell>
          <cell r="BE668">
            <v>-379.40000000000003</v>
          </cell>
          <cell r="BJ668">
            <v>8270.9500000000007</v>
          </cell>
        </row>
        <row r="669">
          <cell r="B669" t="str">
            <v>Jun 2018</v>
          </cell>
          <cell r="C669" t="str">
            <v>RS</v>
          </cell>
          <cell r="D669" t="str">
            <v>RS NM</v>
          </cell>
          <cell r="K669">
            <v>107439</v>
          </cell>
          <cell r="AY669">
            <v>-191.26</v>
          </cell>
          <cell r="AZ669">
            <v>261.08999999999997</v>
          </cell>
          <cell r="BA669">
            <v>-19.28</v>
          </cell>
          <cell r="BB669">
            <v>-10.77</v>
          </cell>
          <cell r="BE669">
            <v>-445.85</v>
          </cell>
          <cell r="BJ669">
            <v>9719.9699999999993</v>
          </cell>
        </row>
        <row r="670">
          <cell r="B670" t="str">
            <v>Jun 2018</v>
          </cell>
          <cell r="C670" t="str">
            <v>RTOD-E</v>
          </cell>
          <cell r="D670" t="str">
            <v>RTOD-E NM</v>
          </cell>
          <cell r="K670">
            <v>1159</v>
          </cell>
          <cell r="AY670">
            <v>-2.06</v>
          </cell>
          <cell r="AZ670">
            <v>2.82</v>
          </cell>
          <cell r="BA670">
            <v>-0.13</v>
          </cell>
          <cell r="BB670">
            <v>-0.12</v>
          </cell>
          <cell r="BE670">
            <v>-4.8099999999999996</v>
          </cell>
          <cell r="BJ670">
            <v>68.290000000000006</v>
          </cell>
        </row>
        <row r="671">
          <cell r="B671" t="str">
            <v>Jun 2018</v>
          </cell>
          <cell r="C671" t="str">
            <v>RTOD-D</v>
          </cell>
          <cell r="D671" t="str">
            <v>RTOD-D NM</v>
          </cell>
          <cell r="K671">
            <v>0</v>
          </cell>
          <cell r="M671">
            <v>0</v>
          </cell>
          <cell r="N671">
            <v>0</v>
          </cell>
          <cell r="O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E671">
            <v>0</v>
          </cell>
          <cell r="BJ671">
            <v>0</v>
          </cell>
        </row>
        <row r="672">
          <cell r="B672" t="str">
            <v>Jun 2018</v>
          </cell>
          <cell r="C672" t="str">
            <v>RTS</v>
          </cell>
          <cell r="D672" t="str">
            <v>RTS</v>
          </cell>
          <cell r="K672">
            <v>0</v>
          </cell>
          <cell r="M672">
            <v>0</v>
          </cell>
          <cell r="N672">
            <v>0</v>
          </cell>
          <cell r="O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E672">
            <v>0</v>
          </cell>
          <cell r="BJ672">
            <v>0</v>
          </cell>
        </row>
        <row r="673">
          <cell r="B673" t="str">
            <v>Jun 2018</v>
          </cell>
          <cell r="C673" t="str">
            <v>PSP</v>
          </cell>
          <cell r="D673" t="str">
            <v>PSP</v>
          </cell>
          <cell r="K673">
            <v>0</v>
          </cell>
          <cell r="O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E673">
            <v>0</v>
          </cell>
          <cell r="BJ673">
            <v>0</v>
          </cell>
        </row>
        <row r="674">
          <cell r="B674" t="str">
            <v>Jun 2018</v>
          </cell>
          <cell r="C674" t="str">
            <v>PSS</v>
          </cell>
          <cell r="D674" t="str">
            <v>PSS</v>
          </cell>
          <cell r="K674">
            <v>0</v>
          </cell>
          <cell r="O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E674">
            <v>0</v>
          </cell>
          <cell r="BJ674">
            <v>0</v>
          </cell>
        </row>
        <row r="675">
          <cell r="B675" t="str">
            <v>Jun 2018</v>
          </cell>
          <cell r="C675" t="str">
            <v>TODP</v>
          </cell>
          <cell r="D675" t="str">
            <v>TODP</v>
          </cell>
          <cell r="K675">
            <v>0</v>
          </cell>
          <cell r="M675">
            <v>0</v>
          </cell>
          <cell r="N675">
            <v>0</v>
          </cell>
          <cell r="O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E675">
            <v>0</v>
          </cell>
          <cell r="BJ675">
            <v>0</v>
          </cell>
        </row>
        <row r="676">
          <cell r="B676" t="str">
            <v>Jun 2018</v>
          </cell>
          <cell r="C676" t="str">
            <v>PSP</v>
          </cell>
          <cell r="D676" t="str">
            <v>PSP PF</v>
          </cell>
          <cell r="K676">
            <v>0</v>
          </cell>
          <cell r="O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E676">
            <v>0</v>
          </cell>
          <cell r="BJ676">
            <v>0</v>
          </cell>
        </row>
        <row r="677">
          <cell r="B677" t="str">
            <v>Jun 2018</v>
          </cell>
          <cell r="C677" t="str">
            <v>PSS</v>
          </cell>
          <cell r="D677" t="str">
            <v>PSS PF</v>
          </cell>
          <cell r="K677">
            <v>0</v>
          </cell>
          <cell r="O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E677">
            <v>0</v>
          </cell>
          <cell r="BJ677">
            <v>0</v>
          </cell>
        </row>
        <row r="678">
          <cell r="B678" t="str">
            <v>Jun 2018</v>
          </cell>
          <cell r="C678" t="str">
            <v>TODP</v>
          </cell>
          <cell r="D678" t="str">
            <v>TODP</v>
          </cell>
          <cell r="K678">
            <v>0</v>
          </cell>
          <cell r="M678">
            <v>0</v>
          </cell>
          <cell r="N678">
            <v>0</v>
          </cell>
          <cell r="O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E678">
            <v>0</v>
          </cell>
          <cell r="BJ678">
            <v>0</v>
          </cell>
        </row>
        <row r="679">
          <cell r="B679" t="str">
            <v>Jun 2018</v>
          </cell>
          <cell r="C679" t="str">
            <v>TODS</v>
          </cell>
          <cell r="D679" t="str">
            <v>TODS</v>
          </cell>
          <cell r="K679">
            <v>0</v>
          </cell>
          <cell r="M679">
            <v>0</v>
          </cell>
          <cell r="N679">
            <v>0</v>
          </cell>
          <cell r="O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E679">
            <v>0</v>
          </cell>
          <cell r="BJ679">
            <v>0</v>
          </cell>
        </row>
        <row r="680">
          <cell r="B680" t="str">
            <v>Jun 2018</v>
          </cell>
          <cell r="C680" t="str">
            <v>TOD</v>
          </cell>
          <cell r="D680" t="str">
            <v>TOD</v>
          </cell>
          <cell r="K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E680">
            <v>0</v>
          </cell>
          <cell r="BJ680">
            <v>0</v>
          </cell>
        </row>
        <row r="681">
          <cell r="B681" t="str">
            <v>Jun 2018</v>
          </cell>
          <cell r="C681" t="str">
            <v>MPT</v>
          </cell>
          <cell r="D681" t="str">
            <v>MPT</v>
          </cell>
          <cell r="K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E681">
            <v>0</v>
          </cell>
          <cell r="BJ681">
            <v>0</v>
          </cell>
        </row>
        <row r="682">
          <cell r="B682" t="str">
            <v>Jun 2018</v>
          </cell>
          <cell r="C682" t="str">
            <v>MPP</v>
          </cell>
          <cell r="D682" t="str">
            <v>MPP</v>
          </cell>
          <cell r="K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E682">
            <v>0</v>
          </cell>
          <cell r="BJ682">
            <v>0</v>
          </cell>
        </row>
        <row r="683">
          <cell r="B683" t="str">
            <v>Jun 2018</v>
          </cell>
          <cell r="C683" t="str">
            <v>LMP</v>
          </cell>
          <cell r="D683" t="str">
            <v>LMP-TOD</v>
          </cell>
          <cell r="K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E683">
            <v>0</v>
          </cell>
          <cell r="BJ683">
            <v>0</v>
          </cell>
        </row>
        <row r="684">
          <cell r="B684" t="str">
            <v>Jun 2018</v>
          </cell>
          <cell r="C684" t="str">
            <v>LMP</v>
          </cell>
          <cell r="D684" t="str">
            <v>LMP-TOD</v>
          </cell>
          <cell r="K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E684">
            <v>0</v>
          </cell>
          <cell r="BJ684">
            <v>0</v>
          </cell>
        </row>
        <row r="685">
          <cell r="B685" t="str">
            <v>Jun 2018</v>
          </cell>
          <cell r="C685" t="str">
            <v>MPP</v>
          </cell>
          <cell r="D685" t="str">
            <v>MPP PF</v>
          </cell>
          <cell r="K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E685">
            <v>0</v>
          </cell>
          <cell r="BJ685">
            <v>0</v>
          </cell>
        </row>
        <row r="686">
          <cell r="B686" t="str">
            <v>Jun 2018</v>
          </cell>
          <cell r="C686" t="str">
            <v>MPT</v>
          </cell>
          <cell r="D686" t="str">
            <v>MPT PF</v>
          </cell>
          <cell r="K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E686">
            <v>0</v>
          </cell>
          <cell r="BJ686">
            <v>0</v>
          </cell>
        </row>
        <row r="687">
          <cell r="B687" t="str">
            <v>Jun 2018</v>
          </cell>
          <cell r="C687" t="str">
            <v>LEV</v>
          </cell>
          <cell r="D687" t="str">
            <v>LEV</v>
          </cell>
          <cell r="K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E687">
            <v>0</v>
          </cell>
          <cell r="BJ687">
            <v>0</v>
          </cell>
        </row>
        <row r="688">
          <cell r="B688" t="str">
            <v>Jun 2018</v>
          </cell>
          <cell r="C688" t="str">
            <v>GS</v>
          </cell>
          <cell r="D688" t="str">
            <v>GS</v>
          </cell>
          <cell r="K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E688">
            <v>0</v>
          </cell>
          <cell r="BJ688">
            <v>0</v>
          </cell>
        </row>
        <row r="689">
          <cell r="B689" t="str">
            <v>Jun 2018</v>
          </cell>
          <cell r="C689" t="str">
            <v>GS</v>
          </cell>
          <cell r="D689" t="str">
            <v>GSP</v>
          </cell>
          <cell r="K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E689">
            <v>0</v>
          </cell>
          <cell r="BJ689">
            <v>0</v>
          </cell>
        </row>
        <row r="690">
          <cell r="B690" t="str">
            <v>Jun 2018</v>
          </cell>
          <cell r="C690" t="str">
            <v>GS3</v>
          </cell>
          <cell r="D690" t="str">
            <v>GS3</v>
          </cell>
          <cell r="K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E690">
            <v>0</v>
          </cell>
          <cell r="BJ690">
            <v>0</v>
          </cell>
        </row>
        <row r="691">
          <cell r="B691" t="str">
            <v>Jun 2018</v>
          </cell>
          <cell r="C691" t="str">
            <v>GS3</v>
          </cell>
          <cell r="D691" t="str">
            <v>GS3 NM</v>
          </cell>
          <cell r="K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E691">
            <v>0</v>
          </cell>
          <cell r="BJ691">
            <v>0</v>
          </cell>
        </row>
        <row r="692">
          <cell r="B692" t="str">
            <v>Jun 2018</v>
          </cell>
          <cell r="C692" t="str">
            <v>LEV</v>
          </cell>
          <cell r="D692" t="str">
            <v>LEV</v>
          </cell>
          <cell r="K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E692">
            <v>0</v>
          </cell>
          <cell r="BJ692">
            <v>0</v>
          </cell>
        </row>
        <row r="693">
          <cell r="B693" t="str">
            <v>Jun 2018</v>
          </cell>
          <cell r="C693" t="str">
            <v>CSR</v>
          </cell>
          <cell r="D693" t="str">
            <v>CSR10 AT</v>
          </cell>
          <cell r="K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E693">
            <v>0</v>
          </cell>
          <cell r="BJ693">
            <v>0</v>
          </cell>
        </row>
        <row r="694">
          <cell r="B694" t="str">
            <v>Jun 2018</v>
          </cell>
          <cell r="C694" t="str">
            <v>CSR</v>
          </cell>
          <cell r="D694" t="str">
            <v>CSR10 AP</v>
          </cell>
          <cell r="K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E694">
            <v>0</v>
          </cell>
          <cell r="BJ694">
            <v>0</v>
          </cell>
        </row>
        <row r="695">
          <cell r="B695" t="str">
            <v>Jun 2018</v>
          </cell>
          <cell r="C695" t="str">
            <v>CSR</v>
          </cell>
          <cell r="D695" t="str">
            <v>CSR10 BT</v>
          </cell>
          <cell r="K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E695">
            <v>0</v>
          </cell>
          <cell r="BJ695">
            <v>0</v>
          </cell>
        </row>
        <row r="696">
          <cell r="B696" t="str">
            <v>Jun 2018</v>
          </cell>
          <cell r="C696" t="str">
            <v>CSR</v>
          </cell>
          <cell r="D696" t="str">
            <v>CSR10 BP</v>
          </cell>
          <cell r="K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E696">
            <v>0</v>
          </cell>
          <cell r="BJ696">
            <v>0</v>
          </cell>
        </row>
        <row r="697">
          <cell r="B697" t="str">
            <v>Jun 2018</v>
          </cell>
          <cell r="C697" t="str">
            <v>CSR</v>
          </cell>
          <cell r="D697" t="str">
            <v>CSR30 AT</v>
          </cell>
          <cell r="K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E697">
            <v>0</v>
          </cell>
          <cell r="BJ697">
            <v>0</v>
          </cell>
        </row>
        <row r="698">
          <cell r="B698" t="str">
            <v>Jun 2018</v>
          </cell>
          <cell r="C698" t="str">
            <v>CSR</v>
          </cell>
          <cell r="D698" t="str">
            <v>CSR30 AP</v>
          </cell>
          <cell r="K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E698">
            <v>0</v>
          </cell>
          <cell r="BJ698">
            <v>0</v>
          </cell>
        </row>
        <row r="699">
          <cell r="B699" t="str">
            <v>Jun 2018</v>
          </cell>
          <cell r="C699" t="str">
            <v>CSR</v>
          </cell>
          <cell r="D699" t="str">
            <v>CSR30 BT</v>
          </cell>
          <cell r="K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E699">
            <v>0</v>
          </cell>
          <cell r="BJ699">
            <v>0</v>
          </cell>
        </row>
        <row r="700">
          <cell r="B700" t="str">
            <v>Jun 2018</v>
          </cell>
          <cell r="C700" t="str">
            <v>CSR</v>
          </cell>
          <cell r="D700" t="str">
            <v>CSR30 BP</v>
          </cell>
          <cell r="K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E700">
            <v>0</v>
          </cell>
          <cell r="BJ700">
            <v>0</v>
          </cell>
        </row>
        <row r="701">
          <cell r="B701" t="str">
            <v>Jun 2018</v>
          </cell>
          <cell r="C701" t="str">
            <v>LEV</v>
          </cell>
          <cell r="D701" t="str">
            <v>LEV</v>
          </cell>
          <cell r="K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E701">
            <v>0</v>
          </cell>
          <cell r="BJ701">
            <v>0</v>
          </cell>
        </row>
        <row r="702">
          <cell r="B702" t="str">
            <v>Jun 2018</v>
          </cell>
          <cell r="C702" t="str">
            <v>LEV</v>
          </cell>
          <cell r="D702" t="str">
            <v>LEV</v>
          </cell>
          <cell r="K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E702">
            <v>0</v>
          </cell>
          <cell r="BJ702">
            <v>0</v>
          </cell>
        </row>
        <row r="703">
          <cell r="B703" t="str">
            <v>Jun 2018</v>
          </cell>
          <cell r="C703" t="str">
            <v>OSLP</v>
          </cell>
          <cell r="D703" t="str">
            <v>OSLP</v>
          </cell>
          <cell r="K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E703">
            <v>0</v>
          </cell>
          <cell r="BJ703">
            <v>0</v>
          </cell>
        </row>
        <row r="704">
          <cell r="B704" t="str">
            <v>Jun 2018</v>
          </cell>
          <cell r="C704" t="str">
            <v>OSLS</v>
          </cell>
          <cell r="D704" t="str">
            <v>OSLS</v>
          </cell>
          <cell r="K704">
            <v>35305</v>
          </cell>
          <cell r="M704">
            <v>842.1</v>
          </cell>
          <cell r="N704">
            <v>0</v>
          </cell>
          <cell r="O704">
            <v>301.5</v>
          </cell>
          <cell r="AY704">
            <v>-49.7</v>
          </cell>
          <cell r="AZ704">
            <v>17.649999999999999</v>
          </cell>
          <cell r="BA704">
            <v>-29.3</v>
          </cell>
          <cell r="BB704">
            <v>-4.7200000000000006</v>
          </cell>
          <cell r="BE704">
            <v>-114.03999999999999</v>
          </cell>
          <cell r="BJ704">
            <v>1160.82</v>
          </cell>
        </row>
        <row r="705">
          <cell r="B705" t="str">
            <v>Jun 2018</v>
          </cell>
          <cell r="C705" t="str">
            <v>SPS</v>
          </cell>
          <cell r="D705" t="str">
            <v>SPS</v>
          </cell>
          <cell r="K705">
            <v>2964495</v>
          </cell>
          <cell r="O705">
            <v>10665.6</v>
          </cell>
          <cell r="AY705">
            <v>-4538.6000000000004</v>
          </cell>
          <cell r="AZ705">
            <v>1482.2400000000002</v>
          </cell>
          <cell r="BA705">
            <v>-574.91999999999996</v>
          </cell>
          <cell r="BB705">
            <v>-362.88</v>
          </cell>
          <cell r="BE705">
            <v>-9575.32</v>
          </cell>
          <cell r="BJ705">
            <v>97502.23</v>
          </cell>
        </row>
        <row r="706">
          <cell r="B706" t="str">
            <v>Jun 2018</v>
          </cell>
          <cell r="C706" t="str">
            <v>SPS</v>
          </cell>
          <cell r="D706" t="str">
            <v>SPS PF</v>
          </cell>
          <cell r="K706">
            <v>888260</v>
          </cell>
          <cell r="O706">
            <v>3655.7</v>
          </cell>
          <cell r="AY706">
            <v>-1398.54</v>
          </cell>
          <cell r="AZ706">
            <v>444.13</v>
          </cell>
          <cell r="BA706">
            <v>-194.32</v>
          </cell>
          <cell r="BB706">
            <v>-105.25</v>
          </cell>
          <cell r="BE706">
            <v>-2869.07</v>
          </cell>
          <cell r="BJ706">
            <v>29214.87</v>
          </cell>
        </row>
        <row r="707">
          <cell r="B707" t="str">
            <v>Jun 2018</v>
          </cell>
          <cell r="C707" t="str">
            <v>STOD</v>
          </cell>
          <cell r="D707" t="str">
            <v>STOD</v>
          </cell>
          <cell r="K707">
            <v>10850224</v>
          </cell>
          <cell r="M707">
            <v>39660.199999999997</v>
          </cell>
          <cell r="N707">
            <v>31816.1</v>
          </cell>
          <cell r="O707">
            <v>29260.7</v>
          </cell>
          <cell r="AY707">
            <v>-15835.09</v>
          </cell>
          <cell r="AZ707">
            <v>5425.1100000000006</v>
          </cell>
          <cell r="BA707">
            <v>-1568.27</v>
          </cell>
          <cell r="BB707">
            <v>-1398.0700000000002</v>
          </cell>
          <cell r="BE707">
            <v>-35046.240000000005</v>
          </cell>
          <cell r="BJ707">
            <v>351981.25</v>
          </cell>
        </row>
        <row r="708">
          <cell r="B708" t="str">
            <v>Jun 2018</v>
          </cell>
          <cell r="C708" t="str">
            <v>CSR</v>
          </cell>
          <cell r="D708" t="str">
            <v>CSR</v>
          </cell>
          <cell r="K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E708">
            <v>0</v>
          </cell>
          <cell r="BJ708">
            <v>0</v>
          </cell>
        </row>
        <row r="709">
          <cell r="B709" t="str">
            <v>Jun 2018</v>
          </cell>
          <cell r="C709" t="str">
            <v>CSR</v>
          </cell>
          <cell r="D709" t="str">
            <v>CSR</v>
          </cell>
          <cell r="K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E709">
            <v>0</v>
          </cell>
          <cell r="BJ709">
            <v>0</v>
          </cell>
        </row>
        <row r="710">
          <cell r="B710" t="str">
            <v>Jun 2018</v>
          </cell>
          <cell r="C710" t="str">
            <v>TODP</v>
          </cell>
          <cell r="D710" t="str">
            <v>TODP</v>
          </cell>
          <cell r="K710">
            <v>44485560</v>
          </cell>
          <cell r="M710">
            <v>89350.3</v>
          </cell>
          <cell r="N710">
            <v>87083</v>
          </cell>
          <cell r="O710">
            <v>82744.899999999994</v>
          </cell>
          <cell r="AY710">
            <v>-34698.730000000003</v>
          </cell>
          <cell r="AZ710">
            <v>0</v>
          </cell>
          <cell r="BA710">
            <v>-4276.2700000000004</v>
          </cell>
          <cell r="BB710">
            <v>-8452.26</v>
          </cell>
          <cell r="BE710">
            <v>-143688.35999999999</v>
          </cell>
          <cell r="BJ710">
            <v>1395067.16</v>
          </cell>
        </row>
        <row r="711">
          <cell r="B711" t="str">
            <v>Jun 2018</v>
          </cell>
          <cell r="C711" t="str">
            <v>TODS</v>
          </cell>
          <cell r="D711" t="str">
            <v>TODS</v>
          </cell>
          <cell r="K711">
            <v>191200</v>
          </cell>
          <cell r="M711">
            <v>522.70000000000005</v>
          </cell>
          <cell r="N711">
            <v>460</v>
          </cell>
          <cell r="O711">
            <v>451.9</v>
          </cell>
          <cell r="AY711">
            <v>-340.34</v>
          </cell>
          <cell r="AZ711">
            <v>0</v>
          </cell>
          <cell r="BA711">
            <v>-23.94</v>
          </cell>
          <cell r="BB711">
            <v>-19.12</v>
          </cell>
          <cell r="BE711">
            <v>-617.58000000000004</v>
          </cell>
          <cell r="BJ711">
            <v>6173.85</v>
          </cell>
        </row>
        <row r="712">
          <cell r="B712" t="str">
            <v>Jul 2018</v>
          </cell>
          <cell r="C712" t="str">
            <v>GS</v>
          </cell>
          <cell r="D712" t="str">
            <v>GS</v>
          </cell>
          <cell r="BJ712">
            <v>0</v>
          </cell>
        </row>
        <row r="713">
          <cell r="B713" t="str">
            <v>Jul 2018</v>
          </cell>
          <cell r="C713" t="str">
            <v>RTS</v>
          </cell>
          <cell r="D713" t="str">
            <v>AMP</v>
          </cell>
          <cell r="BJ713">
            <v>0</v>
          </cell>
        </row>
        <row r="714">
          <cell r="B714" t="str">
            <v>Jul 2018</v>
          </cell>
          <cell r="C714" t="str">
            <v>PSS</v>
          </cell>
          <cell r="D714" t="str">
            <v>PSS</v>
          </cell>
          <cell r="BJ714">
            <v>0</v>
          </cell>
        </row>
        <row r="715">
          <cell r="B715" t="str">
            <v>Jul 2018</v>
          </cell>
          <cell r="C715" t="str">
            <v>PSS</v>
          </cell>
          <cell r="D715" t="str">
            <v>PSS PF</v>
          </cell>
          <cell r="BJ715">
            <v>0</v>
          </cell>
        </row>
        <row r="716">
          <cell r="B716" t="str">
            <v>Jul 2018</v>
          </cell>
          <cell r="C716" t="str">
            <v>PSP</v>
          </cell>
          <cell r="D716" t="str">
            <v>PSP</v>
          </cell>
          <cell r="BJ716">
            <v>0</v>
          </cell>
        </row>
        <row r="717">
          <cell r="B717" t="str">
            <v>Jul 2018</v>
          </cell>
          <cell r="C717" t="str">
            <v>TODP</v>
          </cell>
          <cell r="D717" t="str">
            <v>TODP NM</v>
          </cell>
          <cell r="BJ717">
            <v>0</v>
          </cell>
        </row>
        <row r="718">
          <cell r="B718" t="str">
            <v>Jul 2018</v>
          </cell>
          <cell r="C718" t="str">
            <v>GS</v>
          </cell>
          <cell r="D718" t="str">
            <v>GS</v>
          </cell>
          <cell r="BJ718">
            <v>0</v>
          </cell>
        </row>
        <row r="719">
          <cell r="B719" t="str">
            <v>Jul 2018</v>
          </cell>
          <cell r="C719" t="str">
            <v>RTOD-E</v>
          </cell>
          <cell r="D719" t="str">
            <v>RTOD-E</v>
          </cell>
          <cell r="BJ719">
            <v>0</v>
          </cell>
        </row>
        <row r="720">
          <cell r="B720" t="str">
            <v>Jul 2018</v>
          </cell>
          <cell r="C720" t="str">
            <v>RTOD-D</v>
          </cell>
          <cell r="D720" t="str">
            <v>RTOD-D</v>
          </cell>
          <cell r="BJ720">
            <v>0</v>
          </cell>
        </row>
        <row r="721">
          <cell r="B721" t="str">
            <v>Jul 2018</v>
          </cell>
          <cell r="C721" t="str">
            <v>GS</v>
          </cell>
          <cell r="D721" t="str">
            <v>GS</v>
          </cell>
          <cell r="K721">
            <v>67612395.3208085</v>
          </cell>
          <cell r="AY721">
            <v>-131810.51200661401</v>
          </cell>
          <cell r="AZ721">
            <v>123368.77606885</v>
          </cell>
          <cell r="BA721">
            <v>-178096.04438456299</v>
          </cell>
          <cell r="BB721">
            <v>-3650.0924424046498</v>
          </cell>
          <cell r="BE721">
            <v>-270449.581283234</v>
          </cell>
          <cell r="BJ721">
            <v>7092540.2699999996</v>
          </cell>
        </row>
        <row r="722">
          <cell r="B722" t="str">
            <v>Jul 2018</v>
          </cell>
          <cell r="C722" t="str">
            <v>GS</v>
          </cell>
          <cell r="D722" t="str">
            <v>GS</v>
          </cell>
          <cell r="BJ722">
            <v>0</v>
          </cell>
        </row>
        <row r="723">
          <cell r="B723" t="str">
            <v>Jul 2018</v>
          </cell>
          <cell r="C723" t="str">
            <v>GS3</v>
          </cell>
          <cell r="D723" t="str">
            <v>GS3</v>
          </cell>
          <cell r="K723">
            <v>101344579.88601945</v>
          </cell>
          <cell r="AY723">
            <v>-197571.47931956401</v>
          </cell>
          <cell r="AZ723">
            <v>186808.07718580999</v>
          </cell>
          <cell r="BA723">
            <v>-378139.18528548302</v>
          </cell>
          <cell r="BB723">
            <v>-5471.1430258526198</v>
          </cell>
          <cell r="BE723">
            <v>-12206.339544075699</v>
          </cell>
          <cell r="BJ723">
            <v>10631046.43</v>
          </cell>
        </row>
        <row r="724">
          <cell r="B724" t="str">
            <v>Jul 2018</v>
          </cell>
          <cell r="C724" t="str">
            <v>AES</v>
          </cell>
          <cell r="D724" t="str">
            <v>AESS</v>
          </cell>
          <cell r="K724">
            <v>466580.71281488409</v>
          </cell>
          <cell r="AY724">
            <v>-909.60011632088106</v>
          </cell>
          <cell r="AZ724">
            <v>1122.4745985327299</v>
          </cell>
          <cell r="BA724">
            <v>-1391.8464768317699</v>
          </cell>
          <cell r="BB724">
            <v>-25.188617050714701</v>
          </cell>
          <cell r="BE724">
            <v>-1866.3228512595299</v>
          </cell>
          <cell r="BJ724">
            <v>38464.910000000003</v>
          </cell>
        </row>
        <row r="725">
          <cell r="B725" t="str">
            <v>Jul 2018</v>
          </cell>
          <cell r="C725" t="str">
            <v>AES</v>
          </cell>
          <cell r="D725" t="str">
            <v>AESP</v>
          </cell>
          <cell r="BJ725">
            <v>0</v>
          </cell>
        </row>
        <row r="726">
          <cell r="B726" t="str">
            <v>Jul 2018</v>
          </cell>
          <cell r="C726" t="str">
            <v>AES3</v>
          </cell>
          <cell r="D726" t="str">
            <v>AES3S</v>
          </cell>
          <cell r="K726">
            <v>8346367.8604968702</v>
          </cell>
          <cell r="AY726">
            <v>-16271.262330933199</v>
          </cell>
          <cell r="AZ726">
            <v>20475.729451616899</v>
          </cell>
          <cell r="BA726">
            <v>-25654.228744356798</v>
          </cell>
          <cell r="BB726">
            <v>-450.58327107888601</v>
          </cell>
          <cell r="BE726">
            <v>-33385.4714419874</v>
          </cell>
          <cell r="BJ726">
            <v>688074.57</v>
          </cell>
        </row>
        <row r="727">
          <cell r="B727" t="str">
            <v>Jul 2018</v>
          </cell>
          <cell r="C727" t="str">
            <v>AES3</v>
          </cell>
          <cell r="D727" t="str">
            <v>AES3P</v>
          </cell>
          <cell r="BJ727">
            <v>0</v>
          </cell>
        </row>
        <row r="728">
          <cell r="B728" t="str">
            <v>Jul 2018</v>
          </cell>
          <cell r="C728" t="str">
            <v>AES3</v>
          </cell>
          <cell r="D728" t="str">
            <v>AES3S</v>
          </cell>
          <cell r="BJ728">
            <v>0</v>
          </cell>
        </row>
        <row r="729">
          <cell r="B729" t="str">
            <v>Jul 2018</v>
          </cell>
          <cell r="C729" t="str">
            <v>AES</v>
          </cell>
          <cell r="D729" t="str">
            <v>AESPSS</v>
          </cell>
          <cell r="BJ729">
            <v>0</v>
          </cell>
        </row>
        <row r="730">
          <cell r="B730" t="str">
            <v>Jul 2018</v>
          </cell>
          <cell r="C730" t="str">
            <v>AES3</v>
          </cell>
          <cell r="D730" t="str">
            <v>AES3 TODS</v>
          </cell>
          <cell r="BJ730">
            <v>0</v>
          </cell>
        </row>
        <row r="731">
          <cell r="B731" t="str">
            <v>Jul 2018</v>
          </cell>
          <cell r="C731" t="str">
            <v>AES</v>
          </cell>
          <cell r="D731" t="str">
            <v>AES TODS</v>
          </cell>
          <cell r="BJ731">
            <v>0</v>
          </cell>
        </row>
        <row r="732">
          <cell r="B732" t="str">
            <v>Jul 2018</v>
          </cell>
          <cell r="C732" t="str">
            <v>LE</v>
          </cell>
          <cell r="D732" t="str">
            <v>LE</v>
          </cell>
          <cell r="K732">
            <v>102145</v>
          </cell>
          <cell r="AY732">
            <v>-199.131900075901</v>
          </cell>
          <cell r="AZ732">
            <v>0</v>
          </cell>
          <cell r="BA732">
            <v>-233.82736531355499</v>
          </cell>
          <cell r="BB732">
            <v>-5.5143541470520496</v>
          </cell>
          <cell r="BE732">
            <v>-344.03249515743897</v>
          </cell>
          <cell r="BJ732">
            <v>7419.81</v>
          </cell>
        </row>
        <row r="733">
          <cell r="B733" t="str">
            <v>Jul 2018</v>
          </cell>
          <cell r="C733" t="str">
            <v>LE</v>
          </cell>
          <cell r="D733" t="str">
            <v>LE</v>
          </cell>
          <cell r="BJ733">
            <v>0</v>
          </cell>
        </row>
        <row r="734">
          <cell r="B734" t="str">
            <v>Jul 2018</v>
          </cell>
          <cell r="C734" t="str">
            <v>LE</v>
          </cell>
          <cell r="D734" t="str">
            <v>LE</v>
          </cell>
          <cell r="BJ734">
            <v>0</v>
          </cell>
        </row>
        <row r="735">
          <cell r="B735" t="str">
            <v>Jul 2018</v>
          </cell>
          <cell r="C735" t="str">
            <v>TE</v>
          </cell>
          <cell r="D735" t="str">
            <v>TE</v>
          </cell>
          <cell r="K735">
            <v>120845</v>
          </cell>
          <cell r="AY735">
            <v>-235.58759082355701</v>
          </cell>
          <cell r="AZ735">
            <v>0</v>
          </cell>
          <cell r="BA735">
            <v>-191.70619984692701</v>
          </cell>
          <cell r="BB735">
            <v>-6.5238839581037196</v>
          </cell>
          <cell r="BE735">
            <v>-483.38</v>
          </cell>
          <cell r="BJ735">
            <v>10821.67</v>
          </cell>
        </row>
        <row r="736">
          <cell r="B736" t="str">
            <v>Jul 2018</v>
          </cell>
          <cell r="C736" t="str">
            <v>TE</v>
          </cell>
          <cell r="D736" t="str">
            <v>TE</v>
          </cell>
          <cell r="BJ736">
            <v>0</v>
          </cell>
        </row>
        <row r="737">
          <cell r="B737" t="str">
            <v>Jul 2018</v>
          </cell>
          <cell r="C737" t="str">
            <v>TE</v>
          </cell>
          <cell r="D737" t="str">
            <v>TE</v>
          </cell>
          <cell r="BJ737">
            <v>0</v>
          </cell>
        </row>
        <row r="738">
          <cell r="B738" t="str">
            <v>Jul 2018</v>
          </cell>
          <cell r="C738" t="str">
            <v>RTS</v>
          </cell>
          <cell r="D738" t="str">
            <v>RTS</v>
          </cell>
          <cell r="BJ738">
            <v>0</v>
          </cell>
        </row>
        <row r="739">
          <cell r="B739" t="str">
            <v>Jul 2018</v>
          </cell>
          <cell r="C739" t="str">
            <v>PSP</v>
          </cell>
          <cell r="D739" t="str">
            <v>PSP</v>
          </cell>
          <cell r="K739">
            <v>12835782.845042873</v>
          </cell>
          <cell r="O739">
            <v>36917.465358710746</v>
          </cell>
          <cell r="AY739">
            <v>-25023.386625826501</v>
          </cell>
          <cell r="AZ739">
            <v>530.17160772234604</v>
          </cell>
          <cell r="BA739">
            <v>-1841.7683785076199</v>
          </cell>
          <cell r="BB739">
            <v>-692.94681445221795</v>
          </cell>
          <cell r="BE739">
            <v>-51343.131380171602</v>
          </cell>
          <cell r="BJ739">
            <v>407022.67</v>
          </cell>
        </row>
        <row r="740">
          <cell r="B740" t="str">
            <v>Jul 2018</v>
          </cell>
          <cell r="C740" t="str">
            <v>PSS</v>
          </cell>
          <cell r="D740" t="str">
            <v>PSS</v>
          </cell>
          <cell r="K740">
            <v>166819678.38807037</v>
          </cell>
          <cell r="O740">
            <v>457601.06294087047</v>
          </cell>
          <cell r="AY740">
            <v>-325215.32652080001</v>
          </cell>
          <cell r="AZ740">
            <v>9506.7770702711096</v>
          </cell>
          <cell r="BA740">
            <v>-28893.216564971299</v>
          </cell>
          <cell r="BB740">
            <v>-9005.8523210058502</v>
          </cell>
          <cell r="BE740">
            <v>-667278.71355227905</v>
          </cell>
          <cell r="BJ740">
            <v>5455003.4800000004</v>
          </cell>
        </row>
        <row r="741">
          <cell r="B741" t="str">
            <v>Jul 2018</v>
          </cell>
          <cell r="C741" t="str">
            <v>PSP</v>
          </cell>
          <cell r="D741" t="str">
            <v>PSP PF</v>
          </cell>
          <cell r="BJ741">
            <v>0</v>
          </cell>
        </row>
        <row r="742">
          <cell r="B742" t="str">
            <v>Jul 2018</v>
          </cell>
          <cell r="C742" t="str">
            <v>PSS</v>
          </cell>
          <cell r="D742" t="str">
            <v>PSS PF</v>
          </cell>
          <cell r="BJ742">
            <v>0</v>
          </cell>
        </row>
        <row r="743">
          <cell r="B743" t="str">
            <v>Jul 2018</v>
          </cell>
          <cell r="C743" t="str">
            <v>TODP</v>
          </cell>
          <cell r="D743" t="str">
            <v>TODP</v>
          </cell>
          <cell r="K743">
            <v>358791733.76378459</v>
          </cell>
          <cell r="M743">
            <v>856536.3900391272</v>
          </cell>
          <cell r="N743">
            <v>766181.82016914396</v>
          </cell>
          <cell r="O743">
            <v>754239.09078896919</v>
          </cell>
          <cell r="AY743">
            <v>-699465.26678652398</v>
          </cell>
          <cell r="AZ743">
            <v>5088.0597176769197</v>
          </cell>
          <cell r="BA743">
            <v>-152234.79705488501</v>
          </cell>
          <cell r="BB743">
            <v>-19369.569582537701</v>
          </cell>
          <cell r="BE743">
            <v>-947853.49505514</v>
          </cell>
          <cell r="BJ743">
            <v>11251708.77</v>
          </cell>
        </row>
        <row r="744">
          <cell r="B744" t="str">
            <v>Jul 2018</v>
          </cell>
          <cell r="C744" t="str">
            <v>TODS</v>
          </cell>
          <cell r="D744" t="str">
            <v>TODS</v>
          </cell>
          <cell r="K744">
            <v>159359745.53808564</v>
          </cell>
          <cell r="M744">
            <v>412508.80786593299</v>
          </cell>
          <cell r="N744">
            <v>320449.3727901713</v>
          </cell>
          <cell r="O744">
            <v>312015.91300717817</v>
          </cell>
          <cell r="AY744">
            <v>-310672.17117442098</v>
          </cell>
          <cell r="AZ744">
            <v>5442.0926388021699</v>
          </cell>
          <cell r="BA744">
            <v>-36100.248157839596</v>
          </cell>
          <cell r="BB744">
            <v>-8603.1237327436902</v>
          </cell>
          <cell r="BE744">
            <v>-637438.98215234396</v>
          </cell>
          <cell r="BJ744">
            <v>5145726.18</v>
          </cell>
        </row>
        <row r="745">
          <cell r="B745" t="str">
            <v>Jul 2018</v>
          </cell>
          <cell r="C745" t="str">
            <v>SQF</v>
          </cell>
          <cell r="D745" t="str">
            <v>SQF</v>
          </cell>
          <cell r="BJ745">
            <v>0</v>
          </cell>
        </row>
        <row r="746">
          <cell r="B746" t="str">
            <v>Jul 2018</v>
          </cell>
          <cell r="C746" t="str">
            <v>SQF</v>
          </cell>
          <cell r="D746" t="str">
            <v>SQF</v>
          </cell>
          <cell r="BJ746">
            <v>0</v>
          </cell>
        </row>
        <row r="747">
          <cell r="B747" t="str">
            <v>Jul 2018</v>
          </cell>
          <cell r="C747" t="str">
            <v>LQF</v>
          </cell>
          <cell r="D747" t="str">
            <v>LQF</v>
          </cell>
          <cell r="BJ747">
            <v>0</v>
          </cell>
        </row>
        <row r="748">
          <cell r="B748" t="str">
            <v>Jul 2018</v>
          </cell>
          <cell r="C748" t="str">
            <v>GS</v>
          </cell>
          <cell r="D748" t="str">
            <v>GS</v>
          </cell>
          <cell r="BJ748">
            <v>0</v>
          </cell>
        </row>
        <row r="749">
          <cell r="B749" t="str">
            <v>Jul 2018</v>
          </cell>
          <cell r="C749" t="str">
            <v>GS3</v>
          </cell>
          <cell r="D749" t="str">
            <v>GS3</v>
          </cell>
          <cell r="BJ749">
            <v>0</v>
          </cell>
        </row>
        <row r="750">
          <cell r="B750" t="str">
            <v>Jul 2018</v>
          </cell>
          <cell r="C750" t="str">
            <v>RTOD-E</v>
          </cell>
          <cell r="D750" t="str">
            <v>RTOD-E</v>
          </cell>
          <cell r="BJ750">
            <v>0</v>
          </cell>
        </row>
        <row r="751">
          <cell r="B751" t="str">
            <v>Jul 2018</v>
          </cell>
          <cell r="C751" t="str">
            <v>RTOD-D</v>
          </cell>
          <cell r="D751" t="str">
            <v>RTOD-D</v>
          </cell>
          <cell r="BJ751">
            <v>0</v>
          </cell>
        </row>
        <row r="752">
          <cell r="B752" t="str">
            <v>Jul 2018</v>
          </cell>
          <cell r="C752" t="str">
            <v>LR</v>
          </cell>
          <cell r="D752" t="str">
            <v>LR</v>
          </cell>
          <cell r="BJ752">
            <v>0</v>
          </cell>
        </row>
        <row r="753">
          <cell r="B753" t="str">
            <v>Jul 2018</v>
          </cell>
          <cell r="C753" t="str">
            <v>CSR</v>
          </cell>
          <cell r="D753" t="str">
            <v>CSR</v>
          </cell>
          <cell r="BJ753">
            <v>0</v>
          </cell>
        </row>
        <row r="754">
          <cell r="B754" t="str">
            <v>Jul 2018</v>
          </cell>
          <cell r="C754" t="str">
            <v>CSR</v>
          </cell>
          <cell r="D754" t="str">
            <v>CSR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E754">
            <v>0</v>
          </cell>
          <cell r="BJ754">
            <v>0</v>
          </cell>
        </row>
        <row r="755">
          <cell r="B755" t="str">
            <v>Jul 2018</v>
          </cell>
          <cell r="C755" t="str">
            <v>CSR</v>
          </cell>
          <cell r="D755" t="str">
            <v>CSR</v>
          </cell>
          <cell r="BJ755">
            <v>0</v>
          </cell>
        </row>
        <row r="756">
          <cell r="B756" t="str">
            <v>Jul 2018</v>
          </cell>
          <cell r="C756" t="str">
            <v>CSR</v>
          </cell>
          <cell r="D756" t="str">
            <v>CSR</v>
          </cell>
          <cell r="BJ756">
            <v>0</v>
          </cell>
        </row>
        <row r="757">
          <cell r="B757" t="str">
            <v>Jul 2018</v>
          </cell>
          <cell r="C757" t="str">
            <v>GS</v>
          </cell>
          <cell r="D757" t="str">
            <v>GS DO</v>
          </cell>
          <cell r="BJ757">
            <v>0</v>
          </cell>
        </row>
        <row r="758">
          <cell r="B758" t="str">
            <v>Jul 2018</v>
          </cell>
          <cell r="C758" t="str">
            <v>GS</v>
          </cell>
          <cell r="D758" t="str">
            <v>GS DS</v>
          </cell>
          <cell r="BJ758">
            <v>0</v>
          </cell>
        </row>
        <row r="759">
          <cell r="B759" t="str">
            <v>Jul 2018</v>
          </cell>
          <cell r="C759" t="str">
            <v>GS3</v>
          </cell>
          <cell r="D759" t="str">
            <v>GS3 DO</v>
          </cell>
          <cell r="BJ759">
            <v>0</v>
          </cell>
        </row>
        <row r="760">
          <cell r="B760" t="str">
            <v>Jul 2018</v>
          </cell>
          <cell r="C760" t="str">
            <v>GS3</v>
          </cell>
          <cell r="D760" t="str">
            <v>GS3 DS</v>
          </cell>
          <cell r="BJ760">
            <v>0</v>
          </cell>
        </row>
        <row r="761">
          <cell r="B761" t="str">
            <v>Jul 2018</v>
          </cell>
          <cell r="C761" t="str">
            <v>RTS</v>
          </cell>
          <cell r="D761" t="str">
            <v>RTS DO</v>
          </cell>
          <cell r="BJ761">
            <v>0</v>
          </cell>
        </row>
        <row r="762">
          <cell r="B762" t="str">
            <v>Jul 2018</v>
          </cell>
          <cell r="C762" t="str">
            <v>RTS</v>
          </cell>
          <cell r="D762" t="str">
            <v>RTS DS</v>
          </cell>
          <cell r="K762">
            <v>123093717.49948074</v>
          </cell>
          <cell r="M762">
            <v>280418.32539194316</v>
          </cell>
          <cell r="N762">
            <v>249207.07704088325</v>
          </cell>
          <cell r="O762">
            <v>248506.85938016066</v>
          </cell>
          <cell r="AY762">
            <v>-239971.470488794</v>
          </cell>
          <cell r="AZ762">
            <v>0</v>
          </cell>
          <cell r="BA762">
            <v>-10429.882863328199</v>
          </cell>
          <cell r="BB762">
            <v>-6645.2822122405996</v>
          </cell>
          <cell r="BE762">
            <v>-492374.86999792402</v>
          </cell>
          <cell r="BJ762">
            <v>3764205.88</v>
          </cell>
        </row>
        <row r="763">
          <cell r="B763" t="str">
            <v>Jul 2018</v>
          </cell>
          <cell r="C763" t="str">
            <v>PSP</v>
          </cell>
          <cell r="D763" t="str">
            <v>PSP DO</v>
          </cell>
          <cell r="BJ763">
            <v>0</v>
          </cell>
        </row>
        <row r="764">
          <cell r="B764" t="str">
            <v>Jul 2018</v>
          </cell>
          <cell r="C764" t="str">
            <v>PSP</v>
          </cell>
          <cell r="D764" t="str">
            <v>PSP DS</v>
          </cell>
          <cell r="BJ764">
            <v>0</v>
          </cell>
        </row>
        <row r="765">
          <cell r="B765" t="str">
            <v>Jul 2018</v>
          </cell>
          <cell r="C765" t="str">
            <v>PSS</v>
          </cell>
          <cell r="D765" t="str">
            <v>PSS DO</v>
          </cell>
          <cell r="BJ765">
            <v>0</v>
          </cell>
        </row>
        <row r="766">
          <cell r="B766" t="str">
            <v>Jul 2018</v>
          </cell>
          <cell r="C766" t="str">
            <v>PSS</v>
          </cell>
          <cell r="D766" t="str">
            <v>PSS DS</v>
          </cell>
          <cell r="BJ766">
            <v>0</v>
          </cell>
        </row>
        <row r="767">
          <cell r="B767" t="str">
            <v>Jul 2018</v>
          </cell>
          <cell r="C767" t="str">
            <v>PSP</v>
          </cell>
          <cell r="D767" t="str">
            <v>PSP PF DO</v>
          </cell>
          <cell r="BJ767">
            <v>0</v>
          </cell>
        </row>
        <row r="768">
          <cell r="B768" t="str">
            <v>Jul 2018</v>
          </cell>
          <cell r="C768" t="str">
            <v>PSP</v>
          </cell>
          <cell r="D768" t="str">
            <v>PSP PF DS</v>
          </cell>
          <cell r="BJ768">
            <v>0</v>
          </cell>
        </row>
        <row r="769">
          <cell r="B769" t="str">
            <v>Jul 2018</v>
          </cell>
          <cell r="C769" t="str">
            <v>PSS</v>
          </cell>
          <cell r="D769" t="str">
            <v>PSS PF DO</v>
          </cell>
          <cell r="BJ769">
            <v>0</v>
          </cell>
        </row>
        <row r="770">
          <cell r="B770" t="str">
            <v>Jul 2018</v>
          </cell>
          <cell r="C770" t="str">
            <v>PSS</v>
          </cell>
          <cell r="D770" t="str">
            <v>PSS PF DS</v>
          </cell>
          <cell r="BJ770">
            <v>0</v>
          </cell>
        </row>
        <row r="771">
          <cell r="B771" t="str">
            <v>Jul 2018</v>
          </cell>
          <cell r="C771" t="str">
            <v>TODP</v>
          </cell>
          <cell r="D771" t="str">
            <v>TODP DO</v>
          </cell>
          <cell r="BJ771">
            <v>0</v>
          </cell>
        </row>
        <row r="772">
          <cell r="B772" t="str">
            <v>Jul 2018</v>
          </cell>
          <cell r="C772" t="str">
            <v>TODP</v>
          </cell>
          <cell r="D772" t="str">
            <v>TODP DS</v>
          </cell>
          <cell r="BJ772">
            <v>0</v>
          </cell>
        </row>
        <row r="773">
          <cell r="B773" t="str">
            <v>Jul 2018</v>
          </cell>
          <cell r="C773" t="str">
            <v>TODS</v>
          </cell>
          <cell r="D773" t="str">
            <v>TODS DO</v>
          </cell>
          <cell r="BJ773">
            <v>0</v>
          </cell>
        </row>
        <row r="774">
          <cell r="B774" t="str">
            <v>Jul 2018</v>
          </cell>
          <cell r="C774" t="str">
            <v>TODS</v>
          </cell>
          <cell r="D774" t="str">
            <v>TODS DS</v>
          </cell>
          <cell r="BJ774">
            <v>0</v>
          </cell>
        </row>
        <row r="775">
          <cell r="B775" t="str">
            <v>Jul 2018</v>
          </cell>
          <cell r="C775" t="str">
            <v>GS3</v>
          </cell>
          <cell r="D775" t="str">
            <v>GS3 DO</v>
          </cell>
          <cell r="BJ775">
            <v>0</v>
          </cell>
        </row>
        <row r="776">
          <cell r="B776" t="str">
            <v>Jul 2018</v>
          </cell>
          <cell r="C776" t="str">
            <v>GS3</v>
          </cell>
          <cell r="D776" t="str">
            <v>GS3 DS</v>
          </cell>
          <cell r="BJ776">
            <v>0</v>
          </cell>
        </row>
        <row r="777">
          <cell r="B777" t="str">
            <v>Jul 2018</v>
          </cell>
          <cell r="C777" t="str">
            <v>FLST</v>
          </cell>
          <cell r="D777" t="str">
            <v>FLST</v>
          </cell>
          <cell r="K777">
            <v>53542548.83115723</v>
          </cell>
          <cell r="M777">
            <v>202571</v>
          </cell>
          <cell r="N777">
            <v>198443.75</v>
          </cell>
          <cell r="O777">
            <v>137205.75</v>
          </cell>
          <cell r="AY777">
            <v>-104381.315616575</v>
          </cell>
          <cell r="AZ777">
            <v>0</v>
          </cell>
          <cell r="BA777">
            <v>-2563.8593498315799</v>
          </cell>
          <cell r="BB777">
            <v>-2890.5240216440202</v>
          </cell>
          <cell r="BE777">
            <v>-214170.195324628</v>
          </cell>
          <cell r="BJ777">
            <v>1625551.78</v>
          </cell>
        </row>
        <row r="778">
          <cell r="B778" t="str">
            <v>Jul 2018</v>
          </cell>
          <cell r="C778" t="str">
            <v>FLSP</v>
          </cell>
          <cell r="D778" t="str">
            <v>FLSP</v>
          </cell>
          <cell r="BJ778">
            <v>0</v>
          </cell>
        </row>
        <row r="779">
          <cell r="B779" t="str">
            <v>Jul 2018</v>
          </cell>
          <cell r="C779" t="str">
            <v>EVC</v>
          </cell>
          <cell r="D779" t="str">
            <v>EVC</v>
          </cell>
          <cell r="K779">
            <v>245.88831887769445</v>
          </cell>
          <cell r="AY779">
            <v>-0.47935981344739698</v>
          </cell>
          <cell r="AZ779">
            <v>0</v>
          </cell>
          <cell r="BA779">
            <v>-3.3252212026118602</v>
          </cell>
          <cell r="BB779">
            <v>-1.32744164757439E-2</v>
          </cell>
          <cell r="BE779">
            <v>-0.98355327551077598</v>
          </cell>
          <cell r="BJ779">
            <v>98.745226239518018</v>
          </cell>
        </row>
        <row r="780">
          <cell r="B780" t="str">
            <v>Jul 2018</v>
          </cell>
          <cell r="C780" t="str">
            <v>RS</v>
          </cell>
          <cell r="D780" t="str">
            <v>RS</v>
          </cell>
          <cell r="BJ780">
            <v>0</v>
          </cell>
        </row>
        <row r="781">
          <cell r="B781" t="str">
            <v>Jul 2018</v>
          </cell>
          <cell r="C781" t="str">
            <v>RS</v>
          </cell>
          <cell r="D781" t="str">
            <v>RS</v>
          </cell>
          <cell r="BJ781">
            <v>0</v>
          </cell>
        </row>
        <row r="782">
          <cell r="B782" t="str">
            <v>Jul 2018</v>
          </cell>
          <cell r="C782" t="str">
            <v>RS</v>
          </cell>
          <cell r="D782" t="str">
            <v>RS</v>
          </cell>
          <cell r="K782">
            <v>545193851.394557</v>
          </cell>
          <cell r="AY782">
            <v>-1062856.6012814799</v>
          </cell>
          <cell r="AZ782">
            <v>1427185.46843482</v>
          </cell>
          <cell r="BA782">
            <v>-517070.024370022</v>
          </cell>
          <cell r="BB782">
            <v>-29432.590683683498</v>
          </cell>
          <cell r="BE782">
            <v>-2237370.1861680201</v>
          </cell>
          <cell r="BJ782">
            <v>49323687.740000002</v>
          </cell>
        </row>
        <row r="783">
          <cell r="B783" t="str">
            <v>Jul 2018</v>
          </cell>
          <cell r="C783" t="str">
            <v>RS</v>
          </cell>
          <cell r="D783" t="str">
            <v>RS3</v>
          </cell>
          <cell r="BJ783">
            <v>0</v>
          </cell>
        </row>
        <row r="784">
          <cell r="B784" t="str">
            <v>Jul 2018</v>
          </cell>
          <cell r="C784" t="str">
            <v>RTOD-E</v>
          </cell>
          <cell r="D784" t="str">
            <v>RTOD-E</v>
          </cell>
          <cell r="K784">
            <v>57347.705821995434</v>
          </cell>
          <cell r="AY784">
            <v>-111.7994774617233</v>
          </cell>
          <cell r="AZ784">
            <v>123.05785351167791</v>
          </cell>
          <cell r="BA784">
            <v>-44.4827610700058</v>
          </cell>
          <cell r="BB784">
            <v>-3.0959475199318671</v>
          </cell>
          <cell r="BE784">
            <v>-294.76720792505563</v>
          </cell>
          <cell r="BJ784">
            <v>4624.6899999999996</v>
          </cell>
        </row>
        <row r="785">
          <cell r="B785" t="str">
            <v>Jul 2018</v>
          </cell>
          <cell r="C785" t="str">
            <v>RTOD-D</v>
          </cell>
          <cell r="D785" t="str">
            <v>RTOD-D</v>
          </cell>
          <cell r="K785">
            <v>0</v>
          </cell>
          <cell r="BJ785">
            <v>0</v>
          </cell>
        </row>
        <row r="786">
          <cell r="B786" t="str">
            <v>Jul 2018</v>
          </cell>
          <cell r="C786" t="str">
            <v>RS</v>
          </cell>
          <cell r="D786" t="str">
            <v>RS</v>
          </cell>
          <cell r="BJ786">
            <v>0</v>
          </cell>
        </row>
        <row r="787">
          <cell r="B787" t="str">
            <v>Jul 2018</v>
          </cell>
          <cell r="C787" t="str">
            <v>RS</v>
          </cell>
          <cell r="D787" t="str">
            <v>RS NM</v>
          </cell>
          <cell r="BJ787">
            <v>0</v>
          </cell>
        </row>
        <row r="788">
          <cell r="B788" t="str">
            <v>Jul 2018</v>
          </cell>
          <cell r="C788" t="str">
            <v>RTOD-E</v>
          </cell>
          <cell r="D788" t="str">
            <v>RTOD-E NM</v>
          </cell>
          <cell r="BJ788">
            <v>0</v>
          </cell>
        </row>
        <row r="789">
          <cell r="B789" t="str">
            <v>Jul 2018</v>
          </cell>
          <cell r="C789" t="str">
            <v>RTOD-D</v>
          </cell>
          <cell r="D789" t="str">
            <v>RTOD-D NM</v>
          </cell>
          <cell r="BJ789">
            <v>0</v>
          </cell>
        </row>
        <row r="790">
          <cell r="B790" t="str">
            <v>Jul 2018</v>
          </cell>
          <cell r="C790" t="str">
            <v>RTS</v>
          </cell>
          <cell r="D790" t="str">
            <v>RTS</v>
          </cell>
          <cell r="BJ790">
            <v>0</v>
          </cell>
        </row>
        <row r="791">
          <cell r="B791" t="str">
            <v>Jul 2018</v>
          </cell>
          <cell r="C791" t="str">
            <v>PSP</v>
          </cell>
          <cell r="D791" t="str">
            <v>PSP</v>
          </cell>
          <cell r="BJ791">
            <v>0</v>
          </cell>
        </row>
        <row r="792">
          <cell r="B792" t="str">
            <v>Jul 2018</v>
          </cell>
          <cell r="C792" t="str">
            <v>PSS</v>
          </cell>
          <cell r="D792" t="str">
            <v>PSS</v>
          </cell>
          <cell r="BJ792">
            <v>0</v>
          </cell>
        </row>
        <row r="793">
          <cell r="B793" t="str">
            <v>Jul 2018</v>
          </cell>
          <cell r="C793" t="str">
            <v>TODP</v>
          </cell>
          <cell r="D793" t="str">
            <v>TODP</v>
          </cell>
          <cell r="BJ793">
            <v>0</v>
          </cell>
        </row>
        <row r="794">
          <cell r="B794" t="str">
            <v>Jul 2018</v>
          </cell>
          <cell r="C794" t="str">
            <v>PSP</v>
          </cell>
          <cell r="D794" t="str">
            <v>PSP PF</v>
          </cell>
          <cell r="BJ794">
            <v>0</v>
          </cell>
        </row>
        <row r="795">
          <cell r="B795" t="str">
            <v>Jul 2018</v>
          </cell>
          <cell r="C795" t="str">
            <v>PSS</v>
          </cell>
          <cell r="D795" t="str">
            <v>PSS PF</v>
          </cell>
          <cell r="BJ795">
            <v>0</v>
          </cell>
        </row>
        <row r="796">
          <cell r="B796" t="str">
            <v>Jul 2018</v>
          </cell>
          <cell r="C796" t="str">
            <v>TODP</v>
          </cell>
          <cell r="D796" t="str">
            <v>TODP</v>
          </cell>
          <cell r="BJ796">
            <v>0</v>
          </cell>
        </row>
        <row r="797">
          <cell r="B797" t="str">
            <v>Jul 2018</v>
          </cell>
          <cell r="C797" t="str">
            <v>TODS</v>
          </cell>
          <cell r="D797" t="str">
            <v>TODS</v>
          </cell>
          <cell r="BJ797">
            <v>0</v>
          </cell>
        </row>
        <row r="798">
          <cell r="B798" t="str">
            <v>Jul 2018</v>
          </cell>
          <cell r="C798" t="str">
            <v>TOD</v>
          </cell>
          <cell r="D798" t="str">
            <v>TOD</v>
          </cell>
          <cell r="BJ798">
            <v>0</v>
          </cell>
        </row>
        <row r="799">
          <cell r="B799" t="str">
            <v>Jul 2018</v>
          </cell>
          <cell r="C799" t="str">
            <v>MPT</v>
          </cell>
          <cell r="D799" t="str">
            <v>MPT</v>
          </cell>
          <cell r="BJ799">
            <v>0</v>
          </cell>
        </row>
        <row r="800">
          <cell r="B800" t="str">
            <v>Jul 2018</v>
          </cell>
          <cell r="C800" t="str">
            <v>MPP</v>
          </cell>
          <cell r="D800" t="str">
            <v>MPP</v>
          </cell>
          <cell r="BJ800">
            <v>0</v>
          </cell>
        </row>
        <row r="801">
          <cell r="B801" t="str">
            <v>Jul 2018</v>
          </cell>
          <cell r="C801" t="str">
            <v>LMP</v>
          </cell>
          <cell r="D801" t="str">
            <v>LMP-TOD</v>
          </cell>
          <cell r="BJ801">
            <v>0</v>
          </cell>
        </row>
        <row r="802">
          <cell r="B802" t="str">
            <v>Jul 2018</v>
          </cell>
          <cell r="C802" t="str">
            <v>LMP</v>
          </cell>
          <cell r="D802" t="str">
            <v>LMP-TOD</v>
          </cell>
          <cell r="BJ802">
            <v>0</v>
          </cell>
        </row>
        <row r="803">
          <cell r="B803" t="str">
            <v>Jul 2018</v>
          </cell>
          <cell r="C803" t="str">
            <v>MPP</v>
          </cell>
          <cell r="D803" t="str">
            <v>MPP PF</v>
          </cell>
          <cell r="BJ803">
            <v>0</v>
          </cell>
        </row>
        <row r="804">
          <cell r="B804" t="str">
            <v>Jul 2018</v>
          </cell>
          <cell r="C804" t="str">
            <v>MPT</v>
          </cell>
          <cell r="D804" t="str">
            <v>MPT PF</v>
          </cell>
          <cell r="BJ804">
            <v>0</v>
          </cell>
        </row>
        <row r="805">
          <cell r="B805" t="str">
            <v>Jul 2018</v>
          </cell>
          <cell r="C805" t="str">
            <v>LEV</v>
          </cell>
          <cell r="D805" t="str">
            <v>LEV</v>
          </cell>
          <cell r="BJ805">
            <v>0</v>
          </cell>
        </row>
        <row r="806">
          <cell r="B806" t="str">
            <v>Jul 2018</v>
          </cell>
          <cell r="C806" t="str">
            <v>GS</v>
          </cell>
          <cell r="D806" t="str">
            <v>GS</v>
          </cell>
          <cell r="BJ806">
            <v>0</v>
          </cell>
        </row>
        <row r="807">
          <cell r="B807" t="str">
            <v>Jul 2018</v>
          </cell>
          <cell r="C807" t="str">
            <v>GS</v>
          </cell>
          <cell r="D807" t="str">
            <v>GSP</v>
          </cell>
          <cell r="BJ807">
            <v>0</v>
          </cell>
        </row>
        <row r="808">
          <cell r="B808" t="str">
            <v>Jul 2018</v>
          </cell>
          <cell r="C808" t="str">
            <v>GS3</v>
          </cell>
          <cell r="D808" t="str">
            <v>GS3</v>
          </cell>
          <cell r="BJ808">
            <v>0</v>
          </cell>
        </row>
        <row r="809">
          <cell r="B809" t="str">
            <v>Jul 2018</v>
          </cell>
          <cell r="C809" t="str">
            <v>GS3</v>
          </cell>
          <cell r="D809" t="str">
            <v>GS3 NM</v>
          </cell>
          <cell r="BJ809">
            <v>0</v>
          </cell>
        </row>
        <row r="810">
          <cell r="B810" t="str">
            <v>Jul 2018</v>
          </cell>
          <cell r="C810" t="str">
            <v>LEV</v>
          </cell>
          <cell r="D810" t="str">
            <v>LEV</v>
          </cell>
          <cell r="BJ810">
            <v>0</v>
          </cell>
        </row>
        <row r="811">
          <cell r="B811" t="str">
            <v>Jul 2018</v>
          </cell>
          <cell r="C811" t="str">
            <v>CSR</v>
          </cell>
          <cell r="D811" t="str">
            <v>CSR10 AT</v>
          </cell>
          <cell r="BJ811">
            <v>0</v>
          </cell>
        </row>
        <row r="812">
          <cell r="B812" t="str">
            <v>Jul 2018</v>
          </cell>
          <cell r="C812" t="str">
            <v>CSR</v>
          </cell>
          <cell r="D812" t="str">
            <v>CSR10 AP</v>
          </cell>
          <cell r="BJ812">
            <v>0</v>
          </cell>
        </row>
        <row r="813">
          <cell r="B813" t="str">
            <v>Jul 2018</v>
          </cell>
          <cell r="C813" t="str">
            <v>CSR</v>
          </cell>
          <cell r="D813" t="str">
            <v>CSR10 BT</v>
          </cell>
          <cell r="BJ813">
            <v>0</v>
          </cell>
        </row>
        <row r="814">
          <cell r="B814" t="str">
            <v>Jul 2018</v>
          </cell>
          <cell r="C814" t="str">
            <v>CSR</v>
          </cell>
          <cell r="D814" t="str">
            <v>CSR10 BP</v>
          </cell>
          <cell r="BJ814">
            <v>0</v>
          </cell>
        </row>
        <row r="815">
          <cell r="B815" t="str">
            <v>Jul 2018</v>
          </cell>
          <cell r="C815" t="str">
            <v>CSR</v>
          </cell>
          <cell r="D815" t="str">
            <v>CSR30 AT</v>
          </cell>
          <cell r="BJ815">
            <v>0</v>
          </cell>
        </row>
        <row r="816">
          <cell r="B816" t="str">
            <v>Jul 2018</v>
          </cell>
          <cell r="C816" t="str">
            <v>CSR</v>
          </cell>
          <cell r="D816" t="str">
            <v>CSR30 AP</v>
          </cell>
          <cell r="BJ816">
            <v>0</v>
          </cell>
        </row>
        <row r="817">
          <cell r="B817" t="str">
            <v>Jul 2018</v>
          </cell>
          <cell r="C817" t="str">
            <v>CSR</v>
          </cell>
          <cell r="D817" t="str">
            <v>CSR30 BT</v>
          </cell>
          <cell r="BJ817">
            <v>0</v>
          </cell>
        </row>
        <row r="818">
          <cell r="B818" t="str">
            <v>Jul 2018</v>
          </cell>
          <cell r="C818" t="str">
            <v>CSR</v>
          </cell>
          <cell r="D818" t="str">
            <v>CSR30 BP</v>
          </cell>
          <cell r="BJ818">
            <v>0</v>
          </cell>
        </row>
        <row r="819">
          <cell r="B819" t="str">
            <v>Jul 2018</v>
          </cell>
          <cell r="C819" t="str">
            <v>LEV</v>
          </cell>
          <cell r="D819" t="str">
            <v>LEV</v>
          </cell>
          <cell r="BJ819">
            <v>0</v>
          </cell>
        </row>
        <row r="820">
          <cell r="B820" t="str">
            <v>Jul 2018</v>
          </cell>
          <cell r="C820" t="str">
            <v>LEV</v>
          </cell>
          <cell r="D820" t="str">
            <v>LEV</v>
          </cell>
          <cell r="BJ820">
            <v>0</v>
          </cell>
        </row>
        <row r="821">
          <cell r="B821" t="str">
            <v>Jul 2018</v>
          </cell>
          <cell r="C821" t="str">
            <v>OSLP</v>
          </cell>
          <cell r="D821" t="str">
            <v>OSLP</v>
          </cell>
          <cell r="BJ821">
            <v>0</v>
          </cell>
        </row>
        <row r="822">
          <cell r="B822" t="str">
            <v>Jul 2018</v>
          </cell>
          <cell r="C822" t="str">
            <v>OSLS</v>
          </cell>
          <cell r="D822" t="str">
            <v>OSLS</v>
          </cell>
          <cell r="K822">
            <v>21234.929779490172</v>
          </cell>
          <cell r="M822">
            <v>332.26901038378168</v>
          </cell>
          <cell r="O822">
            <v>109.90367589211442</v>
          </cell>
          <cell r="AY822">
            <v>-41.397541876432797</v>
          </cell>
          <cell r="AZ822">
            <v>5.3408905131578601</v>
          </cell>
          <cell r="BA822">
            <v>-6.7855845299910502</v>
          </cell>
          <cell r="BB822">
            <v>-1.1463793929403301</v>
          </cell>
          <cell r="BE822">
            <v>0</v>
          </cell>
          <cell r="BJ822">
            <v>698.2</v>
          </cell>
        </row>
        <row r="823">
          <cell r="B823" t="str">
            <v>Jul 2018</v>
          </cell>
          <cell r="C823" t="str">
            <v>SPS</v>
          </cell>
          <cell r="D823" t="str">
            <v>SPS</v>
          </cell>
          <cell r="K823">
            <v>4166341.5703474511</v>
          </cell>
          <cell r="O823">
            <v>13441</v>
          </cell>
          <cell r="AY823">
            <v>-8122.2919699300301</v>
          </cell>
          <cell r="AZ823">
            <v>547.54763745875903</v>
          </cell>
          <cell r="BA823">
            <v>-779.91452648610698</v>
          </cell>
          <cell r="BB823">
            <v>-224.92224696735801</v>
          </cell>
          <cell r="BE823">
            <v>-16321.0062419554</v>
          </cell>
          <cell r="BJ823">
            <v>137030.97</v>
          </cell>
        </row>
        <row r="824">
          <cell r="B824" t="str">
            <v>Jul 2018</v>
          </cell>
          <cell r="C824" t="str">
            <v>SPS</v>
          </cell>
          <cell r="D824" t="str">
            <v>SPS PF</v>
          </cell>
          <cell r="BJ824">
            <v>0</v>
          </cell>
        </row>
        <row r="825">
          <cell r="B825" t="str">
            <v>Jul 2018</v>
          </cell>
          <cell r="C825" t="str">
            <v>STOD</v>
          </cell>
          <cell r="D825" t="str">
            <v>STOD</v>
          </cell>
          <cell r="K825">
            <v>11409341.230164457</v>
          </cell>
          <cell r="M825">
            <v>45238.217723629627</v>
          </cell>
          <cell r="N825">
            <v>35462.264560414507</v>
          </cell>
          <cell r="O825">
            <v>34887.076975399606</v>
          </cell>
          <cell r="AY825">
            <v>-22242.5355893776</v>
          </cell>
          <cell r="AZ825">
            <v>1297.1540002802601</v>
          </cell>
          <cell r="BA825">
            <v>-1600.2007837988101</v>
          </cell>
          <cell r="BB825">
            <v>-615.93957734288995</v>
          </cell>
          <cell r="BE825">
            <v>-45637.364920658001</v>
          </cell>
          <cell r="BJ825">
            <v>370119.03</v>
          </cell>
        </row>
        <row r="826">
          <cell r="B826" t="str">
            <v>Jul 2018</v>
          </cell>
          <cell r="C826" t="str">
            <v>CSR</v>
          </cell>
          <cell r="D826" t="str">
            <v>CSR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E826">
            <v>0</v>
          </cell>
          <cell r="BJ826">
            <v>0</v>
          </cell>
        </row>
        <row r="827">
          <cell r="B827" t="str">
            <v>Jul 2018</v>
          </cell>
          <cell r="C827" t="str">
            <v>CSR</v>
          </cell>
          <cell r="D827" t="str">
            <v>CSR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E827">
            <v>0</v>
          </cell>
          <cell r="BJ827">
            <v>0</v>
          </cell>
        </row>
        <row r="828">
          <cell r="B828" t="str">
            <v>Jul 2018</v>
          </cell>
          <cell r="C828" t="str">
            <v>TODP</v>
          </cell>
          <cell r="D828" t="str">
            <v>TODP</v>
          </cell>
          <cell r="BJ828">
            <v>0</v>
          </cell>
        </row>
        <row r="829">
          <cell r="B829" t="str">
            <v>Jul 2018</v>
          </cell>
          <cell r="C829" t="str">
            <v>TODS</v>
          </cell>
          <cell r="D829" t="str">
            <v>TODS</v>
          </cell>
          <cell r="BJ829">
            <v>0</v>
          </cell>
        </row>
        <row r="830">
          <cell r="B830" t="str">
            <v>Aug 2018</v>
          </cell>
          <cell r="C830" t="str">
            <v>GS</v>
          </cell>
          <cell r="D830" t="str">
            <v>GS</v>
          </cell>
          <cell r="BJ830">
            <v>0</v>
          </cell>
        </row>
        <row r="831">
          <cell r="B831" t="str">
            <v>Aug 2018</v>
          </cell>
          <cell r="C831" t="str">
            <v>RTS</v>
          </cell>
          <cell r="D831" t="str">
            <v>AMP</v>
          </cell>
          <cell r="BJ831">
            <v>0</v>
          </cell>
        </row>
        <row r="832">
          <cell r="B832" t="str">
            <v>Aug 2018</v>
          </cell>
          <cell r="C832" t="str">
            <v>PSS</v>
          </cell>
          <cell r="D832" t="str">
            <v>PSS</v>
          </cell>
          <cell r="BJ832">
            <v>0</v>
          </cell>
        </row>
        <row r="833">
          <cell r="B833" t="str">
            <v>Aug 2018</v>
          </cell>
          <cell r="C833" t="str">
            <v>PSS</v>
          </cell>
          <cell r="D833" t="str">
            <v>PSS PF</v>
          </cell>
          <cell r="BJ833">
            <v>0</v>
          </cell>
        </row>
        <row r="834">
          <cell r="B834" t="str">
            <v>Aug 2018</v>
          </cell>
          <cell r="C834" t="str">
            <v>PSP</v>
          </cell>
          <cell r="D834" t="str">
            <v>PSP</v>
          </cell>
          <cell r="BJ834">
            <v>0</v>
          </cell>
        </row>
        <row r="835">
          <cell r="B835" t="str">
            <v>Aug 2018</v>
          </cell>
          <cell r="C835" t="str">
            <v>TODP</v>
          </cell>
          <cell r="D835" t="str">
            <v>TODP NM</v>
          </cell>
          <cell r="BJ835">
            <v>0</v>
          </cell>
        </row>
        <row r="836">
          <cell r="B836" t="str">
            <v>Aug 2018</v>
          </cell>
          <cell r="C836" t="str">
            <v>GS</v>
          </cell>
          <cell r="D836" t="str">
            <v>GS</v>
          </cell>
          <cell r="BJ836">
            <v>0</v>
          </cell>
        </row>
        <row r="837">
          <cell r="B837" t="str">
            <v>Aug 2018</v>
          </cell>
          <cell r="C837" t="str">
            <v>RTOD-E</v>
          </cell>
          <cell r="D837" t="str">
            <v>RTOD-E</v>
          </cell>
          <cell r="BJ837">
            <v>0</v>
          </cell>
        </row>
        <row r="838">
          <cell r="B838" t="str">
            <v>Aug 2018</v>
          </cell>
          <cell r="C838" t="str">
            <v>RTOD-D</v>
          </cell>
          <cell r="D838" t="str">
            <v>RTOD-D</v>
          </cell>
          <cell r="BJ838">
            <v>0</v>
          </cell>
        </row>
        <row r="839">
          <cell r="B839" t="str">
            <v>Aug 2018</v>
          </cell>
          <cell r="C839" t="str">
            <v>GS</v>
          </cell>
          <cell r="D839" t="str">
            <v>GS</v>
          </cell>
          <cell r="K839">
            <v>67709777.932023928</v>
          </cell>
          <cell r="AY839">
            <v>-132941.47174301001</v>
          </cell>
          <cell r="AZ839">
            <v>131100.53285917101</v>
          </cell>
          <cell r="BA839">
            <v>-88240.667007480894</v>
          </cell>
          <cell r="BB839">
            <v>-1319.0778170830099</v>
          </cell>
          <cell r="BE839">
            <v>-270839.11172809498</v>
          </cell>
          <cell r="BJ839">
            <v>7102755.71</v>
          </cell>
        </row>
        <row r="840">
          <cell r="B840" t="str">
            <v>Aug 2018</v>
          </cell>
          <cell r="C840" t="str">
            <v>GS</v>
          </cell>
          <cell r="D840" t="str">
            <v>GS</v>
          </cell>
          <cell r="BJ840">
            <v>0</v>
          </cell>
        </row>
        <row r="841">
          <cell r="B841" t="str">
            <v>Aug 2018</v>
          </cell>
          <cell r="C841" t="str">
            <v>GS3</v>
          </cell>
          <cell r="D841" t="str">
            <v>GS3</v>
          </cell>
          <cell r="K841">
            <v>101218636.49462879</v>
          </cell>
          <cell r="AY841">
            <v>-198732.811041351</v>
          </cell>
          <cell r="AZ841">
            <v>195918.13625278699</v>
          </cell>
          <cell r="BA841">
            <v>-187382.91196911101</v>
          </cell>
          <cell r="BB841">
            <v>-1971.8755865584801</v>
          </cell>
          <cell r="BE841">
            <v>-1432.0959785161499</v>
          </cell>
          <cell r="BJ841">
            <v>10617834.970000001</v>
          </cell>
        </row>
        <row r="842">
          <cell r="B842" t="str">
            <v>Aug 2018</v>
          </cell>
          <cell r="C842" t="str">
            <v>AES</v>
          </cell>
          <cell r="D842" t="str">
            <v>AESS</v>
          </cell>
          <cell r="K842">
            <v>515447.93467932276</v>
          </cell>
          <cell r="AY842">
            <v>-1012.031188641</v>
          </cell>
          <cell r="AZ842">
            <v>1115.76481153246</v>
          </cell>
          <cell r="BA842">
            <v>-757.49005390650098</v>
          </cell>
          <cell r="BB842">
            <v>-10.0416211256716</v>
          </cell>
          <cell r="BE842">
            <v>-2061.7917387172902</v>
          </cell>
          <cell r="BJ842">
            <v>42493.53</v>
          </cell>
        </row>
        <row r="843">
          <cell r="B843" t="str">
            <v>Aug 2018</v>
          </cell>
          <cell r="C843" t="str">
            <v>AES</v>
          </cell>
          <cell r="D843" t="str">
            <v>AESP</v>
          </cell>
          <cell r="BJ843">
            <v>0</v>
          </cell>
        </row>
        <row r="844">
          <cell r="B844" t="str">
            <v>Aug 2018</v>
          </cell>
          <cell r="C844" t="str">
            <v>AES3</v>
          </cell>
          <cell r="D844" t="str">
            <v>AES3S</v>
          </cell>
          <cell r="K844">
            <v>9284092.5218015742</v>
          </cell>
          <cell r="AY844">
            <v>-18228.4001121031</v>
          </cell>
          <cell r="AZ844">
            <v>20435.590080341299</v>
          </cell>
          <cell r="BA844">
            <v>-14044.844134307201</v>
          </cell>
          <cell r="BB844">
            <v>-180.86664690510901</v>
          </cell>
          <cell r="BE844">
            <v>-37136.370087206204</v>
          </cell>
          <cell r="BJ844">
            <v>765380.59</v>
          </cell>
        </row>
        <row r="845">
          <cell r="B845" t="str">
            <v>Aug 2018</v>
          </cell>
          <cell r="C845" t="str">
            <v>AES3</v>
          </cell>
          <cell r="D845" t="str">
            <v>AES3P</v>
          </cell>
          <cell r="BJ845">
            <v>0</v>
          </cell>
        </row>
        <row r="846">
          <cell r="B846" t="str">
            <v>Aug 2018</v>
          </cell>
          <cell r="C846" t="str">
            <v>AES3</v>
          </cell>
          <cell r="D846" t="str">
            <v>AES3S</v>
          </cell>
          <cell r="BJ846">
            <v>0</v>
          </cell>
        </row>
        <row r="847">
          <cell r="B847" t="str">
            <v>Aug 2018</v>
          </cell>
          <cell r="C847" t="str">
            <v>AES</v>
          </cell>
          <cell r="D847" t="str">
            <v>AESPSS</v>
          </cell>
          <cell r="BJ847">
            <v>0</v>
          </cell>
        </row>
        <row r="848">
          <cell r="B848" t="str">
            <v>Aug 2018</v>
          </cell>
          <cell r="C848" t="str">
            <v>AES3</v>
          </cell>
          <cell r="D848" t="str">
            <v>AES3 TODS</v>
          </cell>
          <cell r="BJ848">
            <v>0</v>
          </cell>
        </row>
        <row r="849">
          <cell r="B849" t="str">
            <v>Aug 2018</v>
          </cell>
          <cell r="C849" t="str">
            <v>AES</v>
          </cell>
          <cell r="D849" t="str">
            <v>AES TODS</v>
          </cell>
          <cell r="BJ849">
            <v>0</v>
          </cell>
        </row>
        <row r="850">
          <cell r="B850" t="str">
            <v>Aug 2018</v>
          </cell>
          <cell r="C850" t="str">
            <v>LE</v>
          </cell>
          <cell r="D850" t="str">
            <v>LE</v>
          </cell>
          <cell r="K850">
            <v>102465</v>
          </cell>
          <cell r="AY850">
            <v>-201.179922873517</v>
          </cell>
          <cell r="AZ850">
            <v>0</v>
          </cell>
          <cell r="BA850">
            <v>-115.433902257596</v>
          </cell>
          <cell r="BB850">
            <v>-1.99615642903307</v>
          </cell>
          <cell r="BE850">
            <v>-339.02255034479498</v>
          </cell>
          <cell r="BJ850">
            <v>7443.06</v>
          </cell>
        </row>
        <row r="851">
          <cell r="B851" t="str">
            <v>Aug 2018</v>
          </cell>
          <cell r="C851" t="str">
            <v>LE</v>
          </cell>
          <cell r="D851" t="str">
            <v>LE</v>
          </cell>
          <cell r="BJ851">
            <v>0</v>
          </cell>
        </row>
        <row r="852">
          <cell r="B852" t="str">
            <v>Aug 2018</v>
          </cell>
          <cell r="C852" t="str">
            <v>LE</v>
          </cell>
          <cell r="D852" t="str">
            <v>LE</v>
          </cell>
          <cell r="BJ852">
            <v>0</v>
          </cell>
        </row>
        <row r="853">
          <cell r="B853" t="str">
            <v>Aug 2018</v>
          </cell>
          <cell r="C853" t="str">
            <v>TE</v>
          </cell>
          <cell r="D853" t="str">
            <v>TE</v>
          </cell>
          <cell r="K853">
            <v>114714</v>
          </cell>
          <cell r="AY853">
            <v>-225.22962643354001</v>
          </cell>
          <cell r="AZ853">
            <v>0</v>
          </cell>
          <cell r="BA853">
            <v>-98.193808572280602</v>
          </cell>
          <cell r="BB853">
            <v>-2.2347834733821199</v>
          </cell>
          <cell r="BE853">
            <v>-458.85599999999999</v>
          </cell>
          <cell r="BJ853">
            <v>10272.64</v>
          </cell>
        </row>
        <row r="854">
          <cell r="B854" t="str">
            <v>Aug 2018</v>
          </cell>
          <cell r="C854" t="str">
            <v>TE</v>
          </cell>
          <cell r="D854" t="str">
            <v>TE</v>
          </cell>
          <cell r="BJ854">
            <v>0</v>
          </cell>
        </row>
        <row r="855">
          <cell r="B855" t="str">
            <v>Aug 2018</v>
          </cell>
          <cell r="C855" t="str">
            <v>TE</v>
          </cell>
          <cell r="D855" t="str">
            <v>TE</v>
          </cell>
          <cell r="BJ855">
            <v>0</v>
          </cell>
        </row>
        <row r="856">
          <cell r="B856" t="str">
            <v>Aug 2018</v>
          </cell>
          <cell r="C856" t="str">
            <v>RTS</v>
          </cell>
          <cell r="D856" t="str">
            <v>RTS</v>
          </cell>
          <cell r="BJ856">
            <v>0</v>
          </cell>
        </row>
        <row r="857">
          <cell r="B857" t="str">
            <v>Aug 2018</v>
          </cell>
          <cell r="C857" t="str">
            <v>PSP</v>
          </cell>
          <cell r="D857" t="str">
            <v>PSP</v>
          </cell>
          <cell r="K857">
            <v>13221452.788769297</v>
          </cell>
          <cell r="O857">
            <v>37179.13293031315</v>
          </cell>
          <cell r="AY857">
            <v>-25959.018711954901</v>
          </cell>
          <cell r="AZ857">
            <v>510.46727277618299</v>
          </cell>
          <cell r="BA857">
            <v>-944.36788847227501</v>
          </cell>
          <cell r="BB857">
            <v>-257.571736548665</v>
          </cell>
          <cell r="BE857">
            <v>-52885.811155077099</v>
          </cell>
          <cell r="BJ857">
            <v>419252.27</v>
          </cell>
        </row>
        <row r="858">
          <cell r="B858" t="str">
            <v>Aug 2018</v>
          </cell>
          <cell r="C858" t="str">
            <v>PSS</v>
          </cell>
          <cell r="D858" t="str">
            <v>PSS</v>
          </cell>
          <cell r="K858">
            <v>166132640.6733878</v>
          </cell>
          <cell r="O858">
            <v>474415.72043918929</v>
          </cell>
          <cell r="AY858">
            <v>-326185.05672615999</v>
          </cell>
          <cell r="AZ858">
            <v>9786.3509128633505</v>
          </cell>
          <cell r="BA858">
            <v>-14116.776447578901</v>
          </cell>
          <cell r="BB858">
            <v>-3236.4879593268302</v>
          </cell>
          <cell r="BE858">
            <v>-664530.56269355095</v>
          </cell>
          <cell r="BJ858">
            <v>5432537.3499999996</v>
          </cell>
        </row>
        <row r="859">
          <cell r="B859" t="str">
            <v>Aug 2018</v>
          </cell>
          <cell r="C859" t="str">
            <v>PSP</v>
          </cell>
          <cell r="D859" t="str">
            <v>PSP PF</v>
          </cell>
          <cell r="BJ859">
            <v>0</v>
          </cell>
        </row>
        <row r="860">
          <cell r="B860" t="str">
            <v>Aug 2018</v>
          </cell>
          <cell r="C860" t="str">
            <v>PSS</v>
          </cell>
          <cell r="D860" t="str">
            <v>PSS PF</v>
          </cell>
          <cell r="BJ860">
            <v>0</v>
          </cell>
        </row>
        <row r="861">
          <cell r="B861" t="str">
            <v>Aug 2018</v>
          </cell>
          <cell r="C861" t="str">
            <v>TODP</v>
          </cell>
          <cell r="D861" t="str">
            <v>TODP</v>
          </cell>
          <cell r="K861">
            <v>369585457.6182518</v>
          </cell>
          <cell r="M861">
            <v>857177.61226618232</v>
          </cell>
          <cell r="N861">
            <v>766245.46990543266</v>
          </cell>
          <cell r="O861">
            <v>754904.18882814085</v>
          </cell>
          <cell r="AY861">
            <v>-725644.59921742696</v>
          </cell>
          <cell r="AZ861">
            <v>4507.0196342856698</v>
          </cell>
          <cell r="BA861">
            <v>-77524.892966699394</v>
          </cell>
          <cell r="BB861">
            <v>-7200.0232987049503</v>
          </cell>
          <cell r="BE861">
            <v>-978298.73047300801</v>
          </cell>
          <cell r="BJ861">
            <v>11590199.949999999</v>
          </cell>
        </row>
        <row r="862">
          <cell r="B862" t="str">
            <v>Aug 2018</v>
          </cell>
          <cell r="C862" t="str">
            <v>TODS</v>
          </cell>
          <cell r="D862" t="str">
            <v>TODS</v>
          </cell>
          <cell r="K862">
            <v>158970362.3260608</v>
          </cell>
          <cell r="M862">
            <v>413467.14829892438</v>
          </cell>
          <cell r="N862">
            <v>335934.77661182353</v>
          </cell>
          <cell r="O862">
            <v>327120.84845596272</v>
          </cell>
          <cell r="AY862">
            <v>-312122.629502094</v>
          </cell>
          <cell r="AZ862">
            <v>5427.7043233858703</v>
          </cell>
          <cell r="BA862">
            <v>-17921.493677714399</v>
          </cell>
          <cell r="BB862">
            <v>-3096.95711494542</v>
          </cell>
          <cell r="BE862">
            <v>-635881.44930424402</v>
          </cell>
          <cell r="BJ862">
            <v>5133153</v>
          </cell>
        </row>
        <row r="863">
          <cell r="B863" t="str">
            <v>Aug 2018</v>
          </cell>
          <cell r="C863" t="str">
            <v>SQF</v>
          </cell>
          <cell r="D863" t="str">
            <v>SQF</v>
          </cell>
          <cell r="BJ863">
            <v>0</v>
          </cell>
        </row>
        <row r="864">
          <cell r="B864" t="str">
            <v>Aug 2018</v>
          </cell>
          <cell r="C864" t="str">
            <v>SQF</v>
          </cell>
          <cell r="D864" t="str">
            <v>SQF</v>
          </cell>
          <cell r="BJ864">
            <v>0</v>
          </cell>
        </row>
        <row r="865">
          <cell r="B865" t="str">
            <v>Aug 2018</v>
          </cell>
          <cell r="C865" t="str">
            <v>LQF</v>
          </cell>
          <cell r="D865" t="str">
            <v>LQF</v>
          </cell>
          <cell r="BJ865">
            <v>0</v>
          </cell>
        </row>
        <row r="866">
          <cell r="B866" t="str">
            <v>Aug 2018</v>
          </cell>
          <cell r="C866" t="str">
            <v>GS</v>
          </cell>
          <cell r="D866" t="str">
            <v>GS</v>
          </cell>
          <cell r="BJ866">
            <v>0</v>
          </cell>
        </row>
        <row r="867">
          <cell r="B867" t="str">
            <v>Aug 2018</v>
          </cell>
          <cell r="C867" t="str">
            <v>GS3</v>
          </cell>
          <cell r="D867" t="str">
            <v>GS3</v>
          </cell>
          <cell r="BJ867">
            <v>0</v>
          </cell>
        </row>
        <row r="868">
          <cell r="B868" t="str">
            <v>Aug 2018</v>
          </cell>
          <cell r="C868" t="str">
            <v>RTOD-E</v>
          </cell>
          <cell r="D868" t="str">
            <v>RTOD-E</v>
          </cell>
          <cell r="BJ868">
            <v>0</v>
          </cell>
        </row>
        <row r="869">
          <cell r="B869" t="str">
            <v>Aug 2018</v>
          </cell>
          <cell r="C869" t="str">
            <v>RTOD-D</v>
          </cell>
          <cell r="D869" t="str">
            <v>RTOD-D</v>
          </cell>
          <cell r="BJ869">
            <v>0</v>
          </cell>
        </row>
        <row r="870">
          <cell r="B870" t="str">
            <v>Aug 2018</v>
          </cell>
          <cell r="C870" t="str">
            <v>LR</v>
          </cell>
          <cell r="D870" t="str">
            <v>LR</v>
          </cell>
          <cell r="BJ870">
            <v>0</v>
          </cell>
        </row>
        <row r="871">
          <cell r="B871" t="str">
            <v>Aug 2018</v>
          </cell>
          <cell r="C871" t="str">
            <v>CSR</v>
          </cell>
          <cell r="D871" t="str">
            <v>CSR</v>
          </cell>
          <cell r="BJ871">
            <v>0</v>
          </cell>
        </row>
        <row r="872">
          <cell r="B872" t="str">
            <v>Aug 2018</v>
          </cell>
          <cell r="C872" t="str">
            <v>CSR</v>
          </cell>
          <cell r="D872" t="str">
            <v>CSR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E872">
            <v>0</v>
          </cell>
          <cell r="BJ872">
            <v>0</v>
          </cell>
        </row>
        <row r="873">
          <cell r="B873" t="str">
            <v>Aug 2018</v>
          </cell>
          <cell r="C873" t="str">
            <v>CSR</v>
          </cell>
          <cell r="D873" t="str">
            <v>CSR</v>
          </cell>
          <cell r="BJ873">
            <v>0</v>
          </cell>
        </row>
        <row r="874">
          <cell r="B874" t="str">
            <v>Aug 2018</v>
          </cell>
          <cell r="C874" t="str">
            <v>CSR</v>
          </cell>
          <cell r="D874" t="str">
            <v>CSR</v>
          </cell>
          <cell r="BJ874">
            <v>0</v>
          </cell>
        </row>
        <row r="875">
          <cell r="B875" t="str">
            <v>Aug 2018</v>
          </cell>
          <cell r="C875" t="str">
            <v>GS</v>
          </cell>
          <cell r="D875" t="str">
            <v>GS DO</v>
          </cell>
          <cell r="BJ875">
            <v>0</v>
          </cell>
        </row>
        <row r="876">
          <cell r="B876" t="str">
            <v>Aug 2018</v>
          </cell>
          <cell r="C876" t="str">
            <v>GS</v>
          </cell>
          <cell r="D876" t="str">
            <v>GS DS</v>
          </cell>
          <cell r="BJ876">
            <v>0</v>
          </cell>
        </row>
        <row r="877">
          <cell r="B877" t="str">
            <v>Aug 2018</v>
          </cell>
          <cell r="C877" t="str">
            <v>GS3</v>
          </cell>
          <cell r="D877" t="str">
            <v>GS3 DO</v>
          </cell>
          <cell r="BJ877">
            <v>0</v>
          </cell>
        </row>
        <row r="878">
          <cell r="B878" t="str">
            <v>Aug 2018</v>
          </cell>
          <cell r="C878" t="str">
            <v>GS3</v>
          </cell>
          <cell r="D878" t="str">
            <v>GS3 DS</v>
          </cell>
          <cell r="BJ878">
            <v>0</v>
          </cell>
        </row>
        <row r="879">
          <cell r="B879" t="str">
            <v>Aug 2018</v>
          </cell>
          <cell r="C879" t="str">
            <v>RTS</v>
          </cell>
          <cell r="D879" t="str">
            <v>RTS DO</v>
          </cell>
          <cell r="BJ879">
            <v>0</v>
          </cell>
        </row>
        <row r="880">
          <cell r="B880" t="str">
            <v>Aug 2018</v>
          </cell>
          <cell r="C880" t="str">
            <v>RTS</v>
          </cell>
          <cell r="D880" t="str">
            <v>RTS DS</v>
          </cell>
          <cell r="K880">
            <v>129890605.88979444</v>
          </cell>
          <cell r="M880">
            <v>280418.32539194316</v>
          </cell>
          <cell r="N880">
            <v>249965.82460760453</v>
          </cell>
          <cell r="O880">
            <v>249240.49898445184</v>
          </cell>
          <cell r="AY880">
            <v>-255027.39545116099</v>
          </cell>
          <cell r="AZ880">
            <v>0</v>
          </cell>
          <cell r="BA880">
            <v>-5419.1580470464996</v>
          </cell>
          <cell r="BB880">
            <v>-2530.4442299118</v>
          </cell>
          <cell r="BE880">
            <v>-519562.42355917598</v>
          </cell>
          <cell r="BJ880">
            <v>3972054.73</v>
          </cell>
        </row>
        <row r="881">
          <cell r="B881" t="str">
            <v>Aug 2018</v>
          </cell>
          <cell r="C881" t="str">
            <v>PSP</v>
          </cell>
          <cell r="D881" t="str">
            <v>PSP DO</v>
          </cell>
          <cell r="BJ881">
            <v>0</v>
          </cell>
        </row>
        <row r="882">
          <cell r="B882" t="str">
            <v>Aug 2018</v>
          </cell>
          <cell r="C882" t="str">
            <v>PSP</v>
          </cell>
          <cell r="D882" t="str">
            <v>PSP DS</v>
          </cell>
          <cell r="BJ882">
            <v>0</v>
          </cell>
        </row>
        <row r="883">
          <cell r="B883" t="str">
            <v>Aug 2018</v>
          </cell>
          <cell r="C883" t="str">
            <v>PSS</v>
          </cell>
          <cell r="D883" t="str">
            <v>PSS DO</v>
          </cell>
          <cell r="BJ883">
            <v>0</v>
          </cell>
        </row>
        <row r="884">
          <cell r="B884" t="str">
            <v>Aug 2018</v>
          </cell>
          <cell r="C884" t="str">
            <v>PSS</v>
          </cell>
          <cell r="D884" t="str">
            <v>PSS DS</v>
          </cell>
          <cell r="BJ884">
            <v>0</v>
          </cell>
        </row>
        <row r="885">
          <cell r="B885" t="str">
            <v>Aug 2018</v>
          </cell>
          <cell r="C885" t="str">
            <v>PSP</v>
          </cell>
          <cell r="D885" t="str">
            <v>PSP PF DO</v>
          </cell>
          <cell r="BJ885">
            <v>0</v>
          </cell>
        </row>
        <row r="886">
          <cell r="B886" t="str">
            <v>Aug 2018</v>
          </cell>
          <cell r="C886" t="str">
            <v>PSP</v>
          </cell>
          <cell r="D886" t="str">
            <v>PSP PF DS</v>
          </cell>
          <cell r="BJ886">
            <v>0</v>
          </cell>
        </row>
        <row r="887">
          <cell r="B887" t="str">
            <v>Aug 2018</v>
          </cell>
          <cell r="C887" t="str">
            <v>PSS</v>
          </cell>
          <cell r="D887" t="str">
            <v>PSS PF DO</v>
          </cell>
          <cell r="BJ887">
            <v>0</v>
          </cell>
        </row>
        <row r="888">
          <cell r="B888" t="str">
            <v>Aug 2018</v>
          </cell>
          <cell r="C888" t="str">
            <v>PSS</v>
          </cell>
          <cell r="D888" t="str">
            <v>PSS PF DS</v>
          </cell>
          <cell r="BJ888">
            <v>0</v>
          </cell>
        </row>
        <row r="889">
          <cell r="B889" t="str">
            <v>Aug 2018</v>
          </cell>
          <cell r="C889" t="str">
            <v>TODP</v>
          </cell>
          <cell r="D889" t="str">
            <v>TODP DO</v>
          </cell>
          <cell r="BJ889">
            <v>0</v>
          </cell>
        </row>
        <row r="890">
          <cell r="B890" t="str">
            <v>Aug 2018</v>
          </cell>
          <cell r="C890" t="str">
            <v>TODP</v>
          </cell>
          <cell r="D890" t="str">
            <v>TODP DS</v>
          </cell>
          <cell r="BJ890">
            <v>0</v>
          </cell>
        </row>
        <row r="891">
          <cell r="B891" t="str">
            <v>Aug 2018</v>
          </cell>
          <cell r="C891" t="str">
            <v>TODS</v>
          </cell>
          <cell r="D891" t="str">
            <v>TODS DO</v>
          </cell>
          <cell r="BJ891">
            <v>0</v>
          </cell>
        </row>
        <row r="892">
          <cell r="B892" t="str">
            <v>Aug 2018</v>
          </cell>
          <cell r="C892" t="str">
            <v>TODS</v>
          </cell>
          <cell r="D892" t="str">
            <v>TODS DS</v>
          </cell>
          <cell r="BJ892">
            <v>0</v>
          </cell>
        </row>
        <row r="893">
          <cell r="B893" t="str">
            <v>Aug 2018</v>
          </cell>
          <cell r="C893" t="str">
            <v>GS3</v>
          </cell>
          <cell r="D893" t="str">
            <v>GS3 DO</v>
          </cell>
          <cell r="BJ893">
            <v>0</v>
          </cell>
        </row>
        <row r="894">
          <cell r="B894" t="str">
            <v>Aug 2018</v>
          </cell>
          <cell r="C894" t="str">
            <v>GS3</v>
          </cell>
          <cell r="D894" t="str">
            <v>GS3 DS</v>
          </cell>
          <cell r="BJ894">
            <v>0</v>
          </cell>
        </row>
        <row r="895">
          <cell r="B895" t="str">
            <v>Aug 2018</v>
          </cell>
          <cell r="C895" t="str">
            <v>FLST</v>
          </cell>
          <cell r="D895" t="str">
            <v>FLST</v>
          </cell>
          <cell r="K895">
            <v>56394969.330557354</v>
          </cell>
          <cell r="M895">
            <v>202571</v>
          </cell>
          <cell r="N895">
            <v>198443.75</v>
          </cell>
          <cell r="O895">
            <v>137205.75</v>
          </cell>
          <cell r="AY895">
            <v>-110725.960868354</v>
          </cell>
          <cell r="AZ895">
            <v>0</v>
          </cell>
          <cell r="BA895">
            <v>-1329.7875744497501</v>
          </cell>
          <cell r="BB895">
            <v>-1098.6500814357501</v>
          </cell>
          <cell r="BE895">
            <v>-225579.877322229</v>
          </cell>
          <cell r="BJ895">
            <v>1712151.27</v>
          </cell>
        </row>
        <row r="896">
          <cell r="B896" t="str">
            <v>Aug 2018</v>
          </cell>
          <cell r="C896" t="str">
            <v>FLSP</v>
          </cell>
          <cell r="D896" t="str">
            <v>FLSP</v>
          </cell>
          <cell r="BJ896">
            <v>0</v>
          </cell>
        </row>
        <row r="897">
          <cell r="B897" t="str">
            <v>Aug 2018</v>
          </cell>
          <cell r="C897" t="str">
            <v>EVC</v>
          </cell>
          <cell r="D897" t="str">
            <v>EVC</v>
          </cell>
          <cell r="K897">
            <v>281.89083651711326</v>
          </cell>
          <cell r="AY897">
            <v>-0.55346485872506901</v>
          </cell>
          <cell r="AZ897">
            <v>0</v>
          </cell>
          <cell r="BA897">
            <v>-1.97539260703288</v>
          </cell>
          <cell r="BB897">
            <v>-5.4916137764031104E-3</v>
          </cell>
          <cell r="BE897">
            <v>-1.12756334606845</v>
          </cell>
          <cell r="BJ897">
            <v>118.15453192473046</v>
          </cell>
        </row>
        <row r="898">
          <cell r="B898" t="str">
            <v>Aug 2018</v>
          </cell>
          <cell r="C898" t="str">
            <v>RS</v>
          </cell>
          <cell r="D898" t="str">
            <v>RS</v>
          </cell>
          <cell r="BJ898">
            <v>0</v>
          </cell>
        </row>
        <row r="899">
          <cell r="B899" t="str">
            <v>Aug 2018</v>
          </cell>
          <cell r="C899" t="str">
            <v>RS</v>
          </cell>
          <cell r="D899" t="str">
            <v>RS</v>
          </cell>
          <cell r="BJ899">
            <v>0</v>
          </cell>
        </row>
        <row r="900">
          <cell r="B900" t="str">
            <v>Aug 2018</v>
          </cell>
          <cell r="C900" t="str">
            <v>RS</v>
          </cell>
          <cell r="D900" t="str">
            <v>RS</v>
          </cell>
          <cell r="K900">
            <v>547605469.26201463</v>
          </cell>
          <cell r="AY900">
            <v>-1075169.3365661299</v>
          </cell>
          <cell r="AZ900">
            <v>1557163.7660922101</v>
          </cell>
          <cell r="BA900">
            <v>-253073.00900347601</v>
          </cell>
          <cell r="BB900">
            <v>-10668.0932810329</v>
          </cell>
          <cell r="BE900">
            <v>-2235008.86200675</v>
          </cell>
          <cell r="BJ900">
            <v>49541866.799999997</v>
          </cell>
        </row>
        <row r="901">
          <cell r="B901" t="str">
            <v>Aug 2018</v>
          </cell>
          <cell r="C901" t="str">
            <v>RS</v>
          </cell>
          <cell r="D901" t="str">
            <v>RS3</v>
          </cell>
          <cell r="BJ901">
            <v>0</v>
          </cell>
        </row>
        <row r="902">
          <cell r="B902" t="str">
            <v>Aug 2018</v>
          </cell>
          <cell r="C902" t="str">
            <v>RTOD-E</v>
          </cell>
          <cell r="D902" t="str">
            <v>RTOD-E</v>
          </cell>
          <cell r="K902">
            <v>58731.869346491287</v>
          </cell>
          <cell r="AY902">
            <v>-115.3142335953211</v>
          </cell>
          <cell r="AZ902">
            <v>136.87256864819099</v>
          </cell>
          <cell r="BA902">
            <v>-22.1871388166863</v>
          </cell>
          <cell r="BB902">
            <v>-1.144176046309745</v>
          </cell>
          <cell r="BE902">
            <v>-301.88180844096451</v>
          </cell>
          <cell r="BJ902">
            <v>4736.3100000000004</v>
          </cell>
        </row>
        <row r="903">
          <cell r="B903" t="str">
            <v>Aug 2018</v>
          </cell>
          <cell r="C903" t="str">
            <v>RTOD-D</v>
          </cell>
          <cell r="D903" t="str">
            <v>RTOD-D</v>
          </cell>
          <cell r="K903">
            <v>0</v>
          </cell>
          <cell r="BJ903">
            <v>0</v>
          </cell>
        </row>
        <row r="904">
          <cell r="B904" t="str">
            <v>Aug 2018</v>
          </cell>
          <cell r="C904" t="str">
            <v>RS</v>
          </cell>
          <cell r="D904" t="str">
            <v>RS</v>
          </cell>
          <cell r="BJ904">
            <v>0</v>
          </cell>
        </row>
        <row r="905">
          <cell r="B905" t="str">
            <v>Aug 2018</v>
          </cell>
          <cell r="C905" t="str">
            <v>RS</v>
          </cell>
          <cell r="D905" t="str">
            <v>RS NM</v>
          </cell>
          <cell r="BJ905">
            <v>0</v>
          </cell>
        </row>
        <row r="906">
          <cell r="B906" t="str">
            <v>Aug 2018</v>
          </cell>
          <cell r="C906" t="str">
            <v>RTOD-E</v>
          </cell>
          <cell r="D906" t="str">
            <v>RTOD-E NM</v>
          </cell>
          <cell r="BJ906">
            <v>0</v>
          </cell>
        </row>
        <row r="907">
          <cell r="B907" t="str">
            <v>Aug 2018</v>
          </cell>
          <cell r="C907" t="str">
            <v>RTOD-D</v>
          </cell>
          <cell r="D907" t="str">
            <v>RTOD-D NM</v>
          </cell>
          <cell r="BJ907">
            <v>0</v>
          </cell>
        </row>
        <row r="908">
          <cell r="B908" t="str">
            <v>Aug 2018</v>
          </cell>
          <cell r="C908" t="str">
            <v>RTS</v>
          </cell>
          <cell r="D908" t="str">
            <v>RTS</v>
          </cell>
          <cell r="BJ908">
            <v>0</v>
          </cell>
        </row>
        <row r="909">
          <cell r="B909" t="str">
            <v>Aug 2018</v>
          </cell>
          <cell r="C909" t="str">
            <v>PSP</v>
          </cell>
          <cell r="D909" t="str">
            <v>PSP</v>
          </cell>
          <cell r="BJ909">
            <v>0</v>
          </cell>
        </row>
        <row r="910">
          <cell r="B910" t="str">
            <v>Aug 2018</v>
          </cell>
          <cell r="C910" t="str">
            <v>PSS</v>
          </cell>
          <cell r="D910" t="str">
            <v>PSS</v>
          </cell>
          <cell r="BJ910">
            <v>0</v>
          </cell>
        </row>
        <row r="911">
          <cell r="B911" t="str">
            <v>Aug 2018</v>
          </cell>
          <cell r="C911" t="str">
            <v>TODP</v>
          </cell>
          <cell r="D911" t="str">
            <v>TODP</v>
          </cell>
          <cell r="BJ911">
            <v>0</v>
          </cell>
        </row>
        <row r="912">
          <cell r="B912" t="str">
            <v>Aug 2018</v>
          </cell>
          <cell r="C912" t="str">
            <v>PSP</v>
          </cell>
          <cell r="D912" t="str">
            <v>PSP PF</v>
          </cell>
          <cell r="BJ912">
            <v>0</v>
          </cell>
        </row>
        <row r="913">
          <cell r="B913" t="str">
            <v>Aug 2018</v>
          </cell>
          <cell r="C913" t="str">
            <v>PSS</v>
          </cell>
          <cell r="D913" t="str">
            <v>PSS PF</v>
          </cell>
          <cell r="BJ913">
            <v>0</v>
          </cell>
        </row>
        <row r="914">
          <cell r="B914" t="str">
            <v>Aug 2018</v>
          </cell>
          <cell r="C914" t="str">
            <v>TODP</v>
          </cell>
          <cell r="D914" t="str">
            <v>TODP</v>
          </cell>
          <cell r="BJ914">
            <v>0</v>
          </cell>
        </row>
        <row r="915">
          <cell r="B915" t="str">
            <v>Aug 2018</v>
          </cell>
          <cell r="C915" t="str">
            <v>TODS</v>
          </cell>
          <cell r="D915" t="str">
            <v>TODS</v>
          </cell>
          <cell r="BJ915">
            <v>0</v>
          </cell>
        </row>
        <row r="916">
          <cell r="B916" t="str">
            <v>Aug 2018</v>
          </cell>
          <cell r="C916" t="str">
            <v>TOD</v>
          </cell>
          <cell r="D916" t="str">
            <v>TOD</v>
          </cell>
          <cell r="BJ916">
            <v>0</v>
          </cell>
        </row>
        <row r="917">
          <cell r="B917" t="str">
            <v>Aug 2018</v>
          </cell>
          <cell r="C917" t="str">
            <v>MPT</v>
          </cell>
          <cell r="D917" t="str">
            <v>MPT</v>
          </cell>
          <cell r="BJ917">
            <v>0</v>
          </cell>
        </row>
        <row r="918">
          <cell r="B918" t="str">
            <v>Aug 2018</v>
          </cell>
          <cell r="C918" t="str">
            <v>MPP</v>
          </cell>
          <cell r="D918" t="str">
            <v>MPP</v>
          </cell>
          <cell r="BJ918">
            <v>0</v>
          </cell>
        </row>
        <row r="919">
          <cell r="B919" t="str">
            <v>Aug 2018</v>
          </cell>
          <cell r="C919" t="str">
            <v>LMP</v>
          </cell>
          <cell r="D919" t="str">
            <v>LMP-TOD</v>
          </cell>
          <cell r="BJ919">
            <v>0</v>
          </cell>
        </row>
        <row r="920">
          <cell r="B920" t="str">
            <v>Aug 2018</v>
          </cell>
          <cell r="C920" t="str">
            <v>LMP</v>
          </cell>
          <cell r="D920" t="str">
            <v>LMP-TOD</v>
          </cell>
          <cell r="BJ920">
            <v>0</v>
          </cell>
        </row>
        <row r="921">
          <cell r="B921" t="str">
            <v>Aug 2018</v>
          </cell>
          <cell r="C921" t="str">
            <v>MPP</v>
          </cell>
          <cell r="D921" t="str">
            <v>MPP PF</v>
          </cell>
          <cell r="BJ921">
            <v>0</v>
          </cell>
        </row>
        <row r="922">
          <cell r="B922" t="str">
            <v>Aug 2018</v>
          </cell>
          <cell r="C922" t="str">
            <v>MPT</v>
          </cell>
          <cell r="D922" t="str">
            <v>MPT PF</v>
          </cell>
          <cell r="BJ922">
            <v>0</v>
          </cell>
        </row>
        <row r="923">
          <cell r="B923" t="str">
            <v>Aug 2018</v>
          </cell>
          <cell r="C923" t="str">
            <v>LEV</v>
          </cell>
          <cell r="D923" t="str">
            <v>LEV</v>
          </cell>
          <cell r="BJ923">
            <v>0</v>
          </cell>
        </row>
        <row r="924">
          <cell r="B924" t="str">
            <v>Aug 2018</v>
          </cell>
          <cell r="C924" t="str">
            <v>GS</v>
          </cell>
          <cell r="D924" t="str">
            <v>GS</v>
          </cell>
          <cell r="BJ924">
            <v>0</v>
          </cell>
        </row>
        <row r="925">
          <cell r="B925" t="str">
            <v>Aug 2018</v>
          </cell>
          <cell r="C925" t="str">
            <v>GS</v>
          </cell>
          <cell r="D925" t="str">
            <v>GSP</v>
          </cell>
          <cell r="BJ925">
            <v>0</v>
          </cell>
        </row>
        <row r="926">
          <cell r="B926" t="str">
            <v>Aug 2018</v>
          </cell>
          <cell r="C926" t="str">
            <v>GS3</v>
          </cell>
          <cell r="D926" t="str">
            <v>GS3</v>
          </cell>
          <cell r="BJ926">
            <v>0</v>
          </cell>
        </row>
        <row r="927">
          <cell r="B927" t="str">
            <v>Aug 2018</v>
          </cell>
          <cell r="C927" t="str">
            <v>GS3</v>
          </cell>
          <cell r="D927" t="str">
            <v>GS3 NM</v>
          </cell>
          <cell r="BJ927">
            <v>0</v>
          </cell>
        </row>
        <row r="928">
          <cell r="B928" t="str">
            <v>Aug 2018</v>
          </cell>
          <cell r="C928" t="str">
            <v>LEV</v>
          </cell>
          <cell r="D928" t="str">
            <v>LEV</v>
          </cell>
          <cell r="BJ928">
            <v>0</v>
          </cell>
        </row>
        <row r="929">
          <cell r="B929" t="str">
            <v>Aug 2018</v>
          </cell>
          <cell r="C929" t="str">
            <v>CSR</v>
          </cell>
          <cell r="D929" t="str">
            <v>CSR10 AT</v>
          </cell>
          <cell r="BJ929">
            <v>0</v>
          </cell>
        </row>
        <row r="930">
          <cell r="B930" t="str">
            <v>Aug 2018</v>
          </cell>
          <cell r="C930" t="str">
            <v>CSR</v>
          </cell>
          <cell r="D930" t="str">
            <v>CSR10 AP</v>
          </cell>
          <cell r="BJ930">
            <v>0</v>
          </cell>
        </row>
        <row r="931">
          <cell r="B931" t="str">
            <v>Aug 2018</v>
          </cell>
          <cell r="C931" t="str">
            <v>CSR</v>
          </cell>
          <cell r="D931" t="str">
            <v>CSR10 BT</v>
          </cell>
          <cell r="BJ931">
            <v>0</v>
          </cell>
        </row>
        <row r="932">
          <cell r="B932" t="str">
            <v>Aug 2018</v>
          </cell>
          <cell r="C932" t="str">
            <v>CSR</v>
          </cell>
          <cell r="D932" t="str">
            <v>CSR10 BP</v>
          </cell>
          <cell r="BJ932">
            <v>0</v>
          </cell>
        </row>
        <row r="933">
          <cell r="B933" t="str">
            <v>Aug 2018</v>
          </cell>
          <cell r="C933" t="str">
            <v>CSR</v>
          </cell>
          <cell r="D933" t="str">
            <v>CSR30 AT</v>
          </cell>
          <cell r="BJ933">
            <v>0</v>
          </cell>
        </row>
        <row r="934">
          <cell r="B934" t="str">
            <v>Aug 2018</v>
          </cell>
          <cell r="C934" t="str">
            <v>CSR</v>
          </cell>
          <cell r="D934" t="str">
            <v>CSR30 AP</v>
          </cell>
          <cell r="BJ934">
            <v>0</v>
          </cell>
        </row>
        <row r="935">
          <cell r="B935" t="str">
            <v>Aug 2018</v>
          </cell>
          <cell r="C935" t="str">
            <v>CSR</v>
          </cell>
          <cell r="D935" t="str">
            <v>CSR30 BT</v>
          </cell>
          <cell r="BJ935">
            <v>0</v>
          </cell>
        </row>
        <row r="936">
          <cell r="B936" t="str">
            <v>Aug 2018</v>
          </cell>
          <cell r="C936" t="str">
            <v>CSR</v>
          </cell>
          <cell r="D936" t="str">
            <v>CSR30 BP</v>
          </cell>
          <cell r="BJ936">
            <v>0</v>
          </cell>
        </row>
        <row r="937">
          <cell r="B937" t="str">
            <v>Aug 2018</v>
          </cell>
          <cell r="C937" t="str">
            <v>LEV</v>
          </cell>
          <cell r="D937" t="str">
            <v>LEV</v>
          </cell>
          <cell r="BJ937">
            <v>0</v>
          </cell>
        </row>
        <row r="938">
          <cell r="B938" t="str">
            <v>Aug 2018</v>
          </cell>
          <cell r="C938" t="str">
            <v>LEV</v>
          </cell>
          <cell r="D938" t="str">
            <v>LEV</v>
          </cell>
          <cell r="BJ938">
            <v>0</v>
          </cell>
        </row>
        <row r="939">
          <cell r="B939" t="str">
            <v>Aug 2018</v>
          </cell>
          <cell r="C939" t="str">
            <v>OSLP</v>
          </cell>
          <cell r="D939" t="str">
            <v>OSLP</v>
          </cell>
          <cell r="BJ939">
            <v>0</v>
          </cell>
        </row>
        <row r="940">
          <cell r="B940" t="str">
            <v>Aug 2018</v>
          </cell>
          <cell r="C940" t="str">
            <v>OSLS</v>
          </cell>
          <cell r="D940" t="str">
            <v>OSLS</v>
          </cell>
          <cell r="K940">
            <v>22837.024972040916</v>
          </cell>
          <cell r="M940">
            <v>313.74675096014971</v>
          </cell>
          <cell r="O940">
            <v>98.504997565155605</v>
          </cell>
          <cell r="AY940">
            <v>-44.8382464503566</v>
          </cell>
          <cell r="AZ940">
            <v>5.4411376380239203</v>
          </cell>
          <cell r="BA940">
            <v>-3.6094676878391101</v>
          </cell>
          <cell r="BB940">
            <v>-0.44489605443739999</v>
          </cell>
          <cell r="BE940">
            <v>0</v>
          </cell>
          <cell r="BJ940">
            <v>750.88</v>
          </cell>
        </row>
        <row r="941">
          <cell r="B941" t="str">
            <v>Aug 2018</v>
          </cell>
          <cell r="C941" t="str">
            <v>SPS</v>
          </cell>
          <cell r="D941" t="str">
            <v>SPS</v>
          </cell>
          <cell r="K941">
            <v>4152523.2857977264</v>
          </cell>
          <cell r="O941">
            <v>13441</v>
          </cell>
          <cell r="AY941">
            <v>-8153.0699689384001</v>
          </cell>
          <cell r="AZ941">
            <v>488.57382072491799</v>
          </cell>
          <cell r="BA941">
            <v>-384.19171957502999</v>
          </cell>
          <cell r="BB941">
            <v>-80.896755513147596</v>
          </cell>
          <cell r="BE941">
            <v>-16266.8752244713</v>
          </cell>
          <cell r="BJ941">
            <v>136576.49</v>
          </cell>
        </row>
        <row r="942">
          <cell r="B942" t="str">
            <v>Aug 2018</v>
          </cell>
          <cell r="C942" t="str">
            <v>SPS</v>
          </cell>
          <cell r="D942" t="str">
            <v>SPS PF</v>
          </cell>
          <cell r="BJ942">
            <v>0</v>
          </cell>
        </row>
        <row r="943">
          <cell r="B943" t="str">
            <v>Aug 2018</v>
          </cell>
          <cell r="C943" t="str">
            <v>STOD</v>
          </cell>
          <cell r="D943" t="str">
            <v>STOD</v>
          </cell>
          <cell r="K943">
            <v>11371500.472036177</v>
          </cell>
          <cell r="M943">
            <v>45939.149445678377</v>
          </cell>
          <cell r="N943">
            <v>35969.80801008462</v>
          </cell>
          <cell r="O943">
            <v>35397.669992593306</v>
          </cell>
          <cell r="AY943">
            <v>-22326.819771828501</v>
          </cell>
          <cell r="AZ943">
            <v>1155.2996072291901</v>
          </cell>
          <cell r="BA943">
            <v>-788.71048395961498</v>
          </cell>
          <cell r="BB943">
            <v>-221.53216976536001</v>
          </cell>
          <cell r="BE943">
            <v>-45486.001888144798</v>
          </cell>
          <cell r="BJ943">
            <v>368891.48</v>
          </cell>
        </row>
        <row r="944">
          <cell r="B944" t="str">
            <v>Aug 2018</v>
          </cell>
          <cell r="C944" t="str">
            <v>CSR</v>
          </cell>
          <cell r="D944" t="str">
            <v>CSR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E944">
            <v>0</v>
          </cell>
          <cell r="BJ944">
            <v>0</v>
          </cell>
        </row>
        <row r="945">
          <cell r="B945" t="str">
            <v>Aug 2018</v>
          </cell>
          <cell r="C945" t="str">
            <v>CSR</v>
          </cell>
          <cell r="D945" t="str">
            <v>CSR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E945">
            <v>0</v>
          </cell>
          <cell r="BJ945">
            <v>0</v>
          </cell>
        </row>
        <row r="946">
          <cell r="B946" t="str">
            <v>Aug 2018</v>
          </cell>
          <cell r="C946" t="str">
            <v>TODP</v>
          </cell>
          <cell r="D946" t="str">
            <v>TODP</v>
          </cell>
          <cell r="BJ946">
            <v>0</v>
          </cell>
        </row>
        <row r="947">
          <cell r="B947" t="str">
            <v>Aug 2018</v>
          </cell>
          <cell r="C947" t="str">
            <v>TODS</v>
          </cell>
          <cell r="D947" t="str">
            <v>TODS</v>
          </cell>
          <cell r="BJ947">
            <v>0</v>
          </cell>
        </row>
        <row r="948">
          <cell r="B948" t="str">
            <v>Sep 2018</v>
          </cell>
          <cell r="C948" t="str">
            <v>GS</v>
          </cell>
          <cell r="D948" t="str">
            <v>GS</v>
          </cell>
          <cell r="BJ948">
            <v>0</v>
          </cell>
        </row>
        <row r="949">
          <cell r="B949" t="str">
            <v>Sep 2018</v>
          </cell>
          <cell r="C949" t="str">
            <v>RTS</v>
          </cell>
          <cell r="D949" t="str">
            <v>AMP</v>
          </cell>
          <cell r="BJ949">
            <v>0</v>
          </cell>
        </row>
        <row r="950">
          <cell r="B950" t="str">
            <v>Sep 2018</v>
          </cell>
          <cell r="C950" t="str">
            <v>PSS</v>
          </cell>
          <cell r="D950" t="str">
            <v>PSS</v>
          </cell>
          <cell r="BJ950">
            <v>0</v>
          </cell>
        </row>
        <row r="951">
          <cell r="B951" t="str">
            <v>Sep 2018</v>
          </cell>
          <cell r="C951" t="str">
            <v>PSS</v>
          </cell>
          <cell r="D951" t="str">
            <v>PSS PF</v>
          </cell>
          <cell r="BJ951">
            <v>0</v>
          </cell>
        </row>
        <row r="952">
          <cell r="B952" t="str">
            <v>Sep 2018</v>
          </cell>
          <cell r="C952" t="str">
            <v>PSP</v>
          </cell>
          <cell r="D952" t="str">
            <v>PSP</v>
          </cell>
          <cell r="BJ952">
            <v>0</v>
          </cell>
        </row>
        <row r="953">
          <cell r="B953" t="str">
            <v>Sep 2018</v>
          </cell>
          <cell r="C953" t="str">
            <v>TODP</v>
          </cell>
          <cell r="D953" t="str">
            <v>TODP NM</v>
          </cell>
          <cell r="BJ953">
            <v>0</v>
          </cell>
        </row>
        <row r="954">
          <cell r="B954" t="str">
            <v>Sep 2018</v>
          </cell>
          <cell r="C954" t="str">
            <v>GS</v>
          </cell>
          <cell r="D954" t="str">
            <v>GS</v>
          </cell>
          <cell r="BJ954">
            <v>0</v>
          </cell>
        </row>
        <row r="955">
          <cell r="B955" t="str">
            <v>Sep 2018</v>
          </cell>
          <cell r="C955" t="str">
            <v>RTOD-E</v>
          </cell>
          <cell r="D955" t="str">
            <v>RTOD-E</v>
          </cell>
          <cell r="BJ955">
            <v>0</v>
          </cell>
        </row>
        <row r="956">
          <cell r="B956" t="str">
            <v>Sep 2018</v>
          </cell>
          <cell r="C956" t="str">
            <v>RTOD-D</v>
          </cell>
          <cell r="D956" t="str">
            <v>RTOD-D</v>
          </cell>
          <cell r="BJ956">
            <v>0</v>
          </cell>
        </row>
        <row r="957">
          <cell r="B957" t="str">
            <v>Sep 2018</v>
          </cell>
          <cell r="C957" t="str">
            <v>GS</v>
          </cell>
          <cell r="D957" t="str">
            <v>GS</v>
          </cell>
          <cell r="K957">
            <v>55573481.96067562</v>
          </cell>
          <cell r="AY957">
            <v>-141324.694452091</v>
          </cell>
          <cell r="AZ957">
            <v>112732.072803395</v>
          </cell>
          <cell r="BA957">
            <v>85664.227817598497</v>
          </cell>
          <cell r="BB957">
            <v>-3412.46749298125</v>
          </cell>
          <cell r="BE957">
            <v>-222293.92784270199</v>
          </cell>
          <cell r="BJ957">
            <v>5829658.2599999998</v>
          </cell>
        </row>
        <row r="958">
          <cell r="B958" t="str">
            <v>Sep 2018</v>
          </cell>
          <cell r="C958" t="str">
            <v>GS</v>
          </cell>
          <cell r="D958" t="str">
            <v>GS</v>
          </cell>
          <cell r="BJ958">
            <v>0</v>
          </cell>
        </row>
        <row r="959">
          <cell r="B959" t="str">
            <v>Sep 2018</v>
          </cell>
          <cell r="C959" t="str">
            <v>GS3</v>
          </cell>
          <cell r="D959" t="str">
            <v>GS3</v>
          </cell>
          <cell r="K959">
            <v>84421559.26704298</v>
          </cell>
          <cell r="AY959">
            <v>-214686.045352104</v>
          </cell>
          <cell r="AZ959">
            <v>170259.93959593301</v>
          </cell>
          <cell r="BA959">
            <v>183903.370064952</v>
          </cell>
          <cell r="BB959">
            <v>-5183.8721732323102</v>
          </cell>
          <cell r="BE959">
            <v>-5042.1470681720502</v>
          </cell>
          <cell r="BJ959">
            <v>8855821.5700000003</v>
          </cell>
        </row>
        <row r="960">
          <cell r="B960" t="str">
            <v>Sep 2018</v>
          </cell>
          <cell r="C960" t="str">
            <v>AES</v>
          </cell>
          <cell r="D960" t="str">
            <v>AESS</v>
          </cell>
          <cell r="K960">
            <v>583701.68497242022</v>
          </cell>
          <cell r="AY960">
            <v>-1484.36735236906</v>
          </cell>
          <cell r="AZ960">
            <v>1294.2604874173801</v>
          </cell>
          <cell r="BA960">
            <v>960.768828579456</v>
          </cell>
          <cell r="BB960">
            <v>-35.841969142337099</v>
          </cell>
          <cell r="BE960">
            <v>-2334.8067398896801</v>
          </cell>
          <cell r="BJ960">
            <v>48120.37</v>
          </cell>
        </row>
        <row r="961">
          <cell r="B961" t="str">
            <v>Sep 2018</v>
          </cell>
          <cell r="C961" t="str">
            <v>AES</v>
          </cell>
          <cell r="D961" t="str">
            <v>AESP</v>
          </cell>
          <cell r="BJ961">
            <v>0</v>
          </cell>
        </row>
        <row r="962">
          <cell r="B962" t="str">
            <v>Sep 2018</v>
          </cell>
          <cell r="C962" t="str">
            <v>AES3</v>
          </cell>
          <cell r="D962" t="str">
            <v>AES3S</v>
          </cell>
          <cell r="K962">
            <v>10651115.510146091</v>
          </cell>
          <cell r="AY962">
            <v>-27086.041614424499</v>
          </cell>
          <cell r="AZ962">
            <v>23979.4734530151</v>
          </cell>
          <cell r="BA962">
            <v>18001.570879568601</v>
          </cell>
          <cell r="BB962">
            <v>-654.02749944804998</v>
          </cell>
          <cell r="BE962">
            <v>-42604.462040584403</v>
          </cell>
          <cell r="BJ962">
            <v>878077.96</v>
          </cell>
        </row>
        <row r="963">
          <cell r="B963" t="str">
            <v>Sep 2018</v>
          </cell>
          <cell r="C963" t="str">
            <v>AES3</v>
          </cell>
          <cell r="D963" t="str">
            <v>AES3P</v>
          </cell>
          <cell r="BJ963">
            <v>0</v>
          </cell>
        </row>
        <row r="964">
          <cell r="B964" t="str">
            <v>Sep 2018</v>
          </cell>
          <cell r="C964" t="str">
            <v>AES3</v>
          </cell>
          <cell r="D964" t="str">
            <v>AES3S</v>
          </cell>
          <cell r="BJ964">
            <v>0</v>
          </cell>
        </row>
        <row r="965">
          <cell r="B965" t="str">
            <v>Sep 2018</v>
          </cell>
          <cell r="C965" t="str">
            <v>AES</v>
          </cell>
          <cell r="D965" t="str">
            <v>AESPSS</v>
          </cell>
          <cell r="BJ965">
            <v>0</v>
          </cell>
        </row>
        <row r="966">
          <cell r="B966" t="str">
            <v>Sep 2018</v>
          </cell>
          <cell r="C966" t="str">
            <v>AES3</v>
          </cell>
          <cell r="D966" t="str">
            <v>AES3 TODS</v>
          </cell>
          <cell r="BJ966">
            <v>0</v>
          </cell>
        </row>
        <row r="967">
          <cell r="B967" t="str">
            <v>Sep 2018</v>
          </cell>
          <cell r="C967" t="str">
            <v>AES</v>
          </cell>
          <cell r="D967" t="str">
            <v>AES TODS</v>
          </cell>
          <cell r="BJ967">
            <v>0</v>
          </cell>
        </row>
        <row r="968">
          <cell r="B968" t="str">
            <v>Sep 2018</v>
          </cell>
          <cell r="C968" t="str">
            <v>LE</v>
          </cell>
          <cell r="D968" t="str">
            <v>LE</v>
          </cell>
          <cell r="K968">
            <v>108464</v>
          </cell>
          <cell r="AY968">
            <v>-275.82654745114502</v>
          </cell>
          <cell r="AZ968">
            <v>0</v>
          </cell>
          <cell r="BA968">
            <v>137.90529600607101</v>
          </cell>
          <cell r="BB968">
            <v>-6.6601886565363397</v>
          </cell>
          <cell r="BE968">
            <v>-365.93437885728298</v>
          </cell>
          <cell r="BJ968">
            <v>7878.82</v>
          </cell>
        </row>
        <row r="969">
          <cell r="B969" t="str">
            <v>Sep 2018</v>
          </cell>
          <cell r="C969" t="str">
            <v>LE</v>
          </cell>
          <cell r="D969" t="str">
            <v>LE</v>
          </cell>
          <cell r="BJ969">
            <v>0</v>
          </cell>
        </row>
        <row r="970">
          <cell r="B970" t="str">
            <v>Sep 2018</v>
          </cell>
          <cell r="C970" t="str">
            <v>LE</v>
          </cell>
          <cell r="D970" t="str">
            <v>LE</v>
          </cell>
          <cell r="BJ970">
            <v>0</v>
          </cell>
        </row>
        <row r="971">
          <cell r="B971" t="str">
            <v>Sep 2018</v>
          </cell>
          <cell r="C971" t="str">
            <v>TE</v>
          </cell>
          <cell r="D971" t="str">
            <v>TE</v>
          </cell>
          <cell r="K971">
            <v>123428</v>
          </cell>
          <cell r="AY971">
            <v>-313.88035752692002</v>
          </cell>
          <cell r="AZ971">
            <v>0</v>
          </cell>
          <cell r="BA971">
            <v>116.05129432600199</v>
          </cell>
          <cell r="BB971">
            <v>-7.5790471077866099</v>
          </cell>
          <cell r="BE971">
            <v>-493.71199999999999</v>
          </cell>
          <cell r="BJ971">
            <v>11052.98</v>
          </cell>
        </row>
        <row r="972">
          <cell r="B972" t="str">
            <v>Sep 2018</v>
          </cell>
          <cell r="C972" t="str">
            <v>TE</v>
          </cell>
          <cell r="D972" t="str">
            <v>TE</v>
          </cell>
          <cell r="BJ972">
            <v>0</v>
          </cell>
        </row>
        <row r="973">
          <cell r="B973" t="str">
            <v>Sep 2018</v>
          </cell>
          <cell r="C973" t="str">
            <v>TE</v>
          </cell>
          <cell r="D973" t="str">
            <v>TE</v>
          </cell>
          <cell r="BJ973">
            <v>0</v>
          </cell>
        </row>
        <row r="974">
          <cell r="B974" t="str">
            <v>Sep 2018</v>
          </cell>
          <cell r="C974" t="str">
            <v>RTS</v>
          </cell>
          <cell r="D974" t="str">
            <v>RTS</v>
          </cell>
          <cell r="BJ974">
            <v>0</v>
          </cell>
        </row>
        <row r="975">
          <cell r="B975" t="str">
            <v>Sep 2018</v>
          </cell>
          <cell r="C975" t="str">
            <v>PSP</v>
          </cell>
          <cell r="D975" t="str">
            <v>PSP</v>
          </cell>
          <cell r="K975">
            <v>11455413.436063157</v>
          </cell>
          <cell r="N975">
            <v>19061.105694379708</v>
          </cell>
          <cell r="O975">
            <v>19061.105694379708</v>
          </cell>
          <cell r="AY975">
            <v>-29131.390486196</v>
          </cell>
          <cell r="AZ975">
            <v>434.32307527184298</v>
          </cell>
          <cell r="BA975">
            <v>960.57050613778597</v>
          </cell>
          <cell r="BB975">
            <v>-703.41509277550199</v>
          </cell>
          <cell r="BE975">
            <v>-45821.653744252799</v>
          </cell>
          <cell r="BJ975">
            <v>363251.16</v>
          </cell>
        </row>
        <row r="976">
          <cell r="B976" t="str">
            <v>Sep 2018</v>
          </cell>
          <cell r="C976" t="str">
            <v>PSS</v>
          </cell>
          <cell r="D976" t="str">
            <v>PSS</v>
          </cell>
          <cell r="K976">
            <v>145281654.2092531</v>
          </cell>
          <cell r="N976">
            <v>237317.16012294311</v>
          </cell>
          <cell r="O976">
            <v>237317.16012294311</v>
          </cell>
          <cell r="AY976">
            <v>-369454.72312038398</v>
          </cell>
          <cell r="AZ976">
            <v>8835.6631156442199</v>
          </cell>
          <cell r="BA976">
            <v>14121.831466249099</v>
          </cell>
          <cell r="BB976">
            <v>-8920.9620276525002</v>
          </cell>
          <cell r="BE976">
            <v>-581126.616837012</v>
          </cell>
          <cell r="BJ976">
            <v>4750710.09</v>
          </cell>
        </row>
        <row r="977">
          <cell r="B977" t="str">
            <v>Sep 2018</v>
          </cell>
          <cell r="C977" t="str">
            <v>PSP</v>
          </cell>
          <cell r="D977" t="str">
            <v>PSP PF</v>
          </cell>
          <cell r="BJ977">
            <v>0</v>
          </cell>
        </row>
        <row r="978">
          <cell r="B978" t="str">
            <v>Sep 2018</v>
          </cell>
          <cell r="C978" t="str">
            <v>PSS</v>
          </cell>
          <cell r="D978" t="str">
            <v>PSS PF</v>
          </cell>
          <cell r="BJ978">
            <v>0</v>
          </cell>
        </row>
        <row r="979">
          <cell r="B979" t="str">
            <v>Sep 2018</v>
          </cell>
          <cell r="C979" t="str">
            <v>TODP</v>
          </cell>
          <cell r="D979" t="str">
            <v>TODP</v>
          </cell>
          <cell r="K979">
            <v>320234191.59481931</v>
          </cell>
          <cell r="M979">
            <v>858016.87884568761</v>
          </cell>
          <cell r="N979">
            <v>758388.82903689204</v>
          </cell>
          <cell r="O979">
            <v>747977.57670345099</v>
          </cell>
          <cell r="AY979">
            <v>-814363.21215709799</v>
          </cell>
          <cell r="AZ979">
            <v>4045.5398852992098</v>
          </cell>
          <cell r="BA979">
            <v>73391.368903523602</v>
          </cell>
          <cell r="BB979">
            <v>-19663.852801804202</v>
          </cell>
          <cell r="BE979">
            <v>-868644.05637927598</v>
          </cell>
          <cell r="BJ979">
            <v>10042544.25</v>
          </cell>
        </row>
        <row r="980">
          <cell r="B980" t="str">
            <v>Sep 2018</v>
          </cell>
          <cell r="C980" t="str">
            <v>TODS</v>
          </cell>
          <cell r="D980" t="str">
            <v>TODS</v>
          </cell>
          <cell r="K980">
            <v>139252751.37630478</v>
          </cell>
          <cell r="M980">
            <v>414404.23438880406</v>
          </cell>
          <cell r="N980">
            <v>342879.91250238958</v>
          </cell>
          <cell r="O980">
            <v>333895.34594522772</v>
          </cell>
          <cell r="AY980">
            <v>-354123.07894968701</v>
          </cell>
          <cell r="AZ980">
            <v>4531.95517530906</v>
          </cell>
          <cell r="BA980">
            <v>18131.243731425198</v>
          </cell>
          <cell r="BB980">
            <v>-8550.7596539675906</v>
          </cell>
          <cell r="BE980">
            <v>-557011.00550521899</v>
          </cell>
          <cell r="BJ980">
            <v>4496471.34</v>
          </cell>
        </row>
        <row r="981">
          <cell r="B981" t="str">
            <v>Sep 2018</v>
          </cell>
          <cell r="C981" t="str">
            <v>SQF</v>
          </cell>
          <cell r="D981" t="str">
            <v>SQF</v>
          </cell>
          <cell r="BJ981">
            <v>0</v>
          </cell>
        </row>
        <row r="982">
          <cell r="B982" t="str">
            <v>Sep 2018</v>
          </cell>
          <cell r="C982" t="str">
            <v>SQF</v>
          </cell>
          <cell r="D982" t="str">
            <v>SQF</v>
          </cell>
          <cell r="BJ982">
            <v>0</v>
          </cell>
        </row>
        <row r="983">
          <cell r="B983" t="str">
            <v>Sep 2018</v>
          </cell>
          <cell r="C983" t="str">
            <v>LQF</v>
          </cell>
          <cell r="D983" t="str">
            <v>LQF</v>
          </cell>
          <cell r="BJ983">
            <v>0</v>
          </cell>
        </row>
        <row r="984">
          <cell r="B984" t="str">
            <v>Sep 2018</v>
          </cell>
          <cell r="C984" t="str">
            <v>GS</v>
          </cell>
          <cell r="D984" t="str">
            <v>GS</v>
          </cell>
          <cell r="BJ984">
            <v>0</v>
          </cell>
        </row>
        <row r="985">
          <cell r="B985" t="str">
            <v>Sep 2018</v>
          </cell>
          <cell r="C985" t="str">
            <v>GS3</v>
          </cell>
          <cell r="D985" t="str">
            <v>GS3</v>
          </cell>
          <cell r="BJ985">
            <v>0</v>
          </cell>
        </row>
        <row r="986">
          <cell r="B986" t="str">
            <v>Sep 2018</v>
          </cell>
          <cell r="C986" t="str">
            <v>RTOD-E</v>
          </cell>
          <cell r="D986" t="str">
            <v>RTOD-E</v>
          </cell>
          <cell r="BJ986">
            <v>0</v>
          </cell>
        </row>
        <row r="987">
          <cell r="B987" t="str">
            <v>Sep 2018</v>
          </cell>
          <cell r="C987" t="str">
            <v>RTOD-D</v>
          </cell>
          <cell r="D987" t="str">
            <v>RTOD-D</v>
          </cell>
          <cell r="BJ987">
            <v>0</v>
          </cell>
        </row>
        <row r="988">
          <cell r="B988" t="str">
            <v>Sep 2018</v>
          </cell>
          <cell r="C988" t="str">
            <v>LR</v>
          </cell>
          <cell r="D988" t="str">
            <v>LR</v>
          </cell>
          <cell r="BJ988">
            <v>0</v>
          </cell>
        </row>
        <row r="989">
          <cell r="B989" t="str">
            <v>Sep 2018</v>
          </cell>
          <cell r="C989" t="str">
            <v>CSR</v>
          </cell>
          <cell r="D989" t="str">
            <v>CSR</v>
          </cell>
          <cell r="BJ989">
            <v>0</v>
          </cell>
        </row>
        <row r="990">
          <cell r="B990" t="str">
            <v>Sep 2018</v>
          </cell>
          <cell r="C990" t="str">
            <v>CSR</v>
          </cell>
          <cell r="D990" t="str">
            <v>CSR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E990">
            <v>0</v>
          </cell>
          <cell r="BJ990">
            <v>0</v>
          </cell>
        </row>
        <row r="991">
          <cell r="B991" t="str">
            <v>Sep 2018</v>
          </cell>
          <cell r="C991" t="str">
            <v>CSR</v>
          </cell>
          <cell r="D991" t="str">
            <v>CSR</v>
          </cell>
          <cell r="BJ991">
            <v>0</v>
          </cell>
        </row>
        <row r="992">
          <cell r="B992" t="str">
            <v>Sep 2018</v>
          </cell>
          <cell r="C992" t="str">
            <v>CSR</v>
          </cell>
          <cell r="D992" t="str">
            <v>CSR</v>
          </cell>
          <cell r="BJ992">
            <v>0</v>
          </cell>
        </row>
        <row r="993">
          <cell r="B993" t="str">
            <v>Sep 2018</v>
          </cell>
          <cell r="C993" t="str">
            <v>GS</v>
          </cell>
          <cell r="D993" t="str">
            <v>GS DO</v>
          </cell>
          <cell r="BJ993">
            <v>0</v>
          </cell>
        </row>
        <row r="994">
          <cell r="B994" t="str">
            <v>Sep 2018</v>
          </cell>
          <cell r="C994" t="str">
            <v>GS</v>
          </cell>
          <cell r="D994" t="str">
            <v>GS DS</v>
          </cell>
          <cell r="BJ994">
            <v>0</v>
          </cell>
        </row>
        <row r="995">
          <cell r="B995" t="str">
            <v>Sep 2018</v>
          </cell>
          <cell r="C995" t="str">
            <v>GS3</v>
          </cell>
          <cell r="D995" t="str">
            <v>GS3 DO</v>
          </cell>
          <cell r="BJ995">
            <v>0</v>
          </cell>
        </row>
        <row r="996">
          <cell r="B996" t="str">
            <v>Sep 2018</v>
          </cell>
          <cell r="C996" t="str">
            <v>GS3</v>
          </cell>
          <cell r="D996" t="str">
            <v>GS3 DS</v>
          </cell>
          <cell r="BJ996">
            <v>0</v>
          </cell>
        </row>
        <row r="997">
          <cell r="B997" t="str">
            <v>Sep 2018</v>
          </cell>
          <cell r="C997" t="str">
            <v>RTS</v>
          </cell>
          <cell r="D997" t="str">
            <v>RTS DO</v>
          </cell>
          <cell r="BJ997">
            <v>0</v>
          </cell>
        </row>
        <row r="998">
          <cell r="B998" t="str">
            <v>Sep 2018</v>
          </cell>
          <cell r="C998" t="str">
            <v>RTS</v>
          </cell>
          <cell r="D998" t="str">
            <v>RTS DS</v>
          </cell>
          <cell r="K998">
            <v>101876581.30589868</v>
          </cell>
          <cell r="M998">
            <v>278088.03422543959</v>
          </cell>
          <cell r="N998">
            <v>248964.60973789627</v>
          </cell>
          <cell r="O998">
            <v>248392.96349999847</v>
          </cell>
          <cell r="AY998">
            <v>-259074.58408072701</v>
          </cell>
          <cell r="AZ998">
            <v>0</v>
          </cell>
          <cell r="BA998">
            <v>4797.9622002619099</v>
          </cell>
          <cell r="BB998">
            <v>-6255.6908391747502</v>
          </cell>
          <cell r="BE998">
            <v>-407506.32522359601</v>
          </cell>
          <cell r="BJ998">
            <v>3115385.86</v>
          </cell>
        </row>
        <row r="999">
          <cell r="B999" t="str">
            <v>Sep 2018</v>
          </cell>
          <cell r="C999" t="str">
            <v>PSP</v>
          </cell>
          <cell r="D999" t="str">
            <v>PSP DO</v>
          </cell>
          <cell r="BJ999">
            <v>0</v>
          </cell>
        </row>
        <row r="1000">
          <cell r="B1000" t="str">
            <v>Sep 2018</v>
          </cell>
          <cell r="C1000" t="str">
            <v>PSP</v>
          </cell>
          <cell r="D1000" t="str">
            <v>PSP DS</v>
          </cell>
          <cell r="BJ1000">
            <v>0</v>
          </cell>
        </row>
        <row r="1001">
          <cell r="B1001" t="str">
            <v>Sep 2018</v>
          </cell>
          <cell r="C1001" t="str">
            <v>PSS</v>
          </cell>
          <cell r="D1001" t="str">
            <v>PSS DO</v>
          </cell>
          <cell r="BJ1001">
            <v>0</v>
          </cell>
        </row>
        <row r="1002">
          <cell r="B1002" t="str">
            <v>Sep 2018</v>
          </cell>
          <cell r="C1002" t="str">
            <v>PSS</v>
          </cell>
          <cell r="D1002" t="str">
            <v>PSS DS</v>
          </cell>
          <cell r="BJ1002">
            <v>0</v>
          </cell>
        </row>
        <row r="1003">
          <cell r="B1003" t="str">
            <v>Sep 2018</v>
          </cell>
          <cell r="C1003" t="str">
            <v>PSP</v>
          </cell>
          <cell r="D1003" t="str">
            <v>PSP PF DO</v>
          </cell>
          <cell r="BJ1003">
            <v>0</v>
          </cell>
        </row>
        <row r="1004">
          <cell r="B1004" t="str">
            <v>Sep 2018</v>
          </cell>
          <cell r="C1004" t="str">
            <v>PSP</v>
          </cell>
          <cell r="D1004" t="str">
            <v>PSP PF DS</v>
          </cell>
          <cell r="BJ1004">
            <v>0</v>
          </cell>
        </row>
        <row r="1005">
          <cell r="B1005" t="str">
            <v>Sep 2018</v>
          </cell>
          <cell r="C1005" t="str">
            <v>PSS</v>
          </cell>
          <cell r="D1005" t="str">
            <v>PSS PF DO</v>
          </cell>
          <cell r="BJ1005">
            <v>0</v>
          </cell>
        </row>
        <row r="1006">
          <cell r="B1006" t="str">
            <v>Sep 2018</v>
          </cell>
          <cell r="C1006" t="str">
            <v>PSS</v>
          </cell>
          <cell r="D1006" t="str">
            <v>PSS PF DS</v>
          </cell>
          <cell r="BJ1006">
            <v>0</v>
          </cell>
        </row>
        <row r="1007">
          <cell r="B1007" t="str">
            <v>Sep 2018</v>
          </cell>
          <cell r="C1007" t="str">
            <v>TODP</v>
          </cell>
          <cell r="D1007" t="str">
            <v>TODP DO</v>
          </cell>
          <cell r="BJ1007">
            <v>0</v>
          </cell>
        </row>
        <row r="1008">
          <cell r="B1008" t="str">
            <v>Sep 2018</v>
          </cell>
          <cell r="C1008" t="str">
            <v>TODP</v>
          </cell>
          <cell r="D1008" t="str">
            <v>TODP DS</v>
          </cell>
          <cell r="BJ1008">
            <v>0</v>
          </cell>
        </row>
        <row r="1009">
          <cell r="B1009" t="str">
            <v>Sep 2018</v>
          </cell>
          <cell r="C1009" t="str">
            <v>TODS</v>
          </cell>
          <cell r="D1009" t="str">
            <v>TODS DO</v>
          </cell>
          <cell r="BJ1009">
            <v>0</v>
          </cell>
        </row>
        <row r="1010">
          <cell r="B1010" t="str">
            <v>Sep 2018</v>
          </cell>
          <cell r="C1010" t="str">
            <v>TODS</v>
          </cell>
          <cell r="D1010" t="str">
            <v>TODS DS</v>
          </cell>
          <cell r="BJ1010">
            <v>0</v>
          </cell>
        </row>
        <row r="1011">
          <cell r="B1011" t="str">
            <v>Sep 2018</v>
          </cell>
          <cell r="C1011" t="str">
            <v>GS3</v>
          </cell>
          <cell r="D1011" t="str">
            <v>GS3 DO</v>
          </cell>
          <cell r="BJ1011">
            <v>0</v>
          </cell>
        </row>
        <row r="1012">
          <cell r="B1012" t="str">
            <v>Sep 2018</v>
          </cell>
          <cell r="C1012" t="str">
            <v>GS3</v>
          </cell>
          <cell r="D1012" t="str">
            <v>GS3 DS</v>
          </cell>
          <cell r="BJ1012">
            <v>0</v>
          </cell>
        </row>
        <row r="1013">
          <cell r="B1013" t="str">
            <v>Sep 2018</v>
          </cell>
          <cell r="C1013" t="str">
            <v>FLST</v>
          </cell>
          <cell r="D1013" t="str">
            <v>FLST</v>
          </cell>
          <cell r="K1013">
            <v>46781532.019928269</v>
          </cell>
          <cell r="M1013">
            <v>202571</v>
          </cell>
          <cell r="N1013">
            <v>198443.75</v>
          </cell>
          <cell r="O1013">
            <v>137205.75</v>
          </cell>
          <cell r="AY1013">
            <v>-118966.55536889601</v>
          </cell>
          <cell r="AZ1013">
            <v>0</v>
          </cell>
          <cell r="BA1013">
            <v>1240.1486908622601</v>
          </cell>
          <cell r="BB1013">
            <v>-2872.6013137494201</v>
          </cell>
          <cell r="BE1013">
            <v>-187126.128079713</v>
          </cell>
          <cell r="BJ1013">
            <v>1420287.31</v>
          </cell>
        </row>
        <row r="1014">
          <cell r="B1014" t="str">
            <v>Sep 2018</v>
          </cell>
          <cell r="C1014" t="str">
            <v>FLSP</v>
          </cell>
          <cell r="D1014" t="str">
            <v>FLSP</v>
          </cell>
          <cell r="BJ1014">
            <v>0</v>
          </cell>
        </row>
        <row r="1015">
          <cell r="B1015" t="str">
            <v>Sep 2018</v>
          </cell>
          <cell r="C1015" t="str">
            <v>EVC</v>
          </cell>
          <cell r="D1015" t="str">
            <v>EVC</v>
          </cell>
          <cell r="K1015">
            <v>243.37492724014953</v>
          </cell>
          <cell r="AY1015">
            <v>-0.61890826372643604</v>
          </cell>
          <cell r="AZ1015">
            <v>0</v>
          </cell>
          <cell r="BA1015">
            <v>2.6671787656569701</v>
          </cell>
          <cell r="BB1015">
            <v>-1.49443403312638E-2</v>
          </cell>
          <cell r="BE1015">
            <v>-0.97349970896060001</v>
          </cell>
          <cell r="BJ1015">
            <v>130.7996518516955</v>
          </cell>
        </row>
        <row r="1016">
          <cell r="B1016" t="str">
            <v>Sep 2018</v>
          </cell>
          <cell r="C1016" t="str">
            <v>RS</v>
          </cell>
          <cell r="D1016" t="str">
            <v>RS</v>
          </cell>
          <cell r="BJ1016">
            <v>0</v>
          </cell>
        </row>
        <row r="1017">
          <cell r="B1017" t="str">
            <v>Sep 2018</v>
          </cell>
          <cell r="C1017" t="str">
            <v>RS</v>
          </cell>
          <cell r="D1017" t="str">
            <v>RS</v>
          </cell>
          <cell r="BJ1017">
            <v>0</v>
          </cell>
        </row>
        <row r="1018">
          <cell r="B1018" t="str">
            <v>Sep 2018</v>
          </cell>
          <cell r="C1018" t="str">
            <v>RS</v>
          </cell>
          <cell r="D1018" t="str">
            <v>RS</v>
          </cell>
          <cell r="K1018">
            <v>424489298.26521903</v>
          </cell>
          <cell r="AY1018">
            <v>-1079486.44315583</v>
          </cell>
          <cell r="AZ1018">
            <v>1268031.09277573</v>
          </cell>
          <cell r="BA1018">
            <v>240577.23945254501</v>
          </cell>
          <cell r="BB1018">
            <v>-26065.596042254299</v>
          </cell>
          <cell r="BE1018">
            <v>-1703917.82308322</v>
          </cell>
          <cell r="BJ1018">
            <v>38403546.810000002</v>
          </cell>
        </row>
        <row r="1019">
          <cell r="B1019" t="str">
            <v>Sep 2018</v>
          </cell>
          <cell r="C1019" t="str">
            <v>RS</v>
          </cell>
          <cell r="D1019" t="str">
            <v>RS3</v>
          </cell>
          <cell r="BJ1019">
            <v>0</v>
          </cell>
        </row>
        <row r="1020">
          <cell r="B1020" t="str">
            <v>Sep 2018</v>
          </cell>
          <cell r="C1020" t="str">
            <v>RTOD-E</v>
          </cell>
          <cell r="D1020" t="str">
            <v>RTOD-E</v>
          </cell>
          <cell r="K1020">
            <v>46632.178009112271</v>
          </cell>
          <cell r="AY1020">
            <v>-118.58674454547669</v>
          </cell>
          <cell r="AZ1020">
            <v>114.03675814019411</v>
          </cell>
          <cell r="BA1020">
            <v>21.590553015346799</v>
          </cell>
          <cell r="BB1020">
            <v>-2.8634302902886892</v>
          </cell>
          <cell r="BE1020">
            <v>-239.68939496683672</v>
          </cell>
          <cell r="BJ1020">
            <v>3760.56</v>
          </cell>
        </row>
        <row r="1021">
          <cell r="B1021" t="str">
            <v>Sep 2018</v>
          </cell>
          <cell r="C1021" t="str">
            <v>RTOD-D</v>
          </cell>
          <cell r="D1021" t="str">
            <v>RTOD-D</v>
          </cell>
          <cell r="K1021">
            <v>0</v>
          </cell>
          <cell r="BJ1021">
            <v>0</v>
          </cell>
        </row>
        <row r="1022">
          <cell r="B1022" t="str">
            <v>Sep 2018</v>
          </cell>
          <cell r="C1022" t="str">
            <v>RS</v>
          </cell>
          <cell r="D1022" t="str">
            <v>RS</v>
          </cell>
          <cell r="BJ1022">
            <v>0</v>
          </cell>
        </row>
        <row r="1023">
          <cell r="B1023" t="str">
            <v>Sep 2018</v>
          </cell>
          <cell r="C1023" t="str">
            <v>RS</v>
          </cell>
          <cell r="D1023" t="str">
            <v>RS NM</v>
          </cell>
          <cell r="BJ1023">
            <v>0</v>
          </cell>
        </row>
        <row r="1024">
          <cell r="B1024" t="str">
            <v>Sep 2018</v>
          </cell>
          <cell r="C1024" t="str">
            <v>RTOD-E</v>
          </cell>
          <cell r="D1024" t="str">
            <v>RTOD-E NM</v>
          </cell>
          <cell r="BJ1024">
            <v>0</v>
          </cell>
        </row>
        <row r="1025">
          <cell r="B1025" t="str">
            <v>Sep 2018</v>
          </cell>
          <cell r="C1025" t="str">
            <v>RTOD-D</v>
          </cell>
          <cell r="D1025" t="str">
            <v>RTOD-D NM</v>
          </cell>
          <cell r="BJ1025">
            <v>0</v>
          </cell>
        </row>
        <row r="1026">
          <cell r="B1026" t="str">
            <v>Sep 2018</v>
          </cell>
          <cell r="C1026" t="str">
            <v>RTS</v>
          </cell>
          <cell r="D1026" t="str">
            <v>RTS</v>
          </cell>
          <cell r="BJ1026">
            <v>0</v>
          </cell>
        </row>
        <row r="1027">
          <cell r="B1027" t="str">
            <v>Sep 2018</v>
          </cell>
          <cell r="C1027" t="str">
            <v>PSP</v>
          </cell>
          <cell r="D1027" t="str">
            <v>PSP</v>
          </cell>
          <cell r="BJ1027">
            <v>0</v>
          </cell>
        </row>
        <row r="1028">
          <cell r="B1028" t="str">
            <v>Sep 2018</v>
          </cell>
          <cell r="C1028" t="str">
            <v>PSS</v>
          </cell>
          <cell r="D1028" t="str">
            <v>PSS</v>
          </cell>
          <cell r="BJ1028">
            <v>0</v>
          </cell>
        </row>
        <row r="1029">
          <cell r="B1029" t="str">
            <v>Sep 2018</v>
          </cell>
          <cell r="C1029" t="str">
            <v>TODP</v>
          </cell>
          <cell r="D1029" t="str">
            <v>TODP</v>
          </cell>
          <cell r="BJ1029">
            <v>0</v>
          </cell>
        </row>
        <row r="1030">
          <cell r="B1030" t="str">
            <v>Sep 2018</v>
          </cell>
          <cell r="C1030" t="str">
            <v>PSP</v>
          </cell>
          <cell r="D1030" t="str">
            <v>PSP PF</v>
          </cell>
          <cell r="BJ1030">
            <v>0</v>
          </cell>
        </row>
        <row r="1031">
          <cell r="B1031" t="str">
            <v>Sep 2018</v>
          </cell>
          <cell r="C1031" t="str">
            <v>PSS</v>
          </cell>
          <cell r="D1031" t="str">
            <v>PSS PF</v>
          </cell>
          <cell r="BJ1031">
            <v>0</v>
          </cell>
        </row>
        <row r="1032">
          <cell r="B1032" t="str">
            <v>Sep 2018</v>
          </cell>
          <cell r="C1032" t="str">
            <v>TODP</v>
          </cell>
          <cell r="D1032" t="str">
            <v>TODP</v>
          </cell>
          <cell r="BJ1032">
            <v>0</v>
          </cell>
        </row>
        <row r="1033">
          <cell r="B1033" t="str">
            <v>Sep 2018</v>
          </cell>
          <cell r="C1033" t="str">
            <v>TODS</v>
          </cell>
          <cell r="D1033" t="str">
            <v>TODS</v>
          </cell>
          <cell r="BJ1033">
            <v>0</v>
          </cell>
        </row>
        <row r="1034">
          <cell r="B1034" t="str">
            <v>Sep 2018</v>
          </cell>
          <cell r="C1034" t="str">
            <v>TOD</v>
          </cell>
          <cell r="D1034" t="str">
            <v>TOD</v>
          </cell>
          <cell r="BJ1034">
            <v>0</v>
          </cell>
        </row>
        <row r="1035">
          <cell r="B1035" t="str">
            <v>Sep 2018</v>
          </cell>
          <cell r="C1035" t="str">
            <v>MPT</v>
          </cell>
          <cell r="D1035" t="str">
            <v>MPT</v>
          </cell>
          <cell r="BJ1035">
            <v>0</v>
          </cell>
        </row>
        <row r="1036">
          <cell r="B1036" t="str">
            <v>Sep 2018</v>
          </cell>
          <cell r="C1036" t="str">
            <v>MPP</v>
          </cell>
          <cell r="D1036" t="str">
            <v>MPP</v>
          </cell>
          <cell r="BJ1036">
            <v>0</v>
          </cell>
        </row>
        <row r="1037">
          <cell r="B1037" t="str">
            <v>Sep 2018</v>
          </cell>
          <cell r="C1037" t="str">
            <v>LMP</v>
          </cell>
          <cell r="D1037" t="str">
            <v>LMP-TOD</v>
          </cell>
          <cell r="BJ1037">
            <v>0</v>
          </cell>
        </row>
        <row r="1038">
          <cell r="B1038" t="str">
            <v>Sep 2018</v>
          </cell>
          <cell r="C1038" t="str">
            <v>LMP</v>
          </cell>
          <cell r="D1038" t="str">
            <v>LMP-TOD</v>
          </cell>
          <cell r="BJ1038">
            <v>0</v>
          </cell>
        </row>
        <row r="1039">
          <cell r="B1039" t="str">
            <v>Sep 2018</v>
          </cell>
          <cell r="C1039" t="str">
            <v>MPP</v>
          </cell>
          <cell r="D1039" t="str">
            <v>MPP PF</v>
          </cell>
          <cell r="BJ1039">
            <v>0</v>
          </cell>
        </row>
        <row r="1040">
          <cell r="B1040" t="str">
            <v>Sep 2018</v>
          </cell>
          <cell r="C1040" t="str">
            <v>MPT</v>
          </cell>
          <cell r="D1040" t="str">
            <v>MPT PF</v>
          </cell>
          <cell r="BJ1040">
            <v>0</v>
          </cell>
        </row>
        <row r="1041">
          <cell r="B1041" t="str">
            <v>Sep 2018</v>
          </cell>
          <cell r="C1041" t="str">
            <v>LEV</v>
          </cell>
          <cell r="D1041" t="str">
            <v>LEV</v>
          </cell>
          <cell r="BJ1041">
            <v>0</v>
          </cell>
        </row>
        <row r="1042">
          <cell r="B1042" t="str">
            <v>Sep 2018</v>
          </cell>
          <cell r="C1042" t="str">
            <v>GS</v>
          </cell>
          <cell r="D1042" t="str">
            <v>GS</v>
          </cell>
          <cell r="BJ1042">
            <v>0</v>
          </cell>
        </row>
        <row r="1043">
          <cell r="B1043" t="str">
            <v>Sep 2018</v>
          </cell>
          <cell r="C1043" t="str">
            <v>GS</v>
          </cell>
          <cell r="D1043" t="str">
            <v>GSP</v>
          </cell>
          <cell r="BJ1043">
            <v>0</v>
          </cell>
        </row>
        <row r="1044">
          <cell r="B1044" t="str">
            <v>Sep 2018</v>
          </cell>
          <cell r="C1044" t="str">
            <v>GS3</v>
          </cell>
          <cell r="D1044" t="str">
            <v>GS3</v>
          </cell>
          <cell r="BJ1044">
            <v>0</v>
          </cell>
        </row>
        <row r="1045">
          <cell r="B1045" t="str">
            <v>Sep 2018</v>
          </cell>
          <cell r="C1045" t="str">
            <v>GS3</v>
          </cell>
          <cell r="D1045" t="str">
            <v>GS3 NM</v>
          </cell>
          <cell r="BJ1045">
            <v>0</v>
          </cell>
        </row>
        <row r="1046">
          <cell r="B1046" t="str">
            <v>Sep 2018</v>
          </cell>
          <cell r="C1046" t="str">
            <v>LEV</v>
          </cell>
          <cell r="D1046" t="str">
            <v>LEV</v>
          </cell>
          <cell r="BJ1046">
            <v>0</v>
          </cell>
        </row>
        <row r="1047">
          <cell r="B1047" t="str">
            <v>Sep 2018</v>
          </cell>
          <cell r="C1047" t="str">
            <v>CSR</v>
          </cell>
          <cell r="D1047" t="str">
            <v>CSR10 AT</v>
          </cell>
          <cell r="BJ1047">
            <v>0</v>
          </cell>
        </row>
        <row r="1048">
          <cell r="B1048" t="str">
            <v>Sep 2018</v>
          </cell>
          <cell r="C1048" t="str">
            <v>CSR</v>
          </cell>
          <cell r="D1048" t="str">
            <v>CSR10 AP</v>
          </cell>
          <cell r="BJ1048">
            <v>0</v>
          </cell>
        </row>
        <row r="1049">
          <cell r="B1049" t="str">
            <v>Sep 2018</v>
          </cell>
          <cell r="C1049" t="str">
            <v>CSR</v>
          </cell>
          <cell r="D1049" t="str">
            <v>CSR10 BT</v>
          </cell>
          <cell r="BJ1049">
            <v>0</v>
          </cell>
        </row>
        <row r="1050">
          <cell r="B1050" t="str">
            <v>Sep 2018</v>
          </cell>
          <cell r="C1050" t="str">
            <v>CSR</v>
          </cell>
          <cell r="D1050" t="str">
            <v>CSR10 BP</v>
          </cell>
          <cell r="BJ1050">
            <v>0</v>
          </cell>
        </row>
        <row r="1051">
          <cell r="B1051" t="str">
            <v>Sep 2018</v>
          </cell>
          <cell r="C1051" t="str">
            <v>CSR</v>
          </cell>
          <cell r="D1051" t="str">
            <v>CSR30 AT</v>
          </cell>
          <cell r="BJ1051">
            <v>0</v>
          </cell>
        </row>
        <row r="1052">
          <cell r="B1052" t="str">
            <v>Sep 2018</v>
          </cell>
          <cell r="C1052" t="str">
            <v>CSR</v>
          </cell>
          <cell r="D1052" t="str">
            <v>CSR30 AP</v>
          </cell>
          <cell r="BJ1052">
            <v>0</v>
          </cell>
        </row>
        <row r="1053">
          <cell r="B1053" t="str">
            <v>Sep 2018</v>
          </cell>
          <cell r="C1053" t="str">
            <v>CSR</v>
          </cell>
          <cell r="D1053" t="str">
            <v>CSR30 BT</v>
          </cell>
          <cell r="BJ1053">
            <v>0</v>
          </cell>
        </row>
        <row r="1054">
          <cell r="B1054" t="str">
            <v>Sep 2018</v>
          </cell>
          <cell r="C1054" t="str">
            <v>CSR</v>
          </cell>
          <cell r="D1054" t="str">
            <v>CSR30 BP</v>
          </cell>
          <cell r="BJ1054">
            <v>0</v>
          </cell>
        </row>
        <row r="1055">
          <cell r="B1055" t="str">
            <v>Sep 2018</v>
          </cell>
          <cell r="C1055" t="str">
            <v>LEV</v>
          </cell>
          <cell r="D1055" t="str">
            <v>LEV</v>
          </cell>
          <cell r="BJ1055">
            <v>0</v>
          </cell>
        </row>
        <row r="1056">
          <cell r="B1056" t="str">
            <v>Sep 2018</v>
          </cell>
          <cell r="C1056" t="str">
            <v>LEV</v>
          </cell>
          <cell r="D1056" t="str">
            <v>LEV</v>
          </cell>
          <cell r="BJ1056">
            <v>0</v>
          </cell>
        </row>
        <row r="1057">
          <cell r="B1057" t="str">
            <v>Sep 2018</v>
          </cell>
          <cell r="C1057" t="str">
            <v>OSLP</v>
          </cell>
          <cell r="D1057" t="str">
            <v>OSLP</v>
          </cell>
          <cell r="BJ1057">
            <v>0</v>
          </cell>
        </row>
        <row r="1058">
          <cell r="B1058" t="str">
            <v>Sep 2018</v>
          </cell>
          <cell r="C1058" t="str">
            <v>OSLS</v>
          </cell>
          <cell r="D1058" t="str">
            <v>OSLS</v>
          </cell>
          <cell r="K1058">
            <v>24119.159835787119</v>
          </cell>
          <cell r="M1058">
            <v>324.07949268849501</v>
          </cell>
          <cell r="O1058">
            <v>96.831198965566685</v>
          </cell>
          <cell r="AY1058">
            <v>-61.33560061336</v>
          </cell>
          <cell r="AZ1058">
            <v>5.9334211121928098</v>
          </cell>
          <cell r="BA1058">
            <v>4.34831539627005</v>
          </cell>
          <cell r="BB1058">
            <v>-1.48102738921205</v>
          </cell>
          <cell r="BE1058">
            <v>0</v>
          </cell>
          <cell r="BJ1058">
            <v>793.04</v>
          </cell>
        </row>
        <row r="1059">
          <cell r="B1059" t="str">
            <v>Sep 2018</v>
          </cell>
          <cell r="C1059" t="str">
            <v>SPS</v>
          </cell>
          <cell r="D1059" t="str">
            <v>SPS</v>
          </cell>
          <cell r="K1059">
            <v>3634200.0940593206</v>
          </cell>
          <cell r="N1059">
            <v>6720.5</v>
          </cell>
          <cell r="O1059">
            <v>6720.5</v>
          </cell>
          <cell r="AY1059">
            <v>-9241.8578025059796</v>
          </cell>
          <cell r="AZ1059">
            <v>438.33264370041798</v>
          </cell>
          <cell r="BA1059">
            <v>376.43401395327299</v>
          </cell>
          <cell r="BB1059">
            <v>-223.15660718798</v>
          </cell>
          <cell r="BE1059">
            <v>-14236.4233508369</v>
          </cell>
          <cell r="BJ1059">
            <v>119528.84</v>
          </cell>
        </row>
        <row r="1060">
          <cell r="B1060" t="str">
            <v>Sep 2018</v>
          </cell>
          <cell r="C1060" t="str">
            <v>SPS</v>
          </cell>
          <cell r="D1060" t="str">
            <v>SPS PF</v>
          </cell>
          <cell r="BJ1060">
            <v>0</v>
          </cell>
        </row>
        <row r="1061">
          <cell r="B1061" t="str">
            <v>Sep 2018</v>
          </cell>
          <cell r="C1061" t="str">
            <v>STOD</v>
          </cell>
          <cell r="D1061" t="str">
            <v>STOD</v>
          </cell>
          <cell r="K1061">
            <v>9952095.4467400294</v>
          </cell>
          <cell r="M1061">
            <v>46533.366820992247</v>
          </cell>
          <cell r="N1061">
            <v>36444.688367908646</v>
          </cell>
          <cell r="O1061">
            <v>35859.138615122349</v>
          </cell>
          <cell r="AY1061">
            <v>-25308.416866228101</v>
          </cell>
          <cell r="AZ1061">
            <v>1036.24533531251</v>
          </cell>
          <cell r="BA1061">
            <v>771.79571894395201</v>
          </cell>
          <cell r="BB1061">
            <v>-611.10445127549099</v>
          </cell>
          <cell r="BE1061">
            <v>-39808.381786960097</v>
          </cell>
          <cell r="BJ1061">
            <v>322845.98</v>
          </cell>
        </row>
        <row r="1062">
          <cell r="B1062" t="str">
            <v>Sep 2018</v>
          </cell>
          <cell r="C1062" t="str">
            <v>CSR</v>
          </cell>
          <cell r="D1062" t="str">
            <v>CSR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E1062">
            <v>0</v>
          </cell>
          <cell r="BJ1062">
            <v>0</v>
          </cell>
        </row>
        <row r="1063">
          <cell r="B1063" t="str">
            <v>Sep 2018</v>
          </cell>
          <cell r="C1063" t="str">
            <v>CSR</v>
          </cell>
          <cell r="D1063" t="str">
            <v>CSR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E1063">
            <v>0</v>
          </cell>
          <cell r="BJ1063">
            <v>0</v>
          </cell>
        </row>
        <row r="1064">
          <cell r="B1064" t="str">
            <v>Sep 2018</v>
          </cell>
          <cell r="C1064" t="str">
            <v>TODP</v>
          </cell>
          <cell r="D1064" t="str">
            <v>TODP</v>
          </cell>
          <cell r="BJ1064">
            <v>0</v>
          </cell>
        </row>
        <row r="1065">
          <cell r="B1065" t="str">
            <v>Sep 2018</v>
          </cell>
          <cell r="C1065" t="str">
            <v>TODS</v>
          </cell>
          <cell r="D1065" t="str">
            <v>TODS</v>
          </cell>
          <cell r="BJ1065">
            <v>0</v>
          </cell>
        </row>
        <row r="1066">
          <cell r="B1066" t="str">
            <v>Oct 2018</v>
          </cell>
          <cell r="C1066" t="str">
            <v>GS</v>
          </cell>
          <cell r="D1066" t="str">
            <v>GS</v>
          </cell>
          <cell r="BJ1066">
            <v>0</v>
          </cell>
        </row>
        <row r="1067">
          <cell r="B1067" t="str">
            <v>Oct 2018</v>
          </cell>
          <cell r="C1067" t="str">
            <v>RTS</v>
          </cell>
          <cell r="D1067" t="str">
            <v>AMP</v>
          </cell>
          <cell r="BJ1067">
            <v>0</v>
          </cell>
        </row>
        <row r="1068">
          <cell r="B1068" t="str">
            <v>Oct 2018</v>
          </cell>
          <cell r="C1068" t="str">
            <v>PSS</v>
          </cell>
          <cell r="D1068" t="str">
            <v>PSS</v>
          </cell>
          <cell r="BJ1068">
            <v>0</v>
          </cell>
        </row>
        <row r="1069">
          <cell r="B1069" t="str">
            <v>Oct 2018</v>
          </cell>
          <cell r="C1069" t="str">
            <v>PSS</v>
          </cell>
          <cell r="D1069" t="str">
            <v>PSS PF</v>
          </cell>
          <cell r="BJ1069">
            <v>0</v>
          </cell>
        </row>
        <row r="1070">
          <cell r="B1070" t="str">
            <v>Oct 2018</v>
          </cell>
          <cell r="C1070" t="str">
            <v>PSP</v>
          </cell>
          <cell r="D1070" t="str">
            <v>PSP</v>
          </cell>
          <cell r="BJ1070">
            <v>0</v>
          </cell>
        </row>
        <row r="1071">
          <cell r="B1071" t="str">
            <v>Oct 2018</v>
          </cell>
          <cell r="C1071" t="str">
            <v>TODP</v>
          </cell>
          <cell r="D1071" t="str">
            <v>TODP NM</v>
          </cell>
          <cell r="BJ1071">
            <v>0</v>
          </cell>
        </row>
        <row r="1072">
          <cell r="B1072" t="str">
            <v>Oct 2018</v>
          </cell>
          <cell r="C1072" t="str">
            <v>GS</v>
          </cell>
          <cell r="D1072" t="str">
            <v>GS</v>
          </cell>
          <cell r="BJ1072">
            <v>0</v>
          </cell>
        </row>
        <row r="1073">
          <cell r="B1073" t="str">
            <v>Oct 2018</v>
          </cell>
          <cell r="C1073" t="str">
            <v>RTOD-E</v>
          </cell>
          <cell r="D1073" t="str">
            <v>RTOD-E</v>
          </cell>
          <cell r="BJ1073">
            <v>0</v>
          </cell>
        </row>
        <row r="1074">
          <cell r="B1074" t="str">
            <v>Oct 2018</v>
          </cell>
          <cell r="C1074" t="str">
            <v>RTOD-D</v>
          </cell>
          <cell r="D1074" t="str">
            <v>RTOD-D</v>
          </cell>
          <cell r="BJ1074">
            <v>0</v>
          </cell>
        </row>
        <row r="1075">
          <cell r="B1075" t="str">
            <v>Oct 2018</v>
          </cell>
          <cell r="C1075" t="str">
            <v>GS</v>
          </cell>
          <cell r="D1075" t="str">
            <v>GS</v>
          </cell>
          <cell r="K1075">
            <v>50486536.271129735</v>
          </cell>
          <cell r="AY1075">
            <v>-128325.9521356</v>
          </cell>
          <cell r="AZ1075">
            <v>100011.968205918</v>
          </cell>
          <cell r="BA1075">
            <v>232968.748427276</v>
          </cell>
          <cell r="BB1075">
            <v>-2171.5813026504102</v>
          </cell>
          <cell r="BE1075">
            <v>-201946.14508451801</v>
          </cell>
          <cell r="BJ1075">
            <v>5296037.6500000004</v>
          </cell>
        </row>
        <row r="1076">
          <cell r="B1076" t="str">
            <v>Oct 2018</v>
          </cell>
          <cell r="C1076" t="str">
            <v>GS</v>
          </cell>
          <cell r="D1076" t="str">
            <v>GS</v>
          </cell>
          <cell r="BJ1076">
            <v>0</v>
          </cell>
        </row>
        <row r="1077">
          <cell r="B1077" t="str">
            <v>Oct 2018</v>
          </cell>
          <cell r="C1077" t="str">
            <v>GS3</v>
          </cell>
          <cell r="D1077" t="str">
            <v>GS3</v>
          </cell>
          <cell r="K1077">
            <v>80091368.139170438</v>
          </cell>
          <cell r="AY1077">
            <v>-203575.08819988501</v>
          </cell>
          <cell r="AZ1077">
            <v>157626.025638967</v>
          </cell>
          <cell r="BA1077">
            <v>536181.91981419898</v>
          </cell>
          <cell r="BB1077">
            <v>-3444.97623328085</v>
          </cell>
          <cell r="BE1077">
            <v>4394.1774433181799</v>
          </cell>
          <cell r="BJ1077">
            <v>8401584.5199999996</v>
          </cell>
        </row>
        <row r="1078">
          <cell r="B1078" t="str">
            <v>Oct 2018</v>
          </cell>
          <cell r="C1078" t="str">
            <v>AES</v>
          </cell>
          <cell r="D1078" t="str">
            <v>AESS</v>
          </cell>
          <cell r="K1078">
            <v>545150.68194240576</v>
          </cell>
          <cell r="AY1078">
            <v>-1385.6561666646801</v>
          </cell>
          <cell r="AZ1078">
            <v>1259.2141010508601</v>
          </cell>
          <cell r="BA1078">
            <v>2780.6134329549</v>
          </cell>
          <cell r="BB1078">
            <v>-23.448608588944101</v>
          </cell>
          <cell r="BE1078">
            <v>-2180.6027277696198</v>
          </cell>
          <cell r="BJ1078">
            <v>44942.22</v>
          </cell>
        </row>
        <row r="1079">
          <cell r="B1079" t="str">
            <v>Oct 2018</v>
          </cell>
          <cell r="C1079" t="str">
            <v>AES</v>
          </cell>
          <cell r="D1079" t="str">
            <v>AESP</v>
          </cell>
          <cell r="BJ1079">
            <v>0</v>
          </cell>
        </row>
        <row r="1080">
          <cell r="B1080" t="str">
            <v>Oct 2018</v>
          </cell>
          <cell r="C1080" t="str">
            <v>AES3</v>
          </cell>
          <cell r="D1080" t="str">
            <v>AES3S</v>
          </cell>
          <cell r="K1080">
            <v>9876728.6161648333</v>
          </cell>
          <cell r="AY1080">
            <v>-25104.526815777201</v>
          </cell>
          <cell r="AZ1080">
            <v>23160.789759454299</v>
          </cell>
          <cell r="BA1080">
            <v>51701.000120125798</v>
          </cell>
          <cell r="BB1080">
            <v>-424.82849445310001</v>
          </cell>
          <cell r="BE1080">
            <v>-39506.914464659298</v>
          </cell>
          <cell r="BJ1080">
            <v>814237.51</v>
          </cell>
        </row>
        <row r="1081">
          <cell r="B1081" t="str">
            <v>Oct 2018</v>
          </cell>
          <cell r="C1081" t="str">
            <v>AES3</v>
          </cell>
          <cell r="D1081" t="str">
            <v>AES3P</v>
          </cell>
          <cell r="BJ1081">
            <v>0</v>
          </cell>
        </row>
        <row r="1082">
          <cell r="B1082" t="str">
            <v>Oct 2018</v>
          </cell>
          <cell r="C1082" t="str">
            <v>AES3</v>
          </cell>
          <cell r="D1082" t="str">
            <v>AES3S</v>
          </cell>
          <cell r="BJ1082">
            <v>0</v>
          </cell>
        </row>
        <row r="1083">
          <cell r="B1083" t="str">
            <v>Oct 2018</v>
          </cell>
          <cell r="C1083" t="str">
            <v>AES</v>
          </cell>
          <cell r="D1083" t="str">
            <v>AESPSS</v>
          </cell>
          <cell r="BJ1083">
            <v>0</v>
          </cell>
        </row>
        <row r="1084">
          <cell r="B1084" t="str">
            <v>Oct 2018</v>
          </cell>
          <cell r="C1084" t="str">
            <v>AES3</v>
          </cell>
          <cell r="D1084" t="str">
            <v>AES3 TODS</v>
          </cell>
          <cell r="BJ1084">
            <v>0</v>
          </cell>
        </row>
        <row r="1085">
          <cell r="B1085" t="str">
            <v>Oct 2018</v>
          </cell>
          <cell r="C1085" t="str">
            <v>AES</v>
          </cell>
          <cell r="D1085" t="str">
            <v>AES TODS</v>
          </cell>
          <cell r="BJ1085">
            <v>0</v>
          </cell>
        </row>
        <row r="1086">
          <cell r="B1086" t="str">
            <v>Oct 2018</v>
          </cell>
          <cell r="C1086" t="str">
            <v>LE</v>
          </cell>
          <cell r="D1086" t="str">
            <v>LE</v>
          </cell>
          <cell r="K1086">
            <v>114848</v>
          </cell>
          <cell r="AY1086">
            <v>-291.91899542724701</v>
          </cell>
          <cell r="AZ1086">
            <v>0</v>
          </cell>
          <cell r="BA1086">
            <v>448.044612623018</v>
          </cell>
          <cell r="BB1086">
            <v>-4.9399659368078499</v>
          </cell>
          <cell r="BE1086">
            <v>-383.71428659896401</v>
          </cell>
          <cell r="BJ1086">
            <v>8342.56</v>
          </cell>
        </row>
        <row r="1087">
          <cell r="B1087" t="str">
            <v>Oct 2018</v>
          </cell>
          <cell r="C1087" t="str">
            <v>LE</v>
          </cell>
          <cell r="D1087" t="str">
            <v>LE</v>
          </cell>
          <cell r="BJ1087">
            <v>0</v>
          </cell>
        </row>
        <row r="1088">
          <cell r="B1088" t="str">
            <v>Oct 2018</v>
          </cell>
          <cell r="C1088" t="str">
            <v>LE</v>
          </cell>
          <cell r="D1088" t="str">
            <v>LE</v>
          </cell>
          <cell r="BJ1088">
            <v>0</v>
          </cell>
        </row>
        <row r="1089">
          <cell r="B1089" t="str">
            <v>Oct 2018</v>
          </cell>
          <cell r="C1089" t="str">
            <v>TE</v>
          </cell>
          <cell r="D1089" t="str">
            <v>TE</v>
          </cell>
          <cell r="K1089">
            <v>127937</v>
          </cell>
          <cell r="AY1089">
            <v>-325.18842746913901</v>
          </cell>
          <cell r="AZ1089">
            <v>0</v>
          </cell>
          <cell r="BA1089">
            <v>375.21415313359398</v>
          </cell>
          <cell r="BB1089">
            <v>-5.5029641095829698</v>
          </cell>
          <cell r="BE1089">
            <v>-511.74799999999902</v>
          </cell>
          <cell r="BJ1089">
            <v>11456.76</v>
          </cell>
        </row>
        <row r="1090">
          <cell r="B1090" t="str">
            <v>Oct 2018</v>
          </cell>
          <cell r="C1090" t="str">
            <v>TE</v>
          </cell>
          <cell r="D1090" t="str">
            <v>TE</v>
          </cell>
          <cell r="BJ1090">
            <v>0</v>
          </cell>
        </row>
        <row r="1091">
          <cell r="B1091" t="str">
            <v>Oct 2018</v>
          </cell>
          <cell r="C1091" t="str">
            <v>TE</v>
          </cell>
          <cell r="D1091" t="str">
            <v>TE</v>
          </cell>
          <cell r="BJ1091">
            <v>0</v>
          </cell>
        </row>
        <row r="1092">
          <cell r="B1092" t="str">
            <v>Oct 2018</v>
          </cell>
          <cell r="C1092" t="str">
            <v>RTS</v>
          </cell>
          <cell r="D1092" t="str">
            <v>RTS</v>
          </cell>
          <cell r="BJ1092">
            <v>0</v>
          </cell>
        </row>
        <row r="1093">
          <cell r="B1093" t="str">
            <v>Oct 2018</v>
          </cell>
          <cell r="C1093" t="str">
            <v>PSP</v>
          </cell>
          <cell r="D1093" t="str">
            <v>PSP</v>
          </cell>
          <cell r="K1093">
            <v>11559770.692568423</v>
          </cell>
          <cell r="N1093">
            <v>36699.638594671349</v>
          </cell>
          <cell r="AY1093">
            <v>-29382.458971370001</v>
          </cell>
          <cell r="AZ1093">
            <v>436.79662708415401</v>
          </cell>
          <cell r="BA1093">
            <v>2987.5697057694401</v>
          </cell>
          <cell r="BB1093">
            <v>-497.22131389834902</v>
          </cell>
          <cell r="BE1093">
            <v>-46239.082770273599</v>
          </cell>
          <cell r="BJ1093">
            <v>366560.33</v>
          </cell>
        </row>
        <row r="1094">
          <cell r="B1094" t="str">
            <v>Oct 2018</v>
          </cell>
          <cell r="C1094" t="str">
            <v>PSS</v>
          </cell>
          <cell r="D1094" t="str">
            <v>PSS</v>
          </cell>
          <cell r="K1094">
            <v>147522804.52669895</v>
          </cell>
          <cell r="N1094">
            <v>465385.97023634758</v>
          </cell>
          <cell r="AY1094">
            <v>-374971.343863577</v>
          </cell>
          <cell r="AZ1094">
            <v>8792.7735481109594</v>
          </cell>
          <cell r="BA1094">
            <v>44154.019819218003</v>
          </cell>
          <cell r="BB1094">
            <v>-6345.4098396511499</v>
          </cell>
          <cell r="BE1094">
            <v>-590091.21810679499</v>
          </cell>
          <cell r="BJ1094">
            <v>4823995.71</v>
          </cell>
        </row>
        <row r="1095">
          <cell r="B1095" t="str">
            <v>Oct 2018</v>
          </cell>
          <cell r="C1095" t="str">
            <v>PSP</v>
          </cell>
          <cell r="D1095" t="str">
            <v>PSP PF</v>
          </cell>
          <cell r="BJ1095">
            <v>0</v>
          </cell>
        </row>
        <row r="1096">
          <cell r="B1096" t="str">
            <v>Oct 2018</v>
          </cell>
          <cell r="C1096" t="str">
            <v>PSS</v>
          </cell>
          <cell r="D1096" t="str">
            <v>PSS PF</v>
          </cell>
          <cell r="BJ1096">
            <v>0</v>
          </cell>
        </row>
        <row r="1097">
          <cell r="B1097" t="str">
            <v>Oct 2018</v>
          </cell>
          <cell r="C1097" t="str">
            <v>TODP</v>
          </cell>
          <cell r="D1097" t="str">
            <v>TODP</v>
          </cell>
          <cell r="K1097">
            <v>323167610.2952764</v>
          </cell>
          <cell r="M1097">
            <v>858512.72261927184</v>
          </cell>
          <cell r="N1097">
            <v>746676.32121248473</v>
          </cell>
          <cell r="O1097">
            <v>736425.85958395456</v>
          </cell>
          <cell r="AY1097">
            <v>-821422.78622197302</v>
          </cell>
          <cell r="AZ1097">
            <v>4027.4463320744599</v>
          </cell>
          <cell r="BA1097">
            <v>228158.18117315901</v>
          </cell>
          <cell r="BB1097">
            <v>-13900.433501134101</v>
          </cell>
          <cell r="BE1097">
            <v>-890150.05118110403</v>
          </cell>
          <cell r="BJ1097">
            <v>10134536.26</v>
          </cell>
        </row>
        <row r="1098">
          <cell r="B1098" t="str">
            <v>Oct 2018</v>
          </cell>
          <cell r="C1098" t="str">
            <v>TODS</v>
          </cell>
          <cell r="D1098" t="str">
            <v>TODS</v>
          </cell>
          <cell r="K1098">
            <v>135404140.57179153</v>
          </cell>
          <cell r="M1098">
            <v>440319.98283586459</v>
          </cell>
          <cell r="N1098">
            <v>352677.2670079791</v>
          </cell>
          <cell r="O1098">
            <v>342943.37418040872</v>
          </cell>
          <cell r="AY1098">
            <v>-344168.29803224502</v>
          </cell>
          <cell r="AZ1098">
            <v>4234.4164978398803</v>
          </cell>
          <cell r="BA1098">
            <v>55078.309650239098</v>
          </cell>
          <cell r="BB1098">
            <v>-5824.1488064867799</v>
          </cell>
          <cell r="BE1098">
            <v>-541616.56228716695</v>
          </cell>
          <cell r="BJ1098">
            <v>4372199.7</v>
          </cell>
        </row>
        <row r="1099">
          <cell r="B1099" t="str">
            <v>Oct 2018</v>
          </cell>
          <cell r="C1099" t="str">
            <v>SQF</v>
          </cell>
          <cell r="D1099" t="str">
            <v>SQF</v>
          </cell>
          <cell r="BJ1099">
            <v>0</v>
          </cell>
        </row>
        <row r="1100">
          <cell r="B1100" t="str">
            <v>Oct 2018</v>
          </cell>
          <cell r="C1100" t="str">
            <v>SQF</v>
          </cell>
          <cell r="D1100" t="str">
            <v>SQF</v>
          </cell>
          <cell r="BJ1100">
            <v>0</v>
          </cell>
        </row>
        <row r="1101">
          <cell r="B1101" t="str">
            <v>Oct 2018</v>
          </cell>
          <cell r="C1101" t="str">
            <v>LQF</v>
          </cell>
          <cell r="D1101" t="str">
            <v>LQF</v>
          </cell>
          <cell r="BJ1101">
            <v>0</v>
          </cell>
        </row>
        <row r="1102">
          <cell r="B1102" t="str">
            <v>Oct 2018</v>
          </cell>
          <cell r="C1102" t="str">
            <v>GS</v>
          </cell>
          <cell r="D1102" t="str">
            <v>GS</v>
          </cell>
          <cell r="BJ1102">
            <v>0</v>
          </cell>
        </row>
        <row r="1103">
          <cell r="B1103" t="str">
            <v>Oct 2018</v>
          </cell>
          <cell r="C1103" t="str">
            <v>GS3</v>
          </cell>
          <cell r="D1103" t="str">
            <v>GS3</v>
          </cell>
          <cell r="BJ1103">
            <v>0</v>
          </cell>
        </row>
        <row r="1104">
          <cell r="B1104" t="str">
            <v>Oct 2018</v>
          </cell>
          <cell r="C1104" t="str">
            <v>RTOD-E</v>
          </cell>
          <cell r="D1104" t="str">
            <v>RTOD-E</v>
          </cell>
          <cell r="BJ1104">
            <v>0</v>
          </cell>
        </row>
        <row r="1105">
          <cell r="B1105" t="str">
            <v>Oct 2018</v>
          </cell>
          <cell r="C1105" t="str">
            <v>RTOD-D</v>
          </cell>
          <cell r="D1105" t="str">
            <v>RTOD-D</v>
          </cell>
          <cell r="BJ1105">
            <v>0</v>
          </cell>
        </row>
        <row r="1106">
          <cell r="B1106" t="str">
            <v>Oct 2018</v>
          </cell>
          <cell r="C1106" t="str">
            <v>LR</v>
          </cell>
          <cell r="D1106" t="str">
            <v>LR</v>
          </cell>
          <cell r="BJ1106">
            <v>0</v>
          </cell>
        </row>
        <row r="1107">
          <cell r="B1107" t="str">
            <v>Oct 2018</v>
          </cell>
          <cell r="C1107" t="str">
            <v>CSR</v>
          </cell>
          <cell r="D1107" t="str">
            <v>CSR</v>
          </cell>
          <cell r="BJ1107">
            <v>0</v>
          </cell>
        </row>
        <row r="1108">
          <cell r="B1108" t="str">
            <v>Oct 2018</v>
          </cell>
          <cell r="C1108" t="str">
            <v>CSR</v>
          </cell>
          <cell r="D1108" t="str">
            <v>CSR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E1108">
            <v>0</v>
          </cell>
          <cell r="BJ1108">
            <v>0</v>
          </cell>
        </row>
        <row r="1109">
          <cell r="B1109" t="str">
            <v>Oct 2018</v>
          </cell>
          <cell r="C1109" t="str">
            <v>CSR</v>
          </cell>
          <cell r="D1109" t="str">
            <v>CSR</v>
          </cell>
          <cell r="BJ1109">
            <v>0</v>
          </cell>
        </row>
        <row r="1110">
          <cell r="B1110" t="str">
            <v>Oct 2018</v>
          </cell>
          <cell r="C1110" t="str">
            <v>CSR</v>
          </cell>
          <cell r="D1110" t="str">
            <v>CSR</v>
          </cell>
          <cell r="BJ1110">
            <v>0</v>
          </cell>
        </row>
        <row r="1111">
          <cell r="B1111" t="str">
            <v>Oct 2018</v>
          </cell>
          <cell r="C1111" t="str">
            <v>GS</v>
          </cell>
          <cell r="D1111" t="str">
            <v>GS DO</v>
          </cell>
          <cell r="BJ1111">
            <v>0</v>
          </cell>
        </row>
        <row r="1112">
          <cell r="B1112" t="str">
            <v>Oct 2018</v>
          </cell>
          <cell r="C1112" t="str">
            <v>GS</v>
          </cell>
          <cell r="D1112" t="str">
            <v>GS DS</v>
          </cell>
          <cell r="BJ1112">
            <v>0</v>
          </cell>
        </row>
        <row r="1113">
          <cell r="B1113" t="str">
            <v>Oct 2018</v>
          </cell>
          <cell r="C1113" t="str">
            <v>GS3</v>
          </cell>
          <cell r="D1113" t="str">
            <v>GS3 DO</v>
          </cell>
          <cell r="BJ1113">
            <v>0</v>
          </cell>
        </row>
        <row r="1114">
          <cell r="B1114" t="str">
            <v>Oct 2018</v>
          </cell>
          <cell r="C1114" t="str">
            <v>GS3</v>
          </cell>
          <cell r="D1114" t="str">
            <v>GS3 DS</v>
          </cell>
          <cell r="BJ1114">
            <v>0</v>
          </cell>
        </row>
        <row r="1115">
          <cell r="B1115" t="str">
            <v>Oct 2018</v>
          </cell>
          <cell r="C1115" t="str">
            <v>RTS</v>
          </cell>
          <cell r="D1115" t="str">
            <v>RTS DO</v>
          </cell>
          <cell r="BJ1115">
            <v>0</v>
          </cell>
        </row>
        <row r="1116">
          <cell r="B1116" t="str">
            <v>Oct 2018</v>
          </cell>
          <cell r="C1116" t="str">
            <v>RTS</v>
          </cell>
          <cell r="D1116" t="str">
            <v>RTS DS</v>
          </cell>
          <cell r="K1116">
            <v>120785321.96936315</v>
          </cell>
          <cell r="M1116">
            <v>279807.86946286511</v>
          </cell>
          <cell r="N1116">
            <v>249708.84757193431</v>
          </cell>
          <cell r="O1116">
            <v>249443.06377265428</v>
          </cell>
          <cell r="AY1116">
            <v>-307010.395058277</v>
          </cell>
          <cell r="AZ1116">
            <v>0</v>
          </cell>
          <cell r="BA1116">
            <v>17819.665150164699</v>
          </cell>
          <cell r="BB1116">
            <v>-5195.3484274434204</v>
          </cell>
          <cell r="BE1116">
            <v>-483141.28787745099</v>
          </cell>
          <cell r="BJ1116">
            <v>3693615.15</v>
          </cell>
        </row>
        <row r="1117">
          <cell r="B1117" t="str">
            <v>Oct 2018</v>
          </cell>
          <cell r="C1117" t="str">
            <v>PSP</v>
          </cell>
          <cell r="D1117" t="str">
            <v>PSP DO</v>
          </cell>
          <cell r="BJ1117">
            <v>0</v>
          </cell>
        </row>
        <row r="1118">
          <cell r="B1118" t="str">
            <v>Oct 2018</v>
          </cell>
          <cell r="C1118" t="str">
            <v>PSP</v>
          </cell>
          <cell r="D1118" t="str">
            <v>PSP DS</v>
          </cell>
          <cell r="BJ1118">
            <v>0</v>
          </cell>
        </row>
        <row r="1119">
          <cell r="B1119" t="str">
            <v>Oct 2018</v>
          </cell>
          <cell r="C1119" t="str">
            <v>PSS</v>
          </cell>
          <cell r="D1119" t="str">
            <v>PSS DO</v>
          </cell>
          <cell r="BJ1119">
            <v>0</v>
          </cell>
        </row>
        <row r="1120">
          <cell r="B1120" t="str">
            <v>Oct 2018</v>
          </cell>
          <cell r="C1120" t="str">
            <v>PSS</v>
          </cell>
          <cell r="D1120" t="str">
            <v>PSS DS</v>
          </cell>
          <cell r="BJ1120">
            <v>0</v>
          </cell>
        </row>
        <row r="1121">
          <cell r="B1121" t="str">
            <v>Oct 2018</v>
          </cell>
          <cell r="C1121" t="str">
            <v>PSP</v>
          </cell>
          <cell r="D1121" t="str">
            <v>PSP PF DO</v>
          </cell>
          <cell r="BJ1121">
            <v>0</v>
          </cell>
        </row>
        <row r="1122">
          <cell r="B1122" t="str">
            <v>Oct 2018</v>
          </cell>
          <cell r="C1122" t="str">
            <v>PSP</v>
          </cell>
          <cell r="D1122" t="str">
            <v>PSP PF DS</v>
          </cell>
          <cell r="BJ1122">
            <v>0</v>
          </cell>
        </row>
        <row r="1123">
          <cell r="B1123" t="str">
            <v>Oct 2018</v>
          </cell>
          <cell r="C1123" t="str">
            <v>PSS</v>
          </cell>
          <cell r="D1123" t="str">
            <v>PSS PF DO</v>
          </cell>
          <cell r="BJ1123">
            <v>0</v>
          </cell>
        </row>
        <row r="1124">
          <cell r="B1124" t="str">
            <v>Oct 2018</v>
          </cell>
          <cell r="C1124" t="str">
            <v>PSS</v>
          </cell>
          <cell r="D1124" t="str">
            <v>PSS PF DS</v>
          </cell>
          <cell r="BJ1124">
            <v>0</v>
          </cell>
        </row>
        <row r="1125">
          <cell r="B1125" t="str">
            <v>Oct 2018</v>
          </cell>
          <cell r="C1125" t="str">
            <v>TODP</v>
          </cell>
          <cell r="D1125" t="str">
            <v>TODP DO</v>
          </cell>
          <cell r="BJ1125">
            <v>0</v>
          </cell>
        </row>
        <row r="1126">
          <cell r="B1126" t="str">
            <v>Oct 2018</v>
          </cell>
          <cell r="C1126" t="str">
            <v>TODP</v>
          </cell>
          <cell r="D1126" t="str">
            <v>TODP DS</v>
          </cell>
          <cell r="BJ1126">
            <v>0</v>
          </cell>
        </row>
        <row r="1127">
          <cell r="B1127" t="str">
            <v>Oct 2018</v>
          </cell>
          <cell r="C1127" t="str">
            <v>TODS</v>
          </cell>
          <cell r="D1127" t="str">
            <v>TODS DO</v>
          </cell>
          <cell r="BJ1127">
            <v>0</v>
          </cell>
        </row>
        <row r="1128">
          <cell r="B1128" t="str">
            <v>Oct 2018</v>
          </cell>
          <cell r="C1128" t="str">
            <v>TODS</v>
          </cell>
          <cell r="D1128" t="str">
            <v>TODS DS</v>
          </cell>
          <cell r="BJ1128">
            <v>0</v>
          </cell>
        </row>
        <row r="1129">
          <cell r="B1129" t="str">
            <v>Oct 2018</v>
          </cell>
          <cell r="C1129" t="str">
            <v>GS3</v>
          </cell>
          <cell r="D1129" t="str">
            <v>GS3 DO</v>
          </cell>
          <cell r="BJ1129">
            <v>0</v>
          </cell>
        </row>
        <row r="1130">
          <cell r="B1130" t="str">
            <v>Oct 2018</v>
          </cell>
          <cell r="C1130" t="str">
            <v>GS3</v>
          </cell>
          <cell r="D1130" t="str">
            <v>GS3 DS</v>
          </cell>
          <cell r="BJ1130">
            <v>0</v>
          </cell>
        </row>
        <row r="1131">
          <cell r="B1131" t="str">
            <v>Oct 2018</v>
          </cell>
          <cell r="C1131" t="str">
            <v>FLST</v>
          </cell>
          <cell r="D1131" t="str">
            <v>FLST</v>
          </cell>
          <cell r="K1131">
            <v>56480450.154051036</v>
          </cell>
          <cell r="M1131">
            <v>202571</v>
          </cell>
          <cell r="N1131">
            <v>198443.75</v>
          </cell>
          <cell r="O1131">
            <v>137205.75</v>
          </cell>
          <cell r="AY1131">
            <v>-143561.19627898801</v>
          </cell>
          <cell r="AZ1131">
            <v>0</v>
          </cell>
          <cell r="BA1131">
            <v>4680.0063942221896</v>
          </cell>
          <cell r="BB1131">
            <v>-2429.3979856556998</v>
          </cell>
          <cell r="BE1131">
            <v>-225921.80061620401</v>
          </cell>
          <cell r="BJ1131">
            <v>1714746.47</v>
          </cell>
        </row>
        <row r="1132">
          <cell r="B1132" t="str">
            <v>Oct 2018</v>
          </cell>
          <cell r="C1132" t="str">
            <v>FLSP</v>
          </cell>
          <cell r="D1132" t="str">
            <v>FLSP</v>
          </cell>
          <cell r="BJ1132">
            <v>0</v>
          </cell>
        </row>
        <row r="1133">
          <cell r="B1133" t="str">
            <v>Oct 2018</v>
          </cell>
          <cell r="C1133" t="str">
            <v>EVC</v>
          </cell>
          <cell r="D1133" t="str">
            <v>EVC</v>
          </cell>
          <cell r="K1133">
            <v>342.48628270656991</v>
          </cell>
          <cell r="AY1133">
            <v>-0.87052671004557503</v>
          </cell>
          <cell r="AZ1133">
            <v>0</v>
          </cell>
          <cell r="BA1133">
            <v>9.3285412447815492</v>
          </cell>
          <cell r="BB1133">
            <v>-1.47313890567915E-2</v>
          </cell>
          <cell r="BE1133">
            <v>-1.36994513082628</v>
          </cell>
          <cell r="BJ1133">
            <v>156.66546711581444</v>
          </cell>
        </row>
        <row r="1134">
          <cell r="B1134" t="str">
            <v>Oct 2018</v>
          </cell>
          <cell r="C1134" t="str">
            <v>RS</v>
          </cell>
          <cell r="D1134" t="str">
            <v>RS</v>
          </cell>
          <cell r="BJ1134">
            <v>0</v>
          </cell>
        </row>
        <row r="1135">
          <cell r="B1135" t="str">
            <v>Oct 2018</v>
          </cell>
          <cell r="C1135" t="str">
            <v>RS</v>
          </cell>
          <cell r="D1135" t="str">
            <v>RS</v>
          </cell>
          <cell r="BJ1135">
            <v>0</v>
          </cell>
        </row>
        <row r="1136">
          <cell r="B1136" t="str">
            <v>Oct 2018</v>
          </cell>
          <cell r="C1136" t="str">
            <v>RS</v>
          </cell>
          <cell r="D1136" t="str">
            <v>RS</v>
          </cell>
          <cell r="K1136">
            <v>347097320.05195254</v>
          </cell>
          <cell r="AY1136">
            <v>-882246.97848509206</v>
          </cell>
          <cell r="AZ1136">
            <v>1007602.00783836</v>
          </cell>
          <cell r="BA1136">
            <v>577796.00015199196</v>
          </cell>
          <cell r="BB1136">
            <v>-14929.7239639692</v>
          </cell>
          <cell r="BE1136">
            <v>-1317451.77506703</v>
          </cell>
          <cell r="BJ1136">
            <v>31401894.550000001</v>
          </cell>
        </row>
        <row r="1137">
          <cell r="B1137" t="str">
            <v>Oct 2018</v>
          </cell>
          <cell r="C1137" t="str">
            <v>RS</v>
          </cell>
          <cell r="D1137" t="str">
            <v>RS3</v>
          </cell>
          <cell r="BJ1137">
            <v>0</v>
          </cell>
        </row>
        <row r="1138">
          <cell r="B1138" t="str">
            <v>Oct 2018</v>
          </cell>
          <cell r="C1138" t="str">
            <v>RTOD-E</v>
          </cell>
          <cell r="D1138" t="str">
            <v>RTOD-E</v>
          </cell>
          <cell r="K1138">
            <v>38915.037151544224</v>
          </cell>
          <cell r="AY1138">
            <v>-98.913682017038212</v>
          </cell>
          <cell r="AZ1138">
            <v>92.141963270614895</v>
          </cell>
          <cell r="BA1138">
            <v>52.718292234952003</v>
          </cell>
          <cell r="BB1138">
            <v>-1.673855513010589</v>
          </cell>
          <cell r="BE1138">
            <v>-200.02329095893668</v>
          </cell>
          <cell r="BJ1138">
            <v>3138.23</v>
          </cell>
        </row>
        <row r="1139">
          <cell r="B1139" t="str">
            <v>Oct 2018</v>
          </cell>
          <cell r="C1139" t="str">
            <v>RTOD-D</v>
          </cell>
          <cell r="D1139" t="str">
            <v>RTOD-D</v>
          </cell>
          <cell r="K1139">
            <v>0</v>
          </cell>
          <cell r="BJ1139">
            <v>0</v>
          </cell>
        </row>
        <row r="1140">
          <cell r="B1140" t="str">
            <v>Oct 2018</v>
          </cell>
          <cell r="C1140" t="str">
            <v>RS</v>
          </cell>
          <cell r="D1140" t="str">
            <v>RS</v>
          </cell>
          <cell r="BJ1140">
            <v>0</v>
          </cell>
        </row>
        <row r="1141">
          <cell r="B1141" t="str">
            <v>Oct 2018</v>
          </cell>
          <cell r="C1141" t="str">
            <v>RS</v>
          </cell>
          <cell r="D1141" t="str">
            <v>RS NM</v>
          </cell>
          <cell r="BJ1141">
            <v>0</v>
          </cell>
        </row>
        <row r="1142">
          <cell r="B1142" t="str">
            <v>Oct 2018</v>
          </cell>
          <cell r="C1142" t="str">
            <v>RTOD-E</v>
          </cell>
          <cell r="D1142" t="str">
            <v>RTOD-E NM</v>
          </cell>
          <cell r="BJ1142">
            <v>0</v>
          </cell>
        </row>
        <row r="1143">
          <cell r="B1143" t="str">
            <v>Oct 2018</v>
          </cell>
          <cell r="C1143" t="str">
            <v>RTOD-D</v>
          </cell>
          <cell r="D1143" t="str">
            <v>RTOD-D NM</v>
          </cell>
          <cell r="BJ1143">
            <v>0</v>
          </cell>
        </row>
        <row r="1144">
          <cell r="B1144" t="str">
            <v>Oct 2018</v>
          </cell>
          <cell r="C1144" t="str">
            <v>RTS</v>
          </cell>
          <cell r="D1144" t="str">
            <v>RTS</v>
          </cell>
          <cell r="BJ1144">
            <v>0</v>
          </cell>
        </row>
        <row r="1145">
          <cell r="B1145" t="str">
            <v>Oct 2018</v>
          </cell>
          <cell r="C1145" t="str">
            <v>PSP</v>
          </cell>
          <cell r="D1145" t="str">
            <v>PSP</v>
          </cell>
          <cell r="BJ1145">
            <v>0</v>
          </cell>
        </row>
        <row r="1146">
          <cell r="B1146" t="str">
            <v>Oct 2018</v>
          </cell>
          <cell r="C1146" t="str">
            <v>PSS</v>
          </cell>
          <cell r="D1146" t="str">
            <v>PSS</v>
          </cell>
          <cell r="BJ1146">
            <v>0</v>
          </cell>
        </row>
        <row r="1147">
          <cell r="B1147" t="str">
            <v>Oct 2018</v>
          </cell>
          <cell r="C1147" t="str">
            <v>TODP</v>
          </cell>
          <cell r="D1147" t="str">
            <v>TODP</v>
          </cell>
          <cell r="BJ1147">
            <v>0</v>
          </cell>
        </row>
        <row r="1148">
          <cell r="B1148" t="str">
            <v>Oct 2018</v>
          </cell>
          <cell r="C1148" t="str">
            <v>PSP</v>
          </cell>
          <cell r="D1148" t="str">
            <v>PSP PF</v>
          </cell>
          <cell r="BJ1148">
            <v>0</v>
          </cell>
        </row>
        <row r="1149">
          <cell r="B1149" t="str">
            <v>Oct 2018</v>
          </cell>
          <cell r="C1149" t="str">
            <v>PSS</v>
          </cell>
          <cell r="D1149" t="str">
            <v>PSS PF</v>
          </cell>
          <cell r="BJ1149">
            <v>0</v>
          </cell>
        </row>
        <row r="1150">
          <cell r="B1150" t="str">
            <v>Oct 2018</v>
          </cell>
          <cell r="C1150" t="str">
            <v>TODP</v>
          </cell>
          <cell r="D1150" t="str">
            <v>TODP</v>
          </cell>
          <cell r="BJ1150">
            <v>0</v>
          </cell>
        </row>
        <row r="1151">
          <cell r="B1151" t="str">
            <v>Oct 2018</v>
          </cell>
          <cell r="C1151" t="str">
            <v>TODS</v>
          </cell>
          <cell r="D1151" t="str">
            <v>TODS</v>
          </cell>
          <cell r="BJ1151">
            <v>0</v>
          </cell>
        </row>
        <row r="1152">
          <cell r="B1152" t="str">
            <v>Oct 2018</v>
          </cell>
          <cell r="C1152" t="str">
            <v>TOD</v>
          </cell>
          <cell r="D1152" t="str">
            <v>TOD</v>
          </cell>
          <cell r="BJ1152">
            <v>0</v>
          </cell>
        </row>
        <row r="1153">
          <cell r="B1153" t="str">
            <v>Oct 2018</v>
          </cell>
          <cell r="C1153" t="str">
            <v>MPT</v>
          </cell>
          <cell r="D1153" t="str">
            <v>MPT</v>
          </cell>
          <cell r="BJ1153">
            <v>0</v>
          </cell>
        </row>
        <row r="1154">
          <cell r="B1154" t="str">
            <v>Oct 2018</v>
          </cell>
          <cell r="C1154" t="str">
            <v>MPP</v>
          </cell>
          <cell r="D1154" t="str">
            <v>MPP</v>
          </cell>
          <cell r="BJ1154">
            <v>0</v>
          </cell>
        </row>
        <row r="1155">
          <cell r="B1155" t="str">
            <v>Oct 2018</v>
          </cell>
          <cell r="C1155" t="str">
            <v>LMP</v>
          </cell>
          <cell r="D1155" t="str">
            <v>LMP-TOD</v>
          </cell>
          <cell r="BJ1155">
            <v>0</v>
          </cell>
        </row>
        <row r="1156">
          <cell r="B1156" t="str">
            <v>Oct 2018</v>
          </cell>
          <cell r="C1156" t="str">
            <v>LMP</v>
          </cell>
          <cell r="D1156" t="str">
            <v>LMP-TOD</v>
          </cell>
          <cell r="BJ1156">
            <v>0</v>
          </cell>
        </row>
        <row r="1157">
          <cell r="B1157" t="str">
            <v>Oct 2018</v>
          </cell>
          <cell r="C1157" t="str">
            <v>MPP</v>
          </cell>
          <cell r="D1157" t="str">
            <v>MPP PF</v>
          </cell>
          <cell r="BJ1157">
            <v>0</v>
          </cell>
        </row>
        <row r="1158">
          <cell r="B1158" t="str">
            <v>Oct 2018</v>
          </cell>
          <cell r="C1158" t="str">
            <v>MPT</v>
          </cell>
          <cell r="D1158" t="str">
            <v>MPT PF</v>
          </cell>
          <cell r="BJ1158">
            <v>0</v>
          </cell>
        </row>
        <row r="1159">
          <cell r="B1159" t="str">
            <v>Oct 2018</v>
          </cell>
          <cell r="C1159" t="str">
            <v>LEV</v>
          </cell>
          <cell r="D1159" t="str">
            <v>LEV</v>
          </cell>
          <cell r="BJ1159">
            <v>0</v>
          </cell>
        </row>
        <row r="1160">
          <cell r="B1160" t="str">
            <v>Oct 2018</v>
          </cell>
          <cell r="C1160" t="str">
            <v>GS</v>
          </cell>
          <cell r="D1160" t="str">
            <v>GS</v>
          </cell>
          <cell r="BJ1160">
            <v>0</v>
          </cell>
        </row>
        <row r="1161">
          <cell r="B1161" t="str">
            <v>Oct 2018</v>
          </cell>
          <cell r="C1161" t="str">
            <v>GS</v>
          </cell>
          <cell r="D1161" t="str">
            <v>GSP</v>
          </cell>
          <cell r="BJ1161">
            <v>0</v>
          </cell>
        </row>
        <row r="1162">
          <cell r="B1162" t="str">
            <v>Oct 2018</v>
          </cell>
          <cell r="C1162" t="str">
            <v>GS3</v>
          </cell>
          <cell r="D1162" t="str">
            <v>GS3</v>
          </cell>
          <cell r="BJ1162">
            <v>0</v>
          </cell>
        </row>
        <row r="1163">
          <cell r="B1163" t="str">
            <v>Oct 2018</v>
          </cell>
          <cell r="C1163" t="str">
            <v>GS3</v>
          </cell>
          <cell r="D1163" t="str">
            <v>GS3 NM</v>
          </cell>
          <cell r="BJ1163">
            <v>0</v>
          </cell>
        </row>
        <row r="1164">
          <cell r="B1164" t="str">
            <v>Oct 2018</v>
          </cell>
          <cell r="C1164" t="str">
            <v>LEV</v>
          </cell>
          <cell r="D1164" t="str">
            <v>LEV</v>
          </cell>
          <cell r="BJ1164">
            <v>0</v>
          </cell>
        </row>
        <row r="1165">
          <cell r="B1165" t="str">
            <v>Oct 2018</v>
          </cell>
          <cell r="C1165" t="str">
            <v>CSR</v>
          </cell>
          <cell r="D1165" t="str">
            <v>CSR10 AT</v>
          </cell>
          <cell r="BJ1165">
            <v>0</v>
          </cell>
        </row>
        <row r="1166">
          <cell r="B1166" t="str">
            <v>Oct 2018</v>
          </cell>
          <cell r="C1166" t="str">
            <v>CSR</v>
          </cell>
          <cell r="D1166" t="str">
            <v>CSR10 AP</v>
          </cell>
          <cell r="BJ1166">
            <v>0</v>
          </cell>
        </row>
        <row r="1167">
          <cell r="B1167" t="str">
            <v>Oct 2018</v>
          </cell>
          <cell r="C1167" t="str">
            <v>CSR</v>
          </cell>
          <cell r="D1167" t="str">
            <v>CSR10 BT</v>
          </cell>
          <cell r="BJ1167">
            <v>0</v>
          </cell>
        </row>
        <row r="1168">
          <cell r="B1168" t="str">
            <v>Oct 2018</v>
          </cell>
          <cell r="C1168" t="str">
            <v>CSR</v>
          </cell>
          <cell r="D1168" t="str">
            <v>CSR10 BP</v>
          </cell>
          <cell r="BJ1168">
            <v>0</v>
          </cell>
        </row>
        <row r="1169">
          <cell r="B1169" t="str">
            <v>Oct 2018</v>
          </cell>
          <cell r="C1169" t="str">
            <v>CSR</v>
          </cell>
          <cell r="D1169" t="str">
            <v>CSR30 AT</v>
          </cell>
          <cell r="BJ1169">
            <v>0</v>
          </cell>
        </row>
        <row r="1170">
          <cell r="B1170" t="str">
            <v>Oct 2018</v>
          </cell>
          <cell r="C1170" t="str">
            <v>CSR</v>
          </cell>
          <cell r="D1170" t="str">
            <v>CSR30 AP</v>
          </cell>
          <cell r="BJ1170">
            <v>0</v>
          </cell>
        </row>
        <row r="1171">
          <cell r="B1171" t="str">
            <v>Oct 2018</v>
          </cell>
          <cell r="C1171" t="str">
            <v>CSR</v>
          </cell>
          <cell r="D1171" t="str">
            <v>CSR30 BT</v>
          </cell>
          <cell r="BJ1171">
            <v>0</v>
          </cell>
        </row>
        <row r="1172">
          <cell r="B1172" t="str">
            <v>Oct 2018</v>
          </cell>
          <cell r="C1172" t="str">
            <v>CSR</v>
          </cell>
          <cell r="D1172" t="str">
            <v>CSR30 BP</v>
          </cell>
          <cell r="BJ1172">
            <v>0</v>
          </cell>
        </row>
        <row r="1173">
          <cell r="B1173" t="str">
            <v>Oct 2018</v>
          </cell>
          <cell r="C1173" t="str">
            <v>LEV</v>
          </cell>
          <cell r="D1173" t="str">
            <v>LEV</v>
          </cell>
          <cell r="BJ1173">
            <v>0</v>
          </cell>
        </row>
        <row r="1174">
          <cell r="B1174" t="str">
            <v>Oct 2018</v>
          </cell>
          <cell r="C1174" t="str">
            <v>LEV</v>
          </cell>
          <cell r="D1174" t="str">
            <v>LEV</v>
          </cell>
          <cell r="BJ1174">
            <v>0</v>
          </cell>
        </row>
        <row r="1175">
          <cell r="B1175" t="str">
            <v>Oct 2018</v>
          </cell>
          <cell r="C1175" t="str">
            <v>OSLP</v>
          </cell>
          <cell r="D1175" t="str">
            <v>OSLP</v>
          </cell>
          <cell r="BJ1175">
            <v>0</v>
          </cell>
        </row>
        <row r="1176">
          <cell r="B1176" t="str">
            <v>Oct 2018</v>
          </cell>
          <cell r="C1176" t="str">
            <v>OSLS</v>
          </cell>
          <cell r="D1176" t="str">
            <v>OSLS</v>
          </cell>
          <cell r="K1176">
            <v>31763.531865369809</v>
          </cell>
          <cell r="M1176">
            <v>381.74330481932321</v>
          </cell>
          <cell r="O1176">
            <v>102.03963359976061</v>
          </cell>
          <cell r="AY1176">
            <v>-80.736088685568006</v>
          </cell>
          <cell r="AZ1176">
            <v>7.9602521908751296</v>
          </cell>
          <cell r="BA1176">
            <v>17.4942708036561</v>
          </cell>
          <cell r="BB1176">
            <v>-1.36624726114201</v>
          </cell>
          <cell r="BE1176">
            <v>0</v>
          </cell>
          <cell r="BJ1176">
            <v>1044.3800000000001</v>
          </cell>
        </row>
        <row r="1177">
          <cell r="B1177" t="str">
            <v>Oct 2018</v>
          </cell>
          <cell r="C1177" t="str">
            <v>SPS</v>
          </cell>
          <cell r="D1177" t="str">
            <v>SPS</v>
          </cell>
          <cell r="K1177">
            <v>1765311.5985466724</v>
          </cell>
          <cell r="N1177">
            <v>7163.3197618416771</v>
          </cell>
          <cell r="AY1177">
            <v>-4487.0436443282597</v>
          </cell>
          <cell r="AZ1177">
            <v>221.908585217439</v>
          </cell>
          <cell r="BA1177">
            <v>566.59132034566096</v>
          </cell>
          <cell r="BB1177">
            <v>-75.931484785737396</v>
          </cell>
          <cell r="BE1177">
            <v>-6915.3383447804599</v>
          </cell>
          <cell r="BJ1177">
            <v>58061.1</v>
          </cell>
        </row>
        <row r="1178">
          <cell r="B1178" t="str">
            <v>Oct 2018</v>
          </cell>
          <cell r="C1178" t="str">
            <v>SPS</v>
          </cell>
          <cell r="D1178" t="str">
            <v>SPS PF</v>
          </cell>
          <cell r="BJ1178">
            <v>0</v>
          </cell>
        </row>
        <row r="1179">
          <cell r="B1179" t="str">
            <v>Oct 2018</v>
          </cell>
          <cell r="C1179" t="str">
            <v>STOD</v>
          </cell>
          <cell r="D1179" t="str">
            <v>STOD</v>
          </cell>
          <cell r="K1179">
            <v>4834227.3587775994</v>
          </cell>
          <cell r="M1179">
            <v>20653.591558772274</v>
          </cell>
          <cell r="N1179">
            <v>16179.217508625676</v>
          </cell>
          <cell r="O1179">
            <v>15919.311472802221</v>
          </cell>
          <cell r="AY1179">
            <v>-12287.5696071439</v>
          </cell>
          <cell r="AZ1179">
            <v>525.00806816853503</v>
          </cell>
          <cell r="BA1179">
            <v>1160.6068840185401</v>
          </cell>
          <cell r="BB1179">
            <v>-207.93499654452799</v>
          </cell>
          <cell r="BE1179">
            <v>-19336.909435110399</v>
          </cell>
          <cell r="BJ1179">
            <v>156822.34</v>
          </cell>
        </row>
        <row r="1180">
          <cell r="B1180" t="str">
            <v>Oct 2018</v>
          </cell>
          <cell r="C1180" t="str">
            <v>CSR</v>
          </cell>
          <cell r="D1180" t="str">
            <v>CSR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E1180">
            <v>0</v>
          </cell>
          <cell r="BJ1180">
            <v>0</v>
          </cell>
        </row>
        <row r="1181">
          <cell r="B1181" t="str">
            <v>Oct 2018</v>
          </cell>
          <cell r="C1181" t="str">
            <v>CSR</v>
          </cell>
          <cell r="D1181" t="str">
            <v>CSR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E1181">
            <v>0</v>
          </cell>
          <cell r="BJ1181">
            <v>0</v>
          </cell>
        </row>
        <row r="1182">
          <cell r="B1182" t="str">
            <v>Oct 2018</v>
          </cell>
          <cell r="C1182" t="str">
            <v>TODP</v>
          </cell>
          <cell r="D1182" t="str">
            <v>TODP</v>
          </cell>
          <cell r="BJ1182">
            <v>0</v>
          </cell>
        </row>
        <row r="1183">
          <cell r="B1183" t="str">
            <v>Oct 2018</v>
          </cell>
          <cell r="C1183" t="str">
            <v>TODS</v>
          </cell>
          <cell r="D1183" t="str">
            <v>TODS</v>
          </cell>
          <cell r="BJ1183">
            <v>0</v>
          </cell>
        </row>
        <row r="1184">
          <cell r="B1184" t="str">
            <v>Nov 2018</v>
          </cell>
          <cell r="C1184" t="str">
            <v>GS</v>
          </cell>
          <cell r="D1184" t="str">
            <v>GS</v>
          </cell>
          <cell r="BJ1184">
            <v>0</v>
          </cell>
        </row>
        <row r="1185">
          <cell r="B1185" t="str">
            <v>Nov 2018</v>
          </cell>
          <cell r="C1185" t="str">
            <v>RTS</v>
          </cell>
          <cell r="D1185" t="str">
            <v>AMP</v>
          </cell>
          <cell r="BJ1185">
            <v>0</v>
          </cell>
        </row>
        <row r="1186">
          <cell r="B1186" t="str">
            <v>Nov 2018</v>
          </cell>
          <cell r="C1186" t="str">
            <v>PSS</v>
          </cell>
          <cell r="D1186" t="str">
            <v>PSS</v>
          </cell>
          <cell r="BJ1186">
            <v>0</v>
          </cell>
        </row>
        <row r="1187">
          <cell r="B1187" t="str">
            <v>Nov 2018</v>
          </cell>
          <cell r="C1187" t="str">
            <v>PSS</v>
          </cell>
          <cell r="D1187" t="str">
            <v>PSS PF</v>
          </cell>
          <cell r="BJ1187">
            <v>0</v>
          </cell>
        </row>
        <row r="1188">
          <cell r="B1188" t="str">
            <v>Nov 2018</v>
          </cell>
          <cell r="C1188" t="str">
            <v>PSP</v>
          </cell>
          <cell r="D1188" t="str">
            <v>PSP</v>
          </cell>
          <cell r="BJ1188">
            <v>0</v>
          </cell>
        </row>
        <row r="1189">
          <cell r="B1189" t="str">
            <v>Nov 2018</v>
          </cell>
          <cell r="C1189" t="str">
            <v>TODP</v>
          </cell>
          <cell r="D1189" t="str">
            <v>TODP NM</v>
          </cell>
          <cell r="BJ1189">
            <v>0</v>
          </cell>
        </row>
        <row r="1190">
          <cell r="B1190" t="str">
            <v>Nov 2018</v>
          </cell>
          <cell r="C1190" t="str">
            <v>GS</v>
          </cell>
          <cell r="D1190" t="str">
            <v>GS</v>
          </cell>
          <cell r="BJ1190">
            <v>0</v>
          </cell>
        </row>
        <row r="1191">
          <cell r="B1191" t="str">
            <v>Nov 2018</v>
          </cell>
          <cell r="C1191" t="str">
            <v>RTOD-E</v>
          </cell>
          <cell r="D1191" t="str">
            <v>RTOD-E</v>
          </cell>
          <cell r="BJ1191">
            <v>0</v>
          </cell>
        </row>
        <row r="1192">
          <cell r="B1192" t="str">
            <v>Nov 2018</v>
          </cell>
          <cell r="C1192" t="str">
            <v>RTOD-D</v>
          </cell>
          <cell r="D1192" t="str">
            <v>RTOD-D</v>
          </cell>
          <cell r="BJ1192">
            <v>0</v>
          </cell>
        </row>
        <row r="1193">
          <cell r="B1193" t="str">
            <v>Nov 2018</v>
          </cell>
          <cell r="C1193" t="str">
            <v>GS</v>
          </cell>
          <cell r="D1193" t="str">
            <v>GS</v>
          </cell>
          <cell r="K1193">
            <v>54777628.929682471</v>
          </cell>
          <cell r="AY1193">
            <v>-148147.23515678101</v>
          </cell>
          <cell r="AZ1193">
            <v>105785.172838735</v>
          </cell>
          <cell r="BA1193">
            <v>141911.558736334</v>
          </cell>
          <cell r="BB1193">
            <v>-1095.2743529287</v>
          </cell>
          <cell r="BE1193">
            <v>-219110.515718729</v>
          </cell>
          <cell r="BJ1193">
            <v>5746173.2699999996</v>
          </cell>
        </row>
        <row r="1194">
          <cell r="B1194" t="str">
            <v>Nov 2018</v>
          </cell>
          <cell r="C1194" t="str">
            <v>GS</v>
          </cell>
          <cell r="D1194" t="str">
            <v>GS</v>
          </cell>
          <cell r="BJ1194">
            <v>0</v>
          </cell>
        </row>
        <row r="1195">
          <cell r="B1195" t="str">
            <v>Nov 2018</v>
          </cell>
          <cell r="C1195" t="str">
            <v>GS3</v>
          </cell>
          <cell r="D1195" t="str">
            <v>GS3</v>
          </cell>
          <cell r="K1195">
            <v>82971290.874743849</v>
          </cell>
          <cell r="AY1195">
            <v>-224397.57946189001</v>
          </cell>
          <cell r="AZ1195">
            <v>158211.97967869299</v>
          </cell>
          <cell r="BA1195">
            <v>316445.46268552</v>
          </cell>
          <cell r="BB1195">
            <v>-1659.00439102888</v>
          </cell>
          <cell r="BE1195">
            <v>15920.536501024901</v>
          </cell>
          <cell r="BJ1195">
            <v>8703688.4100000001</v>
          </cell>
        </row>
        <row r="1196">
          <cell r="B1196" t="str">
            <v>Nov 2018</v>
          </cell>
          <cell r="C1196" t="str">
            <v>AES</v>
          </cell>
          <cell r="D1196" t="str">
            <v>AESS</v>
          </cell>
          <cell r="K1196">
            <v>583753.24341153307</v>
          </cell>
          <cell r="AY1196">
            <v>-1578.7727712025901</v>
          </cell>
          <cell r="AZ1196">
            <v>1241.3132364832099</v>
          </cell>
          <cell r="BA1196">
            <v>1551.54371657151</v>
          </cell>
          <cell r="BB1196">
            <v>-11.6720998780059</v>
          </cell>
          <cell r="BE1196">
            <v>-2335.0129736461299</v>
          </cell>
          <cell r="BJ1196">
            <v>48124.62</v>
          </cell>
        </row>
        <row r="1197">
          <cell r="B1197" t="str">
            <v>Nov 2018</v>
          </cell>
          <cell r="C1197" t="str">
            <v>AES</v>
          </cell>
          <cell r="D1197" t="str">
            <v>AESP</v>
          </cell>
          <cell r="BJ1197">
            <v>0</v>
          </cell>
        </row>
        <row r="1198">
          <cell r="B1198" t="str">
            <v>Nov 2018</v>
          </cell>
          <cell r="C1198" t="str">
            <v>AES3</v>
          </cell>
          <cell r="D1198" t="str">
            <v>AES3S</v>
          </cell>
          <cell r="K1198">
            <v>10533147.571075622</v>
          </cell>
          <cell r="AY1198">
            <v>-28487.116376584301</v>
          </cell>
          <cell r="AZ1198">
            <v>22654.878948624999</v>
          </cell>
          <cell r="BA1198">
            <v>28700.39037306</v>
          </cell>
          <cell r="BB1198">
            <v>-210.609451625259</v>
          </cell>
          <cell r="BE1198">
            <v>-42132.590284302401</v>
          </cell>
          <cell r="BJ1198">
            <v>868352.69</v>
          </cell>
        </row>
        <row r="1199">
          <cell r="B1199" t="str">
            <v>Nov 2018</v>
          </cell>
          <cell r="C1199" t="str">
            <v>AES3</v>
          </cell>
          <cell r="D1199" t="str">
            <v>AES3P</v>
          </cell>
          <cell r="BJ1199">
            <v>0</v>
          </cell>
        </row>
        <row r="1200">
          <cell r="B1200" t="str">
            <v>Nov 2018</v>
          </cell>
          <cell r="C1200" t="str">
            <v>AES3</v>
          </cell>
          <cell r="D1200" t="str">
            <v>AES3S</v>
          </cell>
          <cell r="BJ1200">
            <v>0</v>
          </cell>
        </row>
        <row r="1201">
          <cell r="B1201" t="str">
            <v>Nov 2018</v>
          </cell>
          <cell r="C1201" t="str">
            <v>AES</v>
          </cell>
          <cell r="D1201" t="str">
            <v>AESPSS</v>
          </cell>
          <cell r="BJ1201">
            <v>0</v>
          </cell>
        </row>
        <row r="1202">
          <cell r="B1202" t="str">
            <v>Nov 2018</v>
          </cell>
          <cell r="C1202" t="str">
            <v>AES3</v>
          </cell>
          <cell r="D1202" t="str">
            <v>AES3 TODS</v>
          </cell>
          <cell r="BJ1202">
            <v>0</v>
          </cell>
        </row>
        <row r="1203">
          <cell r="B1203" t="str">
            <v>Nov 2018</v>
          </cell>
          <cell r="C1203" t="str">
            <v>AES</v>
          </cell>
          <cell r="D1203" t="str">
            <v>AES TODS</v>
          </cell>
          <cell r="BJ1203">
            <v>0</v>
          </cell>
        </row>
        <row r="1204">
          <cell r="B1204" t="str">
            <v>Nov 2018</v>
          </cell>
          <cell r="C1204" t="str">
            <v>LE</v>
          </cell>
          <cell r="D1204" t="str">
            <v>LE</v>
          </cell>
          <cell r="K1204">
            <v>116586</v>
          </cell>
          <cell r="AY1204">
            <v>-315.309258459511</v>
          </cell>
          <cell r="AZ1204">
            <v>0</v>
          </cell>
          <cell r="BA1204">
            <v>238.04578517468599</v>
          </cell>
          <cell r="BB1204">
            <v>-2.3311278382360201</v>
          </cell>
          <cell r="BE1204">
            <v>-386.455284125807</v>
          </cell>
          <cell r="BJ1204">
            <v>8468.81</v>
          </cell>
        </row>
        <row r="1205">
          <cell r="B1205" t="str">
            <v>Nov 2018</v>
          </cell>
          <cell r="C1205" t="str">
            <v>LE</v>
          </cell>
          <cell r="D1205" t="str">
            <v>LE</v>
          </cell>
          <cell r="BJ1205">
            <v>0</v>
          </cell>
        </row>
        <row r="1206">
          <cell r="B1206" t="str">
            <v>Nov 2018</v>
          </cell>
          <cell r="C1206" t="str">
            <v>LE</v>
          </cell>
          <cell r="D1206" t="str">
            <v>LE</v>
          </cell>
          <cell r="BJ1206">
            <v>0</v>
          </cell>
        </row>
        <row r="1207">
          <cell r="B1207" t="str">
            <v>Nov 2018</v>
          </cell>
          <cell r="C1207" t="str">
            <v>TE</v>
          </cell>
          <cell r="D1207" t="str">
            <v>TE</v>
          </cell>
          <cell r="K1207">
            <v>141972</v>
          </cell>
          <cell r="AY1207">
            <v>-383.96622271982699</v>
          </cell>
          <cell r="AZ1207">
            <v>0</v>
          </cell>
          <cell r="BA1207">
            <v>221.233712969561</v>
          </cell>
          <cell r="BB1207">
            <v>-2.8387188980670501</v>
          </cell>
          <cell r="BE1207">
            <v>-567.88800000000003</v>
          </cell>
          <cell r="BJ1207">
            <v>12713.59</v>
          </cell>
        </row>
        <row r="1208">
          <cell r="B1208" t="str">
            <v>Nov 2018</v>
          </cell>
          <cell r="C1208" t="str">
            <v>TE</v>
          </cell>
          <cell r="D1208" t="str">
            <v>TE</v>
          </cell>
          <cell r="BJ1208">
            <v>0</v>
          </cell>
        </row>
        <row r="1209">
          <cell r="B1209" t="str">
            <v>Nov 2018</v>
          </cell>
          <cell r="C1209" t="str">
            <v>TE</v>
          </cell>
          <cell r="D1209" t="str">
            <v>TE</v>
          </cell>
          <cell r="BJ1209">
            <v>0</v>
          </cell>
        </row>
        <row r="1210">
          <cell r="B1210" t="str">
            <v>Nov 2018</v>
          </cell>
          <cell r="C1210" t="str">
            <v>RTS</v>
          </cell>
          <cell r="D1210" t="str">
            <v>RTS</v>
          </cell>
          <cell r="BJ1210">
            <v>0</v>
          </cell>
        </row>
        <row r="1211">
          <cell r="B1211" t="str">
            <v>Nov 2018</v>
          </cell>
          <cell r="C1211" t="str">
            <v>PSP</v>
          </cell>
          <cell r="D1211" t="str">
            <v>PSP</v>
          </cell>
          <cell r="K1211">
            <v>12828015.675990753</v>
          </cell>
          <cell r="N1211">
            <v>34451.267532486403</v>
          </cell>
          <cell r="AY1211">
            <v>-34693.634830113799</v>
          </cell>
          <cell r="AZ1211">
            <v>422.56324535211201</v>
          </cell>
          <cell r="BA1211">
            <v>1899.34799913912</v>
          </cell>
          <cell r="BB1211">
            <v>-256.495157665845</v>
          </cell>
          <cell r="BE1211">
            <v>-51312.062703963202</v>
          </cell>
          <cell r="BJ1211">
            <v>406776.38</v>
          </cell>
        </row>
        <row r="1212">
          <cell r="B1212" t="str">
            <v>Nov 2018</v>
          </cell>
          <cell r="C1212" t="str">
            <v>PSS</v>
          </cell>
          <cell r="D1212" t="str">
            <v>PSS</v>
          </cell>
          <cell r="K1212">
            <v>158612553.37611002</v>
          </cell>
          <cell r="N1212">
            <v>468920.87314345659</v>
          </cell>
          <cell r="AY1212">
            <v>-428970.94494528399</v>
          </cell>
          <cell r="AZ1212">
            <v>9089.5614247774301</v>
          </cell>
          <cell r="BA1212">
            <v>26400.371004084402</v>
          </cell>
          <cell r="BB1212">
            <v>-3171.4454451541901</v>
          </cell>
          <cell r="BE1212">
            <v>-634450.21350443899</v>
          </cell>
          <cell r="BJ1212">
            <v>5186630.5</v>
          </cell>
        </row>
        <row r="1213">
          <cell r="B1213" t="str">
            <v>Nov 2018</v>
          </cell>
          <cell r="C1213" t="str">
            <v>PSP</v>
          </cell>
          <cell r="D1213" t="str">
            <v>PSP PF</v>
          </cell>
          <cell r="BJ1213">
            <v>0</v>
          </cell>
        </row>
        <row r="1214">
          <cell r="B1214" t="str">
            <v>Nov 2018</v>
          </cell>
          <cell r="C1214" t="str">
            <v>PSS</v>
          </cell>
          <cell r="D1214" t="str">
            <v>PSS PF</v>
          </cell>
          <cell r="BJ1214">
            <v>0</v>
          </cell>
        </row>
        <row r="1215">
          <cell r="B1215" t="str">
            <v>Nov 2018</v>
          </cell>
          <cell r="C1215" t="str">
            <v>TODP</v>
          </cell>
          <cell r="D1215" t="str">
            <v>TODP</v>
          </cell>
          <cell r="K1215">
            <v>358647916.01396406</v>
          </cell>
          <cell r="M1215">
            <v>858874.48868414701</v>
          </cell>
          <cell r="N1215">
            <v>733519.65460163751</v>
          </cell>
          <cell r="O1215">
            <v>723449.80926215067</v>
          </cell>
          <cell r="AY1215">
            <v>-969970.73787943798</v>
          </cell>
          <cell r="AZ1215">
            <v>3787.4074786811798</v>
          </cell>
          <cell r="BA1215">
            <v>137759.58954612201</v>
          </cell>
          <cell r="BB1215">
            <v>-7171.1366814667899</v>
          </cell>
          <cell r="BE1215">
            <v>-1003507.04405585</v>
          </cell>
          <cell r="BJ1215">
            <v>11247198.65</v>
          </cell>
        </row>
        <row r="1216">
          <cell r="B1216" t="str">
            <v>Nov 2018</v>
          </cell>
          <cell r="C1216" t="str">
            <v>TODS</v>
          </cell>
          <cell r="D1216" t="str">
            <v>TODS</v>
          </cell>
          <cell r="K1216">
            <v>149423132.54573321</v>
          </cell>
          <cell r="M1216">
            <v>461332.15739739285</v>
          </cell>
          <cell r="N1216">
            <v>350333.53520879365</v>
          </cell>
          <cell r="O1216">
            <v>342025.7689125741</v>
          </cell>
          <cell r="AY1216">
            <v>-404117.96544775902</v>
          </cell>
          <cell r="AZ1216">
            <v>4398.0796063104899</v>
          </cell>
          <cell r="BA1216">
            <v>34194.1428319525</v>
          </cell>
          <cell r="BB1216">
            <v>-2987.7037033073402</v>
          </cell>
          <cell r="BE1216">
            <v>-597692.53018293204</v>
          </cell>
          <cell r="BJ1216">
            <v>4824872.95</v>
          </cell>
        </row>
        <row r="1217">
          <cell r="B1217" t="str">
            <v>Nov 2018</v>
          </cell>
          <cell r="C1217" t="str">
            <v>SQF</v>
          </cell>
          <cell r="D1217" t="str">
            <v>SQF</v>
          </cell>
          <cell r="BJ1217">
            <v>0</v>
          </cell>
        </row>
        <row r="1218">
          <cell r="B1218" t="str">
            <v>Nov 2018</v>
          </cell>
          <cell r="C1218" t="str">
            <v>SQF</v>
          </cell>
          <cell r="D1218" t="str">
            <v>SQF</v>
          </cell>
          <cell r="BJ1218">
            <v>0</v>
          </cell>
        </row>
        <row r="1219">
          <cell r="B1219" t="str">
            <v>Nov 2018</v>
          </cell>
          <cell r="C1219" t="str">
            <v>LQF</v>
          </cell>
          <cell r="D1219" t="str">
            <v>LQF</v>
          </cell>
          <cell r="BJ1219">
            <v>0</v>
          </cell>
        </row>
        <row r="1220">
          <cell r="B1220" t="str">
            <v>Nov 2018</v>
          </cell>
          <cell r="C1220" t="str">
            <v>GS</v>
          </cell>
          <cell r="D1220" t="str">
            <v>GS</v>
          </cell>
          <cell r="BJ1220">
            <v>0</v>
          </cell>
        </row>
        <row r="1221">
          <cell r="B1221" t="str">
            <v>Nov 2018</v>
          </cell>
          <cell r="C1221" t="str">
            <v>GS3</v>
          </cell>
          <cell r="D1221" t="str">
            <v>GS3</v>
          </cell>
          <cell r="BJ1221">
            <v>0</v>
          </cell>
        </row>
        <row r="1222">
          <cell r="B1222" t="str">
            <v>Nov 2018</v>
          </cell>
          <cell r="C1222" t="str">
            <v>RTOD-E</v>
          </cell>
          <cell r="D1222" t="str">
            <v>RTOD-E</v>
          </cell>
          <cell r="BJ1222">
            <v>0</v>
          </cell>
        </row>
        <row r="1223">
          <cell r="B1223" t="str">
            <v>Nov 2018</v>
          </cell>
          <cell r="C1223" t="str">
            <v>RTOD-D</v>
          </cell>
          <cell r="D1223" t="str">
            <v>RTOD-D</v>
          </cell>
          <cell r="BJ1223">
            <v>0</v>
          </cell>
        </row>
        <row r="1224">
          <cell r="B1224" t="str">
            <v>Nov 2018</v>
          </cell>
          <cell r="C1224" t="str">
            <v>LR</v>
          </cell>
          <cell r="D1224" t="str">
            <v>LR</v>
          </cell>
          <cell r="BJ1224">
            <v>0</v>
          </cell>
        </row>
        <row r="1225">
          <cell r="B1225" t="str">
            <v>Nov 2018</v>
          </cell>
          <cell r="C1225" t="str">
            <v>CSR</v>
          </cell>
          <cell r="D1225" t="str">
            <v>CSR</v>
          </cell>
          <cell r="BJ1225">
            <v>0</v>
          </cell>
        </row>
        <row r="1226">
          <cell r="B1226" t="str">
            <v>Nov 2018</v>
          </cell>
          <cell r="C1226" t="str">
            <v>CSR</v>
          </cell>
          <cell r="D1226" t="str">
            <v>CSR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E1226">
            <v>0</v>
          </cell>
          <cell r="BJ1226">
            <v>0</v>
          </cell>
        </row>
        <row r="1227">
          <cell r="B1227" t="str">
            <v>Nov 2018</v>
          </cell>
          <cell r="C1227" t="str">
            <v>CSR</v>
          </cell>
          <cell r="D1227" t="str">
            <v>CSR</v>
          </cell>
          <cell r="BJ1227">
            <v>0</v>
          </cell>
        </row>
        <row r="1228">
          <cell r="B1228" t="str">
            <v>Nov 2018</v>
          </cell>
          <cell r="C1228" t="str">
            <v>CSR</v>
          </cell>
          <cell r="D1228" t="str">
            <v>CSR</v>
          </cell>
          <cell r="BJ1228">
            <v>0</v>
          </cell>
        </row>
        <row r="1229">
          <cell r="B1229" t="str">
            <v>Nov 2018</v>
          </cell>
          <cell r="C1229" t="str">
            <v>GS</v>
          </cell>
          <cell r="D1229" t="str">
            <v>GS DO</v>
          </cell>
          <cell r="BJ1229">
            <v>0</v>
          </cell>
        </row>
        <row r="1230">
          <cell r="B1230" t="str">
            <v>Nov 2018</v>
          </cell>
          <cell r="C1230" t="str">
            <v>GS</v>
          </cell>
          <cell r="D1230" t="str">
            <v>GS DS</v>
          </cell>
          <cell r="BJ1230">
            <v>0</v>
          </cell>
        </row>
        <row r="1231">
          <cell r="B1231" t="str">
            <v>Nov 2018</v>
          </cell>
          <cell r="C1231" t="str">
            <v>GS3</v>
          </cell>
          <cell r="D1231" t="str">
            <v>GS3 DO</v>
          </cell>
          <cell r="BJ1231">
            <v>0</v>
          </cell>
        </row>
        <row r="1232">
          <cell r="B1232" t="str">
            <v>Nov 2018</v>
          </cell>
          <cell r="C1232" t="str">
            <v>GS3</v>
          </cell>
          <cell r="D1232" t="str">
            <v>GS3 DS</v>
          </cell>
          <cell r="BJ1232">
            <v>0</v>
          </cell>
        </row>
        <row r="1233">
          <cell r="B1233" t="str">
            <v>Nov 2018</v>
          </cell>
          <cell r="C1233" t="str">
            <v>RTS</v>
          </cell>
          <cell r="D1233" t="str">
            <v>RTS DO</v>
          </cell>
          <cell r="BJ1233">
            <v>0</v>
          </cell>
        </row>
        <row r="1234">
          <cell r="B1234" t="str">
            <v>Nov 2018</v>
          </cell>
          <cell r="C1234" t="str">
            <v>RTS</v>
          </cell>
          <cell r="D1234" t="str">
            <v>RTS DS</v>
          </cell>
          <cell r="K1234">
            <v>132008731.75444271</v>
          </cell>
          <cell r="M1234">
            <v>278967.32053091028</v>
          </cell>
          <cell r="N1234">
            <v>248479.15452759949</v>
          </cell>
          <cell r="O1234">
            <v>248617.54476333086</v>
          </cell>
          <cell r="AY1234">
            <v>-357020.35681534599</v>
          </cell>
          <cell r="AZ1234">
            <v>0</v>
          </cell>
          <cell r="BA1234">
            <v>10661.0190614896</v>
          </cell>
          <cell r="BB1234">
            <v>-2639.5041384301198</v>
          </cell>
          <cell r="BE1234">
            <v>-528034.92701777199</v>
          </cell>
          <cell r="BJ1234">
            <v>4036827.02</v>
          </cell>
        </row>
        <row r="1235">
          <cell r="B1235" t="str">
            <v>Nov 2018</v>
          </cell>
          <cell r="C1235" t="str">
            <v>PSP</v>
          </cell>
          <cell r="D1235" t="str">
            <v>PSP DO</v>
          </cell>
          <cell r="BJ1235">
            <v>0</v>
          </cell>
        </row>
        <row r="1236">
          <cell r="B1236" t="str">
            <v>Nov 2018</v>
          </cell>
          <cell r="C1236" t="str">
            <v>PSP</v>
          </cell>
          <cell r="D1236" t="str">
            <v>PSP DS</v>
          </cell>
          <cell r="BJ1236">
            <v>0</v>
          </cell>
        </row>
        <row r="1237">
          <cell r="B1237" t="str">
            <v>Nov 2018</v>
          </cell>
          <cell r="C1237" t="str">
            <v>PSS</v>
          </cell>
          <cell r="D1237" t="str">
            <v>PSS DO</v>
          </cell>
          <cell r="BJ1237">
            <v>0</v>
          </cell>
        </row>
        <row r="1238">
          <cell r="B1238" t="str">
            <v>Nov 2018</v>
          </cell>
          <cell r="C1238" t="str">
            <v>PSS</v>
          </cell>
          <cell r="D1238" t="str">
            <v>PSS DS</v>
          </cell>
          <cell r="BJ1238">
            <v>0</v>
          </cell>
        </row>
        <row r="1239">
          <cell r="B1239" t="str">
            <v>Nov 2018</v>
          </cell>
          <cell r="C1239" t="str">
            <v>PSP</v>
          </cell>
          <cell r="D1239" t="str">
            <v>PSP PF DO</v>
          </cell>
          <cell r="BJ1239">
            <v>0</v>
          </cell>
        </row>
        <row r="1240">
          <cell r="B1240" t="str">
            <v>Nov 2018</v>
          </cell>
          <cell r="C1240" t="str">
            <v>PSP</v>
          </cell>
          <cell r="D1240" t="str">
            <v>PSP PF DS</v>
          </cell>
          <cell r="BJ1240">
            <v>0</v>
          </cell>
        </row>
        <row r="1241">
          <cell r="B1241" t="str">
            <v>Nov 2018</v>
          </cell>
          <cell r="C1241" t="str">
            <v>PSS</v>
          </cell>
          <cell r="D1241" t="str">
            <v>PSS PF DO</v>
          </cell>
          <cell r="BJ1241">
            <v>0</v>
          </cell>
        </row>
        <row r="1242">
          <cell r="B1242" t="str">
            <v>Nov 2018</v>
          </cell>
          <cell r="C1242" t="str">
            <v>PSS</v>
          </cell>
          <cell r="D1242" t="str">
            <v>PSS PF DS</v>
          </cell>
          <cell r="BJ1242">
            <v>0</v>
          </cell>
        </row>
        <row r="1243">
          <cell r="B1243" t="str">
            <v>Nov 2018</v>
          </cell>
          <cell r="C1243" t="str">
            <v>TODP</v>
          </cell>
          <cell r="D1243" t="str">
            <v>TODP DO</v>
          </cell>
          <cell r="BJ1243">
            <v>0</v>
          </cell>
        </row>
        <row r="1244">
          <cell r="B1244" t="str">
            <v>Nov 2018</v>
          </cell>
          <cell r="C1244" t="str">
            <v>TODP</v>
          </cell>
          <cell r="D1244" t="str">
            <v>TODP DS</v>
          </cell>
          <cell r="BJ1244">
            <v>0</v>
          </cell>
        </row>
        <row r="1245">
          <cell r="B1245" t="str">
            <v>Nov 2018</v>
          </cell>
          <cell r="C1245" t="str">
            <v>TODS</v>
          </cell>
          <cell r="D1245" t="str">
            <v>TODS DO</v>
          </cell>
          <cell r="BJ1245">
            <v>0</v>
          </cell>
        </row>
        <row r="1246">
          <cell r="B1246" t="str">
            <v>Nov 2018</v>
          </cell>
          <cell r="C1246" t="str">
            <v>TODS</v>
          </cell>
          <cell r="D1246" t="str">
            <v>TODS DS</v>
          </cell>
          <cell r="BJ1246">
            <v>0</v>
          </cell>
        </row>
        <row r="1247">
          <cell r="B1247" t="str">
            <v>Nov 2018</v>
          </cell>
          <cell r="C1247" t="str">
            <v>GS3</v>
          </cell>
          <cell r="D1247" t="str">
            <v>GS3 DO</v>
          </cell>
          <cell r="BJ1247">
            <v>0</v>
          </cell>
        </row>
        <row r="1248">
          <cell r="B1248" t="str">
            <v>Nov 2018</v>
          </cell>
          <cell r="C1248" t="str">
            <v>GS3</v>
          </cell>
          <cell r="D1248" t="str">
            <v>GS3 DS</v>
          </cell>
          <cell r="BJ1248">
            <v>0</v>
          </cell>
        </row>
        <row r="1249">
          <cell r="B1249" t="str">
            <v>Nov 2018</v>
          </cell>
          <cell r="C1249" t="str">
            <v>FLST</v>
          </cell>
          <cell r="D1249" t="str">
            <v>FLST</v>
          </cell>
          <cell r="K1249">
            <v>49205974.705057979</v>
          </cell>
          <cell r="M1249">
            <v>202571</v>
          </cell>
          <cell r="N1249">
            <v>198443.75</v>
          </cell>
          <cell r="O1249">
            <v>137205.75</v>
          </cell>
          <cell r="AY1249">
            <v>-133078.58058454099</v>
          </cell>
          <cell r="AZ1249">
            <v>0</v>
          </cell>
          <cell r="BA1249">
            <v>2248.1274526198899</v>
          </cell>
          <cell r="BB1249">
            <v>-983.86956789407304</v>
          </cell>
          <cell r="BE1249">
            <v>-196823.89882023199</v>
          </cell>
          <cell r="BJ1249">
            <v>1493893.39</v>
          </cell>
        </row>
        <row r="1250">
          <cell r="B1250" t="str">
            <v>Nov 2018</v>
          </cell>
          <cell r="C1250" t="str">
            <v>FLSP</v>
          </cell>
          <cell r="D1250" t="str">
            <v>FLSP</v>
          </cell>
          <cell r="BJ1250">
            <v>0</v>
          </cell>
        </row>
        <row r="1251">
          <cell r="B1251" t="str">
            <v>Nov 2018</v>
          </cell>
          <cell r="C1251" t="str">
            <v>EVC</v>
          </cell>
          <cell r="D1251" t="str">
            <v>EVC</v>
          </cell>
          <cell r="K1251">
            <v>397.16977484385546</v>
          </cell>
          <cell r="AY1251">
            <v>-1.0741539051734099</v>
          </cell>
          <cell r="AZ1251">
            <v>0</v>
          </cell>
          <cell r="BA1251">
            <v>5.7829641078318597</v>
          </cell>
          <cell r="BB1251">
            <v>-7.9413781984495994E-3</v>
          </cell>
          <cell r="BE1251">
            <v>-1.5886790993754201</v>
          </cell>
          <cell r="BJ1251">
            <v>170.37215942567511</v>
          </cell>
        </row>
        <row r="1252">
          <cell r="B1252" t="str">
            <v>Nov 2018</v>
          </cell>
          <cell r="C1252" t="str">
            <v>RS</v>
          </cell>
          <cell r="D1252" t="str">
            <v>RS</v>
          </cell>
          <cell r="BJ1252">
            <v>0</v>
          </cell>
        </row>
        <row r="1253">
          <cell r="B1253" t="str">
            <v>Nov 2018</v>
          </cell>
          <cell r="C1253" t="str">
            <v>RS</v>
          </cell>
          <cell r="D1253" t="str">
            <v>RS</v>
          </cell>
          <cell r="BJ1253">
            <v>0</v>
          </cell>
        </row>
        <row r="1254">
          <cell r="B1254" t="str">
            <v>Nov 2018</v>
          </cell>
          <cell r="C1254" t="str">
            <v>RS</v>
          </cell>
          <cell r="D1254" t="str">
            <v>RS</v>
          </cell>
          <cell r="K1254">
            <v>423201901.86844891</v>
          </cell>
          <cell r="AY1254">
            <v>-1144558.3333916201</v>
          </cell>
          <cell r="AZ1254">
            <v>1138323.2856375601</v>
          </cell>
          <cell r="BA1254">
            <v>366383.025134973</v>
          </cell>
          <cell r="BB1254">
            <v>-8461.8885169743608</v>
          </cell>
          <cell r="BE1254">
            <v>-1675515.7656038201</v>
          </cell>
          <cell r="BJ1254">
            <v>38287076.060000002</v>
          </cell>
        </row>
        <row r="1255">
          <cell r="B1255" t="str">
            <v>Nov 2018</v>
          </cell>
          <cell r="C1255" t="str">
            <v>RS</v>
          </cell>
          <cell r="D1255" t="str">
            <v>RS3</v>
          </cell>
          <cell r="BJ1255">
            <v>0</v>
          </cell>
        </row>
        <row r="1256">
          <cell r="B1256" t="str">
            <v>Nov 2018</v>
          </cell>
          <cell r="C1256" t="str">
            <v>RTOD-E</v>
          </cell>
          <cell r="D1256" t="str">
            <v>RTOD-E</v>
          </cell>
          <cell r="K1256">
            <v>48459.58122314213</v>
          </cell>
          <cell r="AY1256">
            <v>-131.05994391031001</v>
          </cell>
          <cell r="AZ1256">
            <v>106.6053673793387</v>
          </cell>
          <cell r="BA1256">
            <v>34.221352624909798</v>
          </cell>
          <cell r="BB1256">
            <v>-0.96894548932570335</v>
          </cell>
          <cell r="BE1256">
            <v>-249.08224748695</v>
          </cell>
          <cell r="BJ1256">
            <v>3907.93</v>
          </cell>
        </row>
        <row r="1257">
          <cell r="B1257" t="str">
            <v>Nov 2018</v>
          </cell>
          <cell r="C1257" t="str">
            <v>RTOD-D</v>
          </cell>
          <cell r="D1257" t="str">
            <v>RTOD-D</v>
          </cell>
          <cell r="K1257">
            <v>0</v>
          </cell>
          <cell r="BJ1257">
            <v>0</v>
          </cell>
        </row>
        <row r="1258">
          <cell r="B1258" t="str">
            <v>Nov 2018</v>
          </cell>
          <cell r="C1258" t="str">
            <v>RS</v>
          </cell>
          <cell r="D1258" t="str">
            <v>RS</v>
          </cell>
          <cell r="BJ1258">
            <v>0</v>
          </cell>
        </row>
        <row r="1259">
          <cell r="B1259" t="str">
            <v>Nov 2018</v>
          </cell>
          <cell r="C1259" t="str">
            <v>RS</v>
          </cell>
          <cell r="D1259" t="str">
            <v>RS NM</v>
          </cell>
          <cell r="BJ1259">
            <v>0</v>
          </cell>
        </row>
        <row r="1260">
          <cell r="B1260" t="str">
            <v>Nov 2018</v>
          </cell>
          <cell r="C1260" t="str">
            <v>RTOD-E</v>
          </cell>
          <cell r="D1260" t="str">
            <v>RTOD-E NM</v>
          </cell>
          <cell r="BJ1260">
            <v>0</v>
          </cell>
        </row>
        <row r="1261">
          <cell r="B1261" t="str">
            <v>Nov 2018</v>
          </cell>
          <cell r="C1261" t="str">
            <v>RTOD-D</v>
          </cell>
          <cell r="D1261" t="str">
            <v>RTOD-D NM</v>
          </cell>
          <cell r="BJ1261">
            <v>0</v>
          </cell>
        </row>
        <row r="1262">
          <cell r="B1262" t="str">
            <v>Nov 2018</v>
          </cell>
          <cell r="C1262" t="str">
            <v>RTS</v>
          </cell>
          <cell r="D1262" t="str">
            <v>RTS</v>
          </cell>
          <cell r="BJ1262">
            <v>0</v>
          </cell>
        </row>
        <row r="1263">
          <cell r="B1263" t="str">
            <v>Nov 2018</v>
          </cell>
          <cell r="C1263" t="str">
            <v>PSP</v>
          </cell>
          <cell r="D1263" t="str">
            <v>PSP</v>
          </cell>
          <cell r="BJ1263">
            <v>0</v>
          </cell>
        </row>
        <row r="1264">
          <cell r="B1264" t="str">
            <v>Nov 2018</v>
          </cell>
          <cell r="C1264" t="str">
            <v>PSS</v>
          </cell>
          <cell r="D1264" t="str">
            <v>PSS</v>
          </cell>
          <cell r="BJ1264">
            <v>0</v>
          </cell>
        </row>
        <row r="1265">
          <cell r="B1265" t="str">
            <v>Nov 2018</v>
          </cell>
          <cell r="C1265" t="str">
            <v>TODP</v>
          </cell>
          <cell r="D1265" t="str">
            <v>TODP</v>
          </cell>
          <cell r="BJ1265">
            <v>0</v>
          </cell>
        </row>
        <row r="1266">
          <cell r="B1266" t="str">
            <v>Nov 2018</v>
          </cell>
          <cell r="C1266" t="str">
            <v>PSP</v>
          </cell>
          <cell r="D1266" t="str">
            <v>PSP PF</v>
          </cell>
          <cell r="BJ1266">
            <v>0</v>
          </cell>
        </row>
        <row r="1267">
          <cell r="B1267" t="str">
            <v>Nov 2018</v>
          </cell>
          <cell r="C1267" t="str">
            <v>PSS</v>
          </cell>
          <cell r="D1267" t="str">
            <v>PSS PF</v>
          </cell>
          <cell r="BJ1267">
            <v>0</v>
          </cell>
        </row>
        <row r="1268">
          <cell r="B1268" t="str">
            <v>Nov 2018</v>
          </cell>
          <cell r="C1268" t="str">
            <v>TODP</v>
          </cell>
          <cell r="D1268" t="str">
            <v>TODP</v>
          </cell>
          <cell r="BJ1268">
            <v>0</v>
          </cell>
        </row>
        <row r="1269">
          <cell r="B1269" t="str">
            <v>Nov 2018</v>
          </cell>
          <cell r="C1269" t="str">
            <v>TODS</v>
          </cell>
          <cell r="D1269" t="str">
            <v>TODS</v>
          </cell>
          <cell r="BJ1269">
            <v>0</v>
          </cell>
        </row>
        <row r="1270">
          <cell r="B1270" t="str">
            <v>Nov 2018</v>
          </cell>
          <cell r="C1270" t="str">
            <v>TOD</v>
          </cell>
          <cell r="D1270" t="str">
            <v>TOD</v>
          </cell>
          <cell r="BJ1270">
            <v>0</v>
          </cell>
        </row>
        <row r="1271">
          <cell r="B1271" t="str">
            <v>Nov 2018</v>
          </cell>
          <cell r="C1271" t="str">
            <v>MPT</v>
          </cell>
          <cell r="D1271" t="str">
            <v>MPT</v>
          </cell>
          <cell r="BJ1271">
            <v>0</v>
          </cell>
        </row>
        <row r="1272">
          <cell r="B1272" t="str">
            <v>Nov 2018</v>
          </cell>
          <cell r="C1272" t="str">
            <v>MPP</v>
          </cell>
          <cell r="D1272" t="str">
            <v>MPP</v>
          </cell>
          <cell r="BJ1272">
            <v>0</v>
          </cell>
        </row>
        <row r="1273">
          <cell r="B1273" t="str">
            <v>Nov 2018</v>
          </cell>
          <cell r="C1273" t="str">
            <v>LMP</v>
          </cell>
          <cell r="D1273" t="str">
            <v>LMP-TOD</v>
          </cell>
          <cell r="BJ1273">
            <v>0</v>
          </cell>
        </row>
        <row r="1274">
          <cell r="B1274" t="str">
            <v>Nov 2018</v>
          </cell>
          <cell r="C1274" t="str">
            <v>LMP</v>
          </cell>
          <cell r="D1274" t="str">
            <v>LMP-TOD</v>
          </cell>
          <cell r="BJ1274">
            <v>0</v>
          </cell>
        </row>
        <row r="1275">
          <cell r="B1275" t="str">
            <v>Nov 2018</v>
          </cell>
          <cell r="C1275" t="str">
            <v>MPP</v>
          </cell>
          <cell r="D1275" t="str">
            <v>MPP PF</v>
          </cell>
          <cell r="BJ1275">
            <v>0</v>
          </cell>
        </row>
        <row r="1276">
          <cell r="B1276" t="str">
            <v>Nov 2018</v>
          </cell>
          <cell r="C1276" t="str">
            <v>MPT</v>
          </cell>
          <cell r="D1276" t="str">
            <v>MPT PF</v>
          </cell>
          <cell r="BJ1276">
            <v>0</v>
          </cell>
        </row>
        <row r="1277">
          <cell r="B1277" t="str">
            <v>Nov 2018</v>
          </cell>
          <cell r="C1277" t="str">
            <v>LEV</v>
          </cell>
          <cell r="D1277" t="str">
            <v>LEV</v>
          </cell>
          <cell r="BJ1277">
            <v>0</v>
          </cell>
        </row>
        <row r="1278">
          <cell r="B1278" t="str">
            <v>Nov 2018</v>
          </cell>
          <cell r="C1278" t="str">
            <v>GS</v>
          </cell>
          <cell r="D1278" t="str">
            <v>GS</v>
          </cell>
          <cell r="BJ1278">
            <v>0</v>
          </cell>
        </row>
        <row r="1279">
          <cell r="B1279" t="str">
            <v>Nov 2018</v>
          </cell>
          <cell r="C1279" t="str">
            <v>GS</v>
          </cell>
          <cell r="D1279" t="str">
            <v>GSP</v>
          </cell>
          <cell r="BJ1279">
            <v>0</v>
          </cell>
        </row>
        <row r="1280">
          <cell r="B1280" t="str">
            <v>Nov 2018</v>
          </cell>
          <cell r="C1280" t="str">
            <v>GS3</v>
          </cell>
          <cell r="D1280" t="str">
            <v>GS3</v>
          </cell>
          <cell r="BJ1280">
            <v>0</v>
          </cell>
        </row>
        <row r="1281">
          <cell r="B1281" t="str">
            <v>Nov 2018</v>
          </cell>
          <cell r="C1281" t="str">
            <v>GS3</v>
          </cell>
          <cell r="D1281" t="str">
            <v>GS3 NM</v>
          </cell>
          <cell r="BJ1281">
            <v>0</v>
          </cell>
        </row>
        <row r="1282">
          <cell r="B1282" t="str">
            <v>Nov 2018</v>
          </cell>
          <cell r="C1282" t="str">
            <v>LEV</v>
          </cell>
          <cell r="D1282" t="str">
            <v>LEV</v>
          </cell>
          <cell r="BJ1282">
            <v>0</v>
          </cell>
        </row>
        <row r="1283">
          <cell r="B1283" t="str">
            <v>Nov 2018</v>
          </cell>
          <cell r="C1283" t="str">
            <v>CSR</v>
          </cell>
          <cell r="D1283" t="str">
            <v>CSR10 AT</v>
          </cell>
          <cell r="BJ1283">
            <v>0</v>
          </cell>
        </row>
        <row r="1284">
          <cell r="B1284" t="str">
            <v>Nov 2018</v>
          </cell>
          <cell r="C1284" t="str">
            <v>CSR</v>
          </cell>
          <cell r="D1284" t="str">
            <v>CSR10 AP</v>
          </cell>
          <cell r="BJ1284">
            <v>0</v>
          </cell>
        </row>
        <row r="1285">
          <cell r="B1285" t="str">
            <v>Nov 2018</v>
          </cell>
          <cell r="C1285" t="str">
            <v>CSR</v>
          </cell>
          <cell r="D1285" t="str">
            <v>CSR10 BT</v>
          </cell>
          <cell r="BJ1285">
            <v>0</v>
          </cell>
        </row>
        <row r="1286">
          <cell r="B1286" t="str">
            <v>Nov 2018</v>
          </cell>
          <cell r="C1286" t="str">
            <v>CSR</v>
          </cell>
          <cell r="D1286" t="str">
            <v>CSR10 BP</v>
          </cell>
          <cell r="BJ1286">
            <v>0</v>
          </cell>
        </row>
        <row r="1287">
          <cell r="B1287" t="str">
            <v>Nov 2018</v>
          </cell>
          <cell r="C1287" t="str">
            <v>CSR</v>
          </cell>
          <cell r="D1287" t="str">
            <v>CSR30 AT</v>
          </cell>
          <cell r="BJ1287">
            <v>0</v>
          </cell>
        </row>
        <row r="1288">
          <cell r="B1288" t="str">
            <v>Nov 2018</v>
          </cell>
          <cell r="C1288" t="str">
            <v>CSR</v>
          </cell>
          <cell r="D1288" t="str">
            <v>CSR30 AP</v>
          </cell>
          <cell r="BJ1288">
            <v>0</v>
          </cell>
        </row>
        <row r="1289">
          <cell r="B1289" t="str">
            <v>Nov 2018</v>
          </cell>
          <cell r="C1289" t="str">
            <v>CSR</v>
          </cell>
          <cell r="D1289" t="str">
            <v>CSR30 BT</v>
          </cell>
          <cell r="BJ1289">
            <v>0</v>
          </cell>
        </row>
        <row r="1290">
          <cell r="B1290" t="str">
            <v>Nov 2018</v>
          </cell>
          <cell r="C1290" t="str">
            <v>CSR</v>
          </cell>
          <cell r="D1290" t="str">
            <v>CSR30 BP</v>
          </cell>
          <cell r="BJ1290">
            <v>0</v>
          </cell>
        </row>
        <row r="1291">
          <cell r="B1291" t="str">
            <v>Nov 2018</v>
          </cell>
          <cell r="C1291" t="str">
            <v>LEV</v>
          </cell>
          <cell r="D1291" t="str">
            <v>LEV</v>
          </cell>
          <cell r="BJ1291">
            <v>0</v>
          </cell>
        </row>
        <row r="1292">
          <cell r="B1292" t="str">
            <v>Nov 2018</v>
          </cell>
          <cell r="C1292" t="str">
            <v>LEV</v>
          </cell>
          <cell r="D1292" t="str">
            <v>LEV</v>
          </cell>
          <cell r="BJ1292">
            <v>0</v>
          </cell>
        </row>
        <row r="1293">
          <cell r="B1293" t="str">
            <v>Nov 2018</v>
          </cell>
          <cell r="C1293" t="str">
            <v>OSLP</v>
          </cell>
          <cell r="D1293" t="str">
            <v>OSLP</v>
          </cell>
          <cell r="BJ1293">
            <v>0</v>
          </cell>
        </row>
        <row r="1294">
          <cell r="B1294" t="str">
            <v>Nov 2018</v>
          </cell>
          <cell r="C1294" t="str">
            <v>OSLS</v>
          </cell>
          <cell r="D1294" t="str">
            <v>OSLS</v>
          </cell>
          <cell r="K1294">
            <v>36074.224377895946</v>
          </cell>
          <cell r="M1294">
            <v>427.35148176419654</v>
          </cell>
          <cell r="O1294">
            <v>107.70412462842171</v>
          </cell>
          <cell r="AY1294">
            <v>-97.563489081848601</v>
          </cell>
          <cell r="AZ1294">
            <v>8.4650677973958199</v>
          </cell>
          <cell r="BA1294">
            <v>10.6066536767178</v>
          </cell>
          <cell r="BB1294">
            <v>-0.72130125992902905</v>
          </cell>
          <cell r="BE1294">
            <v>0</v>
          </cell>
          <cell r="BJ1294">
            <v>1186.1199999999999</v>
          </cell>
        </row>
        <row r="1295">
          <cell r="B1295" t="str">
            <v>Nov 2018</v>
          </cell>
          <cell r="C1295" t="str">
            <v>SPS</v>
          </cell>
          <cell r="D1295" t="str">
            <v>SPS</v>
          </cell>
          <cell r="K1295">
            <v>0</v>
          </cell>
          <cell r="N1295">
            <v>0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E1295">
            <v>0</v>
          </cell>
          <cell r="BJ1295">
            <v>0</v>
          </cell>
        </row>
        <row r="1296">
          <cell r="B1296" t="str">
            <v>Nov 2018</v>
          </cell>
          <cell r="C1296" t="str">
            <v>SPS</v>
          </cell>
          <cell r="D1296" t="str">
            <v>SPS PF</v>
          </cell>
          <cell r="BJ1296">
            <v>0</v>
          </cell>
        </row>
        <row r="1297">
          <cell r="B1297" t="str">
            <v>Nov 2018</v>
          </cell>
          <cell r="C1297" t="str">
            <v>STOD</v>
          </cell>
          <cell r="D1297" t="str">
            <v>STOD</v>
          </cell>
          <cell r="K1297">
            <v>0</v>
          </cell>
          <cell r="M1297">
            <v>0</v>
          </cell>
          <cell r="N1297">
            <v>0</v>
          </cell>
          <cell r="O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E1297">
            <v>0</v>
          </cell>
          <cell r="BJ1297">
            <v>0</v>
          </cell>
        </row>
        <row r="1298">
          <cell r="B1298" t="str">
            <v>Nov 2018</v>
          </cell>
          <cell r="C1298" t="str">
            <v>CSR</v>
          </cell>
          <cell r="D1298" t="str">
            <v>CSR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E1298">
            <v>0</v>
          </cell>
          <cell r="BJ1298">
            <v>0</v>
          </cell>
        </row>
        <row r="1299">
          <cell r="B1299" t="str">
            <v>Nov 2018</v>
          </cell>
          <cell r="C1299" t="str">
            <v>CSR</v>
          </cell>
          <cell r="D1299" t="str">
            <v>CSR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E1299">
            <v>0</v>
          </cell>
          <cell r="BJ1299">
            <v>0</v>
          </cell>
        </row>
        <row r="1300">
          <cell r="B1300" t="str">
            <v>Nov 2018</v>
          </cell>
          <cell r="C1300" t="str">
            <v>TODP</v>
          </cell>
          <cell r="D1300" t="str">
            <v>TODP</v>
          </cell>
          <cell r="BJ1300">
            <v>0</v>
          </cell>
        </row>
        <row r="1301">
          <cell r="B1301" t="str">
            <v>Nov 2018</v>
          </cell>
          <cell r="C1301" t="str">
            <v>TODS</v>
          </cell>
          <cell r="D1301" t="str">
            <v>TODS</v>
          </cell>
          <cell r="BJ1301">
            <v>0</v>
          </cell>
        </row>
        <row r="1302">
          <cell r="B1302" t="str">
            <v>Dec 2018</v>
          </cell>
          <cell r="C1302" t="str">
            <v>GS</v>
          </cell>
          <cell r="D1302" t="str">
            <v>GS</v>
          </cell>
          <cell r="BJ1302">
            <v>0</v>
          </cell>
        </row>
        <row r="1303">
          <cell r="B1303" t="str">
            <v>Dec 2018</v>
          </cell>
          <cell r="C1303" t="str">
            <v>RTS</v>
          </cell>
          <cell r="D1303" t="str">
            <v>AMP</v>
          </cell>
          <cell r="BJ1303">
            <v>0</v>
          </cell>
        </row>
        <row r="1304">
          <cell r="B1304" t="str">
            <v>Dec 2018</v>
          </cell>
          <cell r="C1304" t="str">
            <v>PSS</v>
          </cell>
          <cell r="D1304" t="str">
            <v>PSS</v>
          </cell>
          <cell r="BJ1304">
            <v>0</v>
          </cell>
        </row>
        <row r="1305">
          <cell r="B1305" t="str">
            <v>Dec 2018</v>
          </cell>
          <cell r="C1305" t="str">
            <v>PSS</v>
          </cell>
          <cell r="D1305" t="str">
            <v>PSS PF</v>
          </cell>
          <cell r="BJ1305">
            <v>0</v>
          </cell>
        </row>
        <row r="1306">
          <cell r="B1306" t="str">
            <v>Dec 2018</v>
          </cell>
          <cell r="C1306" t="str">
            <v>PSP</v>
          </cell>
          <cell r="D1306" t="str">
            <v>PSP</v>
          </cell>
          <cell r="BJ1306">
            <v>0</v>
          </cell>
        </row>
        <row r="1307">
          <cell r="B1307" t="str">
            <v>Dec 2018</v>
          </cell>
          <cell r="C1307" t="str">
            <v>TODP</v>
          </cell>
          <cell r="D1307" t="str">
            <v>TODP NM</v>
          </cell>
          <cell r="BJ1307">
            <v>0</v>
          </cell>
        </row>
        <row r="1308">
          <cell r="B1308" t="str">
            <v>Dec 2018</v>
          </cell>
          <cell r="C1308" t="str">
            <v>GS</v>
          </cell>
          <cell r="D1308" t="str">
            <v>GS</v>
          </cell>
          <cell r="BJ1308">
            <v>0</v>
          </cell>
        </row>
        <row r="1309">
          <cell r="B1309" t="str">
            <v>Dec 2018</v>
          </cell>
          <cell r="C1309" t="str">
            <v>RTOD-E</v>
          </cell>
          <cell r="D1309" t="str">
            <v>RTOD-E</v>
          </cell>
          <cell r="BJ1309">
            <v>0</v>
          </cell>
        </row>
        <row r="1310">
          <cell r="B1310" t="str">
            <v>Dec 2018</v>
          </cell>
          <cell r="C1310" t="str">
            <v>RTOD-D</v>
          </cell>
          <cell r="D1310" t="str">
            <v>RTOD-D</v>
          </cell>
          <cell r="BJ1310">
            <v>0</v>
          </cell>
        </row>
        <row r="1311">
          <cell r="B1311" t="str">
            <v>Dec 2018</v>
          </cell>
          <cell r="C1311" t="str">
            <v>GS</v>
          </cell>
          <cell r="D1311" t="str">
            <v>GS</v>
          </cell>
          <cell r="K1311">
            <v>66224087.405649118</v>
          </cell>
          <cell r="AY1311">
            <v>-80277.973073012399</v>
          </cell>
          <cell r="AZ1311">
            <v>107452.18772016</v>
          </cell>
          <cell r="BA1311">
            <v>-25252.427976044601</v>
          </cell>
          <cell r="BB1311">
            <v>934.56118360221899</v>
          </cell>
          <cell r="BE1311">
            <v>-264896.349622596</v>
          </cell>
          <cell r="BJ1311">
            <v>6946906.7699999996</v>
          </cell>
        </row>
        <row r="1312">
          <cell r="B1312" t="str">
            <v>Dec 2018</v>
          </cell>
          <cell r="C1312" t="str">
            <v>GS</v>
          </cell>
          <cell r="D1312" t="str">
            <v>GS</v>
          </cell>
          <cell r="BJ1312">
            <v>0</v>
          </cell>
        </row>
        <row r="1313">
          <cell r="B1313" t="str">
            <v>Dec 2018</v>
          </cell>
          <cell r="C1313" t="str">
            <v>GS3</v>
          </cell>
          <cell r="D1313" t="str">
            <v>GS3</v>
          </cell>
          <cell r="K1313">
            <v>88328168.952309236</v>
          </cell>
          <cell r="AY1313">
            <v>-107072.919333835</v>
          </cell>
          <cell r="AZ1313">
            <v>141981.65745997601</v>
          </cell>
          <cell r="BA1313">
            <v>-47631.090483512598</v>
          </cell>
          <cell r="BB1313">
            <v>1246.4962728115299</v>
          </cell>
          <cell r="BE1313">
            <v>44511.594190763302</v>
          </cell>
          <cell r="BJ1313">
            <v>9265624.9199999999</v>
          </cell>
        </row>
        <row r="1314">
          <cell r="B1314" t="str">
            <v>Dec 2018</v>
          </cell>
          <cell r="C1314" t="str">
            <v>AES</v>
          </cell>
          <cell r="D1314" t="str">
            <v>AESS</v>
          </cell>
          <cell r="K1314">
            <v>744504.32989996066</v>
          </cell>
          <cell r="AY1314">
            <v>-902.50090095393102</v>
          </cell>
          <cell r="AZ1314">
            <v>1228.4914732821901</v>
          </cell>
          <cell r="BA1314">
            <v>-268.68178726634102</v>
          </cell>
          <cell r="BB1314">
            <v>10.506522249016699</v>
          </cell>
          <cell r="BE1314">
            <v>-2978.01731959984</v>
          </cell>
          <cell r="BJ1314">
            <v>61376.94</v>
          </cell>
        </row>
        <row r="1315">
          <cell r="B1315" t="str">
            <v>Dec 2018</v>
          </cell>
          <cell r="C1315" t="str">
            <v>AES</v>
          </cell>
          <cell r="D1315" t="str">
            <v>AESP</v>
          </cell>
          <cell r="BJ1315">
            <v>0</v>
          </cell>
        </row>
        <row r="1316">
          <cell r="B1316" t="str">
            <v>Dec 2018</v>
          </cell>
          <cell r="C1316" t="str">
            <v>AES3</v>
          </cell>
          <cell r="D1316" t="str">
            <v>AES3S</v>
          </cell>
          <cell r="K1316">
            <v>13614626.382868841</v>
          </cell>
          <cell r="AY1316">
            <v>-16503.883299565601</v>
          </cell>
          <cell r="AZ1316">
            <v>22662.111026365099</v>
          </cell>
          <cell r="BA1316">
            <v>-5050.7896777493497</v>
          </cell>
          <cell r="BB1316">
            <v>192.131018261348</v>
          </cell>
          <cell r="BE1316">
            <v>-54458.505531475203</v>
          </cell>
          <cell r="BJ1316">
            <v>1122389.8</v>
          </cell>
        </row>
        <row r="1317">
          <cell r="B1317" t="str">
            <v>Dec 2018</v>
          </cell>
          <cell r="C1317" t="str">
            <v>AES3</v>
          </cell>
          <cell r="D1317" t="str">
            <v>AES3P</v>
          </cell>
          <cell r="BJ1317">
            <v>0</v>
          </cell>
        </row>
        <row r="1318">
          <cell r="B1318" t="str">
            <v>Dec 2018</v>
          </cell>
          <cell r="C1318" t="str">
            <v>AES3</v>
          </cell>
          <cell r="D1318" t="str">
            <v>AES3S</v>
          </cell>
          <cell r="BJ1318">
            <v>0</v>
          </cell>
        </row>
        <row r="1319">
          <cell r="B1319" t="str">
            <v>Dec 2018</v>
          </cell>
          <cell r="C1319" t="str">
            <v>AES</v>
          </cell>
          <cell r="D1319" t="str">
            <v>AESPSS</v>
          </cell>
          <cell r="BJ1319">
            <v>0</v>
          </cell>
        </row>
        <row r="1320">
          <cell r="B1320" t="str">
            <v>Dec 2018</v>
          </cell>
          <cell r="C1320" t="str">
            <v>AES3</v>
          </cell>
          <cell r="D1320" t="str">
            <v>AES3 TODS</v>
          </cell>
          <cell r="BJ1320">
            <v>0</v>
          </cell>
        </row>
        <row r="1321">
          <cell r="B1321" t="str">
            <v>Dec 2018</v>
          </cell>
          <cell r="C1321" t="str">
            <v>AES</v>
          </cell>
          <cell r="D1321" t="str">
            <v>AES TODS</v>
          </cell>
          <cell r="BJ1321">
            <v>0</v>
          </cell>
        </row>
        <row r="1322">
          <cell r="B1322" t="str">
            <v>Dec 2018</v>
          </cell>
          <cell r="C1322" t="str">
            <v>LE</v>
          </cell>
          <cell r="D1322" t="str">
            <v>LE</v>
          </cell>
          <cell r="K1322">
            <v>122595</v>
          </cell>
          <cell r="AY1322">
            <v>-148.611758869574</v>
          </cell>
          <cell r="AZ1322">
            <v>0</v>
          </cell>
          <cell r="BA1322">
            <v>-33.730608910108003</v>
          </cell>
          <cell r="BB1322">
            <v>1.7300733432823501</v>
          </cell>
          <cell r="BE1322">
            <v>-389.06233626407902</v>
          </cell>
          <cell r="BJ1322">
            <v>8905.2999999999993</v>
          </cell>
        </row>
        <row r="1323">
          <cell r="B1323" t="str">
            <v>Dec 2018</v>
          </cell>
          <cell r="C1323" t="str">
            <v>LE</v>
          </cell>
          <cell r="D1323" t="str">
            <v>LE</v>
          </cell>
          <cell r="BJ1323">
            <v>0</v>
          </cell>
        </row>
        <row r="1324">
          <cell r="B1324" t="str">
            <v>Dec 2018</v>
          </cell>
          <cell r="C1324" t="str">
            <v>LE</v>
          </cell>
          <cell r="D1324" t="str">
            <v>LE</v>
          </cell>
          <cell r="BJ1324">
            <v>0</v>
          </cell>
        </row>
        <row r="1325">
          <cell r="B1325" t="str">
            <v>Dec 2018</v>
          </cell>
          <cell r="C1325" t="str">
            <v>TE</v>
          </cell>
          <cell r="D1325" t="str">
            <v>TE</v>
          </cell>
          <cell r="K1325">
            <v>139523</v>
          </cell>
          <cell r="AY1325">
            <v>-169.132170420976</v>
          </cell>
          <cell r="AZ1325">
            <v>0</v>
          </cell>
          <cell r="BA1325">
            <v>-31.862471893712002</v>
          </cell>
          <cell r="BB1325">
            <v>1.96896303336011</v>
          </cell>
          <cell r="BE1325">
            <v>-558.09199999999998</v>
          </cell>
          <cell r="BJ1325">
            <v>12494.28</v>
          </cell>
        </row>
        <row r="1326">
          <cell r="B1326" t="str">
            <v>Dec 2018</v>
          </cell>
          <cell r="C1326" t="str">
            <v>TE</v>
          </cell>
          <cell r="D1326" t="str">
            <v>TE</v>
          </cell>
          <cell r="BJ1326">
            <v>0</v>
          </cell>
        </row>
        <row r="1327">
          <cell r="B1327" t="str">
            <v>Dec 2018</v>
          </cell>
          <cell r="C1327" t="str">
            <v>TE</v>
          </cell>
          <cell r="D1327" t="str">
            <v>TE</v>
          </cell>
          <cell r="BJ1327">
            <v>0</v>
          </cell>
        </row>
        <row r="1328">
          <cell r="B1328" t="str">
            <v>Dec 2018</v>
          </cell>
          <cell r="C1328" t="str">
            <v>RTS</v>
          </cell>
          <cell r="D1328" t="str">
            <v>RTS</v>
          </cell>
          <cell r="BJ1328">
            <v>0</v>
          </cell>
        </row>
        <row r="1329">
          <cell r="B1329" t="str">
            <v>Dec 2018</v>
          </cell>
          <cell r="C1329" t="str">
            <v>PSP</v>
          </cell>
          <cell r="D1329" t="str">
            <v>PSP</v>
          </cell>
          <cell r="K1329">
            <v>12107034.203972923</v>
          </cell>
          <cell r="N1329">
            <v>33535.31787421483</v>
          </cell>
          <cell r="AY1329">
            <v>-14676.3542375016</v>
          </cell>
          <cell r="AZ1329">
            <v>318.33876249334901</v>
          </cell>
          <cell r="BA1329">
            <v>-242.86343427718299</v>
          </cell>
          <cell r="BB1329">
            <v>170.85572121620899</v>
          </cell>
          <cell r="BE1329">
            <v>-48428.136815891601</v>
          </cell>
          <cell r="BJ1329">
            <v>383914.05</v>
          </cell>
        </row>
        <row r="1330">
          <cell r="B1330" t="str">
            <v>Dec 2018</v>
          </cell>
          <cell r="C1330" t="str">
            <v>PSS</v>
          </cell>
          <cell r="D1330" t="str">
            <v>PSS</v>
          </cell>
          <cell r="K1330">
            <v>160540457.78979981</v>
          </cell>
          <cell r="N1330">
            <v>462793.07488293404</v>
          </cell>
          <cell r="AY1330">
            <v>-194609.89275149</v>
          </cell>
          <cell r="AZ1330">
            <v>7658.5424095848002</v>
          </cell>
          <cell r="BA1330">
            <v>-3735.20789823102</v>
          </cell>
          <cell r="BB1330">
            <v>2265.56357551677</v>
          </cell>
          <cell r="BE1330">
            <v>-642161.83115920005</v>
          </cell>
          <cell r="BJ1330">
            <v>5249672.97</v>
          </cell>
        </row>
        <row r="1331">
          <cell r="B1331" t="str">
            <v>Dec 2018</v>
          </cell>
          <cell r="C1331" t="str">
            <v>PSP</v>
          </cell>
          <cell r="D1331" t="str">
            <v>PSP PF</v>
          </cell>
          <cell r="BJ1331">
            <v>0</v>
          </cell>
        </row>
        <row r="1332">
          <cell r="B1332" t="str">
            <v>Dec 2018</v>
          </cell>
          <cell r="C1332" t="str">
            <v>PSS</v>
          </cell>
          <cell r="D1332" t="str">
            <v>PSS PF</v>
          </cell>
          <cell r="BJ1332">
            <v>0</v>
          </cell>
        </row>
        <row r="1333">
          <cell r="B1333" t="str">
            <v>Dec 2018</v>
          </cell>
          <cell r="C1333" t="str">
            <v>TODP</v>
          </cell>
          <cell r="D1333" t="str">
            <v>TODP</v>
          </cell>
          <cell r="K1333">
            <v>338511660.96826428</v>
          </cell>
          <cell r="M1333">
            <v>859215.95191332186</v>
          </cell>
          <cell r="N1333">
            <v>709924.28101028514</v>
          </cell>
          <cell r="O1333">
            <v>700178.35577478132</v>
          </cell>
          <cell r="AY1333">
            <v>-410349.63362579898</v>
          </cell>
          <cell r="AZ1333">
            <v>2967.6613895325199</v>
          </cell>
          <cell r="BA1333">
            <v>-19715.011497673499</v>
          </cell>
          <cell r="BB1333">
            <v>4777.1116361305703</v>
          </cell>
          <cell r="BE1333">
            <v>-860966.97387305705</v>
          </cell>
          <cell r="BJ1333">
            <v>10615725.689999999</v>
          </cell>
        </row>
        <row r="1334">
          <cell r="B1334" t="str">
            <v>Dec 2018</v>
          </cell>
          <cell r="C1334" t="str">
            <v>TODS</v>
          </cell>
          <cell r="D1334" t="str">
            <v>TODS</v>
          </cell>
          <cell r="K1334">
            <v>151726475.57151172</v>
          </cell>
          <cell r="M1334">
            <v>462378.98690209934</v>
          </cell>
          <cell r="N1334">
            <v>338092.81505346426</v>
          </cell>
          <cell r="O1334">
            <v>330085.79692848166</v>
          </cell>
          <cell r="AY1334">
            <v>-183925.432536106</v>
          </cell>
          <cell r="AZ1334">
            <v>3746.9437672307599</v>
          </cell>
          <cell r="BA1334">
            <v>-4772.9874468441603</v>
          </cell>
          <cell r="BB1334">
            <v>2141.1797451482798</v>
          </cell>
          <cell r="BE1334">
            <v>-606905.90228604805</v>
          </cell>
          <cell r="BJ1334">
            <v>4899247.9000000004</v>
          </cell>
        </row>
        <row r="1335">
          <cell r="B1335" t="str">
            <v>Dec 2018</v>
          </cell>
          <cell r="C1335" t="str">
            <v>SQF</v>
          </cell>
          <cell r="D1335" t="str">
            <v>SQF</v>
          </cell>
          <cell r="BJ1335">
            <v>0</v>
          </cell>
        </row>
        <row r="1336">
          <cell r="B1336" t="str">
            <v>Dec 2018</v>
          </cell>
          <cell r="C1336" t="str">
            <v>SQF</v>
          </cell>
          <cell r="D1336" t="str">
            <v>SQF</v>
          </cell>
          <cell r="BJ1336">
            <v>0</v>
          </cell>
        </row>
        <row r="1337">
          <cell r="B1337" t="str">
            <v>Dec 2018</v>
          </cell>
          <cell r="C1337" t="str">
            <v>LQF</v>
          </cell>
          <cell r="D1337" t="str">
            <v>LQF</v>
          </cell>
          <cell r="BJ1337">
            <v>0</v>
          </cell>
        </row>
        <row r="1338">
          <cell r="B1338" t="str">
            <v>Dec 2018</v>
          </cell>
          <cell r="C1338" t="str">
            <v>GS</v>
          </cell>
          <cell r="D1338" t="str">
            <v>GS</v>
          </cell>
          <cell r="BJ1338">
            <v>0</v>
          </cell>
        </row>
        <row r="1339">
          <cell r="B1339" t="str">
            <v>Dec 2018</v>
          </cell>
          <cell r="C1339" t="str">
            <v>GS3</v>
          </cell>
          <cell r="D1339" t="str">
            <v>GS3</v>
          </cell>
          <cell r="BJ1339">
            <v>0</v>
          </cell>
        </row>
        <row r="1340">
          <cell r="B1340" t="str">
            <v>Dec 2018</v>
          </cell>
          <cell r="C1340" t="str">
            <v>RTOD-E</v>
          </cell>
          <cell r="D1340" t="str">
            <v>RTOD-E</v>
          </cell>
          <cell r="BJ1340">
            <v>0</v>
          </cell>
        </row>
        <row r="1341">
          <cell r="B1341" t="str">
            <v>Dec 2018</v>
          </cell>
          <cell r="C1341" t="str">
            <v>RTOD-D</v>
          </cell>
          <cell r="D1341" t="str">
            <v>RTOD-D</v>
          </cell>
          <cell r="BJ1341">
            <v>0</v>
          </cell>
        </row>
        <row r="1342">
          <cell r="B1342" t="str">
            <v>Dec 2018</v>
          </cell>
          <cell r="C1342" t="str">
            <v>LR</v>
          </cell>
          <cell r="D1342" t="str">
            <v>LR</v>
          </cell>
          <cell r="BJ1342">
            <v>0</v>
          </cell>
        </row>
        <row r="1343">
          <cell r="B1343" t="str">
            <v>Dec 2018</v>
          </cell>
          <cell r="C1343" t="str">
            <v>CSR</v>
          </cell>
          <cell r="D1343" t="str">
            <v>CSR</v>
          </cell>
          <cell r="BJ1343">
            <v>0</v>
          </cell>
        </row>
        <row r="1344">
          <cell r="B1344" t="str">
            <v>Dec 2018</v>
          </cell>
          <cell r="C1344" t="str">
            <v>CSR</v>
          </cell>
          <cell r="D1344" t="str">
            <v>CSR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E1344">
            <v>0</v>
          </cell>
          <cell r="BJ1344">
            <v>0</v>
          </cell>
        </row>
        <row r="1345">
          <cell r="B1345" t="str">
            <v>Dec 2018</v>
          </cell>
          <cell r="C1345" t="str">
            <v>CSR</v>
          </cell>
          <cell r="D1345" t="str">
            <v>CSR</v>
          </cell>
          <cell r="BJ1345">
            <v>0</v>
          </cell>
        </row>
        <row r="1346">
          <cell r="B1346" t="str">
            <v>Dec 2018</v>
          </cell>
          <cell r="C1346" t="str">
            <v>CSR</v>
          </cell>
          <cell r="D1346" t="str">
            <v>CSR</v>
          </cell>
          <cell r="BJ1346">
            <v>0</v>
          </cell>
        </row>
        <row r="1347">
          <cell r="B1347" t="str">
            <v>Dec 2018</v>
          </cell>
          <cell r="C1347" t="str">
            <v>GS</v>
          </cell>
          <cell r="D1347" t="str">
            <v>GS DO</v>
          </cell>
          <cell r="BJ1347">
            <v>0</v>
          </cell>
        </row>
        <row r="1348">
          <cell r="B1348" t="str">
            <v>Dec 2018</v>
          </cell>
          <cell r="C1348" t="str">
            <v>GS</v>
          </cell>
          <cell r="D1348" t="str">
            <v>GS DS</v>
          </cell>
          <cell r="BJ1348">
            <v>0</v>
          </cell>
        </row>
        <row r="1349">
          <cell r="B1349" t="str">
            <v>Dec 2018</v>
          </cell>
          <cell r="C1349" t="str">
            <v>GS3</v>
          </cell>
          <cell r="D1349" t="str">
            <v>GS3 DO</v>
          </cell>
          <cell r="BJ1349">
            <v>0</v>
          </cell>
        </row>
        <row r="1350">
          <cell r="B1350" t="str">
            <v>Dec 2018</v>
          </cell>
          <cell r="C1350" t="str">
            <v>GS3</v>
          </cell>
          <cell r="D1350" t="str">
            <v>GS3 DS</v>
          </cell>
          <cell r="BJ1350">
            <v>0</v>
          </cell>
        </row>
        <row r="1351">
          <cell r="B1351" t="str">
            <v>Dec 2018</v>
          </cell>
          <cell r="C1351" t="str">
            <v>RTS</v>
          </cell>
          <cell r="D1351" t="str">
            <v>RTS DO</v>
          </cell>
          <cell r="BJ1351">
            <v>0</v>
          </cell>
        </row>
        <row r="1352">
          <cell r="B1352" t="str">
            <v>Dec 2018</v>
          </cell>
          <cell r="C1352" t="str">
            <v>RTS</v>
          </cell>
          <cell r="D1352" t="str">
            <v>RTS DS</v>
          </cell>
          <cell r="K1352">
            <v>124509468.19188328</v>
          </cell>
          <cell r="M1352">
            <v>277307.59362642234</v>
          </cell>
          <cell r="N1352">
            <v>247523.80099235623</v>
          </cell>
          <cell r="O1352">
            <v>247811.66882180001</v>
          </cell>
          <cell r="AY1352">
            <v>-150932.51000376101</v>
          </cell>
          <cell r="AZ1352">
            <v>0</v>
          </cell>
          <cell r="BA1352">
            <v>-1357.8101958305599</v>
          </cell>
          <cell r="BB1352">
            <v>1757.09051678322</v>
          </cell>
          <cell r="BE1352">
            <v>-498037.87276753201</v>
          </cell>
          <cell r="BJ1352">
            <v>3807499.54</v>
          </cell>
        </row>
        <row r="1353">
          <cell r="B1353" t="str">
            <v>Dec 2018</v>
          </cell>
          <cell r="C1353" t="str">
            <v>PSP</v>
          </cell>
          <cell r="D1353" t="str">
            <v>PSP DO</v>
          </cell>
          <cell r="BJ1353">
            <v>0</v>
          </cell>
        </row>
        <row r="1354">
          <cell r="B1354" t="str">
            <v>Dec 2018</v>
          </cell>
          <cell r="C1354" t="str">
            <v>PSP</v>
          </cell>
          <cell r="D1354" t="str">
            <v>PSP DS</v>
          </cell>
          <cell r="BJ1354">
            <v>0</v>
          </cell>
        </row>
        <row r="1355">
          <cell r="B1355" t="str">
            <v>Dec 2018</v>
          </cell>
          <cell r="C1355" t="str">
            <v>PSS</v>
          </cell>
          <cell r="D1355" t="str">
            <v>PSS DO</v>
          </cell>
          <cell r="BJ1355">
            <v>0</v>
          </cell>
        </row>
        <row r="1356">
          <cell r="B1356" t="str">
            <v>Dec 2018</v>
          </cell>
          <cell r="C1356" t="str">
            <v>PSS</v>
          </cell>
          <cell r="D1356" t="str">
            <v>PSS DS</v>
          </cell>
          <cell r="BJ1356">
            <v>0</v>
          </cell>
        </row>
        <row r="1357">
          <cell r="B1357" t="str">
            <v>Dec 2018</v>
          </cell>
          <cell r="C1357" t="str">
            <v>PSP</v>
          </cell>
          <cell r="D1357" t="str">
            <v>PSP PF DO</v>
          </cell>
          <cell r="BJ1357">
            <v>0</v>
          </cell>
        </row>
        <row r="1358">
          <cell r="B1358" t="str">
            <v>Dec 2018</v>
          </cell>
          <cell r="C1358" t="str">
            <v>PSP</v>
          </cell>
          <cell r="D1358" t="str">
            <v>PSP PF DS</v>
          </cell>
          <cell r="BJ1358">
            <v>0</v>
          </cell>
        </row>
        <row r="1359">
          <cell r="B1359" t="str">
            <v>Dec 2018</v>
          </cell>
          <cell r="C1359" t="str">
            <v>PSS</v>
          </cell>
          <cell r="D1359" t="str">
            <v>PSS PF DO</v>
          </cell>
          <cell r="BJ1359">
            <v>0</v>
          </cell>
        </row>
        <row r="1360">
          <cell r="B1360" t="str">
            <v>Dec 2018</v>
          </cell>
          <cell r="C1360" t="str">
            <v>PSS</v>
          </cell>
          <cell r="D1360" t="str">
            <v>PSS PF DS</v>
          </cell>
          <cell r="BJ1360">
            <v>0</v>
          </cell>
        </row>
        <row r="1361">
          <cell r="B1361" t="str">
            <v>Dec 2018</v>
          </cell>
          <cell r="C1361" t="str">
            <v>TODP</v>
          </cell>
          <cell r="D1361" t="str">
            <v>TODP DO</v>
          </cell>
          <cell r="BJ1361">
            <v>0</v>
          </cell>
        </row>
        <row r="1362">
          <cell r="B1362" t="str">
            <v>Dec 2018</v>
          </cell>
          <cell r="C1362" t="str">
            <v>TODP</v>
          </cell>
          <cell r="D1362" t="str">
            <v>TODP DS</v>
          </cell>
          <cell r="BJ1362">
            <v>0</v>
          </cell>
        </row>
        <row r="1363">
          <cell r="B1363" t="str">
            <v>Dec 2018</v>
          </cell>
          <cell r="C1363" t="str">
            <v>TODS</v>
          </cell>
          <cell r="D1363" t="str">
            <v>TODS DO</v>
          </cell>
          <cell r="BJ1363">
            <v>0</v>
          </cell>
        </row>
        <row r="1364">
          <cell r="B1364" t="str">
            <v>Dec 2018</v>
          </cell>
          <cell r="C1364" t="str">
            <v>TODS</v>
          </cell>
          <cell r="D1364" t="str">
            <v>TODS DS</v>
          </cell>
          <cell r="BJ1364">
            <v>0</v>
          </cell>
        </row>
        <row r="1365">
          <cell r="B1365" t="str">
            <v>Dec 2018</v>
          </cell>
          <cell r="C1365" t="str">
            <v>GS3</v>
          </cell>
          <cell r="D1365" t="str">
            <v>GS3 DO</v>
          </cell>
          <cell r="BJ1365">
            <v>0</v>
          </cell>
        </row>
        <row r="1366">
          <cell r="B1366" t="str">
            <v>Dec 2018</v>
          </cell>
          <cell r="C1366" t="str">
            <v>GS3</v>
          </cell>
          <cell r="D1366" t="str">
            <v>GS3 DS</v>
          </cell>
          <cell r="BJ1366">
            <v>0</v>
          </cell>
        </row>
        <row r="1367">
          <cell r="B1367" t="str">
            <v>Dec 2018</v>
          </cell>
          <cell r="C1367" t="str">
            <v>FLST</v>
          </cell>
          <cell r="D1367" t="str">
            <v>FLST</v>
          </cell>
          <cell r="K1367">
            <v>46781532.019928269</v>
          </cell>
          <cell r="M1367">
            <v>199030.41666666666</v>
          </cell>
          <cell r="N1367">
            <v>198443.75</v>
          </cell>
          <cell r="O1367">
            <v>137205.75</v>
          </cell>
          <cell r="AY1367">
            <v>-56709.374412454599</v>
          </cell>
          <cell r="AZ1367">
            <v>0</v>
          </cell>
          <cell r="BA1367">
            <v>-292.48204462504901</v>
          </cell>
          <cell r="BB1367">
            <v>660.18582736317001</v>
          </cell>
          <cell r="BE1367">
            <v>-187126.128079713</v>
          </cell>
          <cell r="BJ1367">
            <v>1420287.31</v>
          </cell>
        </row>
        <row r="1368">
          <cell r="B1368" t="str">
            <v>Dec 2018</v>
          </cell>
          <cell r="C1368" t="str">
            <v>FLSP</v>
          </cell>
          <cell r="D1368" t="str">
            <v>FLSP</v>
          </cell>
          <cell r="BJ1368">
            <v>0</v>
          </cell>
        </row>
        <row r="1369">
          <cell r="B1369" t="str">
            <v>Dec 2018</v>
          </cell>
          <cell r="C1369" t="str">
            <v>EVC</v>
          </cell>
          <cell r="D1369" t="str">
            <v>EVC</v>
          </cell>
          <cell r="K1369">
            <v>420.43018082775944</v>
          </cell>
          <cell r="AY1369">
            <v>-0.50965266654159302</v>
          </cell>
          <cell r="AZ1369">
            <v>0</v>
          </cell>
          <cell r="BA1369">
            <v>-0.996725851911345</v>
          </cell>
          <cell r="BB1369">
            <v>5.9331542767770704E-3</v>
          </cell>
          <cell r="BE1369">
            <v>-1.6817207233110301</v>
          </cell>
          <cell r="BJ1369">
            <v>195.62902341779517</v>
          </cell>
        </row>
        <row r="1370">
          <cell r="B1370" t="str">
            <v>Dec 2018</v>
          </cell>
          <cell r="C1370" t="str">
            <v>RS</v>
          </cell>
          <cell r="D1370" t="str">
            <v>RS</v>
          </cell>
          <cell r="BJ1370">
            <v>0</v>
          </cell>
        </row>
        <row r="1371">
          <cell r="B1371" t="str">
            <v>Dec 2018</v>
          </cell>
          <cell r="C1371" t="str">
            <v>RS</v>
          </cell>
          <cell r="D1371" t="str">
            <v>RS</v>
          </cell>
          <cell r="BJ1371">
            <v>0</v>
          </cell>
        </row>
        <row r="1372">
          <cell r="B1372" t="str">
            <v>Dec 2018</v>
          </cell>
          <cell r="C1372" t="str">
            <v>RS</v>
          </cell>
          <cell r="D1372" t="str">
            <v>RS</v>
          </cell>
          <cell r="K1372">
            <v>591314210.0015806</v>
          </cell>
          <cell r="AY1372">
            <v>-716801.21369474998</v>
          </cell>
          <cell r="AZ1372">
            <v>1422233.0237933099</v>
          </cell>
          <cell r="BA1372">
            <v>-81517.7401822346</v>
          </cell>
          <cell r="BB1372">
            <v>8344.6874034650591</v>
          </cell>
          <cell r="BE1372">
            <v>-2467744.23940812</v>
          </cell>
          <cell r="BJ1372">
            <v>53496196.579999998</v>
          </cell>
        </row>
        <row r="1373">
          <cell r="B1373" t="str">
            <v>Dec 2018</v>
          </cell>
          <cell r="C1373" t="str">
            <v>RS</v>
          </cell>
          <cell r="D1373" t="str">
            <v>RS3</v>
          </cell>
          <cell r="BJ1373">
            <v>0</v>
          </cell>
        </row>
        <row r="1374">
          <cell r="B1374" t="str">
            <v>Dec 2018</v>
          </cell>
          <cell r="C1374" t="str">
            <v>RTOD-E</v>
          </cell>
          <cell r="D1374" t="str">
            <v>RTOD-E</v>
          </cell>
          <cell r="K1374">
            <v>68932.625410229404</v>
          </cell>
          <cell r="AY1374">
            <v>-83.561309235382566</v>
          </cell>
          <cell r="AZ1374">
            <v>136.09772058203359</v>
          </cell>
          <cell r="BA1374">
            <v>-7.7852458356293894</v>
          </cell>
          <cell r="BB1374">
            <v>0.97278435258130991</v>
          </cell>
          <cell r="BE1374">
            <v>-354.31369460857894</v>
          </cell>
          <cell r="BJ1374">
            <v>5558.93</v>
          </cell>
        </row>
        <row r="1375">
          <cell r="B1375" t="str">
            <v>Dec 2018</v>
          </cell>
          <cell r="C1375" t="str">
            <v>RTOD-D</v>
          </cell>
          <cell r="D1375" t="str">
            <v>RTOD-D</v>
          </cell>
          <cell r="K1375">
            <v>0</v>
          </cell>
          <cell r="BJ1375">
            <v>0</v>
          </cell>
        </row>
        <row r="1376">
          <cell r="B1376" t="str">
            <v>Dec 2018</v>
          </cell>
          <cell r="C1376" t="str">
            <v>RS</v>
          </cell>
          <cell r="D1376" t="str">
            <v>RS</v>
          </cell>
          <cell r="BJ1376">
            <v>0</v>
          </cell>
        </row>
        <row r="1377">
          <cell r="B1377" t="str">
            <v>Dec 2018</v>
          </cell>
          <cell r="C1377" t="str">
            <v>RS</v>
          </cell>
          <cell r="D1377" t="str">
            <v>RS NM</v>
          </cell>
          <cell r="BJ1377">
            <v>0</v>
          </cell>
        </row>
        <row r="1378">
          <cell r="B1378" t="str">
            <v>Dec 2018</v>
          </cell>
          <cell r="C1378" t="str">
            <v>RTOD-E</v>
          </cell>
          <cell r="D1378" t="str">
            <v>RTOD-E NM</v>
          </cell>
          <cell r="BJ1378">
            <v>0</v>
          </cell>
        </row>
        <row r="1379">
          <cell r="B1379" t="str">
            <v>Dec 2018</v>
          </cell>
          <cell r="C1379" t="str">
            <v>RTOD-D</v>
          </cell>
          <cell r="D1379" t="str">
            <v>RTOD-D NM</v>
          </cell>
          <cell r="BJ1379">
            <v>0</v>
          </cell>
        </row>
        <row r="1380">
          <cell r="B1380" t="str">
            <v>Dec 2018</v>
          </cell>
          <cell r="C1380" t="str">
            <v>RTS</v>
          </cell>
          <cell r="D1380" t="str">
            <v>RTS</v>
          </cell>
          <cell r="BJ1380">
            <v>0</v>
          </cell>
        </row>
        <row r="1381">
          <cell r="B1381" t="str">
            <v>Dec 2018</v>
          </cell>
          <cell r="C1381" t="str">
            <v>PSP</v>
          </cell>
          <cell r="D1381" t="str">
            <v>PSP</v>
          </cell>
          <cell r="BJ1381">
            <v>0</v>
          </cell>
        </row>
        <row r="1382">
          <cell r="B1382" t="str">
            <v>Dec 2018</v>
          </cell>
          <cell r="C1382" t="str">
            <v>PSS</v>
          </cell>
          <cell r="D1382" t="str">
            <v>PSS</v>
          </cell>
          <cell r="BJ1382">
            <v>0</v>
          </cell>
        </row>
        <row r="1383">
          <cell r="B1383" t="str">
            <v>Dec 2018</v>
          </cell>
          <cell r="C1383" t="str">
            <v>TODP</v>
          </cell>
          <cell r="D1383" t="str">
            <v>TODP</v>
          </cell>
          <cell r="BJ1383">
            <v>0</v>
          </cell>
        </row>
        <row r="1384">
          <cell r="B1384" t="str">
            <v>Dec 2018</v>
          </cell>
          <cell r="C1384" t="str">
            <v>PSP</v>
          </cell>
          <cell r="D1384" t="str">
            <v>PSP PF</v>
          </cell>
          <cell r="BJ1384">
            <v>0</v>
          </cell>
        </row>
        <row r="1385">
          <cell r="B1385" t="str">
            <v>Dec 2018</v>
          </cell>
          <cell r="C1385" t="str">
            <v>PSS</v>
          </cell>
          <cell r="D1385" t="str">
            <v>PSS PF</v>
          </cell>
          <cell r="BJ1385">
            <v>0</v>
          </cell>
        </row>
        <row r="1386">
          <cell r="B1386" t="str">
            <v>Dec 2018</v>
          </cell>
          <cell r="C1386" t="str">
            <v>TODP</v>
          </cell>
          <cell r="D1386" t="str">
            <v>TODP</v>
          </cell>
          <cell r="BJ1386">
            <v>0</v>
          </cell>
        </row>
        <row r="1387">
          <cell r="B1387" t="str">
            <v>Dec 2018</v>
          </cell>
          <cell r="C1387" t="str">
            <v>TODS</v>
          </cell>
          <cell r="D1387" t="str">
            <v>TODS</v>
          </cell>
          <cell r="BJ1387">
            <v>0</v>
          </cell>
        </row>
        <row r="1388">
          <cell r="B1388" t="str">
            <v>Dec 2018</v>
          </cell>
          <cell r="C1388" t="str">
            <v>TOD</v>
          </cell>
          <cell r="D1388" t="str">
            <v>TOD</v>
          </cell>
          <cell r="BJ1388">
            <v>0</v>
          </cell>
        </row>
        <row r="1389">
          <cell r="B1389" t="str">
            <v>Dec 2018</v>
          </cell>
          <cell r="C1389" t="str">
            <v>MPT</v>
          </cell>
          <cell r="D1389" t="str">
            <v>MPT</v>
          </cell>
          <cell r="BJ1389">
            <v>0</v>
          </cell>
        </row>
        <row r="1390">
          <cell r="B1390" t="str">
            <v>Dec 2018</v>
          </cell>
          <cell r="C1390" t="str">
            <v>MPP</v>
          </cell>
          <cell r="D1390" t="str">
            <v>MPP</v>
          </cell>
          <cell r="BJ1390">
            <v>0</v>
          </cell>
        </row>
        <row r="1391">
          <cell r="B1391" t="str">
            <v>Dec 2018</v>
          </cell>
          <cell r="C1391" t="str">
            <v>LMP</v>
          </cell>
          <cell r="D1391" t="str">
            <v>LMP-TOD</v>
          </cell>
          <cell r="BJ1391">
            <v>0</v>
          </cell>
        </row>
        <row r="1392">
          <cell r="B1392" t="str">
            <v>Dec 2018</v>
          </cell>
          <cell r="C1392" t="str">
            <v>LMP</v>
          </cell>
          <cell r="D1392" t="str">
            <v>LMP-TOD</v>
          </cell>
          <cell r="BJ1392">
            <v>0</v>
          </cell>
        </row>
        <row r="1393">
          <cell r="B1393" t="str">
            <v>Dec 2018</v>
          </cell>
          <cell r="C1393" t="str">
            <v>MPP</v>
          </cell>
          <cell r="D1393" t="str">
            <v>MPP PF</v>
          </cell>
          <cell r="BJ1393">
            <v>0</v>
          </cell>
        </row>
        <row r="1394">
          <cell r="B1394" t="str">
            <v>Dec 2018</v>
          </cell>
          <cell r="C1394" t="str">
            <v>MPT</v>
          </cell>
          <cell r="D1394" t="str">
            <v>MPT PF</v>
          </cell>
          <cell r="BJ1394">
            <v>0</v>
          </cell>
        </row>
        <row r="1395">
          <cell r="B1395" t="str">
            <v>Dec 2018</v>
          </cell>
          <cell r="C1395" t="str">
            <v>LEV</v>
          </cell>
          <cell r="D1395" t="str">
            <v>LEV</v>
          </cell>
          <cell r="BJ1395">
            <v>0</v>
          </cell>
        </row>
        <row r="1396">
          <cell r="B1396" t="str">
            <v>Dec 2018</v>
          </cell>
          <cell r="C1396" t="str">
            <v>GS</v>
          </cell>
          <cell r="D1396" t="str">
            <v>GS</v>
          </cell>
          <cell r="BJ1396">
            <v>0</v>
          </cell>
        </row>
        <row r="1397">
          <cell r="B1397" t="str">
            <v>Dec 2018</v>
          </cell>
          <cell r="C1397" t="str">
            <v>GS</v>
          </cell>
          <cell r="D1397" t="str">
            <v>GSP</v>
          </cell>
          <cell r="BJ1397">
            <v>0</v>
          </cell>
        </row>
        <row r="1398">
          <cell r="B1398" t="str">
            <v>Dec 2018</v>
          </cell>
          <cell r="C1398" t="str">
            <v>GS3</v>
          </cell>
          <cell r="D1398" t="str">
            <v>GS3</v>
          </cell>
          <cell r="BJ1398">
            <v>0</v>
          </cell>
        </row>
        <row r="1399">
          <cell r="B1399" t="str">
            <v>Dec 2018</v>
          </cell>
          <cell r="C1399" t="str">
            <v>GS3</v>
          </cell>
          <cell r="D1399" t="str">
            <v>GS3 NM</v>
          </cell>
          <cell r="BJ1399">
            <v>0</v>
          </cell>
        </row>
        <row r="1400">
          <cell r="B1400" t="str">
            <v>Dec 2018</v>
          </cell>
          <cell r="C1400" t="str">
            <v>LEV</v>
          </cell>
          <cell r="D1400" t="str">
            <v>LEV</v>
          </cell>
          <cell r="BJ1400">
            <v>0</v>
          </cell>
        </row>
        <row r="1401">
          <cell r="B1401" t="str">
            <v>Dec 2018</v>
          </cell>
          <cell r="C1401" t="str">
            <v>CSR</v>
          </cell>
          <cell r="D1401" t="str">
            <v>CSR10 AT</v>
          </cell>
          <cell r="BJ1401">
            <v>0</v>
          </cell>
        </row>
        <row r="1402">
          <cell r="B1402" t="str">
            <v>Dec 2018</v>
          </cell>
          <cell r="C1402" t="str">
            <v>CSR</v>
          </cell>
          <cell r="D1402" t="str">
            <v>CSR10 AP</v>
          </cell>
          <cell r="BJ1402">
            <v>0</v>
          </cell>
        </row>
        <row r="1403">
          <cell r="B1403" t="str">
            <v>Dec 2018</v>
          </cell>
          <cell r="C1403" t="str">
            <v>CSR</v>
          </cell>
          <cell r="D1403" t="str">
            <v>CSR10 BT</v>
          </cell>
          <cell r="BJ1403">
            <v>0</v>
          </cell>
        </row>
        <row r="1404">
          <cell r="B1404" t="str">
            <v>Dec 2018</v>
          </cell>
          <cell r="C1404" t="str">
            <v>CSR</v>
          </cell>
          <cell r="D1404" t="str">
            <v>CSR10 BP</v>
          </cell>
          <cell r="BJ1404">
            <v>0</v>
          </cell>
        </row>
        <row r="1405">
          <cell r="B1405" t="str">
            <v>Dec 2018</v>
          </cell>
          <cell r="C1405" t="str">
            <v>CSR</v>
          </cell>
          <cell r="D1405" t="str">
            <v>CSR30 AT</v>
          </cell>
          <cell r="BJ1405">
            <v>0</v>
          </cell>
        </row>
        <row r="1406">
          <cell r="B1406" t="str">
            <v>Dec 2018</v>
          </cell>
          <cell r="C1406" t="str">
            <v>CSR</v>
          </cell>
          <cell r="D1406" t="str">
            <v>CSR30 AP</v>
          </cell>
          <cell r="BJ1406">
            <v>0</v>
          </cell>
        </row>
        <row r="1407">
          <cell r="B1407" t="str">
            <v>Dec 2018</v>
          </cell>
          <cell r="C1407" t="str">
            <v>CSR</v>
          </cell>
          <cell r="D1407" t="str">
            <v>CSR30 BT</v>
          </cell>
          <cell r="BJ1407">
            <v>0</v>
          </cell>
        </row>
        <row r="1408">
          <cell r="B1408" t="str">
            <v>Dec 2018</v>
          </cell>
          <cell r="C1408" t="str">
            <v>CSR</v>
          </cell>
          <cell r="D1408" t="str">
            <v>CSR30 BP</v>
          </cell>
          <cell r="BJ1408">
            <v>0</v>
          </cell>
        </row>
        <row r="1409">
          <cell r="B1409" t="str">
            <v>Dec 2018</v>
          </cell>
          <cell r="C1409" t="str">
            <v>LEV</v>
          </cell>
          <cell r="D1409" t="str">
            <v>LEV</v>
          </cell>
          <cell r="BJ1409">
            <v>0</v>
          </cell>
        </row>
        <row r="1410">
          <cell r="B1410" t="str">
            <v>Dec 2018</v>
          </cell>
          <cell r="C1410" t="str">
            <v>LEV</v>
          </cell>
          <cell r="D1410" t="str">
            <v>LEV</v>
          </cell>
          <cell r="BJ1410">
            <v>0</v>
          </cell>
        </row>
        <row r="1411">
          <cell r="B1411" t="str">
            <v>Dec 2018</v>
          </cell>
          <cell r="C1411" t="str">
            <v>OSLP</v>
          </cell>
          <cell r="D1411" t="str">
            <v>OSLP</v>
          </cell>
          <cell r="BJ1411">
            <v>0</v>
          </cell>
        </row>
        <row r="1412">
          <cell r="B1412" t="str">
            <v>Dec 2018</v>
          </cell>
          <cell r="C1412" t="str">
            <v>OSLS</v>
          </cell>
          <cell r="D1412" t="str">
            <v>OSLS</v>
          </cell>
          <cell r="K1412">
            <v>41531.835062246864</v>
          </cell>
          <cell r="M1412">
            <v>480.93208259066301</v>
          </cell>
          <cell r="O1412">
            <v>122.44756031971272</v>
          </cell>
          <cell r="AY1412">
            <v>-50.345601840870998</v>
          </cell>
          <cell r="AZ1412">
            <v>7.74343942907685</v>
          </cell>
          <cell r="BA1412">
            <v>-1.7042336001318099</v>
          </cell>
          <cell r="BB1412">
            <v>0.58610155992326496</v>
          </cell>
          <cell r="BE1412">
            <v>0</v>
          </cell>
          <cell r="BJ1412">
            <v>1365.57</v>
          </cell>
        </row>
        <row r="1413">
          <cell r="B1413" t="str">
            <v>Dec 2018</v>
          </cell>
          <cell r="C1413" t="str">
            <v>SPS</v>
          </cell>
          <cell r="D1413" t="str">
            <v>SPS</v>
          </cell>
          <cell r="K1413">
            <v>0</v>
          </cell>
          <cell r="N1413">
            <v>0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E1413">
            <v>0</v>
          </cell>
          <cell r="BJ1413">
            <v>0</v>
          </cell>
        </row>
        <row r="1414">
          <cell r="B1414" t="str">
            <v>Dec 2018</v>
          </cell>
          <cell r="C1414" t="str">
            <v>SPS</v>
          </cell>
          <cell r="D1414" t="str">
            <v>SPS PF</v>
          </cell>
          <cell r="BJ1414">
            <v>0</v>
          </cell>
        </row>
        <row r="1415">
          <cell r="B1415" t="str">
            <v>Dec 2018</v>
          </cell>
          <cell r="C1415" t="str">
            <v>STOD</v>
          </cell>
          <cell r="D1415" t="str">
            <v>STOD</v>
          </cell>
          <cell r="K1415">
            <v>0</v>
          </cell>
          <cell r="M1415">
            <v>0</v>
          </cell>
          <cell r="N1415">
            <v>0</v>
          </cell>
          <cell r="O1415">
            <v>0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E1415">
            <v>0</v>
          </cell>
          <cell r="BJ1415">
            <v>0</v>
          </cell>
        </row>
        <row r="1416">
          <cell r="B1416" t="str">
            <v>Dec 2018</v>
          </cell>
          <cell r="C1416" t="str">
            <v>CSR</v>
          </cell>
          <cell r="D1416" t="str">
            <v>CSR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E1416">
            <v>0</v>
          </cell>
          <cell r="BJ1416">
            <v>0</v>
          </cell>
        </row>
        <row r="1417">
          <cell r="B1417" t="str">
            <v>Dec 2018</v>
          </cell>
          <cell r="C1417" t="str">
            <v>CSR</v>
          </cell>
          <cell r="D1417" t="str">
            <v>CSR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E1417">
            <v>0</v>
          </cell>
          <cell r="BJ1417">
            <v>0</v>
          </cell>
        </row>
        <row r="1418">
          <cell r="B1418" t="str">
            <v>Dec 2018</v>
          </cell>
          <cell r="C1418" t="str">
            <v>TODP</v>
          </cell>
          <cell r="D1418" t="str">
            <v>TODP</v>
          </cell>
          <cell r="BJ1418">
            <v>0</v>
          </cell>
        </row>
        <row r="1419">
          <cell r="B1419" t="str">
            <v>Dec 2018</v>
          </cell>
          <cell r="C1419" t="str">
            <v>TODS</v>
          </cell>
          <cell r="D1419" t="str">
            <v>TODS</v>
          </cell>
          <cell r="BJ1419">
            <v>0</v>
          </cell>
        </row>
      </sheetData>
      <sheetData sheetId="9">
        <row r="2">
          <cell r="B2" t="str">
            <v>Jan 2018</v>
          </cell>
          <cell r="C2" t="str">
            <v>LS</v>
          </cell>
          <cell r="E2">
            <v>0</v>
          </cell>
          <cell r="Q2">
            <v>0</v>
          </cell>
          <cell r="S2">
            <v>0</v>
          </cell>
          <cell r="V2">
            <v>0</v>
          </cell>
        </row>
        <row r="3">
          <cell r="B3" t="str">
            <v>Jan 2018</v>
          </cell>
          <cell r="C3" t="str">
            <v>LS</v>
          </cell>
          <cell r="E3">
            <v>0</v>
          </cell>
          <cell r="Q3">
            <v>0</v>
          </cell>
          <cell r="S3">
            <v>0</v>
          </cell>
          <cell r="V3">
            <v>0</v>
          </cell>
        </row>
        <row r="4">
          <cell r="B4" t="str">
            <v>Jan 2018</v>
          </cell>
          <cell r="C4" t="str">
            <v>RLS</v>
          </cell>
          <cell r="E4">
            <v>0</v>
          </cell>
          <cell r="Q4">
            <v>0</v>
          </cell>
          <cell r="S4">
            <v>0</v>
          </cell>
          <cell r="V4">
            <v>0</v>
          </cell>
        </row>
        <row r="5">
          <cell r="B5" t="str">
            <v>Jan 2018</v>
          </cell>
          <cell r="C5" t="str">
            <v>LS</v>
          </cell>
          <cell r="E5">
            <v>0</v>
          </cell>
          <cell r="Q5">
            <v>0</v>
          </cell>
          <cell r="S5">
            <v>0</v>
          </cell>
          <cell r="V5">
            <v>0</v>
          </cell>
        </row>
        <row r="6">
          <cell r="B6" t="str">
            <v>Jan 2018</v>
          </cell>
          <cell r="C6" t="str">
            <v>LS</v>
          </cell>
          <cell r="E6">
            <v>0</v>
          </cell>
          <cell r="Q6">
            <v>0</v>
          </cell>
          <cell r="S6">
            <v>0</v>
          </cell>
          <cell r="V6">
            <v>0</v>
          </cell>
        </row>
        <row r="7">
          <cell r="B7" t="str">
            <v>Jan 2018</v>
          </cell>
          <cell r="C7" t="str">
            <v>LS</v>
          </cell>
          <cell r="E7">
            <v>1</v>
          </cell>
          <cell r="Q7">
            <v>-0.2</v>
          </cell>
          <cell r="S7">
            <v>2.02</v>
          </cell>
          <cell r="V7">
            <v>52.61</v>
          </cell>
        </row>
        <row r="8">
          <cell r="B8" t="str">
            <v>Jan 2018</v>
          </cell>
          <cell r="C8" t="str">
            <v>LS</v>
          </cell>
          <cell r="E8">
            <v>1</v>
          </cell>
          <cell r="Q8">
            <v>-0.02</v>
          </cell>
          <cell r="S8">
            <v>0.39</v>
          </cell>
          <cell r="V8">
            <v>10.26</v>
          </cell>
        </row>
        <row r="9">
          <cell r="B9" t="str">
            <v>Jan 2018</v>
          </cell>
          <cell r="C9" t="str">
            <v>LS</v>
          </cell>
          <cell r="E9">
            <v>0</v>
          </cell>
          <cell r="Q9">
            <v>0</v>
          </cell>
          <cell r="S9">
            <v>0</v>
          </cell>
          <cell r="V9">
            <v>0</v>
          </cell>
        </row>
        <row r="10">
          <cell r="B10" t="str">
            <v>Jan 2018</v>
          </cell>
          <cell r="C10" t="str">
            <v>LS</v>
          </cell>
          <cell r="E10">
            <v>0</v>
          </cell>
          <cell r="Q10">
            <v>0</v>
          </cell>
          <cell r="S10">
            <v>0</v>
          </cell>
          <cell r="V10">
            <v>0</v>
          </cell>
        </row>
        <row r="11">
          <cell r="B11" t="str">
            <v>Jan 2018</v>
          </cell>
          <cell r="C11" t="str">
            <v>LS</v>
          </cell>
          <cell r="E11">
            <v>0</v>
          </cell>
          <cell r="Q11">
            <v>0</v>
          </cell>
          <cell r="S11">
            <v>0</v>
          </cell>
          <cell r="V11">
            <v>0</v>
          </cell>
        </row>
        <row r="12">
          <cell r="B12" t="str">
            <v>Jan 2018</v>
          </cell>
          <cell r="C12" t="str">
            <v>LS</v>
          </cell>
          <cell r="E12">
            <v>0</v>
          </cell>
          <cell r="Q12">
            <v>0</v>
          </cell>
          <cell r="S12">
            <v>0</v>
          </cell>
          <cell r="V12">
            <v>0</v>
          </cell>
        </row>
        <row r="13">
          <cell r="B13" t="str">
            <v>Jan 2018</v>
          </cell>
          <cell r="C13" t="str">
            <v>LS</v>
          </cell>
          <cell r="E13">
            <v>65</v>
          </cell>
          <cell r="Q13">
            <v>-3.17</v>
          </cell>
          <cell r="S13">
            <v>43.48</v>
          </cell>
          <cell r="V13">
            <v>1152.42</v>
          </cell>
        </row>
        <row r="14">
          <cell r="B14" t="str">
            <v>Jan 2018</v>
          </cell>
          <cell r="C14" t="str">
            <v>RLS</v>
          </cell>
          <cell r="E14">
            <v>6005</v>
          </cell>
          <cell r="Q14">
            <v>-633.12</v>
          </cell>
          <cell r="S14">
            <v>2742.25</v>
          </cell>
          <cell r="V14">
            <v>71861.259999999995</v>
          </cell>
        </row>
        <row r="15">
          <cell r="B15" t="str">
            <v>Jan 2018</v>
          </cell>
          <cell r="C15" t="str">
            <v>RLS</v>
          </cell>
          <cell r="E15">
            <v>0</v>
          </cell>
          <cell r="Q15">
            <v>0</v>
          </cell>
          <cell r="S15">
            <v>0</v>
          </cell>
          <cell r="V15">
            <v>0</v>
          </cell>
        </row>
        <row r="16">
          <cell r="B16" t="str">
            <v>Jan 2018</v>
          </cell>
          <cell r="C16" t="str">
            <v>RLS</v>
          </cell>
          <cell r="E16">
            <v>0</v>
          </cell>
          <cell r="Q16">
            <v>0</v>
          </cell>
          <cell r="S16">
            <v>0</v>
          </cell>
          <cell r="V16">
            <v>0</v>
          </cell>
        </row>
        <row r="17">
          <cell r="B17" t="str">
            <v>Jan 2018</v>
          </cell>
          <cell r="C17" t="str">
            <v>RLS</v>
          </cell>
          <cell r="E17">
            <v>0</v>
          </cell>
          <cell r="Q17">
            <v>0</v>
          </cell>
          <cell r="S17">
            <v>0</v>
          </cell>
          <cell r="V17">
            <v>0</v>
          </cell>
        </row>
        <row r="18">
          <cell r="B18" t="str">
            <v>Jan 2018</v>
          </cell>
          <cell r="C18" t="str">
            <v>RLS</v>
          </cell>
          <cell r="E18">
            <v>0</v>
          </cell>
          <cell r="Q18">
            <v>0</v>
          </cell>
          <cell r="S18">
            <v>0</v>
          </cell>
          <cell r="V18">
            <v>0</v>
          </cell>
        </row>
        <row r="19">
          <cell r="B19" t="str">
            <v>Jan 2018</v>
          </cell>
          <cell r="C19" t="str">
            <v>RLS</v>
          </cell>
          <cell r="E19">
            <v>133</v>
          </cell>
          <cell r="Q19">
            <v>-35.17</v>
          </cell>
          <cell r="S19">
            <v>70</v>
          </cell>
          <cell r="V19">
            <v>1847.32</v>
          </cell>
        </row>
        <row r="20">
          <cell r="B20" t="str">
            <v>Jan 2018</v>
          </cell>
          <cell r="C20" t="str">
            <v>RLS</v>
          </cell>
          <cell r="E20">
            <v>0</v>
          </cell>
          <cell r="Q20">
            <v>0</v>
          </cell>
          <cell r="S20">
            <v>0</v>
          </cell>
          <cell r="V20">
            <v>0</v>
          </cell>
        </row>
        <row r="21">
          <cell r="B21" t="str">
            <v>Jan 2018</v>
          </cell>
          <cell r="C21" t="str">
            <v>LS</v>
          </cell>
          <cell r="E21">
            <v>242</v>
          </cell>
          <cell r="Q21">
            <v>-7.33</v>
          </cell>
          <cell r="S21">
            <v>223.14</v>
          </cell>
          <cell r="V21">
            <v>5804.03</v>
          </cell>
        </row>
        <row r="22">
          <cell r="B22" t="str">
            <v>Jan 2018</v>
          </cell>
          <cell r="C22" t="str">
            <v>LS</v>
          </cell>
          <cell r="E22">
            <v>141</v>
          </cell>
          <cell r="Q22">
            <v>-5.8900000000000006</v>
          </cell>
          <cell r="S22">
            <v>137.44</v>
          </cell>
          <cell r="V22">
            <v>3580.45</v>
          </cell>
        </row>
        <row r="23">
          <cell r="B23" t="str">
            <v>Jan 2018</v>
          </cell>
          <cell r="C23" t="str">
            <v>RLS</v>
          </cell>
          <cell r="E23">
            <v>57</v>
          </cell>
          <cell r="Q23">
            <v>-2.64</v>
          </cell>
          <cell r="S23">
            <v>76.510000000000005</v>
          </cell>
          <cell r="V23">
            <v>2020.25</v>
          </cell>
        </row>
        <row r="24">
          <cell r="B24" t="str">
            <v>Jan 2018</v>
          </cell>
          <cell r="C24" t="str">
            <v>RLS</v>
          </cell>
          <cell r="E24">
            <v>111</v>
          </cell>
          <cell r="Q24">
            <v>-6.53</v>
          </cell>
          <cell r="S24">
            <v>151.53</v>
          </cell>
          <cell r="V24">
            <v>3954.39</v>
          </cell>
        </row>
        <row r="25">
          <cell r="B25" t="str">
            <v>Jan 2018</v>
          </cell>
          <cell r="C25" t="str">
            <v>LS</v>
          </cell>
          <cell r="E25">
            <v>13</v>
          </cell>
          <cell r="Q25">
            <v>-1.03</v>
          </cell>
          <cell r="S25">
            <v>15.74</v>
          </cell>
          <cell r="V25">
            <v>456.69</v>
          </cell>
        </row>
        <row r="26">
          <cell r="B26" t="str">
            <v>Jan 2018</v>
          </cell>
          <cell r="C26" t="str">
            <v>LS</v>
          </cell>
          <cell r="E26">
            <v>24</v>
          </cell>
          <cell r="Q26">
            <v>-2.4099999999999997</v>
          </cell>
          <cell r="S26">
            <v>30.02</v>
          </cell>
          <cell r="V26">
            <v>850.29</v>
          </cell>
        </row>
        <row r="27">
          <cell r="B27" t="str">
            <v>Jan 2018</v>
          </cell>
          <cell r="C27" t="str">
            <v>LS</v>
          </cell>
          <cell r="E27">
            <v>532</v>
          </cell>
          <cell r="Q27">
            <v>-37.15</v>
          </cell>
          <cell r="S27">
            <v>362.52</v>
          </cell>
          <cell r="V27">
            <v>9641.7400000000016</v>
          </cell>
        </row>
        <row r="28">
          <cell r="B28" t="str">
            <v>Jan 2018</v>
          </cell>
          <cell r="C28" t="str">
            <v>RLS</v>
          </cell>
          <cell r="E28">
            <v>1</v>
          </cell>
          <cell r="Q28">
            <v>-0.05</v>
          </cell>
          <cell r="S28">
            <v>0.15</v>
          </cell>
          <cell r="V28">
            <v>3.81</v>
          </cell>
        </row>
        <row r="29">
          <cell r="B29" t="str">
            <v>Jan 2018</v>
          </cell>
          <cell r="C29" t="str">
            <v>RLS</v>
          </cell>
          <cell r="E29">
            <v>257</v>
          </cell>
          <cell r="Q29">
            <v>-32.25</v>
          </cell>
          <cell r="S29">
            <v>47.39</v>
          </cell>
          <cell r="V29">
            <v>1269.07</v>
          </cell>
        </row>
        <row r="30">
          <cell r="B30" t="str">
            <v>Jan 2018</v>
          </cell>
          <cell r="C30" t="str">
            <v>RLS</v>
          </cell>
          <cell r="E30">
            <v>23</v>
          </cell>
          <cell r="Q30">
            <v>-4.0999999999999996</v>
          </cell>
          <cell r="S30">
            <v>6.5299999999999994</v>
          </cell>
          <cell r="V30">
            <v>170.75</v>
          </cell>
        </row>
        <row r="31">
          <cell r="B31" t="str">
            <v>Jan 2018</v>
          </cell>
          <cell r="C31" t="str">
            <v>RLS</v>
          </cell>
          <cell r="E31">
            <v>2</v>
          </cell>
          <cell r="Q31">
            <v>-0.44</v>
          </cell>
          <cell r="S31">
            <v>0.76</v>
          </cell>
          <cell r="V31">
            <v>19.86</v>
          </cell>
        </row>
        <row r="32">
          <cell r="B32" t="str">
            <v>Jan 2018</v>
          </cell>
          <cell r="C32" t="str">
            <v>RLS</v>
          </cell>
          <cell r="E32">
            <v>157</v>
          </cell>
          <cell r="Q32">
            <v>-5.8200000000000012</v>
          </cell>
          <cell r="S32">
            <v>53.019999999999996</v>
          </cell>
          <cell r="V32">
            <v>1356.57</v>
          </cell>
        </row>
        <row r="33">
          <cell r="B33" t="str">
            <v>Jan 2018</v>
          </cell>
          <cell r="C33" t="str">
            <v>RLS</v>
          </cell>
          <cell r="E33">
            <v>0</v>
          </cell>
          <cell r="Q33">
            <v>0</v>
          </cell>
          <cell r="S33">
            <v>0</v>
          </cell>
          <cell r="V33">
            <v>0</v>
          </cell>
        </row>
        <row r="34">
          <cell r="B34" t="str">
            <v>Jan 2018</v>
          </cell>
          <cell r="C34" t="str">
            <v>LS</v>
          </cell>
          <cell r="E34">
            <v>40213</v>
          </cell>
          <cell r="Q34">
            <v>-2396.2999999999997</v>
          </cell>
          <cell r="S34">
            <v>13970.449999999999</v>
          </cell>
          <cell r="V34">
            <v>362581.31</v>
          </cell>
        </row>
        <row r="35">
          <cell r="B35" t="str">
            <v>Jan 2018</v>
          </cell>
          <cell r="C35" t="str">
            <v>LS</v>
          </cell>
          <cell r="E35">
            <v>0</v>
          </cell>
          <cell r="Q35">
            <v>0</v>
          </cell>
          <cell r="S35">
            <v>0</v>
          </cell>
          <cell r="V35">
            <v>0</v>
          </cell>
        </row>
        <row r="36">
          <cell r="B36" t="str">
            <v>Jan 2018</v>
          </cell>
          <cell r="C36" t="str">
            <v>LS</v>
          </cell>
          <cell r="E36">
            <v>0</v>
          </cell>
          <cell r="Q36">
            <v>0</v>
          </cell>
          <cell r="S36">
            <v>0</v>
          </cell>
          <cell r="V36">
            <v>0</v>
          </cell>
        </row>
        <row r="37">
          <cell r="B37" t="str">
            <v>Jan 2018</v>
          </cell>
          <cell r="C37" t="str">
            <v>LS</v>
          </cell>
          <cell r="E37">
            <v>1318</v>
          </cell>
          <cell r="Q37">
            <v>-89.6</v>
          </cell>
          <cell r="S37">
            <v>1287.8400000000001</v>
          </cell>
          <cell r="V37">
            <v>34117.65</v>
          </cell>
        </row>
        <row r="38">
          <cell r="B38" t="str">
            <v>Jan 2018</v>
          </cell>
          <cell r="C38" t="str">
            <v>LS</v>
          </cell>
          <cell r="E38">
            <v>0</v>
          </cell>
          <cell r="Q38">
            <v>0</v>
          </cell>
          <cell r="S38">
            <v>0</v>
          </cell>
          <cell r="V38">
            <v>0</v>
          </cell>
        </row>
        <row r="39">
          <cell r="B39" t="str">
            <v>Jan 2018</v>
          </cell>
          <cell r="C39" t="str">
            <v>RLS</v>
          </cell>
          <cell r="E39">
            <v>0</v>
          </cell>
          <cell r="Q39">
            <v>0</v>
          </cell>
          <cell r="S39">
            <v>0</v>
          </cell>
          <cell r="V39">
            <v>0</v>
          </cell>
        </row>
        <row r="40">
          <cell r="B40" t="str">
            <v>Jan 2018</v>
          </cell>
          <cell r="C40" t="str">
            <v>RLS</v>
          </cell>
          <cell r="E40">
            <v>2</v>
          </cell>
          <cell r="Q40">
            <v>-0.06</v>
          </cell>
          <cell r="S40">
            <v>1.24</v>
          </cell>
          <cell r="V40">
            <v>32.46</v>
          </cell>
        </row>
        <row r="41">
          <cell r="B41" t="str">
            <v>Jan 2018</v>
          </cell>
          <cell r="C41" t="str">
            <v>RLS</v>
          </cell>
          <cell r="E41">
            <v>0</v>
          </cell>
          <cell r="Q41">
            <v>0</v>
          </cell>
          <cell r="S41">
            <v>0</v>
          </cell>
          <cell r="V41">
            <v>0</v>
          </cell>
        </row>
        <row r="42">
          <cell r="B42" t="str">
            <v>Jan 2018</v>
          </cell>
          <cell r="C42" t="str">
            <v>LS</v>
          </cell>
          <cell r="E42">
            <v>0</v>
          </cell>
          <cell r="Q42">
            <v>0</v>
          </cell>
          <cell r="S42">
            <v>0</v>
          </cell>
          <cell r="V42">
            <v>0</v>
          </cell>
        </row>
        <row r="43">
          <cell r="B43" t="str">
            <v>Jan 2018</v>
          </cell>
          <cell r="C43" t="str">
            <v>LS</v>
          </cell>
          <cell r="E43">
            <v>0</v>
          </cell>
          <cell r="Q43">
            <v>0</v>
          </cell>
          <cell r="S43">
            <v>0</v>
          </cell>
          <cell r="V43">
            <v>0</v>
          </cell>
        </row>
        <row r="44">
          <cell r="B44" t="str">
            <v>Jan 2018</v>
          </cell>
          <cell r="C44" t="str">
            <v>LS</v>
          </cell>
          <cell r="E44">
            <v>0</v>
          </cell>
          <cell r="Q44">
            <v>0</v>
          </cell>
          <cell r="S44">
            <v>0</v>
          </cell>
          <cell r="V44">
            <v>0</v>
          </cell>
        </row>
        <row r="45">
          <cell r="B45" t="str">
            <v>Jan 2018</v>
          </cell>
          <cell r="C45" t="str">
            <v>LS</v>
          </cell>
          <cell r="E45">
            <v>0</v>
          </cell>
          <cell r="Q45">
            <v>0</v>
          </cell>
          <cell r="S45">
            <v>0</v>
          </cell>
          <cell r="V45">
            <v>0</v>
          </cell>
        </row>
        <row r="46">
          <cell r="B46" t="str">
            <v>Jan 2018</v>
          </cell>
          <cell r="C46" t="str">
            <v>RLS</v>
          </cell>
          <cell r="E46">
            <v>993</v>
          </cell>
          <cell r="Q46">
            <v>-115.16</v>
          </cell>
          <cell r="S46">
            <v>411.89</v>
          </cell>
          <cell r="V46">
            <v>10882.32</v>
          </cell>
        </row>
        <row r="47">
          <cell r="B47" t="str">
            <v>Jan 2018</v>
          </cell>
          <cell r="C47" t="str">
            <v>RLS</v>
          </cell>
          <cell r="E47">
            <v>630</v>
          </cell>
          <cell r="Q47">
            <v>-172.48000000000002</v>
          </cell>
          <cell r="S47">
            <v>275.72000000000003</v>
          </cell>
          <cell r="V47">
            <v>7979.65</v>
          </cell>
        </row>
        <row r="48">
          <cell r="B48" t="str">
            <v>Jan 2018</v>
          </cell>
          <cell r="C48" t="str">
            <v>RLS</v>
          </cell>
          <cell r="E48">
            <v>1328</v>
          </cell>
          <cell r="Q48">
            <v>-400.34</v>
          </cell>
          <cell r="S48">
            <v>701.73</v>
          </cell>
          <cell r="V48">
            <v>18997.3</v>
          </cell>
        </row>
        <row r="49">
          <cell r="B49" t="str">
            <v>Jan 2018</v>
          </cell>
          <cell r="C49" t="str">
            <v>LS</v>
          </cell>
          <cell r="E49">
            <v>0</v>
          </cell>
          <cell r="Q49">
            <v>0</v>
          </cell>
          <cell r="S49">
            <v>0</v>
          </cell>
          <cell r="V49">
            <v>0</v>
          </cell>
        </row>
        <row r="50">
          <cell r="B50" t="str">
            <v>Jan 2018</v>
          </cell>
          <cell r="C50" t="str">
            <v>LS</v>
          </cell>
          <cell r="E50">
            <v>764</v>
          </cell>
          <cell r="Q50">
            <v>-59.879999999999995</v>
          </cell>
          <cell r="S50">
            <v>483.07000000000005</v>
          </cell>
          <cell r="V50">
            <v>12607</v>
          </cell>
        </row>
        <row r="51">
          <cell r="B51" t="str">
            <v>Jan 2018</v>
          </cell>
          <cell r="C51" t="str">
            <v>LS</v>
          </cell>
          <cell r="E51">
            <v>0</v>
          </cell>
          <cell r="Q51">
            <v>0</v>
          </cell>
          <cell r="S51">
            <v>0</v>
          </cell>
          <cell r="V51">
            <v>0</v>
          </cell>
        </row>
        <row r="52">
          <cell r="B52" t="str">
            <v>Jan 2018</v>
          </cell>
          <cell r="C52" t="str">
            <v>LS</v>
          </cell>
          <cell r="E52">
            <v>6313</v>
          </cell>
          <cell r="Q52">
            <v>-1127.17</v>
          </cell>
          <cell r="S52">
            <v>5589.2300000000005</v>
          </cell>
          <cell r="V52">
            <v>146089</v>
          </cell>
        </row>
        <row r="53">
          <cell r="B53" t="str">
            <v>Jan 2018</v>
          </cell>
          <cell r="C53" t="str">
            <v>LS</v>
          </cell>
          <cell r="E53">
            <v>0</v>
          </cell>
          <cell r="Q53">
            <v>0</v>
          </cell>
          <cell r="S53">
            <v>0</v>
          </cell>
          <cell r="V53">
            <v>0</v>
          </cell>
        </row>
        <row r="54">
          <cell r="B54" t="str">
            <v>Jan 2018</v>
          </cell>
          <cell r="C54" t="str">
            <v>LS</v>
          </cell>
          <cell r="E54">
            <v>962</v>
          </cell>
          <cell r="Q54">
            <v>-516.48</v>
          </cell>
          <cell r="S54">
            <v>1746.59</v>
          </cell>
          <cell r="V54">
            <v>45594.080000000002</v>
          </cell>
        </row>
        <row r="55">
          <cell r="B55" t="str">
            <v>Jan 2018</v>
          </cell>
          <cell r="C55" t="str">
            <v>LS</v>
          </cell>
          <cell r="E55">
            <v>0</v>
          </cell>
          <cell r="Q55">
            <v>0</v>
          </cell>
          <cell r="S55">
            <v>0</v>
          </cell>
          <cell r="V55">
            <v>0</v>
          </cell>
        </row>
        <row r="56">
          <cell r="B56" t="str">
            <v>Jan 2018</v>
          </cell>
          <cell r="C56" t="str">
            <v>RLS</v>
          </cell>
          <cell r="E56">
            <v>163</v>
          </cell>
          <cell r="Q56">
            <v>-13.08</v>
          </cell>
          <cell r="S56">
            <v>133.76000000000002</v>
          </cell>
          <cell r="V56">
            <v>3499.84</v>
          </cell>
        </row>
        <row r="57">
          <cell r="B57" t="str">
            <v>Jan 2018</v>
          </cell>
          <cell r="C57" t="str">
            <v>RLS</v>
          </cell>
          <cell r="E57">
            <v>0</v>
          </cell>
          <cell r="Q57">
            <v>0</v>
          </cell>
          <cell r="S57">
            <v>0</v>
          </cell>
          <cell r="V57">
            <v>0</v>
          </cell>
        </row>
        <row r="58">
          <cell r="B58" t="str">
            <v>Jan 2018</v>
          </cell>
          <cell r="C58" t="str">
            <v>RLS</v>
          </cell>
          <cell r="E58">
            <v>1056</v>
          </cell>
          <cell r="Q58">
            <v>-187.63000000000002</v>
          </cell>
          <cell r="S58">
            <v>1125.79</v>
          </cell>
          <cell r="V58">
            <v>29431.479999999996</v>
          </cell>
        </row>
        <row r="59">
          <cell r="B59" t="str">
            <v>Jan 2018</v>
          </cell>
          <cell r="C59" t="str">
            <v>RLS</v>
          </cell>
          <cell r="E59">
            <v>108</v>
          </cell>
          <cell r="Q59">
            <v>-13.01</v>
          </cell>
          <cell r="S59">
            <v>54.91</v>
          </cell>
          <cell r="V59">
            <v>1452.9199999999998</v>
          </cell>
        </row>
        <row r="60">
          <cell r="B60" t="str">
            <v>Jan 2018</v>
          </cell>
          <cell r="C60" t="str">
            <v>RLS</v>
          </cell>
          <cell r="E60">
            <v>402</v>
          </cell>
          <cell r="Q60">
            <v>-110.77000000000001</v>
          </cell>
          <cell r="S60">
            <v>206.75</v>
          </cell>
          <cell r="V60">
            <v>5996.32</v>
          </cell>
        </row>
        <row r="61">
          <cell r="B61" t="str">
            <v>Jan 2018</v>
          </cell>
          <cell r="C61" t="str">
            <v>RLS</v>
          </cell>
          <cell r="E61">
            <v>1327</v>
          </cell>
          <cell r="Q61">
            <v>-486.12</v>
          </cell>
          <cell r="S61">
            <v>795.5</v>
          </cell>
          <cell r="V61">
            <v>22296.289999999997</v>
          </cell>
        </row>
        <row r="62">
          <cell r="B62" t="str">
            <v>Jan 2018</v>
          </cell>
          <cell r="C62" t="str">
            <v>RLS</v>
          </cell>
          <cell r="E62">
            <v>183</v>
          </cell>
          <cell r="Q62">
            <v>-96.02000000000001</v>
          </cell>
          <cell r="S62">
            <v>356.78999999999996</v>
          </cell>
          <cell r="V62">
            <v>9297.5299999999988</v>
          </cell>
        </row>
        <row r="63">
          <cell r="B63" t="str">
            <v>Jan 2018</v>
          </cell>
          <cell r="C63" t="str">
            <v>RLS</v>
          </cell>
          <cell r="E63">
            <v>0</v>
          </cell>
          <cell r="Q63">
            <v>0</v>
          </cell>
          <cell r="S63">
            <v>0</v>
          </cell>
          <cell r="V63">
            <v>0</v>
          </cell>
        </row>
        <row r="64">
          <cell r="B64" t="str">
            <v>Jan 2018</v>
          </cell>
          <cell r="C64" t="str">
            <v>RLS</v>
          </cell>
          <cell r="E64">
            <v>20</v>
          </cell>
          <cell r="Q64">
            <v>-2.2200000000000002</v>
          </cell>
          <cell r="S64">
            <v>23.3</v>
          </cell>
          <cell r="V64">
            <v>642.85</v>
          </cell>
        </row>
        <row r="65">
          <cell r="B65" t="str">
            <v>Jan 2018</v>
          </cell>
          <cell r="C65" t="str">
            <v>RLS</v>
          </cell>
          <cell r="E65">
            <v>7333</v>
          </cell>
          <cell r="Q65">
            <v>-267.39</v>
          </cell>
          <cell r="S65">
            <v>2500.27</v>
          </cell>
          <cell r="V65">
            <v>66722.740000000005</v>
          </cell>
        </row>
        <row r="66">
          <cell r="B66" t="str">
            <v>Jan 2018</v>
          </cell>
          <cell r="C66" t="str">
            <v>LS</v>
          </cell>
          <cell r="E66">
            <v>9908</v>
          </cell>
          <cell r="Q66">
            <v>-589.55999999999995</v>
          </cell>
          <cell r="S66">
            <v>3651.7</v>
          </cell>
          <cell r="V66">
            <v>99947.25</v>
          </cell>
        </row>
        <row r="67">
          <cell r="B67" t="str">
            <v>Jan 2018</v>
          </cell>
          <cell r="C67" t="str">
            <v>LS</v>
          </cell>
          <cell r="E67">
            <v>21987</v>
          </cell>
          <cell r="Q67">
            <v>-1469.3600000000001</v>
          </cell>
          <cell r="S67">
            <v>8787.75</v>
          </cell>
          <cell r="V67">
            <v>232526.04</v>
          </cell>
        </row>
        <row r="68">
          <cell r="B68" t="str">
            <v>Jan 2018</v>
          </cell>
          <cell r="C68" t="str">
            <v>LS</v>
          </cell>
          <cell r="E68">
            <v>0</v>
          </cell>
          <cell r="Q68">
            <v>0</v>
          </cell>
          <cell r="S68">
            <v>0</v>
          </cell>
          <cell r="V68">
            <v>0</v>
          </cell>
        </row>
        <row r="69">
          <cell r="B69" t="str">
            <v>Jan 2018</v>
          </cell>
          <cell r="C69" t="str">
            <v>LS</v>
          </cell>
          <cell r="E69">
            <v>8600</v>
          </cell>
          <cell r="Q69">
            <v>-1248.8800000000001</v>
          </cell>
          <cell r="S69">
            <v>5273.82</v>
          </cell>
          <cell r="V69">
            <v>140449.20000000001</v>
          </cell>
        </row>
        <row r="70">
          <cell r="B70" t="str">
            <v>Jan 2018</v>
          </cell>
          <cell r="C70" t="str">
            <v>LS</v>
          </cell>
          <cell r="E70">
            <v>0</v>
          </cell>
          <cell r="Q70">
            <v>0</v>
          </cell>
          <cell r="S70">
            <v>0</v>
          </cell>
          <cell r="V70">
            <v>0</v>
          </cell>
        </row>
        <row r="71">
          <cell r="B71" t="str">
            <v>Jan 2018</v>
          </cell>
          <cell r="C71" t="str">
            <v>LS</v>
          </cell>
          <cell r="E71">
            <v>2993</v>
          </cell>
          <cell r="Q71">
            <v>-765.65</v>
          </cell>
          <cell r="S71">
            <v>2949.43</v>
          </cell>
          <cell r="V71">
            <v>77562.31</v>
          </cell>
        </row>
        <row r="72">
          <cell r="B72" t="str">
            <v>Jan 2018</v>
          </cell>
          <cell r="C72" t="str">
            <v>LS</v>
          </cell>
          <cell r="E72">
            <v>0</v>
          </cell>
          <cell r="Q72">
            <v>0</v>
          </cell>
          <cell r="S72">
            <v>0</v>
          </cell>
          <cell r="V72">
            <v>0</v>
          </cell>
        </row>
        <row r="73">
          <cell r="B73" t="str">
            <v>Jan 2018</v>
          </cell>
          <cell r="C73" t="str">
            <v>RLS</v>
          </cell>
          <cell r="E73">
            <v>857</v>
          </cell>
          <cell r="Q73">
            <v>-25.89</v>
          </cell>
          <cell r="S73">
            <v>379.9</v>
          </cell>
          <cell r="V73">
            <v>9892.92</v>
          </cell>
        </row>
        <row r="74">
          <cell r="B74" t="str">
            <v>Jan 2018</v>
          </cell>
          <cell r="C74" t="str">
            <v>LS</v>
          </cell>
          <cell r="E74">
            <v>1601</v>
          </cell>
          <cell r="Q74">
            <v>-74.789999999999992</v>
          </cell>
          <cell r="S74">
            <v>786.72</v>
          </cell>
          <cell r="V74">
            <v>20763.400000000001</v>
          </cell>
        </row>
        <row r="75">
          <cell r="B75" t="str">
            <v>Jan 2018</v>
          </cell>
          <cell r="C75" t="str">
            <v>LS</v>
          </cell>
          <cell r="E75">
            <v>4627</v>
          </cell>
          <cell r="Q75">
            <v>-277.64</v>
          </cell>
          <cell r="S75">
            <v>2343.73</v>
          </cell>
          <cell r="V75">
            <v>61302.209999999992</v>
          </cell>
        </row>
        <row r="76">
          <cell r="B76" t="str">
            <v>Jan 2018</v>
          </cell>
          <cell r="C76" t="str">
            <v>LS</v>
          </cell>
          <cell r="E76">
            <v>0</v>
          </cell>
          <cell r="Q76">
            <v>0</v>
          </cell>
          <cell r="S76">
            <v>0</v>
          </cell>
          <cell r="V76">
            <v>0</v>
          </cell>
        </row>
        <row r="77">
          <cell r="B77" t="str">
            <v>Jan 2018</v>
          </cell>
          <cell r="C77" t="str">
            <v>RLS</v>
          </cell>
          <cell r="E77">
            <v>290</v>
          </cell>
          <cell r="Q77">
            <v>-51.870000000000005</v>
          </cell>
          <cell r="S77">
            <v>420.93</v>
          </cell>
          <cell r="V77">
            <v>11011.380000000001</v>
          </cell>
        </row>
        <row r="78">
          <cell r="B78" t="str">
            <v>Jan 2018</v>
          </cell>
          <cell r="C78" t="str">
            <v>RLS</v>
          </cell>
          <cell r="E78">
            <v>44</v>
          </cell>
          <cell r="Q78">
            <v>-23.3</v>
          </cell>
          <cell r="S78">
            <v>105.72999999999999</v>
          </cell>
          <cell r="V78">
            <v>2753.25</v>
          </cell>
        </row>
        <row r="79">
          <cell r="B79" t="str">
            <v>Jan 2018</v>
          </cell>
          <cell r="C79" t="str">
            <v>RLS</v>
          </cell>
          <cell r="E79">
            <v>3539</v>
          </cell>
          <cell r="Q79">
            <v>-200.44</v>
          </cell>
          <cell r="S79">
            <v>1523.2</v>
          </cell>
          <cell r="V79">
            <v>44176.69</v>
          </cell>
        </row>
        <row r="80">
          <cell r="B80" t="str">
            <v>Jan 2018</v>
          </cell>
          <cell r="C80" t="str">
            <v>LS</v>
          </cell>
          <cell r="E80">
            <v>9236</v>
          </cell>
          <cell r="Q80">
            <v>-720.53</v>
          </cell>
          <cell r="S80">
            <v>4417.1100000000006</v>
          </cell>
          <cell r="V80">
            <v>127975.97</v>
          </cell>
        </row>
        <row r="81">
          <cell r="B81" t="str">
            <v>Jan 2018</v>
          </cell>
          <cell r="C81" t="str">
            <v>LS</v>
          </cell>
          <cell r="E81">
            <v>3496</v>
          </cell>
          <cell r="Q81">
            <v>-311.85999999999996</v>
          </cell>
          <cell r="S81">
            <v>1836.17</v>
          </cell>
          <cell r="V81">
            <v>50888.75</v>
          </cell>
        </row>
        <row r="82">
          <cell r="B82" t="str">
            <v>Jan 2018</v>
          </cell>
          <cell r="C82" t="str">
            <v>LS</v>
          </cell>
          <cell r="E82">
            <v>5622</v>
          </cell>
          <cell r="Q82">
            <v>-1047.52</v>
          </cell>
          <cell r="S82">
            <v>4160.1499999999996</v>
          </cell>
          <cell r="V82">
            <v>115538</v>
          </cell>
        </row>
        <row r="83">
          <cell r="B83" t="str">
            <v>Jan 2018</v>
          </cell>
          <cell r="C83" t="str">
            <v>LS</v>
          </cell>
          <cell r="E83">
            <v>571</v>
          </cell>
          <cell r="Q83">
            <v>-209.38</v>
          </cell>
          <cell r="S83">
            <v>588.79999999999995</v>
          </cell>
          <cell r="V83">
            <v>16349.25</v>
          </cell>
        </row>
        <row r="84">
          <cell r="B84" t="str">
            <v>Jan 2018</v>
          </cell>
          <cell r="C84" t="str">
            <v>LS</v>
          </cell>
          <cell r="E84">
            <v>0</v>
          </cell>
          <cell r="Q84">
            <v>0</v>
          </cell>
          <cell r="S84">
            <v>0</v>
          </cell>
          <cell r="V84">
            <v>0</v>
          </cell>
        </row>
        <row r="85">
          <cell r="B85" t="str">
            <v>Jan 2018</v>
          </cell>
          <cell r="C85" t="str">
            <v>LS</v>
          </cell>
          <cell r="E85">
            <v>4915</v>
          </cell>
          <cell r="Q85">
            <v>-385.08</v>
          </cell>
          <cell r="S85">
            <v>3369.75</v>
          </cell>
          <cell r="V85">
            <v>97739.41</v>
          </cell>
        </row>
        <row r="86">
          <cell r="B86" t="str">
            <v>Jan 2018</v>
          </cell>
          <cell r="C86" t="str">
            <v>LS</v>
          </cell>
          <cell r="E86">
            <v>1165</v>
          </cell>
          <cell r="Q86">
            <v>-97.28</v>
          </cell>
          <cell r="S86">
            <v>1049.8899999999999</v>
          </cell>
          <cell r="V86">
            <v>28743.510000000002</v>
          </cell>
        </row>
        <row r="87">
          <cell r="B87" t="str">
            <v>Jan 2018</v>
          </cell>
          <cell r="C87" t="str">
            <v>LS</v>
          </cell>
          <cell r="E87">
            <v>1593</v>
          </cell>
          <cell r="Q87">
            <v>-262.81</v>
          </cell>
          <cell r="S87">
            <v>1854.99</v>
          </cell>
          <cell r="V87">
            <v>50398.86</v>
          </cell>
        </row>
        <row r="88">
          <cell r="B88" t="str">
            <v>Jan 2018</v>
          </cell>
          <cell r="C88" t="str">
            <v>LS</v>
          </cell>
          <cell r="E88">
            <v>0</v>
          </cell>
          <cell r="Q88">
            <v>0</v>
          </cell>
          <cell r="S88">
            <v>0</v>
          </cell>
          <cell r="V88">
            <v>0</v>
          </cell>
        </row>
        <row r="89">
          <cell r="B89" t="str">
            <v>Jan 2018</v>
          </cell>
          <cell r="C89" t="str">
            <v>LS</v>
          </cell>
          <cell r="E89">
            <v>1048</v>
          </cell>
          <cell r="Q89">
            <v>-274.32</v>
          </cell>
          <cell r="S89">
            <v>1547.08</v>
          </cell>
          <cell r="V89">
            <v>40814.58</v>
          </cell>
        </row>
        <row r="90">
          <cell r="B90" t="str">
            <v>Jan 2018</v>
          </cell>
          <cell r="C90" t="str">
            <v>LS</v>
          </cell>
          <cell r="E90">
            <v>0</v>
          </cell>
          <cell r="Q90">
            <v>0</v>
          </cell>
          <cell r="S90">
            <v>0</v>
          </cell>
          <cell r="V90">
            <v>0</v>
          </cell>
        </row>
        <row r="91">
          <cell r="B91" t="str">
            <v>Jan 2018</v>
          </cell>
          <cell r="C91" t="str">
            <v>LS</v>
          </cell>
          <cell r="E91">
            <v>0</v>
          </cell>
          <cell r="Q91">
            <v>0</v>
          </cell>
          <cell r="S91">
            <v>0</v>
          </cell>
          <cell r="V91">
            <v>0</v>
          </cell>
        </row>
        <row r="92">
          <cell r="B92" t="str">
            <v>Jan 2018</v>
          </cell>
          <cell r="C92" t="str">
            <v>LS</v>
          </cell>
          <cell r="E92">
            <v>0</v>
          </cell>
          <cell r="Q92">
            <v>0</v>
          </cell>
          <cell r="S92">
            <v>0</v>
          </cell>
          <cell r="V92">
            <v>0</v>
          </cell>
        </row>
        <row r="93">
          <cell r="B93" t="str">
            <v>Jan 2018</v>
          </cell>
          <cell r="C93" t="str">
            <v>LS</v>
          </cell>
          <cell r="E93">
            <v>0</v>
          </cell>
          <cell r="Q93">
            <v>0</v>
          </cell>
          <cell r="S93">
            <v>0</v>
          </cell>
          <cell r="V93">
            <v>0</v>
          </cell>
        </row>
        <row r="94">
          <cell r="B94" t="str">
            <v>Jan 2018</v>
          </cell>
          <cell r="C94" t="str">
            <v>LS</v>
          </cell>
          <cell r="E94">
            <v>11792</v>
          </cell>
          <cell r="Q94">
            <v>-681.43000000000006</v>
          </cell>
          <cell r="S94">
            <v>4700.3499999999995</v>
          </cell>
          <cell r="V94">
            <v>122339.94</v>
          </cell>
        </row>
        <row r="95">
          <cell r="B95" t="str">
            <v>Jan 2018</v>
          </cell>
          <cell r="C95" t="str">
            <v>LS</v>
          </cell>
          <cell r="E95">
            <v>0</v>
          </cell>
          <cell r="Q95">
            <v>0</v>
          </cell>
          <cell r="S95">
            <v>0</v>
          </cell>
          <cell r="V95">
            <v>0</v>
          </cell>
        </row>
        <row r="96">
          <cell r="B96" t="str">
            <v>Jan 2018</v>
          </cell>
          <cell r="C96" t="str">
            <v>LS</v>
          </cell>
          <cell r="E96">
            <v>7163</v>
          </cell>
          <cell r="Q96">
            <v>-889.86000000000013</v>
          </cell>
          <cell r="S96">
            <v>4280.1000000000004</v>
          </cell>
          <cell r="V96">
            <v>111907.6</v>
          </cell>
        </row>
        <row r="97">
          <cell r="B97" t="str">
            <v>Jan 2018</v>
          </cell>
          <cell r="C97" t="str">
            <v>LS</v>
          </cell>
          <cell r="E97">
            <v>0</v>
          </cell>
          <cell r="Q97">
            <v>0</v>
          </cell>
          <cell r="S97">
            <v>0</v>
          </cell>
          <cell r="V97">
            <v>0</v>
          </cell>
        </row>
        <row r="98">
          <cell r="B98" t="str">
            <v>Jan 2018</v>
          </cell>
          <cell r="C98" t="str">
            <v>LS</v>
          </cell>
          <cell r="E98">
            <v>9230</v>
          </cell>
          <cell r="Q98">
            <v>-2238.4500000000003</v>
          </cell>
          <cell r="S98">
            <v>7769.6900000000005</v>
          </cell>
          <cell r="V98">
            <v>203377.50999999998</v>
          </cell>
        </row>
        <row r="99">
          <cell r="B99" t="str">
            <v>Jan 2018</v>
          </cell>
          <cell r="C99" t="str">
            <v>LS</v>
          </cell>
          <cell r="E99">
            <v>0</v>
          </cell>
          <cell r="Q99">
            <v>0</v>
          </cell>
          <cell r="S99">
            <v>0</v>
          </cell>
          <cell r="V99">
            <v>0</v>
          </cell>
        </row>
        <row r="100">
          <cell r="B100" t="str">
            <v>Jan 2018</v>
          </cell>
          <cell r="C100" t="str">
            <v>LS</v>
          </cell>
          <cell r="E100">
            <v>61</v>
          </cell>
          <cell r="Q100">
            <v>-4.67</v>
          </cell>
          <cell r="S100">
            <v>41.98</v>
          </cell>
          <cell r="V100">
            <v>1094.1600000000001</v>
          </cell>
        </row>
        <row r="101">
          <cell r="B101" t="str">
            <v>Jan 2018</v>
          </cell>
          <cell r="C101" t="str">
            <v>LS</v>
          </cell>
          <cell r="E101">
            <v>303</v>
          </cell>
          <cell r="Q101">
            <v>-52.61</v>
          </cell>
          <cell r="S101">
            <v>292.83</v>
          </cell>
          <cell r="V101">
            <v>7621.5</v>
          </cell>
        </row>
        <row r="102">
          <cell r="B102" t="str">
            <v>Jan 2018</v>
          </cell>
          <cell r="C102" t="str">
            <v>LS</v>
          </cell>
          <cell r="E102">
            <v>4</v>
          </cell>
          <cell r="Q102">
            <v>-0.16999999999999998</v>
          </cell>
          <cell r="S102">
            <v>2.72</v>
          </cell>
          <cell r="V102">
            <v>70.710000000000008</v>
          </cell>
        </row>
        <row r="103">
          <cell r="B103" t="str">
            <v>Jan 2018</v>
          </cell>
          <cell r="C103" t="str">
            <v>LS</v>
          </cell>
          <cell r="E103">
            <v>40</v>
          </cell>
          <cell r="Q103">
            <v>-21</v>
          </cell>
          <cell r="S103">
            <v>79.63</v>
          </cell>
          <cell r="V103">
            <v>2070.4899999999998</v>
          </cell>
        </row>
        <row r="104">
          <cell r="B104" t="str">
            <v>Jan 2018</v>
          </cell>
          <cell r="C104" t="str">
            <v>LS</v>
          </cell>
          <cell r="E104">
            <v>201</v>
          </cell>
          <cell r="Q104">
            <v>-17.52</v>
          </cell>
          <cell r="S104">
            <v>246.32</v>
          </cell>
          <cell r="V104">
            <v>6522.62</v>
          </cell>
        </row>
        <row r="105">
          <cell r="B105" t="str">
            <v>Jan 2018</v>
          </cell>
          <cell r="C105" t="str">
            <v>LS</v>
          </cell>
          <cell r="E105">
            <v>729</v>
          </cell>
          <cell r="Q105">
            <v>-127.82999999999998</v>
          </cell>
          <cell r="S105">
            <v>1116.74</v>
          </cell>
          <cell r="V105">
            <v>29096.660000000003</v>
          </cell>
        </row>
        <row r="106">
          <cell r="B106" t="str">
            <v>Jan 2018</v>
          </cell>
          <cell r="C106" t="str">
            <v>LS</v>
          </cell>
          <cell r="E106">
            <v>0</v>
          </cell>
          <cell r="Q106">
            <v>0</v>
          </cell>
          <cell r="S106">
            <v>0</v>
          </cell>
          <cell r="V106">
            <v>0</v>
          </cell>
        </row>
        <row r="107">
          <cell r="B107" t="str">
            <v>Jan 2018</v>
          </cell>
          <cell r="C107" t="str">
            <v>LS</v>
          </cell>
          <cell r="E107">
            <v>131</v>
          </cell>
          <cell r="Q107">
            <v>-75.92</v>
          </cell>
          <cell r="S107">
            <v>331.21999999999997</v>
          </cell>
          <cell r="V107">
            <v>8672.65</v>
          </cell>
        </row>
        <row r="108">
          <cell r="B108" t="str">
            <v>Jan 2018</v>
          </cell>
          <cell r="C108" t="str">
            <v>LS</v>
          </cell>
          <cell r="E108">
            <v>18</v>
          </cell>
          <cell r="Q108">
            <v>-1.17</v>
          </cell>
          <cell r="S108">
            <v>11.96</v>
          </cell>
          <cell r="V108">
            <v>314.8</v>
          </cell>
        </row>
        <row r="109">
          <cell r="B109" t="str">
            <v>Jan 2018</v>
          </cell>
          <cell r="C109" t="str">
            <v>LS</v>
          </cell>
          <cell r="E109">
            <v>34</v>
          </cell>
          <cell r="Q109">
            <v>-4.13</v>
          </cell>
          <cell r="S109">
            <v>26.500000000000004</v>
          </cell>
          <cell r="V109">
            <v>689.96</v>
          </cell>
        </row>
        <row r="110">
          <cell r="B110" t="str">
            <v>Jan 2018</v>
          </cell>
          <cell r="C110" t="str">
            <v>LS</v>
          </cell>
          <cell r="E110">
            <v>38</v>
          </cell>
          <cell r="Q110">
            <v>-8.84</v>
          </cell>
          <cell r="S110">
            <v>35.590000000000003</v>
          </cell>
          <cell r="V110">
            <v>927.66000000000008</v>
          </cell>
        </row>
        <row r="111">
          <cell r="B111" t="str">
            <v>Jan 2018</v>
          </cell>
          <cell r="C111" t="str">
            <v>LS</v>
          </cell>
          <cell r="E111">
            <v>0</v>
          </cell>
        </row>
        <row r="112">
          <cell r="B112" t="str">
            <v>Jan 2018</v>
          </cell>
          <cell r="C112" t="str">
            <v>LS</v>
          </cell>
          <cell r="E112">
            <v>0</v>
          </cell>
        </row>
        <row r="113">
          <cell r="B113" t="str">
            <v>Jan 2018</v>
          </cell>
          <cell r="C113" t="str">
            <v>LS</v>
          </cell>
          <cell r="E113">
            <v>0</v>
          </cell>
        </row>
        <row r="114">
          <cell r="B114" t="str">
            <v>Jan 2018</v>
          </cell>
          <cell r="C114" t="str">
            <v>LS</v>
          </cell>
          <cell r="E114">
            <v>0</v>
          </cell>
        </row>
        <row r="115">
          <cell r="B115" t="str">
            <v>Jan 2018</v>
          </cell>
          <cell r="C115" t="str">
            <v>LS</v>
          </cell>
          <cell r="E115">
            <v>0</v>
          </cell>
        </row>
        <row r="116">
          <cell r="B116" t="str">
            <v>Jan 2018</v>
          </cell>
          <cell r="C116" t="str">
            <v>LS</v>
          </cell>
          <cell r="E116">
            <v>0</v>
          </cell>
        </row>
        <row r="117">
          <cell r="B117" t="str">
            <v>Jan 2018</v>
          </cell>
          <cell r="C117" t="str">
            <v>LS</v>
          </cell>
          <cell r="E117">
            <v>0</v>
          </cell>
        </row>
        <row r="118">
          <cell r="B118" t="str">
            <v>Jan 2018</v>
          </cell>
          <cell r="C118" t="str">
            <v>LS</v>
          </cell>
          <cell r="E118">
            <v>0</v>
          </cell>
          <cell r="Q118">
            <v>0</v>
          </cell>
          <cell r="S118">
            <v>0</v>
          </cell>
          <cell r="V118">
            <v>0</v>
          </cell>
        </row>
        <row r="119">
          <cell r="B119" t="str">
            <v>Jan 2018</v>
          </cell>
          <cell r="C119" t="str">
            <v>LS</v>
          </cell>
          <cell r="E119">
            <v>0</v>
          </cell>
          <cell r="Q119">
            <v>0</v>
          </cell>
          <cell r="S119">
            <v>0</v>
          </cell>
          <cell r="V119">
            <v>0</v>
          </cell>
        </row>
        <row r="120">
          <cell r="B120" t="str">
            <v>Jan 2018</v>
          </cell>
          <cell r="C120" t="str">
            <v>LS</v>
          </cell>
          <cell r="E120">
            <v>0</v>
          </cell>
          <cell r="Q120">
            <v>0</v>
          </cell>
          <cell r="S120">
            <v>0</v>
          </cell>
          <cell r="V120">
            <v>0</v>
          </cell>
        </row>
        <row r="121">
          <cell r="B121" t="str">
            <v>Jan 2018</v>
          </cell>
          <cell r="C121" t="str">
            <v>LS</v>
          </cell>
          <cell r="E121">
            <v>0</v>
          </cell>
          <cell r="Q121">
            <v>0</v>
          </cell>
          <cell r="S121">
            <v>0</v>
          </cell>
          <cell r="V121">
            <v>0</v>
          </cell>
        </row>
        <row r="122">
          <cell r="B122" t="str">
            <v>Jan 2018</v>
          </cell>
          <cell r="C122" t="str">
            <v>LS</v>
          </cell>
          <cell r="E122">
            <v>0</v>
          </cell>
          <cell r="Q122">
            <v>0</v>
          </cell>
          <cell r="S122">
            <v>0</v>
          </cell>
          <cell r="V122">
            <v>0</v>
          </cell>
        </row>
        <row r="123">
          <cell r="B123" t="str">
            <v>Jan 2018</v>
          </cell>
          <cell r="C123" t="str">
            <v>LS</v>
          </cell>
          <cell r="E123">
            <v>0</v>
          </cell>
          <cell r="Q123">
            <v>0</v>
          </cell>
          <cell r="S123">
            <v>0</v>
          </cell>
          <cell r="V123">
            <v>0</v>
          </cell>
        </row>
        <row r="124">
          <cell r="B124" t="str">
            <v>Jan 2018</v>
          </cell>
          <cell r="C124" t="str">
            <v>LS</v>
          </cell>
          <cell r="E124">
            <v>0</v>
          </cell>
          <cell r="Q124">
            <v>0</v>
          </cell>
          <cell r="S124">
            <v>0</v>
          </cell>
          <cell r="V124">
            <v>0</v>
          </cell>
        </row>
        <row r="125">
          <cell r="B125" t="str">
            <v>Jan 2018</v>
          </cell>
          <cell r="C125" t="str">
            <v>LS</v>
          </cell>
          <cell r="E125">
            <v>0</v>
          </cell>
          <cell r="Q125">
            <v>0</v>
          </cell>
          <cell r="S125">
            <v>0</v>
          </cell>
          <cell r="V125">
            <v>0</v>
          </cell>
        </row>
        <row r="126">
          <cell r="B126" t="str">
            <v>Jan 2018</v>
          </cell>
          <cell r="C126" t="str">
            <v>LS</v>
          </cell>
          <cell r="E126">
            <v>0</v>
          </cell>
          <cell r="Q126">
            <v>0</v>
          </cell>
          <cell r="S126">
            <v>0</v>
          </cell>
          <cell r="V126">
            <v>0</v>
          </cell>
        </row>
        <row r="127">
          <cell r="B127" t="str">
            <v>Jan 2018</v>
          </cell>
          <cell r="C127" t="str">
            <v>LS</v>
          </cell>
          <cell r="E127">
            <v>0</v>
          </cell>
          <cell r="Q127">
            <v>0</v>
          </cell>
          <cell r="S127">
            <v>0</v>
          </cell>
          <cell r="V127">
            <v>0</v>
          </cell>
        </row>
        <row r="128">
          <cell r="B128" t="str">
            <v>Jan 2018</v>
          </cell>
          <cell r="C128" t="str">
            <v>LS</v>
          </cell>
          <cell r="E128">
            <v>0</v>
          </cell>
          <cell r="Q128">
            <v>0</v>
          </cell>
          <cell r="S128">
            <v>0</v>
          </cell>
          <cell r="V128">
            <v>0</v>
          </cell>
        </row>
        <row r="129">
          <cell r="B129" t="str">
            <v>Jan 2018</v>
          </cell>
          <cell r="C129" t="str">
            <v>LS</v>
          </cell>
          <cell r="E129">
            <v>0</v>
          </cell>
          <cell r="Q129">
            <v>0</v>
          </cell>
          <cell r="S129">
            <v>0</v>
          </cell>
          <cell r="V129">
            <v>0</v>
          </cell>
        </row>
        <row r="130">
          <cell r="B130" t="str">
            <v>Jan 2018</v>
          </cell>
          <cell r="C130" t="str">
            <v>LS</v>
          </cell>
          <cell r="E130">
            <v>0</v>
          </cell>
          <cell r="Q130">
            <v>0</v>
          </cell>
          <cell r="S130">
            <v>0</v>
          </cell>
          <cell r="V130">
            <v>0</v>
          </cell>
        </row>
        <row r="131">
          <cell r="B131" t="str">
            <v>Jan 2018</v>
          </cell>
          <cell r="C131" t="str">
            <v>LS</v>
          </cell>
          <cell r="E131">
            <v>0</v>
          </cell>
          <cell r="Q131">
            <v>0</v>
          </cell>
          <cell r="S131">
            <v>0</v>
          </cell>
          <cell r="V131">
            <v>0</v>
          </cell>
        </row>
        <row r="132">
          <cell r="B132" t="str">
            <v>Jan 2018</v>
          </cell>
          <cell r="C132" t="str">
            <v>LS</v>
          </cell>
          <cell r="E132">
            <v>0</v>
          </cell>
          <cell r="Q132">
            <v>0</v>
          </cell>
          <cell r="S132">
            <v>0</v>
          </cell>
          <cell r="V132">
            <v>0</v>
          </cell>
        </row>
        <row r="133">
          <cell r="B133" t="str">
            <v>Jan 2018</v>
          </cell>
          <cell r="C133" t="str">
            <v>LS</v>
          </cell>
          <cell r="E133">
            <v>0</v>
          </cell>
          <cell r="Q133">
            <v>0</v>
          </cell>
          <cell r="S133">
            <v>0</v>
          </cell>
          <cell r="V133">
            <v>0</v>
          </cell>
        </row>
        <row r="134">
          <cell r="B134" t="str">
            <v>Jan 2018</v>
          </cell>
          <cell r="C134" t="str">
            <v>LS</v>
          </cell>
          <cell r="E134">
            <v>0</v>
          </cell>
          <cell r="Q134">
            <v>0</v>
          </cell>
          <cell r="S134">
            <v>0</v>
          </cell>
          <cell r="V134">
            <v>0</v>
          </cell>
        </row>
        <row r="135">
          <cell r="B135" t="str">
            <v>Jan 2018</v>
          </cell>
          <cell r="C135" t="str">
            <v>LS</v>
          </cell>
          <cell r="E135">
            <v>0</v>
          </cell>
          <cell r="Q135">
            <v>0</v>
          </cell>
          <cell r="S135">
            <v>0</v>
          </cell>
          <cell r="V135">
            <v>0</v>
          </cell>
        </row>
        <row r="136">
          <cell r="B136" t="str">
            <v>Jan 2018</v>
          </cell>
          <cell r="C136" t="str">
            <v>LS</v>
          </cell>
          <cell r="E136">
            <v>0</v>
          </cell>
          <cell r="Q136">
            <v>0</v>
          </cell>
          <cell r="S136">
            <v>0</v>
          </cell>
          <cell r="V136">
            <v>0</v>
          </cell>
        </row>
        <row r="137">
          <cell r="B137" t="str">
            <v>Jan 2018</v>
          </cell>
          <cell r="C137" t="str">
            <v>LS</v>
          </cell>
          <cell r="E137">
            <v>0</v>
          </cell>
          <cell r="Q137">
            <v>0</v>
          </cell>
          <cell r="S137">
            <v>0</v>
          </cell>
          <cell r="V137">
            <v>0</v>
          </cell>
        </row>
        <row r="138">
          <cell r="B138" t="str">
            <v>Jan 2018</v>
          </cell>
          <cell r="C138" t="str">
            <v>LS</v>
          </cell>
          <cell r="E138">
            <v>0</v>
          </cell>
          <cell r="Q138">
            <v>0</v>
          </cell>
          <cell r="S138">
            <v>0</v>
          </cell>
          <cell r="V138">
            <v>0</v>
          </cell>
        </row>
        <row r="139">
          <cell r="B139" t="str">
            <v>Jan 2018</v>
          </cell>
          <cell r="C139" t="str">
            <v>LS</v>
          </cell>
          <cell r="E139">
            <v>0</v>
          </cell>
          <cell r="Q139">
            <v>0</v>
          </cell>
          <cell r="S139">
            <v>0</v>
          </cell>
          <cell r="V139">
            <v>0</v>
          </cell>
        </row>
        <row r="140">
          <cell r="B140" t="str">
            <v>Jan 2018</v>
          </cell>
          <cell r="C140" t="str">
            <v>LS</v>
          </cell>
          <cell r="E140">
            <v>0</v>
          </cell>
          <cell r="Q140">
            <v>0</v>
          </cell>
          <cell r="S140">
            <v>0</v>
          </cell>
          <cell r="V140">
            <v>0</v>
          </cell>
        </row>
        <row r="141">
          <cell r="B141" t="str">
            <v>Jan 2018</v>
          </cell>
          <cell r="C141" t="str">
            <v>LS</v>
          </cell>
          <cell r="E141">
            <v>0</v>
          </cell>
          <cell r="Q141">
            <v>0</v>
          </cell>
          <cell r="S141">
            <v>0</v>
          </cell>
          <cell r="V141">
            <v>0</v>
          </cell>
        </row>
        <row r="142">
          <cell r="B142" t="str">
            <v>Jan 2018</v>
          </cell>
          <cell r="C142" t="str">
            <v>LS</v>
          </cell>
          <cell r="E142">
            <v>0</v>
          </cell>
          <cell r="Q142">
            <v>0</v>
          </cell>
          <cell r="S142">
            <v>0</v>
          </cell>
          <cell r="V142">
            <v>0</v>
          </cell>
        </row>
        <row r="143">
          <cell r="B143" t="str">
            <v>Jan 2018</v>
          </cell>
          <cell r="C143" t="str">
            <v>LS</v>
          </cell>
          <cell r="E143">
            <v>0</v>
          </cell>
          <cell r="Q143">
            <v>0</v>
          </cell>
          <cell r="S143">
            <v>0</v>
          </cell>
          <cell r="V143">
            <v>0</v>
          </cell>
        </row>
        <row r="144">
          <cell r="B144" t="str">
            <v>Jan 2018</v>
          </cell>
          <cell r="C144" t="str">
            <v>LS</v>
          </cell>
          <cell r="E144">
            <v>0</v>
          </cell>
          <cell r="Q144">
            <v>0</v>
          </cell>
          <cell r="S144">
            <v>0</v>
          </cell>
          <cell r="V144">
            <v>0</v>
          </cell>
        </row>
        <row r="145">
          <cell r="B145" t="str">
            <v>Jan 2018</v>
          </cell>
          <cell r="C145" t="str">
            <v>LS</v>
          </cell>
          <cell r="E145">
            <v>0</v>
          </cell>
          <cell r="Q145">
            <v>0</v>
          </cell>
          <cell r="S145">
            <v>0</v>
          </cell>
          <cell r="V145">
            <v>0</v>
          </cell>
        </row>
        <row r="146">
          <cell r="B146" t="str">
            <v>Jan 2018</v>
          </cell>
          <cell r="C146" t="str">
            <v>LS</v>
          </cell>
          <cell r="E146">
            <v>0</v>
          </cell>
          <cell r="Q146">
            <v>0</v>
          </cell>
          <cell r="S146">
            <v>0</v>
          </cell>
          <cell r="V146">
            <v>0</v>
          </cell>
        </row>
        <row r="147">
          <cell r="B147" t="str">
            <v>Jan 2018</v>
          </cell>
          <cell r="C147" t="str">
            <v>LS</v>
          </cell>
          <cell r="E147">
            <v>0</v>
          </cell>
          <cell r="Q147">
            <v>0</v>
          </cell>
          <cell r="S147">
            <v>0</v>
          </cell>
          <cell r="V147">
            <v>0</v>
          </cell>
        </row>
        <row r="148">
          <cell r="B148" t="str">
            <v>Jan 2018</v>
          </cell>
          <cell r="C148" t="str">
            <v>LS</v>
          </cell>
          <cell r="E148">
            <v>0</v>
          </cell>
          <cell r="Q148">
            <v>0</v>
          </cell>
          <cell r="S148">
            <v>0</v>
          </cell>
          <cell r="V148">
            <v>0</v>
          </cell>
        </row>
        <row r="149">
          <cell r="B149" t="str">
            <v>Jan 2018</v>
          </cell>
          <cell r="C149" t="str">
            <v>LS</v>
          </cell>
          <cell r="E149">
            <v>0</v>
          </cell>
          <cell r="Q149">
            <v>0</v>
          </cell>
          <cell r="S149">
            <v>0</v>
          </cell>
          <cell r="V149">
            <v>0</v>
          </cell>
        </row>
        <row r="150">
          <cell r="B150" t="str">
            <v>Jan 2018</v>
          </cell>
          <cell r="C150" t="str">
            <v>LS</v>
          </cell>
          <cell r="E150">
            <v>0</v>
          </cell>
          <cell r="Q150">
            <v>0</v>
          </cell>
          <cell r="S150">
            <v>0</v>
          </cell>
          <cell r="V150">
            <v>0</v>
          </cell>
        </row>
        <row r="151">
          <cell r="B151" t="str">
            <v>Jan 2018</v>
          </cell>
          <cell r="C151" t="str">
            <v>LS</v>
          </cell>
          <cell r="E151">
            <v>0</v>
          </cell>
          <cell r="Q151">
            <v>0</v>
          </cell>
          <cell r="S151">
            <v>0</v>
          </cell>
          <cell r="V151">
            <v>0</v>
          </cell>
        </row>
        <row r="152">
          <cell r="B152" t="str">
            <v>Jan 2018</v>
          </cell>
          <cell r="C152" t="str">
            <v>LS</v>
          </cell>
          <cell r="E152">
            <v>0</v>
          </cell>
          <cell r="Q152">
            <v>0</v>
          </cell>
          <cell r="S152">
            <v>0</v>
          </cell>
          <cell r="V152">
            <v>0</v>
          </cell>
        </row>
        <row r="153">
          <cell r="B153" t="str">
            <v>Jan 2018</v>
          </cell>
          <cell r="C153" t="str">
            <v>LS</v>
          </cell>
          <cell r="E153">
            <v>0</v>
          </cell>
          <cell r="Q153">
            <v>0</v>
          </cell>
          <cell r="S153">
            <v>0</v>
          </cell>
          <cell r="V153">
            <v>0</v>
          </cell>
        </row>
        <row r="154">
          <cell r="B154" t="str">
            <v>Jan 2018</v>
          </cell>
          <cell r="C154" t="str">
            <v>LS</v>
          </cell>
          <cell r="E154">
            <v>0</v>
          </cell>
          <cell r="Q154">
            <v>0</v>
          </cell>
          <cell r="S154">
            <v>0</v>
          </cell>
          <cell r="V154">
            <v>0</v>
          </cell>
        </row>
        <row r="155">
          <cell r="B155" t="str">
            <v>Jan 2018</v>
          </cell>
          <cell r="C155" t="str">
            <v>LS</v>
          </cell>
          <cell r="E155">
            <v>0</v>
          </cell>
          <cell r="Q155">
            <v>0</v>
          </cell>
          <cell r="S155">
            <v>0</v>
          </cell>
          <cell r="V155">
            <v>0</v>
          </cell>
        </row>
        <row r="156">
          <cell r="B156" t="str">
            <v>Jan 2018</v>
          </cell>
          <cell r="C156" t="str">
            <v>LS</v>
          </cell>
          <cell r="E156">
            <v>0</v>
          </cell>
          <cell r="Q156">
            <v>0</v>
          </cell>
          <cell r="S156">
            <v>0</v>
          </cell>
          <cell r="V156">
            <v>0</v>
          </cell>
        </row>
        <row r="157">
          <cell r="B157" t="str">
            <v>Jan 2018</v>
          </cell>
          <cell r="C157" t="str">
            <v>LS</v>
          </cell>
          <cell r="E157">
            <v>0</v>
          </cell>
          <cell r="Q157">
            <v>0</v>
          </cell>
          <cell r="S157">
            <v>0</v>
          </cell>
          <cell r="V157">
            <v>0</v>
          </cell>
        </row>
        <row r="158">
          <cell r="B158" t="str">
            <v>Jan 2018</v>
          </cell>
          <cell r="C158" t="str">
            <v>LS</v>
          </cell>
          <cell r="E158">
            <v>0</v>
          </cell>
          <cell r="Q158">
            <v>0</v>
          </cell>
          <cell r="S158">
            <v>0</v>
          </cell>
          <cell r="V158">
            <v>0</v>
          </cell>
        </row>
        <row r="159">
          <cell r="B159" t="str">
            <v>Jan 2018</v>
          </cell>
          <cell r="C159" t="str">
            <v>LS</v>
          </cell>
          <cell r="E159">
            <v>0</v>
          </cell>
          <cell r="Q159">
            <v>0</v>
          </cell>
          <cell r="S159">
            <v>0</v>
          </cell>
          <cell r="V159">
            <v>0</v>
          </cell>
        </row>
        <row r="160">
          <cell r="B160" t="str">
            <v>Jan 2018</v>
          </cell>
          <cell r="C160" t="str">
            <v>LS</v>
          </cell>
          <cell r="E160">
            <v>0</v>
          </cell>
          <cell r="Q160">
            <v>0</v>
          </cell>
          <cell r="S160">
            <v>0</v>
          </cell>
          <cell r="V160">
            <v>0</v>
          </cell>
        </row>
        <row r="161">
          <cell r="B161" t="str">
            <v>Feb 2018</v>
          </cell>
          <cell r="C161" t="str">
            <v>LS</v>
          </cell>
          <cell r="E161">
            <v>0</v>
          </cell>
          <cell r="Q161">
            <v>0</v>
          </cell>
          <cell r="S161">
            <v>0</v>
          </cell>
          <cell r="V161">
            <v>0</v>
          </cell>
        </row>
        <row r="162">
          <cell r="B162" t="str">
            <v>Feb 2018</v>
          </cell>
          <cell r="C162" t="str">
            <v>LS</v>
          </cell>
          <cell r="E162">
            <v>0</v>
          </cell>
          <cell r="Q162">
            <v>0</v>
          </cell>
          <cell r="S162">
            <v>0</v>
          </cell>
          <cell r="V162">
            <v>0</v>
          </cell>
        </row>
        <row r="163">
          <cell r="B163" t="str">
            <v>Feb 2018</v>
          </cell>
          <cell r="C163" t="str">
            <v>RLS</v>
          </cell>
          <cell r="E163">
            <v>0</v>
          </cell>
          <cell r="Q163">
            <v>0</v>
          </cell>
          <cell r="S163">
            <v>0</v>
          </cell>
          <cell r="V163">
            <v>0</v>
          </cell>
        </row>
        <row r="164">
          <cell r="B164" t="str">
            <v>Feb 2018</v>
          </cell>
          <cell r="C164" t="str">
            <v>LS</v>
          </cell>
          <cell r="E164">
            <v>1</v>
          </cell>
          <cell r="Q164">
            <v>-0.03</v>
          </cell>
          <cell r="S164">
            <v>0.61</v>
          </cell>
          <cell r="V164">
            <v>16.46</v>
          </cell>
        </row>
        <row r="165">
          <cell r="B165" t="str">
            <v>Feb 2018</v>
          </cell>
          <cell r="C165" t="str">
            <v>LS</v>
          </cell>
          <cell r="E165">
            <v>3</v>
          </cell>
          <cell r="Q165">
            <v>-0.25</v>
          </cell>
          <cell r="S165">
            <v>2.15</v>
          </cell>
          <cell r="V165">
            <v>57.7</v>
          </cell>
        </row>
        <row r="166">
          <cell r="B166" t="str">
            <v>Feb 2018</v>
          </cell>
          <cell r="C166" t="str">
            <v>LS</v>
          </cell>
          <cell r="E166">
            <v>2</v>
          </cell>
          <cell r="Q166">
            <v>-1.02</v>
          </cell>
          <cell r="S166">
            <v>8.58</v>
          </cell>
          <cell r="V166">
            <v>230.08</v>
          </cell>
        </row>
        <row r="167">
          <cell r="B167" t="str">
            <v>Feb 2018</v>
          </cell>
          <cell r="C167" t="str">
            <v>LS</v>
          </cell>
          <cell r="E167">
            <v>9</v>
          </cell>
          <cell r="Q167">
            <v>-0.36</v>
          </cell>
          <cell r="S167">
            <v>4.5500000000000007</v>
          </cell>
          <cell r="V167">
            <v>122.01</v>
          </cell>
        </row>
        <row r="168">
          <cell r="B168" t="str">
            <v>Feb 2018</v>
          </cell>
          <cell r="C168" t="str">
            <v>LS</v>
          </cell>
          <cell r="E168">
            <v>0</v>
          </cell>
          <cell r="Q168">
            <v>0</v>
          </cell>
          <cell r="S168">
            <v>0</v>
          </cell>
          <cell r="V168">
            <v>0</v>
          </cell>
        </row>
        <row r="169">
          <cell r="B169" t="str">
            <v>Feb 2018</v>
          </cell>
          <cell r="C169" t="str">
            <v>LS</v>
          </cell>
          <cell r="E169">
            <v>0</v>
          </cell>
          <cell r="Q169">
            <v>0</v>
          </cell>
          <cell r="S169">
            <v>0</v>
          </cell>
          <cell r="V169">
            <v>0</v>
          </cell>
        </row>
        <row r="170">
          <cell r="B170" t="str">
            <v>Feb 2018</v>
          </cell>
          <cell r="C170" t="str">
            <v>LS</v>
          </cell>
          <cell r="E170">
            <v>0</v>
          </cell>
          <cell r="Q170">
            <v>0</v>
          </cell>
          <cell r="S170">
            <v>0</v>
          </cell>
          <cell r="V170">
            <v>0</v>
          </cell>
        </row>
        <row r="171">
          <cell r="B171" t="str">
            <v>Feb 2018</v>
          </cell>
          <cell r="C171" t="str">
            <v>LS</v>
          </cell>
          <cell r="E171">
            <v>0</v>
          </cell>
          <cell r="Q171">
            <v>0</v>
          </cell>
          <cell r="S171">
            <v>0</v>
          </cell>
          <cell r="V171">
            <v>0</v>
          </cell>
        </row>
        <row r="172">
          <cell r="B172" t="str">
            <v>Feb 2018</v>
          </cell>
          <cell r="C172" t="str">
            <v>LS</v>
          </cell>
          <cell r="E172">
            <v>65</v>
          </cell>
          <cell r="Q172">
            <v>-2.95</v>
          </cell>
          <cell r="S172">
            <v>43.86</v>
          </cell>
          <cell r="V172">
            <v>1170.02</v>
          </cell>
        </row>
        <row r="173">
          <cell r="B173" t="str">
            <v>Feb 2018</v>
          </cell>
          <cell r="C173" t="str">
            <v>RLS</v>
          </cell>
          <cell r="E173">
            <v>5279</v>
          </cell>
          <cell r="Q173">
            <v>-629.86999999999989</v>
          </cell>
          <cell r="S173">
            <v>2407.3200000000002</v>
          </cell>
          <cell r="V173">
            <v>64357.189999999995</v>
          </cell>
        </row>
        <row r="174">
          <cell r="B174" t="str">
            <v>Feb 2018</v>
          </cell>
          <cell r="C174" t="str">
            <v>RLS</v>
          </cell>
          <cell r="E174">
            <v>0</v>
          </cell>
          <cell r="Q174">
            <v>0</v>
          </cell>
          <cell r="S174">
            <v>0</v>
          </cell>
          <cell r="V174">
            <v>0</v>
          </cell>
        </row>
        <row r="175">
          <cell r="B175" t="str">
            <v>Feb 2018</v>
          </cell>
          <cell r="C175" t="str">
            <v>RLS</v>
          </cell>
          <cell r="E175">
            <v>0</v>
          </cell>
          <cell r="Q175">
            <v>0</v>
          </cell>
          <cell r="S175">
            <v>0</v>
          </cell>
          <cell r="V175">
            <v>0</v>
          </cell>
        </row>
        <row r="176">
          <cell r="B176" t="str">
            <v>Feb 2018</v>
          </cell>
          <cell r="C176" t="str">
            <v>RLS</v>
          </cell>
          <cell r="E176">
            <v>0</v>
          </cell>
          <cell r="Q176">
            <v>0</v>
          </cell>
          <cell r="S176">
            <v>0</v>
          </cell>
          <cell r="V176">
            <v>0</v>
          </cell>
        </row>
        <row r="177">
          <cell r="B177" t="str">
            <v>Feb 2018</v>
          </cell>
          <cell r="C177" t="str">
            <v>RLS</v>
          </cell>
          <cell r="E177">
            <v>0</v>
          </cell>
          <cell r="Q177">
            <v>0</v>
          </cell>
          <cell r="S177">
            <v>0</v>
          </cell>
          <cell r="V177">
            <v>0</v>
          </cell>
        </row>
        <row r="178">
          <cell r="B178" t="str">
            <v>Feb 2018</v>
          </cell>
          <cell r="C178" t="str">
            <v>RLS</v>
          </cell>
          <cell r="E178">
            <v>129</v>
          </cell>
          <cell r="Q178">
            <v>-34.21</v>
          </cell>
          <cell r="S178">
            <v>69.56</v>
          </cell>
          <cell r="V178">
            <v>1857.9699999999998</v>
          </cell>
        </row>
        <row r="179">
          <cell r="B179" t="str">
            <v>Feb 2018</v>
          </cell>
          <cell r="C179" t="str">
            <v>RLS</v>
          </cell>
          <cell r="E179">
            <v>0</v>
          </cell>
          <cell r="Q179">
            <v>0</v>
          </cell>
          <cell r="S179">
            <v>0</v>
          </cell>
          <cell r="V179">
            <v>0</v>
          </cell>
        </row>
        <row r="180">
          <cell r="B180" t="str">
            <v>Feb 2018</v>
          </cell>
          <cell r="C180" t="str">
            <v>LS</v>
          </cell>
          <cell r="E180">
            <v>238</v>
          </cell>
          <cell r="Q180">
            <v>-8.34</v>
          </cell>
          <cell r="S180">
            <v>214.54</v>
          </cell>
          <cell r="V180">
            <v>5758.74</v>
          </cell>
        </row>
        <row r="181">
          <cell r="B181" t="str">
            <v>Feb 2018</v>
          </cell>
          <cell r="C181" t="str">
            <v>LS</v>
          </cell>
          <cell r="E181">
            <v>123</v>
          </cell>
          <cell r="Q181">
            <v>-5.9399999999999995</v>
          </cell>
          <cell r="S181">
            <v>117.64</v>
          </cell>
          <cell r="V181">
            <v>3157.18</v>
          </cell>
        </row>
        <row r="182">
          <cell r="B182" t="str">
            <v>Feb 2018</v>
          </cell>
          <cell r="C182" t="str">
            <v>RLS</v>
          </cell>
          <cell r="E182">
            <v>1</v>
          </cell>
          <cell r="Q182">
            <v>-0.05</v>
          </cell>
          <cell r="S182">
            <v>1.33</v>
          </cell>
          <cell r="V182">
            <v>35.590000000000003</v>
          </cell>
        </row>
        <row r="183">
          <cell r="B183" t="str">
            <v>Feb 2018</v>
          </cell>
          <cell r="C183" t="str">
            <v>RLS</v>
          </cell>
          <cell r="E183">
            <v>85</v>
          </cell>
          <cell r="Q183">
            <v>-5.93</v>
          </cell>
          <cell r="S183">
            <v>113.4</v>
          </cell>
          <cell r="V183">
            <v>3043.37</v>
          </cell>
        </row>
        <row r="184">
          <cell r="B184" t="str">
            <v>Feb 2018</v>
          </cell>
          <cell r="C184" t="str">
            <v>LS</v>
          </cell>
          <cell r="E184">
            <v>13</v>
          </cell>
          <cell r="Q184">
            <v>-0.52</v>
          </cell>
          <cell r="S184">
            <v>17.66</v>
          </cell>
          <cell r="V184">
            <v>459.14</v>
          </cell>
        </row>
        <row r="185">
          <cell r="B185" t="str">
            <v>Feb 2018</v>
          </cell>
          <cell r="C185" t="str">
            <v>LS</v>
          </cell>
          <cell r="E185">
            <v>24</v>
          </cell>
          <cell r="Q185">
            <v>-1.4000000000000001</v>
          </cell>
          <cell r="S185">
            <v>32.68</v>
          </cell>
          <cell r="V185">
            <v>855.24</v>
          </cell>
        </row>
        <row r="186">
          <cell r="B186" t="str">
            <v>Feb 2018</v>
          </cell>
          <cell r="C186" t="str">
            <v>LS</v>
          </cell>
          <cell r="E186">
            <v>522</v>
          </cell>
          <cell r="Q186">
            <v>-34.78</v>
          </cell>
          <cell r="S186">
            <v>360.12</v>
          </cell>
          <cell r="V186">
            <v>9593.4699999999993</v>
          </cell>
        </row>
        <row r="187">
          <cell r="B187" t="str">
            <v>Feb 2018</v>
          </cell>
          <cell r="C187" t="str">
            <v>RLS</v>
          </cell>
          <cell r="E187">
            <v>1</v>
          </cell>
          <cell r="Q187">
            <v>-0.06</v>
          </cell>
          <cell r="S187">
            <v>0.15</v>
          </cell>
          <cell r="V187">
            <v>3.9</v>
          </cell>
        </row>
        <row r="188">
          <cell r="B188" t="str">
            <v>Feb 2018</v>
          </cell>
          <cell r="C188" t="str">
            <v>RLS</v>
          </cell>
          <cell r="E188">
            <v>219</v>
          </cell>
          <cell r="Q188">
            <v>-24.8</v>
          </cell>
          <cell r="S188">
            <v>41.900000000000006</v>
          </cell>
          <cell r="V188">
            <v>1117.95</v>
          </cell>
        </row>
        <row r="189">
          <cell r="B189" t="str">
            <v>Feb 2018</v>
          </cell>
          <cell r="C189" t="str">
            <v>RLS</v>
          </cell>
          <cell r="E189">
            <v>23</v>
          </cell>
          <cell r="Q189">
            <v>-4.26</v>
          </cell>
          <cell r="S189">
            <v>6.51</v>
          </cell>
          <cell r="V189">
            <v>174.6</v>
          </cell>
        </row>
        <row r="190">
          <cell r="B190" t="str">
            <v>Feb 2018</v>
          </cell>
          <cell r="C190" t="str">
            <v>RLS</v>
          </cell>
          <cell r="E190">
            <v>2</v>
          </cell>
          <cell r="Q190">
            <v>-0.53</v>
          </cell>
          <cell r="S190">
            <v>0.76</v>
          </cell>
          <cell r="V190">
            <v>20.27</v>
          </cell>
        </row>
        <row r="191">
          <cell r="B191" t="str">
            <v>Feb 2018</v>
          </cell>
          <cell r="C191" t="str">
            <v>RLS</v>
          </cell>
          <cell r="E191">
            <v>142</v>
          </cell>
          <cell r="Q191">
            <v>-6.99</v>
          </cell>
          <cell r="S191">
            <v>47.480000000000004</v>
          </cell>
          <cell r="V191">
            <v>1267.67</v>
          </cell>
        </row>
        <row r="192">
          <cell r="B192" t="str">
            <v>Feb 2018</v>
          </cell>
          <cell r="C192" t="str">
            <v>RLS</v>
          </cell>
          <cell r="E192">
            <v>0</v>
          </cell>
          <cell r="Q192">
            <v>0</v>
          </cell>
          <cell r="S192">
            <v>0</v>
          </cell>
          <cell r="V192">
            <v>0</v>
          </cell>
        </row>
        <row r="193">
          <cell r="B193" t="str">
            <v>Feb 2018</v>
          </cell>
          <cell r="C193" t="str">
            <v>LS</v>
          </cell>
          <cell r="E193">
            <v>34210</v>
          </cell>
          <cell r="Q193">
            <v>-2338.87</v>
          </cell>
          <cell r="S193">
            <v>11872.89</v>
          </cell>
          <cell r="V193">
            <v>315690.47000000003</v>
          </cell>
        </row>
        <row r="194">
          <cell r="B194" t="str">
            <v>Feb 2018</v>
          </cell>
          <cell r="C194" t="str">
            <v>LS</v>
          </cell>
          <cell r="E194">
            <v>0</v>
          </cell>
          <cell r="Q194">
            <v>0</v>
          </cell>
          <cell r="S194">
            <v>0</v>
          </cell>
          <cell r="V194">
            <v>0</v>
          </cell>
        </row>
        <row r="195">
          <cell r="B195" t="str">
            <v>Feb 2018</v>
          </cell>
          <cell r="C195" t="str">
            <v>LS</v>
          </cell>
          <cell r="E195">
            <v>0</v>
          </cell>
          <cell r="Q195">
            <v>0</v>
          </cell>
          <cell r="S195">
            <v>0</v>
          </cell>
          <cell r="V195">
            <v>0</v>
          </cell>
        </row>
        <row r="196">
          <cell r="B196" t="str">
            <v>Feb 2018</v>
          </cell>
          <cell r="C196" t="str">
            <v>LS</v>
          </cell>
          <cell r="E196">
            <v>1159</v>
          </cell>
          <cell r="Q196">
            <v>-77.080000000000013</v>
          </cell>
          <cell r="S196">
            <v>1133.75</v>
          </cell>
          <cell r="V196">
            <v>30274.33</v>
          </cell>
        </row>
        <row r="197">
          <cell r="B197" t="str">
            <v>Feb 2018</v>
          </cell>
          <cell r="C197" t="str">
            <v>LS</v>
          </cell>
          <cell r="E197">
            <v>0</v>
          </cell>
          <cell r="Q197">
            <v>0</v>
          </cell>
          <cell r="S197">
            <v>0</v>
          </cell>
          <cell r="V197">
            <v>0</v>
          </cell>
        </row>
        <row r="198">
          <cell r="B198" t="str">
            <v>Feb 2018</v>
          </cell>
          <cell r="C198" t="str">
            <v>RLS</v>
          </cell>
          <cell r="E198">
            <v>0</v>
          </cell>
          <cell r="Q198">
            <v>0</v>
          </cell>
          <cell r="S198">
            <v>0</v>
          </cell>
          <cell r="V198">
            <v>0</v>
          </cell>
        </row>
        <row r="199">
          <cell r="B199" t="str">
            <v>Feb 2018</v>
          </cell>
          <cell r="C199" t="str">
            <v>RLS</v>
          </cell>
          <cell r="E199">
            <v>2</v>
          </cell>
          <cell r="Q199">
            <v>-7.0000000000000007E-2</v>
          </cell>
          <cell r="S199">
            <v>1.22</v>
          </cell>
          <cell r="V199">
            <v>32.909999999999997</v>
          </cell>
        </row>
        <row r="200">
          <cell r="B200" t="str">
            <v>Feb 2018</v>
          </cell>
          <cell r="C200" t="str">
            <v>RLS</v>
          </cell>
          <cell r="E200">
            <v>0</v>
          </cell>
          <cell r="Q200">
            <v>0</v>
          </cell>
          <cell r="S200">
            <v>0</v>
          </cell>
          <cell r="V200">
            <v>0</v>
          </cell>
        </row>
        <row r="201">
          <cell r="B201" t="str">
            <v>Feb 2018</v>
          </cell>
          <cell r="C201" t="str">
            <v>LS</v>
          </cell>
          <cell r="E201">
            <v>0</v>
          </cell>
          <cell r="Q201">
            <v>0</v>
          </cell>
          <cell r="S201">
            <v>0</v>
          </cell>
          <cell r="V201">
            <v>0</v>
          </cell>
        </row>
        <row r="202">
          <cell r="B202" t="str">
            <v>Feb 2018</v>
          </cell>
          <cell r="C202" t="str">
            <v>LS</v>
          </cell>
          <cell r="E202">
            <v>0</v>
          </cell>
          <cell r="Q202">
            <v>0</v>
          </cell>
          <cell r="S202">
            <v>0</v>
          </cell>
          <cell r="V202">
            <v>0</v>
          </cell>
        </row>
        <row r="203">
          <cell r="B203" t="str">
            <v>Feb 2018</v>
          </cell>
          <cell r="C203" t="str">
            <v>LS</v>
          </cell>
          <cell r="E203">
            <v>0</v>
          </cell>
          <cell r="Q203">
            <v>0</v>
          </cell>
          <cell r="S203">
            <v>0</v>
          </cell>
          <cell r="V203">
            <v>0</v>
          </cell>
        </row>
        <row r="204">
          <cell r="B204" t="str">
            <v>Feb 2018</v>
          </cell>
          <cell r="C204" t="str">
            <v>LS</v>
          </cell>
          <cell r="E204">
            <v>0</v>
          </cell>
          <cell r="Q204">
            <v>0</v>
          </cell>
          <cell r="S204">
            <v>0</v>
          </cell>
          <cell r="V204">
            <v>0</v>
          </cell>
        </row>
        <row r="205">
          <cell r="B205" t="str">
            <v>Feb 2018</v>
          </cell>
          <cell r="C205" t="str">
            <v>RLS</v>
          </cell>
          <cell r="E205">
            <v>655</v>
          </cell>
          <cell r="Q205">
            <v>-76.849999999999994</v>
          </cell>
          <cell r="S205">
            <v>274.2</v>
          </cell>
          <cell r="V205">
            <v>7345.75</v>
          </cell>
        </row>
        <row r="206">
          <cell r="B206" t="str">
            <v>Feb 2018</v>
          </cell>
          <cell r="C206" t="str">
            <v>RLS</v>
          </cell>
          <cell r="E206">
            <v>598</v>
          </cell>
          <cell r="Q206">
            <v>-90.27</v>
          </cell>
          <cell r="S206">
            <v>296.98</v>
          </cell>
          <cell r="V206">
            <v>7727.42</v>
          </cell>
        </row>
        <row r="207">
          <cell r="B207" t="str">
            <v>Feb 2018</v>
          </cell>
          <cell r="C207" t="str">
            <v>RLS</v>
          </cell>
          <cell r="E207">
            <v>1148</v>
          </cell>
          <cell r="Q207">
            <v>-285.24</v>
          </cell>
          <cell r="S207">
            <v>634.29</v>
          </cell>
          <cell r="V207">
            <v>16842.919999999998</v>
          </cell>
        </row>
        <row r="208">
          <cell r="B208" t="str">
            <v>Feb 2018</v>
          </cell>
          <cell r="C208" t="str">
            <v>LS</v>
          </cell>
          <cell r="E208">
            <v>0</v>
          </cell>
          <cell r="Q208">
            <v>0</v>
          </cell>
          <cell r="S208">
            <v>0</v>
          </cell>
          <cell r="V208">
            <v>0</v>
          </cell>
        </row>
        <row r="209">
          <cell r="B209" t="str">
            <v>Feb 2018</v>
          </cell>
          <cell r="C209" t="str">
            <v>LS</v>
          </cell>
          <cell r="E209">
            <v>670</v>
          </cell>
          <cell r="Q209">
            <v>-57.75</v>
          </cell>
          <cell r="S209">
            <v>421.84999999999997</v>
          </cell>
          <cell r="V209">
            <v>11336.63</v>
          </cell>
        </row>
        <row r="210">
          <cell r="B210" t="str">
            <v>Feb 2018</v>
          </cell>
          <cell r="C210" t="str">
            <v>LS</v>
          </cell>
          <cell r="E210">
            <v>0</v>
          </cell>
          <cell r="Q210">
            <v>0</v>
          </cell>
          <cell r="S210">
            <v>0</v>
          </cell>
          <cell r="V210">
            <v>0</v>
          </cell>
        </row>
        <row r="211">
          <cell r="B211" t="str">
            <v>Feb 2018</v>
          </cell>
          <cell r="C211" t="str">
            <v>LS</v>
          </cell>
          <cell r="E211">
            <v>5543</v>
          </cell>
          <cell r="Q211">
            <v>-1126.4099999999999</v>
          </cell>
          <cell r="S211">
            <v>4881.04</v>
          </cell>
          <cell r="V211">
            <v>130833.03</v>
          </cell>
        </row>
        <row r="212">
          <cell r="B212" t="str">
            <v>Feb 2018</v>
          </cell>
          <cell r="C212" t="str">
            <v>LS</v>
          </cell>
          <cell r="E212">
            <v>0</v>
          </cell>
          <cell r="Q212">
            <v>0</v>
          </cell>
          <cell r="S212">
            <v>0</v>
          </cell>
          <cell r="V212">
            <v>0</v>
          </cell>
        </row>
        <row r="213">
          <cell r="B213" t="str">
            <v>Feb 2018</v>
          </cell>
          <cell r="C213" t="str">
            <v>LS</v>
          </cell>
          <cell r="E213">
            <v>858</v>
          </cell>
          <cell r="Q213">
            <v>-539.30999999999995</v>
          </cell>
          <cell r="S213">
            <v>1558.1200000000001</v>
          </cell>
          <cell r="V213">
            <v>41778.420000000006</v>
          </cell>
        </row>
        <row r="214">
          <cell r="B214" t="str">
            <v>Feb 2018</v>
          </cell>
          <cell r="C214" t="str">
            <v>LS</v>
          </cell>
          <cell r="E214">
            <v>0</v>
          </cell>
          <cell r="Q214">
            <v>0</v>
          </cell>
          <cell r="S214">
            <v>0</v>
          </cell>
          <cell r="V214">
            <v>0</v>
          </cell>
        </row>
        <row r="215">
          <cell r="B215" t="str">
            <v>Feb 2018</v>
          </cell>
          <cell r="C215" t="str">
            <v>RLS</v>
          </cell>
          <cell r="E215">
            <v>147</v>
          </cell>
          <cell r="Q215">
            <v>-12.670000000000002</v>
          </cell>
          <cell r="S215">
            <v>119.92</v>
          </cell>
          <cell r="V215">
            <v>3207.4300000000003</v>
          </cell>
        </row>
        <row r="216">
          <cell r="B216" t="str">
            <v>Feb 2018</v>
          </cell>
          <cell r="C216" t="str">
            <v>RLS</v>
          </cell>
          <cell r="E216">
            <v>0</v>
          </cell>
          <cell r="Q216">
            <v>0</v>
          </cell>
          <cell r="S216">
            <v>0</v>
          </cell>
          <cell r="V216">
            <v>0</v>
          </cell>
        </row>
        <row r="217">
          <cell r="B217" t="str">
            <v>Feb 2018</v>
          </cell>
          <cell r="C217" t="str">
            <v>RLS</v>
          </cell>
          <cell r="E217">
            <v>888</v>
          </cell>
          <cell r="Q217">
            <v>-178.4</v>
          </cell>
          <cell r="S217">
            <v>937.02</v>
          </cell>
          <cell r="V217">
            <v>25109.79</v>
          </cell>
        </row>
        <row r="218">
          <cell r="B218" t="str">
            <v>Feb 2018</v>
          </cell>
          <cell r="C218" t="str">
            <v>RLS</v>
          </cell>
          <cell r="E218">
            <v>107</v>
          </cell>
          <cell r="Q218">
            <v>-12.48</v>
          </cell>
          <cell r="S218">
            <v>55.25</v>
          </cell>
          <cell r="V218">
            <v>1474.5400000000002</v>
          </cell>
        </row>
        <row r="219">
          <cell r="B219" t="str">
            <v>Feb 2018</v>
          </cell>
          <cell r="C219" t="str">
            <v>RLS</v>
          </cell>
          <cell r="E219">
            <v>356</v>
          </cell>
          <cell r="Q219">
            <v>-53.6</v>
          </cell>
          <cell r="S219">
            <v>208.44000000000003</v>
          </cell>
          <cell r="V219">
            <v>5419.9400000000005</v>
          </cell>
        </row>
        <row r="220">
          <cell r="B220" t="str">
            <v>Feb 2018</v>
          </cell>
          <cell r="C220" t="str">
            <v>RLS</v>
          </cell>
          <cell r="E220">
            <v>1170</v>
          </cell>
          <cell r="Q220">
            <v>-280.01</v>
          </cell>
          <cell r="S220">
            <v>762.32</v>
          </cell>
          <cell r="V220">
            <v>20005.940000000002</v>
          </cell>
        </row>
        <row r="221">
          <cell r="B221" t="str">
            <v>Feb 2018</v>
          </cell>
          <cell r="C221" t="str">
            <v>RLS</v>
          </cell>
          <cell r="E221">
            <v>155</v>
          </cell>
          <cell r="Q221">
            <v>-95.649999999999991</v>
          </cell>
          <cell r="S221">
            <v>310.33999999999997</v>
          </cell>
          <cell r="V221">
            <v>8329.17</v>
          </cell>
        </row>
        <row r="222">
          <cell r="B222" t="str">
            <v>Feb 2018</v>
          </cell>
          <cell r="C222" t="str">
            <v>RLS</v>
          </cell>
          <cell r="E222">
            <v>0</v>
          </cell>
          <cell r="Q222">
            <v>0</v>
          </cell>
          <cell r="S222">
            <v>0</v>
          </cell>
          <cell r="V222">
            <v>0</v>
          </cell>
        </row>
        <row r="223">
          <cell r="B223" t="str">
            <v>Feb 2018</v>
          </cell>
          <cell r="C223" t="str">
            <v>RLS</v>
          </cell>
          <cell r="E223">
            <v>20</v>
          </cell>
          <cell r="Q223">
            <v>-1.6</v>
          </cell>
          <cell r="S223">
            <v>24.62</v>
          </cell>
          <cell r="V223">
            <v>649.13</v>
          </cell>
        </row>
        <row r="224">
          <cell r="B224" t="str">
            <v>Feb 2018</v>
          </cell>
          <cell r="C224" t="str">
            <v>RLS</v>
          </cell>
          <cell r="E224">
            <v>6394</v>
          </cell>
          <cell r="Q224">
            <v>-216.06</v>
          </cell>
          <cell r="S224">
            <v>2228.35</v>
          </cell>
          <cell r="V224">
            <v>59382.520000000004</v>
          </cell>
        </row>
        <row r="225">
          <cell r="B225" t="str">
            <v>Feb 2018</v>
          </cell>
          <cell r="C225" t="str">
            <v>LS</v>
          </cell>
          <cell r="E225">
            <v>8810</v>
          </cell>
          <cell r="Q225">
            <v>-402.94</v>
          </cell>
          <cell r="S225">
            <v>3429.3700000000003</v>
          </cell>
          <cell r="V225">
            <v>90807.78</v>
          </cell>
        </row>
        <row r="226">
          <cell r="B226" t="str">
            <v>Feb 2018</v>
          </cell>
          <cell r="C226" t="str">
            <v>LS</v>
          </cell>
          <cell r="E226">
            <v>20574</v>
          </cell>
          <cell r="Q226">
            <v>-1373.5700000000002</v>
          </cell>
          <cell r="S226">
            <v>8310.92</v>
          </cell>
          <cell r="V226">
            <v>221981.75</v>
          </cell>
        </row>
        <row r="227">
          <cell r="B227" t="str">
            <v>Feb 2018</v>
          </cell>
          <cell r="C227" t="str">
            <v>LS</v>
          </cell>
          <cell r="E227">
            <v>0</v>
          </cell>
          <cell r="Q227">
            <v>0</v>
          </cell>
          <cell r="S227">
            <v>0</v>
          </cell>
          <cell r="V227">
            <v>0</v>
          </cell>
        </row>
        <row r="228">
          <cell r="B228" t="str">
            <v>Feb 2018</v>
          </cell>
          <cell r="C228" t="str">
            <v>LS</v>
          </cell>
          <cell r="E228">
            <v>7513</v>
          </cell>
          <cell r="Q228">
            <v>-1033.78</v>
          </cell>
          <cell r="S228">
            <v>4695.5</v>
          </cell>
          <cell r="V228">
            <v>125303.4</v>
          </cell>
        </row>
        <row r="229">
          <cell r="B229" t="str">
            <v>Feb 2018</v>
          </cell>
          <cell r="C229" t="str">
            <v>LS</v>
          </cell>
          <cell r="E229">
            <v>0</v>
          </cell>
          <cell r="Q229">
            <v>0</v>
          </cell>
          <cell r="S229">
            <v>0</v>
          </cell>
          <cell r="V229">
            <v>0</v>
          </cell>
        </row>
        <row r="230">
          <cell r="B230" t="str">
            <v>Feb 2018</v>
          </cell>
          <cell r="C230" t="str">
            <v>LS</v>
          </cell>
          <cell r="E230">
            <v>2571</v>
          </cell>
          <cell r="Q230">
            <v>-696.68999999999994</v>
          </cell>
          <cell r="S230">
            <v>2534.12</v>
          </cell>
          <cell r="V230">
            <v>67747.41</v>
          </cell>
        </row>
        <row r="231">
          <cell r="B231" t="str">
            <v>Feb 2018</v>
          </cell>
          <cell r="C231" t="str">
            <v>LS</v>
          </cell>
          <cell r="E231">
            <v>0</v>
          </cell>
          <cell r="Q231">
            <v>0</v>
          </cell>
          <cell r="S231">
            <v>0</v>
          </cell>
          <cell r="V231">
            <v>0</v>
          </cell>
        </row>
        <row r="232">
          <cell r="B232" t="str">
            <v>Feb 2018</v>
          </cell>
          <cell r="C232" t="str">
            <v>RLS</v>
          </cell>
          <cell r="E232">
            <v>851</v>
          </cell>
          <cell r="Q232">
            <v>-30.12</v>
          </cell>
          <cell r="S232">
            <v>373.34999999999997</v>
          </cell>
          <cell r="V232">
            <v>10016.219999999999</v>
          </cell>
        </row>
        <row r="233">
          <cell r="B233" t="str">
            <v>Feb 2018</v>
          </cell>
          <cell r="C233" t="str">
            <v>LS</v>
          </cell>
          <cell r="E233">
            <v>1548</v>
          </cell>
          <cell r="Q233">
            <v>-73.16</v>
          </cell>
          <cell r="S233">
            <v>767.73</v>
          </cell>
          <cell r="V233">
            <v>20515.21</v>
          </cell>
        </row>
        <row r="234">
          <cell r="B234" t="str">
            <v>Feb 2018</v>
          </cell>
          <cell r="C234" t="str">
            <v>LS</v>
          </cell>
          <cell r="E234">
            <v>4209</v>
          </cell>
          <cell r="Q234">
            <v>-287.81</v>
          </cell>
          <cell r="S234">
            <v>2114.7399999999998</v>
          </cell>
          <cell r="V234">
            <v>56682.6</v>
          </cell>
        </row>
        <row r="235">
          <cell r="B235" t="str">
            <v>Feb 2018</v>
          </cell>
          <cell r="C235" t="str">
            <v>LS</v>
          </cell>
          <cell r="E235">
            <v>0</v>
          </cell>
          <cell r="Q235">
            <v>0</v>
          </cell>
          <cell r="S235">
            <v>0</v>
          </cell>
          <cell r="V235">
            <v>0</v>
          </cell>
        </row>
        <row r="236">
          <cell r="B236" t="str">
            <v>Feb 2018</v>
          </cell>
          <cell r="C236" t="str">
            <v>RLS</v>
          </cell>
          <cell r="E236">
            <v>262</v>
          </cell>
          <cell r="Q236">
            <v>-54.46</v>
          </cell>
          <cell r="S236">
            <v>376</v>
          </cell>
          <cell r="V236">
            <v>10078.449999999999</v>
          </cell>
        </row>
        <row r="237">
          <cell r="B237" t="str">
            <v>Feb 2018</v>
          </cell>
          <cell r="C237" t="str">
            <v>RLS</v>
          </cell>
          <cell r="E237">
            <v>40</v>
          </cell>
          <cell r="Q237">
            <v>-25.43</v>
          </cell>
          <cell r="S237">
            <v>95.08</v>
          </cell>
          <cell r="V237">
            <v>2551.65</v>
          </cell>
        </row>
        <row r="238">
          <cell r="B238" t="str">
            <v>Feb 2018</v>
          </cell>
          <cell r="C238" t="str">
            <v>RLS</v>
          </cell>
          <cell r="E238">
            <v>3431</v>
          </cell>
          <cell r="Q238">
            <v>-105.39</v>
          </cell>
          <cell r="S238">
            <v>1657.67</v>
          </cell>
          <cell r="V238">
            <v>43102.92</v>
          </cell>
        </row>
        <row r="239">
          <cell r="B239" t="str">
            <v>Feb 2018</v>
          </cell>
          <cell r="C239" t="str">
            <v>LS</v>
          </cell>
          <cell r="E239">
            <v>9258</v>
          </cell>
          <cell r="Q239">
            <v>-396.87</v>
          </cell>
          <cell r="S239">
            <v>5001.47</v>
          </cell>
          <cell r="V239">
            <v>130085.29</v>
          </cell>
        </row>
        <row r="240">
          <cell r="B240" t="str">
            <v>Feb 2018</v>
          </cell>
          <cell r="C240" t="str">
            <v>LS</v>
          </cell>
          <cell r="E240">
            <v>3280</v>
          </cell>
          <cell r="Q240">
            <v>-205.99</v>
          </cell>
          <cell r="S240">
            <v>1832.3400000000001</v>
          </cell>
          <cell r="V240">
            <v>48215.85</v>
          </cell>
        </row>
        <row r="241">
          <cell r="B241" t="str">
            <v>Feb 2018</v>
          </cell>
          <cell r="C241" t="str">
            <v>LS</v>
          </cell>
          <cell r="E241">
            <v>5676</v>
          </cell>
          <cell r="Q241">
            <v>-739.31999999999994</v>
          </cell>
          <cell r="S241">
            <v>4489.8</v>
          </cell>
          <cell r="V241">
            <v>118148.52</v>
          </cell>
        </row>
        <row r="242">
          <cell r="B242" t="str">
            <v>Feb 2018</v>
          </cell>
          <cell r="C242" t="str">
            <v>LS</v>
          </cell>
          <cell r="E242">
            <v>537</v>
          </cell>
          <cell r="Q242">
            <v>-134.54</v>
          </cell>
          <cell r="S242">
            <v>592.52</v>
          </cell>
          <cell r="V242">
            <v>15570.21</v>
          </cell>
        </row>
        <row r="243">
          <cell r="B243" t="str">
            <v>Feb 2018</v>
          </cell>
          <cell r="C243" t="str">
            <v>LS</v>
          </cell>
          <cell r="E243">
            <v>0</v>
          </cell>
          <cell r="Q243">
            <v>0</v>
          </cell>
          <cell r="S243">
            <v>0</v>
          </cell>
          <cell r="V243">
            <v>0</v>
          </cell>
        </row>
        <row r="244">
          <cell r="B244" t="str">
            <v>Feb 2018</v>
          </cell>
          <cell r="C244" t="str">
            <v>LS</v>
          </cell>
          <cell r="E244">
            <v>4912</v>
          </cell>
          <cell r="Q244">
            <v>-208.73999999999998</v>
          </cell>
          <cell r="S244">
            <v>3779.5899999999997</v>
          </cell>
          <cell r="V244">
            <v>98275.26999999999</v>
          </cell>
        </row>
        <row r="245">
          <cell r="B245" t="str">
            <v>Feb 2018</v>
          </cell>
          <cell r="C245" t="str">
            <v>LS</v>
          </cell>
          <cell r="E245">
            <v>1016</v>
          </cell>
          <cell r="Q245">
            <v>-64.78</v>
          </cell>
          <cell r="S245">
            <v>956.31</v>
          </cell>
          <cell r="V245">
            <v>25230.7</v>
          </cell>
        </row>
        <row r="246">
          <cell r="B246" t="str">
            <v>Feb 2018</v>
          </cell>
          <cell r="C246" t="str">
            <v>LS</v>
          </cell>
          <cell r="E246">
            <v>1416</v>
          </cell>
          <cell r="Q246">
            <v>-189.26</v>
          </cell>
          <cell r="S246">
            <v>1708.5</v>
          </cell>
          <cell r="V246">
            <v>45218.33</v>
          </cell>
        </row>
        <row r="247">
          <cell r="B247" t="str">
            <v>Feb 2018</v>
          </cell>
          <cell r="C247" t="str">
            <v>LS</v>
          </cell>
          <cell r="E247">
            <v>0</v>
          </cell>
          <cell r="Q247">
            <v>0</v>
          </cell>
          <cell r="S247">
            <v>0</v>
          </cell>
          <cell r="V247">
            <v>0</v>
          </cell>
        </row>
        <row r="248">
          <cell r="B248" t="str">
            <v>Feb 2018</v>
          </cell>
          <cell r="C248" t="str">
            <v>LS</v>
          </cell>
          <cell r="E248">
            <v>839</v>
          </cell>
          <cell r="Q248">
            <v>-225.68</v>
          </cell>
          <cell r="S248">
            <v>1236.3300000000002</v>
          </cell>
          <cell r="V248">
            <v>33047.94</v>
          </cell>
        </row>
        <row r="249">
          <cell r="B249" t="str">
            <v>Feb 2018</v>
          </cell>
          <cell r="C249" t="str">
            <v>LS</v>
          </cell>
          <cell r="E249">
            <v>0</v>
          </cell>
          <cell r="Q249">
            <v>0</v>
          </cell>
          <cell r="S249">
            <v>0</v>
          </cell>
          <cell r="V249">
            <v>0</v>
          </cell>
        </row>
        <row r="250">
          <cell r="B250" t="str">
            <v>Feb 2018</v>
          </cell>
          <cell r="C250" t="str">
            <v>LS</v>
          </cell>
          <cell r="E250">
            <v>0</v>
          </cell>
          <cell r="Q250">
            <v>0</v>
          </cell>
          <cell r="S250">
            <v>0</v>
          </cell>
          <cell r="V250">
            <v>0</v>
          </cell>
        </row>
        <row r="251">
          <cell r="B251" t="str">
            <v>Feb 2018</v>
          </cell>
          <cell r="C251" t="str">
            <v>LS</v>
          </cell>
          <cell r="E251">
            <v>0</v>
          </cell>
          <cell r="Q251">
            <v>0</v>
          </cell>
          <cell r="S251">
            <v>0</v>
          </cell>
          <cell r="V251">
            <v>0</v>
          </cell>
        </row>
        <row r="252">
          <cell r="B252" t="str">
            <v>Feb 2018</v>
          </cell>
          <cell r="C252" t="str">
            <v>LS</v>
          </cell>
          <cell r="E252">
            <v>0</v>
          </cell>
          <cell r="Q252">
            <v>0</v>
          </cell>
          <cell r="S252">
            <v>0</v>
          </cell>
          <cell r="V252">
            <v>0</v>
          </cell>
        </row>
        <row r="253">
          <cell r="B253" t="str">
            <v>Feb 2018</v>
          </cell>
          <cell r="C253" t="str">
            <v>LS</v>
          </cell>
          <cell r="E253">
            <v>10601</v>
          </cell>
          <cell r="Q253">
            <v>-726.75</v>
          </cell>
          <cell r="S253">
            <v>4200.6900000000005</v>
          </cell>
          <cell r="V253">
            <v>112194.22</v>
          </cell>
        </row>
        <row r="254">
          <cell r="B254" t="str">
            <v>Feb 2018</v>
          </cell>
          <cell r="C254" t="str">
            <v>LS</v>
          </cell>
          <cell r="E254">
            <v>0</v>
          </cell>
          <cell r="Q254">
            <v>0</v>
          </cell>
          <cell r="S254">
            <v>0</v>
          </cell>
          <cell r="V254">
            <v>0</v>
          </cell>
        </row>
        <row r="255">
          <cell r="B255" t="str">
            <v>Feb 2018</v>
          </cell>
          <cell r="C255" t="str">
            <v>LS</v>
          </cell>
          <cell r="E255">
            <v>6339</v>
          </cell>
          <cell r="Q255">
            <v>-890.07</v>
          </cell>
          <cell r="S255">
            <v>3785.5699999999997</v>
          </cell>
          <cell r="V255">
            <v>101393.54999999999</v>
          </cell>
        </row>
        <row r="256">
          <cell r="B256" t="str">
            <v>Feb 2018</v>
          </cell>
          <cell r="C256" t="str">
            <v>LS</v>
          </cell>
          <cell r="E256">
            <v>0</v>
          </cell>
          <cell r="Q256">
            <v>0</v>
          </cell>
          <cell r="S256">
            <v>0</v>
          </cell>
          <cell r="V256">
            <v>0</v>
          </cell>
        </row>
        <row r="257">
          <cell r="B257" t="str">
            <v>Feb 2018</v>
          </cell>
          <cell r="C257" t="str">
            <v>LS</v>
          </cell>
          <cell r="E257">
            <v>8057</v>
          </cell>
          <cell r="Q257">
            <v>-2180.2099999999996</v>
          </cell>
          <cell r="S257">
            <v>6788.7699999999995</v>
          </cell>
          <cell r="V257">
            <v>181773.84000000003</v>
          </cell>
        </row>
        <row r="258">
          <cell r="B258" t="str">
            <v>Feb 2018</v>
          </cell>
          <cell r="C258" t="str">
            <v>LS</v>
          </cell>
          <cell r="E258">
            <v>0</v>
          </cell>
          <cell r="Q258">
            <v>0</v>
          </cell>
          <cell r="S258">
            <v>0</v>
          </cell>
          <cell r="V258">
            <v>0</v>
          </cell>
        </row>
        <row r="259">
          <cell r="B259" t="str">
            <v>Feb 2018</v>
          </cell>
          <cell r="C259" t="str">
            <v>LS</v>
          </cell>
          <cell r="E259">
            <v>57</v>
          </cell>
          <cell r="Q259">
            <v>-4.95</v>
          </cell>
          <cell r="S259">
            <v>39.06</v>
          </cell>
          <cell r="V259">
            <v>1047.6599999999999</v>
          </cell>
        </row>
        <row r="260">
          <cell r="B260" t="str">
            <v>Feb 2018</v>
          </cell>
          <cell r="C260" t="str">
            <v>LS</v>
          </cell>
          <cell r="E260">
            <v>301</v>
          </cell>
          <cell r="Q260">
            <v>-62.849999999999994</v>
          </cell>
          <cell r="S260">
            <v>294.58000000000004</v>
          </cell>
          <cell r="V260">
            <v>7899.77</v>
          </cell>
        </row>
        <row r="261">
          <cell r="B261" t="str">
            <v>Feb 2018</v>
          </cell>
          <cell r="C261" t="str">
            <v>LS</v>
          </cell>
          <cell r="E261">
            <v>4</v>
          </cell>
          <cell r="Q261">
            <v>-0.19</v>
          </cell>
          <cell r="S261">
            <v>2.68</v>
          </cell>
          <cell r="V261">
            <v>71.930000000000007</v>
          </cell>
        </row>
        <row r="262">
          <cell r="B262" t="str">
            <v>Feb 2018</v>
          </cell>
          <cell r="C262" t="str">
            <v>LS</v>
          </cell>
          <cell r="E262">
            <v>41</v>
          </cell>
          <cell r="Q262">
            <v>-25.990000000000002</v>
          </cell>
          <cell r="S262">
            <v>81.069999999999993</v>
          </cell>
          <cell r="V262">
            <v>2173.7800000000002</v>
          </cell>
        </row>
        <row r="263">
          <cell r="B263" t="str">
            <v>Feb 2018</v>
          </cell>
          <cell r="C263" t="str">
            <v>LS</v>
          </cell>
          <cell r="E263">
            <v>173</v>
          </cell>
          <cell r="Q263">
            <v>-14.7</v>
          </cell>
          <cell r="S263">
            <v>212.74</v>
          </cell>
          <cell r="V263">
            <v>5677.62</v>
          </cell>
        </row>
        <row r="264">
          <cell r="B264" t="str">
            <v>Feb 2018</v>
          </cell>
          <cell r="C264" t="str">
            <v>LS</v>
          </cell>
          <cell r="E264">
            <v>695</v>
          </cell>
          <cell r="Q264">
            <v>-142.21</v>
          </cell>
          <cell r="S264">
            <v>1047.45</v>
          </cell>
          <cell r="V264">
            <v>28102.73</v>
          </cell>
        </row>
        <row r="265">
          <cell r="B265" t="str">
            <v>Feb 2018</v>
          </cell>
          <cell r="C265" t="str">
            <v>LS</v>
          </cell>
          <cell r="E265">
            <v>0</v>
          </cell>
          <cell r="Q265">
            <v>0</v>
          </cell>
          <cell r="S265">
            <v>0</v>
          </cell>
          <cell r="V265">
            <v>0</v>
          </cell>
        </row>
        <row r="266">
          <cell r="B266" t="str">
            <v>Feb 2018</v>
          </cell>
          <cell r="C266" t="str">
            <v>LS</v>
          </cell>
          <cell r="E266">
            <v>131</v>
          </cell>
          <cell r="Q266">
            <v>-80.69</v>
          </cell>
          <cell r="S266">
            <v>330.07</v>
          </cell>
          <cell r="V266">
            <v>8839.42</v>
          </cell>
        </row>
        <row r="267">
          <cell r="B267" t="str">
            <v>Feb 2018</v>
          </cell>
          <cell r="C267" t="str">
            <v>LS</v>
          </cell>
          <cell r="E267">
            <v>18</v>
          </cell>
          <cell r="Q267">
            <v>-1.2</v>
          </cell>
          <cell r="S267">
            <v>11.92</v>
          </cell>
          <cell r="V267">
            <v>318.74</v>
          </cell>
        </row>
        <row r="268">
          <cell r="B268" t="str">
            <v>Feb 2018</v>
          </cell>
          <cell r="C268" t="str">
            <v>LS</v>
          </cell>
          <cell r="E268">
            <v>30</v>
          </cell>
          <cell r="Q268">
            <v>-4.32</v>
          </cell>
          <cell r="S268">
            <v>23.1</v>
          </cell>
          <cell r="V268">
            <v>619.98</v>
          </cell>
        </row>
        <row r="269">
          <cell r="B269" t="str">
            <v>Feb 2018</v>
          </cell>
          <cell r="C269" t="str">
            <v>LS</v>
          </cell>
          <cell r="E269">
            <v>38</v>
          </cell>
          <cell r="Q269">
            <v>-10.37</v>
          </cell>
          <cell r="S269">
            <v>35.340000000000003</v>
          </cell>
          <cell r="V269">
            <v>947.41</v>
          </cell>
        </row>
        <row r="270">
          <cell r="B270" t="str">
            <v>Feb 2018</v>
          </cell>
          <cell r="C270" t="str">
            <v>LS</v>
          </cell>
          <cell r="E270">
            <v>0</v>
          </cell>
        </row>
        <row r="271">
          <cell r="B271" t="str">
            <v>Feb 2018</v>
          </cell>
          <cell r="C271" t="str">
            <v>LS</v>
          </cell>
          <cell r="E271">
            <v>0</v>
          </cell>
        </row>
        <row r="272">
          <cell r="B272" t="str">
            <v>Feb 2018</v>
          </cell>
          <cell r="C272" t="str">
            <v>LS</v>
          </cell>
          <cell r="E272">
            <v>0</v>
          </cell>
        </row>
        <row r="273">
          <cell r="B273" t="str">
            <v>Feb 2018</v>
          </cell>
          <cell r="C273" t="str">
            <v>LS</v>
          </cell>
          <cell r="E273">
            <v>0</v>
          </cell>
        </row>
        <row r="274">
          <cell r="B274" t="str">
            <v>Feb 2018</v>
          </cell>
          <cell r="C274" t="str">
            <v>LS</v>
          </cell>
          <cell r="E274">
            <v>0</v>
          </cell>
        </row>
        <row r="275">
          <cell r="B275" t="str">
            <v>Feb 2018</v>
          </cell>
          <cell r="C275" t="str">
            <v>LS</v>
          </cell>
          <cell r="E275">
            <v>0</v>
          </cell>
        </row>
        <row r="276">
          <cell r="B276" t="str">
            <v>Feb 2018</v>
          </cell>
          <cell r="C276" t="str">
            <v>LS</v>
          </cell>
          <cell r="E276">
            <v>0</v>
          </cell>
        </row>
        <row r="277">
          <cell r="B277" t="str">
            <v>Feb 2018</v>
          </cell>
          <cell r="C277" t="str">
            <v>LS</v>
          </cell>
          <cell r="E277">
            <v>0</v>
          </cell>
          <cell r="Q277">
            <v>0</v>
          </cell>
          <cell r="S277">
            <v>0</v>
          </cell>
          <cell r="V277">
            <v>0</v>
          </cell>
        </row>
        <row r="278">
          <cell r="B278" t="str">
            <v>Feb 2018</v>
          </cell>
          <cell r="C278" t="str">
            <v>LS</v>
          </cell>
          <cell r="E278">
            <v>0</v>
          </cell>
          <cell r="Q278">
            <v>0</v>
          </cell>
          <cell r="S278">
            <v>0</v>
          </cell>
          <cell r="V278">
            <v>0</v>
          </cell>
        </row>
        <row r="279">
          <cell r="B279" t="str">
            <v>Feb 2018</v>
          </cell>
          <cell r="C279" t="str">
            <v>LS</v>
          </cell>
          <cell r="E279">
            <v>0</v>
          </cell>
          <cell r="Q279">
            <v>0</v>
          </cell>
          <cell r="S279">
            <v>0</v>
          </cell>
          <cell r="V279">
            <v>0</v>
          </cell>
        </row>
        <row r="280">
          <cell r="B280" t="str">
            <v>Feb 2018</v>
          </cell>
          <cell r="C280" t="str">
            <v>LS</v>
          </cell>
          <cell r="E280">
            <v>0</v>
          </cell>
          <cell r="Q280">
            <v>0</v>
          </cell>
          <cell r="S280">
            <v>0</v>
          </cell>
          <cell r="V280">
            <v>0</v>
          </cell>
        </row>
        <row r="281">
          <cell r="B281" t="str">
            <v>Feb 2018</v>
          </cell>
          <cell r="C281" t="str">
            <v>LS</v>
          </cell>
          <cell r="E281">
            <v>0</v>
          </cell>
          <cell r="Q281">
            <v>0</v>
          </cell>
          <cell r="S281">
            <v>0</v>
          </cell>
          <cell r="V281">
            <v>0</v>
          </cell>
        </row>
        <row r="282">
          <cell r="B282" t="str">
            <v>Feb 2018</v>
          </cell>
          <cell r="C282" t="str">
            <v>LS</v>
          </cell>
          <cell r="E282">
            <v>0</v>
          </cell>
          <cell r="Q282">
            <v>0</v>
          </cell>
          <cell r="S282">
            <v>0</v>
          </cell>
          <cell r="V282">
            <v>0</v>
          </cell>
        </row>
        <row r="283">
          <cell r="B283" t="str">
            <v>Feb 2018</v>
          </cell>
          <cell r="C283" t="str">
            <v>LS</v>
          </cell>
          <cell r="E283">
            <v>0</v>
          </cell>
          <cell r="Q283">
            <v>0</v>
          </cell>
          <cell r="S283">
            <v>0</v>
          </cell>
          <cell r="V283">
            <v>0</v>
          </cell>
        </row>
        <row r="284">
          <cell r="B284" t="str">
            <v>Feb 2018</v>
          </cell>
          <cell r="C284" t="str">
            <v>LS</v>
          </cell>
          <cell r="E284">
            <v>0</v>
          </cell>
          <cell r="Q284">
            <v>0</v>
          </cell>
          <cell r="S284">
            <v>0</v>
          </cell>
          <cell r="V284">
            <v>0</v>
          </cell>
        </row>
        <row r="285">
          <cell r="B285" t="str">
            <v>Feb 2018</v>
          </cell>
          <cell r="C285" t="str">
            <v>LS</v>
          </cell>
          <cell r="E285">
            <v>0</v>
          </cell>
          <cell r="Q285">
            <v>0</v>
          </cell>
          <cell r="S285">
            <v>0</v>
          </cell>
          <cell r="V285">
            <v>0</v>
          </cell>
        </row>
        <row r="286">
          <cell r="B286" t="str">
            <v>Feb 2018</v>
          </cell>
          <cell r="C286" t="str">
            <v>LS</v>
          </cell>
          <cell r="E286">
            <v>0</v>
          </cell>
          <cell r="Q286">
            <v>0</v>
          </cell>
          <cell r="S286">
            <v>0</v>
          </cell>
          <cell r="V286">
            <v>0</v>
          </cell>
        </row>
        <row r="287">
          <cell r="B287" t="str">
            <v>Feb 2018</v>
          </cell>
          <cell r="C287" t="str">
            <v>LS</v>
          </cell>
          <cell r="E287">
            <v>0</v>
          </cell>
          <cell r="Q287">
            <v>0</v>
          </cell>
          <cell r="S287">
            <v>0</v>
          </cell>
          <cell r="V287">
            <v>0</v>
          </cell>
        </row>
        <row r="288">
          <cell r="B288" t="str">
            <v>Feb 2018</v>
          </cell>
          <cell r="C288" t="str">
            <v>LS</v>
          </cell>
          <cell r="E288">
            <v>0</v>
          </cell>
          <cell r="Q288">
            <v>0</v>
          </cell>
          <cell r="S288">
            <v>0</v>
          </cell>
          <cell r="V288">
            <v>0</v>
          </cell>
        </row>
        <row r="289">
          <cell r="B289" t="str">
            <v>Feb 2018</v>
          </cell>
          <cell r="C289" t="str">
            <v>LS</v>
          </cell>
          <cell r="E289">
            <v>0</v>
          </cell>
          <cell r="Q289">
            <v>0</v>
          </cell>
          <cell r="S289">
            <v>0</v>
          </cell>
          <cell r="V289">
            <v>0</v>
          </cell>
        </row>
        <row r="290">
          <cell r="B290" t="str">
            <v>Feb 2018</v>
          </cell>
          <cell r="C290" t="str">
            <v>LS</v>
          </cell>
          <cell r="E290">
            <v>0</v>
          </cell>
          <cell r="Q290">
            <v>0</v>
          </cell>
          <cell r="S290">
            <v>0</v>
          </cell>
          <cell r="V290">
            <v>0</v>
          </cell>
        </row>
        <row r="291">
          <cell r="B291" t="str">
            <v>Feb 2018</v>
          </cell>
          <cell r="C291" t="str">
            <v>LS</v>
          </cell>
          <cell r="E291">
            <v>0</v>
          </cell>
          <cell r="Q291">
            <v>0</v>
          </cell>
          <cell r="S291">
            <v>0</v>
          </cell>
          <cell r="V291">
            <v>0</v>
          </cell>
        </row>
        <row r="292">
          <cell r="B292" t="str">
            <v>Feb 2018</v>
          </cell>
          <cell r="C292" t="str">
            <v>LS</v>
          </cell>
          <cell r="E292">
            <v>0</v>
          </cell>
          <cell r="Q292">
            <v>0</v>
          </cell>
          <cell r="S292">
            <v>0</v>
          </cell>
          <cell r="V292">
            <v>0</v>
          </cell>
        </row>
        <row r="293">
          <cell r="B293" t="str">
            <v>Feb 2018</v>
          </cell>
          <cell r="C293" t="str">
            <v>LS</v>
          </cell>
          <cell r="E293">
            <v>0</v>
          </cell>
          <cell r="Q293">
            <v>0</v>
          </cell>
          <cell r="S293">
            <v>0</v>
          </cell>
          <cell r="V293">
            <v>0</v>
          </cell>
        </row>
        <row r="294">
          <cell r="B294" t="str">
            <v>Feb 2018</v>
          </cell>
          <cell r="C294" t="str">
            <v>LS</v>
          </cell>
          <cell r="E294">
            <v>0</v>
          </cell>
          <cell r="Q294">
            <v>0</v>
          </cell>
          <cell r="S294">
            <v>0</v>
          </cell>
          <cell r="V294">
            <v>0</v>
          </cell>
        </row>
        <row r="295">
          <cell r="B295" t="str">
            <v>Feb 2018</v>
          </cell>
          <cell r="C295" t="str">
            <v>LS</v>
          </cell>
          <cell r="E295">
            <v>0</v>
          </cell>
          <cell r="Q295">
            <v>0</v>
          </cell>
          <cell r="S295">
            <v>0</v>
          </cell>
          <cell r="V295">
            <v>0</v>
          </cell>
        </row>
        <row r="296">
          <cell r="B296" t="str">
            <v>Feb 2018</v>
          </cell>
          <cell r="C296" t="str">
            <v>LS</v>
          </cell>
          <cell r="E296">
            <v>0</v>
          </cell>
          <cell r="Q296">
            <v>0</v>
          </cell>
          <cell r="S296">
            <v>0</v>
          </cell>
          <cell r="V296">
            <v>0</v>
          </cell>
        </row>
        <row r="297">
          <cell r="B297" t="str">
            <v>Feb 2018</v>
          </cell>
          <cell r="C297" t="str">
            <v>LS</v>
          </cell>
          <cell r="E297">
            <v>0</v>
          </cell>
          <cell r="Q297">
            <v>0</v>
          </cell>
          <cell r="S297">
            <v>0</v>
          </cell>
          <cell r="V297">
            <v>0</v>
          </cell>
        </row>
        <row r="298">
          <cell r="B298" t="str">
            <v>Feb 2018</v>
          </cell>
          <cell r="C298" t="str">
            <v>LS</v>
          </cell>
          <cell r="E298">
            <v>0</v>
          </cell>
          <cell r="Q298">
            <v>0</v>
          </cell>
          <cell r="S298">
            <v>0</v>
          </cell>
          <cell r="V298">
            <v>0</v>
          </cell>
        </row>
        <row r="299">
          <cell r="B299" t="str">
            <v>Feb 2018</v>
          </cell>
          <cell r="C299" t="str">
            <v>LS</v>
          </cell>
          <cell r="E299">
            <v>0</v>
          </cell>
          <cell r="Q299">
            <v>0</v>
          </cell>
          <cell r="S299">
            <v>0</v>
          </cell>
          <cell r="V299">
            <v>0</v>
          </cell>
        </row>
        <row r="300">
          <cell r="B300" t="str">
            <v>Feb 2018</v>
          </cell>
          <cell r="C300" t="str">
            <v>LS</v>
          </cell>
          <cell r="E300">
            <v>0</v>
          </cell>
          <cell r="Q300">
            <v>0</v>
          </cell>
          <cell r="S300">
            <v>0</v>
          </cell>
          <cell r="V300">
            <v>0</v>
          </cell>
        </row>
        <row r="301">
          <cell r="B301" t="str">
            <v>Feb 2018</v>
          </cell>
          <cell r="C301" t="str">
            <v>LS</v>
          </cell>
          <cell r="E301">
            <v>0</v>
          </cell>
          <cell r="Q301">
            <v>0</v>
          </cell>
          <cell r="S301">
            <v>0</v>
          </cell>
          <cell r="V301">
            <v>0</v>
          </cell>
        </row>
        <row r="302">
          <cell r="B302" t="str">
            <v>Feb 2018</v>
          </cell>
          <cell r="C302" t="str">
            <v>LS</v>
          </cell>
          <cell r="E302">
            <v>0</v>
          </cell>
          <cell r="Q302">
            <v>0</v>
          </cell>
          <cell r="S302">
            <v>0</v>
          </cell>
          <cell r="V302">
            <v>0</v>
          </cell>
        </row>
        <row r="303">
          <cell r="B303" t="str">
            <v>Feb 2018</v>
          </cell>
          <cell r="C303" t="str">
            <v>LS</v>
          </cell>
          <cell r="E303">
            <v>0</v>
          </cell>
          <cell r="Q303">
            <v>0</v>
          </cell>
          <cell r="S303">
            <v>0</v>
          </cell>
          <cell r="V303">
            <v>0</v>
          </cell>
        </row>
        <row r="304">
          <cell r="B304" t="str">
            <v>Feb 2018</v>
          </cell>
          <cell r="C304" t="str">
            <v>LS</v>
          </cell>
          <cell r="E304">
            <v>0</v>
          </cell>
          <cell r="Q304">
            <v>0</v>
          </cell>
          <cell r="S304">
            <v>0</v>
          </cell>
          <cell r="V304">
            <v>0</v>
          </cell>
        </row>
        <row r="305">
          <cell r="B305" t="str">
            <v>Feb 2018</v>
          </cell>
          <cell r="C305" t="str">
            <v>LS</v>
          </cell>
          <cell r="E305">
            <v>0</v>
          </cell>
          <cell r="Q305">
            <v>0</v>
          </cell>
          <cell r="S305">
            <v>0</v>
          </cell>
          <cell r="V305">
            <v>0</v>
          </cell>
        </row>
        <row r="306">
          <cell r="B306" t="str">
            <v>Feb 2018</v>
          </cell>
          <cell r="C306" t="str">
            <v>LS</v>
          </cell>
          <cell r="E306">
            <v>0</v>
          </cell>
          <cell r="Q306">
            <v>0</v>
          </cell>
          <cell r="S306">
            <v>0</v>
          </cell>
          <cell r="V306">
            <v>0</v>
          </cell>
        </row>
        <row r="307">
          <cell r="B307" t="str">
            <v>Feb 2018</v>
          </cell>
          <cell r="C307" t="str">
            <v>LS</v>
          </cell>
          <cell r="E307">
            <v>0</v>
          </cell>
          <cell r="Q307">
            <v>0</v>
          </cell>
          <cell r="S307">
            <v>0</v>
          </cell>
          <cell r="V307">
            <v>0</v>
          </cell>
        </row>
        <row r="308">
          <cell r="B308" t="str">
            <v>Feb 2018</v>
          </cell>
          <cell r="C308" t="str">
            <v>LS</v>
          </cell>
          <cell r="E308">
            <v>0</v>
          </cell>
          <cell r="Q308">
            <v>0</v>
          </cell>
          <cell r="S308">
            <v>0</v>
          </cell>
          <cell r="V308">
            <v>0</v>
          </cell>
        </row>
        <row r="309">
          <cell r="B309" t="str">
            <v>Feb 2018</v>
          </cell>
          <cell r="C309" t="str">
            <v>LS</v>
          </cell>
          <cell r="E309">
            <v>0</v>
          </cell>
          <cell r="Q309">
            <v>0</v>
          </cell>
          <cell r="S309">
            <v>0</v>
          </cell>
          <cell r="V309">
            <v>0</v>
          </cell>
        </row>
        <row r="310">
          <cell r="B310" t="str">
            <v>Feb 2018</v>
          </cell>
          <cell r="C310" t="str">
            <v>LS</v>
          </cell>
          <cell r="E310">
            <v>0</v>
          </cell>
          <cell r="Q310">
            <v>0</v>
          </cell>
          <cell r="S310">
            <v>0</v>
          </cell>
          <cell r="V310">
            <v>0</v>
          </cell>
        </row>
        <row r="311">
          <cell r="B311" t="str">
            <v>Feb 2018</v>
          </cell>
          <cell r="C311" t="str">
            <v>LS</v>
          </cell>
          <cell r="E311">
            <v>0</v>
          </cell>
          <cell r="Q311">
            <v>0</v>
          </cell>
          <cell r="S311">
            <v>0</v>
          </cell>
          <cell r="V311">
            <v>0</v>
          </cell>
        </row>
        <row r="312">
          <cell r="B312" t="str">
            <v>Feb 2018</v>
          </cell>
          <cell r="C312" t="str">
            <v>LS</v>
          </cell>
          <cell r="E312">
            <v>0</v>
          </cell>
          <cell r="Q312">
            <v>0</v>
          </cell>
          <cell r="S312">
            <v>0</v>
          </cell>
          <cell r="V312">
            <v>0</v>
          </cell>
        </row>
        <row r="313">
          <cell r="B313" t="str">
            <v>Feb 2018</v>
          </cell>
          <cell r="C313" t="str">
            <v>LS</v>
          </cell>
          <cell r="E313">
            <v>0</v>
          </cell>
          <cell r="Q313">
            <v>0</v>
          </cell>
          <cell r="S313">
            <v>0</v>
          </cell>
          <cell r="V313">
            <v>0</v>
          </cell>
        </row>
        <row r="314">
          <cell r="B314" t="str">
            <v>Feb 2018</v>
          </cell>
          <cell r="C314" t="str">
            <v>LS</v>
          </cell>
          <cell r="E314">
            <v>0</v>
          </cell>
          <cell r="Q314">
            <v>0</v>
          </cell>
          <cell r="S314">
            <v>0</v>
          </cell>
          <cell r="V314">
            <v>0</v>
          </cell>
        </row>
        <row r="315">
          <cell r="B315" t="str">
            <v>Feb 2018</v>
          </cell>
          <cell r="C315" t="str">
            <v>LS</v>
          </cell>
          <cell r="E315">
            <v>0</v>
          </cell>
          <cell r="Q315">
            <v>0</v>
          </cell>
          <cell r="S315">
            <v>0</v>
          </cell>
          <cell r="V315">
            <v>0</v>
          </cell>
        </row>
        <row r="316">
          <cell r="B316" t="str">
            <v>Feb 2018</v>
          </cell>
          <cell r="C316" t="str">
            <v>LS</v>
          </cell>
          <cell r="E316">
            <v>0</v>
          </cell>
          <cell r="Q316">
            <v>0</v>
          </cell>
          <cell r="S316">
            <v>0</v>
          </cell>
          <cell r="V316">
            <v>0</v>
          </cell>
        </row>
        <row r="317">
          <cell r="B317" t="str">
            <v>Feb 2018</v>
          </cell>
          <cell r="C317" t="str">
            <v>LS</v>
          </cell>
          <cell r="E317">
            <v>0</v>
          </cell>
          <cell r="Q317">
            <v>0</v>
          </cell>
          <cell r="S317">
            <v>0</v>
          </cell>
          <cell r="V317">
            <v>0</v>
          </cell>
        </row>
        <row r="318">
          <cell r="B318" t="str">
            <v>Feb 2018</v>
          </cell>
          <cell r="C318" t="str">
            <v>LS</v>
          </cell>
          <cell r="E318">
            <v>0</v>
          </cell>
          <cell r="Q318">
            <v>0</v>
          </cell>
          <cell r="S318">
            <v>0</v>
          </cell>
          <cell r="V318">
            <v>0</v>
          </cell>
        </row>
        <row r="319">
          <cell r="B319" t="str">
            <v>Feb 2018</v>
          </cell>
          <cell r="C319" t="str">
            <v>LS</v>
          </cell>
          <cell r="E319">
            <v>0</v>
          </cell>
          <cell r="Q319">
            <v>0</v>
          </cell>
          <cell r="S319">
            <v>0</v>
          </cell>
          <cell r="V319">
            <v>0</v>
          </cell>
        </row>
        <row r="320">
          <cell r="B320" t="str">
            <v>Mar 2018</v>
          </cell>
          <cell r="C320" t="str">
            <v>LS</v>
          </cell>
          <cell r="E320">
            <v>0</v>
          </cell>
          <cell r="Q320">
            <v>0</v>
          </cell>
          <cell r="S320">
            <v>0</v>
          </cell>
          <cell r="V320">
            <v>0</v>
          </cell>
        </row>
        <row r="321">
          <cell r="B321" t="str">
            <v>Mar 2018</v>
          </cell>
          <cell r="C321" t="str">
            <v>LS</v>
          </cell>
          <cell r="E321">
            <v>0</v>
          </cell>
          <cell r="Q321">
            <v>0</v>
          </cell>
          <cell r="S321">
            <v>0</v>
          </cell>
          <cell r="V321">
            <v>0</v>
          </cell>
        </row>
        <row r="322">
          <cell r="B322" t="str">
            <v>Mar 2018</v>
          </cell>
          <cell r="C322" t="str">
            <v>RLS</v>
          </cell>
          <cell r="E322">
            <v>0</v>
          </cell>
          <cell r="Q322">
            <v>0</v>
          </cell>
          <cell r="S322">
            <v>0</v>
          </cell>
          <cell r="V322">
            <v>0</v>
          </cell>
        </row>
        <row r="323">
          <cell r="B323" t="str">
            <v>Mar 2018</v>
          </cell>
          <cell r="C323" t="str">
            <v>LS</v>
          </cell>
          <cell r="E323">
            <v>1</v>
          </cell>
          <cell r="Q323">
            <v>0.06</v>
          </cell>
          <cell r="S323">
            <v>-0.06</v>
          </cell>
          <cell r="V323">
            <v>15.86</v>
          </cell>
        </row>
        <row r="324">
          <cell r="B324" t="str">
            <v>Mar 2018</v>
          </cell>
          <cell r="C324" t="str">
            <v>LS</v>
          </cell>
          <cell r="E324">
            <v>8</v>
          </cell>
          <cell r="Q324">
            <v>0.56000000000000005</v>
          </cell>
          <cell r="S324">
            <v>-0.39</v>
          </cell>
          <cell r="V324">
            <v>108.52</v>
          </cell>
        </row>
        <row r="325">
          <cell r="B325" t="str">
            <v>Mar 2018</v>
          </cell>
          <cell r="C325" t="str">
            <v>LS</v>
          </cell>
          <cell r="E325">
            <v>12</v>
          </cell>
          <cell r="Q325">
            <v>2.27</v>
          </cell>
          <cell r="S325">
            <v>-1.1600000000000001</v>
          </cell>
          <cell r="V325">
            <v>398.69</v>
          </cell>
        </row>
        <row r="326">
          <cell r="B326" t="str">
            <v>Mar 2018</v>
          </cell>
          <cell r="C326" t="str">
            <v>LS</v>
          </cell>
          <cell r="E326">
            <v>32</v>
          </cell>
          <cell r="Q326">
            <v>1.1900000000000002</v>
          </cell>
          <cell r="S326">
            <v>-1.19</v>
          </cell>
          <cell r="V326">
            <v>333.75</v>
          </cell>
        </row>
        <row r="327">
          <cell r="B327" t="str">
            <v>Mar 2018</v>
          </cell>
          <cell r="C327" t="str">
            <v>LS</v>
          </cell>
          <cell r="E327">
            <v>0</v>
          </cell>
          <cell r="Q327">
            <v>0</v>
          </cell>
          <cell r="S327">
            <v>0</v>
          </cell>
          <cell r="V327">
            <v>0</v>
          </cell>
        </row>
        <row r="328">
          <cell r="B328" t="str">
            <v>Mar 2018</v>
          </cell>
          <cell r="C328" t="str">
            <v>LS</v>
          </cell>
          <cell r="E328">
            <v>0</v>
          </cell>
          <cell r="Q328">
            <v>0</v>
          </cell>
          <cell r="S328">
            <v>0</v>
          </cell>
          <cell r="V328">
            <v>0</v>
          </cell>
        </row>
        <row r="329">
          <cell r="B329" t="str">
            <v>Mar 2018</v>
          </cell>
          <cell r="C329" t="str">
            <v>LS</v>
          </cell>
          <cell r="E329">
            <v>0</v>
          </cell>
          <cell r="Q329">
            <v>0</v>
          </cell>
          <cell r="S329">
            <v>0</v>
          </cell>
          <cell r="V329">
            <v>0</v>
          </cell>
        </row>
        <row r="330">
          <cell r="B330" t="str">
            <v>Mar 2018</v>
          </cell>
          <cell r="C330" t="str">
            <v>LS</v>
          </cell>
          <cell r="E330">
            <v>0</v>
          </cell>
          <cell r="Q330">
            <v>0</v>
          </cell>
          <cell r="S330">
            <v>0</v>
          </cell>
          <cell r="V330">
            <v>0</v>
          </cell>
        </row>
        <row r="331">
          <cell r="B331" t="str">
            <v>Mar 2018</v>
          </cell>
          <cell r="C331" t="str">
            <v>LS</v>
          </cell>
          <cell r="E331">
            <v>65</v>
          </cell>
          <cell r="Q331">
            <v>2.64</v>
          </cell>
          <cell r="S331">
            <v>4.84</v>
          </cell>
          <cell r="V331">
            <v>1139.58</v>
          </cell>
        </row>
        <row r="332">
          <cell r="B332" t="str">
            <v>Mar 2018</v>
          </cell>
          <cell r="C332" t="str">
            <v>RLS</v>
          </cell>
          <cell r="E332">
            <v>5591</v>
          </cell>
          <cell r="Q332">
            <v>801.79000000000008</v>
          </cell>
          <cell r="S332">
            <v>-156.91000000000003</v>
          </cell>
          <cell r="V332">
            <v>66833.25</v>
          </cell>
        </row>
        <row r="333">
          <cell r="B333" t="str">
            <v>Mar 2018</v>
          </cell>
          <cell r="C333" t="str">
            <v>RLS</v>
          </cell>
          <cell r="E333">
            <v>0</v>
          </cell>
          <cell r="Q333">
            <v>0</v>
          </cell>
          <cell r="S333">
            <v>0</v>
          </cell>
          <cell r="V333">
            <v>0</v>
          </cell>
        </row>
        <row r="334">
          <cell r="B334" t="str">
            <v>Mar 2018</v>
          </cell>
          <cell r="C334" t="str">
            <v>RLS</v>
          </cell>
          <cell r="E334">
            <v>0</v>
          </cell>
          <cell r="Q334">
            <v>0</v>
          </cell>
          <cell r="S334">
            <v>0</v>
          </cell>
          <cell r="V334">
            <v>0</v>
          </cell>
        </row>
        <row r="335">
          <cell r="B335" t="str">
            <v>Mar 2018</v>
          </cell>
          <cell r="C335" t="str">
            <v>RLS</v>
          </cell>
          <cell r="E335">
            <v>0</v>
          </cell>
          <cell r="Q335">
            <v>0</v>
          </cell>
          <cell r="S335">
            <v>0</v>
          </cell>
          <cell r="V335">
            <v>0</v>
          </cell>
        </row>
        <row r="336">
          <cell r="B336" t="str">
            <v>Mar 2018</v>
          </cell>
          <cell r="C336" t="str">
            <v>RLS</v>
          </cell>
          <cell r="E336">
            <v>0</v>
          </cell>
          <cell r="Q336">
            <v>0</v>
          </cell>
          <cell r="S336">
            <v>0</v>
          </cell>
          <cell r="V336">
            <v>0</v>
          </cell>
        </row>
        <row r="337">
          <cell r="B337" t="str">
            <v>Mar 2018</v>
          </cell>
          <cell r="C337" t="str">
            <v>RLS</v>
          </cell>
          <cell r="E337">
            <v>131</v>
          </cell>
          <cell r="Q337">
            <v>32.32</v>
          </cell>
          <cell r="S337">
            <v>5.1999999999999993</v>
          </cell>
          <cell r="V337">
            <v>1888.8899999999999</v>
          </cell>
        </row>
        <row r="338">
          <cell r="B338" t="str">
            <v>Mar 2018</v>
          </cell>
          <cell r="C338" t="str">
            <v>RLS</v>
          </cell>
          <cell r="E338">
            <v>0</v>
          </cell>
          <cell r="Q338">
            <v>0</v>
          </cell>
          <cell r="S338">
            <v>0</v>
          </cell>
          <cell r="V338">
            <v>0</v>
          </cell>
        </row>
        <row r="339">
          <cell r="B339" t="str">
            <v>Mar 2018</v>
          </cell>
          <cell r="C339" t="str">
            <v>LS</v>
          </cell>
          <cell r="E339">
            <v>240</v>
          </cell>
          <cell r="Q339">
            <v>10.7</v>
          </cell>
          <cell r="S339">
            <v>-19.630000000000003</v>
          </cell>
          <cell r="V339">
            <v>5587.43</v>
          </cell>
        </row>
        <row r="340">
          <cell r="B340" t="str">
            <v>Mar 2018</v>
          </cell>
          <cell r="C340" t="str">
            <v>LS</v>
          </cell>
          <cell r="E340">
            <v>132</v>
          </cell>
          <cell r="Q340">
            <v>8.17</v>
          </cell>
          <cell r="S340">
            <v>-11.469999999999999</v>
          </cell>
          <cell r="V340">
            <v>3262.8199999999997</v>
          </cell>
        </row>
        <row r="341">
          <cell r="B341" t="str">
            <v>Mar 2018</v>
          </cell>
          <cell r="C341" t="str">
            <v>RLS</v>
          </cell>
          <cell r="E341">
            <v>29</v>
          </cell>
          <cell r="Q341">
            <v>1.83</v>
          </cell>
          <cell r="S341">
            <v>-3.49</v>
          </cell>
          <cell r="V341">
            <v>992.84</v>
          </cell>
        </row>
        <row r="342">
          <cell r="B342" t="str">
            <v>Mar 2018</v>
          </cell>
          <cell r="C342" t="str">
            <v>RLS</v>
          </cell>
          <cell r="E342">
            <v>98</v>
          </cell>
          <cell r="Q342">
            <v>8.73</v>
          </cell>
          <cell r="S342">
            <v>-11.85</v>
          </cell>
          <cell r="V342">
            <v>3379.47</v>
          </cell>
        </row>
        <row r="343">
          <cell r="B343" t="str">
            <v>Mar 2018</v>
          </cell>
          <cell r="C343" t="str">
            <v>LS</v>
          </cell>
          <cell r="E343">
            <v>13</v>
          </cell>
          <cell r="Q343">
            <v>-0.61</v>
          </cell>
          <cell r="S343">
            <v>17.239999999999998</v>
          </cell>
          <cell r="V343">
            <v>462.79</v>
          </cell>
        </row>
        <row r="344">
          <cell r="B344" t="str">
            <v>Mar 2018</v>
          </cell>
          <cell r="C344" t="str">
            <v>LS</v>
          </cell>
          <cell r="E344">
            <v>24</v>
          </cell>
          <cell r="Q344">
            <v>-0.84000000000000008</v>
          </cell>
          <cell r="S344">
            <v>24.73</v>
          </cell>
          <cell r="V344">
            <v>852.5</v>
          </cell>
        </row>
        <row r="345">
          <cell r="B345" t="str">
            <v>Mar 2018</v>
          </cell>
          <cell r="C345" t="str">
            <v>LS</v>
          </cell>
          <cell r="E345">
            <v>522</v>
          </cell>
          <cell r="Q345">
            <v>27.779999999999998</v>
          </cell>
          <cell r="S345">
            <v>50.76</v>
          </cell>
          <cell r="V345">
            <v>9339.77</v>
          </cell>
        </row>
        <row r="346">
          <cell r="B346" t="str">
            <v>Mar 2018</v>
          </cell>
          <cell r="C346" t="str">
            <v>RLS</v>
          </cell>
          <cell r="E346">
            <v>1</v>
          </cell>
          <cell r="Q346">
            <v>0.08</v>
          </cell>
          <cell r="S346">
            <v>-0.01</v>
          </cell>
          <cell r="V346">
            <v>3.86</v>
          </cell>
        </row>
        <row r="347">
          <cell r="B347" t="str">
            <v>Mar 2018</v>
          </cell>
          <cell r="C347" t="str">
            <v>RLS</v>
          </cell>
          <cell r="E347">
            <v>207</v>
          </cell>
          <cell r="Q347">
            <v>20.77</v>
          </cell>
          <cell r="S347">
            <v>4.4000000000000004</v>
          </cell>
          <cell r="V347">
            <v>1060.7</v>
          </cell>
        </row>
        <row r="348">
          <cell r="B348" t="str">
            <v>Mar 2018</v>
          </cell>
          <cell r="C348" t="str">
            <v>RLS</v>
          </cell>
          <cell r="E348">
            <v>23</v>
          </cell>
          <cell r="Q348">
            <v>4.76</v>
          </cell>
          <cell r="S348">
            <v>-1.0000000000000009E-2</v>
          </cell>
          <cell r="V348">
            <v>176.12</v>
          </cell>
        </row>
        <row r="349">
          <cell r="B349" t="str">
            <v>Mar 2018</v>
          </cell>
          <cell r="C349" t="str">
            <v>RLS</v>
          </cell>
          <cell r="E349">
            <v>2</v>
          </cell>
          <cell r="Q349">
            <v>0.69</v>
          </cell>
          <cell r="S349">
            <v>-0.08</v>
          </cell>
          <cell r="V349">
            <v>20.46</v>
          </cell>
        </row>
        <row r="350">
          <cell r="B350" t="str">
            <v>Mar 2018</v>
          </cell>
          <cell r="C350" t="str">
            <v>RLS</v>
          </cell>
          <cell r="E350">
            <v>151</v>
          </cell>
          <cell r="Q350">
            <v>9.64</v>
          </cell>
          <cell r="S350">
            <v>-4.5399999999999991</v>
          </cell>
          <cell r="V350">
            <v>1328.0700000000002</v>
          </cell>
        </row>
        <row r="351">
          <cell r="B351" t="str">
            <v>Mar 2018</v>
          </cell>
          <cell r="C351" t="str">
            <v>RLS</v>
          </cell>
          <cell r="E351">
            <v>0</v>
          </cell>
          <cell r="Q351">
            <v>0</v>
          </cell>
          <cell r="S351">
            <v>0</v>
          </cell>
          <cell r="V351">
            <v>0</v>
          </cell>
        </row>
        <row r="352">
          <cell r="B352" t="str">
            <v>Mar 2018</v>
          </cell>
          <cell r="C352" t="str">
            <v>LS</v>
          </cell>
          <cell r="E352">
            <v>37175</v>
          </cell>
          <cell r="Q352">
            <v>3068.52</v>
          </cell>
          <cell r="S352">
            <v>-1050.9800000000002</v>
          </cell>
          <cell r="V352">
            <v>333665.10000000003</v>
          </cell>
        </row>
        <row r="353">
          <cell r="B353" t="str">
            <v>Mar 2018</v>
          </cell>
          <cell r="C353" t="str">
            <v>LS</v>
          </cell>
          <cell r="E353">
            <v>0</v>
          </cell>
          <cell r="Q353">
            <v>0</v>
          </cell>
          <cell r="S353">
            <v>0</v>
          </cell>
          <cell r="V353">
            <v>0</v>
          </cell>
        </row>
        <row r="354">
          <cell r="B354" t="str">
            <v>Mar 2018</v>
          </cell>
          <cell r="C354" t="str">
            <v>LS</v>
          </cell>
          <cell r="E354">
            <v>0</v>
          </cell>
          <cell r="Q354">
            <v>0</v>
          </cell>
          <cell r="S354">
            <v>0</v>
          </cell>
          <cell r="V354">
            <v>0</v>
          </cell>
        </row>
        <row r="355">
          <cell r="B355" t="str">
            <v>Mar 2018</v>
          </cell>
          <cell r="C355" t="str">
            <v>LS</v>
          </cell>
          <cell r="E355">
            <v>1241</v>
          </cell>
          <cell r="Q355">
            <v>72.660000000000011</v>
          </cell>
          <cell r="S355">
            <v>129.36000000000001</v>
          </cell>
          <cell r="V355">
            <v>31516.699999999997</v>
          </cell>
        </row>
        <row r="356">
          <cell r="B356" t="str">
            <v>Mar 2018</v>
          </cell>
          <cell r="C356" t="str">
            <v>LS</v>
          </cell>
          <cell r="E356">
            <v>0</v>
          </cell>
          <cell r="Q356">
            <v>0</v>
          </cell>
          <cell r="S356">
            <v>0</v>
          </cell>
          <cell r="V356">
            <v>0</v>
          </cell>
        </row>
        <row r="357">
          <cell r="B357" t="str">
            <v>Mar 2018</v>
          </cell>
          <cell r="C357" t="str">
            <v>RLS</v>
          </cell>
          <cell r="E357">
            <v>0</v>
          </cell>
          <cell r="Q357">
            <v>0</v>
          </cell>
          <cell r="S357">
            <v>0</v>
          </cell>
          <cell r="V357">
            <v>0</v>
          </cell>
        </row>
        <row r="358">
          <cell r="B358" t="str">
            <v>Mar 2018</v>
          </cell>
          <cell r="C358" t="str">
            <v>RLS</v>
          </cell>
          <cell r="E358">
            <v>2</v>
          </cell>
          <cell r="Q358">
            <v>0.08</v>
          </cell>
          <cell r="S358">
            <v>-0.12</v>
          </cell>
          <cell r="V358">
            <v>31.7</v>
          </cell>
        </row>
        <row r="359">
          <cell r="B359" t="str">
            <v>Mar 2018</v>
          </cell>
          <cell r="C359" t="str">
            <v>RLS</v>
          </cell>
          <cell r="E359">
            <v>0</v>
          </cell>
          <cell r="Q359">
            <v>0</v>
          </cell>
          <cell r="S359">
            <v>0</v>
          </cell>
          <cell r="V359">
            <v>0</v>
          </cell>
        </row>
        <row r="360">
          <cell r="B360" t="str">
            <v>Mar 2018</v>
          </cell>
          <cell r="C360" t="str">
            <v>LS</v>
          </cell>
          <cell r="E360">
            <v>0</v>
          </cell>
          <cell r="Q360">
            <v>0</v>
          </cell>
          <cell r="S360">
            <v>0</v>
          </cell>
          <cell r="V360">
            <v>0</v>
          </cell>
        </row>
        <row r="361">
          <cell r="B361" t="str">
            <v>Mar 2018</v>
          </cell>
          <cell r="C361" t="str">
            <v>LS</v>
          </cell>
          <cell r="E361">
            <v>0</v>
          </cell>
          <cell r="Q361">
            <v>0</v>
          </cell>
          <cell r="S361">
            <v>0</v>
          </cell>
          <cell r="V361">
            <v>0</v>
          </cell>
        </row>
        <row r="362">
          <cell r="B362" t="str">
            <v>Mar 2018</v>
          </cell>
          <cell r="C362" t="str">
            <v>LS</v>
          </cell>
          <cell r="E362">
            <v>0</v>
          </cell>
          <cell r="Q362">
            <v>0</v>
          </cell>
          <cell r="S362">
            <v>0</v>
          </cell>
          <cell r="V362">
            <v>0</v>
          </cell>
        </row>
        <row r="363">
          <cell r="B363" t="str">
            <v>Mar 2018</v>
          </cell>
          <cell r="C363" t="str">
            <v>LS</v>
          </cell>
          <cell r="E363">
            <v>0</v>
          </cell>
          <cell r="Q363">
            <v>0</v>
          </cell>
          <cell r="S363">
            <v>0</v>
          </cell>
          <cell r="V363">
            <v>0</v>
          </cell>
        </row>
        <row r="364">
          <cell r="B364" t="str">
            <v>Mar 2018</v>
          </cell>
          <cell r="C364" t="str">
            <v>RLS</v>
          </cell>
          <cell r="E364">
            <v>819</v>
          </cell>
          <cell r="Q364">
            <v>94.62</v>
          </cell>
          <cell r="S364">
            <v>21.21</v>
          </cell>
          <cell r="V364">
            <v>9035.42</v>
          </cell>
        </row>
        <row r="365">
          <cell r="B365" t="str">
            <v>Mar 2018</v>
          </cell>
          <cell r="C365" t="str">
            <v>RLS</v>
          </cell>
          <cell r="E365">
            <v>596</v>
          </cell>
          <cell r="Q365">
            <v>-94.19</v>
          </cell>
          <cell r="S365">
            <v>286.01000000000005</v>
          </cell>
          <cell r="V365">
            <v>7875.8399999999992</v>
          </cell>
        </row>
        <row r="366">
          <cell r="B366" t="str">
            <v>Mar 2018</v>
          </cell>
          <cell r="C366" t="str">
            <v>RLS</v>
          </cell>
          <cell r="E366">
            <v>1234</v>
          </cell>
          <cell r="Q366">
            <v>146.14999999999998</v>
          </cell>
          <cell r="S366">
            <v>207.77999999999997</v>
          </cell>
          <cell r="V366">
            <v>18246.669999999998</v>
          </cell>
        </row>
        <row r="367">
          <cell r="B367" t="str">
            <v>Mar 2018</v>
          </cell>
          <cell r="C367" t="str">
            <v>LS</v>
          </cell>
          <cell r="E367">
            <v>0</v>
          </cell>
          <cell r="Q367">
            <v>0</v>
          </cell>
          <cell r="S367">
            <v>0</v>
          </cell>
          <cell r="V367">
            <v>0</v>
          </cell>
        </row>
        <row r="368">
          <cell r="B368" t="str">
            <v>Mar 2018</v>
          </cell>
          <cell r="C368" t="str">
            <v>LS</v>
          </cell>
          <cell r="E368">
            <v>718</v>
          </cell>
          <cell r="Q368">
            <v>73.789999999999992</v>
          </cell>
          <cell r="S368">
            <v>-24.25</v>
          </cell>
          <cell r="V368">
            <v>11792.29</v>
          </cell>
        </row>
        <row r="369">
          <cell r="B369" t="str">
            <v>Mar 2018</v>
          </cell>
          <cell r="C369" t="str">
            <v>LS</v>
          </cell>
          <cell r="E369">
            <v>0</v>
          </cell>
          <cell r="Q369">
            <v>0</v>
          </cell>
          <cell r="S369">
            <v>0</v>
          </cell>
          <cell r="V369">
            <v>0</v>
          </cell>
        </row>
        <row r="370">
          <cell r="B370" t="str">
            <v>Mar 2018</v>
          </cell>
          <cell r="C370" t="str">
            <v>LS</v>
          </cell>
          <cell r="E370">
            <v>5976</v>
          </cell>
          <cell r="Q370">
            <v>1450.69</v>
          </cell>
          <cell r="S370">
            <v>-301.56</v>
          </cell>
          <cell r="V370">
            <v>138324.98000000001</v>
          </cell>
        </row>
        <row r="371">
          <cell r="B371" t="str">
            <v>Mar 2018</v>
          </cell>
          <cell r="C371" t="str">
            <v>LS</v>
          </cell>
          <cell r="E371">
            <v>0</v>
          </cell>
          <cell r="Q371">
            <v>0</v>
          </cell>
          <cell r="S371">
            <v>0</v>
          </cell>
          <cell r="V371">
            <v>0</v>
          </cell>
        </row>
        <row r="372">
          <cell r="B372" t="str">
            <v>Mar 2018</v>
          </cell>
          <cell r="C372" t="str">
            <v>LS</v>
          </cell>
          <cell r="E372">
            <v>907</v>
          </cell>
          <cell r="Q372">
            <v>670.34</v>
          </cell>
          <cell r="S372">
            <v>-85.44</v>
          </cell>
          <cell r="V372">
            <v>43873.630000000005</v>
          </cell>
        </row>
        <row r="373">
          <cell r="B373" t="str">
            <v>Mar 2018</v>
          </cell>
          <cell r="C373" t="str">
            <v>LS</v>
          </cell>
          <cell r="E373">
            <v>0</v>
          </cell>
          <cell r="Q373">
            <v>0</v>
          </cell>
          <cell r="S373">
            <v>0</v>
          </cell>
          <cell r="V373">
            <v>0</v>
          </cell>
        </row>
        <row r="374">
          <cell r="B374" t="str">
            <v>Mar 2018</v>
          </cell>
          <cell r="C374" t="str">
            <v>RLS</v>
          </cell>
          <cell r="E374">
            <v>155</v>
          </cell>
          <cell r="Q374">
            <v>15.389999999999999</v>
          </cell>
          <cell r="S374">
            <v>-2.2600000000000002</v>
          </cell>
          <cell r="V374">
            <v>3311.13</v>
          </cell>
        </row>
        <row r="375">
          <cell r="B375" t="str">
            <v>Mar 2018</v>
          </cell>
          <cell r="C375" t="str">
            <v>RLS</v>
          </cell>
          <cell r="E375">
            <v>0</v>
          </cell>
          <cell r="Q375">
            <v>0</v>
          </cell>
          <cell r="S375">
            <v>0</v>
          </cell>
          <cell r="V375">
            <v>0</v>
          </cell>
        </row>
        <row r="376">
          <cell r="B376" t="str">
            <v>Mar 2018</v>
          </cell>
          <cell r="C376" t="str">
            <v>RLS</v>
          </cell>
          <cell r="E376">
            <v>966</v>
          </cell>
          <cell r="Q376">
            <v>236.18</v>
          </cell>
          <cell r="S376">
            <v>-59.37</v>
          </cell>
          <cell r="V376">
            <v>26996.33</v>
          </cell>
        </row>
        <row r="377">
          <cell r="B377" t="str">
            <v>Mar 2018</v>
          </cell>
          <cell r="C377" t="str">
            <v>RLS</v>
          </cell>
          <cell r="E377">
            <v>107</v>
          </cell>
          <cell r="Q377">
            <v>11.67</v>
          </cell>
          <cell r="S377">
            <v>5.0500000000000007</v>
          </cell>
          <cell r="V377">
            <v>1450.07</v>
          </cell>
        </row>
        <row r="378">
          <cell r="B378" t="str">
            <v>Mar 2018</v>
          </cell>
          <cell r="C378" t="str">
            <v>RLS</v>
          </cell>
          <cell r="E378">
            <v>355</v>
          </cell>
          <cell r="Q378">
            <v>-58.94</v>
          </cell>
          <cell r="S378">
            <v>204.72</v>
          </cell>
          <cell r="V378">
            <v>5511.23</v>
          </cell>
        </row>
        <row r="379">
          <cell r="B379" t="str">
            <v>Mar 2018</v>
          </cell>
          <cell r="C379" t="str">
            <v>RLS</v>
          </cell>
          <cell r="E379">
            <v>1204</v>
          </cell>
          <cell r="Q379">
            <v>-90.72</v>
          </cell>
          <cell r="S379">
            <v>517.31000000000006</v>
          </cell>
          <cell r="V379">
            <v>20880.43</v>
          </cell>
        </row>
        <row r="380">
          <cell r="B380" t="str">
            <v>Mar 2018</v>
          </cell>
          <cell r="C380" t="str">
            <v>RLS</v>
          </cell>
          <cell r="E380">
            <v>162</v>
          </cell>
          <cell r="Q380">
            <v>124.74</v>
          </cell>
          <cell r="S380">
            <v>-27.61</v>
          </cell>
          <cell r="V380">
            <v>8581.4600000000009</v>
          </cell>
        </row>
        <row r="381">
          <cell r="B381" t="str">
            <v>Mar 2018</v>
          </cell>
          <cell r="C381" t="str">
            <v>RLS</v>
          </cell>
          <cell r="E381">
            <v>0</v>
          </cell>
          <cell r="Q381">
            <v>0</v>
          </cell>
          <cell r="S381">
            <v>0</v>
          </cell>
          <cell r="V381">
            <v>0</v>
          </cell>
        </row>
        <row r="382">
          <cell r="B382" t="str">
            <v>Mar 2018</v>
          </cell>
          <cell r="C382" t="str">
            <v>RLS</v>
          </cell>
          <cell r="E382">
            <v>20</v>
          </cell>
          <cell r="Q382">
            <v>-0.02</v>
          </cell>
          <cell r="S382">
            <v>12.41</v>
          </cell>
          <cell r="V382">
            <v>643.54</v>
          </cell>
        </row>
        <row r="383">
          <cell r="B383" t="str">
            <v>Mar 2018</v>
          </cell>
          <cell r="C383" t="str">
            <v>RLS</v>
          </cell>
          <cell r="E383">
            <v>6817</v>
          </cell>
          <cell r="Q383">
            <v>160.19999999999999</v>
          </cell>
          <cell r="S383">
            <v>451.33000000000004</v>
          </cell>
          <cell r="V383">
            <v>62102.400000000001</v>
          </cell>
        </row>
        <row r="384">
          <cell r="B384" t="str">
            <v>Mar 2018</v>
          </cell>
          <cell r="C384" t="str">
            <v>LS</v>
          </cell>
          <cell r="E384">
            <v>8892</v>
          </cell>
          <cell r="Q384">
            <v>135.32</v>
          </cell>
          <cell r="S384">
            <v>1318.79</v>
          </cell>
          <cell r="V384">
            <v>91179.73</v>
          </cell>
        </row>
        <row r="385">
          <cell r="B385" t="str">
            <v>Mar 2018</v>
          </cell>
          <cell r="C385" t="str">
            <v>LS</v>
          </cell>
          <cell r="E385">
            <v>19910</v>
          </cell>
          <cell r="Q385">
            <v>1280.8699999999999</v>
          </cell>
          <cell r="S385">
            <v>798.32</v>
          </cell>
          <cell r="V385">
            <v>225136.95</v>
          </cell>
        </row>
        <row r="386">
          <cell r="B386" t="str">
            <v>Mar 2018</v>
          </cell>
          <cell r="C386" t="str">
            <v>LS</v>
          </cell>
          <cell r="E386">
            <v>0</v>
          </cell>
          <cell r="Q386">
            <v>0</v>
          </cell>
          <cell r="S386">
            <v>0</v>
          </cell>
          <cell r="V386">
            <v>0</v>
          </cell>
        </row>
        <row r="387">
          <cell r="B387" t="str">
            <v>Mar 2018</v>
          </cell>
          <cell r="C387" t="str">
            <v>LS</v>
          </cell>
          <cell r="E387">
            <v>7850</v>
          </cell>
          <cell r="Q387">
            <v>936.49</v>
          </cell>
          <cell r="S387">
            <v>570.68999999999994</v>
          </cell>
          <cell r="V387">
            <v>128879.88</v>
          </cell>
        </row>
        <row r="388">
          <cell r="B388" t="str">
            <v>Mar 2018</v>
          </cell>
          <cell r="C388" t="str">
            <v>LS</v>
          </cell>
          <cell r="E388">
            <v>0</v>
          </cell>
          <cell r="Q388">
            <v>0</v>
          </cell>
          <cell r="S388">
            <v>0</v>
          </cell>
          <cell r="V388">
            <v>0</v>
          </cell>
        </row>
        <row r="389">
          <cell r="B389" t="str">
            <v>Mar 2018</v>
          </cell>
          <cell r="C389" t="str">
            <v>LS</v>
          </cell>
          <cell r="E389">
            <v>2770</v>
          </cell>
          <cell r="Q389">
            <v>799.86999999999989</v>
          </cell>
          <cell r="S389">
            <v>57.160000000000011</v>
          </cell>
          <cell r="V389">
            <v>71760.320000000007</v>
          </cell>
        </row>
        <row r="390">
          <cell r="B390" t="str">
            <v>Mar 2018</v>
          </cell>
          <cell r="C390" t="str">
            <v>LS</v>
          </cell>
          <cell r="E390">
            <v>0</v>
          </cell>
          <cell r="Q390">
            <v>0</v>
          </cell>
          <cell r="S390">
            <v>0</v>
          </cell>
          <cell r="V390">
            <v>0</v>
          </cell>
        </row>
        <row r="391">
          <cell r="B391" t="str">
            <v>Mar 2018</v>
          </cell>
          <cell r="C391" t="str">
            <v>RLS</v>
          </cell>
          <cell r="E391">
            <v>853</v>
          </cell>
          <cell r="Q391">
            <v>36.690000000000005</v>
          </cell>
          <cell r="S391">
            <v>-28.32</v>
          </cell>
          <cell r="V391">
            <v>9654.380000000001</v>
          </cell>
        </row>
        <row r="392">
          <cell r="B392" t="str">
            <v>Mar 2018</v>
          </cell>
          <cell r="C392" t="str">
            <v>LS</v>
          </cell>
          <cell r="E392">
            <v>1579</v>
          </cell>
          <cell r="Q392">
            <v>72.11</v>
          </cell>
          <cell r="S392">
            <v>54.79</v>
          </cell>
          <cell r="V392">
            <v>20429.52</v>
          </cell>
        </row>
        <row r="393">
          <cell r="B393" t="str">
            <v>Mar 2018</v>
          </cell>
          <cell r="C393" t="str">
            <v>LS</v>
          </cell>
          <cell r="E393">
            <v>4352</v>
          </cell>
          <cell r="Q393">
            <v>354.38</v>
          </cell>
          <cell r="S393">
            <v>-95.43</v>
          </cell>
          <cell r="V393">
            <v>57009.59</v>
          </cell>
        </row>
        <row r="394">
          <cell r="B394" t="str">
            <v>Mar 2018</v>
          </cell>
          <cell r="C394" t="str">
            <v>LS</v>
          </cell>
          <cell r="E394">
            <v>0</v>
          </cell>
          <cell r="Q394">
            <v>0</v>
          </cell>
          <cell r="S394">
            <v>0</v>
          </cell>
          <cell r="V394">
            <v>0</v>
          </cell>
        </row>
        <row r="395">
          <cell r="B395" t="str">
            <v>Mar 2018</v>
          </cell>
          <cell r="C395" t="str">
            <v>RLS</v>
          </cell>
          <cell r="E395">
            <v>283</v>
          </cell>
          <cell r="Q395">
            <v>67.510000000000005</v>
          </cell>
          <cell r="S395">
            <v>-16.010000000000002</v>
          </cell>
          <cell r="V395">
            <v>10675.85</v>
          </cell>
        </row>
        <row r="396">
          <cell r="B396" t="str">
            <v>Mar 2018</v>
          </cell>
          <cell r="C396" t="str">
            <v>RLS</v>
          </cell>
          <cell r="E396">
            <v>42</v>
          </cell>
          <cell r="Q396">
            <v>32.94</v>
          </cell>
          <cell r="S396">
            <v>-9.36</v>
          </cell>
          <cell r="V396">
            <v>2655.14</v>
          </cell>
        </row>
        <row r="397">
          <cell r="B397" t="str">
            <v>Mar 2018</v>
          </cell>
          <cell r="C397" t="str">
            <v>RLS</v>
          </cell>
          <cell r="E397">
            <v>3429</v>
          </cell>
          <cell r="Q397">
            <v>-116.27</v>
          </cell>
          <cell r="S397">
            <v>1629.6</v>
          </cell>
          <cell r="V397">
            <v>43859.66</v>
          </cell>
        </row>
        <row r="398">
          <cell r="B398" t="str">
            <v>Mar 2018</v>
          </cell>
          <cell r="C398" t="str">
            <v>LS</v>
          </cell>
          <cell r="E398">
            <v>9345</v>
          </cell>
          <cell r="Q398">
            <v>-429.35</v>
          </cell>
          <cell r="S398">
            <v>4901.9000000000005</v>
          </cell>
          <cell r="V398">
            <v>133148.07</v>
          </cell>
        </row>
        <row r="399">
          <cell r="B399" t="str">
            <v>Mar 2018</v>
          </cell>
          <cell r="C399" t="str">
            <v>LS</v>
          </cell>
          <cell r="E399">
            <v>3402</v>
          </cell>
          <cell r="Q399">
            <v>-29.53</v>
          </cell>
          <cell r="S399">
            <v>1101.5800000000002</v>
          </cell>
          <cell r="V399">
            <v>49916.36</v>
          </cell>
        </row>
        <row r="400">
          <cell r="B400" t="str">
            <v>Mar 2018</v>
          </cell>
          <cell r="C400" t="str">
            <v>LS</v>
          </cell>
          <cell r="E400">
            <v>5651</v>
          </cell>
          <cell r="Q400">
            <v>-102.93</v>
          </cell>
          <cell r="S400">
            <v>2624.92</v>
          </cell>
          <cell r="V400">
            <v>117845.1</v>
          </cell>
        </row>
        <row r="401">
          <cell r="B401" t="str">
            <v>Mar 2018</v>
          </cell>
          <cell r="C401" t="str">
            <v>LS</v>
          </cell>
          <cell r="E401">
            <v>561</v>
          </cell>
          <cell r="Q401">
            <v>-24.68</v>
          </cell>
          <cell r="S401">
            <v>372.49</v>
          </cell>
          <cell r="V401">
            <v>16338.07</v>
          </cell>
        </row>
        <row r="402">
          <cell r="B402" t="str">
            <v>Mar 2018</v>
          </cell>
          <cell r="C402" t="str">
            <v>LS</v>
          </cell>
          <cell r="E402">
            <v>0</v>
          </cell>
          <cell r="Q402">
            <v>0</v>
          </cell>
          <cell r="S402">
            <v>0</v>
          </cell>
          <cell r="V402">
            <v>0</v>
          </cell>
        </row>
        <row r="403">
          <cell r="B403" t="str">
            <v>Mar 2018</v>
          </cell>
          <cell r="C403" t="str">
            <v>LS</v>
          </cell>
          <cell r="E403">
            <v>4912</v>
          </cell>
          <cell r="Q403">
            <v>-230.88000000000002</v>
          </cell>
          <cell r="S403">
            <v>3709.45</v>
          </cell>
          <cell r="V403">
            <v>99753.64</v>
          </cell>
        </row>
        <row r="404">
          <cell r="B404" t="str">
            <v>Mar 2018</v>
          </cell>
          <cell r="C404" t="str">
            <v>LS</v>
          </cell>
          <cell r="E404">
            <v>1091</v>
          </cell>
          <cell r="Q404">
            <v>10.950000000000003</v>
          </cell>
          <cell r="S404">
            <v>460.57</v>
          </cell>
          <cell r="V404">
            <v>26741.16</v>
          </cell>
        </row>
        <row r="405">
          <cell r="B405" t="str">
            <v>Mar 2018</v>
          </cell>
          <cell r="C405" t="str">
            <v>LS</v>
          </cell>
          <cell r="E405">
            <v>1509</v>
          </cell>
          <cell r="Q405">
            <v>70.09</v>
          </cell>
          <cell r="S405">
            <v>656.26</v>
          </cell>
          <cell r="V405">
            <v>47182.7</v>
          </cell>
        </row>
        <row r="406">
          <cell r="B406" t="str">
            <v>Mar 2018</v>
          </cell>
          <cell r="C406" t="str">
            <v>LS</v>
          </cell>
          <cell r="E406">
            <v>0</v>
          </cell>
          <cell r="Q406">
            <v>0</v>
          </cell>
          <cell r="S406">
            <v>0</v>
          </cell>
          <cell r="V406">
            <v>0</v>
          </cell>
        </row>
        <row r="407">
          <cell r="B407" t="str">
            <v>Mar 2018</v>
          </cell>
          <cell r="C407" t="str">
            <v>LS</v>
          </cell>
          <cell r="E407">
            <v>941</v>
          </cell>
          <cell r="Q407">
            <v>253.38000000000005</v>
          </cell>
          <cell r="S407">
            <v>62.94</v>
          </cell>
          <cell r="V407">
            <v>36176.71</v>
          </cell>
        </row>
        <row r="408">
          <cell r="B408" t="str">
            <v>Mar 2018</v>
          </cell>
          <cell r="C408" t="str">
            <v>LS</v>
          </cell>
          <cell r="E408">
            <v>0</v>
          </cell>
          <cell r="Q408">
            <v>0</v>
          </cell>
          <cell r="S408">
            <v>0</v>
          </cell>
          <cell r="V408">
            <v>0</v>
          </cell>
        </row>
        <row r="409">
          <cell r="B409" t="str">
            <v>Mar 2018</v>
          </cell>
          <cell r="C409" t="str">
            <v>LS</v>
          </cell>
          <cell r="E409">
            <v>0</v>
          </cell>
          <cell r="Q409">
            <v>0</v>
          </cell>
          <cell r="S409">
            <v>0</v>
          </cell>
          <cell r="V409">
            <v>0</v>
          </cell>
        </row>
        <row r="410">
          <cell r="B410" t="str">
            <v>Mar 2018</v>
          </cell>
          <cell r="C410" t="str">
            <v>LS</v>
          </cell>
          <cell r="E410">
            <v>0</v>
          </cell>
          <cell r="Q410">
            <v>0</v>
          </cell>
          <cell r="S410">
            <v>0</v>
          </cell>
          <cell r="V410">
            <v>0</v>
          </cell>
        </row>
        <row r="411">
          <cell r="B411" t="str">
            <v>Mar 2018</v>
          </cell>
          <cell r="C411" t="str">
            <v>LS</v>
          </cell>
          <cell r="E411">
            <v>0</v>
          </cell>
          <cell r="Q411">
            <v>0</v>
          </cell>
          <cell r="S411">
            <v>0</v>
          </cell>
          <cell r="V411">
            <v>0</v>
          </cell>
        </row>
        <row r="412">
          <cell r="B412" t="str">
            <v>Mar 2018</v>
          </cell>
          <cell r="C412" t="str">
            <v>LS</v>
          </cell>
          <cell r="E412">
            <v>11291</v>
          </cell>
          <cell r="Q412">
            <v>924.66</v>
          </cell>
          <cell r="S412">
            <v>-389.27000000000004</v>
          </cell>
          <cell r="V412">
            <v>115980.17</v>
          </cell>
        </row>
        <row r="413">
          <cell r="B413" t="str">
            <v>Mar 2018</v>
          </cell>
          <cell r="C413" t="str">
            <v>LS</v>
          </cell>
          <cell r="E413">
            <v>0</v>
          </cell>
          <cell r="Q413">
            <v>0</v>
          </cell>
          <cell r="S413">
            <v>0</v>
          </cell>
          <cell r="V413">
            <v>0</v>
          </cell>
        </row>
        <row r="414">
          <cell r="B414" t="str">
            <v>Mar 2018</v>
          </cell>
          <cell r="C414" t="str">
            <v>LS</v>
          </cell>
          <cell r="E414">
            <v>6744</v>
          </cell>
          <cell r="Q414">
            <v>1139.22</v>
          </cell>
          <cell r="S414">
            <v>-264.2</v>
          </cell>
          <cell r="V414">
            <v>105501.61</v>
          </cell>
        </row>
        <row r="415">
          <cell r="B415" t="str">
            <v>Mar 2018</v>
          </cell>
          <cell r="C415" t="str">
            <v>LS</v>
          </cell>
          <cell r="E415">
            <v>0</v>
          </cell>
          <cell r="Q415">
            <v>0</v>
          </cell>
          <cell r="S415">
            <v>0</v>
          </cell>
          <cell r="V415">
            <v>0</v>
          </cell>
        </row>
        <row r="416">
          <cell r="B416" t="str">
            <v>Mar 2018</v>
          </cell>
          <cell r="C416" t="str">
            <v>LS</v>
          </cell>
          <cell r="E416">
            <v>8704</v>
          </cell>
          <cell r="Q416">
            <v>2774.07</v>
          </cell>
          <cell r="S416">
            <v>-319.59000000000003</v>
          </cell>
          <cell r="V416">
            <v>193402.14</v>
          </cell>
        </row>
        <row r="417">
          <cell r="B417" t="str">
            <v>Mar 2018</v>
          </cell>
          <cell r="C417" t="str">
            <v>LS</v>
          </cell>
          <cell r="E417">
            <v>0</v>
          </cell>
          <cell r="Q417">
            <v>0</v>
          </cell>
          <cell r="S417">
            <v>0</v>
          </cell>
          <cell r="V417">
            <v>0</v>
          </cell>
        </row>
        <row r="418">
          <cell r="B418" t="str">
            <v>Mar 2018</v>
          </cell>
          <cell r="C418" t="str">
            <v>LS</v>
          </cell>
          <cell r="E418">
            <v>59</v>
          </cell>
          <cell r="Q418">
            <v>6.34</v>
          </cell>
          <cell r="S418">
            <v>-2.95</v>
          </cell>
          <cell r="V418">
            <v>1051.31</v>
          </cell>
        </row>
        <row r="419">
          <cell r="B419" t="str">
            <v>Mar 2018</v>
          </cell>
          <cell r="C419" t="str">
            <v>LS</v>
          </cell>
          <cell r="E419">
            <v>309</v>
          </cell>
          <cell r="Q419">
            <v>80.319999999999993</v>
          </cell>
          <cell r="S419">
            <v>-27.009999999999998</v>
          </cell>
          <cell r="V419">
            <v>7776.3700000000008</v>
          </cell>
        </row>
        <row r="420">
          <cell r="B420" t="str">
            <v>Mar 2018</v>
          </cell>
          <cell r="C420" t="str">
            <v>LS</v>
          </cell>
          <cell r="E420">
            <v>4</v>
          </cell>
          <cell r="Q420">
            <v>0.22999999999999998</v>
          </cell>
          <cell r="S420">
            <v>-0.24</v>
          </cell>
          <cell r="V420">
            <v>69.37</v>
          </cell>
        </row>
        <row r="421">
          <cell r="B421" t="str">
            <v>Mar 2018</v>
          </cell>
          <cell r="C421" t="str">
            <v>LS</v>
          </cell>
          <cell r="E421">
            <v>40</v>
          </cell>
          <cell r="Q421">
            <v>32.58</v>
          </cell>
          <cell r="S421">
            <v>-7.3100000000000005</v>
          </cell>
          <cell r="V421">
            <v>2084.98</v>
          </cell>
        </row>
        <row r="422">
          <cell r="B422" t="str">
            <v>Mar 2018</v>
          </cell>
          <cell r="C422" t="str">
            <v>LS</v>
          </cell>
          <cell r="E422">
            <v>192</v>
          </cell>
          <cell r="Q422">
            <v>15.040000000000001</v>
          </cell>
          <cell r="S422">
            <v>24.03</v>
          </cell>
          <cell r="V422">
            <v>6234.31</v>
          </cell>
        </row>
        <row r="423">
          <cell r="B423" t="str">
            <v>Mar 2018</v>
          </cell>
          <cell r="C423" t="str">
            <v>LS</v>
          </cell>
          <cell r="E423">
            <v>717</v>
          </cell>
          <cell r="Q423">
            <v>180.92</v>
          </cell>
          <cell r="S423">
            <v>-85.889999999999986</v>
          </cell>
          <cell r="V423">
            <v>28185.55</v>
          </cell>
        </row>
        <row r="424">
          <cell r="B424" t="str">
            <v>Mar 2018</v>
          </cell>
          <cell r="C424" t="str">
            <v>LS</v>
          </cell>
          <cell r="E424">
            <v>0</v>
          </cell>
          <cell r="Q424">
            <v>0</v>
          </cell>
          <cell r="S424">
            <v>0</v>
          </cell>
          <cell r="V424">
            <v>0</v>
          </cell>
        </row>
        <row r="425">
          <cell r="B425" t="str">
            <v>Mar 2018</v>
          </cell>
          <cell r="C425" t="str">
            <v>LS</v>
          </cell>
          <cell r="E425">
            <v>131</v>
          </cell>
          <cell r="Q425">
            <v>90.97</v>
          </cell>
          <cell r="S425">
            <v>-5.6099999999999985</v>
          </cell>
          <cell r="V425">
            <v>8662.43</v>
          </cell>
        </row>
        <row r="426">
          <cell r="B426" t="str">
            <v>Mar 2018</v>
          </cell>
          <cell r="C426" t="str">
            <v>LS</v>
          </cell>
          <cell r="E426">
            <v>18</v>
          </cell>
          <cell r="Q426">
            <v>1.1800000000000002</v>
          </cell>
          <cell r="S426">
            <v>0.35999999999999993</v>
          </cell>
          <cell r="V426">
            <v>309.71999999999997</v>
          </cell>
        </row>
        <row r="427">
          <cell r="B427" t="str">
            <v>Mar 2018</v>
          </cell>
          <cell r="C427" t="str">
            <v>LS</v>
          </cell>
          <cell r="E427">
            <v>32</v>
          </cell>
          <cell r="Q427">
            <v>5.8400000000000007</v>
          </cell>
          <cell r="S427">
            <v>-2.2399999999999998</v>
          </cell>
          <cell r="V427">
            <v>643.33000000000004</v>
          </cell>
        </row>
        <row r="428">
          <cell r="B428" t="str">
            <v>Mar 2018</v>
          </cell>
          <cell r="C428" t="str">
            <v>LS</v>
          </cell>
          <cell r="E428">
            <v>38</v>
          </cell>
          <cell r="Q428">
            <v>12.299999999999999</v>
          </cell>
          <cell r="S428">
            <v>-2.2699999999999996</v>
          </cell>
          <cell r="V428">
            <v>929.7</v>
          </cell>
        </row>
        <row r="429">
          <cell r="B429" t="str">
            <v>Mar 2018</v>
          </cell>
          <cell r="C429" t="str">
            <v>LS</v>
          </cell>
          <cell r="E429">
            <v>0</v>
          </cell>
        </row>
        <row r="430">
          <cell r="B430" t="str">
            <v>Mar 2018</v>
          </cell>
          <cell r="C430" t="str">
            <v>LS</v>
          </cell>
          <cell r="E430">
            <v>0</v>
          </cell>
        </row>
        <row r="431">
          <cell r="B431" t="str">
            <v>Mar 2018</v>
          </cell>
          <cell r="C431" t="str">
            <v>LS</v>
          </cell>
          <cell r="E431">
            <v>0</v>
          </cell>
        </row>
        <row r="432">
          <cell r="B432" t="str">
            <v>Mar 2018</v>
          </cell>
          <cell r="C432" t="str">
            <v>LS</v>
          </cell>
          <cell r="E432">
            <v>0</v>
          </cell>
        </row>
        <row r="433">
          <cell r="B433" t="str">
            <v>Mar 2018</v>
          </cell>
          <cell r="C433" t="str">
            <v>LS</v>
          </cell>
          <cell r="E433">
            <v>0</v>
          </cell>
        </row>
        <row r="434">
          <cell r="B434" t="str">
            <v>Mar 2018</v>
          </cell>
          <cell r="C434" t="str">
            <v>LS</v>
          </cell>
          <cell r="E434">
            <v>0</v>
          </cell>
        </row>
        <row r="435">
          <cell r="B435" t="str">
            <v>Mar 2018</v>
          </cell>
          <cell r="C435" t="str">
            <v>LS</v>
          </cell>
          <cell r="E435">
            <v>0</v>
          </cell>
        </row>
        <row r="436">
          <cell r="B436" t="str">
            <v>Mar 2018</v>
          </cell>
          <cell r="C436" t="str">
            <v>LS</v>
          </cell>
          <cell r="E436">
            <v>0</v>
          </cell>
          <cell r="Q436">
            <v>0</v>
          </cell>
          <cell r="S436">
            <v>0</v>
          </cell>
          <cell r="V436">
            <v>0</v>
          </cell>
        </row>
        <row r="437">
          <cell r="B437" t="str">
            <v>Mar 2018</v>
          </cell>
          <cell r="C437" t="str">
            <v>LS</v>
          </cell>
          <cell r="E437">
            <v>0</v>
          </cell>
          <cell r="Q437">
            <v>0</v>
          </cell>
          <cell r="S437">
            <v>0</v>
          </cell>
          <cell r="V437">
            <v>0</v>
          </cell>
        </row>
        <row r="438">
          <cell r="B438" t="str">
            <v>Mar 2018</v>
          </cell>
          <cell r="C438" t="str">
            <v>LS</v>
          </cell>
          <cell r="E438">
            <v>0</v>
          </cell>
          <cell r="Q438">
            <v>0</v>
          </cell>
          <cell r="S438">
            <v>0</v>
          </cell>
          <cell r="V438">
            <v>0</v>
          </cell>
        </row>
        <row r="439">
          <cell r="B439" t="str">
            <v>Mar 2018</v>
          </cell>
          <cell r="C439" t="str">
            <v>LS</v>
          </cell>
          <cell r="E439">
            <v>0</v>
          </cell>
          <cell r="Q439">
            <v>0</v>
          </cell>
          <cell r="S439">
            <v>0</v>
          </cell>
          <cell r="V439">
            <v>0</v>
          </cell>
        </row>
        <row r="440">
          <cell r="B440" t="str">
            <v>Mar 2018</v>
          </cell>
          <cell r="C440" t="str">
            <v>LS</v>
          </cell>
          <cell r="E440">
            <v>0</v>
          </cell>
          <cell r="Q440">
            <v>0</v>
          </cell>
          <cell r="S440">
            <v>0</v>
          </cell>
          <cell r="V440">
            <v>0</v>
          </cell>
        </row>
        <row r="441">
          <cell r="B441" t="str">
            <v>Mar 2018</v>
          </cell>
          <cell r="C441" t="str">
            <v>LS</v>
          </cell>
          <cell r="E441">
            <v>0</v>
          </cell>
          <cell r="Q441">
            <v>0</v>
          </cell>
          <cell r="S441">
            <v>0</v>
          </cell>
          <cell r="V441">
            <v>0</v>
          </cell>
        </row>
        <row r="442">
          <cell r="B442" t="str">
            <v>Mar 2018</v>
          </cell>
          <cell r="C442" t="str">
            <v>LS</v>
          </cell>
          <cell r="E442">
            <v>0</v>
          </cell>
          <cell r="Q442">
            <v>0</v>
          </cell>
          <cell r="S442">
            <v>0</v>
          </cell>
          <cell r="V442">
            <v>0</v>
          </cell>
        </row>
        <row r="443">
          <cell r="B443" t="str">
            <v>Mar 2018</v>
          </cell>
          <cell r="C443" t="str">
            <v>LS</v>
          </cell>
          <cell r="E443">
            <v>0</v>
          </cell>
          <cell r="Q443">
            <v>0</v>
          </cell>
          <cell r="S443">
            <v>0</v>
          </cell>
          <cell r="V443">
            <v>0</v>
          </cell>
        </row>
        <row r="444">
          <cell r="B444" t="str">
            <v>Mar 2018</v>
          </cell>
          <cell r="C444" t="str">
            <v>LS</v>
          </cell>
          <cell r="E444">
            <v>0</v>
          </cell>
          <cell r="Q444">
            <v>0</v>
          </cell>
          <cell r="S444">
            <v>0</v>
          </cell>
          <cell r="V444">
            <v>0</v>
          </cell>
        </row>
        <row r="445">
          <cell r="B445" t="str">
            <v>Mar 2018</v>
          </cell>
          <cell r="C445" t="str">
            <v>LS</v>
          </cell>
          <cell r="E445">
            <v>0</v>
          </cell>
          <cell r="Q445">
            <v>0</v>
          </cell>
          <cell r="S445">
            <v>0</v>
          </cell>
          <cell r="V445">
            <v>0</v>
          </cell>
        </row>
        <row r="446">
          <cell r="B446" t="str">
            <v>Mar 2018</v>
          </cell>
          <cell r="C446" t="str">
            <v>LS</v>
          </cell>
          <cell r="E446">
            <v>0</v>
          </cell>
          <cell r="Q446">
            <v>0</v>
          </cell>
          <cell r="S446">
            <v>0</v>
          </cell>
          <cell r="V446">
            <v>0</v>
          </cell>
        </row>
        <row r="447">
          <cell r="B447" t="str">
            <v>Mar 2018</v>
          </cell>
          <cell r="C447" t="str">
            <v>LS</v>
          </cell>
          <cell r="E447">
            <v>0</v>
          </cell>
          <cell r="Q447">
            <v>0</v>
          </cell>
          <cell r="S447">
            <v>0</v>
          </cell>
          <cell r="V447">
            <v>0</v>
          </cell>
        </row>
        <row r="448">
          <cell r="B448" t="str">
            <v>Mar 2018</v>
          </cell>
          <cell r="C448" t="str">
            <v>LS</v>
          </cell>
          <cell r="E448">
            <v>0</v>
          </cell>
          <cell r="Q448">
            <v>0</v>
          </cell>
          <cell r="S448">
            <v>0</v>
          </cell>
          <cell r="V448">
            <v>0</v>
          </cell>
        </row>
        <row r="449">
          <cell r="B449" t="str">
            <v>Mar 2018</v>
          </cell>
          <cell r="C449" t="str">
            <v>LS</v>
          </cell>
          <cell r="E449">
            <v>0</v>
          </cell>
          <cell r="Q449">
            <v>0</v>
          </cell>
          <cell r="S449">
            <v>0</v>
          </cell>
          <cell r="V449">
            <v>0</v>
          </cell>
        </row>
        <row r="450">
          <cell r="B450" t="str">
            <v>Mar 2018</v>
          </cell>
          <cell r="C450" t="str">
            <v>LS</v>
          </cell>
          <cell r="E450">
            <v>0</v>
          </cell>
          <cell r="Q450">
            <v>0</v>
          </cell>
          <cell r="S450">
            <v>0</v>
          </cell>
          <cell r="V450">
            <v>0</v>
          </cell>
        </row>
        <row r="451">
          <cell r="B451" t="str">
            <v>Mar 2018</v>
          </cell>
          <cell r="C451" t="str">
            <v>LS</v>
          </cell>
          <cell r="E451">
            <v>0</v>
          </cell>
          <cell r="Q451">
            <v>0</v>
          </cell>
          <cell r="S451">
            <v>0</v>
          </cell>
          <cell r="V451">
            <v>0</v>
          </cell>
        </row>
        <row r="452">
          <cell r="B452" t="str">
            <v>Mar 2018</v>
          </cell>
          <cell r="C452" t="str">
            <v>LS</v>
          </cell>
          <cell r="E452">
            <v>0</v>
          </cell>
          <cell r="Q452">
            <v>0</v>
          </cell>
          <cell r="S452">
            <v>0</v>
          </cell>
          <cell r="V452">
            <v>0</v>
          </cell>
        </row>
        <row r="453">
          <cell r="B453" t="str">
            <v>Mar 2018</v>
          </cell>
          <cell r="C453" t="str">
            <v>LS</v>
          </cell>
          <cell r="E453">
            <v>0</v>
          </cell>
          <cell r="Q453">
            <v>0</v>
          </cell>
          <cell r="S453">
            <v>0</v>
          </cell>
          <cell r="V453">
            <v>0</v>
          </cell>
        </row>
        <row r="454">
          <cell r="B454" t="str">
            <v>Mar 2018</v>
          </cell>
          <cell r="C454" t="str">
            <v>LS</v>
          </cell>
          <cell r="E454">
            <v>0</v>
          </cell>
          <cell r="Q454">
            <v>0</v>
          </cell>
          <cell r="S454">
            <v>0</v>
          </cell>
          <cell r="V454">
            <v>0</v>
          </cell>
        </row>
        <row r="455">
          <cell r="B455" t="str">
            <v>Mar 2018</v>
          </cell>
          <cell r="C455" t="str">
            <v>LS</v>
          </cell>
          <cell r="E455">
            <v>0</v>
          </cell>
          <cell r="Q455">
            <v>0</v>
          </cell>
          <cell r="S455">
            <v>0</v>
          </cell>
          <cell r="V455">
            <v>0</v>
          </cell>
        </row>
        <row r="456">
          <cell r="B456" t="str">
            <v>Mar 2018</v>
          </cell>
          <cell r="C456" t="str">
            <v>LS</v>
          </cell>
          <cell r="E456">
            <v>0</v>
          </cell>
          <cell r="Q456">
            <v>0</v>
          </cell>
          <cell r="S456">
            <v>0</v>
          </cell>
          <cell r="V456">
            <v>0</v>
          </cell>
        </row>
        <row r="457">
          <cell r="B457" t="str">
            <v>Mar 2018</v>
          </cell>
          <cell r="C457" t="str">
            <v>LS</v>
          </cell>
          <cell r="E457">
            <v>0</v>
          </cell>
          <cell r="Q457">
            <v>0</v>
          </cell>
          <cell r="S457">
            <v>0</v>
          </cell>
          <cell r="V457">
            <v>0</v>
          </cell>
        </row>
        <row r="458">
          <cell r="B458" t="str">
            <v>Mar 2018</v>
          </cell>
          <cell r="C458" t="str">
            <v>LS</v>
          </cell>
          <cell r="E458">
            <v>0</v>
          </cell>
          <cell r="Q458">
            <v>0</v>
          </cell>
          <cell r="S458">
            <v>0</v>
          </cell>
          <cell r="V458">
            <v>0</v>
          </cell>
        </row>
        <row r="459">
          <cell r="B459" t="str">
            <v>Mar 2018</v>
          </cell>
          <cell r="C459" t="str">
            <v>LS</v>
          </cell>
          <cell r="E459">
            <v>0</v>
          </cell>
          <cell r="Q459">
            <v>0</v>
          </cell>
          <cell r="S459">
            <v>0</v>
          </cell>
          <cell r="V459">
            <v>0</v>
          </cell>
        </row>
        <row r="460">
          <cell r="B460" t="str">
            <v>Mar 2018</v>
          </cell>
          <cell r="C460" t="str">
            <v>LS</v>
          </cell>
          <cell r="E460">
            <v>0</v>
          </cell>
          <cell r="Q460">
            <v>0</v>
          </cell>
          <cell r="S460">
            <v>0</v>
          </cell>
          <cell r="V460">
            <v>0</v>
          </cell>
        </row>
        <row r="461">
          <cell r="B461" t="str">
            <v>Mar 2018</v>
          </cell>
          <cell r="C461" t="str">
            <v>LS</v>
          </cell>
          <cell r="E461">
            <v>0</v>
          </cell>
          <cell r="Q461">
            <v>0</v>
          </cell>
          <cell r="S461">
            <v>0</v>
          </cell>
          <cell r="V461">
            <v>0</v>
          </cell>
        </row>
        <row r="462">
          <cell r="B462" t="str">
            <v>Mar 2018</v>
          </cell>
          <cell r="C462" t="str">
            <v>LS</v>
          </cell>
          <cell r="E462">
            <v>0</v>
          </cell>
          <cell r="Q462">
            <v>0</v>
          </cell>
          <cell r="S462">
            <v>0</v>
          </cell>
          <cell r="V462">
            <v>0</v>
          </cell>
        </row>
        <row r="463">
          <cell r="B463" t="str">
            <v>Mar 2018</v>
          </cell>
          <cell r="C463" t="str">
            <v>LS</v>
          </cell>
          <cell r="E463">
            <v>0</v>
          </cell>
          <cell r="Q463">
            <v>0</v>
          </cell>
          <cell r="S463">
            <v>0</v>
          </cell>
          <cell r="V463">
            <v>0</v>
          </cell>
        </row>
        <row r="464">
          <cell r="B464" t="str">
            <v>Mar 2018</v>
          </cell>
          <cell r="C464" t="str">
            <v>LS</v>
          </cell>
          <cell r="E464">
            <v>0</v>
          </cell>
          <cell r="Q464">
            <v>0</v>
          </cell>
          <cell r="S464">
            <v>0</v>
          </cell>
          <cell r="V464">
            <v>0</v>
          </cell>
        </row>
        <row r="465">
          <cell r="B465" t="str">
            <v>Mar 2018</v>
          </cell>
          <cell r="C465" t="str">
            <v>LS</v>
          </cell>
          <cell r="E465">
            <v>0</v>
          </cell>
          <cell r="Q465">
            <v>0</v>
          </cell>
          <cell r="S465">
            <v>0</v>
          </cell>
          <cell r="V465">
            <v>0</v>
          </cell>
        </row>
        <row r="466">
          <cell r="B466" t="str">
            <v>Mar 2018</v>
          </cell>
          <cell r="C466" t="str">
            <v>LS</v>
          </cell>
          <cell r="E466">
            <v>0</v>
          </cell>
          <cell r="Q466">
            <v>0</v>
          </cell>
          <cell r="S466">
            <v>0</v>
          </cell>
          <cell r="V466">
            <v>0</v>
          </cell>
        </row>
        <row r="467">
          <cell r="B467" t="str">
            <v>Mar 2018</v>
          </cell>
          <cell r="C467" t="str">
            <v>LS</v>
          </cell>
          <cell r="E467">
            <v>0</v>
          </cell>
          <cell r="Q467">
            <v>0</v>
          </cell>
          <cell r="S467">
            <v>0</v>
          </cell>
          <cell r="V467">
            <v>0</v>
          </cell>
        </row>
        <row r="468">
          <cell r="B468" t="str">
            <v>Mar 2018</v>
          </cell>
          <cell r="C468" t="str">
            <v>LS</v>
          </cell>
          <cell r="E468">
            <v>0</v>
          </cell>
          <cell r="Q468">
            <v>0</v>
          </cell>
          <cell r="S468">
            <v>0</v>
          </cell>
          <cell r="V468">
            <v>0</v>
          </cell>
        </row>
        <row r="469">
          <cell r="B469" t="str">
            <v>Mar 2018</v>
          </cell>
          <cell r="C469" t="str">
            <v>LS</v>
          </cell>
          <cell r="E469">
            <v>0</v>
          </cell>
          <cell r="Q469">
            <v>0</v>
          </cell>
          <cell r="S469">
            <v>0</v>
          </cell>
          <cell r="V469">
            <v>0</v>
          </cell>
        </row>
        <row r="470">
          <cell r="B470" t="str">
            <v>Mar 2018</v>
          </cell>
          <cell r="C470" t="str">
            <v>LS</v>
          </cell>
          <cell r="E470">
            <v>0</v>
          </cell>
          <cell r="Q470">
            <v>0</v>
          </cell>
          <cell r="S470">
            <v>0</v>
          </cell>
          <cell r="V470">
            <v>0</v>
          </cell>
        </row>
        <row r="471">
          <cell r="B471" t="str">
            <v>Mar 2018</v>
          </cell>
          <cell r="C471" t="str">
            <v>LS</v>
          </cell>
          <cell r="E471">
            <v>0</v>
          </cell>
          <cell r="Q471">
            <v>0</v>
          </cell>
          <cell r="S471">
            <v>0</v>
          </cell>
          <cell r="V471">
            <v>0</v>
          </cell>
        </row>
        <row r="472">
          <cell r="B472" t="str">
            <v>Mar 2018</v>
          </cell>
          <cell r="C472" t="str">
            <v>LS</v>
          </cell>
          <cell r="E472">
            <v>0</v>
          </cell>
          <cell r="Q472">
            <v>0</v>
          </cell>
          <cell r="S472">
            <v>0</v>
          </cell>
          <cell r="V472">
            <v>0</v>
          </cell>
        </row>
        <row r="473">
          <cell r="B473" t="str">
            <v>Mar 2018</v>
          </cell>
          <cell r="C473" t="str">
            <v>LS</v>
          </cell>
          <cell r="E473">
            <v>0</v>
          </cell>
          <cell r="Q473">
            <v>0</v>
          </cell>
          <cell r="S473">
            <v>0</v>
          </cell>
          <cell r="V473">
            <v>0</v>
          </cell>
        </row>
        <row r="474">
          <cell r="B474" t="str">
            <v>Mar 2018</v>
          </cell>
          <cell r="C474" t="str">
            <v>LS</v>
          </cell>
          <cell r="E474">
            <v>0</v>
          </cell>
          <cell r="Q474">
            <v>0</v>
          </cell>
          <cell r="S474">
            <v>0</v>
          </cell>
          <cell r="V474">
            <v>0</v>
          </cell>
        </row>
        <row r="475">
          <cell r="B475" t="str">
            <v>Mar 2018</v>
          </cell>
          <cell r="C475" t="str">
            <v>LS</v>
          </cell>
          <cell r="E475">
            <v>0</v>
          </cell>
          <cell r="Q475">
            <v>0</v>
          </cell>
          <cell r="S475">
            <v>0</v>
          </cell>
          <cell r="V475">
            <v>0</v>
          </cell>
        </row>
        <row r="476">
          <cell r="B476" t="str">
            <v>Mar 2018</v>
          </cell>
          <cell r="C476" t="str">
            <v>LS</v>
          </cell>
          <cell r="E476">
            <v>0</v>
          </cell>
          <cell r="Q476">
            <v>0</v>
          </cell>
          <cell r="S476">
            <v>0</v>
          </cell>
          <cell r="V476">
            <v>0</v>
          </cell>
        </row>
        <row r="477">
          <cell r="B477" t="str">
            <v>Mar 2018</v>
          </cell>
          <cell r="C477" t="str">
            <v>LS</v>
          </cell>
          <cell r="E477">
            <v>0</v>
          </cell>
          <cell r="Q477">
            <v>0</v>
          </cell>
          <cell r="S477">
            <v>0</v>
          </cell>
          <cell r="V477">
            <v>0</v>
          </cell>
        </row>
        <row r="478">
          <cell r="B478" t="str">
            <v>Mar 2018</v>
          </cell>
          <cell r="C478" t="str">
            <v>LS</v>
          </cell>
          <cell r="E478">
            <v>0</v>
          </cell>
          <cell r="Q478">
            <v>0</v>
          </cell>
          <cell r="S478">
            <v>0</v>
          </cell>
          <cell r="V478">
            <v>0</v>
          </cell>
        </row>
        <row r="479">
          <cell r="B479" t="str">
            <v>Apr 2018</v>
          </cell>
          <cell r="C479" t="str">
            <v>LS</v>
          </cell>
          <cell r="E479">
            <v>0</v>
          </cell>
          <cell r="Q479">
            <v>0</v>
          </cell>
          <cell r="S479">
            <v>0</v>
          </cell>
          <cell r="V479">
            <v>0</v>
          </cell>
        </row>
        <row r="480">
          <cell r="B480" t="str">
            <v>Apr 2018</v>
          </cell>
          <cell r="C480" t="str">
            <v>LS</v>
          </cell>
          <cell r="E480">
            <v>0</v>
          </cell>
          <cell r="Q480">
            <v>0</v>
          </cell>
          <cell r="S480">
            <v>0</v>
          </cell>
          <cell r="V480">
            <v>0</v>
          </cell>
        </row>
        <row r="481">
          <cell r="B481" t="str">
            <v>Apr 2018</v>
          </cell>
          <cell r="C481" t="str">
            <v>RLS</v>
          </cell>
          <cell r="E481">
            <v>0</v>
          </cell>
          <cell r="Q481">
            <v>0</v>
          </cell>
          <cell r="S481">
            <v>0</v>
          </cell>
          <cell r="V481">
            <v>0</v>
          </cell>
        </row>
        <row r="482">
          <cell r="B482" t="str">
            <v>Apr 2018</v>
          </cell>
          <cell r="C482" t="str">
            <v>LS</v>
          </cell>
          <cell r="E482">
            <v>1</v>
          </cell>
          <cell r="Q482">
            <v>-0.04</v>
          </cell>
          <cell r="S482">
            <v>-0.25</v>
          </cell>
          <cell r="V482">
            <v>15.56</v>
          </cell>
        </row>
        <row r="483">
          <cell r="B483" t="str">
            <v>Apr 2018</v>
          </cell>
          <cell r="C483" t="str">
            <v>LS</v>
          </cell>
          <cell r="E483">
            <v>8</v>
          </cell>
          <cell r="Q483">
            <v>-0.54</v>
          </cell>
          <cell r="S483">
            <v>-2.17</v>
          </cell>
          <cell r="V483">
            <v>133.84</v>
          </cell>
        </row>
        <row r="484">
          <cell r="B484" t="str">
            <v>Apr 2018</v>
          </cell>
          <cell r="C484" t="str">
            <v>LS</v>
          </cell>
          <cell r="E484">
            <v>15</v>
          </cell>
          <cell r="Q484">
            <v>-1.6800000000000002</v>
          </cell>
          <cell r="S484">
            <v>-6.4499999999999993</v>
          </cell>
          <cell r="V484">
            <v>409.48</v>
          </cell>
        </row>
        <row r="485">
          <cell r="B485" t="str">
            <v>Apr 2018</v>
          </cell>
          <cell r="C485" t="str">
            <v>LS</v>
          </cell>
          <cell r="E485">
            <v>49</v>
          </cell>
          <cell r="Q485">
            <v>-1.1199999999999999</v>
          </cell>
          <cell r="S485">
            <v>-8.59</v>
          </cell>
          <cell r="V485">
            <v>539.09</v>
          </cell>
        </row>
        <row r="486">
          <cell r="B486" t="str">
            <v>Apr 2018</v>
          </cell>
          <cell r="C486" t="str">
            <v>LS</v>
          </cell>
          <cell r="E486">
            <v>0</v>
          </cell>
          <cell r="Q486">
            <v>0</v>
          </cell>
          <cell r="S486">
            <v>0</v>
          </cell>
          <cell r="V486">
            <v>0</v>
          </cell>
        </row>
        <row r="487">
          <cell r="B487" t="str">
            <v>Apr 2018</v>
          </cell>
          <cell r="C487" t="str">
            <v>LS</v>
          </cell>
          <cell r="E487">
            <v>0</v>
          </cell>
          <cell r="Q487">
            <v>0</v>
          </cell>
          <cell r="S487">
            <v>0</v>
          </cell>
          <cell r="V487">
            <v>0</v>
          </cell>
        </row>
        <row r="488">
          <cell r="B488" t="str">
            <v>Apr 2018</v>
          </cell>
          <cell r="C488" t="str">
            <v>LS</v>
          </cell>
          <cell r="E488">
            <v>0</v>
          </cell>
          <cell r="Q488">
            <v>0</v>
          </cell>
          <cell r="S488">
            <v>0</v>
          </cell>
          <cell r="V488">
            <v>0</v>
          </cell>
        </row>
        <row r="489">
          <cell r="B489" t="str">
            <v>Apr 2018</v>
          </cell>
          <cell r="C489" t="str">
            <v>LS</v>
          </cell>
          <cell r="E489">
            <v>0</v>
          </cell>
          <cell r="Q489">
            <v>0</v>
          </cell>
          <cell r="S489">
            <v>0</v>
          </cell>
          <cell r="V489">
            <v>0</v>
          </cell>
        </row>
        <row r="490">
          <cell r="B490" t="str">
            <v>Apr 2018</v>
          </cell>
          <cell r="C490" t="str">
            <v>LS</v>
          </cell>
          <cell r="E490">
            <v>65</v>
          </cell>
          <cell r="Q490">
            <v>-1.33</v>
          </cell>
          <cell r="S490">
            <v>-15</v>
          </cell>
          <cell r="V490">
            <v>1114.3</v>
          </cell>
        </row>
        <row r="491">
          <cell r="B491" t="str">
            <v>Apr 2018</v>
          </cell>
          <cell r="C491" t="str">
            <v>RLS</v>
          </cell>
          <cell r="E491">
            <v>5545</v>
          </cell>
          <cell r="Q491">
            <v>-519.87</v>
          </cell>
          <cell r="S491">
            <v>-979.72</v>
          </cell>
          <cell r="V491">
            <v>63975.48</v>
          </cell>
        </row>
        <row r="492">
          <cell r="B492" t="str">
            <v>Apr 2018</v>
          </cell>
          <cell r="C492" t="str">
            <v>RLS</v>
          </cell>
          <cell r="E492">
            <v>0</v>
          </cell>
          <cell r="Q492">
            <v>0</v>
          </cell>
          <cell r="S492">
            <v>0</v>
          </cell>
          <cell r="V492">
            <v>0</v>
          </cell>
        </row>
        <row r="493">
          <cell r="B493" t="str">
            <v>Apr 2018</v>
          </cell>
          <cell r="C493" t="str">
            <v>RLS</v>
          </cell>
          <cell r="E493">
            <v>0</v>
          </cell>
          <cell r="Q493">
            <v>0</v>
          </cell>
          <cell r="S493">
            <v>0</v>
          </cell>
          <cell r="V493">
            <v>0</v>
          </cell>
        </row>
        <row r="494">
          <cell r="B494" t="str">
            <v>Apr 2018</v>
          </cell>
          <cell r="C494" t="str">
            <v>RLS</v>
          </cell>
          <cell r="E494">
            <v>0</v>
          </cell>
          <cell r="Q494">
            <v>0</v>
          </cell>
          <cell r="S494">
            <v>0</v>
          </cell>
          <cell r="V494">
            <v>0</v>
          </cell>
        </row>
        <row r="495">
          <cell r="B495" t="str">
            <v>Apr 2018</v>
          </cell>
          <cell r="C495" t="str">
            <v>RLS</v>
          </cell>
          <cell r="E495">
            <v>0</v>
          </cell>
          <cell r="Q495">
            <v>0</v>
          </cell>
          <cell r="S495">
            <v>0</v>
          </cell>
          <cell r="V495">
            <v>0</v>
          </cell>
        </row>
        <row r="496">
          <cell r="B496" t="str">
            <v>Apr 2018</v>
          </cell>
          <cell r="C496" t="str">
            <v>RLS</v>
          </cell>
          <cell r="E496">
            <v>131</v>
          </cell>
          <cell r="Q496">
            <v>-18.850000000000001</v>
          </cell>
          <cell r="S496">
            <v>-24.61</v>
          </cell>
          <cell r="V496">
            <v>1789.6</v>
          </cell>
        </row>
        <row r="497">
          <cell r="B497" t="str">
            <v>Apr 2018</v>
          </cell>
          <cell r="C497" t="str">
            <v>RLS</v>
          </cell>
          <cell r="E497">
            <v>0</v>
          </cell>
          <cell r="Q497">
            <v>0</v>
          </cell>
          <cell r="S497">
            <v>0</v>
          </cell>
          <cell r="V497">
            <v>0</v>
          </cell>
        </row>
        <row r="498">
          <cell r="B498" t="str">
            <v>Apr 2018</v>
          </cell>
          <cell r="C498" t="str">
            <v>LS</v>
          </cell>
          <cell r="E498">
            <v>240</v>
          </cell>
          <cell r="Q498">
            <v>-7.0600000000000005</v>
          </cell>
          <cell r="S498">
            <v>-86.37</v>
          </cell>
          <cell r="V498">
            <v>5487.18</v>
          </cell>
        </row>
        <row r="499">
          <cell r="B499" t="str">
            <v>Apr 2018</v>
          </cell>
          <cell r="C499" t="str">
            <v>LS</v>
          </cell>
          <cell r="E499">
            <v>132</v>
          </cell>
          <cell r="Q499">
            <v>-5.1300000000000008</v>
          </cell>
          <cell r="S499">
            <v>-50.49</v>
          </cell>
          <cell r="V499">
            <v>3208.66</v>
          </cell>
        </row>
        <row r="500">
          <cell r="B500" t="str">
            <v>Apr 2018</v>
          </cell>
          <cell r="C500" t="str">
            <v>RLS</v>
          </cell>
          <cell r="E500">
            <v>29</v>
          </cell>
          <cell r="Q500">
            <v>-1.1200000000000001</v>
          </cell>
          <cell r="S500">
            <v>-15.399999999999999</v>
          </cell>
          <cell r="V500">
            <v>978.4</v>
          </cell>
        </row>
        <row r="501">
          <cell r="B501" t="str">
            <v>Apr 2018</v>
          </cell>
          <cell r="C501" t="str">
            <v>RLS</v>
          </cell>
          <cell r="E501">
            <v>98</v>
          </cell>
          <cell r="Q501">
            <v>-5.53</v>
          </cell>
          <cell r="S501">
            <v>-52.34</v>
          </cell>
          <cell r="V501">
            <v>3324.53</v>
          </cell>
        </row>
        <row r="502">
          <cell r="B502" t="str">
            <v>Apr 2018</v>
          </cell>
          <cell r="C502" t="str">
            <v>LS</v>
          </cell>
          <cell r="E502">
            <v>13</v>
          </cell>
          <cell r="Q502">
            <v>0.75</v>
          </cell>
          <cell r="S502">
            <v>-1.56</v>
          </cell>
          <cell r="V502">
            <v>445.15</v>
          </cell>
        </row>
        <row r="503">
          <cell r="B503" t="str">
            <v>Apr 2018</v>
          </cell>
          <cell r="C503" t="str">
            <v>LS</v>
          </cell>
          <cell r="E503">
            <v>24</v>
          </cell>
          <cell r="Q503">
            <v>1.28</v>
          </cell>
          <cell r="S503">
            <v>-4.97</v>
          </cell>
          <cell r="V503">
            <v>824.24</v>
          </cell>
        </row>
        <row r="504">
          <cell r="B504" t="str">
            <v>Apr 2018</v>
          </cell>
          <cell r="C504" t="str">
            <v>LS</v>
          </cell>
          <cell r="E504">
            <v>526</v>
          </cell>
          <cell r="Q504">
            <v>-13.149999999999999</v>
          </cell>
          <cell r="S504">
            <v>-119.47</v>
          </cell>
          <cell r="V504">
            <v>9202.66</v>
          </cell>
        </row>
        <row r="505">
          <cell r="B505" t="str">
            <v>Apr 2018</v>
          </cell>
          <cell r="C505" t="str">
            <v>RLS</v>
          </cell>
          <cell r="E505">
            <v>1</v>
          </cell>
          <cell r="Q505">
            <v>-0.05</v>
          </cell>
          <cell r="S505">
            <v>-0.06</v>
          </cell>
          <cell r="V505">
            <v>3.69</v>
          </cell>
        </row>
        <row r="506">
          <cell r="B506" t="str">
            <v>Apr 2018</v>
          </cell>
          <cell r="C506" t="str">
            <v>RLS</v>
          </cell>
          <cell r="E506">
            <v>116</v>
          </cell>
          <cell r="Q506">
            <v>-1.4899999999999998</v>
          </cell>
          <cell r="S506">
            <v>-6.45</v>
          </cell>
          <cell r="V506">
            <v>565.83999999999992</v>
          </cell>
        </row>
        <row r="507">
          <cell r="B507" t="str">
            <v>Apr 2018</v>
          </cell>
          <cell r="C507" t="str">
            <v>RLS</v>
          </cell>
          <cell r="E507">
            <v>10</v>
          </cell>
          <cell r="Q507">
            <v>-0.77000000000000013</v>
          </cell>
          <cell r="S507">
            <v>-0.94000000000000006</v>
          </cell>
          <cell r="V507">
            <v>72.28</v>
          </cell>
        </row>
        <row r="508">
          <cell r="B508" t="str">
            <v>Apr 2018</v>
          </cell>
          <cell r="C508" t="str">
            <v>RLS</v>
          </cell>
          <cell r="E508">
            <v>1</v>
          </cell>
          <cell r="Q508">
            <v>-0.22</v>
          </cell>
          <cell r="S508">
            <v>-0.15</v>
          </cell>
          <cell r="V508">
            <v>9.5</v>
          </cell>
        </row>
        <row r="509">
          <cell r="B509" t="str">
            <v>Apr 2018</v>
          </cell>
          <cell r="C509" t="str">
            <v>RLS</v>
          </cell>
          <cell r="E509">
            <v>151</v>
          </cell>
          <cell r="Q509">
            <v>-6.07</v>
          </cell>
          <cell r="S509">
            <v>-20.350000000000001</v>
          </cell>
          <cell r="V509">
            <v>1282.19</v>
          </cell>
        </row>
        <row r="510">
          <cell r="B510" t="str">
            <v>Apr 2018</v>
          </cell>
          <cell r="C510" t="str">
            <v>RLS</v>
          </cell>
          <cell r="E510">
            <v>0</v>
          </cell>
          <cell r="Q510">
            <v>0</v>
          </cell>
          <cell r="S510">
            <v>0</v>
          </cell>
          <cell r="V510">
            <v>0</v>
          </cell>
        </row>
        <row r="511">
          <cell r="B511" t="str">
            <v>Apr 2018</v>
          </cell>
          <cell r="C511" t="str">
            <v>LS</v>
          </cell>
          <cell r="E511">
            <v>37152</v>
          </cell>
          <cell r="Q511">
            <v>-2028.0500000000002</v>
          </cell>
          <cell r="S511">
            <v>-5131.67</v>
          </cell>
          <cell r="V511">
            <v>323399.67999999999</v>
          </cell>
        </row>
        <row r="512">
          <cell r="B512" t="str">
            <v>Apr 2018</v>
          </cell>
          <cell r="C512" t="str">
            <v>LS</v>
          </cell>
          <cell r="E512">
            <v>0</v>
          </cell>
          <cell r="Q512">
            <v>0</v>
          </cell>
          <cell r="S512">
            <v>0</v>
          </cell>
          <cell r="V512">
            <v>0</v>
          </cell>
        </row>
        <row r="513">
          <cell r="B513" t="str">
            <v>Apr 2018</v>
          </cell>
          <cell r="C513" t="str">
            <v>LS</v>
          </cell>
          <cell r="E513">
            <v>0</v>
          </cell>
          <cell r="Q513">
            <v>0</v>
          </cell>
          <cell r="S513">
            <v>0</v>
          </cell>
          <cell r="V513">
            <v>0</v>
          </cell>
        </row>
        <row r="514">
          <cell r="B514" t="str">
            <v>Apr 2018</v>
          </cell>
          <cell r="C514" t="str">
            <v>LS</v>
          </cell>
          <cell r="E514">
            <v>1243</v>
          </cell>
          <cell r="Q514">
            <v>-38.21</v>
          </cell>
          <cell r="S514">
            <v>-416.40000000000003</v>
          </cell>
          <cell r="V514">
            <v>30874.799999999999</v>
          </cell>
        </row>
        <row r="515">
          <cell r="B515" t="str">
            <v>Apr 2018</v>
          </cell>
          <cell r="C515" t="str">
            <v>LS</v>
          </cell>
          <cell r="E515">
            <v>0</v>
          </cell>
          <cell r="Q515">
            <v>0</v>
          </cell>
          <cell r="S515">
            <v>0</v>
          </cell>
          <cell r="V515">
            <v>0</v>
          </cell>
        </row>
        <row r="516">
          <cell r="B516" t="str">
            <v>Apr 2018</v>
          </cell>
          <cell r="C516" t="str">
            <v>RLS</v>
          </cell>
          <cell r="E516">
            <v>0</v>
          </cell>
          <cell r="Q516">
            <v>0</v>
          </cell>
          <cell r="S516">
            <v>0</v>
          </cell>
          <cell r="V516">
            <v>0</v>
          </cell>
        </row>
        <row r="517">
          <cell r="B517" t="str">
            <v>Apr 2018</v>
          </cell>
          <cell r="C517" t="str">
            <v>RLS</v>
          </cell>
          <cell r="E517">
            <v>2</v>
          </cell>
          <cell r="Q517">
            <v>-0.06</v>
          </cell>
          <cell r="S517">
            <v>-0.5</v>
          </cell>
          <cell r="V517">
            <v>31.14</v>
          </cell>
        </row>
        <row r="518">
          <cell r="B518" t="str">
            <v>Apr 2018</v>
          </cell>
          <cell r="C518" t="str">
            <v>RLS</v>
          </cell>
          <cell r="E518">
            <v>0</v>
          </cell>
          <cell r="Q518">
            <v>0</v>
          </cell>
          <cell r="S518">
            <v>0</v>
          </cell>
          <cell r="V518">
            <v>0</v>
          </cell>
        </row>
        <row r="519">
          <cell r="B519" t="str">
            <v>Apr 2018</v>
          </cell>
          <cell r="C519" t="str">
            <v>LS</v>
          </cell>
          <cell r="E519">
            <v>0</v>
          </cell>
          <cell r="Q519">
            <v>0</v>
          </cell>
          <cell r="S519">
            <v>0</v>
          </cell>
          <cell r="V519">
            <v>0</v>
          </cell>
        </row>
        <row r="520">
          <cell r="B520" t="str">
            <v>Apr 2018</v>
          </cell>
          <cell r="C520" t="str">
            <v>LS</v>
          </cell>
          <cell r="E520">
            <v>0</v>
          </cell>
          <cell r="Q520">
            <v>0</v>
          </cell>
          <cell r="S520">
            <v>0</v>
          </cell>
          <cell r="V520">
            <v>0</v>
          </cell>
        </row>
        <row r="521">
          <cell r="B521" t="str">
            <v>Apr 2018</v>
          </cell>
          <cell r="C521" t="str">
            <v>LS</v>
          </cell>
          <cell r="E521">
            <v>0</v>
          </cell>
          <cell r="Q521">
            <v>0</v>
          </cell>
          <cell r="S521">
            <v>0</v>
          </cell>
          <cell r="V521">
            <v>0</v>
          </cell>
        </row>
        <row r="522">
          <cell r="B522" t="str">
            <v>Apr 2018</v>
          </cell>
          <cell r="C522" t="str">
            <v>LS</v>
          </cell>
          <cell r="E522">
            <v>0</v>
          </cell>
          <cell r="Q522">
            <v>0</v>
          </cell>
          <cell r="S522">
            <v>0</v>
          </cell>
          <cell r="V522">
            <v>0</v>
          </cell>
        </row>
        <row r="523">
          <cell r="B523" t="str">
            <v>Apr 2018</v>
          </cell>
          <cell r="C523" t="str">
            <v>RLS</v>
          </cell>
          <cell r="E523">
            <v>811</v>
          </cell>
          <cell r="Q523">
            <v>-53.5</v>
          </cell>
          <cell r="S523">
            <v>-120.5</v>
          </cell>
          <cell r="V523">
            <v>8622.2099999999991</v>
          </cell>
        </row>
        <row r="524">
          <cell r="B524" t="str">
            <v>Apr 2018</v>
          </cell>
          <cell r="C524" t="str">
            <v>RLS</v>
          </cell>
          <cell r="E524">
            <v>595</v>
          </cell>
          <cell r="Q524">
            <v>115</v>
          </cell>
          <cell r="S524">
            <v>-29.28</v>
          </cell>
          <cell r="V524">
            <v>7728.8700000000008</v>
          </cell>
        </row>
        <row r="525">
          <cell r="B525" t="str">
            <v>Apr 2018</v>
          </cell>
          <cell r="C525" t="str">
            <v>RLS</v>
          </cell>
          <cell r="E525">
            <v>1198</v>
          </cell>
          <cell r="Q525">
            <v>-41.379999999999995</v>
          </cell>
          <cell r="S525">
            <v>-190.69</v>
          </cell>
          <cell r="V525">
            <v>16754.489999999998</v>
          </cell>
        </row>
        <row r="526">
          <cell r="B526" t="str">
            <v>Apr 2018</v>
          </cell>
          <cell r="C526" t="str">
            <v>LS</v>
          </cell>
          <cell r="E526">
            <v>0</v>
          </cell>
          <cell r="Q526">
            <v>0</v>
          </cell>
          <cell r="S526">
            <v>0</v>
          </cell>
          <cell r="V526">
            <v>0</v>
          </cell>
        </row>
        <row r="527">
          <cell r="B527" t="str">
            <v>Apr 2018</v>
          </cell>
          <cell r="C527" t="str">
            <v>LS</v>
          </cell>
          <cell r="E527">
            <v>704</v>
          </cell>
          <cell r="Q527">
            <v>-45.9</v>
          </cell>
          <cell r="S527">
            <v>-172.03</v>
          </cell>
          <cell r="V527">
            <v>11286.36</v>
          </cell>
        </row>
        <row r="528">
          <cell r="B528" t="str">
            <v>Apr 2018</v>
          </cell>
          <cell r="C528" t="str">
            <v>LS</v>
          </cell>
          <cell r="E528">
            <v>0</v>
          </cell>
          <cell r="Q528">
            <v>0</v>
          </cell>
          <cell r="S528">
            <v>0</v>
          </cell>
          <cell r="V528">
            <v>0</v>
          </cell>
        </row>
        <row r="529">
          <cell r="B529" t="str">
            <v>Apr 2018</v>
          </cell>
          <cell r="C529" t="str">
            <v>LS</v>
          </cell>
          <cell r="E529">
            <v>5936</v>
          </cell>
          <cell r="Q529">
            <v>-915.7600000000001</v>
          </cell>
          <cell r="S529">
            <v>-2037.38</v>
          </cell>
          <cell r="V529">
            <v>132643.79</v>
          </cell>
        </row>
        <row r="530">
          <cell r="B530" t="str">
            <v>Apr 2018</v>
          </cell>
          <cell r="C530" t="str">
            <v>LS</v>
          </cell>
          <cell r="E530">
            <v>0</v>
          </cell>
          <cell r="Q530">
            <v>0</v>
          </cell>
          <cell r="S530">
            <v>0</v>
          </cell>
          <cell r="V530">
            <v>0</v>
          </cell>
        </row>
        <row r="531">
          <cell r="B531" t="str">
            <v>Apr 2018</v>
          </cell>
          <cell r="C531" t="str">
            <v>LS</v>
          </cell>
          <cell r="E531">
            <v>860</v>
          </cell>
          <cell r="Q531">
            <v>-413.79</v>
          </cell>
          <cell r="S531">
            <v>-641.84</v>
          </cell>
          <cell r="V531">
            <v>39790.759999999995</v>
          </cell>
        </row>
        <row r="532">
          <cell r="B532" t="str">
            <v>Apr 2018</v>
          </cell>
          <cell r="C532" t="str">
            <v>LS</v>
          </cell>
          <cell r="E532">
            <v>0</v>
          </cell>
          <cell r="Q532">
            <v>0</v>
          </cell>
          <cell r="S532">
            <v>0</v>
          </cell>
          <cell r="V532">
            <v>0</v>
          </cell>
        </row>
        <row r="533">
          <cell r="B533" t="str">
            <v>Apr 2018</v>
          </cell>
          <cell r="C533" t="str">
            <v>RLS</v>
          </cell>
          <cell r="E533">
            <v>154</v>
          </cell>
          <cell r="Q533">
            <v>-9.35</v>
          </cell>
          <cell r="S533">
            <v>-48.05</v>
          </cell>
          <cell r="V533">
            <v>3203.63</v>
          </cell>
        </row>
        <row r="534">
          <cell r="B534" t="str">
            <v>Apr 2018</v>
          </cell>
          <cell r="C534" t="str">
            <v>RLS</v>
          </cell>
          <cell r="E534">
            <v>0</v>
          </cell>
          <cell r="Q534">
            <v>0</v>
          </cell>
          <cell r="S534">
            <v>0</v>
          </cell>
          <cell r="V534">
            <v>0</v>
          </cell>
        </row>
        <row r="535">
          <cell r="B535" t="str">
            <v>Apr 2018</v>
          </cell>
          <cell r="C535" t="str">
            <v>RLS</v>
          </cell>
          <cell r="E535">
            <v>955</v>
          </cell>
          <cell r="Q535">
            <v>-148.53</v>
          </cell>
          <cell r="S535">
            <v>-397.93999999999994</v>
          </cell>
          <cell r="V535">
            <v>25793.489999999998</v>
          </cell>
        </row>
        <row r="536">
          <cell r="B536" t="str">
            <v>Apr 2018</v>
          </cell>
          <cell r="C536" t="str">
            <v>RLS</v>
          </cell>
          <cell r="E536">
            <v>94</v>
          </cell>
          <cell r="Q536">
            <v>-4.4700000000000006</v>
          </cell>
          <cell r="S536">
            <v>-16.5</v>
          </cell>
          <cell r="V536">
            <v>1236.44</v>
          </cell>
        </row>
        <row r="537">
          <cell r="B537" t="str">
            <v>Apr 2018</v>
          </cell>
          <cell r="C537" t="str">
            <v>RLS</v>
          </cell>
          <cell r="E537">
            <v>354</v>
          </cell>
          <cell r="Q537">
            <v>70.94</v>
          </cell>
          <cell r="S537">
            <v>-19.09</v>
          </cell>
          <cell r="V537">
            <v>5385.36</v>
          </cell>
        </row>
        <row r="538">
          <cell r="B538" t="str">
            <v>Apr 2018</v>
          </cell>
          <cell r="C538" t="str">
            <v>RLS</v>
          </cell>
          <cell r="E538">
            <v>1145</v>
          </cell>
          <cell r="Q538">
            <v>164.42</v>
          </cell>
          <cell r="S538">
            <v>-141.13</v>
          </cell>
          <cell r="V538">
            <v>19380.199999999997</v>
          </cell>
        </row>
        <row r="539">
          <cell r="B539" t="str">
            <v>Apr 2018</v>
          </cell>
          <cell r="C539" t="str">
            <v>RLS</v>
          </cell>
          <cell r="E539">
            <v>162</v>
          </cell>
          <cell r="Q539">
            <v>-80.7</v>
          </cell>
          <cell r="S539">
            <v>-127.9</v>
          </cell>
          <cell r="V539">
            <v>8163.88</v>
          </cell>
        </row>
        <row r="540">
          <cell r="B540" t="str">
            <v>Apr 2018</v>
          </cell>
          <cell r="C540" t="str">
            <v>RLS</v>
          </cell>
          <cell r="E540">
            <v>0</v>
          </cell>
          <cell r="Q540">
            <v>0</v>
          </cell>
          <cell r="S540">
            <v>0</v>
          </cell>
          <cell r="V540">
            <v>0</v>
          </cell>
        </row>
        <row r="541">
          <cell r="B541" t="str">
            <v>Apr 2018</v>
          </cell>
          <cell r="C541" t="str">
            <v>RLS</v>
          </cell>
          <cell r="E541">
            <v>20</v>
          </cell>
          <cell r="Q541">
            <v>0.56000000000000005</v>
          </cell>
          <cell r="S541">
            <v>-5.6</v>
          </cell>
          <cell r="V541">
            <v>625.04</v>
          </cell>
        </row>
        <row r="542">
          <cell r="B542" t="str">
            <v>Apr 2018</v>
          </cell>
          <cell r="C542" t="str">
            <v>RLS</v>
          </cell>
          <cell r="E542">
            <v>6789</v>
          </cell>
          <cell r="Q542">
            <v>-73.42</v>
          </cell>
          <cell r="S542">
            <v>-755.80000000000007</v>
          </cell>
          <cell r="V542">
            <v>60293.21</v>
          </cell>
        </row>
        <row r="543">
          <cell r="B543" t="str">
            <v>Apr 2018</v>
          </cell>
          <cell r="C543" t="str">
            <v>LS</v>
          </cell>
          <cell r="E543">
            <v>8720</v>
          </cell>
          <cell r="Q543">
            <v>28.740000000000002</v>
          </cell>
          <cell r="S543">
            <v>-896.21</v>
          </cell>
          <cell r="V543">
            <v>86889.43</v>
          </cell>
        </row>
        <row r="544">
          <cell r="B544" t="str">
            <v>Apr 2018</v>
          </cell>
          <cell r="C544" t="str">
            <v>LS</v>
          </cell>
          <cell r="E544">
            <v>20639</v>
          </cell>
          <cell r="Q544">
            <v>-648.04</v>
          </cell>
          <cell r="S544">
            <v>-2875.12</v>
          </cell>
          <cell r="V544">
            <v>212080.41999999998</v>
          </cell>
        </row>
        <row r="545">
          <cell r="B545" t="str">
            <v>Apr 2018</v>
          </cell>
          <cell r="C545" t="str">
            <v>LS</v>
          </cell>
          <cell r="E545">
            <v>0</v>
          </cell>
          <cell r="Q545">
            <v>0</v>
          </cell>
          <cell r="S545">
            <v>0</v>
          </cell>
          <cell r="V545">
            <v>0</v>
          </cell>
        </row>
        <row r="546">
          <cell r="B546" t="str">
            <v>Apr 2018</v>
          </cell>
          <cell r="C546" t="str">
            <v>LS</v>
          </cell>
          <cell r="E546">
            <v>7573</v>
          </cell>
          <cell r="Q546">
            <v>-452.29999999999995</v>
          </cell>
          <cell r="S546">
            <v>-1600.08</v>
          </cell>
          <cell r="V546">
            <v>120640.23</v>
          </cell>
        </row>
        <row r="547">
          <cell r="B547" t="str">
            <v>Apr 2018</v>
          </cell>
          <cell r="C547" t="str">
            <v>LS</v>
          </cell>
          <cell r="E547">
            <v>0</v>
          </cell>
          <cell r="Q547">
            <v>0</v>
          </cell>
          <cell r="S547">
            <v>0</v>
          </cell>
          <cell r="V547">
            <v>0</v>
          </cell>
        </row>
        <row r="548">
          <cell r="B548" t="str">
            <v>Apr 2018</v>
          </cell>
          <cell r="C548" t="str">
            <v>LS</v>
          </cell>
          <cell r="E548">
            <v>2745</v>
          </cell>
          <cell r="Q548">
            <v>-451.19</v>
          </cell>
          <cell r="S548">
            <v>-985.82999999999993</v>
          </cell>
          <cell r="V548">
            <v>68734.36</v>
          </cell>
        </row>
        <row r="549">
          <cell r="B549" t="str">
            <v>Apr 2018</v>
          </cell>
          <cell r="C549" t="str">
            <v>LS</v>
          </cell>
          <cell r="E549">
            <v>0</v>
          </cell>
          <cell r="Q549">
            <v>0</v>
          </cell>
          <cell r="S549">
            <v>0</v>
          </cell>
          <cell r="V549">
            <v>0</v>
          </cell>
        </row>
        <row r="550">
          <cell r="B550" t="str">
            <v>Apr 2018</v>
          </cell>
          <cell r="C550" t="str">
            <v>RLS</v>
          </cell>
          <cell r="E550">
            <v>712</v>
          </cell>
          <cell r="Q550">
            <v>-20.41</v>
          </cell>
          <cell r="S550">
            <v>-123.42</v>
          </cell>
          <cell r="V550">
            <v>7943.5199999999995</v>
          </cell>
        </row>
        <row r="551">
          <cell r="B551" t="str">
            <v>Apr 2018</v>
          </cell>
          <cell r="C551" t="str">
            <v>LS</v>
          </cell>
          <cell r="E551">
            <v>1465</v>
          </cell>
          <cell r="Q551">
            <v>-34.14</v>
          </cell>
          <cell r="S551">
            <v>-254.07999999999998</v>
          </cell>
          <cell r="V551">
            <v>18477.14</v>
          </cell>
        </row>
        <row r="552">
          <cell r="B552" t="str">
            <v>Apr 2018</v>
          </cell>
          <cell r="C552" t="str">
            <v>LS</v>
          </cell>
          <cell r="E552">
            <v>4405</v>
          </cell>
          <cell r="Q552">
            <v>-212.10000000000002</v>
          </cell>
          <cell r="S552">
            <v>-847.74</v>
          </cell>
          <cell r="V552">
            <v>56304.729999999996</v>
          </cell>
        </row>
        <row r="553">
          <cell r="B553" t="str">
            <v>Apr 2018</v>
          </cell>
          <cell r="C553" t="str">
            <v>LS</v>
          </cell>
          <cell r="E553">
            <v>0</v>
          </cell>
          <cell r="Q553">
            <v>0</v>
          </cell>
          <cell r="S553">
            <v>0</v>
          </cell>
          <cell r="V553">
            <v>0</v>
          </cell>
        </row>
        <row r="554">
          <cell r="B554" t="str">
            <v>Apr 2018</v>
          </cell>
          <cell r="C554" t="str">
            <v>RLS</v>
          </cell>
          <cell r="E554">
            <v>281</v>
          </cell>
          <cell r="Q554">
            <v>-41.61</v>
          </cell>
          <cell r="S554">
            <v>-155.22</v>
          </cell>
          <cell r="V554">
            <v>10239.380000000001</v>
          </cell>
        </row>
        <row r="555">
          <cell r="B555" t="str">
            <v>Apr 2018</v>
          </cell>
          <cell r="C555" t="str">
            <v>RLS</v>
          </cell>
          <cell r="E555">
            <v>43</v>
          </cell>
          <cell r="Q555">
            <v>-21.59</v>
          </cell>
          <cell r="S555">
            <v>-40.58</v>
          </cell>
          <cell r="V555">
            <v>2578.52</v>
          </cell>
        </row>
        <row r="556">
          <cell r="B556" t="str">
            <v>Apr 2018</v>
          </cell>
          <cell r="C556" t="str">
            <v>RLS</v>
          </cell>
          <cell r="E556">
            <v>3425</v>
          </cell>
          <cell r="Q556">
            <v>140.08000000000001</v>
          </cell>
          <cell r="S556">
            <v>-149.72999999999999</v>
          </cell>
          <cell r="V556">
            <v>42251.68</v>
          </cell>
        </row>
        <row r="557">
          <cell r="B557" t="str">
            <v>Apr 2018</v>
          </cell>
          <cell r="C557" t="str">
            <v>LS</v>
          </cell>
          <cell r="E557">
            <v>9363</v>
          </cell>
          <cell r="Q557">
            <v>521.22</v>
          </cell>
          <cell r="S557">
            <v>-466.13</v>
          </cell>
          <cell r="V557">
            <v>128841.19</v>
          </cell>
        </row>
        <row r="558">
          <cell r="B558" t="str">
            <v>Apr 2018</v>
          </cell>
          <cell r="C558" t="str">
            <v>LS</v>
          </cell>
          <cell r="E558">
            <v>3397</v>
          </cell>
          <cell r="Q558">
            <v>97.39</v>
          </cell>
          <cell r="S558">
            <v>-391.5</v>
          </cell>
          <cell r="V558">
            <v>48370.080000000002</v>
          </cell>
        </row>
        <row r="559">
          <cell r="B559" t="str">
            <v>Apr 2018</v>
          </cell>
          <cell r="C559" t="str">
            <v>LS</v>
          </cell>
          <cell r="E559">
            <v>5767</v>
          </cell>
          <cell r="Q559">
            <v>351.09</v>
          </cell>
          <cell r="S559">
            <v>-935.49</v>
          </cell>
          <cell r="V559">
            <v>116971.06</v>
          </cell>
        </row>
        <row r="560">
          <cell r="B560" t="str">
            <v>Apr 2018</v>
          </cell>
          <cell r="C560" t="str">
            <v>LS</v>
          </cell>
          <cell r="E560">
            <v>568</v>
          </cell>
          <cell r="Q560">
            <v>74.5</v>
          </cell>
          <cell r="S560">
            <v>-125.07</v>
          </cell>
          <cell r="V560">
            <v>16095.33</v>
          </cell>
        </row>
        <row r="561">
          <cell r="B561" t="str">
            <v>Apr 2018</v>
          </cell>
          <cell r="C561" t="str">
            <v>LS</v>
          </cell>
          <cell r="E561">
            <v>0</v>
          </cell>
          <cell r="Q561">
            <v>0</v>
          </cell>
          <cell r="S561">
            <v>0</v>
          </cell>
          <cell r="V561">
            <v>0</v>
          </cell>
        </row>
        <row r="562">
          <cell r="B562" t="str">
            <v>Apr 2018</v>
          </cell>
          <cell r="C562" t="str">
            <v>LS</v>
          </cell>
          <cell r="E562">
            <v>4912</v>
          </cell>
          <cell r="Q562">
            <v>278.43</v>
          </cell>
          <cell r="S562">
            <v>-339.78000000000003</v>
          </cell>
          <cell r="V562">
            <v>96139.12</v>
          </cell>
        </row>
        <row r="563">
          <cell r="B563" t="str">
            <v>Apr 2018</v>
          </cell>
          <cell r="C563" t="str">
            <v>LS</v>
          </cell>
          <cell r="E563">
            <v>1089</v>
          </cell>
          <cell r="Q563">
            <v>13.07</v>
          </cell>
          <cell r="S563">
            <v>-248.06</v>
          </cell>
          <cell r="V563">
            <v>25965.760000000002</v>
          </cell>
        </row>
        <row r="564">
          <cell r="B564" t="str">
            <v>Apr 2018</v>
          </cell>
          <cell r="C564" t="str">
            <v>LS</v>
          </cell>
          <cell r="E564">
            <v>1496</v>
          </cell>
          <cell r="Q564">
            <v>3.7199999999999989</v>
          </cell>
          <cell r="S564">
            <v>-483.54</v>
          </cell>
          <cell r="V564">
            <v>45867.75</v>
          </cell>
        </row>
        <row r="565">
          <cell r="B565" t="str">
            <v>Apr 2018</v>
          </cell>
          <cell r="C565" t="str">
            <v>LS</v>
          </cell>
          <cell r="E565">
            <v>0</v>
          </cell>
          <cell r="Q565">
            <v>0</v>
          </cell>
          <cell r="S565">
            <v>0</v>
          </cell>
          <cell r="V565">
            <v>0</v>
          </cell>
        </row>
        <row r="566">
          <cell r="B566" t="str">
            <v>Apr 2018</v>
          </cell>
          <cell r="C566" t="str">
            <v>LS</v>
          </cell>
          <cell r="E566">
            <v>951</v>
          </cell>
          <cell r="Q566">
            <v>-146.83999999999997</v>
          </cell>
          <cell r="S566">
            <v>-498.87</v>
          </cell>
          <cell r="V566">
            <v>35211.620000000003</v>
          </cell>
        </row>
        <row r="567">
          <cell r="B567" t="str">
            <v>Apr 2018</v>
          </cell>
          <cell r="C567" t="str">
            <v>LS</v>
          </cell>
          <cell r="E567">
            <v>0</v>
          </cell>
          <cell r="Q567">
            <v>0</v>
          </cell>
          <cell r="S567">
            <v>0</v>
          </cell>
          <cell r="V567">
            <v>0</v>
          </cell>
        </row>
        <row r="568">
          <cell r="B568" t="str">
            <v>Apr 2018</v>
          </cell>
          <cell r="C568" t="str">
            <v>LS</v>
          </cell>
          <cell r="E568">
            <v>0</v>
          </cell>
          <cell r="Q568">
            <v>0</v>
          </cell>
          <cell r="S568">
            <v>0</v>
          </cell>
          <cell r="V568">
            <v>0</v>
          </cell>
        </row>
        <row r="569">
          <cell r="B569" t="str">
            <v>Apr 2018</v>
          </cell>
          <cell r="C569" t="str">
            <v>LS</v>
          </cell>
          <cell r="E569">
            <v>0</v>
          </cell>
          <cell r="Q569">
            <v>0</v>
          </cell>
          <cell r="S569">
            <v>0</v>
          </cell>
          <cell r="V569">
            <v>0</v>
          </cell>
        </row>
        <row r="570">
          <cell r="B570" t="str">
            <v>Apr 2018</v>
          </cell>
          <cell r="C570" t="str">
            <v>LS</v>
          </cell>
          <cell r="E570">
            <v>0</v>
          </cell>
          <cell r="Q570">
            <v>0</v>
          </cell>
          <cell r="S570">
            <v>0</v>
          </cell>
          <cell r="V570">
            <v>0</v>
          </cell>
        </row>
        <row r="571">
          <cell r="B571" t="str">
            <v>Apr 2018</v>
          </cell>
          <cell r="C571" t="str">
            <v>LS</v>
          </cell>
          <cell r="E571">
            <v>11175</v>
          </cell>
          <cell r="Q571">
            <v>-606.34999999999991</v>
          </cell>
          <cell r="S571">
            <v>-1782.7800000000002</v>
          </cell>
          <cell r="V571">
            <v>112272.68999999999</v>
          </cell>
        </row>
        <row r="572">
          <cell r="B572" t="str">
            <v>Apr 2018</v>
          </cell>
          <cell r="C572" t="str">
            <v>LS</v>
          </cell>
          <cell r="E572">
            <v>0</v>
          </cell>
          <cell r="Q572">
            <v>0</v>
          </cell>
          <cell r="S572">
            <v>0</v>
          </cell>
          <cell r="V572">
            <v>0</v>
          </cell>
        </row>
        <row r="573">
          <cell r="B573" t="str">
            <v>Apr 2018</v>
          </cell>
          <cell r="C573" t="str">
            <v>LS</v>
          </cell>
          <cell r="E573">
            <v>6716</v>
          </cell>
          <cell r="Q573">
            <v>-723</v>
          </cell>
          <cell r="S573">
            <v>-1564.02</v>
          </cell>
          <cell r="V573">
            <v>101319.81999999999</v>
          </cell>
        </row>
        <row r="574">
          <cell r="B574" t="str">
            <v>Apr 2018</v>
          </cell>
          <cell r="C574" t="str">
            <v>LS</v>
          </cell>
          <cell r="E574">
            <v>0</v>
          </cell>
          <cell r="Q574">
            <v>0</v>
          </cell>
          <cell r="S574">
            <v>0</v>
          </cell>
          <cell r="V574">
            <v>0</v>
          </cell>
        </row>
        <row r="575">
          <cell r="B575" t="str">
            <v>Apr 2018</v>
          </cell>
          <cell r="C575" t="str">
            <v>LS</v>
          </cell>
          <cell r="E575">
            <v>8697</v>
          </cell>
          <cell r="Q575">
            <v>-1724.33</v>
          </cell>
          <cell r="S575">
            <v>-2809.27</v>
          </cell>
          <cell r="V575">
            <v>185082.02</v>
          </cell>
        </row>
        <row r="576">
          <cell r="B576" t="str">
            <v>Apr 2018</v>
          </cell>
          <cell r="C576" t="str">
            <v>LS</v>
          </cell>
          <cell r="E576">
            <v>0</v>
          </cell>
          <cell r="Q576">
            <v>0</v>
          </cell>
          <cell r="S576">
            <v>0</v>
          </cell>
          <cell r="V576">
            <v>0</v>
          </cell>
        </row>
        <row r="577">
          <cell r="B577" t="str">
            <v>Apr 2018</v>
          </cell>
          <cell r="C577" t="str">
            <v>LS</v>
          </cell>
          <cell r="E577">
            <v>59</v>
          </cell>
          <cell r="Q577">
            <v>-4.17</v>
          </cell>
          <cell r="S577">
            <v>-15.94</v>
          </cell>
          <cell r="V577">
            <v>1026.0500000000002</v>
          </cell>
        </row>
        <row r="578">
          <cell r="B578" t="str">
            <v>Apr 2018</v>
          </cell>
          <cell r="C578" t="str">
            <v>LS</v>
          </cell>
          <cell r="E578">
            <v>309</v>
          </cell>
          <cell r="Q578">
            <v>-51.069999999999993</v>
          </cell>
          <cell r="S578">
            <v>-117.66</v>
          </cell>
          <cell r="V578">
            <v>7498.04</v>
          </cell>
        </row>
        <row r="579">
          <cell r="B579" t="str">
            <v>Apr 2018</v>
          </cell>
          <cell r="C579" t="str">
            <v>LS</v>
          </cell>
          <cell r="E579">
            <v>4</v>
          </cell>
          <cell r="Q579">
            <v>-0.16</v>
          </cell>
          <cell r="S579">
            <v>-1.08</v>
          </cell>
          <cell r="V579">
            <v>68.05</v>
          </cell>
        </row>
        <row r="580">
          <cell r="B580" t="str">
            <v>Apr 2018</v>
          </cell>
          <cell r="C580" t="str">
            <v>LS</v>
          </cell>
          <cell r="E580">
            <v>40</v>
          </cell>
          <cell r="Q580">
            <v>-20.29</v>
          </cell>
          <cell r="S580">
            <v>-31.05</v>
          </cell>
          <cell r="V580">
            <v>1970.92</v>
          </cell>
        </row>
        <row r="581">
          <cell r="B581" t="str">
            <v>Apr 2018</v>
          </cell>
          <cell r="C581" t="str">
            <v>LS</v>
          </cell>
          <cell r="E581">
            <v>192</v>
          </cell>
          <cell r="Q581">
            <v>-8.3000000000000007</v>
          </cell>
          <cell r="S581">
            <v>-82.4</v>
          </cell>
          <cell r="V581">
            <v>5997.7800000000007</v>
          </cell>
        </row>
        <row r="582">
          <cell r="B582" t="str">
            <v>Apr 2018</v>
          </cell>
          <cell r="C582" t="str">
            <v>LS</v>
          </cell>
          <cell r="E582">
            <v>716</v>
          </cell>
          <cell r="Q582">
            <v>-116.2</v>
          </cell>
          <cell r="S582">
            <v>-426.99</v>
          </cell>
          <cell r="V582">
            <v>27367.62</v>
          </cell>
        </row>
        <row r="583">
          <cell r="B583" t="str">
            <v>Apr 2018</v>
          </cell>
          <cell r="C583" t="str">
            <v>LS</v>
          </cell>
          <cell r="E583">
            <v>0</v>
          </cell>
          <cell r="Q583">
            <v>0</v>
          </cell>
          <cell r="S583">
            <v>0</v>
          </cell>
          <cell r="V583">
            <v>0</v>
          </cell>
        </row>
        <row r="584">
          <cell r="B584" t="str">
            <v>Apr 2018</v>
          </cell>
          <cell r="C584" t="str">
            <v>LS</v>
          </cell>
          <cell r="E584">
            <v>131</v>
          </cell>
          <cell r="Q584">
            <v>-55.860000000000007</v>
          </cell>
          <cell r="S584">
            <v>-122.50000000000001</v>
          </cell>
          <cell r="V584">
            <v>8242.83</v>
          </cell>
        </row>
        <row r="585">
          <cell r="B585" t="str">
            <v>Apr 2018</v>
          </cell>
          <cell r="C585" t="str">
            <v>LS</v>
          </cell>
          <cell r="E585">
            <v>18</v>
          </cell>
          <cell r="Q585">
            <v>-0.77</v>
          </cell>
          <cell r="S585">
            <v>-4.32</v>
          </cell>
          <cell r="V585">
            <v>302.14999999999998</v>
          </cell>
        </row>
        <row r="586">
          <cell r="B586" t="str">
            <v>Apr 2018</v>
          </cell>
          <cell r="C586" t="str">
            <v>LS</v>
          </cell>
          <cell r="E586">
            <v>32</v>
          </cell>
          <cell r="Q586">
            <v>-3.8099999999999996</v>
          </cell>
          <cell r="S586">
            <v>-9.8600000000000012</v>
          </cell>
          <cell r="V586">
            <v>625.61</v>
          </cell>
        </row>
        <row r="587">
          <cell r="B587" t="str">
            <v>Apr 2018</v>
          </cell>
          <cell r="C587" t="str">
            <v>LS</v>
          </cell>
          <cell r="E587">
            <v>38</v>
          </cell>
          <cell r="Q587">
            <v>-8.2100000000000009</v>
          </cell>
          <cell r="S587">
            <v>-13.760000000000002</v>
          </cell>
          <cell r="V587">
            <v>892.63000000000011</v>
          </cell>
        </row>
        <row r="588">
          <cell r="B588" t="str">
            <v>Apr 2018</v>
          </cell>
          <cell r="C588" t="str">
            <v>LS</v>
          </cell>
          <cell r="E588">
            <v>0</v>
          </cell>
        </row>
        <row r="589">
          <cell r="B589" t="str">
            <v>Apr 2018</v>
          </cell>
          <cell r="C589" t="str">
            <v>LS</v>
          </cell>
          <cell r="E589">
            <v>0</v>
          </cell>
        </row>
        <row r="590">
          <cell r="B590" t="str">
            <v>Apr 2018</v>
          </cell>
          <cell r="C590" t="str">
            <v>LS</v>
          </cell>
          <cell r="E590">
            <v>0</v>
          </cell>
        </row>
        <row r="591">
          <cell r="B591" t="str">
            <v>Apr 2018</v>
          </cell>
          <cell r="C591" t="str">
            <v>LS</v>
          </cell>
          <cell r="E591">
            <v>0</v>
          </cell>
        </row>
        <row r="592">
          <cell r="B592" t="str">
            <v>Apr 2018</v>
          </cell>
          <cell r="C592" t="str">
            <v>LS</v>
          </cell>
          <cell r="E592">
            <v>0</v>
          </cell>
        </row>
        <row r="593">
          <cell r="B593" t="str">
            <v>Apr 2018</v>
          </cell>
          <cell r="C593" t="str">
            <v>LS</v>
          </cell>
          <cell r="E593">
            <v>0</v>
          </cell>
        </row>
        <row r="594">
          <cell r="B594" t="str">
            <v>Apr 2018</v>
          </cell>
          <cell r="C594" t="str">
            <v>LS</v>
          </cell>
          <cell r="E594">
            <v>0</v>
          </cell>
        </row>
        <row r="595">
          <cell r="B595" t="str">
            <v>Apr 2018</v>
          </cell>
          <cell r="C595" t="str">
            <v>LS</v>
          </cell>
          <cell r="E595">
            <v>0</v>
          </cell>
          <cell r="Q595">
            <v>0</v>
          </cell>
          <cell r="S595">
            <v>0</v>
          </cell>
          <cell r="V595">
            <v>0</v>
          </cell>
        </row>
        <row r="596">
          <cell r="B596" t="str">
            <v>Apr 2018</v>
          </cell>
          <cell r="C596" t="str">
            <v>LS</v>
          </cell>
          <cell r="E596">
            <v>0</v>
          </cell>
          <cell r="Q596">
            <v>0</v>
          </cell>
          <cell r="S596">
            <v>0</v>
          </cell>
          <cell r="V596">
            <v>0</v>
          </cell>
        </row>
        <row r="597">
          <cell r="B597" t="str">
            <v>Apr 2018</v>
          </cell>
          <cell r="C597" t="str">
            <v>LS</v>
          </cell>
          <cell r="E597">
            <v>0</v>
          </cell>
          <cell r="Q597">
            <v>0</v>
          </cell>
          <cell r="S597">
            <v>0</v>
          </cell>
          <cell r="V597">
            <v>0</v>
          </cell>
        </row>
        <row r="598">
          <cell r="B598" t="str">
            <v>Apr 2018</v>
          </cell>
          <cell r="C598" t="str">
            <v>LS</v>
          </cell>
          <cell r="E598">
            <v>0</v>
          </cell>
          <cell r="Q598">
            <v>0</v>
          </cell>
          <cell r="S598">
            <v>0</v>
          </cell>
          <cell r="V598">
            <v>0</v>
          </cell>
        </row>
        <row r="599">
          <cell r="B599" t="str">
            <v>Apr 2018</v>
          </cell>
          <cell r="C599" t="str">
            <v>LS</v>
          </cell>
          <cell r="E599">
            <v>0</v>
          </cell>
          <cell r="Q599">
            <v>0</v>
          </cell>
          <cell r="S599">
            <v>0</v>
          </cell>
          <cell r="V599">
            <v>0</v>
          </cell>
        </row>
        <row r="600">
          <cell r="B600" t="str">
            <v>Apr 2018</v>
          </cell>
          <cell r="C600" t="str">
            <v>LS</v>
          </cell>
          <cell r="E600">
            <v>0</v>
          </cell>
          <cell r="Q600">
            <v>0</v>
          </cell>
          <cell r="S600">
            <v>0</v>
          </cell>
          <cell r="V600">
            <v>0</v>
          </cell>
        </row>
        <row r="601">
          <cell r="B601" t="str">
            <v>Apr 2018</v>
          </cell>
          <cell r="C601" t="str">
            <v>LS</v>
          </cell>
          <cell r="E601">
            <v>0</v>
          </cell>
          <cell r="Q601">
            <v>0</v>
          </cell>
          <cell r="S601">
            <v>0</v>
          </cell>
          <cell r="V601">
            <v>0</v>
          </cell>
        </row>
        <row r="602">
          <cell r="B602" t="str">
            <v>Apr 2018</v>
          </cell>
          <cell r="C602" t="str">
            <v>LS</v>
          </cell>
          <cell r="E602">
            <v>0</v>
          </cell>
          <cell r="Q602">
            <v>0</v>
          </cell>
          <cell r="S602">
            <v>0</v>
          </cell>
          <cell r="V602">
            <v>0</v>
          </cell>
        </row>
        <row r="603">
          <cell r="B603" t="str">
            <v>Apr 2018</v>
          </cell>
          <cell r="C603" t="str">
            <v>LS</v>
          </cell>
          <cell r="E603">
            <v>0</v>
          </cell>
          <cell r="Q603">
            <v>0</v>
          </cell>
          <cell r="S603">
            <v>0</v>
          </cell>
          <cell r="V603">
            <v>0</v>
          </cell>
        </row>
        <row r="604">
          <cell r="B604" t="str">
            <v>Apr 2018</v>
          </cell>
          <cell r="C604" t="str">
            <v>LS</v>
          </cell>
          <cell r="E604">
            <v>0</v>
          </cell>
          <cell r="Q604">
            <v>0</v>
          </cell>
          <cell r="S604">
            <v>0</v>
          </cell>
          <cell r="V604">
            <v>0</v>
          </cell>
        </row>
        <row r="605">
          <cell r="B605" t="str">
            <v>Apr 2018</v>
          </cell>
          <cell r="C605" t="str">
            <v>LS</v>
          </cell>
          <cell r="E605">
            <v>0</v>
          </cell>
          <cell r="Q605">
            <v>0</v>
          </cell>
          <cell r="S605">
            <v>0</v>
          </cell>
          <cell r="V605">
            <v>0</v>
          </cell>
        </row>
        <row r="606">
          <cell r="B606" t="str">
            <v>Apr 2018</v>
          </cell>
          <cell r="C606" t="str">
            <v>LS</v>
          </cell>
          <cell r="E606">
            <v>0</v>
          </cell>
          <cell r="Q606">
            <v>0</v>
          </cell>
          <cell r="S606">
            <v>0</v>
          </cell>
          <cell r="V606">
            <v>0</v>
          </cell>
        </row>
        <row r="607">
          <cell r="B607" t="str">
            <v>Apr 2018</v>
          </cell>
          <cell r="C607" t="str">
            <v>LS</v>
          </cell>
          <cell r="E607">
            <v>0</v>
          </cell>
          <cell r="Q607">
            <v>0</v>
          </cell>
          <cell r="S607">
            <v>0</v>
          </cell>
          <cell r="V607">
            <v>0</v>
          </cell>
        </row>
        <row r="608">
          <cell r="B608" t="str">
            <v>Apr 2018</v>
          </cell>
          <cell r="C608" t="str">
            <v>LS</v>
          </cell>
          <cell r="E608">
            <v>0</v>
          </cell>
          <cell r="Q608">
            <v>0</v>
          </cell>
          <cell r="S608">
            <v>0</v>
          </cell>
          <cell r="V608">
            <v>0</v>
          </cell>
        </row>
        <row r="609">
          <cell r="B609" t="str">
            <v>Apr 2018</v>
          </cell>
          <cell r="C609" t="str">
            <v>LS</v>
          </cell>
          <cell r="E609">
            <v>0</v>
          </cell>
          <cell r="Q609">
            <v>0</v>
          </cell>
          <cell r="S609">
            <v>0</v>
          </cell>
          <cell r="V609">
            <v>0</v>
          </cell>
        </row>
        <row r="610">
          <cell r="B610" t="str">
            <v>Apr 2018</v>
          </cell>
          <cell r="C610" t="str">
            <v>LS</v>
          </cell>
          <cell r="E610">
            <v>0</v>
          </cell>
          <cell r="Q610">
            <v>0</v>
          </cell>
          <cell r="S610">
            <v>0</v>
          </cell>
          <cell r="V610">
            <v>0</v>
          </cell>
        </row>
        <row r="611">
          <cell r="B611" t="str">
            <v>Apr 2018</v>
          </cell>
          <cell r="C611" t="str">
            <v>LS</v>
          </cell>
          <cell r="E611">
            <v>0</v>
          </cell>
          <cell r="Q611">
            <v>0</v>
          </cell>
          <cell r="S611">
            <v>0</v>
          </cell>
          <cell r="V611">
            <v>0</v>
          </cell>
        </row>
        <row r="612">
          <cell r="B612" t="str">
            <v>Apr 2018</v>
          </cell>
          <cell r="C612" t="str">
            <v>LS</v>
          </cell>
          <cell r="E612">
            <v>0</v>
          </cell>
          <cell r="Q612">
            <v>0</v>
          </cell>
          <cell r="S612">
            <v>0</v>
          </cell>
          <cell r="V612">
            <v>0</v>
          </cell>
        </row>
        <row r="613">
          <cell r="B613" t="str">
            <v>Apr 2018</v>
          </cell>
          <cell r="C613" t="str">
            <v>LS</v>
          </cell>
          <cell r="E613">
            <v>0</v>
          </cell>
          <cell r="Q613">
            <v>0</v>
          </cell>
          <cell r="S613">
            <v>0</v>
          </cell>
          <cell r="V613">
            <v>0</v>
          </cell>
        </row>
        <row r="614">
          <cell r="B614" t="str">
            <v>Apr 2018</v>
          </cell>
          <cell r="C614" t="str">
            <v>LS</v>
          </cell>
          <cell r="E614">
            <v>0</v>
          </cell>
          <cell r="Q614">
            <v>0</v>
          </cell>
          <cell r="S614">
            <v>0</v>
          </cell>
          <cell r="V614">
            <v>0</v>
          </cell>
        </row>
        <row r="615">
          <cell r="B615" t="str">
            <v>Apr 2018</v>
          </cell>
          <cell r="C615" t="str">
            <v>LS</v>
          </cell>
          <cell r="E615">
            <v>0</v>
          </cell>
          <cell r="Q615">
            <v>0</v>
          </cell>
          <cell r="S615">
            <v>0</v>
          </cell>
          <cell r="V615">
            <v>0</v>
          </cell>
        </row>
        <row r="616">
          <cell r="B616" t="str">
            <v>Apr 2018</v>
          </cell>
          <cell r="C616" t="str">
            <v>LS</v>
          </cell>
          <cell r="E616">
            <v>0</v>
          </cell>
          <cell r="Q616">
            <v>0</v>
          </cell>
          <cell r="S616">
            <v>0</v>
          </cell>
          <cell r="V616">
            <v>0</v>
          </cell>
        </row>
        <row r="617">
          <cell r="B617" t="str">
            <v>Apr 2018</v>
          </cell>
          <cell r="C617" t="str">
            <v>LS</v>
          </cell>
          <cell r="E617">
            <v>0</v>
          </cell>
          <cell r="Q617">
            <v>0</v>
          </cell>
          <cell r="S617">
            <v>0</v>
          </cell>
          <cell r="V617">
            <v>0</v>
          </cell>
        </row>
        <row r="618">
          <cell r="B618" t="str">
            <v>Apr 2018</v>
          </cell>
          <cell r="C618" t="str">
            <v>LS</v>
          </cell>
          <cell r="E618">
            <v>0</v>
          </cell>
          <cell r="Q618">
            <v>0</v>
          </cell>
          <cell r="S618">
            <v>0</v>
          </cell>
          <cell r="V618">
            <v>0</v>
          </cell>
        </row>
        <row r="619">
          <cell r="B619" t="str">
            <v>Apr 2018</v>
          </cell>
          <cell r="C619" t="str">
            <v>LS</v>
          </cell>
          <cell r="E619">
            <v>0</v>
          </cell>
          <cell r="Q619">
            <v>0</v>
          </cell>
          <cell r="S619">
            <v>0</v>
          </cell>
          <cell r="V619">
            <v>0</v>
          </cell>
        </row>
        <row r="620">
          <cell r="B620" t="str">
            <v>Apr 2018</v>
          </cell>
          <cell r="C620" t="str">
            <v>LS</v>
          </cell>
          <cell r="E620">
            <v>0</v>
          </cell>
          <cell r="Q620">
            <v>0</v>
          </cell>
          <cell r="S620">
            <v>0</v>
          </cell>
          <cell r="V620">
            <v>0</v>
          </cell>
        </row>
        <row r="621">
          <cell r="B621" t="str">
            <v>Apr 2018</v>
          </cell>
          <cell r="C621" t="str">
            <v>LS</v>
          </cell>
          <cell r="E621">
            <v>0</v>
          </cell>
          <cell r="Q621">
            <v>0</v>
          </cell>
          <cell r="S621">
            <v>0</v>
          </cell>
          <cell r="V621">
            <v>0</v>
          </cell>
        </row>
        <row r="622">
          <cell r="B622" t="str">
            <v>Apr 2018</v>
          </cell>
          <cell r="C622" t="str">
            <v>LS</v>
          </cell>
          <cell r="E622">
            <v>0</v>
          </cell>
          <cell r="Q622">
            <v>0</v>
          </cell>
          <cell r="S622">
            <v>0</v>
          </cell>
          <cell r="V622">
            <v>0</v>
          </cell>
        </row>
        <row r="623">
          <cell r="B623" t="str">
            <v>Apr 2018</v>
          </cell>
          <cell r="C623" t="str">
            <v>LS</v>
          </cell>
          <cell r="E623">
            <v>0</v>
          </cell>
          <cell r="Q623">
            <v>0</v>
          </cell>
          <cell r="S623">
            <v>0</v>
          </cell>
          <cell r="V623">
            <v>0</v>
          </cell>
        </row>
        <row r="624">
          <cell r="B624" t="str">
            <v>Apr 2018</v>
          </cell>
          <cell r="C624" t="str">
            <v>LS</v>
          </cell>
          <cell r="E624">
            <v>0</v>
          </cell>
          <cell r="Q624">
            <v>0</v>
          </cell>
          <cell r="S624">
            <v>0</v>
          </cell>
          <cell r="V624">
            <v>0</v>
          </cell>
        </row>
        <row r="625">
          <cell r="B625" t="str">
            <v>Apr 2018</v>
          </cell>
          <cell r="C625" t="str">
            <v>LS</v>
          </cell>
          <cell r="E625">
            <v>0</v>
          </cell>
          <cell r="Q625">
            <v>0</v>
          </cell>
          <cell r="S625">
            <v>0</v>
          </cell>
          <cell r="V625">
            <v>0</v>
          </cell>
        </row>
        <row r="626">
          <cell r="B626" t="str">
            <v>Apr 2018</v>
          </cell>
          <cell r="C626" t="str">
            <v>LS</v>
          </cell>
          <cell r="E626">
            <v>0</v>
          </cell>
          <cell r="Q626">
            <v>0</v>
          </cell>
          <cell r="S626">
            <v>0</v>
          </cell>
          <cell r="V626">
            <v>0</v>
          </cell>
        </row>
        <row r="627">
          <cell r="B627" t="str">
            <v>Apr 2018</v>
          </cell>
          <cell r="C627" t="str">
            <v>LS</v>
          </cell>
          <cell r="E627">
            <v>0</v>
          </cell>
          <cell r="Q627">
            <v>0</v>
          </cell>
          <cell r="S627">
            <v>0</v>
          </cell>
          <cell r="V627">
            <v>0</v>
          </cell>
        </row>
        <row r="628">
          <cell r="B628" t="str">
            <v>Apr 2018</v>
          </cell>
          <cell r="C628" t="str">
            <v>LS</v>
          </cell>
          <cell r="E628">
            <v>0</v>
          </cell>
          <cell r="Q628">
            <v>0</v>
          </cell>
          <cell r="S628">
            <v>0</v>
          </cell>
          <cell r="V628">
            <v>0</v>
          </cell>
        </row>
        <row r="629">
          <cell r="B629" t="str">
            <v>Apr 2018</v>
          </cell>
          <cell r="C629" t="str">
            <v>LS</v>
          </cell>
          <cell r="E629">
            <v>0</v>
          </cell>
          <cell r="Q629">
            <v>0</v>
          </cell>
          <cell r="S629">
            <v>0</v>
          </cell>
          <cell r="V629">
            <v>0</v>
          </cell>
        </row>
        <row r="630">
          <cell r="B630" t="str">
            <v>Apr 2018</v>
          </cell>
          <cell r="C630" t="str">
            <v>LS</v>
          </cell>
          <cell r="E630">
            <v>0</v>
          </cell>
          <cell r="Q630">
            <v>0</v>
          </cell>
          <cell r="S630">
            <v>0</v>
          </cell>
          <cell r="V630">
            <v>0</v>
          </cell>
        </row>
        <row r="631">
          <cell r="B631" t="str">
            <v>Apr 2018</v>
          </cell>
          <cell r="C631" t="str">
            <v>LS</v>
          </cell>
          <cell r="E631">
            <v>0</v>
          </cell>
          <cell r="Q631">
            <v>0</v>
          </cell>
          <cell r="S631">
            <v>0</v>
          </cell>
          <cell r="V631">
            <v>0</v>
          </cell>
        </row>
        <row r="632">
          <cell r="B632" t="str">
            <v>Apr 2018</v>
          </cell>
          <cell r="C632" t="str">
            <v>LS</v>
          </cell>
          <cell r="E632">
            <v>0</v>
          </cell>
          <cell r="Q632">
            <v>0</v>
          </cell>
          <cell r="S632">
            <v>0</v>
          </cell>
          <cell r="V632">
            <v>0</v>
          </cell>
        </row>
        <row r="633">
          <cell r="B633" t="str">
            <v>Apr 2018</v>
          </cell>
          <cell r="C633" t="str">
            <v>LS</v>
          </cell>
          <cell r="E633">
            <v>0</v>
          </cell>
          <cell r="Q633">
            <v>0</v>
          </cell>
          <cell r="S633">
            <v>0</v>
          </cell>
          <cell r="V633">
            <v>0</v>
          </cell>
        </row>
        <row r="634">
          <cell r="B634" t="str">
            <v>Apr 2018</v>
          </cell>
          <cell r="C634" t="str">
            <v>LS</v>
          </cell>
          <cell r="E634">
            <v>0</v>
          </cell>
          <cell r="Q634">
            <v>0</v>
          </cell>
          <cell r="S634">
            <v>0</v>
          </cell>
          <cell r="V634">
            <v>0</v>
          </cell>
        </row>
        <row r="635">
          <cell r="B635" t="str">
            <v>Apr 2018</v>
          </cell>
          <cell r="C635" t="str">
            <v>LS</v>
          </cell>
          <cell r="E635">
            <v>0</v>
          </cell>
          <cell r="Q635">
            <v>0</v>
          </cell>
          <cell r="S635">
            <v>0</v>
          </cell>
          <cell r="V635">
            <v>0</v>
          </cell>
        </row>
        <row r="636">
          <cell r="B636" t="str">
            <v>Apr 2018</v>
          </cell>
          <cell r="C636" t="str">
            <v>LS</v>
          </cell>
          <cell r="E636">
            <v>0</v>
          </cell>
          <cell r="Q636">
            <v>0</v>
          </cell>
          <cell r="S636">
            <v>0</v>
          </cell>
          <cell r="V636">
            <v>0</v>
          </cell>
        </row>
        <row r="637">
          <cell r="B637" t="str">
            <v>Apr 2018</v>
          </cell>
          <cell r="C637" t="str">
            <v>LS</v>
          </cell>
          <cell r="E637">
            <v>0</v>
          </cell>
          <cell r="Q637">
            <v>0</v>
          </cell>
          <cell r="S637">
            <v>0</v>
          </cell>
          <cell r="V637">
            <v>0</v>
          </cell>
        </row>
        <row r="638">
          <cell r="B638" t="str">
            <v>May 2018</v>
          </cell>
          <cell r="C638" t="str">
            <v>LS</v>
          </cell>
          <cell r="E638">
            <v>0</v>
          </cell>
          <cell r="Q638">
            <v>0</v>
          </cell>
          <cell r="S638">
            <v>0</v>
          </cell>
          <cell r="V638">
            <v>0</v>
          </cell>
        </row>
        <row r="639">
          <cell r="B639" t="str">
            <v>May 2018</v>
          </cell>
          <cell r="C639" t="str">
            <v>LS</v>
          </cell>
          <cell r="E639">
            <v>0</v>
          </cell>
          <cell r="Q639">
            <v>0</v>
          </cell>
          <cell r="S639">
            <v>0</v>
          </cell>
          <cell r="V639">
            <v>0</v>
          </cell>
        </row>
        <row r="640">
          <cell r="B640" t="str">
            <v>May 2018</v>
          </cell>
          <cell r="C640" t="str">
            <v>RLS</v>
          </cell>
          <cell r="E640">
            <v>0</v>
          </cell>
          <cell r="Q640">
            <v>0</v>
          </cell>
          <cell r="S640">
            <v>0</v>
          </cell>
          <cell r="V640">
            <v>0</v>
          </cell>
        </row>
        <row r="641">
          <cell r="B641" t="str">
            <v>May 2018</v>
          </cell>
          <cell r="C641" t="str">
            <v>LS</v>
          </cell>
          <cell r="E641">
            <v>3</v>
          </cell>
          <cell r="Q641">
            <v>-0.04</v>
          </cell>
          <cell r="S641">
            <v>-0.1</v>
          </cell>
          <cell r="V641">
            <v>47.29</v>
          </cell>
        </row>
        <row r="642">
          <cell r="B642" t="str">
            <v>May 2018</v>
          </cell>
          <cell r="C642" t="str">
            <v>LS</v>
          </cell>
          <cell r="E642">
            <v>13</v>
          </cell>
          <cell r="Q642">
            <v>-0.43</v>
          </cell>
          <cell r="S642">
            <v>-0.55000000000000004</v>
          </cell>
          <cell r="V642">
            <v>257.52999999999997</v>
          </cell>
        </row>
        <row r="643">
          <cell r="B643" t="str">
            <v>May 2018</v>
          </cell>
          <cell r="C643" t="str">
            <v>LS</v>
          </cell>
          <cell r="E643">
            <v>16</v>
          </cell>
          <cell r="Q643">
            <v>-0.87000000000000011</v>
          </cell>
          <cell r="S643">
            <v>-0.99</v>
          </cell>
          <cell r="V643">
            <v>467.7</v>
          </cell>
        </row>
        <row r="644">
          <cell r="B644" t="str">
            <v>May 2018</v>
          </cell>
          <cell r="C644" t="str">
            <v>LS</v>
          </cell>
          <cell r="E644">
            <v>84</v>
          </cell>
          <cell r="Q644">
            <v>-0.97</v>
          </cell>
          <cell r="S644">
            <v>-1.69</v>
          </cell>
          <cell r="V644">
            <v>850.34</v>
          </cell>
        </row>
        <row r="645">
          <cell r="B645" t="str">
            <v>May 2018</v>
          </cell>
          <cell r="C645" t="str">
            <v>LS</v>
          </cell>
          <cell r="E645">
            <v>0</v>
          </cell>
          <cell r="Q645">
            <v>0</v>
          </cell>
          <cell r="S645">
            <v>0</v>
          </cell>
          <cell r="V645">
            <v>0</v>
          </cell>
        </row>
        <row r="646">
          <cell r="B646" t="str">
            <v>May 2018</v>
          </cell>
          <cell r="C646" t="str">
            <v>LS</v>
          </cell>
          <cell r="E646">
            <v>0</v>
          </cell>
          <cell r="Q646">
            <v>0</v>
          </cell>
          <cell r="S646">
            <v>0</v>
          </cell>
          <cell r="V646">
            <v>0</v>
          </cell>
        </row>
        <row r="647">
          <cell r="B647" t="str">
            <v>May 2018</v>
          </cell>
          <cell r="C647" t="str">
            <v>LS</v>
          </cell>
          <cell r="E647">
            <v>0</v>
          </cell>
          <cell r="Q647">
            <v>0</v>
          </cell>
          <cell r="S647">
            <v>0</v>
          </cell>
          <cell r="V647">
            <v>0</v>
          </cell>
        </row>
        <row r="648">
          <cell r="B648" t="str">
            <v>May 2018</v>
          </cell>
          <cell r="C648" t="str">
            <v>LS</v>
          </cell>
          <cell r="E648">
            <v>0</v>
          </cell>
          <cell r="Q648">
            <v>0</v>
          </cell>
          <cell r="S648">
            <v>0</v>
          </cell>
          <cell r="V648">
            <v>0</v>
          </cell>
        </row>
        <row r="649">
          <cell r="B649" t="str">
            <v>May 2018</v>
          </cell>
          <cell r="C649" t="str">
            <v>LS</v>
          </cell>
          <cell r="E649">
            <v>65</v>
          </cell>
          <cell r="Q649">
            <v>-1.49</v>
          </cell>
          <cell r="S649">
            <v>-5.15</v>
          </cell>
          <cell r="V649">
            <v>1120.8399999999999</v>
          </cell>
        </row>
        <row r="650">
          <cell r="B650" t="str">
            <v>May 2018</v>
          </cell>
          <cell r="C650" t="str">
            <v>RLS</v>
          </cell>
          <cell r="E650">
            <v>5480</v>
          </cell>
          <cell r="Q650">
            <v>-273.09000000000003</v>
          </cell>
          <cell r="S650">
            <v>-160.88999999999999</v>
          </cell>
          <cell r="V650">
            <v>63611.09</v>
          </cell>
        </row>
        <row r="651">
          <cell r="B651" t="str">
            <v>May 2018</v>
          </cell>
          <cell r="C651" t="str">
            <v>RLS</v>
          </cell>
          <cell r="E651">
            <v>0</v>
          </cell>
          <cell r="Q651">
            <v>0</v>
          </cell>
          <cell r="S651">
            <v>0</v>
          </cell>
          <cell r="V651">
            <v>0</v>
          </cell>
        </row>
        <row r="652">
          <cell r="B652" t="str">
            <v>May 2018</v>
          </cell>
          <cell r="C652" t="str">
            <v>RLS</v>
          </cell>
          <cell r="E652">
            <v>0</v>
          </cell>
          <cell r="Q652">
            <v>0</v>
          </cell>
          <cell r="S652">
            <v>0</v>
          </cell>
          <cell r="V652">
            <v>0</v>
          </cell>
        </row>
        <row r="653">
          <cell r="B653" t="str">
            <v>May 2018</v>
          </cell>
          <cell r="C653" t="str">
            <v>RLS</v>
          </cell>
          <cell r="E653">
            <v>0</v>
          </cell>
          <cell r="Q653">
            <v>0</v>
          </cell>
          <cell r="S653">
            <v>0</v>
          </cell>
          <cell r="V653">
            <v>0</v>
          </cell>
        </row>
        <row r="654">
          <cell r="B654" t="str">
            <v>May 2018</v>
          </cell>
          <cell r="C654" t="str">
            <v>RLS</v>
          </cell>
          <cell r="E654">
            <v>0</v>
          </cell>
          <cell r="Q654">
            <v>0</v>
          </cell>
          <cell r="S654">
            <v>0</v>
          </cell>
          <cell r="V654">
            <v>0</v>
          </cell>
        </row>
        <row r="655">
          <cell r="B655" t="str">
            <v>May 2018</v>
          </cell>
          <cell r="C655" t="str">
            <v>RLS</v>
          </cell>
          <cell r="E655">
            <v>131</v>
          </cell>
          <cell r="Q655">
            <v>-15.969999999999999</v>
          </cell>
          <cell r="S655">
            <v>-7.45</v>
          </cell>
          <cell r="V655">
            <v>1779.46</v>
          </cell>
        </row>
        <row r="656">
          <cell r="B656" t="str">
            <v>May 2018</v>
          </cell>
          <cell r="C656" t="str">
            <v>RLS</v>
          </cell>
          <cell r="E656">
            <v>0</v>
          </cell>
          <cell r="Q656">
            <v>0</v>
          </cell>
          <cell r="S656">
            <v>0</v>
          </cell>
          <cell r="V656">
            <v>0</v>
          </cell>
        </row>
        <row r="657">
          <cell r="B657" t="str">
            <v>May 2018</v>
          </cell>
          <cell r="C657" t="str">
            <v>LS</v>
          </cell>
          <cell r="E657">
            <v>239</v>
          </cell>
          <cell r="Q657">
            <v>-3.34</v>
          </cell>
          <cell r="S657">
            <v>-11.67</v>
          </cell>
          <cell r="V657">
            <v>5546.22</v>
          </cell>
        </row>
        <row r="658">
          <cell r="B658" t="str">
            <v>May 2018</v>
          </cell>
          <cell r="C658" t="str">
            <v>LS</v>
          </cell>
          <cell r="E658">
            <v>132</v>
          </cell>
          <cell r="Q658">
            <v>-2.61</v>
          </cell>
          <cell r="S658">
            <v>-6.83</v>
          </cell>
          <cell r="V658">
            <v>3247.56</v>
          </cell>
        </row>
        <row r="659">
          <cell r="B659" t="str">
            <v>May 2018</v>
          </cell>
          <cell r="C659" t="str">
            <v>RLS</v>
          </cell>
          <cell r="E659">
            <v>29</v>
          </cell>
          <cell r="Q659">
            <v>-0.62</v>
          </cell>
          <cell r="S659">
            <v>-2.0799999999999996</v>
          </cell>
          <cell r="V659">
            <v>989.74</v>
          </cell>
        </row>
        <row r="660">
          <cell r="B660" t="str">
            <v>May 2018</v>
          </cell>
          <cell r="C660" t="str">
            <v>RLS</v>
          </cell>
          <cell r="E660">
            <v>98</v>
          </cell>
          <cell r="Q660">
            <v>-2.71</v>
          </cell>
          <cell r="S660">
            <v>-7.08</v>
          </cell>
          <cell r="V660">
            <v>3363.36</v>
          </cell>
        </row>
        <row r="661">
          <cell r="B661" t="str">
            <v>May 2018</v>
          </cell>
          <cell r="C661" t="str">
            <v>LS</v>
          </cell>
          <cell r="E661">
            <v>13</v>
          </cell>
          <cell r="Q661">
            <v>-0.47</v>
          </cell>
          <cell r="S661">
            <v>-6.89</v>
          </cell>
          <cell r="V661">
            <v>437.85</v>
          </cell>
        </row>
        <row r="662">
          <cell r="B662" t="str">
            <v>May 2018</v>
          </cell>
          <cell r="C662" t="str">
            <v>LS</v>
          </cell>
          <cell r="E662">
            <v>24</v>
          </cell>
          <cell r="Q662">
            <v>-1.1000000000000001</v>
          </cell>
          <cell r="S662">
            <v>-10.479999999999999</v>
          </cell>
          <cell r="V662">
            <v>814.58999999999992</v>
          </cell>
        </row>
        <row r="663">
          <cell r="B663" t="str">
            <v>May 2018</v>
          </cell>
          <cell r="C663" t="str">
            <v>LS</v>
          </cell>
          <cell r="E663">
            <v>526</v>
          </cell>
          <cell r="Q663">
            <v>-17.53</v>
          </cell>
          <cell r="S663">
            <v>-47.06</v>
          </cell>
          <cell r="V663">
            <v>9234.1</v>
          </cell>
        </row>
        <row r="664">
          <cell r="B664" t="str">
            <v>May 2018</v>
          </cell>
          <cell r="C664" t="str">
            <v>RLS</v>
          </cell>
          <cell r="E664">
            <v>1</v>
          </cell>
          <cell r="Q664">
            <v>-0.02</v>
          </cell>
          <cell r="S664">
            <v>-0.01</v>
          </cell>
          <cell r="V664">
            <v>3.67</v>
          </cell>
        </row>
        <row r="665">
          <cell r="B665" t="str">
            <v>May 2018</v>
          </cell>
          <cell r="C665" t="str">
            <v>RLS</v>
          </cell>
          <cell r="E665">
            <v>137</v>
          </cell>
          <cell r="Q665">
            <v>-8.31</v>
          </cell>
          <cell r="S665">
            <v>-4.3499999999999996</v>
          </cell>
          <cell r="V665">
            <v>639.04</v>
          </cell>
        </row>
        <row r="666">
          <cell r="B666" t="str">
            <v>May 2018</v>
          </cell>
          <cell r="C666" t="str">
            <v>RLS</v>
          </cell>
          <cell r="E666">
            <v>18</v>
          </cell>
          <cell r="Q666">
            <v>-1.81</v>
          </cell>
          <cell r="S666">
            <v>-0.84</v>
          </cell>
          <cell r="V666">
            <v>127.72999999999999</v>
          </cell>
        </row>
        <row r="667">
          <cell r="B667" t="str">
            <v>May 2018</v>
          </cell>
          <cell r="C667" t="str">
            <v>RLS</v>
          </cell>
          <cell r="E667">
            <v>1</v>
          </cell>
          <cell r="Q667">
            <v>-0.11</v>
          </cell>
          <cell r="S667">
            <v>-0.02</v>
          </cell>
          <cell r="V667">
            <v>9.4499999999999993</v>
          </cell>
        </row>
        <row r="668">
          <cell r="B668" t="str">
            <v>May 2018</v>
          </cell>
          <cell r="C668" t="str">
            <v>RLS</v>
          </cell>
          <cell r="E668">
            <v>149</v>
          </cell>
          <cell r="Q668">
            <v>-3.1</v>
          </cell>
          <cell r="S668">
            <v>-2.8400000000000003</v>
          </cell>
          <cell r="V668">
            <v>1277.79</v>
          </cell>
        </row>
        <row r="669">
          <cell r="B669" t="str">
            <v>May 2018</v>
          </cell>
          <cell r="C669" t="str">
            <v>RLS</v>
          </cell>
          <cell r="E669">
            <v>0</v>
          </cell>
          <cell r="Q669">
            <v>0</v>
          </cell>
          <cell r="S669">
            <v>0</v>
          </cell>
          <cell r="V669">
            <v>0</v>
          </cell>
        </row>
        <row r="670">
          <cell r="B670" t="str">
            <v>May 2018</v>
          </cell>
          <cell r="C670" t="str">
            <v>LS</v>
          </cell>
          <cell r="E670">
            <v>37170</v>
          </cell>
          <cell r="Q670">
            <v>-847.67000000000007</v>
          </cell>
          <cell r="S670">
            <v>-762.37</v>
          </cell>
          <cell r="V670">
            <v>326474.45</v>
          </cell>
        </row>
        <row r="671">
          <cell r="B671" t="str">
            <v>May 2018</v>
          </cell>
          <cell r="C671" t="str">
            <v>LS</v>
          </cell>
          <cell r="E671">
            <v>0</v>
          </cell>
          <cell r="Q671">
            <v>0</v>
          </cell>
          <cell r="S671">
            <v>0</v>
          </cell>
          <cell r="V671">
            <v>0</v>
          </cell>
        </row>
        <row r="672">
          <cell r="B672" t="str">
            <v>May 2018</v>
          </cell>
          <cell r="C672" t="str">
            <v>LS</v>
          </cell>
          <cell r="E672">
            <v>0</v>
          </cell>
          <cell r="Q672">
            <v>0</v>
          </cell>
          <cell r="S672">
            <v>0</v>
          </cell>
          <cell r="V672">
            <v>0</v>
          </cell>
        </row>
        <row r="673">
          <cell r="B673" t="str">
            <v>May 2018</v>
          </cell>
          <cell r="C673" t="str">
            <v>LS</v>
          </cell>
          <cell r="E673">
            <v>1243</v>
          </cell>
          <cell r="Q673">
            <v>-39.42</v>
          </cell>
          <cell r="S673">
            <v>-141.51</v>
          </cell>
          <cell r="V673">
            <v>31039.739999999998</v>
          </cell>
        </row>
        <row r="674">
          <cell r="B674" t="str">
            <v>May 2018</v>
          </cell>
          <cell r="C674" t="str">
            <v>LS</v>
          </cell>
          <cell r="E674">
            <v>0</v>
          </cell>
          <cell r="Q674">
            <v>0</v>
          </cell>
          <cell r="S674">
            <v>0</v>
          </cell>
          <cell r="V674">
            <v>0</v>
          </cell>
        </row>
        <row r="675">
          <cell r="B675" t="str">
            <v>May 2018</v>
          </cell>
          <cell r="C675" t="str">
            <v>RLS</v>
          </cell>
          <cell r="E675">
            <v>0</v>
          </cell>
          <cell r="Q675">
            <v>0</v>
          </cell>
          <cell r="S675">
            <v>0</v>
          </cell>
          <cell r="V675">
            <v>0</v>
          </cell>
        </row>
        <row r="676">
          <cell r="B676" t="str">
            <v>May 2018</v>
          </cell>
          <cell r="C676" t="str">
            <v>RLS</v>
          </cell>
          <cell r="E676">
            <v>2</v>
          </cell>
          <cell r="Q676">
            <v>-0.04</v>
          </cell>
          <cell r="S676">
            <v>-0.06</v>
          </cell>
          <cell r="V676">
            <v>31.54</v>
          </cell>
        </row>
        <row r="677">
          <cell r="B677" t="str">
            <v>May 2018</v>
          </cell>
          <cell r="C677" t="str">
            <v>RLS</v>
          </cell>
          <cell r="E677">
            <v>0</v>
          </cell>
          <cell r="Q677">
            <v>0</v>
          </cell>
          <cell r="S677">
            <v>0</v>
          </cell>
          <cell r="V677">
            <v>0</v>
          </cell>
        </row>
        <row r="678">
          <cell r="B678" t="str">
            <v>May 2018</v>
          </cell>
          <cell r="C678" t="str">
            <v>LS</v>
          </cell>
          <cell r="E678">
            <v>0</v>
          </cell>
          <cell r="Q678">
            <v>0</v>
          </cell>
          <cell r="S678">
            <v>0</v>
          </cell>
          <cell r="V678">
            <v>0</v>
          </cell>
        </row>
        <row r="679">
          <cell r="B679" t="str">
            <v>May 2018</v>
          </cell>
          <cell r="C679" t="str">
            <v>LS</v>
          </cell>
          <cell r="E679">
            <v>0</v>
          </cell>
          <cell r="Q679">
            <v>0</v>
          </cell>
          <cell r="S679">
            <v>0</v>
          </cell>
          <cell r="V679">
            <v>0</v>
          </cell>
        </row>
        <row r="680">
          <cell r="B680" t="str">
            <v>May 2018</v>
          </cell>
          <cell r="C680" t="str">
            <v>LS</v>
          </cell>
          <cell r="E680">
            <v>0</v>
          </cell>
          <cell r="Q680">
            <v>0</v>
          </cell>
          <cell r="S680">
            <v>0</v>
          </cell>
          <cell r="V680">
            <v>0</v>
          </cell>
        </row>
        <row r="681">
          <cell r="B681" t="str">
            <v>May 2018</v>
          </cell>
          <cell r="C681" t="str">
            <v>LS</v>
          </cell>
          <cell r="E681">
            <v>0</v>
          </cell>
          <cell r="Q681">
            <v>0</v>
          </cell>
          <cell r="S681">
            <v>0</v>
          </cell>
          <cell r="V681">
            <v>0</v>
          </cell>
        </row>
        <row r="682">
          <cell r="B682" t="str">
            <v>May 2018</v>
          </cell>
          <cell r="C682" t="str">
            <v>RLS</v>
          </cell>
          <cell r="E682">
            <v>811</v>
          </cell>
          <cell r="Q682">
            <v>-42.85</v>
          </cell>
          <cell r="S682">
            <v>-34.46</v>
          </cell>
          <cell r="V682">
            <v>8626.08</v>
          </cell>
        </row>
        <row r="683">
          <cell r="B683" t="str">
            <v>May 2018</v>
          </cell>
          <cell r="C683" t="str">
            <v>RLS</v>
          </cell>
          <cell r="E683">
            <v>596</v>
          </cell>
          <cell r="Q683">
            <v>-84.350000000000009</v>
          </cell>
          <cell r="S683">
            <v>-113.07</v>
          </cell>
          <cell r="V683">
            <v>7354.44</v>
          </cell>
        </row>
        <row r="684">
          <cell r="B684" t="str">
            <v>May 2018</v>
          </cell>
          <cell r="C684" t="str">
            <v>RLS</v>
          </cell>
          <cell r="E684">
            <v>1183</v>
          </cell>
          <cell r="Q684">
            <v>-165.23</v>
          </cell>
          <cell r="S684">
            <v>-110.96000000000001</v>
          </cell>
          <cell r="V684">
            <v>16438.120000000003</v>
          </cell>
        </row>
        <row r="685">
          <cell r="B685" t="str">
            <v>May 2018</v>
          </cell>
          <cell r="C685" t="str">
            <v>LS</v>
          </cell>
          <cell r="E685">
            <v>0</v>
          </cell>
          <cell r="Q685">
            <v>0</v>
          </cell>
          <cell r="S685">
            <v>0</v>
          </cell>
          <cell r="V685">
            <v>0</v>
          </cell>
        </row>
        <row r="686">
          <cell r="B686" t="str">
            <v>May 2018</v>
          </cell>
          <cell r="C686" t="str">
            <v>LS</v>
          </cell>
          <cell r="E686">
            <v>708</v>
          </cell>
          <cell r="Q686">
            <v>-24.14</v>
          </cell>
          <cell r="S686">
            <v>-28.19</v>
          </cell>
          <cell r="V686">
            <v>11432.060000000001</v>
          </cell>
        </row>
        <row r="687">
          <cell r="B687" t="str">
            <v>May 2018</v>
          </cell>
          <cell r="C687" t="str">
            <v>LS</v>
          </cell>
          <cell r="E687">
            <v>0</v>
          </cell>
          <cell r="Q687">
            <v>0</v>
          </cell>
          <cell r="S687">
            <v>0</v>
          </cell>
          <cell r="V687">
            <v>0</v>
          </cell>
        </row>
        <row r="688">
          <cell r="B688" t="str">
            <v>May 2018</v>
          </cell>
          <cell r="C688" t="str">
            <v>LS</v>
          </cell>
          <cell r="E688">
            <v>5996</v>
          </cell>
          <cell r="Q688">
            <v>-496.94</v>
          </cell>
          <cell r="S688">
            <v>-344.90999999999997</v>
          </cell>
          <cell r="V688">
            <v>134917.47</v>
          </cell>
        </row>
        <row r="689">
          <cell r="B689" t="str">
            <v>May 2018</v>
          </cell>
          <cell r="C689" t="str">
            <v>LS</v>
          </cell>
          <cell r="E689">
            <v>0</v>
          </cell>
          <cell r="Q689">
            <v>0</v>
          </cell>
          <cell r="S689">
            <v>0</v>
          </cell>
          <cell r="V689">
            <v>0</v>
          </cell>
        </row>
        <row r="690">
          <cell r="B690" t="str">
            <v>May 2018</v>
          </cell>
          <cell r="C690" t="str">
            <v>LS</v>
          </cell>
          <cell r="E690">
            <v>885</v>
          </cell>
          <cell r="Q690">
            <v>-230.39</v>
          </cell>
          <cell r="S690">
            <v>-109.22</v>
          </cell>
          <cell r="V690">
            <v>40992.57</v>
          </cell>
        </row>
        <row r="691">
          <cell r="B691" t="str">
            <v>May 2018</v>
          </cell>
          <cell r="C691" t="str">
            <v>LS</v>
          </cell>
          <cell r="E691">
            <v>0</v>
          </cell>
          <cell r="Q691">
            <v>0</v>
          </cell>
          <cell r="S691">
            <v>0</v>
          </cell>
          <cell r="V691">
            <v>0</v>
          </cell>
        </row>
        <row r="692">
          <cell r="B692" t="str">
            <v>May 2018</v>
          </cell>
          <cell r="C692" t="str">
            <v>RLS</v>
          </cell>
          <cell r="E692">
            <v>156</v>
          </cell>
          <cell r="Q692">
            <v>-5.36</v>
          </cell>
          <cell r="S692">
            <v>-9.34</v>
          </cell>
          <cell r="V692">
            <v>3248.4100000000003</v>
          </cell>
        </row>
        <row r="693">
          <cell r="B693" t="str">
            <v>May 2018</v>
          </cell>
          <cell r="C693" t="str">
            <v>RLS</v>
          </cell>
          <cell r="E693">
            <v>0</v>
          </cell>
          <cell r="Q693">
            <v>0</v>
          </cell>
          <cell r="S693">
            <v>0</v>
          </cell>
          <cell r="V693">
            <v>0</v>
          </cell>
        </row>
        <row r="694">
          <cell r="B694" t="str">
            <v>May 2018</v>
          </cell>
          <cell r="C694" t="str">
            <v>RLS</v>
          </cell>
          <cell r="E694">
            <v>955</v>
          </cell>
          <cell r="Q694">
            <v>-79.45</v>
          </cell>
          <cell r="S694">
            <v>-66.429999999999993</v>
          </cell>
          <cell r="V694">
            <v>26054.31</v>
          </cell>
        </row>
        <row r="695">
          <cell r="B695" t="str">
            <v>May 2018</v>
          </cell>
          <cell r="C695" t="str">
            <v>RLS</v>
          </cell>
          <cell r="E695">
            <v>94</v>
          </cell>
          <cell r="Q695">
            <v>-5.51</v>
          </cell>
          <cell r="S695">
            <v>-5.79</v>
          </cell>
          <cell r="V695">
            <v>1232.27</v>
          </cell>
        </row>
        <row r="696">
          <cell r="B696" t="str">
            <v>May 2018</v>
          </cell>
          <cell r="C696" t="str">
            <v>RLS</v>
          </cell>
          <cell r="E696">
            <v>357</v>
          </cell>
          <cell r="Q696">
            <v>-51.080000000000005</v>
          </cell>
          <cell r="S696">
            <v>-80.789999999999992</v>
          </cell>
          <cell r="V696">
            <v>5220.79</v>
          </cell>
        </row>
        <row r="697">
          <cell r="B697" t="str">
            <v>May 2018</v>
          </cell>
          <cell r="C697" t="str">
            <v>RLS</v>
          </cell>
          <cell r="E697">
            <v>1147</v>
          </cell>
          <cell r="Q697">
            <v>-206.71</v>
          </cell>
          <cell r="S697">
            <v>-211.06</v>
          </cell>
          <cell r="V697">
            <v>18630.18</v>
          </cell>
        </row>
        <row r="698">
          <cell r="B698" t="str">
            <v>May 2018</v>
          </cell>
          <cell r="C698" t="str">
            <v>RLS</v>
          </cell>
          <cell r="E698">
            <v>159</v>
          </cell>
          <cell r="Q698">
            <v>-40.14</v>
          </cell>
          <cell r="S698">
            <v>-19.39</v>
          </cell>
          <cell r="V698">
            <v>8145.67</v>
          </cell>
        </row>
        <row r="699">
          <cell r="B699" t="str">
            <v>May 2018</v>
          </cell>
          <cell r="C699" t="str">
            <v>RLS</v>
          </cell>
          <cell r="E699">
            <v>0</v>
          </cell>
          <cell r="Q699">
            <v>0</v>
          </cell>
          <cell r="S699">
            <v>0</v>
          </cell>
          <cell r="V699">
            <v>0</v>
          </cell>
        </row>
        <row r="700">
          <cell r="B700" t="str">
            <v>May 2018</v>
          </cell>
          <cell r="C700" t="str">
            <v>RLS</v>
          </cell>
          <cell r="E700">
            <v>20</v>
          </cell>
          <cell r="Q700">
            <v>-1.1100000000000001</v>
          </cell>
          <cell r="S700">
            <v>-5.97</v>
          </cell>
          <cell r="V700">
            <v>622.39</v>
          </cell>
        </row>
        <row r="701">
          <cell r="B701" t="str">
            <v>May 2018</v>
          </cell>
          <cell r="C701" t="str">
            <v>RLS</v>
          </cell>
          <cell r="E701">
            <v>6913</v>
          </cell>
          <cell r="Q701">
            <v>-120.96000000000001</v>
          </cell>
          <cell r="S701">
            <v>-347.58</v>
          </cell>
          <cell r="V701">
            <v>61539.02</v>
          </cell>
        </row>
        <row r="702">
          <cell r="B702" t="str">
            <v>May 2018</v>
          </cell>
          <cell r="C702" t="str">
            <v>LS</v>
          </cell>
          <cell r="E702">
            <v>9050</v>
          </cell>
          <cell r="Q702">
            <v>-254.64</v>
          </cell>
          <cell r="S702">
            <v>-731.42</v>
          </cell>
          <cell r="V702">
            <v>89831.360000000001</v>
          </cell>
        </row>
        <row r="703">
          <cell r="B703" t="str">
            <v>May 2018</v>
          </cell>
          <cell r="C703" t="str">
            <v>LS</v>
          </cell>
          <cell r="E703">
            <v>22072</v>
          </cell>
          <cell r="Q703">
            <v>-688.37999999999988</v>
          </cell>
          <cell r="S703">
            <v>-1081.24</v>
          </cell>
          <cell r="V703">
            <v>227478.28999999998</v>
          </cell>
        </row>
        <row r="704">
          <cell r="B704" t="str">
            <v>May 2018</v>
          </cell>
          <cell r="C704" t="str">
            <v>LS</v>
          </cell>
          <cell r="E704">
            <v>0</v>
          </cell>
          <cell r="Q704">
            <v>0</v>
          </cell>
          <cell r="S704">
            <v>0</v>
          </cell>
          <cell r="V704">
            <v>0</v>
          </cell>
        </row>
        <row r="705">
          <cell r="B705" t="str">
            <v>May 2018</v>
          </cell>
          <cell r="C705" t="str">
            <v>LS</v>
          </cell>
          <cell r="E705">
            <v>8078</v>
          </cell>
          <cell r="Q705">
            <v>-556.51</v>
          </cell>
          <cell r="S705">
            <v>-647.38</v>
          </cell>
          <cell r="V705">
            <v>128518.97</v>
          </cell>
        </row>
        <row r="706">
          <cell r="B706" t="str">
            <v>May 2018</v>
          </cell>
          <cell r="C706" t="str">
            <v>LS</v>
          </cell>
          <cell r="E706">
            <v>0</v>
          </cell>
          <cell r="Q706">
            <v>0</v>
          </cell>
          <cell r="S706">
            <v>0</v>
          </cell>
          <cell r="V706">
            <v>0</v>
          </cell>
        </row>
        <row r="707">
          <cell r="B707" t="str">
            <v>May 2018</v>
          </cell>
          <cell r="C707" t="str">
            <v>LS</v>
          </cell>
          <cell r="E707">
            <v>2843</v>
          </cell>
          <cell r="Q707">
            <v>-350.81</v>
          </cell>
          <cell r="S707">
            <v>-268.90999999999997</v>
          </cell>
          <cell r="V707">
            <v>71168.289999999994</v>
          </cell>
        </row>
        <row r="708">
          <cell r="B708" t="str">
            <v>May 2018</v>
          </cell>
          <cell r="C708" t="str">
            <v>LS</v>
          </cell>
          <cell r="E708">
            <v>0</v>
          </cell>
          <cell r="Q708">
            <v>0</v>
          </cell>
          <cell r="S708">
            <v>0</v>
          </cell>
          <cell r="V708">
            <v>0</v>
          </cell>
        </row>
        <row r="709">
          <cell r="B709" t="str">
            <v>May 2018</v>
          </cell>
          <cell r="C709" t="str">
            <v>RLS</v>
          </cell>
          <cell r="E709">
            <v>994</v>
          </cell>
          <cell r="Q709">
            <v>-15.85</v>
          </cell>
          <cell r="S709">
            <v>-46.74</v>
          </cell>
          <cell r="V709">
            <v>11179.61</v>
          </cell>
        </row>
        <row r="710">
          <cell r="B710" t="str">
            <v>May 2018</v>
          </cell>
          <cell r="C710" t="str">
            <v>LS</v>
          </cell>
          <cell r="E710">
            <v>1703</v>
          </cell>
          <cell r="Q710">
            <v>-39.840000000000003</v>
          </cell>
          <cell r="S710">
            <v>-106.3</v>
          </cell>
          <cell r="V710">
            <v>21585.49</v>
          </cell>
        </row>
        <row r="711">
          <cell r="B711" t="str">
            <v>May 2018</v>
          </cell>
          <cell r="C711" t="str">
            <v>LS</v>
          </cell>
          <cell r="E711">
            <v>4445</v>
          </cell>
          <cell r="Q711">
            <v>-126.55</v>
          </cell>
          <cell r="S711">
            <v>-162.29</v>
          </cell>
          <cell r="V711">
            <v>57294.44</v>
          </cell>
        </row>
        <row r="712">
          <cell r="B712" t="str">
            <v>May 2018</v>
          </cell>
          <cell r="C712" t="str">
            <v>LS</v>
          </cell>
          <cell r="E712">
            <v>0</v>
          </cell>
          <cell r="Q712">
            <v>0</v>
          </cell>
          <cell r="S712">
            <v>0</v>
          </cell>
          <cell r="V712">
            <v>0</v>
          </cell>
        </row>
        <row r="713">
          <cell r="B713" t="str">
            <v>May 2018</v>
          </cell>
          <cell r="C713" t="str">
            <v>RLS</v>
          </cell>
          <cell r="E713">
            <v>279</v>
          </cell>
          <cell r="Q713">
            <v>-23.979999999999997</v>
          </cell>
          <cell r="S713">
            <v>-27.92</v>
          </cell>
          <cell r="V713">
            <v>10249.079999999998</v>
          </cell>
        </row>
        <row r="714">
          <cell r="B714" t="str">
            <v>May 2018</v>
          </cell>
          <cell r="C714" t="str">
            <v>RLS</v>
          </cell>
          <cell r="E714">
            <v>48</v>
          </cell>
          <cell r="Q714">
            <v>-10.94</v>
          </cell>
          <cell r="S714">
            <v>-5.6</v>
          </cell>
          <cell r="V714">
            <v>2655.33</v>
          </cell>
        </row>
        <row r="715">
          <cell r="B715" t="str">
            <v>May 2018</v>
          </cell>
          <cell r="C715" t="str">
            <v>RLS</v>
          </cell>
          <cell r="E715">
            <v>3426</v>
          </cell>
          <cell r="Q715">
            <v>-100.21000000000001</v>
          </cell>
          <cell r="S715">
            <v>-650.05999999999995</v>
          </cell>
          <cell r="V715">
            <v>41405.9</v>
          </cell>
        </row>
        <row r="716">
          <cell r="B716" t="str">
            <v>May 2018</v>
          </cell>
          <cell r="C716" t="str">
            <v>LS</v>
          </cell>
          <cell r="E716">
            <v>9365</v>
          </cell>
          <cell r="Q716">
            <v>-377.21</v>
          </cell>
          <cell r="S716">
            <v>-1962.9499999999998</v>
          </cell>
          <cell r="V716">
            <v>126037.51</v>
          </cell>
        </row>
        <row r="717">
          <cell r="B717" t="str">
            <v>May 2018</v>
          </cell>
          <cell r="C717" t="str">
            <v>LS</v>
          </cell>
          <cell r="E717">
            <v>3425</v>
          </cell>
          <cell r="Q717">
            <v>-155.06</v>
          </cell>
          <cell r="S717">
            <v>-503.76</v>
          </cell>
          <cell r="V717">
            <v>48155.54</v>
          </cell>
        </row>
        <row r="718">
          <cell r="B718" t="str">
            <v>May 2018</v>
          </cell>
          <cell r="C718" t="str">
            <v>LS</v>
          </cell>
          <cell r="E718">
            <v>5807</v>
          </cell>
          <cell r="Q718">
            <v>-548.61</v>
          </cell>
          <cell r="S718">
            <v>-1222.22</v>
          </cell>
          <cell r="V718">
            <v>115626.46</v>
          </cell>
        </row>
        <row r="719">
          <cell r="B719" t="str">
            <v>May 2018</v>
          </cell>
          <cell r="C719" t="str">
            <v>LS</v>
          </cell>
          <cell r="E719">
            <v>571</v>
          </cell>
          <cell r="Q719">
            <v>-105.86999999999999</v>
          </cell>
          <cell r="S719">
            <v>-171.62</v>
          </cell>
          <cell r="V719">
            <v>15800.869999999999</v>
          </cell>
        </row>
        <row r="720">
          <cell r="B720" t="str">
            <v>May 2018</v>
          </cell>
          <cell r="C720" t="str">
            <v>LS</v>
          </cell>
          <cell r="E720">
            <v>0</v>
          </cell>
          <cell r="Q720">
            <v>0</v>
          </cell>
          <cell r="S720">
            <v>0</v>
          </cell>
          <cell r="V720">
            <v>0</v>
          </cell>
        </row>
        <row r="721">
          <cell r="B721" t="str">
            <v>May 2018</v>
          </cell>
          <cell r="C721" t="str">
            <v>LS</v>
          </cell>
          <cell r="E721">
            <v>4912</v>
          </cell>
          <cell r="Q721">
            <v>-198.80999999999997</v>
          </cell>
          <cell r="S721">
            <v>-1481.8999999999999</v>
          </cell>
          <cell r="V721">
            <v>94276.989999999991</v>
          </cell>
        </row>
        <row r="722">
          <cell r="B722" t="str">
            <v>May 2018</v>
          </cell>
          <cell r="C722" t="str">
            <v>LS</v>
          </cell>
          <cell r="E722">
            <v>1121</v>
          </cell>
          <cell r="Q722">
            <v>-46.93</v>
          </cell>
          <cell r="S722">
            <v>-237.89000000000001</v>
          </cell>
          <cell r="V722">
            <v>26395.050000000003</v>
          </cell>
        </row>
        <row r="723">
          <cell r="B723" t="str">
            <v>May 2018</v>
          </cell>
          <cell r="C723" t="str">
            <v>LS</v>
          </cell>
          <cell r="E723">
            <v>1484</v>
          </cell>
          <cell r="Q723">
            <v>-121.78</v>
          </cell>
          <cell r="S723">
            <v>-355.28</v>
          </cell>
          <cell r="V723">
            <v>45277.490000000005</v>
          </cell>
        </row>
        <row r="724">
          <cell r="B724" t="str">
            <v>May 2018</v>
          </cell>
          <cell r="C724" t="str">
            <v>LS</v>
          </cell>
          <cell r="E724">
            <v>0</v>
          </cell>
          <cell r="Q724">
            <v>0</v>
          </cell>
          <cell r="S724">
            <v>0</v>
          </cell>
          <cell r="V724">
            <v>0</v>
          </cell>
        </row>
        <row r="725">
          <cell r="B725" t="str">
            <v>May 2018</v>
          </cell>
          <cell r="C725" t="str">
            <v>LS</v>
          </cell>
          <cell r="E725">
            <v>953</v>
          </cell>
          <cell r="Q725">
            <v>-116.95999999999998</v>
          </cell>
          <cell r="S725">
            <v>-135.97</v>
          </cell>
          <cell r="V725">
            <v>35682.590000000004</v>
          </cell>
        </row>
        <row r="726">
          <cell r="B726" t="str">
            <v>May 2018</v>
          </cell>
          <cell r="C726" t="str">
            <v>LS</v>
          </cell>
          <cell r="E726">
            <v>0</v>
          </cell>
          <cell r="Q726">
            <v>0</v>
          </cell>
          <cell r="S726">
            <v>0</v>
          </cell>
          <cell r="V726">
            <v>0</v>
          </cell>
        </row>
        <row r="727">
          <cell r="B727" t="str">
            <v>May 2018</v>
          </cell>
          <cell r="C727" t="str">
            <v>LS</v>
          </cell>
          <cell r="E727">
            <v>0</v>
          </cell>
          <cell r="Q727">
            <v>0</v>
          </cell>
          <cell r="S727">
            <v>0</v>
          </cell>
          <cell r="V727">
            <v>0</v>
          </cell>
        </row>
        <row r="728">
          <cell r="B728" t="str">
            <v>May 2018</v>
          </cell>
          <cell r="C728" t="str">
            <v>LS</v>
          </cell>
          <cell r="E728">
            <v>0</v>
          </cell>
          <cell r="Q728">
            <v>0</v>
          </cell>
          <cell r="S728">
            <v>0</v>
          </cell>
          <cell r="V728">
            <v>0</v>
          </cell>
        </row>
        <row r="729">
          <cell r="B729" t="str">
            <v>May 2018</v>
          </cell>
          <cell r="C729" t="str">
            <v>LS</v>
          </cell>
          <cell r="E729">
            <v>0</v>
          </cell>
          <cell r="Q729">
            <v>0</v>
          </cell>
          <cell r="S729">
            <v>0</v>
          </cell>
          <cell r="V729">
            <v>0</v>
          </cell>
        </row>
        <row r="730">
          <cell r="B730" t="str">
            <v>May 2018</v>
          </cell>
          <cell r="C730" t="str">
            <v>LS</v>
          </cell>
          <cell r="E730">
            <v>11226</v>
          </cell>
          <cell r="Q730">
            <v>-256.25</v>
          </cell>
          <cell r="S730">
            <v>-252.10999999999999</v>
          </cell>
          <cell r="V730">
            <v>113407.78</v>
          </cell>
        </row>
        <row r="731">
          <cell r="B731" t="str">
            <v>May 2018</v>
          </cell>
          <cell r="C731" t="str">
            <v>LS</v>
          </cell>
          <cell r="E731">
            <v>0</v>
          </cell>
          <cell r="Q731">
            <v>0</v>
          </cell>
          <cell r="S731">
            <v>0</v>
          </cell>
          <cell r="V731">
            <v>0</v>
          </cell>
        </row>
        <row r="732">
          <cell r="B732" t="str">
            <v>May 2018</v>
          </cell>
          <cell r="C732" t="str">
            <v>LS</v>
          </cell>
          <cell r="E732">
            <v>6769</v>
          </cell>
          <cell r="Q732">
            <v>-392.46</v>
          </cell>
          <cell r="S732">
            <v>-254.55</v>
          </cell>
          <cell r="V732">
            <v>103119.81999999999</v>
          </cell>
        </row>
        <row r="733">
          <cell r="B733" t="str">
            <v>May 2018</v>
          </cell>
          <cell r="C733" t="str">
            <v>LS</v>
          </cell>
          <cell r="E733">
            <v>0</v>
          </cell>
          <cell r="Q733">
            <v>0</v>
          </cell>
          <cell r="S733">
            <v>0</v>
          </cell>
          <cell r="V733">
            <v>0</v>
          </cell>
        </row>
        <row r="734">
          <cell r="B734" t="str">
            <v>May 2018</v>
          </cell>
          <cell r="C734" t="str">
            <v>LS</v>
          </cell>
          <cell r="E734">
            <v>8718</v>
          </cell>
          <cell r="Q734">
            <v>-990.5</v>
          </cell>
          <cell r="S734">
            <v>-522.67000000000007</v>
          </cell>
          <cell r="V734">
            <v>186320.68</v>
          </cell>
        </row>
        <row r="735">
          <cell r="B735" t="str">
            <v>May 2018</v>
          </cell>
          <cell r="C735" t="str">
            <v>LS</v>
          </cell>
          <cell r="E735">
            <v>0</v>
          </cell>
          <cell r="Q735">
            <v>0</v>
          </cell>
          <cell r="S735">
            <v>0</v>
          </cell>
          <cell r="V735">
            <v>0</v>
          </cell>
        </row>
        <row r="736">
          <cell r="B736" t="str">
            <v>May 2018</v>
          </cell>
          <cell r="C736" t="str">
            <v>LS</v>
          </cell>
          <cell r="E736">
            <v>59</v>
          </cell>
          <cell r="Q736">
            <v>-2.0099999999999998</v>
          </cell>
          <cell r="S736">
            <v>-2.4000000000000004</v>
          </cell>
          <cell r="V736">
            <v>1036.52</v>
          </cell>
        </row>
        <row r="737">
          <cell r="B737" t="str">
            <v>May 2018</v>
          </cell>
          <cell r="C737" t="str">
            <v>LS</v>
          </cell>
          <cell r="E737">
            <v>313</v>
          </cell>
          <cell r="Q737">
            <v>-25.58</v>
          </cell>
          <cell r="S737">
            <v>-17.02</v>
          </cell>
          <cell r="V737">
            <v>7655.94</v>
          </cell>
        </row>
        <row r="738">
          <cell r="B738" t="str">
            <v>May 2018</v>
          </cell>
          <cell r="C738" t="str">
            <v>LS</v>
          </cell>
          <cell r="E738">
            <v>4</v>
          </cell>
          <cell r="Q738">
            <v>-7.0000000000000007E-2</v>
          </cell>
          <cell r="S738">
            <v>-0.14000000000000001</v>
          </cell>
          <cell r="V738">
            <v>68.89</v>
          </cell>
        </row>
        <row r="739">
          <cell r="B739" t="str">
            <v>May 2018</v>
          </cell>
          <cell r="C739" t="str">
            <v>LS</v>
          </cell>
          <cell r="E739">
            <v>35</v>
          </cell>
          <cell r="Q739">
            <v>-8.7100000000000009</v>
          </cell>
          <cell r="S739">
            <v>-3.7299999999999995</v>
          </cell>
          <cell r="V739">
            <v>1759.48</v>
          </cell>
        </row>
        <row r="740">
          <cell r="B740" t="str">
            <v>May 2018</v>
          </cell>
          <cell r="C740" t="str">
            <v>LS</v>
          </cell>
          <cell r="E740">
            <v>192</v>
          </cell>
          <cell r="Q740">
            <v>-7.7100000000000009</v>
          </cell>
          <cell r="S740">
            <v>-25.87</v>
          </cell>
          <cell r="V740">
            <v>6037.8600000000006</v>
          </cell>
        </row>
        <row r="741">
          <cell r="B741" t="str">
            <v>May 2018</v>
          </cell>
          <cell r="C741" t="str">
            <v>LS</v>
          </cell>
          <cell r="E741">
            <v>724</v>
          </cell>
          <cell r="Q741">
            <v>-59.010000000000005</v>
          </cell>
          <cell r="S741">
            <v>-65.13</v>
          </cell>
          <cell r="V741">
            <v>27960.469999999998</v>
          </cell>
        </row>
        <row r="742">
          <cell r="B742" t="str">
            <v>May 2018</v>
          </cell>
          <cell r="C742" t="str">
            <v>LS</v>
          </cell>
          <cell r="E742">
            <v>0</v>
          </cell>
          <cell r="Q742">
            <v>0</v>
          </cell>
          <cell r="S742">
            <v>0</v>
          </cell>
          <cell r="V742">
            <v>0</v>
          </cell>
        </row>
        <row r="743">
          <cell r="B743" t="str">
            <v>May 2018</v>
          </cell>
          <cell r="C743" t="str">
            <v>LS</v>
          </cell>
          <cell r="E743">
            <v>126</v>
          </cell>
          <cell r="Q743">
            <v>-32.69</v>
          </cell>
          <cell r="S743">
            <v>-24.59</v>
          </cell>
          <cell r="V743">
            <v>7976.4900000000007</v>
          </cell>
        </row>
        <row r="744">
          <cell r="B744" t="str">
            <v>May 2018</v>
          </cell>
          <cell r="C744" t="str">
            <v>LS</v>
          </cell>
          <cell r="E744">
            <v>18</v>
          </cell>
          <cell r="Q744">
            <v>-0.51</v>
          </cell>
          <cell r="S744">
            <v>-1.1200000000000001</v>
          </cell>
          <cell r="V744">
            <v>304.95</v>
          </cell>
        </row>
        <row r="745">
          <cell r="B745" t="str">
            <v>May 2018</v>
          </cell>
          <cell r="C745" t="str">
            <v>LS</v>
          </cell>
          <cell r="E745">
            <v>32</v>
          </cell>
          <cell r="Q745">
            <v>-1.8</v>
          </cell>
          <cell r="S745">
            <v>-1.31</v>
          </cell>
          <cell r="V745">
            <v>630.35</v>
          </cell>
        </row>
        <row r="746">
          <cell r="B746" t="str">
            <v>May 2018</v>
          </cell>
          <cell r="C746" t="str">
            <v>LS</v>
          </cell>
          <cell r="E746">
            <v>38</v>
          </cell>
          <cell r="Q746">
            <v>-4.1500000000000004</v>
          </cell>
          <cell r="S746">
            <v>-2.2200000000000002</v>
          </cell>
          <cell r="V746">
            <v>899.24</v>
          </cell>
        </row>
        <row r="747">
          <cell r="B747" t="str">
            <v>May 2018</v>
          </cell>
          <cell r="C747" t="str">
            <v>LS</v>
          </cell>
          <cell r="E747">
            <v>0</v>
          </cell>
        </row>
        <row r="748">
          <cell r="B748" t="str">
            <v>May 2018</v>
          </cell>
          <cell r="C748" t="str">
            <v>LS</v>
          </cell>
          <cell r="E748">
            <v>0</v>
          </cell>
        </row>
        <row r="749">
          <cell r="B749" t="str">
            <v>May 2018</v>
          </cell>
          <cell r="C749" t="str">
            <v>LS</v>
          </cell>
          <cell r="E749">
            <v>0</v>
          </cell>
        </row>
        <row r="750">
          <cell r="B750" t="str">
            <v>May 2018</v>
          </cell>
          <cell r="C750" t="str">
            <v>LS</v>
          </cell>
          <cell r="E750">
            <v>0</v>
          </cell>
        </row>
        <row r="751">
          <cell r="B751" t="str">
            <v>May 2018</v>
          </cell>
          <cell r="C751" t="str">
            <v>LS</v>
          </cell>
          <cell r="E751">
            <v>0</v>
          </cell>
        </row>
        <row r="752">
          <cell r="B752" t="str">
            <v>May 2018</v>
          </cell>
          <cell r="C752" t="str">
            <v>LS</v>
          </cell>
          <cell r="E752">
            <v>0</v>
          </cell>
        </row>
        <row r="753">
          <cell r="B753" t="str">
            <v>May 2018</v>
          </cell>
          <cell r="C753" t="str">
            <v>LS</v>
          </cell>
          <cell r="E753">
            <v>0</v>
          </cell>
        </row>
        <row r="754">
          <cell r="B754" t="str">
            <v>May 2018</v>
          </cell>
          <cell r="C754" t="str">
            <v>LS</v>
          </cell>
          <cell r="E754">
            <v>0</v>
          </cell>
          <cell r="Q754">
            <v>0</v>
          </cell>
          <cell r="S754">
            <v>0</v>
          </cell>
          <cell r="V754">
            <v>0</v>
          </cell>
        </row>
        <row r="755">
          <cell r="B755" t="str">
            <v>May 2018</v>
          </cell>
          <cell r="C755" t="str">
            <v>LS</v>
          </cell>
          <cell r="E755">
            <v>0</v>
          </cell>
          <cell r="Q755">
            <v>0</v>
          </cell>
          <cell r="S755">
            <v>0</v>
          </cell>
          <cell r="V755">
            <v>0</v>
          </cell>
        </row>
        <row r="756">
          <cell r="B756" t="str">
            <v>May 2018</v>
          </cell>
          <cell r="C756" t="str">
            <v>LS</v>
          </cell>
          <cell r="E756">
            <v>0</v>
          </cell>
          <cell r="Q756">
            <v>0</v>
          </cell>
          <cell r="S756">
            <v>0</v>
          </cell>
          <cell r="V756">
            <v>0</v>
          </cell>
        </row>
        <row r="757">
          <cell r="B757" t="str">
            <v>May 2018</v>
          </cell>
          <cell r="C757" t="str">
            <v>LS</v>
          </cell>
          <cell r="E757">
            <v>0</v>
          </cell>
          <cell r="Q757">
            <v>0</v>
          </cell>
          <cell r="S757">
            <v>0</v>
          </cell>
          <cell r="V757">
            <v>0</v>
          </cell>
        </row>
        <row r="758">
          <cell r="B758" t="str">
            <v>May 2018</v>
          </cell>
          <cell r="C758" t="str">
            <v>LS</v>
          </cell>
          <cell r="E758">
            <v>0</v>
          </cell>
          <cell r="Q758">
            <v>0</v>
          </cell>
          <cell r="S758">
            <v>0</v>
          </cell>
          <cell r="V758">
            <v>0</v>
          </cell>
        </row>
        <row r="759">
          <cell r="B759" t="str">
            <v>May 2018</v>
          </cell>
          <cell r="C759" t="str">
            <v>LS</v>
          </cell>
          <cell r="E759">
            <v>0</v>
          </cell>
          <cell r="Q759">
            <v>0</v>
          </cell>
          <cell r="S759">
            <v>0</v>
          </cell>
          <cell r="V759">
            <v>0</v>
          </cell>
        </row>
        <row r="760">
          <cell r="B760" t="str">
            <v>May 2018</v>
          </cell>
          <cell r="C760" t="str">
            <v>LS</v>
          </cell>
          <cell r="E760">
            <v>0</v>
          </cell>
          <cell r="Q760">
            <v>0</v>
          </cell>
          <cell r="S760">
            <v>0</v>
          </cell>
          <cell r="V760">
            <v>0</v>
          </cell>
        </row>
        <row r="761">
          <cell r="B761" t="str">
            <v>May 2018</v>
          </cell>
          <cell r="C761" t="str">
            <v>LS</v>
          </cell>
          <cell r="E761">
            <v>0</v>
          </cell>
          <cell r="Q761">
            <v>0</v>
          </cell>
          <cell r="S761">
            <v>0</v>
          </cell>
          <cell r="V761">
            <v>0</v>
          </cell>
        </row>
        <row r="762">
          <cell r="B762" t="str">
            <v>May 2018</v>
          </cell>
          <cell r="C762" t="str">
            <v>LS</v>
          </cell>
          <cell r="E762">
            <v>0</v>
          </cell>
          <cell r="Q762">
            <v>0</v>
          </cell>
          <cell r="S762">
            <v>0</v>
          </cell>
          <cell r="V762">
            <v>0</v>
          </cell>
        </row>
        <row r="763">
          <cell r="B763" t="str">
            <v>May 2018</v>
          </cell>
          <cell r="C763" t="str">
            <v>LS</v>
          </cell>
          <cell r="E763">
            <v>0</v>
          </cell>
          <cell r="Q763">
            <v>0</v>
          </cell>
          <cell r="S763">
            <v>0</v>
          </cell>
          <cell r="V763">
            <v>0</v>
          </cell>
        </row>
        <row r="764">
          <cell r="B764" t="str">
            <v>May 2018</v>
          </cell>
          <cell r="C764" t="str">
            <v>LS</v>
          </cell>
          <cell r="E764">
            <v>0</v>
          </cell>
          <cell r="Q764">
            <v>0</v>
          </cell>
          <cell r="S764">
            <v>0</v>
          </cell>
          <cell r="V764">
            <v>0</v>
          </cell>
        </row>
        <row r="765">
          <cell r="B765" t="str">
            <v>May 2018</v>
          </cell>
          <cell r="C765" t="str">
            <v>LS</v>
          </cell>
          <cell r="E765">
            <v>0</v>
          </cell>
          <cell r="Q765">
            <v>0</v>
          </cell>
          <cell r="S765">
            <v>0</v>
          </cell>
          <cell r="V765">
            <v>0</v>
          </cell>
        </row>
        <row r="766">
          <cell r="B766" t="str">
            <v>May 2018</v>
          </cell>
          <cell r="C766" t="str">
            <v>LS</v>
          </cell>
          <cell r="E766">
            <v>0</v>
          </cell>
          <cell r="Q766">
            <v>0</v>
          </cell>
          <cell r="S766">
            <v>0</v>
          </cell>
          <cell r="V766">
            <v>0</v>
          </cell>
        </row>
        <row r="767">
          <cell r="B767" t="str">
            <v>May 2018</v>
          </cell>
          <cell r="C767" t="str">
            <v>LS</v>
          </cell>
          <cell r="E767">
            <v>0</v>
          </cell>
          <cell r="Q767">
            <v>0</v>
          </cell>
          <cell r="S767">
            <v>0</v>
          </cell>
          <cell r="V767">
            <v>0</v>
          </cell>
        </row>
        <row r="768">
          <cell r="B768" t="str">
            <v>May 2018</v>
          </cell>
          <cell r="C768" t="str">
            <v>LS</v>
          </cell>
          <cell r="E768">
            <v>0</v>
          </cell>
          <cell r="Q768">
            <v>0</v>
          </cell>
          <cell r="S768">
            <v>0</v>
          </cell>
          <cell r="V768">
            <v>0</v>
          </cell>
        </row>
        <row r="769">
          <cell r="B769" t="str">
            <v>May 2018</v>
          </cell>
          <cell r="C769" t="str">
            <v>LS</v>
          </cell>
          <cell r="E769">
            <v>0</v>
          </cell>
          <cell r="Q769">
            <v>0</v>
          </cell>
          <cell r="S769">
            <v>0</v>
          </cell>
          <cell r="V769">
            <v>0</v>
          </cell>
        </row>
        <row r="770">
          <cell r="B770" t="str">
            <v>May 2018</v>
          </cell>
          <cell r="C770" t="str">
            <v>LS</v>
          </cell>
          <cell r="E770">
            <v>0</v>
          </cell>
          <cell r="Q770">
            <v>0</v>
          </cell>
          <cell r="S770">
            <v>0</v>
          </cell>
          <cell r="V770">
            <v>0</v>
          </cell>
        </row>
        <row r="771">
          <cell r="B771" t="str">
            <v>May 2018</v>
          </cell>
          <cell r="C771" t="str">
            <v>LS</v>
          </cell>
          <cell r="E771">
            <v>0</v>
          </cell>
          <cell r="Q771">
            <v>0</v>
          </cell>
          <cell r="S771">
            <v>0</v>
          </cell>
          <cell r="V771">
            <v>0</v>
          </cell>
        </row>
        <row r="772">
          <cell r="B772" t="str">
            <v>May 2018</v>
          </cell>
          <cell r="C772" t="str">
            <v>LS</v>
          </cell>
          <cell r="E772">
            <v>0</v>
          </cell>
          <cell r="Q772">
            <v>0</v>
          </cell>
          <cell r="S772">
            <v>0</v>
          </cell>
          <cell r="V772">
            <v>0</v>
          </cell>
        </row>
        <row r="773">
          <cell r="B773" t="str">
            <v>May 2018</v>
          </cell>
          <cell r="C773" t="str">
            <v>LS</v>
          </cell>
          <cell r="E773">
            <v>0</v>
          </cell>
          <cell r="Q773">
            <v>0</v>
          </cell>
          <cell r="S773">
            <v>0</v>
          </cell>
          <cell r="V773">
            <v>0</v>
          </cell>
        </row>
        <row r="774">
          <cell r="B774" t="str">
            <v>May 2018</v>
          </cell>
          <cell r="C774" t="str">
            <v>LS</v>
          </cell>
          <cell r="E774">
            <v>0</v>
          </cell>
          <cell r="Q774">
            <v>0</v>
          </cell>
          <cell r="S774">
            <v>0</v>
          </cell>
          <cell r="V774">
            <v>0</v>
          </cell>
        </row>
        <row r="775">
          <cell r="B775" t="str">
            <v>May 2018</v>
          </cell>
          <cell r="C775" t="str">
            <v>LS</v>
          </cell>
          <cell r="E775">
            <v>0</v>
          </cell>
          <cell r="Q775">
            <v>0</v>
          </cell>
          <cell r="S775">
            <v>0</v>
          </cell>
          <cell r="V775">
            <v>0</v>
          </cell>
        </row>
        <row r="776">
          <cell r="B776" t="str">
            <v>May 2018</v>
          </cell>
          <cell r="C776" t="str">
            <v>LS</v>
          </cell>
          <cell r="E776">
            <v>0</v>
          </cell>
          <cell r="Q776">
            <v>0</v>
          </cell>
          <cell r="S776">
            <v>0</v>
          </cell>
          <cell r="V776">
            <v>0</v>
          </cell>
        </row>
        <row r="777">
          <cell r="B777" t="str">
            <v>May 2018</v>
          </cell>
          <cell r="C777" t="str">
            <v>LS</v>
          </cell>
          <cell r="E777">
            <v>0</v>
          </cell>
          <cell r="Q777">
            <v>0</v>
          </cell>
          <cell r="S777">
            <v>0</v>
          </cell>
          <cell r="V777">
            <v>0</v>
          </cell>
        </row>
        <row r="778">
          <cell r="B778" t="str">
            <v>May 2018</v>
          </cell>
          <cell r="C778" t="str">
            <v>LS</v>
          </cell>
          <cell r="E778">
            <v>0</v>
          </cell>
          <cell r="Q778">
            <v>0</v>
          </cell>
          <cell r="S778">
            <v>0</v>
          </cell>
          <cell r="V778">
            <v>0</v>
          </cell>
        </row>
        <row r="779">
          <cell r="B779" t="str">
            <v>May 2018</v>
          </cell>
          <cell r="C779" t="str">
            <v>LS</v>
          </cell>
          <cell r="E779">
            <v>0</v>
          </cell>
          <cell r="Q779">
            <v>0</v>
          </cell>
          <cell r="S779">
            <v>0</v>
          </cell>
          <cell r="V779">
            <v>0</v>
          </cell>
        </row>
        <row r="780">
          <cell r="B780" t="str">
            <v>May 2018</v>
          </cell>
          <cell r="C780" t="str">
            <v>LS</v>
          </cell>
          <cell r="E780">
            <v>0</v>
          </cell>
          <cell r="Q780">
            <v>0</v>
          </cell>
          <cell r="S780">
            <v>0</v>
          </cell>
          <cell r="V780">
            <v>0</v>
          </cell>
        </row>
        <row r="781">
          <cell r="B781" t="str">
            <v>May 2018</v>
          </cell>
          <cell r="C781" t="str">
            <v>LS</v>
          </cell>
          <cell r="E781">
            <v>0</v>
          </cell>
          <cell r="Q781">
            <v>0</v>
          </cell>
          <cell r="S781">
            <v>0</v>
          </cell>
          <cell r="V781">
            <v>0</v>
          </cell>
        </row>
        <row r="782">
          <cell r="B782" t="str">
            <v>May 2018</v>
          </cell>
          <cell r="C782" t="str">
            <v>LS</v>
          </cell>
          <cell r="E782">
            <v>0</v>
          </cell>
          <cell r="Q782">
            <v>0</v>
          </cell>
          <cell r="S782">
            <v>0</v>
          </cell>
          <cell r="V782">
            <v>0</v>
          </cell>
        </row>
        <row r="783">
          <cell r="B783" t="str">
            <v>May 2018</v>
          </cell>
          <cell r="C783" t="str">
            <v>LS</v>
          </cell>
          <cell r="E783">
            <v>0</v>
          </cell>
          <cell r="Q783">
            <v>0</v>
          </cell>
          <cell r="S783">
            <v>0</v>
          </cell>
          <cell r="V783">
            <v>0</v>
          </cell>
        </row>
        <row r="784">
          <cell r="B784" t="str">
            <v>May 2018</v>
          </cell>
          <cell r="C784" t="str">
            <v>LS</v>
          </cell>
          <cell r="E784">
            <v>0</v>
          </cell>
          <cell r="Q784">
            <v>0</v>
          </cell>
          <cell r="S784">
            <v>0</v>
          </cell>
          <cell r="V784">
            <v>0</v>
          </cell>
        </row>
        <row r="785">
          <cell r="B785" t="str">
            <v>May 2018</v>
          </cell>
          <cell r="C785" t="str">
            <v>LS</v>
          </cell>
          <cell r="E785">
            <v>0</v>
          </cell>
          <cell r="Q785">
            <v>0</v>
          </cell>
          <cell r="S785">
            <v>0</v>
          </cell>
          <cell r="V785">
            <v>0</v>
          </cell>
        </row>
        <row r="786">
          <cell r="B786" t="str">
            <v>May 2018</v>
          </cell>
          <cell r="C786" t="str">
            <v>LS</v>
          </cell>
          <cell r="E786">
            <v>0</v>
          </cell>
          <cell r="Q786">
            <v>0</v>
          </cell>
          <cell r="S786">
            <v>0</v>
          </cell>
          <cell r="V786">
            <v>0</v>
          </cell>
        </row>
        <row r="787">
          <cell r="B787" t="str">
            <v>May 2018</v>
          </cell>
          <cell r="C787" t="str">
            <v>LS</v>
          </cell>
          <cell r="E787">
            <v>0</v>
          </cell>
          <cell r="Q787">
            <v>0</v>
          </cell>
          <cell r="S787">
            <v>0</v>
          </cell>
          <cell r="V787">
            <v>0</v>
          </cell>
        </row>
        <row r="788">
          <cell r="B788" t="str">
            <v>May 2018</v>
          </cell>
          <cell r="C788" t="str">
            <v>LS</v>
          </cell>
          <cell r="E788">
            <v>0</v>
          </cell>
          <cell r="Q788">
            <v>0</v>
          </cell>
          <cell r="S788">
            <v>0</v>
          </cell>
          <cell r="V788">
            <v>0</v>
          </cell>
        </row>
        <row r="789">
          <cell r="B789" t="str">
            <v>May 2018</v>
          </cell>
          <cell r="C789" t="str">
            <v>LS</v>
          </cell>
          <cell r="E789">
            <v>0</v>
          </cell>
          <cell r="Q789">
            <v>0</v>
          </cell>
          <cell r="S789">
            <v>0</v>
          </cell>
          <cell r="V789">
            <v>0</v>
          </cell>
        </row>
        <row r="790">
          <cell r="B790" t="str">
            <v>May 2018</v>
          </cell>
          <cell r="C790" t="str">
            <v>LS</v>
          </cell>
          <cell r="E790">
            <v>0</v>
          </cell>
          <cell r="Q790">
            <v>0</v>
          </cell>
          <cell r="S790">
            <v>0</v>
          </cell>
          <cell r="V790">
            <v>0</v>
          </cell>
        </row>
        <row r="791">
          <cell r="B791" t="str">
            <v>May 2018</v>
          </cell>
          <cell r="C791" t="str">
            <v>LS</v>
          </cell>
          <cell r="E791">
            <v>0</v>
          </cell>
          <cell r="Q791">
            <v>0</v>
          </cell>
          <cell r="S791">
            <v>0</v>
          </cell>
          <cell r="V791">
            <v>0</v>
          </cell>
        </row>
        <row r="792">
          <cell r="B792" t="str">
            <v>May 2018</v>
          </cell>
          <cell r="C792" t="str">
            <v>LS</v>
          </cell>
          <cell r="E792">
            <v>0</v>
          </cell>
          <cell r="Q792">
            <v>0</v>
          </cell>
          <cell r="S792">
            <v>0</v>
          </cell>
          <cell r="V792">
            <v>0</v>
          </cell>
        </row>
        <row r="793">
          <cell r="B793" t="str">
            <v>May 2018</v>
          </cell>
          <cell r="C793" t="str">
            <v>LS</v>
          </cell>
          <cell r="E793">
            <v>0</v>
          </cell>
          <cell r="Q793">
            <v>0</v>
          </cell>
          <cell r="S793">
            <v>0</v>
          </cell>
          <cell r="V793">
            <v>0</v>
          </cell>
        </row>
        <row r="794">
          <cell r="B794" t="str">
            <v>May 2018</v>
          </cell>
          <cell r="C794" t="str">
            <v>LS</v>
          </cell>
          <cell r="E794">
            <v>0</v>
          </cell>
          <cell r="Q794">
            <v>0</v>
          </cell>
          <cell r="S794">
            <v>0</v>
          </cell>
          <cell r="V794">
            <v>0</v>
          </cell>
        </row>
        <row r="795">
          <cell r="B795" t="str">
            <v>May 2018</v>
          </cell>
          <cell r="C795" t="str">
            <v>LS</v>
          </cell>
          <cell r="E795">
            <v>0</v>
          </cell>
          <cell r="Q795">
            <v>0</v>
          </cell>
          <cell r="S795">
            <v>0</v>
          </cell>
          <cell r="V795">
            <v>0</v>
          </cell>
        </row>
        <row r="796">
          <cell r="B796" t="str">
            <v>May 2018</v>
          </cell>
          <cell r="C796" t="str">
            <v>LS</v>
          </cell>
          <cell r="E796">
            <v>0</v>
          </cell>
          <cell r="Q796">
            <v>0</v>
          </cell>
          <cell r="S796">
            <v>0</v>
          </cell>
          <cell r="V796">
            <v>0</v>
          </cell>
        </row>
        <row r="797">
          <cell r="B797" t="str">
            <v>Jun 2018</v>
          </cell>
          <cell r="C797" t="str">
            <v>LS</v>
          </cell>
          <cell r="E797">
            <v>0</v>
          </cell>
          <cell r="Q797">
            <v>0</v>
          </cell>
          <cell r="S797">
            <v>0</v>
          </cell>
          <cell r="V797">
            <v>0</v>
          </cell>
        </row>
        <row r="798">
          <cell r="B798" t="str">
            <v>Jun 2018</v>
          </cell>
          <cell r="C798" t="str">
            <v>LS</v>
          </cell>
          <cell r="E798">
            <v>0</v>
          </cell>
          <cell r="Q798">
            <v>0</v>
          </cell>
          <cell r="S798">
            <v>0</v>
          </cell>
          <cell r="V798">
            <v>0</v>
          </cell>
        </row>
        <row r="799">
          <cell r="B799" t="str">
            <v>Jun 2018</v>
          </cell>
          <cell r="C799" t="str">
            <v>RLS</v>
          </cell>
          <cell r="E799">
            <v>0</v>
          </cell>
          <cell r="Q799">
            <v>0</v>
          </cell>
          <cell r="S799">
            <v>0</v>
          </cell>
          <cell r="V799">
            <v>0</v>
          </cell>
        </row>
        <row r="800">
          <cell r="B800" t="str">
            <v>Jun 2018</v>
          </cell>
          <cell r="C800" t="str">
            <v>LS</v>
          </cell>
          <cell r="E800">
            <v>3</v>
          </cell>
          <cell r="Q800">
            <v>-0.12</v>
          </cell>
          <cell r="S800">
            <v>-0.08</v>
          </cell>
          <cell r="V800">
            <v>47.22</v>
          </cell>
        </row>
        <row r="801">
          <cell r="B801" t="str">
            <v>Jun 2018</v>
          </cell>
          <cell r="C801" t="str">
            <v>LS</v>
          </cell>
          <cell r="E801">
            <v>18</v>
          </cell>
          <cell r="Q801">
            <v>-1.1399999999999999</v>
          </cell>
          <cell r="S801">
            <v>-0.55999999999999994</v>
          </cell>
          <cell r="V801">
            <v>330.96000000000004</v>
          </cell>
        </row>
        <row r="802">
          <cell r="B802" t="str">
            <v>Jun 2018</v>
          </cell>
          <cell r="C802" t="str">
            <v>LS</v>
          </cell>
          <cell r="E802">
            <v>19</v>
          </cell>
          <cell r="Q802">
            <v>-2.39</v>
          </cell>
          <cell r="S802">
            <v>-1.04</v>
          </cell>
          <cell r="V802">
            <v>602.55000000000007</v>
          </cell>
        </row>
        <row r="803">
          <cell r="B803" t="str">
            <v>Jun 2018</v>
          </cell>
          <cell r="C803" t="str">
            <v>LS</v>
          </cell>
          <cell r="E803">
            <v>107</v>
          </cell>
          <cell r="Q803">
            <v>-2.56</v>
          </cell>
          <cell r="S803">
            <v>-2.02</v>
          </cell>
          <cell r="V803">
            <v>1176.55</v>
          </cell>
        </row>
        <row r="804">
          <cell r="B804" t="str">
            <v>Jun 2018</v>
          </cell>
          <cell r="C804" t="str">
            <v>LS</v>
          </cell>
          <cell r="E804">
            <v>0</v>
          </cell>
          <cell r="Q804">
            <v>0</v>
          </cell>
          <cell r="S804">
            <v>0</v>
          </cell>
          <cell r="V804">
            <v>0</v>
          </cell>
        </row>
        <row r="805">
          <cell r="B805" t="str">
            <v>Jun 2018</v>
          </cell>
          <cell r="C805" t="str">
            <v>LS</v>
          </cell>
          <cell r="E805">
            <v>0</v>
          </cell>
          <cell r="Q805">
            <v>0</v>
          </cell>
          <cell r="S805">
            <v>0</v>
          </cell>
          <cell r="V805">
            <v>0</v>
          </cell>
        </row>
        <row r="806">
          <cell r="B806" t="str">
            <v>Jun 2018</v>
          </cell>
          <cell r="C806" t="str">
            <v>LS</v>
          </cell>
          <cell r="E806">
            <v>0</v>
          </cell>
          <cell r="Q806">
            <v>0</v>
          </cell>
          <cell r="S806">
            <v>0</v>
          </cell>
          <cell r="V806">
            <v>0</v>
          </cell>
        </row>
        <row r="807">
          <cell r="B807" t="str">
            <v>Jun 2018</v>
          </cell>
          <cell r="C807" t="str">
            <v>LS</v>
          </cell>
          <cell r="E807">
            <v>0</v>
          </cell>
          <cell r="Q807">
            <v>-7.0000000000000007E-2</v>
          </cell>
          <cell r="S807">
            <v>-0.19</v>
          </cell>
          <cell r="V807">
            <v>114.28</v>
          </cell>
        </row>
        <row r="808">
          <cell r="B808" t="str">
            <v>Jun 2018</v>
          </cell>
          <cell r="C808" t="str">
            <v>LS</v>
          </cell>
          <cell r="E808">
            <v>65</v>
          </cell>
          <cell r="Q808">
            <v>-2.2999999999999998</v>
          </cell>
          <cell r="S808">
            <v>-2.0099999999999998</v>
          </cell>
          <cell r="V808">
            <v>1123.79</v>
          </cell>
        </row>
        <row r="809">
          <cell r="B809" t="str">
            <v>Jun 2018</v>
          </cell>
          <cell r="C809" t="str">
            <v>RLS</v>
          </cell>
          <cell r="E809">
            <v>5450</v>
          </cell>
          <cell r="Q809">
            <v>-509.84</v>
          </cell>
          <cell r="S809">
            <v>-132.17000000000002</v>
          </cell>
          <cell r="V809">
            <v>63063.520000000004</v>
          </cell>
        </row>
        <row r="810">
          <cell r="B810" t="str">
            <v>Jun 2018</v>
          </cell>
          <cell r="C810" t="str">
            <v>RLS</v>
          </cell>
          <cell r="E810">
            <v>0</v>
          </cell>
          <cell r="Q810">
            <v>0</v>
          </cell>
          <cell r="S810">
            <v>0</v>
          </cell>
          <cell r="V810">
            <v>0</v>
          </cell>
        </row>
        <row r="811">
          <cell r="B811" t="str">
            <v>Jun 2018</v>
          </cell>
          <cell r="C811" t="str">
            <v>RLS</v>
          </cell>
          <cell r="E811">
            <v>0</v>
          </cell>
          <cell r="Q811">
            <v>0</v>
          </cell>
          <cell r="S811">
            <v>0</v>
          </cell>
          <cell r="V811">
            <v>0</v>
          </cell>
        </row>
        <row r="812">
          <cell r="B812" t="str">
            <v>Jun 2018</v>
          </cell>
          <cell r="C812" t="str">
            <v>RLS</v>
          </cell>
          <cell r="E812">
            <v>0</v>
          </cell>
          <cell r="Q812">
            <v>0</v>
          </cell>
          <cell r="S812">
            <v>0</v>
          </cell>
          <cell r="V812">
            <v>0</v>
          </cell>
        </row>
        <row r="813">
          <cell r="B813" t="str">
            <v>Jun 2018</v>
          </cell>
          <cell r="C813" t="str">
            <v>RLS</v>
          </cell>
          <cell r="E813">
            <v>0</v>
          </cell>
          <cell r="Q813">
            <v>0</v>
          </cell>
          <cell r="S813">
            <v>0</v>
          </cell>
          <cell r="V813">
            <v>0</v>
          </cell>
        </row>
        <row r="814">
          <cell r="B814" t="str">
            <v>Jun 2018</v>
          </cell>
          <cell r="C814" t="str">
            <v>RLS</v>
          </cell>
          <cell r="E814">
            <v>131</v>
          </cell>
          <cell r="Q814">
            <v>-27.450000000000003</v>
          </cell>
          <cell r="S814">
            <v>-3.12</v>
          </cell>
          <cell r="V814">
            <v>1774.04</v>
          </cell>
        </row>
        <row r="815">
          <cell r="B815" t="str">
            <v>Jun 2018</v>
          </cell>
          <cell r="C815" t="str">
            <v>RLS</v>
          </cell>
          <cell r="E815">
            <v>0</v>
          </cell>
          <cell r="Q815">
            <v>0</v>
          </cell>
          <cell r="S815">
            <v>0</v>
          </cell>
          <cell r="V815">
            <v>0</v>
          </cell>
        </row>
        <row r="816">
          <cell r="B816" t="str">
            <v>Jun 2018</v>
          </cell>
          <cell r="C816" t="str">
            <v>LS</v>
          </cell>
          <cell r="E816">
            <v>221</v>
          </cell>
          <cell r="Q816">
            <v>-6.33</v>
          </cell>
          <cell r="S816">
            <v>-8.76</v>
          </cell>
          <cell r="V816">
            <v>5129.05</v>
          </cell>
        </row>
        <row r="817">
          <cell r="B817" t="str">
            <v>Jun 2018</v>
          </cell>
          <cell r="C817" t="str">
            <v>LS</v>
          </cell>
          <cell r="E817">
            <v>132</v>
          </cell>
          <cell r="Q817">
            <v>-5.23</v>
          </cell>
          <cell r="S817">
            <v>-5.54</v>
          </cell>
          <cell r="V817">
            <v>3247.83</v>
          </cell>
        </row>
        <row r="818">
          <cell r="B818" t="str">
            <v>Jun 2018</v>
          </cell>
          <cell r="C818" t="str">
            <v>RLS</v>
          </cell>
          <cell r="E818">
            <v>29</v>
          </cell>
          <cell r="Q818">
            <v>-1.17</v>
          </cell>
          <cell r="S818">
            <v>-1.69</v>
          </cell>
          <cell r="V818">
            <v>989.96</v>
          </cell>
        </row>
        <row r="819">
          <cell r="B819" t="str">
            <v>Jun 2018</v>
          </cell>
          <cell r="C819" t="str">
            <v>RLS</v>
          </cell>
          <cell r="E819">
            <v>98</v>
          </cell>
          <cell r="Q819">
            <v>-5.57</v>
          </cell>
          <cell r="S819">
            <v>-5.72</v>
          </cell>
          <cell r="V819">
            <v>3363.22</v>
          </cell>
        </row>
        <row r="820">
          <cell r="B820" t="str">
            <v>Jun 2018</v>
          </cell>
          <cell r="C820" t="str">
            <v>LS</v>
          </cell>
          <cell r="E820">
            <v>13</v>
          </cell>
          <cell r="Q820">
            <v>-0.26</v>
          </cell>
          <cell r="S820">
            <v>-0.93</v>
          </cell>
          <cell r="V820">
            <v>443.86</v>
          </cell>
        </row>
        <row r="821">
          <cell r="B821" t="str">
            <v>Jun 2018</v>
          </cell>
          <cell r="C821" t="str">
            <v>LS</v>
          </cell>
          <cell r="E821">
            <v>24</v>
          </cell>
          <cell r="Q821">
            <v>-0.79</v>
          </cell>
          <cell r="S821">
            <v>-1.6600000000000001</v>
          </cell>
          <cell r="V821">
            <v>823.48</v>
          </cell>
        </row>
        <row r="822">
          <cell r="B822" t="str">
            <v>Jun 2018</v>
          </cell>
          <cell r="C822" t="str">
            <v>LS</v>
          </cell>
          <cell r="E822">
            <v>526</v>
          </cell>
          <cell r="Q822">
            <v>-25.900000000000002</v>
          </cell>
          <cell r="S822">
            <v>-16.57</v>
          </cell>
          <cell r="V822">
            <v>9259.49</v>
          </cell>
        </row>
        <row r="823">
          <cell r="B823" t="str">
            <v>Jun 2018</v>
          </cell>
          <cell r="C823" t="str">
            <v>RLS</v>
          </cell>
          <cell r="E823">
            <v>1</v>
          </cell>
          <cell r="Q823">
            <v>-0.05</v>
          </cell>
          <cell r="S823">
            <v>-0.01</v>
          </cell>
          <cell r="V823">
            <v>3.66</v>
          </cell>
        </row>
        <row r="824">
          <cell r="B824" t="str">
            <v>Jun 2018</v>
          </cell>
          <cell r="C824" t="str">
            <v>RLS</v>
          </cell>
          <cell r="E824">
            <v>120</v>
          </cell>
          <cell r="Q824">
            <v>-10.180000000000001</v>
          </cell>
          <cell r="S824">
            <v>-1.05</v>
          </cell>
          <cell r="V824">
            <v>571.85</v>
          </cell>
        </row>
        <row r="825">
          <cell r="B825" t="str">
            <v>Jun 2018</v>
          </cell>
          <cell r="C825" t="str">
            <v>RLS</v>
          </cell>
          <cell r="E825">
            <v>14</v>
          </cell>
          <cell r="Q825">
            <v>-2.0999999999999996</v>
          </cell>
          <cell r="S825">
            <v>-0.16999999999999998</v>
          </cell>
          <cell r="V825">
            <v>98.56</v>
          </cell>
        </row>
        <row r="826">
          <cell r="B826" t="str">
            <v>Jun 2018</v>
          </cell>
          <cell r="C826" t="str">
            <v>RLS</v>
          </cell>
          <cell r="E826">
            <v>1</v>
          </cell>
          <cell r="Q826">
            <v>-0.23</v>
          </cell>
          <cell r="S826">
            <v>-0.02</v>
          </cell>
          <cell r="V826">
            <v>9.35</v>
          </cell>
        </row>
        <row r="827">
          <cell r="B827" t="str">
            <v>Jun 2018</v>
          </cell>
          <cell r="C827" t="str">
            <v>RLS</v>
          </cell>
          <cell r="E827">
            <v>149</v>
          </cell>
          <cell r="Q827">
            <v>-6.2499999999999991</v>
          </cell>
          <cell r="S827">
            <v>-1.5999999999999999</v>
          </cell>
          <cell r="V827">
            <v>1274.6600000000001</v>
          </cell>
        </row>
        <row r="828">
          <cell r="B828" t="str">
            <v>Jun 2018</v>
          </cell>
          <cell r="C828" t="str">
            <v>RLS</v>
          </cell>
          <cell r="E828">
            <v>0</v>
          </cell>
          <cell r="Q828">
            <v>0</v>
          </cell>
          <cell r="S828">
            <v>0</v>
          </cell>
          <cell r="V828">
            <v>0</v>
          </cell>
        </row>
        <row r="829">
          <cell r="B829" t="str">
            <v>Jun 2018</v>
          </cell>
          <cell r="C829" t="str">
            <v>LS</v>
          </cell>
          <cell r="E829">
            <v>37076</v>
          </cell>
          <cell r="Q829">
            <v>-2111.2000000000003</v>
          </cell>
          <cell r="S829">
            <v>-691.83</v>
          </cell>
          <cell r="V829">
            <v>325064.94</v>
          </cell>
        </row>
        <row r="830">
          <cell r="B830" t="str">
            <v>Jun 2018</v>
          </cell>
          <cell r="C830" t="str">
            <v>LS</v>
          </cell>
          <cell r="E830">
            <v>0</v>
          </cell>
          <cell r="Q830">
            <v>0</v>
          </cell>
          <cell r="S830">
            <v>0</v>
          </cell>
          <cell r="V830">
            <v>0</v>
          </cell>
        </row>
        <row r="831">
          <cell r="B831" t="str">
            <v>Jun 2018</v>
          </cell>
          <cell r="C831" t="str">
            <v>LS</v>
          </cell>
          <cell r="E831">
            <v>0</v>
          </cell>
          <cell r="Q831">
            <v>0</v>
          </cell>
          <cell r="S831">
            <v>0</v>
          </cell>
          <cell r="V831">
            <v>0</v>
          </cell>
        </row>
        <row r="832">
          <cell r="B832" t="str">
            <v>Jun 2018</v>
          </cell>
          <cell r="C832" t="str">
            <v>LS</v>
          </cell>
          <cell r="E832">
            <v>1231</v>
          </cell>
          <cell r="Q832">
            <v>-62.31</v>
          </cell>
          <cell r="S832">
            <v>-54.760000000000005</v>
          </cell>
          <cell r="V832">
            <v>30809.759999999998</v>
          </cell>
        </row>
        <row r="833">
          <cell r="B833" t="str">
            <v>Jun 2018</v>
          </cell>
          <cell r="C833" t="str">
            <v>LS</v>
          </cell>
          <cell r="E833">
            <v>0</v>
          </cell>
          <cell r="Q833">
            <v>0</v>
          </cell>
          <cell r="S833">
            <v>0</v>
          </cell>
          <cell r="V833">
            <v>0</v>
          </cell>
        </row>
        <row r="834">
          <cell r="B834" t="str">
            <v>Jun 2018</v>
          </cell>
          <cell r="C834" t="str">
            <v>RLS</v>
          </cell>
          <cell r="E834">
            <v>0</v>
          </cell>
          <cell r="Q834">
            <v>0</v>
          </cell>
          <cell r="S834">
            <v>0</v>
          </cell>
          <cell r="V834">
            <v>0</v>
          </cell>
        </row>
        <row r="835">
          <cell r="B835" t="str">
            <v>Jun 2018</v>
          </cell>
          <cell r="C835" t="str">
            <v>RLS</v>
          </cell>
          <cell r="E835">
            <v>2</v>
          </cell>
          <cell r="Q835">
            <v>-0.06</v>
          </cell>
          <cell r="S835">
            <v>-0.06</v>
          </cell>
          <cell r="V835">
            <v>31.54</v>
          </cell>
        </row>
        <row r="836">
          <cell r="B836" t="str">
            <v>Jun 2018</v>
          </cell>
          <cell r="C836" t="str">
            <v>RLS</v>
          </cell>
          <cell r="E836">
            <v>0</v>
          </cell>
          <cell r="Q836">
            <v>0</v>
          </cell>
          <cell r="S836">
            <v>0</v>
          </cell>
          <cell r="V836">
            <v>0</v>
          </cell>
        </row>
        <row r="837">
          <cell r="B837" t="str">
            <v>Jun 2018</v>
          </cell>
          <cell r="C837" t="str">
            <v>LS</v>
          </cell>
          <cell r="E837">
            <v>0</v>
          </cell>
          <cell r="Q837">
            <v>0</v>
          </cell>
          <cell r="S837">
            <v>0</v>
          </cell>
          <cell r="V837">
            <v>0</v>
          </cell>
        </row>
        <row r="838">
          <cell r="B838" t="str">
            <v>Jun 2018</v>
          </cell>
          <cell r="C838" t="str">
            <v>LS</v>
          </cell>
          <cell r="E838">
            <v>0</v>
          </cell>
          <cell r="Q838">
            <v>0</v>
          </cell>
          <cell r="S838">
            <v>0</v>
          </cell>
          <cell r="V838">
            <v>0</v>
          </cell>
        </row>
        <row r="839">
          <cell r="B839" t="str">
            <v>Jun 2018</v>
          </cell>
          <cell r="C839" t="str">
            <v>LS</v>
          </cell>
          <cell r="E839">
            <v>0</v>
          </cell>
          <cell r="Q839">
            <v>0</v>
          </cell>
          <cell r="S839">
            <v>0</v>
          </cell>
          <cell r="V839">
            <v>0</v>
          </cell>
        </row>
        <row r="840">
          <cell r="B840" t="str">
            <v>Jun 2018</v>
          </cell>
          <cell r="C840" t="str">
            <v>LS</v>
          </cell>
          <cell r="E840">
            <v>0</v>
          </cell>
          <cell r="Q840">
            <v>0</v>
          </cell>
          <cell r="S840">
            <v>0</v>
          </cell>
          <cell r="V840">
            <v>0</v>
          </cell>
        </row>
        <row r="841">
          <cell r="B841" t="str">
            <v>Jun 2018</v>
          </cell>
          <cell r="C841" t="str">
            <v>RLS</v>
          </cell>
          <cell r="E841">
            <v>811</v>
          </cell>
          <cell r="Q841">
            <v>-75.510000000000005</v>
          </cell>
          <cell r="S841">
            <v>-15.16</v>
          </cell>
          <cell r="V841">
            <v>8618.2999999999993</v>
          </cell>
        </row>
        <row r="842">
          <cell r="B842" t="str">
            <v>Jun 2018</v>
          </cell>
          <cell r="C842" t="str">
            <v>RLS</v>
          </cell>
          <cell r="E842">
            <v>591</v>
          </cell>
          <cell r="Q842">
            <v>-38.82</v>
          </cell>
          <cell r="S842">
            <v>-15.51</v>
          </cell>
          <cell r="V842">
            <v>7404.6399999999994</v>
          </cell>
        </row>
        <row r="843">
          <cell r="B843" t="str">
            <v>Jun 2018</v>
          </cell>
          <cell r="C843" t="str">
            <v>RLS</v>
          </cell>
          <cell r="E843">
            <v>1174</v>
          </cell>
          <cell r="Q843">
            <v>-209.91</v>
          </cell>
          <cell r="S843">
            <v>-30.83</v>
          </cell>
          <cell r="V843">
            <v>16302.53</v>
          </cell>
        </row>
        <row r="844">
          <cell r="B844" t="str">
            <v>Jun 2018</v>
          </cell>
          <cell r="C844" t="str">
            <v>LS</v>
          </cell>
          <cell r="E844">
            <v>0</v>
          </cell>
          <cell r="Q844">
            <v>0</v>
          </cell>
          <cell r="S844">
            <v>0</v>
          </cell>
          <cell r="V844">
            <v>0</v>
          </cell>
        </row>
        <row r="845">
          <cell r="B845" t="str">
            <v>Jun 2018</v>
          </cell>
          <cell r="C845" t="str">
            <v>LS</v>
          </cell>
          <cell r="E845">
            <v>707</v>
          </cell>
          <cell r="Q845">
            <v>-50.940000000000005</v>
          </cell>
          <cell r="S845">
            <v>-20.57</v>
          </cell>
          <cell r="V845">
            <v>11389.07</v>
          </cell>
        </row>
        <row r="846">
          <cell r="B846" t="str">
            <v>Jun 2018</v>
          </cell>
          <cell r="C846" t="str">
            <v>LS</v>
          </cell>
          <cell r="E846">
            <v>0</v>
          </cell>
          <cell r="Q846">
            <v>0</v>
          </cell>
          <cell r="S846">
            <v>0</v>
          </cell>
          <cell r="V846">
            <v>0</v>
          </cell>
        </row>
        <row r="847">
          <cell r="B847" t="str">
            <v>Jun 2018</v>
          </cell>
          <cell r="C847" t="str">
            <v>LS</v>
          </cell>
          <cell r="E847">
            <v>5998</v>
          </cell>
          <cell r="Q847">
            <v>-985.51</v>
          </cell>
          <cell r="S847">
            <v>-234.57999999999998</v>
          </cell>
          <cell r="V847">
            <v>134805.13</v>
          </cell>
        </row>
        <row r="848">
          <cell r="B848" t="str">
            <v>Jun 2018</v>
          </cell>
          <cell r="C848" t="str">
            <v>LS</v>
          </cell>
          <cell r="E848">
            <v>0</v>
          </cell>
          <cell r="Q848">
            <v>0</v>
          </cell>
          <cell r="S848">
            <v>0</v>
          </cell>
          <cell r="V848">
            <v>0</v>
          </cell>
        </row>
        <row r="849">
          <cell r="B849" t="str">
            <v>Jun 2018</v>
          </cell>
          <cell r="C849" t="str">
            <v>LS</v>
          </cell>
          <cell r="E849">
            <v>873</v>
          </cell>
          <cell r="Q849">
            <v>-441.42</v>
          </cell>
          <cell r="S849">
            <v>-69.38000000000001</v>
          </cell>
          <cell r="V849">
            <v>40408.04</v>
          </cell>
        </row>
        <row r="850">
          <cell r="B850" t="str">
            <v>Jun 2018</v>
          </cell>
          <cell r="C850" t="str">
            <v>LS</v>
          </cell>
          <cell r="E850">
            <v>0</v>
          </cell>
          <cell r="Q850">
            <v>0</v>
          </cell>
          <cell r="S850">
            <v>0</v>
          </cell>
          <cell r="V850">
            <v>0</v>
          </cell>
        </row>
        <row r="851">
          <cell r="B851" t="str">
            <v>Jun 2018</v>
          </cell>
          <cell r="C851" t="str">
            <v>RLS</v>
          </cell>
          <cell r="E851">
            <v>158</v>
          </cell>
          <cell r="Q851">
            <v>-11.24</v>
          </cell>
          <cell r="S851">
            <v>-5.99</v>
          </cell>
          <cell r="V851">
            <v>3264.4599999999996</v>
          </cell>
        </row>
        <row r="852">
          <cell r="B852" t="str">
            <v>Jun 2018</v>
          </cell>
          <cell r="C852" t="str">
            <v>RLS</v>
          </cell>
          <cell r="E852">
            <v>0</v>
          </cell>
          <cell r="Q852">
            <v>0</v>
          </cell>
          <cell r="S852">
            <v>0</v>
          </cell>
          <cell r="V852">
            <v>0</v>
          </cell>
        </row>
        <row r="853">
          <cell r="B853" t="str">
            <v>Jun 2018</v>
          </cell>
          <cell r="C853" t="str">
            <v>RLS</v>
          </cell>
          <cell r="E853">
            <v>950</v>
          </cell>
          <cell r="Q853">
            <v>-156.74999999999997</v>
          </cell>
          <cell r="S853">
            <v>-44.839999999999996</v>
          </cell>
          <cell r="V853">
            <v>25822.270000000004</v>
          </cell>
        </row>
        <row r="854">
          <cell r="B854" t="str">
            <v>Jun 2018</v>
          </cell>
          <cell r="C854" t="str">
            <v>RLS</v>
          </cell>
          <cell r="E854">
            <v>94</v>
          </cell>
          <cell r="Q854">
            <v>-8.35</v>
          </cell>
          <cell r="S854">
            <v>-2.19</v>
          </cell>
          <cell r="V854">
            <v>1234.24</v>
          </cell>
        </row>
        <row r="855">
          <cell r="B855" t="str">
            <v>Jun 2018</v>
          </cell>
          <cell r="C855" t="str">
            <v>RLS</v>
          </cell>
          <cell r="E855">
            <v>354</v>
          </cell>
          <cell r="Q855">
            <v>-22.89</v>
          </cell>
          <cell r="S855">
            <v>-10.95</v>
          </cell>
          <cell r="V855">
            <v>5219.68</v>
          </cell>
        </row>
        <row r="856">
          <cell r="B856" t="str">
            <v>Jun 2018</v>
          </cell>
          <cell r="C856" t="str">
            <v>RLS</v>
          </cell>
          <cell r="E856">
            <v>1136</v>
          </cell>
          <cell r="Q856">
            <v>-157.04000000000002</v>
          </cell>
          <cell r="S856">
            <v>-37.11</v>
          </cell>
          <cell r="V856">
            <v>18676.52</v>
          </cell>
        </row>
        <row r="857">
          <cell r="B857" t="str">
            <v>Jun 2018</v>
          </cell>
          <cell r="C857" t="str">
            <v>RLS</v>
          </cell>
          <cell r="E857">
            <v>156</v>
          </cell>
          <cell r="Q857">
            <v>-79.23</v>
          </cell>
          <cell r="S857">
            <v>-13.68</v>
          </cell>
          <cell r="V857">
            <v>8001.2</v>
          </cell>
        </row>
        <row r="858">
          <cell r="B858" t="str">
            <v>Jun 2018</v>
          </cell>
          <cell r="C858" t="str">
            <v>RLS</v>
          </cell>
          <cell r="E858">
            <v>0</v>
          </cell>
          <cell r="Q858">
            <v>0</v>
          </cell>
          <cell r="S858">
            <v>0</v>
          </cell>
          <cell r="V858">
            <v>0</v>
          </cell>
        </row>
        <row r="859">
          <cell r="B859" t="str">
            <v>Jun 2018</v>
          </cell>
          <cell r="C859" t="str">
            <v>RLS</v>
          </cell>
          <cell r="E859">
            <v>20</v>
          </cell>
          <cell r="Q859">
            <v>-0.99</v>
          </cell>
          <cell r="S859">
            <v>-1.21</v>
          </cell>
          <cell r="V859">
            <v>626.42999999999995</v>
          </cell>
        </row>
        <row r="860">
          <cell r="B860" t="str">
            <v>Jun 2018</v>
          </cell>
          <cell r="C860" t="str">
            <v>RLS</v>
          </cell>
          <cell r="E860">
            <v>6839</v>
          </cell>
          <cell r="Q860">
            <v>-171.10000000000002</v>
          </cell>
          <cell r="S860">
            <v>-110.37</v>
          </cell>
          <cell r="V860">
            <v>61084.32</v>
          </cell>
        </row>
        <row r="861">
          <cell r="B861" t="str">
            <v>Jun 2018</v>
          </cell>
          <cell r="C861" t="str">
            <v>LS</v>
          </cell>
          <cell r="E861">
            <v>8894</v>
          </cell>
          <cell r="Q861">
            <v>-276.73</v>
          </cell>
          <cell r="S861">
            <v>-166.29000000000002</v>
          </cell>
          <cell r="V861">
            <v>88571.55</v>
          </cell>
        </row>
        <row r="862">
          <cell r="B862" t="str">
            <v>Jun 2018</v>
          </cell>
          <cell r="C862" t="str">
            <v>LS</v>
          </cell>
          <cell r="E862">
            <v>21252</v>
          </cell>
          <cell r="Q862">
            <v>-1030.3699999999999</v>
          </cell>
          <cell r="S862">
            <v>-388.89</v>
          </cell>
          <cell r="V862">
            <v>219376.54</v>
          </cell>
        </row>
        <row r="863">
          <cell r="B863" t="str">
            <v>Jun 2018</v>
          </cell>
          <cell r="C863" t="str">
            <v>LS</v>
          </cell>
          <cell r="E863">
            <v>0</v>
          </cell>
          <cell r="Q863">
            <v>0</v>
          </cell>
          <cell r="S863">
            <v>0</v>
          </cell>
          <cell r="V863">
            <v>0</v>
          </cell>
        </row>
        <row r="864">
          <cell r="B864" t="str">
            <v>Jun 2018</v>
          </cell>
          <cell r="C864" t="str">
            <v>LS</v>
          </cell>
          <cell r="E864">
            <v>7857</v>
          </cell>
          <cell r="Q864">
            <v>-819.33999999999992</v>
          </cell>
          <cell r="S864">
            <v>-222.92</v>
          </cell>
          <cell r="V864">
            <v>125105.34000000001</v>
          </cell>
        </row>
        <row r="865">
          <cell r="B865" t="str">
            <v>Jun 2018</v>
          </cell>
          <cell r="C865" t="str">
            <v>LS</v>
          </cell>
          <cell r="E865">
            <v>0</v>
          </cell>
          <cell r="Q865">
            <v>0</v>
          </cell>
          <cell r="S865">
            <v>0</v>
          </cell>
          <cell r="V865">
            <v>0</v>
          </cell>
        </row>
        <row r="866">
          <cell r="B866" t="str">
            <v>Jun 2018</v>
          </cell>
          <cell r="C866" t="str">
            <v>LS</v>
          </cell>
          <cell r="E866">
            <v>2793</v>
          </cell>
          <cell r="Q866">
            <v>-597.02</v>
          </cell>
          <cell r="S866">
            <v>-121.14000000000001</v>
          </cell>
          <cell r="V866">
            <v>69742.75</v>
          </cell>
        </row>
        <row r="867">
          <cell r="B867" t="str">
            <v>Jun 2018</v>
          </cell>
          <cell r="C867" t="str">
            <v>LS</v>
          </cell>
          <cell r="E867">
            <v>0</v>
          </cell>
          <cell r="Q867">
            <v>0</v>
          </cell>
          <cell r="S867">
            <v>0</v>
          </cell>
          <cell r="V867">
            <v>0</v>
          </cell>
        </row>
        <row r="868">
          <cell r="B868" t="str">
            <v>Jun 2018</v>
          </cell>
          <cell r="C868" t="str">
            <v>RLS</v>
          </cell>
          <cell r="E868">
            <v>853</v>
          </cell>
          <cell r="Q868">
            <v>-24.09</v>
          </cell>
          <cell r="S868">
            <v>-16.420000000000002</v>
          </cell>
          <cell r="V868">
            <v>9612.630000000001</v>
          </cell>
        </row>
        <row r="869">
          <cell r="B869" t="str">
            <v>Jun 2018</v>
          </cell>
          <cell r="C869" t="str">
            <v>LS</v>
          </cell>
          <cell r="E869">
            <v>1583</v>
          </cell>
          <cell r="Q869">
            <v>-58.18</v>
          </cell>
          <cell r="S869">
            <v>-35.380000000000003</v>
          </cell>
          <cell r="V869">
            <v>20112.05</v>
          </cell>
        </row>
        <row r="870">
          <cell r="B870" t="str">
            <v>Jun 2018</v>
          </cell>
          <cell r="C870" t="str">
            <v>LS</v>
          </cell>
          <cell r="E870">
            <v>4416</v>
          </cell>
          <cell r="Q870">
            <v>-246.03</v>
          </cell>
          <cell r="S870">
            <v>-97.759999999999991</v>
          </cell>
          <cell r="V870">
            <v>56891.21</v>
          </cell>
        </row>
        <row r="871">
          <cell r="B871" t="str">
            <v>Jun 2018</v>
          </cell>
          <cell r="C871" t="str">
            <v>LS</v>
          </cell>
          <cell r="E871">
            <v>0</v>
          </cell>
          <cell r="Q871">
            <v>0</v>
          </cell>
          <cell r="S871">
            <v>0</v>
          </cell>
          <cell r="V871">
            <v>0</v>
          </cell>
        </row>
        <row r="872">
          <cell r="B872" t="str">
            <v>Jun 2018</v>
          </cell>
          <cell r="C872" t="str">
            <v>RLS</v>
          </cell>
          <cell r="E872">
            <v>279</v>
          </cell>
          <cell r="Q872">
            <v>-45.78</v>
          </cell>
          <cell r="S872">
            <v>-17.73</v>
          </cell>
          <cell r="V872">
            <v>10246.380000000001</v>
          </cell>
        </row>
        <row r="873">
          <cell r="B873" t="str">
            <v>Jun 2018</v>
          </cell>
          <cell r="C873" t="str">
            <v>RLS</v>
          </cell>
          <cell r="E873">
            <v>45</v>
          </cell>
          <cell r="Q873">
            <v>-21.7</v>
          </cell>
          <cell r="S873">
            <v>-4.5999999999999996</v>
          </cell>
          <cell r="V873">
            <v>2725.3199999999997</v>
          </cell>
        </row>
        <row r="874">
          <cell r="B874" t="str">
            <v>Jun 2018</v>
          </cell>
          <cell r="C874" t="str">
            <v>RLS</v>
          </cell>
          <cell r="E874">
            <v>3423</v>
          </cell>
          <cell r="Q874">
            <v>-44.660000000000004</v>
          </cell>
          <cell r="S874">
            <v>-88.22</v>
          </cell>
          <cell r="V874">
            <v>41946.01</v>
          </cell>
        </row>
        <row r="875">
          <cell r="B875" t="str">
            <v>Jun 2018</v>
          </cell>
          <cell r="C875" t="str">
            <v>LS</v>
          </cell>
          <cell r="E875">
            <v>9362</v>
          </cell>
          <cell r="Q875">
            <v>-171.09</v>
          </cell>
          <cell r="S875">
            <v>-268.19</v>
          </cell>
          <cell r="V875">
            <v>127740.61</v>
          </cell>
        </row>
        <row r="876">
          <cell r="B876" t="str">
            <v>Jun 2018</v>
          </cell>
          <cell r="C876" t="str">
            <v>LS</v>
          </cell>
          <cell r="E876">
            <v>3401</v>
          </cell>
          <cell r="Q876">
            <v>-127.65</v>
          </cell>
          <cell r="S876">
            <v>-94.02000000000001</v>
          </cell>
          <cell r="V876">
            <v>48244.28</v>
          </cell>
        </row>
        <row r="877">
          <cell r="B877" t="str">
            <v>Jun 2018</v>
          </cell>
          <cell r="C877" t="str">
            <v>LS</v>
          </cell>
          <cell r="E877">
            <v>5776</v>
          </cell>
          <cell r="Q877">
            <v>-447.21000000000004</v>
          </cell>
          <cell r="S877">
            <v>-226.58</v>
          </cell>
          <cell r="V877">
            <v>116051.06999999999</v>
          </cell>
        </row>
        <row r="878">
          <cell r="B878" t="str">
            <v>Jun 2018</v>
          </cell>
          <cell r="C878" t="str">
            <v>LS</v>
          </cell>
          <cell r="E878">
            <v>572</v>
          </cell>
          <cell r="Q878">
            <v>-84.57</v>
          </cell>
          <cell r="S878">
            <v>-31.330000000000002</v>
          </cell>
          <cell r="V878">
            <v>15964.03</v>
          </cell>
        </row>
        <row r="879">
          <cell r="B879" t="str">
            <v>Jun 2018</v>
          </cell>
          <cell r="C879" t="str">
            <v>LS</v>
          </cell>
          <cell r="E879">
            <v>0</v>
          </cell>
          <cell r="Q879">
            <v>0</v>
          </cell>
          <cell r="S879">
            <v>0</v>
          </cell>
          <cell r="V879">
            <v>0</v>
          </cell>
        </row>
        <row r="880">
          <cell r="B880" t="str">
            <v>Jun 2018</v>
          </cell>
          <cell r="C880" t="str">
            <v>LS</v>
          </cell>
          <cell r="E880">
            <v>4912</v>
          </cell>
          <cell r="Q880">
            <v>-88.63</v>
          </cell>
          <cell r="S880">
            <v>-201.21</v>
          </cell>
          <cell r="V880">
            <v>95647.92</v>
          </cell>
        </row>
        <row r="881">
          <cell r="B881" t="str">
            <v>Jun 2018</v>
          </cell>
          <cell r="C881" t="str">
            <v>LS</v>
          </cell>
          <cell r="E881">
            <v>1112</v>
          </cell>
          <cell r="Q881">
            <v>-45.21</v>
          </cell>
          <cell r="S881">
            <v>-50.58</v>
          </cell>
          <cell r="V881">
            <v>26571.279999999999</v>
          </cell>
        </row>
        <row r="882">
          <cell r="B882" t="str">
            <v>Jun 2018</v>
          </cell>
          <cell r="C882" t="str">
            <v>LS</v>
          </cell>
          <cell r="E882">
            <v>1513</v>
          </cell>
          <cell r="Q882">
            <v>-135.48000000000002</v>
          </cell>
          <cell r="S882">
            <v>-86.43</v>
          </cell>
          <cell r="V882">
            <v>46229.289999999994</v>
          </cell>
        </row>
        <row r="883">
          <cell r="B883" t="str">
            <v>Jun 2018</v>
          </cell>
          <cell r="C883" t="str">
            <v>LS</v>
          </cell>
          <cell r="E883">
            <v>0</v>
          </cell>
          <cell r="Q883">
            <v>0</v>
          </cell>
          <cell r="S883">
            <v>0</v>
          </cell>
          <cell r="V883">
            <v>0</v>
          </cell>
        </row>
        <row r="884">
          <cell r="B884" t="str">
            <v>Jun 2018</v>
          </cell>
          <cell r="C884" t="str">
            <v>LS</v>
          </cell>
          <cell r="E884">
            <v>947</v>
          </cell>
          <cell r="Q884">
            <v>-199.87</v>
          </cell>
          <cell r="S884">
            <v>-62.28</v>
          </cell>
          <cell r="V884">
            <v>35519.599999999999</v>
          </cell>
        </row>
        <row r="885">
          <cell r="B885" t="str">
            <v>Jun 2018</v>
          </cell>
          <cell r="C885" t="str">
            <v>LS</v>
          </cell>
          <cell r="E885">
            <v>0</v>
          </cell>
          <cell r="Q885">
            <v>0</v>
          </cell>
          <cell r="S885">
            <v>0</v>
          </cell>
          <cell r="V885">
            <v>0</v>
          </cell>
        </row>
        <row r="886">
          <cell r="B886" t="str">
            <v>Jun 2018</v>
          </cell>
          <cell r="C886" t="str">
            <v>LS</v>
          </cell>
          <cell r="E886">
            <v>0</v>
          </cell>
          <cell r="Q886">
            <v>0</v>
          </cell>
          <cell r="S886">
            <v>0</v>
          </cell>
          <cell r="V886">
            <v>0</v>
          </cell>
        </row>
        <row r="887">
          <cell r="B887" t="str">
            <v>Jun 2018</v>
          </cell>
          <cell r="C887" t="str">
            <v>LS</v>
          </cell>
          <cell r="E887">
            <v>0</v>
          </cell>
          <cell r="Q887">
            <v>0</v>
          </cell>
          <cell r="S887">
            <v>0</v>
          </cell>
          <cell r="V887">
            <v>0</v>
          </cell>
        </row>
        <row r="888">
          <cell r="B888" t="str">
            <v>Jun 2018</v>
          </cell>
          <cell r="C888" t="str">
            <v>LS</v>
          </cell>
          <cell r="E888">
            <v>0</v>
          </cell>
          <cell r="Q888">
            <v>0</v>
          </cell>
          <cell r="S888">
            <v>0</v>
          </cell>
          <cell r="V888">
            <v>0</v>
          </cell>
        </row>
        <row r="889">
          <cell r="B889" t="str">
            <v>Jun 2018</v>
          </cell>
          <cell r="C889" t="str">
            <v>LS</v>
          </cell>
          <cell r="E889">
            <v>11222</v>
          </cell>
          <cell r="Q889">
            <v>-636.79</v>
          </cell>
          <cell r="S889">
            <v>-210.29999999999998</v>
          </cell>
          <cell r="V889">
            <v>113228.29000000001</v>
          </cell>
        </row>
        <row r="890">
          <cell r="B890" t="str">
            <v>Jun 2018</v>
          </cell>
          <cell r="C890" t="str">
            <v>LS</v>
          </cell>
          <cell r="E890">
            <v>0</v>
          </cell>
          <cell r="Q890">
            <v>0</v>
          </cell>
          <cell r="S890">
            <v>0</v>
          </cell>
          <cell r="V890">
            <v>0</v>
          </cell>
        </row>
        <row r="891">
          <cell r="B891" t="str">
            <v>Jun 2018</v>
          </cell>
          <cell r="C891" t="str">
            <v>LS</v>
          </cell>
          <cell r="E891">
            <v>6724</v>
          </cell>
          <cell r="Q891">
            <v>-755.0200000000001</v>
          </cell>
          <cell r="S891">
            <v>-184.66</v>
          </cell>
          <cell r="V891">
            <v>102337.77</v>
          </cell>
        </row>
        <row r="892">
          <cell r="B892" t="str">
            <v>Jun 2018</v>
          </cell>
          <cell r="C892" t="str">
            <v>LS</v>
          </cell>
          <cell r="E892">
            <v>0</v>
          </cell>
          <cell r="Q892">
            <v>0</v>
          </cell>
          <cell r="S892">
            <v>0</v>
          </cell>
          <cell r="V892">
            <v>0</v>
          </cell>
        </row>
        <row r="893">
          <cell r="B893" t="str">
            <v>Jun 2018</v>
          </cell>
          <cell r="C893" t="str">
            <v>LS</v>
          </cell>
          <cell r="E893">
            <v>8791</v>
          </cell>
          <cell r="Q893">
            <v>-1941.1099999999997</v>
          </cell>
          <cell r="S893">
            <v>-338.83000000000004</v>
          </cell>
          <cell r="V893">
            <v>187508.37000000002</v>
          </cell>
        </row>
        <row r="894">
          <cell r="B894" t="str">
            <v>Jun 2018</v>
          </cell>
          <cell r="C894" t="str">
            <v>LS</v>
          </cell>
          <cell r="E894">
            <v>0</v>
          </cell>
          <cell r="Q894">
            <v>0</v>
          </cell>
          <cell r="S894">
            <v>0</v>
          </cell>
          <cell r="V894">
            <v>0</v>
          </cell>
        </row>
        <row r="895">
          <cell r="B895" t="str">
            <v>Jun 2018</v>
          </cell>
          <cell r="C895" t="str">
            <v>LS</v>
          </cell>
          <cell r="E895">
            <v>59</v>
          </cell>
          <cell r="Q895">
            <v>-4.37</v>
          </cell>
          <cell r="S895">
            <v>-1.78</v>
          </cell>
          <cell r="V895">
            <v>1035.25</v>
          </cell>
        </row>
        <row r="896">
          <cell r="B896" t="str">
            <v>Jun 2018</v>
          </cell>
          <cell r="C896" t="str">
            <v>LS</v>
          </cell>
          <cell r="E896">
            <v>313</v>
          </cell>
          <cell r="Q896">
            <v>-52.9</v>
          </cell>
          <cell r="S896">
            <v>-12.96</v>
          </cell>
          <cell r="V896">
            <v>7644.16</v>
          </cell>
        </row>
        <row r="897">
          <cell r="B897" t="str">
            <v>Jun 2018</v>
          </cell>
          <cell r="C897" t="str">
            <v>LS</v>
          </cell>
          <cell r="E897">
            <v>4</v>
          </cell>
          <cell r="Q897">
            <v>-0.16</v>
          </cell>
          <cell r="S897">
            <v>-0.12</v>
          </cell>
          <cell r="V897">
            <v>68.87</v>
          </cell>
        </row>
        <row r="898">
          <cell r="B898" t="str">
            <v>Jun 2018</v>
          </cell>
          <cell r="C898" t="str">
            <v>LS</v>
          </cell>
          <cell r="E898">
            <v>35</v>
          </cell>
          <cell r="Q898">
            <v>-18.66</v>
          </cell>
          <cell r="S898">
            <v>-3.0100000000000002</v>
          </cell>
          <cell r="V898">
            <v>1753.25</v>
          </cell>
        </row>
        <row r="899">
          <cell r="B899" t="str">
            <v>Jun 2018</v>
          </cell>
          <cell r="C899" t="str">
            <v>LS</v>
          </cell>
          <cell r="E899">
            <v>192</v>
          </cell>
          <cell r="Q899">
            <v>-12.879999999999999</v>
          </cell>
          <cell r="S899">
            <v>-10.7</v>
          </cell>
          <cell r="V899">
            <v>6047.6900000000005</v>
          </cell>
        </row>
        <row r="900">
          <cell r="B900" t="str">
            <v>Jun 2018</v>
          </cell>
          <cell r="C900" t="str">
            <v>LS</v>
          </cell>
          <cell r="E900">
            <v>725</v>
          </cell>
          <cell r="Q900">
            <v>-121.14999999999999</v>
          </cell>
          <cell r="S900">
            <v>-47.730000000000004</v>
          </cell>
          <cell r="V900">
            <v>27979.19</v>
          </cell>
        </row>
        <row r="901">
          <cell r="B901" t="str">
            <v>Jun 2018</v>
          </cell>
          <cell r="C901" t="str">
            <v>LS</v>
          </cell>
          <cell r="E901">
            <v>0</v>
          </cell>
          <cell r="Q901">
            <v>0</v>
          </cell>
          <cell r="S901">
            <v>0</v>
          </cell>
          <cell r="V901">
            <v>0</v>
          </cell>
        </row>
        <row r="902">
          <cell r="B902" t="str">
            <v>Jun 2018</v>
          </cell>
          <cell r="C902" t="str">
            <v>LS</v>
          </cell>
          <cell r="E902">
            <v>124</v>
          </cell>
          <cell r="Q902">
            <v>-60.629999999999995</v>
          </cell>
          <cell r="S902">
            <v>-13.59</v>
          </cell>
          <cell r="V902">
            <v>7827.02</v>
          </cell>
        </row>
        <row r="903">
          <cell r="B903" t="str">
            <v>Jun 2018</v>
          </cell>
          <cell r="C903" t="str">
            <v>LS</v>
          </cell>
          <cell r="E903">
            <v>18</v>
          </cell>
          <cell r="Q903">
            <v>-0.92</v>
          </cell>
          <cell r="S903">
            <v>-0.54</v>
          </cell>
          <cell r="V903">
            <v>304.02999999999997</v>
          </cell>
        </row>
        <row r="904">
          <cell r="B904" t="str">
            <v>Jun 2018</v>
          </cell>
          <cell r="C904" t="str">
            <v>LS</v>
          </cell>
          <cell r="E904">
            <v>32</v>
          </cell>
          <cell r="Q904">
            <v>-3.78</v>
          </cell>
          <cell r="S904">
            <v>-1.05</v>
          </cell>
          <cell r="V904">
            <v>629.3599999999999</v>
          </cell>
        </row>
        <row r="905">
          <cell r="B905" t="str">
            <v>Jun 2018</v>
          </cell>
          <cell r="C905" t="str">
            <v>LS</v>
          </cell>
          <cell r="E905">
            <v>38</v>
          </cell>
          <cell r="Q905">
            <v>-8.5300000000000011</v>
          </cell>
          <cell r="S905">
            <v>-1.53</v>
          </cell>
          <cell r="V905">
            <v>896.72</v>
          </cell>
        </row>
        <row r="906">
          <cell r="B906" t="str">
            <v>Jun 2018</v>
          </cell>
          <cell r="C906" t="str">
            <v>LS</v>
          </cell>
          <cell r="E906">
            <v>0</v>
          </cell>
        </row>
        <row r="907">
          <cell r="B907" t="str">
            <v>Jun 2018</v>
          </cell>
          <cell r="C907" t="str">
            <v>LS</v>
          </cell>
          <cell r="E907">
            <v>0</v>
          </cell>
        </row>
        <row r="908">
          <cell r="B908" t="str">
            <v>Jun 2018</v>
          </cell>
          <cell r="C908" t="str">
            <v>LS</v>
          </cell>
          <cell r="E908">
            <v>0</v>
          </cell>
        </row>
        <row r="909">
          <cell r="B909" t="str">
            <v>Jun 2018</v>
          </cell>
          <cell r="C909" t="str">
            <v>LS</v>
          </cell>
          <cell r="E909">
            <v>0</v>
          </cell>
        </row>
        <row r="910">
          <cell r="B910" t="str">
            <v>Jun 2018</v>
          </cell>
          <cell r="C910" t="str">
            <v>LS</v>
          </cell>
          <cell r="E910">
            <v>0</v>
          </cell>
        </row>
        <row r="911">
          <cell r="B911" t="str">
            <v>Jun 2018</v>
          </cell>
          <cell r="C911" t="str">
            <v>LS</v>
          </cell>
          <cell r="E911">
            <v>0</v>
          </cell>
        </row>
        <row r="912">
          <cell r="B912" t="str">
            <v>Jun 2018</v>
          </cell>
          <cell r="C912" t="str">
            <v>LS</v>
          </cell>
          <cell r="E912">
            <v>0</v>
          </cell>
        </row>
        <row r="913">
          <cell r="B913" t="str">
            <v>Jun 2018</v>
          </cell>
          <cell r="C913" t="str">
            <v>LS</v>
          </cell>
          <cell r="E913">
            <v>0</v>
          </cell>
          <cell r="Q913">
            <v>0</v>
          </cell>
          <cell r="S913">
            <v>0</v>
          </cell>
          <cell r="V913">
            <v>0</v>
          </cell>
        </row>
        <row r="914">
          <cell r="B914" t="str">
            <v>Jun 2018</v>
          </cell>
          <cell r="C914" t="str">
            <v>LS</v>
          </cell>
          <cell r="E914">
            <v>0</v>
          </cell>
          <cell r="Q914">
            <v>0</v>
          </cell>
          <cell r="S914">
            <v>0</v>
          </cell>
          <cell r="V914">
            <v>0</v>
          </cell>
        </row>
        <row r="915">
          <cell r="B915" t="str">
            <v>Jun 2018</v>
          </cell>
          <cell r="C915" t="str">
            <v>LS</v>
          </cell>
          <cell r="E915">
            <v>0</v>
          </cell>
          <cell r="Q915">
            <v>0</v>
          </cell>
          <cell r="S915">
            <v>0</v>
          </cell>
          <cell r="V915">
            <v>0</v>
          </cell>
        </row>
        <row r="916">
          <cell r="B916" t="str">
            <v>Jun 2018</v>
          </cell>
          <cell r="C916" t="str">
            <v>LS</v>
          </cell>
          <cell r="E916">
            <v>0</v>
          </cell>
          <cell r="Q916">
            <v>0</v>
          </cell>
          <cell r="S916">
            <v>0</v>
          </cell>
          <cell r="V916">
            <v>0</v>
          </cell>
        </row>
        <row r="917">
          <cell r="B917" t="str">
            <v>Jun 2018</v>
          </cell>
          <cell r="C917" t="str">
            <v>LS</v>
          </cell>
          <cell r="E917">
            <v>0</v>
          </cell>
          <cell r="Q917">
            <v>0</v>
          </cell>
          <cell r="S917">
            <v>0</v>
          </cell>
          <cell r="V917">
            <v>0</v>
          </cell>
        </row>
        <row r="918">
          <cell r="B918" t="str">
            <v>Jun 2018</v>
          </cell>
          <cell r="C918" t="str">
            <v>LS</v>
          </cell>
          <cell r="E918">
            <v>0</v>
          </cell>
          <cell r="Q918">
            <v>0</v>
          </cell>
          <cell r="S918">
            <v>0</v>
          </cell>
          <cell r="V918">
            <v>0</v>
          </cell>
        </row>
        <row r="919">
          <cell r="B919" t="str">
            <v>Jun 2018</v>
          </cell>
          <cell r="C919" t="str">
            <v>LS</v>
          </cell>
          <cell r="E919">
            <v>0</v>
          </cell>
          <cell r="Q919">
            <v>0</v>
          </cell>
          <cell r="S919">
            <v>0</v>
          </cell>
          <cell r="V919">
            <v>0</v>
          </cell>
        </row>
        <row r="920">
          <cell r="B920" t="str">
            <v>Jun 2018</v>
          </cell>
          <cell r="C920" t="str">
            <v>LS</v>
          </cell>
          <cell r="E920">
            <v>0</v>
          </cell>
          <cell r="Q920">
            <v>0</v>
          </cell>
          <cell r="S920">
            <v>0</v>
          </cell>
          <cell r="V920">
            <v>0</v>
          </cell>
        </row>
        <row r="921">
          <cell r="B921" t="str">
            <v>Jun 2018</v>
          </cell>
          <cell r="C921" t="str">
            <v>LS</v>
          </cell>
          <cell r="E921">
            <v>0</v>
          </cell>
          <cell r="Q921">
            <v>0</v>
          </cell>
          <cell r="S921">
            <v>0</v>
          </cell>
          <cell r="V921">
            <v>0</v>
          </cell>
        </row>
        <row r="922">
          <cell r="B922" t="str">
            <v>Jun 2018</v>
          </cell>
          <cell r="C922" t="str">
            <v>LS</v>
          </cell>
          <cell r="E922">
            <v>0</v>
          </cell>
          <cell r="Q922">
            <v>0</v>
          </cell>
          <cell r="S922">
            <v>0</v>
          </cell>
          <cell r="V922">
            <v>0</v>
          </cell>
        </row>
        <row r="923">
          <cell r="B923" t="str">
            <v>Jun 2018</v>
          </cell>
          <cell r="C923" t="str">
            <v>LS</v>
          </cell>
          <cell r="E923">
            <v>0</v>
          </cell>
          <cell r="Q923">
            <v>0</v>
          </cell>
          <cell r="S923">
            <v>0</v>
          </cell>
          <cell r="V923">
            <v>0</v>
          </cell>
        </row>
        <row r="924">
          <cell r="B924" t="str">
            <v>Jun 2018</v>
          </cell>
          <cell r="C924" t="str">
            <v>LS</v>
          </cell>
          <cell r="E924">
            <v>0</v>
          </cell>
          <cell r="Q924">
            <v>0</v>
          </cell>
          <cell r="S924">
            <v>0</v>
          </cell>
          <cell r="V924">
            <v>0</v>
          </cell>
        </row>
        <row r="925">
          <cell r="B925" t="str">
            <v>Jun 2018</v>
          </cell>
          <cell r="C925" t="str">
            <v>LS</v>
          </cell>
          <cell r="E925">
            <v>0</v>
          </cell>
          <cell r="Q925">
            <v>0</v>
          </cell>
          <cell r="S925">
            <v>0</v>
          </cell>
          <cell r="V925">
            <v>0</v>
          </cell>
        </row>
        <row r="926">
          <cell r="B926" t="str">
            <v>Jun 2018</v>
          </cell>
          <cell r="C926" t="str">
            <v>LS</v>
          </cell>
          <cell r="E926">
            <v>0</v>
          </cell>
          <cell r="Q926">
            <v>0</v>
          </cell>
          <cell r="S926">
            <v>0</v>
          </cell>
          <cell r="V926">
            <v>0</v>
          </cell>
        </row>
        <row r="927">
          <cell r="B927" t="str">
            <v>Jun 2018</v>
          </cell>
          <cell r="C927" t="str">
            <v>LS</v>
          </cell>
          <cell r="E927">
            <v>0</v>
          </cell>
          <cell r="Q927">
            <v>0</v>
          </cell>
          <cell r="S927">
            <v>0</v>
          </cell>
          <cell r="V927">
            <v>0</v>
          </cell>
        </row>
        <row r="928">
          <cell r="B928" t="str">
            <v>Jun 2018</v>
          </cell>
          <cell r="C928" t="str">
            <v>LS</v>
          </cell>
          <cell r="E928">
            <v>0</v>
          </cell>
          <cell r="Q928">
            <v>0</v>
          </cell>
          <cell r="S928">
            <v>0</v>
          </cell>
          <cell r="V928">
            <v>0</v>
          </cell>
        </row>
        <row r="929">
          <cell r="B929" t="str">
            <v>Jun 2018</v>
          </cell>
          <cell r="C929" t="str">
            <v>LS</v>
          </cell>
          <cell r="E929">
            <v>0</v>
          </cell>
          <cell r="Q929">
            <v>0</v>
          </cell>
          <cell r="S929">
            <v>0</v>
          </cell>
          <cell r="V929">
            <v>0</v>
          </cell>
        </row>
        <row r="930">
          <cell r="B930" t="str">
            <v>Jun 2018</v>
          </cell>
          <cell r="C930" t="str">
            <v>LS</v>
          </cell>
          <cell r="E930">
            <v>0</v>
          </cell>
          <cell r="Q930">
            <v>0</v>
          </cell>
          <cell r="S930">
            <v>0</v>
          </cell>
          <cell r="V930">
            <v>0</v>
          </cell>
        </row>
        <row r="931">
          <cell r="B931" t="str">
            <v>Jun 2018</v>
          </cell>
          <cell r="C931" t="str">
            <v>LS</v>
          </cell>
          <cell r="E931">
            <v>0</v>
          </cell>
          <cell r="Q931">
            <v>0</v>
          </cell>
          <cell r="S931">
            <v>0</v>
          </cell>
          <cell r="V931">
            <v>0</v>
          </cell>
        </row>
        <row r="932">
          <cell r="B932" t="str">
            <v>Jun 2018</v>
          </cell>
          <cell r="C932" t="str">
            <v>LS</v>
          </cell>
          <cell r="E932">
            <v>0</v>
          </cell>
          <cell r="Q932">
            <v>0</v>
          </cell>
          <cell r="S932">
            <v>0</v>
          </cell>
          <cell r="V932">
            <v>0</v>
          </cell>
        </row>
        <row r="933">
          <cell r="B933" t="str">
            <v>Jun 2018</v>
          </cell>
          <cell r="C933" t="str">
            <v>LS</v>
          </cell>
          <cell r="E933">
            <v>0</v>
          </cell>
          <cell r="Q933">
            <v>0</v>
          </cell>
          <cell r="S933">
            <v>0</v>
          </cell>
          <cell r="V933">
            <v>0</v>
          </cell>
        </row>
        <row r="934">
          <cell r="B934" t="str">
            <v>Jun 2018</v>
          </cell>
          <cell r="C934" t="str">
            <v>LS</v>
          </cell>
          <cell r="E934">
            <v>0</v>
          </cell>
          <cell r="Q934">
            <v>0</v>
          </cell>
          <cell r="S934">
            <v>0</v>
          </cell>
          <cell r="V934">
            <v>0</v>
          </cell>
        </row>
        <row r="935">
          <cell r="B935" t="str">
            <v>Jun 2018</v>
          </cell>
          <cell r="C935" t="str">
            <v>LS</v>
          </cell>
          <cell r="E935">
            <v>0</v>
          </cell>
          <cell r="Q935">
            <v>0</v>
          </cell>
          <cell r="S935">
            <v>0</v>
          </cell>
          <cell r="V935">
            <v>0</v>
          </cell>
        </row>
        <row r="936">
          <cell r="B936" t="str">
            <v>Jun 2018</v>
          </cell>
          <cell r="C936" t="str">
            <v>LS</v>
          </cell>
          <cell r="E936">
            <v>0</v>
          </cell>
          <cell r="Q936">
            <v>0</v>
          </cell>
          <cell r="S936">
            <v>0</v>
          </cell>
          <cell r="V936">
            <v>0</v>
          </cell>
        </row>
        <row r="937">
          <cell r="B937" t="str">
            <v>Jun 2018</v>
          </cell>
          <cell r="C937" t="str">
            <v>LS</v>
          </cell>
          <cell r="E937">
            <v>0</v>
          </cell>
          <cell r="Q937">
            <v>0</v>
          </cell>
          <cell r="S937">
            <v>0</v>
          </cell>
          <cell r="V937">
            <v>0</v>
          </cell>
        </row>
        <row r="938">
          <cell r="B938" t="str">
            <v>Jun 2018</v>
          </cell>
          <cell r="C938" t="str">
            <v>LS</v>
          </cell>
          <cell r="E938">
            <v>0</v>
          </cell>
          <cell r="Q938">
            <v>0</v>
          </cell>
          <cell r="S938">
            <v>0</v>
          </cell>
          <cell r="V938">
            <v>0</v>
          </cell>
        </row>
        <row r="939">
          <cell r="B939" t="str">
            <v>Jun 2018</v>
          </cell>
          <cell r="C939" t="str">
            <v>LS</v>
          </cell>
          <cell r="E939">
            <v>0</v>
          </cell>
          <cell r="Q939">
            <v>0</v>
          </cell>
          <cell r="S939">
            <v>0</v>
          </cell>
          <cell r="V939">
            <v>0</v>
          </cell>
        </row>
        <row r="940">
          <cell r="B940" t="str">
            <v>Jun 2018</v>
          </cell>
          <cell r="C940" t="str">
            <v>LS</v>
          </cell>
          <cell r="E940">
            <v>0</v>
          </cell>
          <cell r="Q940">
            <v>0</v>
          </cell>
          <cell r="S940">
            <v>0</v>
          </cell>
          <cell r="V940">
            <v>0</v>
          </cell>
        </row>
        <row r="941">
          <cell r="B941" t="str">
            <v>Jun 2018</v>
          </cell>
          <cell r="C941" t="str">
            <v>LS</v>
          </cell>
          <cell r="E941">
            <v>0</v>
          </cell>
          <cell r="Q941">
            <v>0</v>
          </cell>
          <cell r="S941">
            <v>0</v>
          </cell>
          <cell r="V941">
            <v>0</v>
          </cell>
        </row>
        <row r="942">
          <cell r="B942" t="str">
            <v>Jun 2018</v>
          </cell>
          <cell r="C942" t="str">
            <v>LS</v>
          </cell>
          <cell r="E942">
            <v>0</v>
          </cell>
          <cell r="Q942">
            <v>0</v>
          </cell>
          <cell r="S942">
            <v>0</v>
          </cell>
          <cell r="V942">
            <v>0</v>
          </cell>
        </row>
        <row r="943">
          <cell r="B943" t="str">
            <v>Jun 2018</v>
          </cell>
          <cell r="C943" t="str">
            <v>LS</v>
          </cell>
          <cell r="E943">
            <v>0</v>
          </cell>
          <cell r="Q943">
            <v>0</v>
          </cell>
          <cell r="S943">
            <v>0</v>
          </cell>
          <cell r="V943">
            <v>0</v>
          </cell>
        </row>
        <row r="944">
          <cell r="B944" t="str">
            <v>Jun 2018</v>
          </cell>
          <cell r="C944" t="str">
            <v>LS</v>
          </cell>
          <cell r="E944">
            <v>0</v>
          </cell>
          <cell r="Q944">
            <v>0</v>
          </cell>
          <cell r="S944">
            <v>0</v>
          </cell>
          <cell r="V944">
            <v>0</v>
          </cell>
        </row>
        <row r="945">
          <cell r="B945" t="str">
            <v>Jun 2018</v>
          </cell>
          <cell r="C945" t="str">
            <v>LS</v>
          </cell>
          <cell r="E945">
            <v>0</v>
          </cell>
          <cell r="Q945">
            <v>0</v>
          </cell>
          <cell r="S945">
            <v>0</v>
          </cell>
          <cell r="V945">
            <v>0</v>
          </cell>
        </row>
        <row r="946">
          <cell r="B946" t="str">
            <v>Jun 2018</v>
          </cell>
          <cell r="C946" t="str">
            <v>LS</v>
          </cell>
          <cell r="E946">
            <v>0</v>
          </cell>
          <cell r="Q946">
            <v>0</v>
          </cell>
          <cell r="S946">
            <v>0</v>
          </cell>
          <cell r="V946">
            <v>0</v>
          </cell>
        </row>
        <row r="947">
          <cell r="B947" t="str">
            <v>Jun 2018</v>
          </cell>
          <cell r="C947" t="str">
            <v>LS</v>
          </cell>
          <cell r="E947">
            <v>0</v>
          </cell>
          <cell r="Q947">
            <v>0</v>
          </cell>
          <cell r="S947">
            <v>0</v>
          </cell>
          <cell r="V947">
            <v>0</v>
          </cell>
        </row>
        <row r="948">
          <cell r="B948" t="str">
            <v>Jun 2018</v>
          </cell>
          <cell r="C948" t="str">
            <v>LS</v>
          </cell>
          <cell r="E948">
            <v>0</v>
          </cell>
          <cell r="Q948">
            <v>0</v>
          </cell>
          <cell r="S948">
            <v>0</v>
          </cell>
          <cell r="V948">
            <v>0</v>
          </cell>
        </row>
        <row r="949">
          <cell r="B949" t="str">
            <v>Jun 2018</v>
          </cell>
          <cell r="C949" t="str">
            <v>LS</v>
          </cell>
          <cell r="E949">
            <v>0</v>
          </cell>
          <cell r="Q949">
            <v>0</v>
          </cell>
          <cell r="S949">
            <v>0</v>
          </cell>
          <cell r="V949">
            <v>0</v>
          </cell>
        </row>
        <row r="950">
          <cell r="B950" t="str">
            <v>Jun 2018</v>
          </cell>
          <cell r="C950" t="str">
            <v>LS</v>
          </cell>
          <cell r="E950">
            <v>0</v>
          </cell>
          <cell r="Q950">
            <v>0</v>
          </cell>
          <cell r="S950">
            <v>0</v>
          </cell>
          <cell r="V950">
            <v>0</v>
          </cell>
        </row>
        <row r="951">
          <cell r="B951" t="str">
            <v>Jun 2018</v>
          </cell>
          <cell r="C951" t="str">
            <v>LS</v>
          </cell>
          <cell r="E951">
            <v>0</v>
          </cell>
          <cell r="Q951">
            <v>0</v>
          </cell>
          <cell r="S951">
            <v>0</v>
          </cell>
          <cell r="V951">
            <v>0</v>
          </cell>
        </row>
        <row r="952">
          <cell r="B952" t="str">
            <v>Jun 2018</v>
          </cell>
          <cell r="C952" t="str">
            <v>LS</v>
          </cell>
          <cell r="E952">
            <v>0</v>
          </cell>
          <cell r="Q952">
            <v>0</v>
          </cell>
          <cell r="S952">
            <v>0</v>
          </cell>
          <cell r="V952">
            <v>0</v>
          </cell>
        </row>
        <row r="953">
          <cell r="B953" t="str">
            <v>Jun 2018</v>
          </cell>
          <cell r="C953" t="str">
            <v>LS</v>
          </cell>
          <cell r="E953">
            <v>0</v>
          </cell>
          <cell r="Q953">
            <v>0</v>
          </cell>
          <cell r="S953">
            <v>0</v>
          </cell>
          <cell r="V953">
            <v>0</v>
          </cell>
        </row>
        <row r="954">
          <cell r="B954" t="str">
            <v>Jun 2018</v>
          </cell>
          <cell r="C954" t="str">
            <v>LS</v>
          </cell>
          <cell r="E954">
            <v>0</v>
          </cell>
          <cell r="Q954">
            <v>0</v>
          </cell>
          <cell r="S954">
            <v>0</v>
          </cell>
          <cell r="V954">
            <v>0</v>
          </cell>
        </row>
        <row r="955">
          <cell r="B955" t="str">
            <v>Jun 2018</v>
          </cell>
          <cell r="C955" t="str">
            <v>LS</v>
          </cell>
          <cell r="E955">
            <v>0</v>
          </cell>
          <cell r="Q955">
            <v>0</v>
          </cell>
          <cell r="S955">
            <v>0</v>
          </cell>
          <cell r="V955">
            <v>0</v>
          </cell>
        </row>
        <row r="956">
          <cell r="B956" t="str">
            <v>Jul 2018</v>
          </cell>
          <cell r="C956" t="str">
            <v>LS</v>
          </cell>
          <cell r="E956">
            <v>0</v>
          </cell>
          <cell r="Q956">
            <v>0</v>
          </cell>
          <cell r="S956">
            <v>0</v>
          </cell>
          <cell r="V956">
            <v>0</v>
          </cell>
        </row>
        <row r="957">
          <cell r="B957" t="str">
            <v>Jul 2018</v>
          </cell>
          <cell r="C957" t="str">
            <v>LS</v>
          </cell>
          <cell r="E957">
            <v>0</v>
          </cell>
          <cell r="Q957">
            <v>0</v>
          </cell>
          <cell r="S957">
            <v>0</v>
          </cell>
          <cell r="V957">
            <v>0</v>
          </cell>
        </row>
        <row r="958">
          <cell r="B958" t="str">
            <v>Jul 2018</v>
          </cell>
          <cell r="C958" t="str">
            <v>RLS</v>
          </cell>
          <cell r="E958">
            <v>0</v>
          </cell>
          <cell r="Q958">
            <v>0</v>
          </cell>
          <cell r="S958">
            <v>0</v>
          </cell>
          <cell r="V958">
            <v>0</v>
          </cell>
        </row>
        <row r="959">
          <cell r="B959" t="str">
            <v>Jul 2018</v>
          </cell>
          <cell r="C959" t="str">
            <v>LS</v>
          </cell>
          <cell r="E959">
            <v>1</v>
          </cell>
          <cell r="Q959">
            <v>-6.2590311497341001E-3</v>
          </cell>
          <cell r="S959">
            <v>-2.1836603169750991E-2</v>
          </cell>
          <cell r="V959">
            <v>15.840477758368419</v>
          </cell>
        </row>
        <row r="960">
          <cell r="B960" t="str">
            <v>Jul 2018</v>
          </cell>
          <cell r="C960" t="str">
            <v>LS</v>
          </cell>
          <cell r="E960">
            <v>8</v>
          </cell>
          <cell r="Q960">
            <v>-5.3462557737312101E-2</v>
          </cell>
          <cell r="S960">
            <v>-0.18652098540828971</v>
          </cell>
          <cell r="V960">
            <v>148.46241418606363</v>
          </cell>
        </row>
        <row r="961">
          <cell r="B961" t="str">
            <v>Jul 2018</v>
          </cell>
          <cell r="C961" t="str">
            <v>LS</v>
          </cell>
          <cell r="E961">
            <v>12</v>
          </cell>
          <cell r="Q961">
            <v>-0.25922820678482061</v>
          </cell>
          <cell r="S961">
            <v>-0.90439931461385337</v>
          </cell>
          <cell r="V961">
            <v>333.76312049242534</v>
          </cell>
        </row>
        <row r="962">
          <cell r="B962" t="str">
            <v>Jul 2018</v>
          </cell>
          <cell r="C962" t="str">
            <v>LS</v>
          </cell>
          <cell r="E962">
            <v>32</v>
          </cell>
          <cell r="Q962">
            <v>-0.10079648080717625</v>
          </cell>
          <cell r="S962">
            <v>-0.3516602968795316</v>
          </cell>
          <cell r="V962">
            <v>342.08352723372474</v>
          </cell>
        </row>
        <row r="963">
          <cell r="B963" t="str">
            <v>Jul 2018</v>
          </cell>
          <cell r="C963" t="str">
            <v>LS</v>
          </cell>
          <cell r="E963">
            <v>0</v>
          </cell>
          <cell r="Q963">
            <v>0</v>
          </cell>
          <cell r="S963">
            <v>0</v>
          </cell>
          <cell r="V963">
            <v>0</v>
          </cell>
        </row>
        <row r="964">
          <cell r="B964" t="str">
            <v>Jul 2018</v>
          </cell>
          <cell r="C964" t="str">
            <v>LS</v>
          </cell>
          <cell r="E964">
            <v>0</v>
          </cell>
          <cell r="Q964">
            <v>0</v>
          </cell>
          <cell r="S964">
            <v>0</v>
          </cell>
          <cell r="V964">
            <v>0</v>
          </cell>
        </row>
        <row r="965">
          <cell r="B965" t="str">
            <v>Jul 2018</v>
          </cell>
          <cell r="C965" t="str">
            <v>LS</v>
          </cell>
          <cell r="E965">
            <v>0</v>
          </cell>
          <cell r="Q965">
            <v>0</v>
          </cell>
          <cell r="S965">
            <v>0</v>
          </cell>
          <cell r="V965">
            <v>0</v>
          </cell>
        </row>
        <row r="966">
          <cell r="B966" t="str">
            <v>Jul 2018</v>
          </cell>
          <cell r="C966" t="str">
            <v>LS</v>
          </cell>
          <cell r="E966">
            <v>0</v>
          </cell>
          <cell r="Q966">
            <v>0</v>
          </cell>
          <cell r="S966">
            <v>0</v>
          </cell>
          <cell r="V966">
            <v>0</v>
          </cell>
        </row>
        <row r="967">
          <cell r="B967" t="str">
            <v>Jul 2018</v>
          </cell>
          <cell r="C967" t="str">
            <v>LS</v>
          </cell>
          <cell r="E967">
            <v>65</v>
          </cell>
          <cell r="Q967">
            <v>-2.8054803163860242</v>
          </cell>
          <cell r="S967">
            <v>-9.7878024416081786</v>
          </cell>
          <cell r="V967">
            <v>1115.2349785686772</v>
          </cell>
        </row>
        <row r="968">
          <cell r="B968" t="str">
            <v>Jul 2018</v>
          </cell>
          <cell r="C968" t="str">
            <v>RLS</v>
          </cell>
          <cell r="E968">
            <v>5583</v>
          </cell>
          <cell r="Q968">
            <v>-614.44987034829035</v>
          </cell>
          <cell r="S968">
            <v>-2143.7020627498509</v>
          </cell>
          <cell r="V968">
            <v>62892.776598747427</v>
          </cell>
        </row>
        <row r="969">
          <cell r="B969" t="str">
            <v>Jul 2018</v>
          </cell>
          <cell r="C969" t="str">
            <v>RLS</v>
          </cell>
          <cell r="E969">
            <v>0</v>
          </cell>
          <cell r="Q969">
            <v>0</v>
          </cell>
          <cell r="S969">
            <v>0</v>
          </cell>
          <cell r="V969">
            <v>0</v>
          </cell>
        </row>
        <row r="970">
          <cell r="B970" t="str">
            <v>Jul 2018</v>
          </cell>
          <cell r="C970" t="str">
            <v>RLS</v>
          </cell>
          <cell r="E970">
            <v>0</v>
          </cell>
          <cell r="Q970">
            <v>0</v>
          </cell>
          <cell r="S970">
            <v>0</v>
          </cell>
          <cell r="V970">
            <v>0</v>
          </cell>
        </row>
        <row r="971">
          <cell r="B971" t="str">
            <v>Jul 2018</v>
          </cell>
          <cell r="C971" t="str">
            <v>RLS</v>
          </cell>
          <cell r="E971">
            <v>0</v>
          </cell>
          <cell r="Q971">
            <v>0</v>
          </cell>
          <cell r="S971">
            <v>0</v>
          </cell>
          <cell r="V971">
            <v>0</v>
          </cell>
        </row>
        <row r="972">
          <cell r="B972" t="str">
            <v>Jul 2018</v>
          </cell>
          <cell r="C972" t="str">
            <v>RLS</v>
          </cell>
          <cell r="E972">
            <v>0</v>
          </cell>
          <cell r="Q972">
            <v>0</v>
          </cell>
          <cell r="S972">
            <v>0</v>
          </cell>
          <cell r="V972">
            <v>0</v>
          </cell>
        </row>
        <row r="973">
          <cell r="B973" t="str">
            <v>Jul 2018</v>
          </cell>
          <cell r="C973" t="str">
            <v>RLS</v>
          </cell>
          <cell r="E973">
            <v>131</v>
          </cell>
          <cell r="Q973">
            <v>-32.027462393189388</v>
          </cell>
          <cell r="S973">
            <v>-111.73789841961583</v>
          </cell>
          <cell r="V973">
            <v>1659.2746895711964</v>
          </cell>
        </row>
        <row r="974">
          <cell r="B974" t="str">
            <v>Jul 2018</v>
          </cell>
          <cell r="C974" t="str">
            <v>RLS</v>
          </cell>
          <cell r="E974">
            <v>0</v>
          </cell>
          <cell r="Q974">
            <v>0</v>
          </cell>
          <cell r="S974">
            <v>0</v>
          </cell>
          <cell r="V974">
            <v>0</v>
          </cell>
        </row>
        <row r="975">
          <cell r="B975" t="str">
            <v>Jul 2018</v>
          </cell>
          <cell r="C975" t="str">
            <v>LS</v>
          </cell>
          <cell r="E975">
            <v>240</v>
          </cell>
          <cell r="Q975">
            <v>-7.4898435460328523</v>
          </cell>
          <cell r="S975">
            <v>-26.130680197235982</v>
          </cell>
          <cell r="V975">
            <v>5551.9058742275747</v>
          </cell>
        </row>
        <row r="976">
          <cell r="B976" t="str">
            <v>Jul 2018</v>
          </cell>
          <cell r="C976" t="str">
            <v>LS</v>
          </cell>
          <cell r="E976">
            <v>132</v>
          </cell>
          <cell r="Q976">
            <v>-5.6988478618328973</v>
          </cell>
          <cell r="S976">
            <v>-19.882227186058277</v>
          </cell>
          <cell r="V976">
            <v>3232.3349989944445</v>
          </cell>
        </row>
        <row r="977">
          <cell r="B977" t="str">
            <v>Jul 2018</v>
          </cell>
          <cell r="C977" t="str">
            <v>RLS</v>
          </cell>
          <cell r="E977">
            <v>29</v>
          </cell>
          <cell r="Q977">
            <v>-1.2520670229113922</v>
          </cell>
          <cell r="S977">
            <v>-4.3682304924156048</v>
          </cell>
          <cell r="V977">
            <v>987.08390491361592</v>
          </cell>
        </row>
        <row r="978">
          <cell r="B978" t="str">
            <v>Jul 2018</v>
          </cell>
          <cell r="C978" t="str">
            <v>RLS</v>
          </cell>
          <cell r="E978">
            <v>98</v>
          </cell>
          <cell r="Q978">
            <v>-5.9636831173560223</v>
          </cell>
          <cell r="S978">
            <v>-20.806188457678367</v>
          </cell>
          <cell r="V978">
            <v>3347.2627141454086</v>
          </cell>
        </row>
        <row r="979">
          <cell r="B979" t="str">
            <v>Jul 2018</v>
          </cell>
          <cell r="C979" t="str">
            <v>LS</v>
          </cell>
          <cell r="E979">
            <v>13</v>
          </cell>
          <cell r="Q979">
            <v>-0.56096566679491866</v>
          </cell>
          <cell r="S979">
            <v>-1.9571055590889326</v>
          </cell>
          <cell r="V979">
            <v>442.61781909376958</v>
          </cell>
        </row>
        <row r="980">
          <cell r="B980" t="str">
            <v>Jul 2018</v>
          </cell>
          <cell r="C980" t="str">
            <v>LS</v>
          </cell>
          <cell r="E980">
            <v>24</v>
          </cell>
          <cell r="Q980">
            <v>-1.5275947899819786</v>
          </cell>
          <cell r="S980">
            <v>-5.3294959611173516</v>
          </cell>
          <cell r="V980">
            <v>819.07410290179223</v>
          </cell>
        </row>
        <row r="981">
          <cell r="B981" t="str">
            <v>Jul 2018</v>
          </cell>
          <cell r="C981" t="str">
            <v>LS</v>
          </cell>
          <cell r="E981">
            <v>526</v>
          </cell>
          <cell r="Q981">
            <v>-32.17833112319444</v>
          </cell>
          <cell r="S981">
            <v>-112.26425154185337</v>
          </cell>
          <cell r="V981">
            <v>9154.352038871868</v>
          </cell>
        </row>
        <row r="982">
          <cell r="B982" t="str">
            <v>Jul 2018</v>
          </cell>
          <cell r="C982" t="str">
            <v>RLS</v>
          </cell>
          <cell r="E982">
            <v>1</v>
          </cell>
          <cell r="Q982">
            <v>-5.3071368290453717E-2</v>
          </cell>
          <cell r="S982">
            <v>-0.18515619771018027</v>
          </cell>
          <cell r="V982">
            <v>3.4748843261655464</v>
          </cell>
        </row>
        <row r="983">
          <cell r="B983" t="str">
            <v>Jul 2018</v>
          </cell>
          <cell r="C983" t="str">
            <v>RLS</v>
          </cell>
          <cell r="E983">
            <v>207</v>
          </cell>
          <cell r="Q983">
            <v>-27.008632186478643</v>
          </cell>
          <cell r="S983">
            <v>-94.228127182104444</v>
          </cell>
          <cell r="V983">
            <v>874.80576369948699</v>
          </cell>
        </row>
        <row r="984">
          <cell r="B984" t="str">
            <v>Jul 2018</v>
          </cell>
          <cell r="C984" t="str">
            <v>RLS</v>
          </cell>
          <cell r="E984">
            <v>23</v>
          </cell>
          <cell r="Q984">
            <v>-4.2720495526580953</v>
          </cell>
          <cell r="S984">
            <v>-14.904391521820457</v>
          </cell>
          <cell r="V984">
            <v>145.75442332637749</v>
          </cell>
        </row>
        <row r="985">
          <cell r="B985" t="str">
            <v>Jul 2018</v>
          </cell>
          <cell r="C985" t="str">
            <v>RLS</v>
          </cell>
          <cell r="E985">
            <v>2</v>
          </cell>
          <cell r="Q985">
            <v>-0.4647330628677569</v>
          </cell>
          <cell r="S985">
            <v>-1.6213677853540112</v>
          </cell>
          <cell r="V985">
            <v>17.105473558855053</v>
          </cell>
        </row>
        <row r="986">
          <cell r="B986" t="str">
            <v>Jul 2018</v>
          </cell>
          <cell r="C986" t="str">
            <v>RLS</v>
          </cell>
          <cell r="E986">
            <v>151</v>
          </cell>
          <cell r="Q986">
            <v>-6.5747210333488137</v>
          </cell>
          <cell r="S986">
            <v>-22.937986842125309</v>
          </cell>
          <cell r="V986">
            <v>1284.2643553061253</v>
          </cell>
        </row>
        <row r="987">
          <cell r="B987" t="str">
            <v>Jul 2018</v>
          </cell>
          <cell r="C987" t="str">
            <v>RLS</v>
          </cell>
          <cell r="E987">
            <v>0</v>
          </cell>
          <cell r="Q987">
            <v>0</v>
          </cell>
          <cell r="S987">
            <v>0</v>
          </cell>
          <cell r="V987">
            <v>0</v>
          </cell>
        </row>
        <row r="988">
          <cell r="B988" t="str">
            <v>Jul 2018</v>
          </cell>
          <cell r="C988" t="str">
            <v>LS</v>
          </cell>
          <cell r="E988">
            <v>37239</v>
          </cell>
          <cell r="Q988">
            <v>-2245.0181104092121</v>
          </cell>
          <cell r="S988">
            <v>-7832.4533642867127</v>
          </cell>
          <cell r="V988">
            <v>321347.37040459673</v>
          </cell>
        </row>
        <row r="989">
          <cell r="B989" t="str">
            <v>Jul 2018</v>
          </cell>
          <cell r="C989" t="str">
            <v>LS</v>
          </cell>
          <cell r="E989">
            <v>0</v>
          </cell>
          <cell r="Q989">
            <v>0</v>
          </cell>
          <cell r="S989">
            <v>0</v>
          </cell>
          <cell r="V989">
            <v>0</v>
          </cell>
        </row>
        <row r="990">
          <cell r="B990" t="str">
            <v>Jul 2018</v>
          </cell>
          <cell r="C990" t="str">
            <v>LS</v>
          </cell>
          <cell r="E990">
            <v>0</v>
          </cell>
          <cell r="Q990">
            <v>0</v>
          </cell>
          <cell r="S990">
            <v>0</v>
          </cell>
          <cell r="V990">
            <v>0</v>
          </cell>
        </row>
        <row r="991">
          <cell r="B991" t="str">
            <v>Jul 2018</v>
          </cell>
          <cell r="C991" t="str">
            <v>LS</v>
          </cell>
          <cell r="E991">
            <v>1242</v>
          </cell>
          <cell r="Q991">
            <v>-75.586016111423291</v>
          </cell>
          <cell r="S991">
            <v>-263.70564381640349</v>
          </cell>
          <cell r="V991">
            <v>30883.217059356513</v>
          </cell>
        </row>
        <row r="992">
          <cell r="B992" t="str">
            <v>Jul 2018</v>
          </cell>
          <cell r="C992" t="str">
            <v>LS</v>
          </cell>
          <cell r="E992">
            <v>0</v>
          </cell>
          <cell r="Q992">
            <v>0</v>
          </cell>
          <cell r="S992">
            <v>0</v>
          </cell>
          <cell r="V992">
            <v>0</v>
          </cell>
        </row>
        <row r="993">
          <cell r="B993" t="str">
            <v>Jul 2018</v>
          </cell>
          <cell r="C993" t="str">
            <v>RLS</v>
          </cell>
          <cell r="E993">
            <v>0</v>
          </cell>
          <cell r="Q993">
            <v>0</v>
          </cell>
          <cell r="S993">
            <v>0</v>
          </cell>
          <cell r="V993">
            <v>0</v>
          </cell>
        </row>
        <row r="994">
          <cell r="B994" t="str">
            <v>Jul 2018</v>
          </cell>
          <cell r="C994" t="str">
            <v>RLS</v>
          </cell>
          <cell r="E994">
            <v>2</v>
          </cell>
          <cell r="Q994">
            <v>-6.2459915015054872E-2</v>
          </cell>
          <cell r="S994">
            <v>-0.21791110246480674</v>
          </cell>
          <cell r="V994">
            <v>31.365600963718176</v>
          </cell>
        </row>
        <row r="995">
          <cell r="B995" t="str">
            <v>Jul 2018</v>
          </cell>
          <cell r="C995" t="str">
            <v>RLS</v>
          </cell>
          <cell r="E995">
            <v>0</v>
          </cell>
          <cell r="Q995">
            <v>0</v>
          </cell>
          <cell r="S995">
            <v>0</v>
          </cell>
          <cell r="V995">
            <v>0</v>
          </cell>
        </row>
        <row r="996">
          <cell r="B996" t="str">
            <v>Jul 2018</v>
          </cell>
          <cell r="C996" t="str">
            <v>LS</v>
          </cell>
          <cell r="E996">
            <v>0</v>
          </cell>
          <cell r="Q996">
            <v>0</v>
          </cell>
          <cell r="S996">
            <v>0</v>
          </cell>
          <cell r="V996">
            <v>0</v>
          </cell>
        </row>
        <row r="997">
          <cell r="B997" t="str">
            <v>Jul 2018</v>
          </cell>
          <cell r="C997" t="str">
            <v>LS</v>
          </cell>
          <cell r="E997">
            <v>0</v>
          </cell>
          <cell r="Q997">
            <v>0</v>
          </cell>
          <cell r="S997">
            <v>0</v>
          </cell>
          <cell r="V997">
            <v>0</v>
          </cell>
        </row>
        <row r="998">
          <cell r="B998" t="str">
            <v>Jul 2018</v>
          </cell>
          <cell r="C998" t="str">
            <v>LS</v>
          </cell>
          <cell r="E998">
            <v>0</v>
          </cell>
          <cell r="Q998">
            <v>0</v>
          </cell>
          <cell r="S998">
            <v>0</v>
          </cell>
          <cell r="V998">
            <v>0</v>
          </cell>
        </row>
        <row r="999">
          <cell r="B999" t="str">
            <v>Jul 2018</v>
          </cell>
          <cell r="C999" t="str">
            <v>LS</v>
          </cell>
          <cell r="E999">
            <v>0</v>
          </cell>
          <cell r="Q999">
            <v>0</v>
          </cell>
          <cell r="S999">
            <v>0</v>
          </cell>
          <cell r="V999">
            <v>0</v>
          </cell>
        </row>
        <row r="1000">
          <cell r="B1000" t="str">
            <v>Jul 2018</v>
          </cell>
          <cell r="C1000" t="str">
            <v>RLS</v>
          </cell>
          <cell r="E1000">
            <v>817</v>
          </cell>
          <cell r="Q1000">
            <v>-88.758799148450123</v>
          </cell>
          <cell r="S1000">
            <v>-309.66304983330798</v>
          </cell>
          <cell r="V1000">
            <v>8369.3483849426757</v>
          </cell>
        </row>
        <row r="1001">
          <cell r="B1001" t="str">
            <v>Jul 2018</v>
          </cell>
          <cell r="C1001" t="str">
            <v>RLS</v>
          </cell>
          <cell r="E1001">
            <v>595</v>
          </cell>
          <cell r="Q1001">
            <v>-95.954077040998627</v>
          </cell>
          <cell r="S1001">
            <v>-334.76604489386756</v>
          </cell>
          <cell r="V1001">
            <v>7069.6042746670364</v>
          </cell>
        </row>
        <row r="1002">
          <cell r="B1002" t="str">
            <v>Jul 2018</v>
          </cell>
          <cell r="C1002" t="str">
            <v>RLS</v>
          </cell>
          <cell r="E1002">
            <v>1190</v>
          </cell>
          <cell r="Q1002">
            <v>-298.20241137532116</v>
          </cell>
          <cell r="S1002">
            <v>-1040.3731129764967</v>
          </cell>
          <cell r="V1002">
            <v>15443.420434065665</v>
          </cell>
        </row>
        <row r="1003">
          <cell r="B1003" t="str">
            <v>Jul 2018</v>
          </cell>
          <cell r="C1003" t="str">
            <v>LS</v>
          </cell>
          <cell r="E1003">
            <v>0</v>
          </cell>
          <cell r="Q1003">
            <v>0</v>
          </cell>
          <cell r="S1003">
            <v>0</v>
          </cell>
          <cell r="V1003">
            <v>0</v>
          </cell>
        </row>
        <row r="1004">
          <cell r="B1004" t="str">
            <v>Jul 2018</v>
          </cell>
          <cell r="C1004" t="str">
            <v>LS</v>
          </cell>
          <cell r="E1004">
            <v>716</v>
          </cell>
          <cell r="Q1004">
            <v>-55.579675023709655</v>
          </cell>
          <cell r="S1004">
            <v>-193.90721643045796</v>
          </cell>
          <cell r="V1004">
            <v>11441.565787831689</v>
          </cell>
        </row>
        <row r="1005">
          <cell r="B1005" t="str">
            <v>Jul 2018</v>
          </cell>
          <cell r="C1005" t="str">
            <v>LS</v>
          </cell>
          <cell r="E1005">
            <v>0</v>
          </cell>
          <cell r="Q1005">
            <v>0</v>
          </cell>
          <cell r="S1005">
            <v>0</v>
          </cell>
          <cell r="V1005">
            <v>0</v>
          </cell>
        </row>
        <row r="1006">
          <cell r="B1006" t="str">
            <v>Jul 2018</v>
          </cell>
          <cell r="C1006" t="str">
            <v>LS</v>
          </cell>
          <cell r="E1006">
            <v>5961</v>
          </cell>
          <cell r="Q1006">
            <v>-1063.4163033533846</v>
          </cell>
          <cell r="S1006">
            <v>-3710.0629897900262</v>
          </cell>
          <cell r="V1006">
            <v>130805.39750765248</v>
          </cell>
        </row>
        <row r="1007">
          <cell r="B1007" t="str">
            <v>Jul 2018</v>
          </cell>
          <cell r="C1007" t="str">
            <v>LS</v>
          </cell>
          <cell r="E1007">
            <v>0</v>
          </cell>
          <cell r="Q1007">
            <v>0</v>
          </cell>
          <cell r="S1007">
            <v>0</v>
          </cell>
          <cell r="V1007">
            <v>0</v>
          </cell>
        </row>
        <row r="1008">
          <cell r="B1008" t="str">
            <v>Jul 2018</v>
          </cell>
          <cell r="C1008" t="str">
            <v>LS</v>
          </cell>
          <cell r="E1008">
            <v>891</v>
          </cell>
          <cell r="Q1008">
            <v>-513.72249967672576</v>
          </cell>
          <cell r="S1008">
            <v>-1792.2828783636521</v>
          </cell>
          <cell r="V1008">
            <v>39604.322973604671</v>
          </cell>
        </row>
        <row r="1009">
          <cell r="B1009" t="str">
            <v>Jul 2018</v>
          </cell>
          <cell r="C1009" t="str">
            <v>LS</v>
          </cell>
          <cell r="E1009">
            <v>0</v>
          </cell>
          <cell r="Q1009">
            <v>0</v>
          </cell>
          <cell r="S1009">
            <v>0</v>
          </cell>
          <cell r="V1009">
            <v>0</v>
          </cell>
        </row>
        <row r="1010">
          <cell r="B1010" t="str">
            <v>Jul 2018</v>
          </cell>
          <cell r="C1010" t="str">
            <v>RLS</v>
          </cell>
          <cell r="E1010">
            <v>155</v>
          </cell>
          <cell r="Q1010">
            <v>-12.143172412895586</v>
          </cell>
          <cell r="S1010">
            <v>-42.365284795480441</v>
          </cell>
          <cell r="V1010">
            <v>3213.9727343345617</v>
          </cell>
        </row>
        <row r="1011">
          <cell r="B1011" t="str">
            <v>Jul 2018</v>
          </cell>
          <cell r="C1011" t="str">
            <v>RLS</v>
          </cell>
          <cell r="E1011">
            <v>0</v>
          </cell>
          <cell r="Q1011">
            <v>0</v>
          </cell>
          <cell r="S1011">
            <v>0</v>
          </cell>
          <cell r="V1011">
            <v>0</v>
          </cell>
        </row>
        <row r="1012">
          <cell r="B1012" t="str">
            <v>Jul 2018</v>
          </cell>
          <cell r="C1012" t="str">
            <v>RLS</v>
          </cell>
          <cell r="E1012">
            <v>962</v>
          </cell>
          <cell r="Q1012">
            <v>-177.67133574951558</v>
          </cell>
          <cell r="S1012">
            <v>-619.86246123197293</v>
          </cell>
          <cell r="V1012">
            <v>25650.566004825272</v>
          </cell>
        </row>
        <row r="1013">
          <cell r="B1013" t="str">
            <v>Jul 2018</v>
          </cell>
          <cell r="C1013" t="str">
            <v>RLS</v>
          </cell>
          <cell r="E1013">
            <v>107</v>
          </cell>
          <cell r="Q1013">
            <v>-11.886291342791914</v>
          </cell>
          <cell r="S1013">
            <v>-41.469074207055243</v>
          </cell>
          <cell r="V1013">
            <v>1361.9547930015242</v>
          </cell>
        </row>
        <row r="1014">
          <cell r="B1014" t="str">
            <v>Jul 2018</v>
          </cell>
          <cell r="C1014" t="str">
            <v>RLS</v>
          </cell>
          <cell r="E1014">
            <v>354</v>
          </cell>
          <cell r="Q1014">
            <v>-60.012764231991127</v>
          </cell>
          <cell r="S1014">
            <v>-209.37344555466683</v>
          </cell>
          <cell r="V1014">
            <v>4973.5333368160882</v>
          </cell>
        </row>
        <row r="1015">
          <cell r="B1015" t="str">
            <v>Jul 2018</v>
          </cell>
          <cell r="C1015" t="str">
            <v>RLS</v>
          </cell>
          <cell r="E1015">
            <v>1153</v>
          </cell>
          <cell r="Q1015">
            <v>-301.13972253529846</v>
          </cell>
          <cell r="S1015">
            <v>-1050.620848872368</v>
          </cell>
          <cell r="V1015">
            <v>17745.592975419979</v>
          </cell>
        </row>
        <row r="1016">
          <cell r="B1016" t="str">
            <v>Jul 2018</v>
          </cell>
          <cell r="C1016" t="str">
            <v>RLS</v>
          </cell>
          <cell r="E1016">
            <v>161</v>
          </cell>
          <cell r="Q1016">
            <v>-96.0237087625394</v>
          </cell>
          <cell r="S1016">
            <v>-335.00897710413108</v>
          </cell>
          <cell r="V1016">
            <v>7900.9045897288852</v>
          </cell>
        </row>
        <row r="1017">
          <cell r="B1017" t="str">
            <v>Jul 2018</v>
          </cell>
          <cell r="C1017" t="str">
            <v>RLS</v>
          </cell>
          <cell r="E1017">
            <v>0</v>
          </cell>
          <cell r="Q1017">
            <v>0</v>
          </cell>
          <cell r="S1017">
            <v>0</v>
          </cell>
          <cell r="V1017">
            <v>0</v>
          </cell>
        </row>
        <row r="1018">
          <cell r="B1018" t="str">
            <v>Jul 2018</v>
          </cell>
          <cell r="C1018" t="str">
            <v>RLS</v>
          </cell>
          <cell r="E1018">
            <v>20</v>
          </cell>
          <cell r="Q1018">
            <v>-1.5607154964826551</v>
          </cell>
          <cell r="S1018">
            <v>-5.4450479862239503</v>
          </cell>
          <cell r="V1018">
            <v>621.54496437315834</v>
          </cell>
        </row>
        <row r="1019">
          <cell r="B1019" t="str">
            <v>Jul 2018</v>
          </cell>
          <cell r="C1019" t="str">
            <v>RLS</v>
          </cell>
          <cell r="E1019">
            <v>6812</v>
          </cell>
          <cell r="Q1019">
            <v>-214.50834199534651</v>
          </cell>
          <cell r="S1019">
            <v>-748.37996947061163</v>
          </cell>
          <cell r="V1019">
            <v>60157.861145222727</v>
          </cell>
        </row>
        <row r="1020">
          <cell r="B1020" t="str">
            <v>Jul 2018</v>
          </cell>
          <cell r="C1020" t="str">
            <v>LS</v>
          </cell>
          <cell r="E1020">
            <v>8889</v>
          </cell>
          <cell r="Q1020">
            <v>-382.47426756830566</v>
          </cell>
          <cell r="S1020">
            <v>-1334.3820479124895</v>
          </cell>
          <cell r="V1020">
            <v>87363.791325977989</v>
          </cell>
        </row>
        <row r="1021">
          <cell r="B1021" t="str">
            <v>Jul 2018</v>
          </cell>
          <cell r="C1021" t="str">
            <v>LS</v>
          </cell>
          <cell r="E1021">
            <v>21310</v>
          </cell>
          <cell r="Q1021">
            <v>-1290.5784503862592</v>
          </cell>
          <cell r="S1021">
            <v>-4502.5897469313841</v>
          </cell>
          <cell r="V1021">
            <v>215392.62703099663</v>
          </cell>
        </row>
        <row r="1022">
          <cell r="B1022" t="str">
            <v>Jul 2018</v>
          </cell>
          <cell r="C1022" t="str">
            <v>LS</v>
          </cell>
          <cell r="E1022">
            <v>0</v>
          </cell>
          <cell r="Q1022">
            <v>0</v>
          </cell>
          <cell r="S1022">
            <v>0</v>
          </cell>
          <cell r="V1022">
            <v>0</v>
          </cell>
        </row>
        <row r="1023">
          <cell r="B1023" t="str">
            <v>Jul 2018</v>
          </cell>
          <cell r="C1023" t="str">
            <v>LS</v>
          </cell>
          <cell r="E1023">
            <v>7852</v>
          </cell>
          <cell r="Q1023">
            <v>-983.13027643444025</v>
          </cell>
          <cell r="S1023">
            <v>-3429.9598767100711</v>
          </cell>
          <cell r="V1023">
            <v>121622.64835824115</v>
          </cell>
        </row>
        <row r="1024">
          <cell r="B1024" t="str">
            <v>Jul 2018</v>
          </cell>
          <cell r="C1024" t="str">
            <v>LS</v>
          </cell>
          <cell r="E1024">
            <v>0</v>
          </cell>
          <cell r="Q1024">
            <v>0</v>
          </cell>
          <cell r="S1024">
            <v>0</v>
          </cell>
          <cell r="V1024">
            <v>0</v>
          </cell>
        </row>
        <row r="1025">
          <cell r="B1025" t="str">
            <v>Jul 2018</v>
          </cell>
          <cell r="C1025" t="str">
            <v>LS</v>
          </cell>
          <cell r="E1025">
            <v>2791</v>
          </cell>
          <cell r="Q1025">
            <v>-678.80601100875003</v>
          </cell>
          <cell r="S1025">
            <v>-2368.228746116627</v>
          </cell>
          <cell r="V1025">
            <v>67581.973970011284</v>
          </cell>
        </row>
        <row r="1026">
          <cell r="B1026" t="str">
            <v>Jul 2018</v>
          </cell>
          <cell r="C1026" t="str">
            <v>LS</v>
          </cell>
          <cell r="E1026">
            <v>0</v>
          </cell>
          <cell r="Q1026">
            <v>0</v>
          </cell>
          <cell r="S1026">
            <v>0</v>
          </cell>
          <cell r="V1026">
            <v>0</v>
          </cell>
        </row>
        <row r="1027">
          <cell r="B1027" t="str">
            <v>Jul 2018</v>
          </cell>
          <cell r="C1027" t="str">
            <v>RLS</v>
          </cell>
          <cell r="E1027">
            <v>853</v>
          </cell>
          <cell r="Q1027">
            <v>-26.486915860851852</v>
          </cell>
          <cell r="S1027">
            <v>-92.407955322059166</v>
          </cell>
          <cell r="V1027">
            <v>9531.3601072154852</v>
          </cell>
        </row>
        <row r="1028">
          <cell r="B1028" t="str">
            <v>Jul 2018</v>
          </cell>
          <cell r="C1028" t="str">
            <v>LS</v>
          </cell>
          <cell r="E1028">
            <v>1584</v>
          </cell>
          <cell r="Q1028">
            <v>-67.444450946924363</v>
          </cell>
          <cell r="S1028">
            <v>-235.3012273141172</v>
          </cell>
          <cell r="V1028">
            <v>19912.686438538822</v>
          </cell>
        </row>
        <row r="1029">
          <cell r="B1029" t="str">
            <v>Jul 2018</v>
          </cell>
          <cell r="C1029" t="str">
            <v>LS</v>
          </cell>
          <cell r="E1029">
            <v>4402</v>
          </cell>
          <cell r="Q1029">
            <v>-267.31839573529879</v>
          </cell>
          <cell r="S1029">
            <v>-932.62448899845481</v>
          </cell>
          <cell r="V1029">
            <v>55846.17552497641</v>
          </cell>
        </row>
        <row r="1030">
          <cell r="B1030" t="str">
            <v>Jul 2018</v>
          </cell>
          <cell r="C1030" t="str">
            <v>LS</v>
          </cell>
          <cell r="E1030">
            <v>0</v>
          </cell>
          <cell r="Q1030">
            <v>0</v>
          </cell>
          <cell r="S1030">
            <v>0</v>
          </cell>
          <cell r="V1030">
            <v>0</v>
          </cell>
        </row>
        <row r="1031">
          <cell r="B1031" t="str">
            <v>Jul 2018</v>
          </cell>
          <cell r="C1031" t="str">
            <v>RLS</v>
          </cell>
          <cell r="E1031">
            <v>281</v>
          </cell>
          <cell r="Q1031">
            <v>-50.720319714834851</v>
          </cell>
          <cell r="S1031">
            <v>-176.95382364454255</v>
          </cell>
          <cell r="V1031">
            <v>10152.599868178409</v>
          </cell>
        </row>
        <row r="1032">
          <cell r="B1032" t="str">
            <v>Jul 2018</v>
          </cell>
          <cell r="C1032" t="str">
            <v>RLS</v>
          </cell>
          <cell r="E1032">
            <v>42</v>
          </cell>
          <cell r="Q1032">
            <v>-23.620149197791346</v>
          </cell>
          <cell r="S1032">
            <v>-82.406336141080516</v>
          </cell>
          <cell r="V1032">
            <v>2456.9521172627842</v>
          </cell>
        </row>
        <row r="1033">
          <cell r="B1033" t="str">
            <v>Jul 2018</v>
          </cell>
          <cell r="C1033" t="str">
            <v>RLS</v>
          </cell>
          <cell r="E1033">
            <v>3425</v>
          </cell>
          <cell r="Q1033">
            <v>-109.89320020442105</v>
          </cell>
          <cell r="S1033">
            <v>-383.39707001136844</v>
          </cell>
          <cell r="V1033">
            <v>41604.836595793444</v>
          </cell>
        </row>
        <row r="1034">
          <cell r="B1034" t="str">
            <v>Jul 2018</v>
          </cell>
          <cell r="C1034" t="str">
            <v>LS</v>
          </cell>
          <cell r="E1034">
            <v>9354</v>
          </cell>
          <cell r="Q1034">
            <v>-398.37624897958113</v>
          </cell>
          <cell r="S1034">
            <v>-1389.8611227698707</v>
          </cell>
          <cell r="V1034">
            <v>126289.05930745271</v>
          </cell>
        </row>
        <row r="1035">
          <cell r="B1035" t="str">
            <v>Jul 2018</v>
          </cell>
          <cell r="C1035" t="str">
            <v>LS</v>
          </cell>
          <cell r="E1035">
            <v>3399</v>
          </cell>
          <cell r="Q1035">
            <v>-205.14430980941512</v>
          </cell>
          <cell r="S1035">
            <v>-715.71059141173328</v>
          </cell>
          <cell r="V1035">
            <v>47514.269712223715</v>
          </cell>
        </row>
        <row r="1036">
          <cell r="B1036" t="str">
            <v>Jul 2018</v>
          </cell>
          <cell r="C1036" t="str">
            <v>LS</v>
          </cell>
          <cell r="E1036">
            <v>5732</v>
          </cell>
          <cell r="Q1036">
            <v>-703.42382369251254</v>
          </cell>
          <cell r="S1036">
            <v>-2454.1157458171192</v>
          </cell>
          <cell r="V1036">
            <v>112663.036406634</v>
          </cell>
        </row>
        <row r="1037">
          <cell r="B1037" t="str">
            <v>Jul 2018</v>
          </cell>
          <cell r="C1037" t="str">
            <v>LS</v>
          </cell>
          <cell r="E1037">
            <v>568</v>
          </cell>
          <cell r="Q1037">
            <v>-135.21241556640061</v>
          </cell>
          <cell r="S1037">
            <v>-471.73113405457087</v>
          </cell>
          <cell r="V1037">
            <v>15351.250071213315</v>
          </cell>
        </row>
        <row r="1038">
          <cell r="B1038" t="str">
            <v>Jul 2018</v>
          </cell>
          <cell r="C1038" t="str">
            <v>LS</v>
          </cell>
          <cell r="E1038">
            <v>0</v>
          </cell>
          <cell r="Q1038">
            <v>0</v>
          </cell>
          <cell r="S1038">
            <v>0</v>
          </cell>
          <cell r="V1038">
            <v>0</v>
          </cell>
        </row>
        <row r="1039">
          <cell r="B1039" t="str">
            <v>Jul 2018</v>
          </cell>
          <cell r="C1039" t="str">
            <v>LS</v>
          </cell>
          <cell r="E1039">
            <v>4912</v>
          </cell>
          <cell r="Q1039">
            <v>-212.27947492362972</v>
          </cell>
          <cell r="S1039">
            <v>-740.60386409601676</v>
          </cell>
          <cell r="V1039">
            <v>94934.775180143741</v>
          </cell>
        </row>
        <row r="1040">
          <cell r="B1040" t="str">
            <v>Jul 2018</v>
          </cell>
          <cell r="C1040" t="str">
            <v>LS</v>
          </cell>
          <cell r="E1040">
            <v>1092</v>
          </cell>
          <cell r="Q1040">
            <v>-65.83614073440728</v>
          </cell>
          <cell r="S1040">
            <v>-229.69013015795665</v>
          </cell>
          <cell r="V1040">
            <v>25890.562007878074</v>
          </cell>
        </row>
        <row r="1041">
          <cell r="B1041" t="str">
            <v>Jul 2018</v>
          </cell>
          <cell r="C1041" t="str">
            <v>LS</v>
          </cell>
          <cell r="E1041">
            <v>1509</v>
          </cell>
          <cell r="Q1041">
            <v>-184.92164095758883</v>
          </cell>
          <cell r="S1041">
            <v>-645.15743642873326</v>
          </cell>
          <cell r="V1041">
            <v>45686.774428175297</v>
          </cell>
        </row>
        <row r="1042">
          <cell r="B1042" t="str">
            <v>Jul 2018</v>
          </cell>
          <cell r="C1042" t="str">
            <v>LS</v>
          </cell>
          <cell r="E1042">
            <v>0</v>
          </cell>
          <cell r="Q1042">
            <v>0</v>
          </cell>
          <cell r="S1042">
            <v>0</v>
          </cell>
          <cell r="V1042">
            <v>0</v>
          </cell>
        </row>
        <row r="1043">
          <cell r="B1043" t="str">
            <v>Jul 2018</v>
          </cell>
          <cell r="C1043" t="str">
            <v>LS</v>
          </cell>
          <cell r="E1043">
            <v>944</v>
          </cell>
          <cell r="Q1043">
            <v>-229.61021059131431</v>
          </cell>
          <cell r="S1043">
            <v>-801.06759855612643</v>
          </cell>
          <cell r="V1043">
            <v>34667.581386586033</v>
          </cell>
        </row>
        <row r="1044">
          <cell r="B1044" t="str">
            <v>Jul 2018</v>
          </cell>
          <cell r="C1044" t="str">
            <v>LS</v>
          </cell>
          <cell r="E1044">
            <v>0</v>
          </cell>
          <cell r="Q1044">
            <v>0</v>
          </cell>
          <cell r="S1044">
            <v>0</v>
          </cell>
          <cell r="V1044">
            <v>0</v>
          </cell>
        </row>
        <row r="1045">
          <cell r="B1045" t="str">
            <v>Jul 2018</v>
          </cell>
          <cell r="C1045" t="str">
            <v>LS</v>
          </cell>
          <cell r="E1045">
            <v>0</v>
          </cell>
          <cell r="Q1045">
            <v>0</v>
          </cell>
          <cell r="S1045">
            <v>0</v>
          </cell>
          <cell r="V1045">
            <v>0</v>
          </cell>
        </row>
        <row r="1046">
          <cell r="B1046" t="str">
            <v>Jul 2018</v>
          </cell>
          <cell r="C1046" t="str">
            <v>LS</v>
          </cell>
          <cell r="E1046">
            <v>0</v>
          </cell>
          <cell r="Q1046">
            <v>0</v>
          </cell>
          <cell r="S1046">
            <v>0</v>
          </cell>
          <cell r="V1046">
            <v>0</v>
          </cell>
        </row>
        <row r="1047">
          <cell r="B1047" t="str">
            <v>Jul 2018</v>
          </cell>
          <cell r="C1047" t="str">
            <v>LS</v>
          </cell>
          <cell r="E1047">
            <v>0</v>
          </cell>
          <cell r="Q1047">
            <v>0</v>
          </cell>
          <cell r="S1047">
            <v>0</v>
          </cell>
          <cell r="V1047">
            <v>0</v>
          </cell>
        </row>
        <row r="1048">
          <cell r="B1048" t="str">
            <v>Jul 2018</v>
          </cell>
          <cell r="C1048" t="str">
            <v>LS</v>
          </cell>
          <cell r="E1048">
            <v>11268</v>
          </cell>
          <cell r="Q1048">
            <v>-679.91359872928842</v>
          </cell>
          <cell r="S1048">
            <v>-2372.0929150192073</v>
          </cell>
          <cell r="V1048">
            <v>112105.17018000256</v>
          </cell>
        </row>
        <row r="1049">
          <cell r="B1049" t="str">
            <v>Jul 2018</v>
          </cell>
          <cell r="C1049" t="str">
            <v>LS</v>
          </cell>
          <cell r="E1049">
            <v>0</v>
          </cell>
          <cell r="Q1049">
            <v>0</v>
          </cell>
          <cell r="S1049">
            <v>0</v>
          </cell>
          <cell r="V1049">
            <v>0</v>
          </cell>
        </row>
        <row r="1050">
          <cell r="B1050" t="str">
            <v>Jul 2018</v>
          </cell>
          <cell r="C1050" t="str">
            <v>LS</v>
          </cell>
          <cell r="E1050">
            <v>6752</v>
          </cell>
          <cell r="Q1050">
            <v>-846.26665021285044</v>
          </cell>
          <cell r="S1050">
            <v>-2952.4679737817796</v>
          </cell>
          <cell r="V1050">
            <v>100122.54474839824</v>
          </cell>
        </row>
        <row r="1051">
          <cell r="B1051" t="str">
            <v>Jul 2018</v>
          </cell>
          <cell r="C1051" t="str">
            <v>LS</v>
          </cell>
          <cell r="E1051">
            <v>0</v>
          </cell>
          <cell r="Q1051">
            <v>0</v>
          </cell>
          <cell r="S1051">
            <v>0</v>
          </cell>
          <cell r="V1051">
            <v>0</v>
          </cell>
        </row>
        <row r="1052">
          <cell r="B1052" t="str">
            <v>Jul 2018</v>
          </cell>
          <cell r="C1052" t="str">
            <v>LS</v>
          </cell>
          <cell r="E1052">
            <v>8724</v>
          </cell>
          <cell r="Q1052">
            <v>-2129.363341634979</v>
          </cell>
          <cell r="S1052">
            <v>-7428.9552461283565</v>
          </cell>
          <cell r="V1052">
            <v>179267.43485560521</v>
          </cell>
        </row>
        <row r="1053">
          <cell r="B1053" t="str">
            <v>Jul 2018</v>
          </cell>
          <cell r="C1053" t="str">
            <v>LS</v>
          </cell>
          <cell r="E1053">
            <v>0</v>
          </cell>
          <cell r="Q1053">
            <v>0</v>
          </cell>
          <cell r="S1053">
            <v>0</v>
          </cell>
          <cell r="V1053">
            <v>0</v>
          </cell>
        </row>
        <row r="1054">
          <cell r="B1054" t="str">
            <v>Jul 2018</v>
          </cell>
          <cell r="C1054" t="str">
            <v>LS</v>
          </cell>
          <cell r="E1054">
            <v>59</v>
          </cell>
          <cell r="Q1054">
            <v>-4.6028654282180002</v>
          </cell>
          <cell r="S1054">
            <v>-16.05854698518834</v>
          </cell>
          <cell r="V1054">
            <v>1020.5455081801415</v>
          </cell>
        </row>
        <row r="1055">
          <cell r="B1055" t="str">
            <v>Jul 2018</v>
          </cell>
          <cell r="C1055" t="str">
            <v>LS</v>
          </cell>
          <cell r="E1055">
            <v>311</v>
          </cell>
          <cell r="Q1055">
            <v>-54.884400980160038</v>
          </cell>
          <cell r="S1055">
            <v>-191.48153376168483</v>
          </cell>
          <cell r="V1055">
            <v>7412.8860501729314</v>
          </cell>
        </row>
        <row r="1056">
          <cell r="B1056" t="str">
            <v>Jul 2018</v>
          </cell>
          <cell r="C1056" t="str">
            <v>LS</v>
          </cell>
          <cell r="E1056">
            <v>4</v>
          </cell>
          <cell r="Q1056">
            <v>-0.13952423604615599</v>
          </cell>
          <cell r="S1056">
            <v>-0.48677427899236586</v>
          </cell>
          <cell r="V1056">
            <v>68.558983363629324</v>
          </cell>
        </row>
        <row r="1057">
          <cell r="B1057" t="str">
            <v>Jul 2018</v>
          </cell>
          <cell r="C1057" t="str">
            <v>LS</v>
          </cell>
          <cell r="E1057">
            <v>40</v>
          </cell>
          <cell r="Q1057">
            <v>-22.932307753732026</v>
          </cell>
          <cell r="S1057">
            <v>-80.006584438571409</v>
          </cell>
          <cell r="V1057">
            <v>1923.5954469420885</v>
          </cell>
        </row>
        <row r="1058">
          <cell r="B1058" t="str">
            <v>Jul 2018</v>
          </cell>
          <cell r="C1058" t="str">
            <v>LS</v>
          </cell>
          <cell r="E1058">
            <v>192</v>
          </cell>
          <cell r="Q1058">
            <v>-14.66634434513214</v>
          </cell>
          <cell r="S1058">
            <v>-51.168165448286302</v>
          </cell>
          <cell r="V1058">
            <v>6005.3103306768289</v>
          </cell>
        </row>
        <row r="1059">
          <cell r="B1059" t="str">
            <v>Jul 2018</v>
          </cell>
          <cell r="C1059" t="str">
            <v>LS</v>
          </cell>
          <cell r="E1059">
            <v>717</v>
          </cell>
          <cell r="Q1059">
            <v>-128.33569628007712</v>
          </cell>
          <cell r="S1059">
            <v>-447.73953110950515</v>
          </cell>
          <cell r="V1059">
            <v>27253.012664065915</v>
          </cell>
        </row>
        <row r="1060">
          <cell r="B1060" t="str">
            <v>Jul 2018</v>
          </cell>
          <cell r="C1060" t="str">
            <v>LS</v>
          </cell>
          <cell r="E1060">
            <v>0</v>
          </cell>
          <cell r="Q1060">
            <v>0</v>
          </cell>
          <cell r="S1060">
            <v>0</v>
          </cell>
          <cell r="V1060">
            <v>0</v>
          </cell>
        </row>
        <row r="1061">
          <cell r="B1061" t="str">
            <v>Jul 2018</v>
          </cell>
          <cell r="C1061" t="str">
            <v>LS</v>
          </cell>
          <cell r="E1061">
            <v>131</v>
          </cell>
          <cell r="Q1061">
            <v>-74.153871546474747</v>
          </cell>
          <cell r="S1061">
            <v>-258.70915605362489</v>
          </cell>
          <cell r="V1061">
            <v>8134.5302422698342</v>
          </cell>
        </row>
        <row r="1062">
          <cell r="B1062" t="str">
            <v>Jul 2018</v>
          </cell>
          <cell r="C1062" t="str">
            <v>LS</v>
          </cell>
          <cell r="E1062">
            <v>18</v>
          </cell>
          <cell r="Q1062">
            <v>-1.0948088652743229</v>
          </cell>
          <cell r="S1062">
            <v>-3.8195858377756107</v>
          </cell>
          <cell r="V1062">
            <v>301.60690123460921</v>
          </cell>
        </row>
        <row r="1063">
          <cell r="B1063" t="str">
            <v>Jul 2018</v>
          </cell>
          <cell r="C1063" t="str">
            <v>LS</v>
          </cell>
          <cell r="E1063">
            <v>32</v>
          </cell>
          <cell r="Q1063">
            <v>-4.0275561483716071</v>
          </cell>
          <cell r="S1063">
            <v>-14.051399210502057</v>
          </cell>
          <cell r="V1063">
            <v>615.84826089011096</v>
          </cell>
        </row>
        <row r="1064">
          <cell r="B1064" t="str">
            <v>Jul 2018</v>
          </cell>
          <cell r="C1064" t="str">
            <v>LS</v>
          </cell>
          <cell r="E1064">
            <v>38</v>
          </cell>
          <cell r="Q1064">
            <v>-9.310700024676331</v>
          </cell>
          <cell r="S1064">
            <v>-32.483312002702711</v>
          </cell>
          <cell r="V1064">
            <v>864.22819543292007</v>
          </cell>
        </row>
        <row r="1065">
          <cell r="B1065" t="str">
            <v>Jul 2018</v>
          </cell>
          <cell r="C1065" t="str">
            <v>LS</v>
          </cell>
          <cell r="E1065">
            <v>0</v>
          </cell>
          <cell r="Q1065">
            <v>0</v>
          </cell>
          <cell r="S1065">
            <v>0</v>
          </cell>
          <cell r="V1065">
            <v>0</v>
          </cell>
        </row>
        <row r="1066">
          <cell r="B1066" t="str">
            <v>Jul 2018</v>
          </cell>
          <cell r="C1066" t="str">
            <v>LS</v>
          </cell>
          <cell r="E1066">
            <v>0</v>
          </cell>
          <cell r="Q1066">
            <v>0</v>
          </cell>
          <cell r="S1066">
            <v>0</v>
          </cell>
          <cell r="V1066">
            <v>0</v>
          </cell>
        </row>
        <row r="1067">
          <cell r="B1067" t="str">
            <v>Jul 2018</v>
          </cell>
          <cell r="C1067" t="str">
            <v>LS</v>
          </cell>
          <cell r="E1067">
            <v>0</v>
          </cell>
          <cell r="Q1067">
            <v>0</v>
          </cell>
          <cell r="S1067">
            <v>0</v>
          </cell>
          <cell r="V1067">
            <v>0</v>
          </cell>
        </row>
        <row r="1068">
          <cell r="B1068" t="str">
            <v>Jul 2018</v>
          </cell>
          <cell r="C1068" t="str">
            <v>LS</v>
          </cell>
          <cell r="E1068">
            <v>0</v>
          </cell>
          <cell r="Q1068">
            <v>0</v>
          </cell>
          <cell r="S1068">
            <v>0</v>
          </cell>
          <cell r="V1068">
            <v>0</v>
          </cell>
        </row>
        <row r="1069">
          <cell r="B1069" t="str">
            <v>Jul 2018</v>
          </cell>
          <cell r="C1069" t="str">
            <v>LS</v>
          </cell>
          <cell r="E1069">
            <v>0</v>
          </cell>
          <cell r="Q1069">
            <v>0</v>
          </cell>
          <cell r="S1069">
            <v>0</v>
          </cell>
          <cell r="V1069">
            <v>0</v>
          </cell>
        </row>
        <row r="1070">
          <cell r="B1070" t="str">
            <v>Jul 2018</v>
          </cell>
          <cell r="C1070" t="str">
            <v>LS</v>
          </cell>
          <cell r="E1070">
            <v>0</v>
          </cell>
          <cell r="Q1070">
            <v>0</v>
          </cell>
          <cell r="S1070">
            <v>0</v>
          </cell>
          <cell r="V1070">
            <v>0</v>
          </cell>
        </row>
        <row r="1071">
          <cell r="B1071" t="str">
            <v>Jul 2018</v>
          </cell>
          <cell r="C1071" t="str">
            <v>LS</v>
          </cell>
          <cell r="E1071">
            <v>0</v>
          </cell>
          <cell r="Q1071">
            <v>0</v>
          </cell>
          <cell r="S1071">
            <v>0</v>
          </cell>
          <cell r="V1071">
            <v>0</v>
          </cell>
        </row>
        <row r="1072">
          <cell r="B1072" t="str">
            <v>Jul 2018</v>
          </cell>
          <cell r="C1072" t="str">
            <v>LS</v>
          </cell>
          <cell r="E1072">
            <v>0</v>
          </cell>
          <cell r="Q1072">
            <v>0</v>
          </cell>
          <cell r="S1072">
            <v>0</v>
          </cell>
          <cell r="V1072">
            <v>0</v>
          </cell>
        </row>
        <row r="1073">
          <cell r="B1073" t="str">
            <v>Jul 2018</v>
          </cell>
          <cell r="C1073" t="str">
            <v>LS</v>
          </cell>
          <cell r="E1073">
            <v>0</v>
          </cell>
          <cell r="Q1073">
            <v>0</v>
          </cell>
          <cell r="S1073">
            <v>0</v>
          </cell>
          <cell r="V1073">
            <v>0</v>
          </cell>
        </row>
        <row r="1074">
          <cell r="B1074" t="str">
            <v>Jul 2018</v>
          </cell>
          <cell r="C1074" t="str">
            <v>LS</v>
          </cell>
          <cell r="E1074">
            <v>0</v>
          </cell>
          <cell r="Q1074">
            <v>0</v>
          </cell>
          <cell r="S1074">
            <v>0</v>
          </cell>
          <cell r="V1074">
            <v>0</v>
          </cell>
        </row>
        <row r="1075">
          <cell r="B1075" t="str">
            <v>Jul 2018</v>
          </cell>
          <cell r="C1075" t="str">
            <v>LS</v>
          </cell>
          <cell r="E1075">
            <v>0</v>
          </cell>
          <cell r="Q1075">
            <v>0</v>
          </cell>
          <cell r="S1075">
            <v>0</v>
          </cell>
          <cell r="V1075">
            <v>0</v>
          </cell>
        </row>
        <row r="1076">
          <cell r="B1076" t="str">
            <v>Jul 2018</v>
          </cell>
          <cell r="C1076" t="str">
            <v>LS</v>
          </cell>
          <cell r="E1076">
            <v>0</v>
          </cell>
          <cell r="Q1076">
            <v>0</v>
          </cell>
          <cell r="S1076">
            <v>0</v>
          </cell>
          <cell r="V1076">
            <v>0</v>
          </cell>
        </row>
        <row r="1077">
          <cell r="B1077" t="str">
            <v>Jul 2018</v>
          </cell>
          <cell r="C1077" t="str">
            <v>LS</v>
          </cell>
          <cell r="E1077">
            <v>0</v>
          </cell>
          <cell r="Q1077">
            <v>0</v>
          </cell>
          <cell r="S1077">
            <v>0</v>
          </cell>
          <cell r="V1077">
            <v>0</v>
          </cell>
        </row>
        <row r="1078">
          <cell r="B1078" t="str">
            <v>Jul 2018</v>
          </cell>
          <cell r="C1078" t="str">
            <v>LS</v>
          </cell>
          <cell r="E1078">
            <v>0</v>
          </cell>
          <cell r="Q1078">
            <v>0</v>
          </cell>
          <cell r="S1078">
            <v>0</v>
          </cell>
          <cell r="V1078">
            <v>0</v>
          </cell>
        </row>
        <row r="1079">
          <cell r="B1079" t="str">
            <v>Jul 2018</v>
          </cell>
          <cell r="C1079" t="str">
            <v>LS</v>
          </cell>
          <cell r="E1079">
            <v>0</v>
          </cell>
          <cell r="Q1079">
            <v>0</v>
          </cell>
          <cell r="S1079">
            <v>0</v>
          </cell>
          <cell r="V1079">
            <v>0</v>
          </cell>
        </row>
        <row r="1080">
          <cell r="B1080" t="str">
            <v>Jul 2018</v>
          </cell>
          <cell r="C1080" t="str">
            <v>LS</v>
          </cell>
          <cell r="E1080">
            <v>0</v>
          </cell>
          <cell r="Q1080">
            <v>0</v>
          </cell>
          <cell r="S1080">
            <v>0</v>
          </cell>
          <cell r="V1080">
            <v>0</v>
          </cell>
        </row>
        <row r="1081">
          <cell r="B1081" t="str">
            <v>Jul 2018</v>
          </cell>
          <cell r="C1081" t="str">
            <v>LS</v>
          </cell>
          <cell r="E1081">
            <v>0</v>
          </cell>
          <cell r="Q1081">
            <v>0</v>
          </cell>
          <cell r="S1081">
            <v>0</v>
          </cell>
          <cell r="V1081">
            <v>0</v>
          </cell>
        </row>
        <row r="1082">
          <cell r="B1082" t="str">
            <v>Jul 2018</v>
          </cell>
          <cell r="C1082" t="str">
            <v>LS</v>
          </cell>
          <cell r="E1082">
            <v>0</v>
          </cell>
          <cell r="Q1082">
            <v>0</v>
          </cell>
          <cell r="S1082">
            <v>0</v>
          </cell>
          <cell r="V1082">
            <v>0</v>
          </cell>
        </row>
        <row r="1083">
          <cell r="B1083" t="str">
            <v>Jul 2018</v>
          </cell>
          <cell r="C1083" t="str">
            <v>LS</v>
          </cell>
          <cell r="E1083">
            <v>0</v>
          </cell>
          <cell r="Q1083">
            <v>0</v>
          </cell>
          <cell r="S1083">
            <v>0</v>
          </cell>
          <cell r="V1083">
            <v>0</v>
          </cell>
        </row>
        <row r="1084">
          <cell r="B1084" t="str">
            <v>Jul 2018</v>
          </cell>
          <cell r="C1084" t="str">
            <v>LS</v>
          </cell>
          <cell r="E1084">
            <v>0</v>
          </cell>
          <cell r="Q1084">
            <v>0</v>
          </cell>
          <cell r="S1084">
            <v>0</v>
          </cell>
          <cell r="V1084">
            <v>0</v>
          </cell>
        </row>
        <row r="1085">
          <cell r="B1085" t="str">
            <v>Jul 2018</v>
          </cell>
          <cell r="C1085" t="str">
            <v>LS</v>
          </cell>
          <cell r="E1085">
            <v>0</v>
          </cell>
          <cell r="Q1085">
            <v>0</v>
          </cell>
          <cell r="S1085">
            <v>0</v>
          </cell>
          <cell r="V1085">
            <v>0</v>
          </cell>
        </row>
        <row r="1086">
          <cell r="B1086" t="str">
            <v>Jul 2018</v>
          </cell>
          <cell r="C1086" t="str">
            <v>LS</v>
          </cell>
          <cell r="E1086">
            <v>0</v>
          </cell>
          <cell r="Q1086">
            <v>0</v>
          </cell>
          <cell r="S1086">
            <v>0</v>
          </cell>
          <cell r="V1086">
            <v>0</v>
          </cell>
        </row>
        <row r="1087">
          <cell r="B1087" t="str">
            <v>Jul 2018</v>
          </cell>
          <cell r="C1087" t="str">
            <v>LS</v>
          </cell>
          <cell r="E1087">
            <v>0</v>
          </cell>
          <cell r="Q1087">
            <v>0</v>
          </cell>
          <cell r="S1087">
            <v>0</v>
          </cell>
          <cell r="V1087">
            <v>0</v>
          </cell>
        </row>
        <row r="1088">
          <cell r="B1088" t="str">
            <v>Jul 2018</v>
          </cell>
          <cell r="C1088" t="str">
            <v>LS</v>
          </cell>
          <cell r="E1088">
            <v>0</v>
          </cell>
          <cell r="Q1088">
            <v>0</v>
          </cell>
          <cell r="S1088">
            <v>0</v>
          </cell>
          <cell r="V1088">
            <v>0</v>
          </cell>
        </row>
        <row r="1089">
          <cell r="B1089" t="str">
            <v>Jul 2018</v>
          </cell>
          <cell r="C1089" t="str">
            <v>LS</v>
          </cell>
          <cell r="E1089">
            <v>0</v>
          </cell>
          <cell r="Q1089">
            <v>0</v>
          </cell>
          <cell r="S1089">
            <v>0</v>
          </cell>
          <cell r="V1089">
            <v>0</v>
          </cell>
        </row>
        <row r="1090">
          <cell r="B1090" t="str">
            <v>Jul 2018</v>
          </cell>
          <cell r="C1090" t="str">
            <v>LS</v>
          </cell>
          <cell r="E1090">
            <v>0</v>
          </cell>
          <cell r="Q1090">
            <v>0</v>
          </cell>
          <cell r="S1090">
            <v>0</v>
          </cell>
          <cell r="V1090">
            <v>0</v>
          </cell>
        </row>
        <row r="1091">
          <cell r="B1091" t="str">
            <v>Jul 2018</v>
          </cell>
          <cell r="C1091" t="str">
            <v>LS</v>
          </cell>
          <cell r="E1091">
            <v>0</v>
          </cell>
          <cell r="Q1091">
            <v>0</v>
          </cell>
          <cell r="S1091">
            <v>0</v>
          </cell>
          <cell r="V1091">
            <v>0</v>
          </cell>
        </row>
        <row r="1092">
          <cell r="B1092" t="str">
            <v>Jul 2018</v>
          </cell>
          <cell r="C1092" t="str">
            <v>LS</v>
          </cell>
          <cell r="E1092">
            <v>0</v>
          </cell>
          <cell r="Q1092">
            <v>0</v>
          </cell>
          <cell r="S1092">
            <v>0</v>
          </cell>
          <cell r="V1092">
            <v>0</v>
          </cell>
        </row>
        <row r="1093">
          <cell r="B1093" t="str">
            <v>Jul 2018</v>
          </cell>
          <cell r="C1093" t="str">
            <v>LS</v>
          </cell>
          <cell r="E1093">
            <v>0</v>
          </cell>
          <cell r="Q1093">
            <v>0</v>
          </cell>
          <cell r="S1093">
            <v>0</v>
          </cell>
          <cell r="V1093">
            <v>0</v>
          </cell>
        </row>
        <row r="1094">
          <cell r="B1094" t="str">
            <v>Jul 2018</v>
          </cell>
          <cell r="C1094" t="str">
            <v>LS</v>
          </cell>
          <cell r="E1094">
            <v>0</v>
          </cell>
          <cell r="Q1094">
            <v>0</v>
          </cell>
          <cell r="S1094">
            <v>0</v>
          </cell>
          <cell r="V1094">
            <v>0</v>
          </cell>
        </row>
        <row r="1095">
          <cell r="B1095" t="str">
            <v>Jul 2018</v>
          </cell>
          <cell r="C1095" t="str">
            <v>LS</v>
          </cell>
          <cell r="E1095">
            <v>0</v>
          </cell>
          <cell r="Q1095">
            <v>0</v>
          </cell>
          <cell r="S1095">
            <v>0</v>
          </cell>
          <cell r="V1095">
            <v>0</v>
          </cell>
        </row>
        <row r="1096">
          <cell r="B1096" t="str">
            <v>Jul 2018</v>
          </cell>
          <cell r="C1096" t="str">
            <v>LS</v>
          </cell>
          <cell r="E1096">
            <v>0</v>
          </cell>
          <cell r="Q1096">
            <v>0</v>
          </cell>
          <cell r="S1096">
            <v>0</v>
          </cell>
          <cell r="V1096">
            <v>0</v>
          </cell>
        </row>
        <row r="1097">
          <cell r="B1097" t="str">
            <v>Jul 2018</v>
          </cell>
          <cell r="C1097" t="str">
            <v>LS</v>
          </cell>
          <cell r="E1097">
            <v>0</v>
          </cell>
          <cell r="Q1097">
            <v>0</v>
          </cell>
          <cell r="S1097">
            <v>0</v>
          </cell>
          <cell r="V1097">
            <v>0</v>
          </cell>
        </row>
        <row r="1098">
          <cell r="B1098" t="str">
            <v>Jul 2018</v>
          </cell>
          <cell r="C1098" t="str">
            <v>LS</v>
          </cell>
          <cell r="E1098">
            <v>0</v>
          </cell>
          <cell r="Q1098">
            <v>0</v>
          </cell>
          <cell r="S1098">
            <v>0</v>
          </cell>
          <cell r="V1098">
            <v>0</v>
          </cell>
        </row>
        <row r="1099">
          <cell r="B1099" t="str">
            <v>Jul 2018</v>
          </cell>
          <cell r="C1099" t="str">
            <v>LS</v>
          </cell>
          <cell r="E1099">
            <v>0</v>
          </cell>
          <cell r="Q1099">
            <v>0</v>
          </cell>
          <cell r="S1099">
            <v>0</v>
          </cell>
          <cell r="V1099">
            <v>0</v>
          </cell>
        </row>
        <row r="1100">
          <cell r="B1100" t="str">
            <v>Jul 2018</v>
          </cell>
          <cell r="C1100" t="str">
            <v>LS</v>
          </cell>
          <cell r="E1100">
            <v>0</v>
          </cell>
          <cell r="Q1100">
            <v>0</v>
          </cell>
          <cell r="S1100">
            <v>0</v>
          </cell>
          <cell r="V1100">
            <v>0</v>
          </cell>
        </row>
        <row r="1101">
          <cell r="B1101" t="str">
            <v>Jul 2018</v>
          </cell>
          <cell r="C1101" t="str">
            <v>LS</v>
          </cell>
          <cell r="E1101">
            <v>0</v>
          </cell>
          <cell r="Q1101">
            <v>0</v>
          </cell>
          <cell r="S1101">
            <v>0</v>
          </cell>
          <cell r="V1101">
            <v>0</v>
          </cell>
        </row>
        <row r="1102">
          <cell r="B1102" t="str">
            <v>Jul 2018</v>
          </cell>
          <cell r="C1102" t="str">
            <v>LS</v>
          </cell>
          <cell r="E1102">
            <v>0</v>
          </cell>
          <cell r="Q1102">
            <v>0</v>
          </cell>
          <cell r="S1102">
            <v>0</v>
          </cell>
          <cell r="V1102">
            <v>0</v>
          </cell>
        </row>
        <row r="1103">
          <cell r="B1103" t="str">
            <v>Jul 2018</v>
          </cell>
          <cell r="C1103" t="str">
            <v>LS</v>
          </cell>
          <cell r="E1103">
            <v>0</v>
          </cell>
          <cell r="Q1103">
            <v>0</v>
          </cell>
          <cell r="S1103">
            <v>0</v>
          </cell>
          <cell r="V1103">
            <v>0</v>
          </cell>
        </row>
        <row r="1104">
          <cell r="B1104" t="str">
            <v>Jul 2018</v>
          </cell>
          <cell r="C1104" t="str">
            <v>LS</v>
          </cell>
          <cell r="E1104">
            <v>0</v>
          </cell>
          <cell r="Q1104">
            <v>0</v>
          </cell>
          <cell r="S1104">
            <v>0</v>
          </cell>
          <cell r="V1104">
            <v>0</v>
          </cell>
        </row>
        <row r="1105">
          <cell r="B1105" t="str">
            <v>Jul 2018</v>
          </cell>
          <cell r="C1105" t="str">
            <v>LS</v>
          </cell>
          <cell r="E1105">
            <v>0</v>
          </cell>
          <cell r="Q1105">
            <v>0</v>
          </cell>
          <cell r="S1105">
            <v>0</v>
          </cell>
          <cell r="V1105">
            <v>0</v>
          </cell>
        </row>
        <row r="1106">
          <cell r="B1106" t="str">
            <v>Jul 2018</v>
          </cell>
          <cell r="C1106" t="str">
            <v>LS</v>
          </cell>
          <cell r="E1106">
            <v>0</v>
          </cell>
          <cell r="Q1106">
            <v>0</v>
          </cell>
          <cell r="S1106">
            <v>0</v>
          </cell>
          <cell r="V1106">
            <v>0</v>
          </cell>
        </row>
        <row r="1107">
          <cell r="B1107" t="str">
            <v>Jul 2018</v>
          </cell>
          <cell r="C1107" t="str">
            <v>LS</v>
          </cell>
          <cell r="E1107">
            <v>0</v>
          </cell>
          <cell r="Q1107">
            <v>0</v>
          </cell>
          <cell r="S1107">
            <v>0</v>
          </cell>
          <cell r="V1107">
            <v>0</v>
          </cell>
        </row>
        <row r="1108">
          <cell r="B1108" t="str">
            <v>Jul 2018</v>
          </cell>
          <cell r="C1108" t="str">
            <v>LS</v>
          </cell>
          <cell r="E1108">
            <v>0</v>
          </cell>
          <cell r="Q1108">
            <v>0</v>
          </cell>
          <cell r="S1108">
            <v>0</v>
          </cell>
          <cell r="V1108">
            <v>0</v>
          </cell>
        </row>
        <row r="1109">
          <cell r="B1109" t="str">
            <v>Jul 2018</v>
          </cell>
          <cell r="C1109" t="str">
            <v>LS</v>
          </cell>
          <cell r="E1109">
            <v>0</v>
          </cell>
          <cell r="Q1109">
            <v>0</v>
          </cell>
          <cell r="S1109">
            <v>0</v>
          </cell>
          <cell r="V1109">
            <v>0</v>
          </cell>
        </row>
        <row r="1110">
          <cell r="B1110" t="str">
            <v>Jul 2018</v>
          </cell>
          <cell r="C1110" t="str">
            <v>LS</v>
          </cell>
          <cell r="E1110">
            <v>0</v>
          </cell>
          <cell r="Q1110">
            <v>0</v>
          </cell>
          <cell r="S1110">
            <v>0</v>
          </cell>
          <cell r="V1110">
            <v>0</v>
          </cell>
        </row>
        <row r="1111">
          <cell r="B1111" t="str">
            <v>Jul 2018</v>
          </cell>
          <cell r="C1111" t="str">
            <v>LS</v>
          </cell>
          <cell r="E1111">
            <v>0</v>
          </cell>
          <cell r="Q1111">
            <v>0</v>
          </cell>
          <cell r="S1111">
            <v>0</v>
          </cell>
          <cell r="V1111">
            <v>0</v>
          </cell>
        </row>
        <row r="1112">
          <cell r="B1112" t="str">
            <v>Jul 2018</v>
          </cell>
          <cell r="C1112" t="str">
            <v>LS</v>
          </cell>
          <cell r="E1112">
            <v>0</v>
          </cell>
          <cell r="Q1112">
            <v>0</v>
          </cell>
          <cell r="S1112">
            <v>0</v>
          </cell>
          <cell r="V1112">
            <v>0</v>
          </cell>
        </row>
        <row r="1113">
          <cell r="B1113" t="str">
            <v>Jul 2018</v>
          </cell>
          <cell r="C1113" t="str">
            <v>LS</v>
          </cell>
          <cell r="E1113">
            <v>0</v>
          </cell>
          <cell r="Q1113">
            <v>0</v>
          </cell>
          <cell r="S1113">
            <v>0</v>
          </cell>
          <cell r="V1113">
            <v>0</v>
          </cell>
        </row>
        <row r="1114">
          <cell r="B1114" t="str">
            <v>Jul 2018</v>
          </cell>
          <cell r="C1114" t="str">
            <v>LS</v>
          </cell>
          <cell r="E1114">
            <v>0</v>
          </cell>
          <cell r="Q1114">
            <v>0</v>
          </cell>
          <cell r="S1114">
            <v>0</v>
          </cell>
          <cell r="V1114">
            <v>0</v>
          </cell>
        </row>
        <row r="1115">
          <cell r="B1115" t="str">
            <v>Aug 2018</v>
          </cell>
          <cell r="C1115" t="str">
            <v>LS</v>
          </cell>
          <cell r="E1115">
            <v>0</v>
          </cell>
          <cell r="Q1115">
            <v>0</v>
          </cell>
          <cell r="S1115">
            <v>0</v>
          </cell>
          <cell r="V1115">
            <v>0</v>
          </cell>
        </row>
        <row r="1116">
          <cell r="B1116" t="str">
            <v>Aug 2018</v>
          </cell>
          <cell r="C1116" t="str">
            <v>LS</v>
          </cell>
          <cell r="E1116">
            <v>0</v>
          </cell>
          <cell r="Q1116">
            <v>0</v>
          </cell>
          <cell r="S1116">
            <v>0</v>
          </cell>
          <cell r="V1116">
            <v>0</v>
          </cell>
        </row>
        <row r="1117">
          <cell r="B1117" t="str">
            <v>Aug 2018</v>
          </cell>
          <cell r="C1117" t="str">
            <v>RLS</v>
          </cell>
          <cell r="E1117">
            <v>0</v>
          </cell>
          <cell r="Q1117">
            <v>0</v>
          </cell>
          <cell r="S1117">
            <v>0</v>
          </cell>
          <cell r="V1117">
            <v>0</v>
          </cell>
        </row>
        <row r="1118">
          <cell r="B1118" t="str">
            <v>Aug 2018</v>
          </cell>
          <cell r="C1118" t="str">
            <v>LS</v>
          </cell>
          <cell r="E1118">
            <v>1</v>
          </cell>
          <cell r="Q1118">
            <v>-6.4449820576388201E-3</v>
          </cell>
          <cell r="S1118">
            <v>-1.1585250972887713E-2</v>
          </cell>
          <cell r="V1118">
            <v>15.85040612011397</v>
          </cell>
        </row>
        <row r="1119">
          <cell r="B1119" t="str">
            <v>Aug 2018</v>
          </cell>
          <cell r="C1119" t="str">
            <v>LS</v>
          </cell>
          <cell r="E1119">
            <v>8</v>
          </cell>
          <cell r="Q1119">
            <v>-5.5050888408998251E-2</v>
          </cell>
          <cell r="S1119">
            <v>-9.8957352060082548E-2</v>
          </cell>
          <cell r="V1119">
            <v>148.5472189426402</v>
          </cell>
        </row>
        <row r="1120">
          <cell r="B1120" t="str">
            <v>Aug 2018</v>
          </cell>
          <cell r="C1120" t="str">
            <v>LS</v>
          </cell>
          <cell r="E1120">
            <v>12</v>
          </cell>
          <cell r="Q1120">
            <v>-0.26692967355387442</v>
          </cell>
          <cell r="S1120">
            <v>-0.47982247779376608</v>
          </cell>
          <cell r="V1120">
            <v>334.17432014138694</v>
          </cell>
        </row>
        <row r="1121">
          <cell r="B1121" t="str">
            <v>Aug 2018</v>
          </cell>
          <cell r="C1121" t="str">
            <v>LS</v>
          </cell>
          <cell r="E1121">
            <v>32</v>
          </cell>
          <cell r="Q1121">
            <v>-0.10379106521989183</v>
          </cell>
          <cell r="S1121">
            <v>-0.1865708125425459</v>
          </cell>
          <cell r="V1121">
            <v>342.24341522600207</v>
          </cell>
        </row>
        <row r="1122">
          <cell r="B1122" t="str">
            <v>Aug 2018</v>
          </cell>
          <cell r="C1122" t="str">
            <v>LS</v>
          </cell>
          <cell r="E1122">
            <v>0</v>
          </cell>
          <cell r="Q1122">
            <v>0</v>
          </cell>
          <cell r="S1122">
            <v>0</v>
          </cell>
          <cell r="V1122">
            <v>0</v>
          </cell>
        </row>
        <row r="1123">
          <cell r="B1123" t="str">
            <v>Aug 2018</v>
          </cell>
          <cell r="C1123" t="str">
            <v>LS</v>
          </cell>
          <cell r="E1123">
            <v>0</v>
          </cell>
          <cell r="Q1123">
            <v>0</v>
          </cell>
          <cell r="S1123">
            <v>0</v>
          </cell>
          <cell r="V1123">
            <v>0</v>
          </cell>
        </row>
        <row r="1124">
          <cell r="B1124" t="str">
            <v>Aug 2018</v>
          </cell>
          <cell r="C1124" t="str">
            <v>LS</v>
          </cell>
          <cell r="E1124">
            <v>0</v>
          </cell>
          <cell r="Q1124">
            <v>0</v>
          </cell>
          <cell r="S1124">
            <v>0</v>
          </cell>
          <cell r="V1124">
            <v>0</v>
          </cell>
        </row>
        <row r="1125">
          <cell r="B1125" t="str">
            <v>Aug 2018</v>
          </cell>
          <cell r="C1125" t="str">
            <v>LS</v>
          </cell>
          <cell r="E1125">
            <v>0</v>
          </cell>
          <cell r="Q1125">
            <v>0</v>
          </cell>
          <cell r="S1125">
            <v>0</v>
          </cell>
          <cell r="V1125">
            <v>0</v>
          </cell>
        </row>
        <row r="1126">
          <cell r="B1126" t="str">
            <v>Aug 2018</v>
          </cell>
          <cell r="C1126" t="str">
            <v>LS</v>
          </cell>
          <cell r="E1126">
            <v>65</v>
          </cell>
          <cell r="Q1126">
            <v>-2.8888289368770668</v>
          </cell>
          <cell r="S1126">
            <v>-5.1928473892016491</v>
          </cell>
          <cell r="V1126">
            <v>1119.6851598802509</v>
          </cell>
        </row>
        <row r="1127">
          <cell r="B1127" t="str">
            <v>Aug 2018</v>
          </cell>
          <cell r="C1127" t="str">
            <v>RLS</v>
          </cell>
          <cell r="E1127">
            <v>5583</v>
          </cell>
          <cell r="Q1127">
            <v>-632.70469422116014</v>
          </cell>
          <cell r="S1127">
            <v>-1137.3255361647584</v>
          </cell>
          <cell r="V1127">
            <v>63867.445112353416</v>
          </cell>
        </row>
        <row r="1128">
          <cell r="B1128" t="str">
            <v>Aug 2018</v>
          </cell>
          <cell r="C1128" t="str">
            <v>RLS</v>
          </cell>
          <cell r="E1128">
            <v>0</v>
          </cell>
          <cell r="Q1128">
            <v>0</v>
          </cell>
          <cell r="S1128">
            <v>0</v>
          </cell>
          <cell r="V1128">
            <v>0</v>
          </cell>
        </row>
        <row r="1129">
          <cell r="B1129" t="str">
            <v>Aug 2018</v>
          </cell>
          <cell r="C1129" t="str">
            <v>RLS</v>
          </cell>
          <cell r="E1129">
            <v>0</v>
          </cell>
          <cell r="Q1129">
            <v>0</v>
          </cell>
          <cell r="S1129">
            <v>0</v>
          </cell>
          <cell r="V1129">
            <v>0</v>
          </cell>
        </row>
        <row r="1130">
          <cell r="B1130" t="str">
            <v>Aug 2018</v>
          </cell>
          <cell r="C1130" t="str">
            <v>RLS</v>
          </cell>
          <cell r="E1130">
            <v>0</v>
          </cell>
          <cell r="Q1130">
            <v>0</v>
          </cell>
          <cell r="S1130">
            <v>0</v>
          </cell>
          <cell r="V1130">
            <v>0</v>
          </cell>
        </row>
        <row r="1131">
          <cell r="B1131" t="str">
            <v>Aug 2018</v>
          </cell>
          <cell r="C1131" t="str">
            <v>RLS</v>
          </cell>
          <cell r="E1131">
            <v>0</v>
          </cell>
          <cell r="Q1131">
            <v>0</v>
          </cell>
          <cell r="S1131">
            <v>0</v>
          </cell>
          <cell r="V1131">
            <v>0</v>
          </cell>
        </row>
        <row r="1132">
          <cell r="B1132" t="str">
            <v>Aug 2018</v>
          </cell>
          <cell r="C1132" t="str">
            <v>RLS</v>
          </cell>
          <cell r="E1132">
            <v>131</v>
          </cell>
          <cell r="Q1132">
            <v>-32.978973188937843</v>
          </cell>
          <cell r="S1132">
            <v>-59.281729228266428</v>
          </cell>
          <cell r="V1132">
            <v>1710.0781166231827</v>
          </cell>
        </row>
        <row r="1133">
          <cell r="B1133" t="str">
            <v>Aug 2018</v>
          </cell>
          <cell r="C1133" t="str">
            <v>RLS</v>
          </cell>
          <cell r="E1133">
            <v>0</v>
          </cell>
          <cell r="Q1133">
            <v>0</v>
          </cell>
          <cell r="S1133">
            <v>0</v>
          </cell>
          <cell r="V1133">
            <v>0</v>
          </cell>
        </row>
        <row r="1134">
          <cell r="B1134" t="str">
            <v>Aug 2018</v>
          </cell>
          <cell r="C1134" t="str">
            <v>LS</v>
          </cell>
          <cell r="E1134">
            <v>240</v>
          </cell>
          <cell r="Q1134">
            <v>-7.7123609251815859</v>
          </cell>
          <cell r="S1134">
            <v>-13.863442304827029</v>
          </cell>
          <cell r="V1134">
            <v>5563.7866069422143</v>
          </cell>
        </row>
        <row r="1135">
          <cell r="B1135" t="str">
            <v>Aug 2018</v>
          </cell>
          <cell r="C1135" t="str">
            <v>LS</v>
          </cell>
          <cell r="E1135">
            <v>132</v>
          </cell>
          <cell r="Q1135">
            <v>-5.8681561634801449</v>
          </cell>
          <cell r="S1135">
            <v>-10.548371010814263</v>
          </cell>
          <cell r="V1135">
            <v>3241.3747723637689</v>
          </cell>
        </row>
        <row r="1136">
          <cell r="B1136" t="str">
            <v>Aug 2018</v>
          </cell>
          <cell r="C1136" t="str">
            <v>RLS</v>
          </cell>
          <cell r="E1136">
            <v>29</v>
          </cell>
          <cell r="Q1136">
            <v>-1.289264952446832</v>
          </cell>
          <cell r="S1136">
            <v>-2.3175329133680793</v>
          </cell>
          <cell r="V1136">
            <v>989.06999094446553</v>
          </cell>
        </row>
        <row r="1137">
          <cell r="B1137" t="str">
            <v>Aug 2018</v>
          </cell>
          <cell r="C1137" t="str">
            <v>RLS</v>
          </cell>
          <cell r="E1137">
            <v>98</v>
          </cell>
          <cell r="Q1137">
            <v>-6.1408594667939873</v>
          </cell>
          <cell r="S1137">
            <v>-11.038571942604575</v>
          </cell>
          <cell r="V1137">
            <v>3356.7225813210916</v>
          </cell>
        </row>
        <row r="1138">
          <cell r="B1138" t="str">
            <v>Aug 2018</v>
          </cell>
          <cell r="C1138" t="str">
            <v>LS</v>
          </cell>
          <cell r="E1138">
            <v>13</v>
          </cell>
          <cell r="Q1138">
            <v>-0.57763151691587922</v>
          </cell>
          <cell r="S1138">
            <v>-1.0383281184450612</v>
          </cell>
          <cell r="V1138">
            <v>443.50764851521461</v>
          </cell>
        </row>
        <row r="1139">
          <cell r="B1139" t="str">
            <v>Aug 2018</v>
          </cell>
          <cell r="C1139" t="str">
            <v>LS</v>
          </cell>
          <cell r="E1139">
            <v>24</v>
          </cell>
          <cell r="Q1139">
            <v>-1.5729784334424746</v>
          </cell>
          <cell r="S1139">
            <v>-2.8275253155704072</v>
          </cell>
          <cell r="V1139">
            <v>821.49724369031583</v>
          </cell>
        </row>
        <row r="1140">
          <cell r="B1140" t="str">
            <v>Aug 2018</v>
          </cell>
          <cell r="C1140" t="str">
            <v>LS</v>
          </cell>
          <cell r="E1140">
            <v>526</v>
          </cell>
          <cell r="Q1140">
            <v>-33.134324110618842</v>
          </cell>
          <cell r="S1140">
            <v>-59.560982048592074</v>
          </cell>
          <cell r="V1140">
            <v>9205.3947808100947</v>
          </cell>
        </row>
        <row r="1141">
          <cell r="B1141" t="str">
            <v>Aug 2018</v>
          </cell>
          <cell r="C1141" t="str">
            <v>RLS</v>
          </cell>
          <cell r="E1141">
            <v>1</v>
          </cell>
          <cell r="Q1141">
            <v>-5.4648077030395814E-2</v>
          </cell>
          <cell r="S1141">
            <v>-9.8233273874277063E-2</v>
          </cell>
          <cell r="V1141">
            <v>3.5590685601330341</v>
          </cell>
        </row>
        <row r="1142">
          <cell r="B1142" t="str">
            <v>Aug 2018</v>
          </cell>
          <cell r="C1142" t="str">
            <v>RLS</v>
          </cell>
          <cell r="E1142">
            <v>207</v>
          </cell>
          <cell r="Q1142">
            <v>-27.811037471928248</v>
          </cell>
          <cell r="S1142">
            <v>-49.992047463777354</v>
          </cell>
          <cell r="V1142">
            <v>917.64809251762904</v>
          </cell>
        </row>
        <row r="1143">
          <cell r="B1143" t="str">
            <v>Aug 2018</v>
          </cell>
          <cell r="C1143" t="str">
            <v>RLS</v>
          </cell>
          <cell r="E1143">
            <v>23</v>
          </cell>
          <cell r="Q1143">
            <v>-4.3989687952575629</v>
          </cell>
          <cell r="S1143">
            <v>-7.9074165077864009</v>
          </cell>
          <cell r="V1143">
            <v>152.53094389945571</v>
          </cell>
        </row>
        <row r="1144">
          <cell r="B1144" t="str">
            <v>Aug 2018</v>
          </cell>
          <cell r="C1144" t="str">
            <v>RLS</v>
          </cell>
          <cell r="E1144">
            <v>2</v>
          </cell>
          <cell r="Q1144">
            <v>-0.47853991777968236</v>
          </cell>
          <cell r="S1144">
            <v>-0.8602048847369127</v>
          </cell>
          <cell r="V1144">
            <v>17.842654418462239</v>
          </cell>
        </row>
        <row r="1145">
          <cell r="B1145" t="str">
            <v>Aug 2018</v>
          </cell>
          <cell r="C1145" t="str">
            <v>RLS</v>
          </cell>
          <cell r="E1145">
            <v>151</v>
          </cell>
          <cell r="Q1145">
            <v>-6.7700508401709776</v>
          </cell>
          <cell r="S1145">
            <v>-12.169582068832737</v>
          </cell>
          <cell r="V1145">
            <v>1294.6934787972179</v>
          </cell>
        </row>
        <row r="1146">
          <cell r="B1146" t="str">
            <v>Aug 2018</v>
          </cell>
          <cell r="C1146" t="str">
            <v>RLS</v>
          </cell>
          <cell r="E1146">
            <v>0</v>
          </cell>
          <cell r="Q1146">
            <v>0</v>
          </cell>
          <cell r="S1146">
            <v>0</v>
          </cell>
          <cell r="V1146">
            <v>0</v>
          </cell>
        </row>
        <row r="1147">
          <cell r="B1147" t="str">
            <v>Aug 2018</v>
          </cell>
          <cell r="C1147" t="str">
            <v>LS</v>
          </cell>
          <cell r="E1147">
            <v>37239</v>
          </cell>
          <cell r="Q1147">
            <v>-2311.715838205449</v>
          </cell>
          <cell r="S1147">
            <v>-4155.4511593817197</v>
          </cell>
          <cell r="V1147">
            <v>324908.52090732328</v>
          </cell>
        </row>
        <row r="1148">
          <cell r="B1148" t="str">
            <v>Aug 2018</v>
          </cell>
          <cell r="C1148" t="str">
            <v>LS</v>
          </cell>
          <cell r="E1148">
            <v>0</v>
          </cell>
          <cell r="Q1148">
            <v>0</v>
          </cell>
          <cell r="S1148">
            <v>0</v>
          </cell>
          <cell r="V1148">
            <v>0</v>
          </cell>
        </row>
        <row r="1149">
          <cell r="B1149" t="str">
            <v>Aug 2018</v>
          </cell>
          <cell r="C1149" t="str">
            <v>LS</v>
          </cell>
          <cell r="E1149">
            <v>0</v>
          </cell>
          <cell r="Q1149">
            <v>0</v>
          </cell>
          <cell r="S1149">
            <v>0</v>
          </cell>
          <cell r="V1149">
            <v>0</v>
          </cell>
        </row>
        <row r="1150">
          <cell r="B1150" t="str">
            <v>Aug 2018</v>
          </cell>
          <cell r="C1150" t="str">
            <v>LS</v>
          </cell>
          <cell r="E1150">
            <v>1242</v>
          </cell>
          <cell r="Q1150">
            <v>-77.831617384939406</v>
          </cell>
          <cell r="S1150">
            <v>-139.90711113952105</v>
          </cell>
          <cell r="V1150">
            <v>31003.115058408835</v>
          </cell>
        </row>
        <row r="1151">
          <cell r="B1151" t="str">
            <v>Aug 2018</v>
          </cell>
          <cell r="C1151" t="str">
            <v>LS</v>
          </cell>
          <cell r="E1151">
            <v>0</v>
          </cell>
          <cell r="Q1151">
            <v>0</v>
          </cell>
          <cell r="S1151">
            <v>0</v>
          </cell>
          <cell r="V1151">
            <v>0</v>
          </cell>
        </row>
        <row r="1152">
          <cell r="B1152" t="str">
            <v>Aug 2018</v>
          </cell>
          <cell r="C1152" t="str">
            <v>RLS</v>
          </cell>
          <cell r="E1152">
            <v>0</v>
          </cell>
          <cell r="Q1152">
            <v>0</v>
          </cell>
          <cell r="S1152">
            <v>0</v>
          </cell>
          <cell r="V1152">
            <v>0</v>
          </cell>
        </row>
        <row r="1153">
          <cell r="B1153" t="str">
            <v>Aug 2018</v>
          </cell>
          <cell r="C1153" t="str">
            <v>RLS</v>
          </cell>
          <cell r="E1153">
            <v>2</v>
          </cell>
          <cell r="Q1153">
            <v>-6.4315550116854053E-2</v>
          </cell>
          <cell r="S1153">
            <v>-0.11561115033360862</v>
          </cell>
          <cell r="V1153">
            <v>31.464677740303991</v>
          </cell>
        </row>
        <row r="1154">
          <cell r="B1154" t="str">
            <v>Aug 2018</v>
          </cell>
          <cell r="C1154" t="str">
            <v>RLS</v>
          </cell>
          <cell r="E1154">
            <v>0</v>
          </cell>
          <cell r="Q1154">
            <v>0</v>
          </cell>
          <cell r="S1154">
            <v>0</v>
          </cell>
          <cell r="V1154">
            <v>0</v>
          </cell>
        </row>
        <row r="1155">
          <cell r="B1155" t="str">
            <v>Aug 2018</v>
          </cell>
          <cell r="C1155" t="str">
            <v>LS</v>
          </cell>
          <cell r="E1155">
            <v>0</v>
          </cell>
          <cell r="Q1155">
            <v>0</v>
          </cell>
          <cell r="S1155">
            <v>0</v>
          </cell>
          <cell r="V1155">
            <v>0</v>
          </cell>
        </row>
        <row r="1156">
          <cell r="B1156" t="str">
            <v>Aug 2018</v>
          </cell>
          <cell r="C1156" t="str">
            <v>LS</v>
          </cell>
          <cell r="E1156">
            <v>0</v>
          </cell>
          <cell r="Q1156">
            <v>0</v>
          </cell>
          <cell r="S1156">
            <v>0</v>
          </cell>
          <cell r="V1156">
            <v>0</v>
          </cell>
        </row>
        <row r="1157">
          <cell r="B1157" t="str">
            <v>Aug 2018</v>
          </cell>
          <cell r="C1157" t="str">
            <v>LS</v>
          </cell>
          <cell r="E1157">
            <v>0</v>
          </cell>
          <cell r="Q1157">
            <v>0</v>
          </cell>
          <cell r="S1157">
            <v>0</v>
          </cell>
          <cell r="V1157">
            <v>0</v>
          </cell>
        </row>
        <row r="1158">
          <cell r="B1158" t="str">
            <v>Aug 2018</v>
          </cell>
          <cell r="C1158" t="str">
            <v>LS</v>
          </cell>
          <cell r="E1158">
            <v>0</v>
          </cell>
          <cell r="Q1158">
            <v>0</v>
          </cell>
          <cell r="S1158">
            <v>0</v>
          </cell>
          <cell r="V1158">
            <v>0</v>
          </cell>
        </row>
        <row r="1159">
          <cell r="B1159" t="str">
            <v>Aug 2018</v>
          </cell>
          <cell r="C1159" t="str">
            <v>RLS</v>
          </cell>
          <cell r="E1159">
            <v>817</v>
          </cell>
          <cell r="Q1159">
            <v>-91.395753477537966</v>
          </cell>
          <cell r="S1159">
            <v>-164.28947860893956</v>
          </cell>
          <cell r="V1159">
            <v>8510.1416554928601</v>
          </cell>
        </row>
        <row r="1160">
          <cell r="B1160" t="str">
            <v>Aug 2018</v>
          </cell>
          <cell r="C1160" t="str">
            <v>RLS</v>
          </cell>
          <cell r="E1160">
            <v>595</v>
          </cell>
          <cell r="Q1160">
            <v>-98.804797434631922</v>
          </cell>
          <cell r="S1160">
            <v>-177.6076900398551</v>
          </cell>
          <cell r="V1160">
            <v>7221.8110244072113</v>
          </cell>
        </row>
        <row r="1161">
          <cell r="B1161" t="str">
            <v>Aug 2018</v>
          </cell>
          <cell r="C1161" t="str">
            <v>RLS</v>
          </cell>
          <cell r="E1161">
            <v>1190</v>
          </cell>
          <cell r="Q1161">
            <v>-307.06177120403413</v>
          </cell>
          <cell r="S1161">
            <v>-551.96238744556626</v>
          </cell>
          <cell r="V1161">
            <v>15916.442750571581</v>
          </cell>
        </row>
        <row r="1162">
          <cell r="B1162" t="str">
            <v>Aug 2018</v>
          </cell>
          <cell r="C1162" t="str">
            <v>LS</v>
          </cell>
          <cell r="E1162">
            <v>0</v>
          </cell>
          <cell r="Q1162">
            <v>0</v>
          </cell>
          <cell r="S1162">
            <v>0</v>
          </cell>
          <cell r="V1162">
            <v>0</v>
          </cell>
        </row>
        <row r="1163">
          <cell r="B1163" t="str">
            <v>Aug 2018</v>
          </cell>
          <cell r="C1163" t="str">
            <v>LS</v>
          </cell>
          <cell r="E1163">
            <v>716</v>
          </cell>
          <cell r="Q1163">
            <v>-57.230903589994575</v>
          </cell>
          <cell r="S1163">
            <v>-102.87606320166181</v>
          </cell>
          <cell r="V1163">
            <v>11529.728812768706</v>
          </cell>
        </row>
        <row r="1164">
          <cell r="B1164" t="str">
            <v>Aug 2018</v>
          </cell>
          <cell r="C1164" t="str">
            <v>LS</v>
          </cell>
          <cell r="E1164">
            <v>0</v>
          </cell>
          <cell r="Q1164">
            <v>0</v>
          </cell>
          <cell r="S1164">
            <v>0</v>
          </cell>
          <cell r="V1164">
            <v>0</v>
          </cell>
        </row>
        <row r="1165">
          <cell r="B1165" t="str">
            <v>Aug 2018</v>
          </cell>
          <cell r="C1165" t="str">
            <v>LS</v>
          </cell>
          <cell r="E1165">
            <v>5961</v>
          </cell>
          <cell r="Q1165">
            <v>-1095.0095679271908</v>
          </cell>
          <cell r="S1165">
            <v>-1968.3469323415716</v>
          </cell>
          <cell r="V1165">
            <v>132492.23713078775</v>
          </cell>
        </row>
        <row r="1166">
          <cell r="B1166" t="str">
            <v>Aug 2018</v>
          </cell>
          <cell r="C1166" t="str">
            <v>LS</v>
          </cell>
          <cell r="E1166">
            <v>0</v>
          </cell>
          <cell r="Q1166">
            <v>0</v>
          </cell>
          <cell r="S1166">
            <v>0</v>
          </cell>
          <cell r="V1166">
            <v>0</v>
          </cell>
        </row>
        <row r="1167">
          <cell r="B1167" t="str">
            <v>Aug 2018</v>
          </cell>
          <cell r="C1167" t="str">
            <v>LS</v>
          </cell>
          <cell r="E1167">
            <v>891</v>
          </cell>
          <cell r="Q1167">
            <v>-528.98479234482136</v>
          </cell>
          <cell r="S1167">
            <v>-950.88264410170484</v>
          </cell>
          <cell r="V1167">
            <v>40419.213120594286</v>
          </cell>
        </row>
        <row r="1168">
          <cell r="B1168" t="str">
            <v>Aug 2018</v>
          </cell>
          <cell r="C1168" t="str">
            <v>LS</v>
          </cell>
          <cell r="E1168">
            <v>0</v>
          </cell>
          <cell r="Q1168">
            <v>0</v>
          </cell>
          <cell r="S1168">
            <v>0</v>
          </cell>
          <cell r="V1168">
            <v>0</v>
          </cell>
        </row>
        <row r="1169">
          <cell r="B1169" t="str">
            <v>Aug 2018</v>
          </cell>
          <cell r="C1169" t="str">
            <v>RLS</v>
          </cell>
          <cell r="E1169">
            <v>155</v>
          </cell>
          <cell r="Q1169">
            <v>-12.50393654411698</v>
          </cell>
          <cell r="S1169">
            <v>-22.476593684378507</v>
          </cell>
          <cell r="V1169">
            <v>3233.2347903252798</v>
          </cell>
        </row>
        <row r="1170">
          <cell r="B1170" t="str">
            <v>Aug 2018</v>
          </cell>
          <cell r="C1170" t="str">
            <v>RLS</v>
          </cell>
          <cell r="E1170">
            <v>0</v>
          </cell>
          <cell r="Q1170">
            <v>0</v>
          </cell>
          <cell r="S1170">
            <v>0</v>
          </cell>
          <cell r="V1170">
            <v>0</v>
          </cell>
        </row>
        <row r="1171">
          <cell r="B1171" t="str">
            <v>Aug 2018</v>
          </cell>
          <cell r="C1171" t="str">
            <v>RLS</v>
          </cell>
          <cell r="E1171">
            <v>962</v>
          </cell>
          <cell r="Q1171">
            <v>-182.94981182686666</v>
          </cell>
          <cell r="S1171">
            <v>-328.8635199449007</v>
          </cell>
          <cell r="V1171">
            <v>25932.396411311016</v>
          </cell>
        </row>
        <row r="1172">
          <cell r="B1172" t="str">
            <v>Aug 2018</v>
          </cell>
          <cell r="C1172" t="str">
            <v>RLS</v>
          </cell>
          <cell r="E1172">
            <v>107</v>
          </cell>
          <cell r="Q1172">
            <v>-12.239423738834722</v>
          </cell>
          <cell r="S1172">
            <v>-22.001115675699573</v>
          </cell>
          <cell r="V1172">
            <v>1380.8093724789353</v>
          </cell>
        </row>
        <row r="1173">
          <cell r="B1173" t="str">
            <v>Aug 2018</v>
          </cell>
          <cell r="C1173" t="str">
            <v>RLS</v>
          </cell>
          <cell r="E1173">
            <v>354</v>
          </cell>
          <cell r="Q1173">
            <v>-61.795696402776805</v>
          </cell>
          <cell r="S1173">
            <v>-111.08155856260481</v>
          </cell>
          <cell r="V1173">
            <v>5068.7283308002616</v>
          </cell>
        </row>
        <row r="1174">
          <cell r="B1174" t="str">
            <v>Aug 2018</v>
          </cell>
          <cell r="C1174" t="str">
            <v>RLS</v>
          </cell>
          <cell r="E1174">
            <v>1153</v>
          </cell>
          <cell r="Q1174">
            <v>-310.08634757550027</v>
          </cell>
          <cell r="S1174">
            <v>-557.39924918338443</v>
          </cell>
          <cell r="V1174">
            <v>18223.274589356733</v>
          </cell>
        </row>
        <row r="1175">
          <cell r="B1175" t="str">
            <v>Aug 2018</v>
          </cell>
          <cell r="C1175" t="str">
            <v>RLS</v>
          </cell>
          <cell r="E1175">
            <v>161</v>
          </cell>
          <cell r="Q1175">
            <v>-98.876497860023164</v>
          </cell>
          <cell r="S1175">
            <v>-177.73657595692848</v>
          </cell>
          <cell r="V1175">
            <v>8053.2217924934785</v>
          </cell>
        </row>
        <row r="1176">
          <cell r="B1176" t="str">
            <v>Aug 2018</v>
          </cell>
          <cell r="C1176" t="str">
            <v>RLS</v>
          </cell>
          <cell r="E1176">
            <v>0</v>
          </cell>
          <cell r="Q1176">
            <v>0</v>
          </cell>
          <cell r="S1176">
            <v>0</v>
          </cell>
          <cell r="V1176">
            <v>0</v>
          </cell>
        </row>
        <row r="1177">
          <cell r="B1177" t="str">
            <v>Aug 2018</v>
          </cell>
          <cell r="C1177" t="str">
            <v>RLS</v>
          </cell>
          <cell r="E1177">
            <v>20</v>
          </cell>
          <cell r="Q1177">
            <v>-1.6070831301641464</v>
          </cell>
          <cell r="S1177">
            <v>-2.8888306019686047</v>
          </cell>
          <cell r="V1177">
            <v>624.02064274258555</v>
          </cell>
        </row>
        <row r="1178">
          <cell r="B1178" t="str">
            <v>Aug 2018</v>
          </cell>
          <cell r="C1178" t="str">
            <v>RLS</v>
          </cell>
          <cell r="E1178">
            <v>6812</v>
          </cell>
          <cell r="Q1178">
            <v>-220.88121664526182</v>
          </cell>
          <cell r="S1178">
            <v>-397.04754910825028</v>
          </cell>
          <cell r="V1178">
            <v>60498.124097398439</v>
          </cell>
        </row>
        <row r="1179">
          <cell r="B1179" t="str">
            <v>Aug 2018</v>
          </cell>
          <cell r="C1179" t="str">
            <v>LS</v>
          </cell>
          <cell r="E1179">
            <v>8889</v>
          </cell>
          <cell r="Q1179">
            <v>-393.83727816900233</v>
          </cell>
          <cell r="S1179">
            <v>-707.94668926331701</v>
          </cell>
          <cell r="V1179">
            <v>87970.489518707749</v>
          </cell>
        </row>
        <row r="1180">
          <cell r="B1180" t="str">
            <v>Aug 2018</v>
          </cell>
          <cell r="C1180" t="str">
            <v>LS</v>
          </cell>
          <cell r="E1180">
            <v>21310</v>
          </cell>
          <cell r="Q1180">
            <v>-1328.9205242361052</v>
          </cell>
          <cell r="S1180">
            <v>-2388.8162385260716</v>
          </cell>
          <cell r="V1180">
            <v>217439.80165114408</v>
          </cell>
        </row>
        <row r="1181">
          <cell r="B1181" t="str">
            <v>Aug 2018</v>
          </cell>
          <cell r="C1181" t="str">
            <v>LS</v>
          </cell>
          <cell r="E1181">
            <v>0</v>
          </cell>
          <cell r="Q1181">
            <v>0</v>
          </cell>
          <cell r="S1181">
            <v>0</v>
          </cell>
          <cell r="V1181">
            <v>0</v>
          </cell>
        </row>
        <row r="1182">
          <cell r="B1182" t="str">
            <v>Aug 2018</v>
          </cell>
          <cell r="C1182" t="str">
            <v>LS</v>
          </cell>
          <cell r="E1182">
            <v>7852</v>
          </cell>
          <cell r="Q1182">
            <v>-1012.3383060988027</v>
          </cell>
          <cell r="S1182">
            <v>-1819.740263158993</v>
          </cell>
          <cell r="V1182">
            <v>123182.13461001666</v>
          </cell>
        </row>
        <row r="1183">
          <cell r="B1183" t="str">
            <v>Aug 2018</v>
          </cell>
          <cell r="C1183" t="str">
            <v>LS</v>
          </cell>
          <cell r="E1183">
            <v>0</v>
          </cell>
          <cell r="Q1183">
            <v>0</v>
          </cell>
          <cell r="S1183">
            <v>0</v>
          </cell>
          <cell r="V1183">
            <v>0</v>
          </cell>
        </row>
        <row r="1184">
          <cell r="B1184" t="str">
            <v>Aug 2018</v>
          </cell>
          <cell r="C1184" t="str">
            <v>LS</v>
          </cell>
          <cell r="E1184">
            <v>2791</v>
          </cell>
          <cell r="Q1184">
            <v>-698.97280536055973</v>
          </cell>
          <cell r="S1184">
            <v>-1256.4465348243614</v>
          </cell>
          <cell r="V1184">
            <v>68658.727140130257</v>
          </cell>
        </row>
        <row r="1185">
          <cell r="B1185" t="str">
            <v>Aug 2018</v>
          </cell>
          <cell r="C1185" t="str">
            <v>LS</v>
          </cell>
          <cell r="E1185">
            <v>0</v>
          </cell>
          <cell r="Q1185">
            <v>0</v>
          </cell>
          <cell r="S1185">
            <v>0</v>
          </cell>
          <cell r="V1185">
            <v>0</v>
          </cell>
        </row>
        <row r="1186">
          <cell r="B1186" t="str">
            <v>Aug 2018</v>
          </cell>
          <cell r="C1186" t="str">
            <v>RLS</v>
          </cell>
          <cell r="E1186">
            <v>853</v>
          </cell>
          <cell r="Q1186">
            <v>-27.273821363332143</v>
          </cell>
          <cell r="S1186">
            <v>-49.026368523308122</v>
          </cell>
          <cell r="V1186">
            <v>9573.3748657139604</v>
          </cell>
        </row>
        <row r="1187">
          <cell r="B1187" t="str">
            <v>Aug 2018</v>
          </cell>
          <cell r="C1187" t="str">
            <v>LS</v>
          </cell>
          <cell r="E1187">
            <v>1584</v>
          </cell>
          <cell r="Q1187">
            <v>-69.448172703006165</v>
          </cell>
          <cell r="S1187">
            <v>-124.83735457714208</v>
          </cell>
          <cell r="V1187">
            <v>20019.66991420975</v>
          </cell>
        </row>
        <row r="1188">
          <cell r="B1188" t="str">
            <v>Aug 2018</v>
          </cell>
          <cell r="C1188" t="str">
            <v>LS</v>
          </cell>
          <cell r="E1188">
            <v>4402</v>
          </cell>
          <cell r="Q1188">
            <v>-275.26021567475124</v>
          </cell>
          <cell r="S1188">
            <v>-494.79713875440927</v>
          </cell>
          <cell r="V1188">
            <v>56270.208202016729</v>
          </cell>
        </row>
        <row r="1189">
          <cell r="B1189" t="str">
            <v>Aug 2018</v>
          </cell>
          <cell r="C1189" t="str">
            <v>LS</v>
          </cell>
          <cell r="E1189">
            <v>0</v>
          </cell>
          <cell r="Q1189">
            <v>0</v>
          </cell>
          <cell r="S1189">
            <v>0</v>
          </cell>
          <cell r="V1189">
            <v>0</v>
          </cell>
        </row>
        <row r="1190">
          <cell r="B1190" t="str">
            <v>Aug 2018</v>
          </cell>
          <cell r="C1190" t="str">
            <v>RLS</v>
          </cell>
          <cell r="E1190">
            <v>281</v>
          </cell>
          <cell r="Q1190">
            <v>-52.227180644995244</v>
          </cell>
          <cell r="S1190">
            <v>-93.881563977586126</v>
          </cell>
          <cell r="V1190">
            <v>10233.054761265224</v>
          </cell>
        </row>
        <row r="1191">
          <cell r="B1191" t="str">
            <v>Aug 2018</v>
          </cell>
          <cell r="C1191" t="str">
            <v>RLS</v>
          </cell>
          <cell r="E1191">
            <v>42</v>
          </cell>
          <cell r="Q1191">
            <v>-24.32188531047403</v>
          </cell>
          <cell r="S1191">
            <v>-43.720082218330276</v>
          </cell>
          <cell r="V1191">
            <v>2494.4194792409285</v>
          </cell>
        </row>
        <row r="1192">
          <cell r="B1192" t="str">
            <v>Aug 2018</v>
          </cell>
          <cell r="C1192" t="str">
            <v>RLS</v>
          </cell>
          <cell r="E1192">
            <v>3425</v>
          </cell>
          <cell r="Q1192">
            <v>-113.15804101791264</v>
          </cell>
          <cell r="S1192">
            <v>-203.40852667526659</v>
          </cell>
          <cell r="V1192">
            <v>41779.154220822704</v>
          </cell>
        </row>
        <row r="1193">
          <cell r="B1193" t="str">
            <v>Aug 2018</v>
          </cell>
          <cell r="C1193" t="str">
            <v>LS</v>
          </cell>
          <cell r="E1193">
            <v>9354</v>
          </cell>
          <cell r="Q1193">
            <v>-410.21169497965047</v>
          </cell>
          <cell r="S1193">
            <v>-737.38070887570507</v>
          </cell>
          <cell r="V1193">
            <v>126920.98195108313</v>
          </cell>
        </row>
        <row r="1194">
          <cell r="B1194" t="str">
            <v>Aug 2018</v>
          </cell>
          <cell r="C1194" t="str">
            <v>LS</v>
          </cell>
          <cell r="E1194">
            <v>3399</v>
          </cell>
          <cell r="Q1194">
            <v>-211.23898640519599</v>
          </cell>
          <cell r="S1194">
            <v>-379.71504821522916</v>
          </cell>
          <cell r="V1194">
            <v>47839.679007864594</v>
          </cell>
        </row>
        <row r="1195">
          <cell r="B1195" t="str">
            <v>Aug 2018</v>
          </cell>
          <cell r="C1195" t="str">
            <v>LS</v>
          </cell>
          <cell r="E1195">
            <v>5732</v>
          </cell>
          <cell r="Q1195">
            <v>-724.32199395692942</v>
          </cell>
          <cell r="S1195">
            <v>-1302.0132577758911</v>
          </cell>
          <cell r="V1195">
            <v>113778.83947822519</v>
          </cell>
        </row>
        <row r="1196">
          <cell r="B1196" t="str">
            <v>Aug 2018</v>
          </cell>
          <cell r="C1196" t="str">
            <v>LS</v>
          </cell>
          <cell r="E1196">
            <v>568</v>
          </cell>
          <cell r="Q1196">
            <v>-139.22947041611656</v>
          </cell>
          <cell r="S1196">
            <v>-250.27352181394531</v>
          </cell>
          <cell r="V1196">
            <v>15565.730194752894</v>
          </cell>
        </row>
        <row r="1197">
          <cell r="B1197" t="str">
            <v>Aug 2018</v>
          </cell>
          <cell r="C1197" t="str">
            <v>LS</v>
          </cell>
          <cell r="E1197">
            <v>0</v>
          </cell>
          <cell r="Q1197">
            <v>0</v>
          </cell>
          <cell r="S1197">
            <v>0</v>
          </cell>
          <cell r="V1197">
            <v>0</v>
          </cell>
        </row>
        <row r="1198">
          <cell r="B1198" t="str">
            <v>Aug 2018</v>
          </cell>
          <cell r="C1198" t="str">
            <v>LS</v>
          </cell>
          <cell r="E1198">
            <v>4912</v>
          </cell>
          <cell r="Q1198">
            <v>-218.58613168044474</v>
          </cell>
          <cell r="S1198">
            <v>-392.92199296492595</v>
          </cell>
          <cell r="V1198">
            <v>95271.50260133369</v>
          </cell>
        </row>
        <row r="1199">
          <cell r="B1199" t="str">
            <v>Aug 2018</v>
          </cell>
          <cell r="C1199" t="str">
            <v>LS</v>
          </cell>
          <cell r="E1199">
            <v>1092</v>
          </cell>
          <cell r="Q1199">
            <v>-67.792080855112076</v>
          </cell>
          <cell r="S1199">
            <v>-121.86042779590049</v>
          </cell>
          <cell r="V1199">
            <v>25994.994308262136</v>
          </cell>
        </row>
        <row r="1200">
          <cell r="B1200" t="str">
            <v>Aug 2018</v>
          </cell>
          <cell r="C1200" t="str">
            <v>LS</v>
          </cell>
          <cell r="E1200">
            <v>1509</v>
          </cell>
          <cell r="Q1200">
            <v>-190.41551791788405</v>
          </cell>
          <cell r="S1200">
            <v>-342.28358504061953</v>
          </cell>
          <cell r="V1200">
            <v>45980.105600698043</v>
          </cell>
        </row>
        <row r="1201">
          <cell r="B1201" t="str">
            <v>Aug 2018</v>
          </cell>
          <cell r="C1201" t="str">
            <v>LS</v>
          </cell>
          <cell r="E1201">
            <v>0</v>
          </cell>
          <cell r="Q1201">
            <v>0</v>
          </cell>
          <cell r="S1201">
            <v>0</v>
          </cell>
          <cell r="V1201">
            <v>0</v>
          </cell>
        </row>
        <row r="1202">
          <cell r="B1202" t="str">
            <v>Aug 2018</v>
          </cell>
          <cell r="C1202" t="str">
            <v>LS</v>
          </cell>
          <cell r="E1202">
            <v>944</v>
          </cell>
          <cell r="Q1202">
            <v>-236.43174991620847</v>
          </cell>
          <cell r="S1202">
            <v>-425.00058747127093</v>
          </cell>
          <cell r="V1202">
            <v>35031.799614085925</v>
          </cell>
        </row>
        <row r="1203">
          <cell r="B1203" t="str">
            <v>Aug 2018</v>
          </cell>
          <cell r="C1203" t="str">
            <v>LS</v>
          </cell>
          <cell r="E1203">
            <v>0</v>
          </cell>
          <cell r="Q1203">
            <v>0</v>
          </cell>
          <cell r="S1203">
            <v>0</v>
          </cell>
          <cell r="V1203">
            <v>0</v>
          </cell>
        </row>
        <row r="1204">
          <cell r="B1204" t="str">
            <v>Aug 2018</v>
          </cell>
          <cell r="C1204" t="str">
            <v>LS</v>
          </cell>
          <cell r="E1204">
            <v>0</v>
          </cell>
          <cell r="Q1204">
            <v>0</v>
          </cell>
          <cell r="S1204">
            <v>0</v>
          </cell>
          <cell r="V1204">
            <v>0</v>
          </cell>
        </row>
        <row r="1205">
          <cell r="B1205" t="str">
            <v>Aug 2018</v>
          </cell>
          <cell r="C1205" t="str">
            <v>LS</v>
          </cell>
          <cell r="E1205">
            <v>0</v>
          </cell>
          <cell r="Q1205">
            <v>0</v>
          </cell>
          <cell r="S1205">
            <v>0</v>
          </cell>
          <cell r="V1205">
            <v>0</v>
          </cell>
        </row>
        <row r="1206">
          <cell r="B1206" t="str">
            <v>Aug 2018</v>
          </cell>
          <cell r="C1206" t="str">
            <v>LS</v>
          </cell>
          <cell r="E1206">
            <v>0</v>
          </cell>
          <cell r="Q1206">
            <v>0</v>
          </cell>
          <cell r="S1206">
            <v>0</v>
          </cell>
          <cell r="V1206">
            <v>0</v>
          </cell>
        </row>
        <row r="1207">
          <cell r="B1207" t="str">
            <v>Aug 2018</v>
          </cell>
          <cell r="C1207" t="str">
            <v>LS</v>
          </cell>
          <cell r="E1207">
            <v>11268</v>
          </cell>
          <cell r="Q1207">
            <v>-700.11329864384265</v>
          </cell>
          <cell r="S1207">
            <v>-1258.496641527772</v>
          </cell>
          <cell r="V1207">
            <v>113183.68025646875</v>
          </cell>
        </row>
        <row r="1208">
          <cell r="B1208" t="str">
            <v>Aug 2018</v>
          </cell>
          <cell r="C1208" t="str">
            <v>LS</v>
          </cell>
          <cell r="E1208">
            <v>0</v>
          </cell>
          <cell r="Q1208">
            <v>0</v>
          </cell>
          <cell r="S1208">
            <v>0</v>
          </cell>
          <cell r="V1208">
            <v>0</v>
          </cell>
        </row>
        <row r="1209">
          <cell r="B1209" t="str">
            <v>Aug 2018</v>
          </cell>
          <cell r="C1209" t="str">
            <v>LS</v>
          </cell>
          <cell r="E1209">
            <v>6752</v>
          </cell>
          <cell r="Q1209">
            <v>-871.40856885360529</v>
          </cell>
          <cell r="S1209">
            <v>-1566.4104073227625</v>
          </cell>
          <cell r="V1209">
            <v>101464.93165070118</v>
          </cell>
        </row>
        <row r="1210">
          <cell r="B1210" t="str">
            <v>Aug 2018</v>
          </cell>
          <cell r="C1210" t="str">
            <v>LS</v>
          </cell>
          <cell r="E1210">
            <v>0</v>
          </cell>
          <cell r="Q1210">
            <v>0</v>
          </cell>
          <cell r="S1210">
            <v>0</v>
          </cell>
          <cell r="V1210">
            <v>0</v>
          </cell>
        </row>
        <row r="1211">
          <cell r="B1211" t="str">
            <v>Aug 2018</v>
          </cell>
          <cell r="C1211" t="str">
            <v>LS</v>
          </cell>
          <cell r="E1211">
            <v>8724</v>
          </cell>
          <cell r="Q1211">
            <v>-2192.6250569330205</v>
          </cell>
          <cell r="S1211">
            <v>-3941.3781678265145</v>
          </cell>
          <cell r="V1211">
            <v>182645.12846947488</v>
          </cell>
        </row>
        <row r="1212">
          <cell r="B1212" t="str">
            <v>Aug 2018</v>
          </cell>
          <cell r="C1212" t="str">
            <v>LS</v>
          </cell>
          <cell r="E1212">
            <v>0</v>
          </cell>
          <cell r="Q1212">
            <v>0</v>
          </cell>
          <cell r="S1212">
            <v>0</v>
          </cell>
          <cell r="V1212">
            <v>0</v>
          </cell>
        </row>
        <row r="1213">
          <cell r="B1213" t="str">
            <v>Aug 2018</v>
          </cell>
          <cell r="C1213" t="str">
            <v>LS</v>
          </cell>
          <cell r="E1213">
            <v>59</v>
          </cell>
          <cell r="Q1213">
            <v>-4.7396129510956815</v>
          </cell>
          <cell r="S1213">
            <v>-8.5197452935825702</v>
          </cell>
          <cell r="V1213">
            <v>1027.8467840396461</v>
          </cell>
        </row>
        <row r="1214">
          <cell r="B1214" t="str">
            <v>Aug 2018</v>
          </cell>
          <cell r="C1214" t="str">
            <v>LS</v>
          </cell>
          <cell r="E1214">
            <v>311</v>
          </cell>
          <cell r="Q1214">
            <v>-56.51497349975854</v>
          </cell>
          <cell r="S1214">
            <v>-101.58913490609021</v>
          </cell>
          <cell r="V1214">
            <v>7499.946199592714</v>
          </cell>
        </row>
        <row r="1215">
          <cell r="B1215" t="str">
            <v>Aug 2018</v>
          </cell>
          <cell r="C1215" t="str">
            <v>LS</v>
          </cell>
          <cell r="E1215">
            <v>4</v>
          </cell>
          <cell r="Q1215">
            <v>-0.14366939170153203</v>
          </cell>
          <cell r="S1215">
            <v>-0.25825455293728861</v>
          </cell>
          <cell r="V1215">
            <v>68.780303094207241</v>
          </cell>
        </row>
        <row r="1216">
          <cell r="B1216" t="str">
            <v>Aug 2018</v>
          </cell>
          <cell r="C1216" t="str">
            <v>LS</v>
          </cell>
          <cell r="E1216">
            <v>40</v>
          </cell>
          <cell r="Q1216">
            <v>-23.613608636431429</v>
          </cell>
          <cell r="S1216">
            <v>-42.446911408288969</v>
          </cell>
          <cell r="V1216">
            <v>1959.9717233325705</v>
          </cell>
        </row>
        <row r="1217">
          <cell r="B1217" t="str">
            <v>Aug 2018</v>
          </cell>
          <cell r="C1217" t="str">
            <v>LS</v>
          </cell>
          <cell r="E1217">
            <v>192</v>
          </cell>
          <cell r="Q1217">
            <v>-15.102069936102628</v>
          </cell>
          <cell r="S1217">
            <v>-27.146897982823862</v>
          </cell>
          <cell r="V1217">
            <v>6028.5747574962224</v>
          </cell>
        </row>
        <row r="1218">
          <cell r="B1218" t="str">
            <v>Aug 2018</v>
          </cell>
          <cell r="C1218" t="str">
            <v>LS</v>
          </cell>
          <cell r="E1218">
            <v>717</v>
          </cell>
          <cell r="Q1218">
            <v>-132.1484491916645</v>
          </cell>
          <cell r="S1218">
            <v>-237.54495138567071</v>
          </cell>
          <cell r="V1218">
            <v>27456.584620660178</v>
          </cell>
        </row>
        <row r="1219">
          <cell r="B1219" t="str">
            <v>Aug 2018</v>
          </cell>
          <cell r="C1219" t="str">
            <v>LS</v>
          </cell>
          <cell r="E1219">
            <v>0</v>
          </cell>
          <cell r="Q1219">
            <v>0</v>
          </cell>
          <cell r="S1219">
            <v>0</v>
          </cell>
          <cell r="V1219">
            <v>0</v>
          </cell>
        </row>
        <row r="1220">
          <cell r="B1220" t="str">
            <v>Aug 2018</v>
          </cell>
          <cell r="C1220" t="str">
            <v>LS</v>
          </cell>
          <cell r="E1220">
            <v>131</v>
          </cell>
          <cell r="Q1220">
            <v>-76.356924927875909</v>
          </cell>
          <cell r="S1220">
            <v>-137.25626090128716</v>
          </cell>
          <cell r="V1220">
            <v>8252.1565080502533</v>
          </cell>
        </row>
        <row r="1221">
          <cell r="B1221" t="str">
            <v>Aug 2018</v>
          </cell>
          <cell r="C1221" t="str">
            <v>LS</v>
          </cell>
          <cell r="E1221">
            <v>18</v>
          </cell>
          <cell r="Q1221">
            <v>-1.1273347782486569</v>
          </cell>
          <cell r="S1221">
            <v>-2.0264534826742757</v>
          </cell>
          <cell r="V1221">
            <v>303.3435371766019</v>
          </cell>
        </row>
        <row r="1222">
          <cell r="B1222" t="str">
            <v>Aug 2018</v>
          </cell>
          <cell r="C1222" t="str">
            <v>LS</v>
          </cell>
          <cell r="E1222">
            <v>32</v>
          </cell>
          <cell r="Q1222">
            <v>-4.1472116836310464</v>
          </cell>
          <cell r="S1222">
            <v>-7.454867641657974</v>
          </cell>
          <cell r="V1222">
            <v>622.23695483250356</v>
          </cell>
        </row>
        <row r="1223">
          <cell r="B1223" t="str">
            <v>Aug 2018</v>
          </cell>
          <cell r="C1223" t="str">
            <v>LS</v>
          </cell>
          <cell r="E1223">
            <v>38</v>
          </cell>
          <cell r="Q1223">
            <v>-9.5873136221163477</v>
          </cell>
          <cell r="S1223">
            <v>-17.23378490035628</v>
          </cell>
          <cell r="V1223">
            <v>878.99725405203685</v>
          </cell>
        </row>
        <row r="1224">
          <cell r="B1224" t="str">
            <v>Aug 2018</v>
          </cell>
          <cell r="C1224" t="str">
            <v>LS</v>
          </cell>
          <cell r="E1224">
            <v>0</v>
          </cell>
          <cell r="Q1224">
            <v>0</v>
          </cell>
          <cell r="S1224">
            <v>0</v>
          </cell>
          <cell r="V1224">
            <v>0</v>
          </cell>
        </row>
        <row r="1225">
          <cell r="B1225" t="str">
            <v>Aug 2018</v>
          </cell>
          <cell r="C1225" t="str">
            <v>LS</v>
          </cell>
          <cell r="E1225">
            <v>0</v>
          </cell>
          <cell r="Q1225">
            <v>0</v>
          </cell>
          <cell r="S1225">
            <v>0</v>
          </cell>
          <cell r="V1225">
            <v>0</v>
          </cell>
        </row>
        <row r="1226">
          <cell r="B1226" t="str">
            <v>Aug 2018</v>
          </cell>
          <cell r="C1226" t="str">
            <v>LS</v>
          </cell>
          <cell r="E1226">
            <v>0</v>
          </cell>
          <cell r="Q1226">
            <v>0</v>
          </cell>
          <cell r="S1226">
            <v>0</v>
          </cell>
          <cell r="V1226">
            <v>0</v>
          </cell>
        </row>
        <row r="1227">
          <cell r="B1227" t="str">
            <v>Aug 2018</v>
          </cell>
          <cell r="C1227" t="str">
            <v>LS</v>
          </cell>
          <cell r="E1227">
            <v>0</v>
          </cell>
          <cell r="Q1227">
            <v>0</v>
          </cell>
          <cell r="S1227">
            <v>0</v>
          </cell>
          <cell r="V1227">
            <v>0</v>
          </cell>
        </row>
        <row r="1228">
          <cell r="B1228" t="str">
            <v>Aug 2018</v>
          </cell>
          <cell r="C1228" t="str">
            <v>LS</v>
          </cell>
          <cell r="E1228">
            <v>0</v>
          </cell>
          <cell r="Q1228">
            <v>0</v>
          </cell>
          <cell r="S1228">
            <v>0</v>
          </cell>
          <cell r="V1228">
            <v>0</v>
          </cell>
        </row>
        <row r="1229">
          <cell r="B1229" t="str">
            <v>Aug 2018</v>
          </cell>
          <cell r="C1229" t="str">
            <v>LS</v>
          </cell>
          <cell r="E1229">
            <v>0</v>
          </cell>
          <cell r="Q1229">
            <v>0</v>
          </cell>
          <cell r="S1229">
            <v>0</v>
          </cell>
          <cell r="V1229">
            <v>0</v>
          </cell>
        </row>
        <row r="1230">
          <cell r="B1230" t="str">
            <v>Aug 2018</v>
          </cell>
          <cell r="C1230" t="str">
            <v>LS</v>
          </cell>
          <cell r="E1230">
            <v>0</v>
          </cell>
          <cell r="Q1230">
            <v>0</v>
          </cell>
          <cell r="S1230">
            <v>0</v>
          </cell>
          <cell r="V1230">
            <v>0</v>
          </cell>
        </row>
        <row r="1231">
          <cell r="B1231" t="str">
            <v>Aug 2018</v>
          </cell>
          <cell r="C1231" t="str">
            <v>LS</v>
          </cell>
          <cell r="E1231">
            <v>0</v>
          </cell>
          <cell r="Q1231">
            <v>0</v>
          </cell>
          <cell r="S1231">
            <v>0</v>
          </cell>
          <cell r="V1231">
            <v>0</v>
          </cell>
        </row>
        <row r="1232">
          <cell r="B1232" t="str">
            <v>Aug 2018</v>
          </cell>
          <cell r="C1232" t="str">
            <v>LS</v>
          </cell>
          <cell r="E1232">
            <v>0</v>
          </cell>
          <cell r="Q1232">
            <v>0</v>
          </cell>
          <cell r="S1232">
            <v>0</v>
          </cell>
          <cell r="V1232">
            <v>0</v>
          </cell>
        </row>
        <row r="1233">
          <cell r="B1233" t="str">
            <v>Aug 2018</v>
          </cell>
          <cell r="C1233" t="str">
            <v>LS</v>
          </cell>
          <cell r="E1233">
            <v>0</v>
          </cell>
          <cell r="Q1233">
            <v>0</v>
          </cell>
          <cell r="S1233">
            <v>0</v>
          </cell>
          <cell r="V1233">
            <v>0</v>
          </cell>
        </row>
        <row r="1234">
          <cell r="B1234" t="str">
            <v>Aug 2018</v>
          </cell>
          <cell r="C1234" t="str">
            <v>LS</v>
          </cell>
          <cell r="E1234">
            <v>0</v>
          </cell>
          <cell r="Q1234">
            <v>0</v>
          </cell>
          <cell r="S1234">
            <v>0</v>
          </cell>
          <cell r="V1234">
            <v>0</v>
          </cell>
        </row>
        <row r="1235">
          <cell r="B1235" t="str">
            <v>Aug 2018</v>
          </cell>
          <cell r="C1235" t="str">
            <v>LS</v>
          </cell>
          <cell r="E1235">
            <v>0</v>
          </cell>
          <cell r="Q1235">
            <v>0</v>
          </cell>
          <cell r="S1235">
            <v>0</v>
          </cell>
          <cell r="V1235">
            <v>0</v>
          </cell>
        </row>
        <row r="1236">
          <cell r="B1236" t="str">
            <v>Aug 2018</v>
          </cell>
          <cell r="C1236" t="str">
            <v>LS</v>
          </cell>
          <cell r="E1236">
            <v>0</v>
          </cell>
          <cell r="Q1236">
            <v>0</v>
          </cell>
          <cell r="S1236">
            <v>0</v>
          </cell>
          <cell r="V1236">
            <v>0</v>
          </cell>
        </row>
        <row r="1237">
          <cell r="B1237" t="str">
            <v>Aug 2018</v>
          </cell>
          <cell r="C1237" t="str">
            <v>LS</v>
          </cell>
          <cell r="E1237">
            <v>0</v>
          </cell>
          <cell r="Q1237">
            <v>0</v>
          </cell>
          <cell r="S1237">
            <v>0</v>
          </cell>
          <cell r="V1237">
            <v>0</v>
          </cell>
        </row>
        <row r="1238">
          <cell r="B1238" t="str">
            <v>Aug 2018</v>
          </cell>
          <cell r="C1238" t="str">
            <v>LS</v>
          </cell>
          <cell r="E1238">
            <v>0</v>
          </cell>
          <cell r="Q1238">
            <v>0</v>
          </cell>
          <cell r="S1238">
            <v>0</v>
          </cell>
          <cell r="V1238">
            <v>0</v>
          </cell>
        </row>
        <row r="1239">
          <cell r="B1239" t="str">
            <v>Aug 2018</v>
          </cell>
          <cell r="C1239" t="str">
            <v>LS</v>
          </cell>
          <cell r="E1239">
            <v>0</v>
          </cell>
          <cell r="Q1239">
            <v>0</v>
          </cell>
          <cell r="S1239">
            <v>0</v>
          </cell>
          <cell r="V1239">
            <v>0</v>
          </cell>
        </row>
        <row r="1240">
          <cell r="B1240" t="str">
            <v>Aug 2018</v>
          </cell>
          <cell r="C1240" t="str">
            <v>LS</v>
          </cell>
          <cell r="E1240">
            <v>0</v>
          </cell>
          <cell r="Q1240">
            <v>0</v>
          </cell>
          <cell r="S1240">
            <v>0</v>
          </cell>
          <cell r="V1240">
            <v>0</v>
          </cell>
        </row>
        <row r="1241">
          <cell r="B1241" t="str">
            <v>Aug 2018</v>
          </cell>
          <cell r="C1241" t="str">
            <v>LS</v>
          </cell>
          <cell r="E1241">
            <v>0</v>
          </cell>
          <cell r="Q1241">
            <v>0</v>
          </cell>
          <cell r="S1241">
            <v>0</v>
          </cell>
          <cell r="V1241">
            <v>0</v>
          </cell>
        </row>
        <row r="1242">
          <cell r="B1242" t="str">
            <v>Aug 2018</v>
          </cell>
          <cell r="C1242" t="str">
            <v>LS</v>
          </cell>
          <cell r="E1242">
            <v>0</v>
          </cell>
          <cell r="Q1242">
            <v>0</v>
          </cell>
          <cell r="S1242">
            <v>0</v>
          </cell>
          <cell r="V1242">
            <v>0</v>
          </cell>
        </row>
        <row r="1243">
          <cell r="B1243" t="str">
            <v>Aug 2018</v>
          </cell>
          <cell r="C1243" t="str">
            <v>LS</v>
          </cell>
          <cell r="E1243">
            <v>0</v>
          </cell>
          <cell r="Q1243">
            <v>0</v>
          </cell>
          <cell r="S1243">
            <v>0</v>
          </cell>
          <cell r="V1243">
            <v>0</v>
          </cell>
        </row>
        <row r="1244">
          <cell r="B1244" t="str">
            <v>Aug 2018</v>
          </cell>
          <cell r="C1244" t="str">
            <v>LS</v>
          </cell>
          <cell r="E1244">
            <v>0</v>
          </cell>
          <cell r="Q1244">
            <v>0</v>
          </cell>
          <cell r="S1244">
            <v>0</v>
          </cell>
          <cell r="V1244">
            <v>0</v>
          </cell>
        </row>
        <row r="1245">
          <cell r="B1245" t="str">
            <v>Aug 2018</v>
          </cell>
          <cell r="C1245" t="str">
            <v>LS</v>
          </cell>
          <cell r="E1245">
            <v>0</v>
          </cell>
          <cell r="Q1245">
            <v>0</v>
          </cell>
          <cell r="S1245">
            <v>0</v>
          </cell>
          <cell r="V1245">
            <v>0</v>
          </cell>
        </row>
        <row r="1246">
          <cell r="B1246" t="str">
            <v>Aug 2018</v>
          </cell>
          <cell r="C1246" t="str">
            <v>LS</v>
          </cell>
          <cell r="E1246">
            <v>0</v>
          </cell>
          <cell r="Q1246">
            <v>0</v>
          </cell>
          <cell r="S1246">
            <v>0</v>
          </cell>
          <cell r="V1246">
            <v>0</v>
          </cell>
        </row>
        <row r="1247">
          <cell r="B1247" t="str">
            <v>Aug 2018</v>
          </cell>
          <cell r="C1247" t="str">
            <v>LS</v>
          </cell>
          <cell r="E1247">
            <v>0</v>
          </cell>
          <cell r="Q1247">
            <v>0</v>
          </cell>
          <cell r="S1247">
            <v>0</v>
          </cell>
          <cell r="V1247">
            <v>0</v>
          </cell>
        </row>
        <row r="1248">
          <cell r="B1248" t="str">
            <v>Aug 2018</v>
          </cell>
          <cell r="C1248" t="str">
            <v>LS</v>
          </cell>
          <cell r="E1248">
            <v>0</v>
          </cell>
          <cell r="Q1248">
            <v>0</v>
          </cell>
          <cell r="S1248">
            <v>0</v>
          </cell>
          <cell r="V1248">
            <v>0</v>
          </cell>
        </row>
        <row r="1249">
          <cell r="B1249" t="str">
            <v>Aug 2018</v>
          </cell>
          <cell r="C1249" t="str">
            <v>LS</v>
          </cell>
          <cell r="E1249">
            <v>0</v>
          </cell>
          <cell r="Q1249">
            <v>0</v>
          </cell>
          <cell r="S1249">
            <v>0</v>
          </cell>
          <cell r="V1249">
            <v>0</v>
          </cell>
        </row>
        <row r="1250">
          <cell r="B1250" t="str">
            <v>Aug 2018</v>
          </cell>
          <cell r="C1250" t="str">
            <v>LS</v>
          </cell>
          <cell r="E1250">
            <v>0</v>
          </cell>
          <cell r="Q1250">
            <v>0</v>
          </cell>
          <cell r="S1250">
            <v>0</v>
          </cell>
          <cell r="V1250">
            <v>0</v>
          </cell>
        </row>
        <row r="1251">
          <cell r="B1251" t="str">
            <v>Aug 2018</v>
          </cell>
          <cell r="C1251" t="str">
            <v>LS</v>
          </cell>
          <cell r="E1251">
            <v>0</v>
          </cell>
          <cell r="Q1251">
            <v>0</v>
          </cell>
          <cell r="S1251">
            <v>0</v>
          </cell>
          <cell r="V1251">
            <v>0</v>
          </cell>
        </row>
        <row r="1252">
          <cell r="B1252" t="str">
            <v>Aug 2018</v>
          </cell>
          <cell r="C1252" t="str">
            <v>LS</v>
          </cell>
          <cell r="E1252">
            <v>0</v>
          </cell>
          <cell r="Q1252">
            <v>0</v>
          </cell>
          <cell r="S1252">
            <v>0</v>
          </cell>
          <cell r="V1252">
            <v>0</v>
          </cell>
        </row>
        <row r="1253">
          <cell r="B1253" t="str">
            <v>Aug 2018</v>
          </cell>
          <cell r="C1253" t="str">
            <v>LS</v>
          </cell>
          <cell r="E1253">
            <v>0</v>
          </cell>
          <cell r="Q1253">
            <v>0</v>
          </cell>
          <cell r="S1253">
            <v>0</v>
          </cell>
          <cell r="V1253">
            <v>0</v>
          </cell>
        </row>
        <row r="1254">
          <cell r="B1254" t="str">
            <v>Aug 2018</v>
          </cell>
          <cell r="C1254" t="str">
            <v>LS</v>
          </cell>
          <cell r="E1254">
            <v>0</v>
          </cell>
          <cell r="Q1254">
            <v>0</v>
          </cell>
          <cell r="S1254">
            <v>0</v>
          </cell>
          <cell r="V1254">
            <v>0</v>
          </cell>
        </row>
        <row r="1255">
          <cell r="B1255" t="str">
            <v>Aug 2018</v>
          </cell>
          <cell r="C1255" t="str">
            <v>LS</v>
          </cell>
          <cell r="E1255">
            <v>0</v>
          </cell>
          <cell r="Q1255">
            <v>0</v>
          </cell>
          <cell r="S1255">
            <v>0</v>
          </cell>
          <cell r="V1255">
            <v>0</v>
          </cell>
        </row>
        <row r="1256">
          <cell r="B1256" t="str">
            <v>Aug 2018</v>
          </cell>
          <cell r="C1256" t="str">
            <v>LS</v>
          </cell>
          <cell r="E1256">
            <v>0</v>
          </cell>
          <cell r="Q1256">
            <v>0</v>
          </cell>
          <cell r="S1256">
            <v>0</v>
          </cell>
          <cell r="V1256">
            <v>0</v>
          </cell>
        </row>
        <row r="1257">
          <cell r="B1257" t="str">
            <v>Aug 2018</v>
          </cell>
          <cell r="C1257" t="str">
            <v>LS</v>
          </cell>
          <cell r="E1257">
            <v>0</v>
          </cell>
          <cell r="Q1257">
            <v>0</v>
          </cell>
          <cell r="S1257">
            <v>0</v>
          </cell>
          <cell r="V1257">
            <v>0</v>
          </cell>
        </row>
        <row r="1258">
          <cell r="B1258" t="str">
            <v>Aug 2018</v>
          </cell>
          <cell r="C1258" t="str">
            <v>LS</v>
          </cell>
          <cell r="E1258">
            <v>0</v>
          </cell>
          <cell r="Q1258">
            <v>0</v>
          </cell>
          <cell r="S1258">
            <v>0</v>
          </cell>
          <cell r="V1258">
            <v>0</v>
          </cell>
        </row>
        <row r="1259">
          <cell r="B1259" t="str">
            <v>Aug 2018</v>
          </cell>
          <cell r="C1259" t="str">
            <v>LS</v>
          </cell>
          <cell r="E1259">
            <v>0</v>
          </cell>
          <cell r="Q1259">
            <v>0</v>
          </cell>
          <cell r="S1259">
            <v>0</v>
          </cell>
          <cell r="V1259">
            <v>0</v>
          </cell>
        </row>
        <row r="1260">
          <cell r="B1260" t="str">
            <v>Aug 2018</v>
          </cell>
          <cell r="C1260" t="str">
            <v>LS</v>
          </cell>
          <cell r="E1260">
            <v>0</v>
          </cell>
          <cell r="Q1260">
            <v>0</v>
          </cell>
          <cell r="S1260">
            <v>0</v>
          </cell>
          <cell r="V1260">
            <v>0</v>
          </cell>
        </row>
        <row r="1261">
          <cell r="B1261" t="str">
            <v>Aug 2018</v>
          </cell>
          <cell r="C1261" t="str">
            <v>LS</v>
          </cell>
          <cell r="E1261">
            <v>0</v>
          </cell>
          <cell r="Q1261">
            <v>0</v>
          </cell>
          <cell r="S1261">
            <v>0</v>
          </cell>
          <cell r="V1261">
            <v>0</v>
          </cell>
        </row>
        <row r="1262">
          <cell r="B1262" t="str">
            <v>Aug 2018</v>
          </cell>
          <cell r="C1262" t="str">
            <v>LS</v>
          </cell>
          <cell r="E1262">
            <v>0</v>
          </cell>
          <cell r="Q1262">
            <v>0</v>
          </cell>
          <cell r="S1262">
            <v>0</v>
          </cell>
          <cell r="V1262">
            <v>0</v>
          </cell>
        </row>
        <row r="1263">
          <cell r="B1263" t="str">
            <v>Aug 2018</v>
          </cell>
          <cell r="C1263" t="str">
            <v>LS</v>
          </cell>
          <cell r="E1263">
            <v>0</v>
          </cell>
          <cell r="Q1263">
            <v>0</v>
          </cell>
          <cell r="S1263">
            <v>0</v>
          </cell>
          <cell r="V1263">
            <v>0</v>
          </cell>
        </row>
        <row r="1264">
          <cell r="B1264" t="str">
            <v>Aug 2018</v>
          </cell>
          <cell r="C1264" t="str">
            <v>LS</v>
          </cell>
          <cell r="E1264">
            <v>0</v>
          </cell>
          <cell r="Q1264">
            <v>0</v>
          </cell>
          <cell r="S1264">
            <v>0</v>
          </cell>
          <cell r="V1264">
            <v>0</v>
          </cell>
        </row>
        <row r="1265">
          <cell r="B1265" t="str">
            <v>Aug 2018</v>
          </cell>
          <cell r="C1265" t="str">
            <v>LS</v>
          </cell>
          <cell r="E1265">
            <v>0</v>
          </cell>
          <cell r="Q1265">
            <v>0</v>
          </cell>
          <cell r="S1265">
            <v>0</v>
          </cell>
          <cell r="V1265">
            <v>0</v>
          </cell>
        </row>
        <row r="1266">
          <cell r="B1266" t="str">
            <v>Aug 2018</v>
          </cell>
          <cell r="C1266" t="str">
            <v>LS</v>
          </cell>
          <cell r="E1266">
            <v>0</v>
          </cell>
          <cell r="Q1266">
            <v>0</v>
          </cell>
          <cell r="S1266">
            <v>0</v>
          </cell>
          <cell r="V1266">
            <v>0</v>
          </cell>
        </row>
        <row r="1267">
          <cell r="B1267" t="str">
            <v>Aug 2018</v>
          </cell>
          <cell r="C1267" t="str">
            <v>LS</v>
          </cell>
          <cell r="E1267">
            <v>0</v>
          </cell>
          <cell r="Q1267">
            <v>0</v>
          </cell>
          <cell r="S1267">
            <v>0</v>
          </cell>
          <cell r="V1267">
            <v>0</v>
          </cell>
        </row>
        <row r="1268">
          <cell r="B1268" t="str">
            <v>Aug 2018</v>
          </cell>
          <cell r="C1268" t="str">
            <v>LS</v>
          </cell>
          <cell r="E1268">
            <v>0</v>
          </cell>
          <cell r="Q1268">
            <v>0</v>
          </cell>
          <cell r="S1268">
            <v>0</v>
          </cell>
          <cell r="V1268">
            <v>0</v>
          </cell>
        </row>
        <row r="1269">
          <cell r="B1269" t="str">
            <v>Aug 2018</v>
          </cell>
          <cell r="C1269" t="str">
            <v>LS</v>
          </cell>
          <cell r="E1269">
            <v>0</v>
          </cell>
          <cell r="Q1269">
            <v>0</v>
          </cell>
          <cell r="S1269">
            <v>0</v>
          </cell>
          <cell r="V1269">
            <v>0</v>
          </cell>
        </row>
        <row r="1270">
          <cell r="B1270" t="str">
            <v>Aug 2018</v>
          </cell>
          <cell r="C1270" t="str">
            <v>LS</v>
          </cell>
          <cell r="E1270">
            <v>0</v>
          </cell>
          <cell r="Q1270">
            <v>0</v>
          </cell>
          <cell r="S1270">
            <v>0</v>
          </cell>
          <cell r="V1270">
            <v>0</v>
          </cell>
        </row>
        <row r="1271">
          <cell r="B1271" t="str">
            <v>Aug 2018</v>
          </cell>
          <cell r="C1271" t="str">
            <v>LS</v>
          </cell>
          <cell r="E1271">
            <v>0</v>
          </cell>
          <cell r="Q1271">
            <v>0</v>
          </cell>
          <cell r="S1271">
            <v>0</v>
          </cell>
          <cell r="V1271">
            <v>0</v>
          </cell>
        </row>
        <row r="1272">
          <cell r="B1272" t="str">
            <v>Aug 2018</v>
          </cell>
          <cell r="C1272" t="str">
            <v>LS</v>
          </cell>
          <cell r="E1272">
            <v>0</v>
          </cell>
          <cell r="Q1272">
            <v>0</v>
          </cell>
          <cell r="S1272">
            <v>0</v>
          </cell>
          <cell r="V1272">
            <v>0</v>
          </cell>
        </row>
        <row r="1273">
          <cell r="B1273" t="str">
            <v>Aug 2018</v>
          </cell>
          <cell r="C1273" t="str">
            <v>LS</v>
          </cell>
          <cell r="E1273">
            <v>0</v>
          </cell>
          <cell r="Q1273">
            <v>0</v>
          </cell>
          <cell r="S1273">
            <v>0</v>
          </cell>
          <cell r="V1273">
            <v>0</v>
          </cell>
        </row>
        <row r="1274">
          <cell r="B1274" t="str">
            <v>Sep 2018</v>
          </cell>
          <cell r="C1274" t="str">
            <v>LS</v>
          </cell>
          <cell r="E1274">
            <v>0</v>
          </cell>
          <cell r="Q1274">
            <v>0</v>
          </cell>
          <cell r="S1274">
            <v>0</v>
          </cell>
          <cell r="V1274">
            <v>0</v>
          </cell>
        </row>
        <row r="1275">
          <cell r="B1275" t="str">
            <v>Sep 2018</v>
          </cell>
          <cell r="C1275" t="str">
            <v>LS</v>
          </cell>
          <cell r="E1275">
            <v>0</v>
          </cell>
          <cell r="Q1275">
            <v>0</v>
          </cell>
          <cell r="S1275">
            <v>0</v>
          </cell>
          <cell r="V1275">
            <v>0</v>
          </cell>
        </row>
        <row r="1276">
          <cell r="B1276" t="str">
            <v>Sep 2018</v>
          </cell>
          <cell r="C1276" t="str">
            <v>RLS</v>
          </cell>
          <cell r="E1276">
            <v>0</v>
          </cell>
          <cell r="Q1276">
            <v>0</v>
          </cell>
          <cell r="S1276">
            <v>0</v>
          </cell>
          <cell r="V1276">
            <v>0</v>
          </cell>
        </row>
        <row r="1277">
          <cell r="B1277" t="str">
            <v>Sep 2018</v>
          </cell>
          <cell r="C1277" t="str">
            <v>LS</v>
          </cell>
          <cell r="E1277">
            <v>1</v>
          </cell>
          <cell r="Q1277">
            <v>-9.672230772088326E-3</v>
          </cell>
          <cell r="S1277">
            <v>1.248357978544579E-2</v>
          </cell>
          <cell r="V1277">
            <v>15.868708458486653</v>
          </cell>
        </row>
        <row r="1278">
          <cell r="B1278" t="str">
            <v>Sep 2018</v>
          </cell>
          <cell r="C1278" t="str">
            <v>LS</v>
          </cell>
          <cell r="E1278">
            <v>8</v>
          </cell>
          <cell r="Q1278">
            <v>-8.2616971178254436E-2</v>
          </cell>
          <cell r="S1278">
            <v>0.10663057733401612</v>
          </cell>
          <cell r="V1278">
            <v>148.7035514162402</v>
          </cell>
        </row>
        <row r="1279">
          <cell r="B1279" t="str">
            <v>Sep 2018</v>
          </cell>
          <cell r="C1279" t="str">
            <v>LS</v>
          </cell>
          <cell r="E1279">
            <v>12</v>
          </cell>
          <cell r="Q1279">
            <v>-0.40059155781065814</v>
          </cell>
          <cell r="S1279">
            <v>0.51702826278054648</v>
          </cell>
          <cell r="V1279">
            <v>334.93234198898887</v>
          </cell>
        </row>
        <row r="1280">
          <cell r="B1280" t="str">
            <v>Sep 2018</v>
          </cell>
          <cell r="C1280" t="str">
            <v>LS</v>
          </cell>
          <cell r="E1280">
            <v>32</v>
          </cell>
          <cell r="Q1280">
            <v>-0.15576321639217242</v>
          </cell>
          <cell r="S1280">
            <v>0.20103764946144992</v>
          </cell>
          <cell r="V1280">
            <v>342.53815913354549</v>
          </cell>
        </row>
        <row r="1281">
          <cell r="B1281" t="str">
            <v>Sep 2018</v>
          </cell>
          <cell r="C1281" t="str">
            <v>LS</v>
          </cell>
          <cell r="E1281">
            <v>0</v>
          </cell>
          <cell r="Q1281">
            <v>0</v>
          </cell>
          <cell r="S1281">
            <v>0</v>
          </cell>
          <cell r="V1281">
            <v>0</v>
          </cell>
        </row>
        <row r="1282">
          <cell r="B1282" t="str">
            <v>Sep 2018</v>
          </cell>
          <cell r="C1282" t="str">
            <v>LS</v>
          </cell>
          <cell r="E1282">
            <v>0</v>
          </cell>
          <cell r="Q1282">
            <v>0</v>
          </cell>
          <cell r="S1282">
            <v>0</v>
          </cell>
          <cell r="V1282">
            <v>0</v>
          </cell>
        </row>
        <row r="1283">
          <cell r="B1283" t="str">
            <v>Sep 2018</v>
          </cell>
          <cell r="C1283" t="str">
            <v>LS</v>
          </cell>
          <cell r="E1283">
            <v>0</v>
          </cell>
          <cell r="Q1283">
            <v>0</v>
          </cell>
          <cell r="S1283">
            <v>0</v>
          </cell>
          <cell r="V1283">
            <v>0</v>
          </cell>
        </row>
        <row r="1284">
          <cell r="B1284" t="str">
            <v>Sep 2018</v>
          </cell>
          <cell r="C1284" t="str">
            <v>LS</v>
          </cell>
          <cell r="E1284">
            <v>0</v>
          </cell>
          <cell r="Q1284">
            <v>0</v>
          </cell>
          <cell r="S1284">
            <v>0</v>
          </cell>
          <cell r="V1284">
            <v>0</v>
          </cell>
        </row>
        <row r="1285">
          <cell r="B1285" t="str">
            <v>Sep 2018</v>
          </cell>
          <cell r="C1285" t="str">
            <v>LS</v>
          </cell>
          <cell r="E1285">
            <v>65</v>
          </cell>
          <cell r="Q1285">
            <v>-4.3353759387808406</v>
          </cell>
          <cell r="S1285">
            <v>5.5955045642472125</v>
          </cell>
          <cell r="V1285">
            <v>1127.8888017570898</v>
          </cell>
        </row>
        <row r="1286">
          <cell r="B1286" t="str">
            <v>Sep 2018</v>
          </cell>
          <cell r="C1286" t="str">
            <v>RLS</v>
          </cell>
          <cell r="E1286">
            <v>5583</v>
          </cell>
          <cell r="Q1286">
            <v>-949.52410392475758</v>
          </cell>
          <cell r="S1286">
            <v>1225.5145879846864</v>
          </cell>
          <cell r="V1286">
            <v>65664.187958191949</v>
          </cell>
        </row>
        <row r="1287">
          <cell r="B1287" t="str">
            <v>Sep 2018</v>
          </cell>
          <cell r="C1287" t="str">
            <v>RLS</v>
          </cell>
          <cell r="E1287">
            <v>0</v>
          </cell>
          <cell r="Q1287">
            <v>0</v>
          </cell>
          <cell r="S1287">
            <v>0</v>
          </cell>
          <cell r="V1287">
            <v>0</v>
          </cell>
        </row>
        <row r="1288">
          <cell r="B1288" t="str">
            <v>Sep 2018</v>
          </cell>
          <cell r="C1288" t="str">
            <v>RLS</v>
          </cell>
          <cell r="E1288">
            <v>0</v>
          </cell>
          <cell r="Q1288">
            <v>0</v>
          </cell>
          <cell r="S1288">
            <v>0</v>
          </cell>
          <cell r="V1288">
            <v>0</v>
          </cell>
        </row>
        <row r="1289">
          <cell r="B1289" t="str">
            <v>Sep 2018</v>
          </cell>
          <cell r="C1289" t="str">
            <v>RLS</v>
          </cell>
          <cell r="E1289">
            <v>0</v>
          </cell>
          <cell r="Q1289">
            <v>0</v>
          </cell>
          <cell r="S1289">
            <v>0</v>
          </cell>
          <cell r="V1289">
            <v>0</v>
          </cell>
        </row>
        <row r="1290">
          <cell r="B1290" t="str">
            <v>Sep 2018</v>
          </cell>
          <cell r="C1290" t="str">
            <v>RLS</v>
          </cell>
          <cell r="E1290">
            <v>0</v>
          </cell>
          <cell r="Q1290">
            <v>0</v>
          </cell>
          <cell r="S1290">
            <v>0</v>
          </cell>
          <cell r="V1290">
            <v>0</v>
          </cell>
        </row>
        <row r="1291">
          <cell r="B1291" t="str">
            <v>Sep 2018</v>
          </cell>
          <cell r="C1291" t="str">
            <v>RLS</v>
          </cell>
          <cell r="E1291">
            <v>131</v>
          </cell>
          <cell r="Q1291">
            <v>-49.492804860775969</v>
          </cell>
          <cell r="S1291">
            <v>63.878477762126117</v>
          </cell>
          <cell r="V1291">
            <v>1803.7311820761984</v>
          </cell>
        </row>
        <row r="1292">
          <cell r="B1292" t="str">
            <v>Sep 2018</v>
          </cell>
          <cell r="C1292" t="str">
            <v>RLS</v>
          </cell>
          <cell r="E1292">
            <v>0</v>
          </cell>
          <cell r="Q1292">
            <v>0</v>
          </cell>
          <cell r="S1292">
            <v>0</v>
          </cell>
          <cell r="V1292">
            <v>0</v>
          </cell>
        </row>
        <row r="1293">
          <cell r="B1293" t="str">
            <v>Sep 2018</v>
          </cell>
          <cell r="C1293" t="str">
            <v>LS</v>
          </cell>
          <cell r="E1293">
            <v>240</v>
          </cell>
          <cell r="Q1293">
            <v>-11.574234652457944</v>
          </cell>
          <cell r="S1293">
            <v>14.938423735337933</v>
          </cell>
          <cell r="V1293">
            <v>5585.6880238961412</v>
          </cell>
        </row>
        <row r="1294">
          <cell r="B1294" t="str">
            <v>Sep 2018</v>
          </cell>
          <cell r="C1294" t="str">
            <v>LS</v>
          </cell>
          <cell r="E1294">
            <v>132</v>
          </cell>
          <cell r="Q1294">
            <v>-8.8065661179864207</v>
          </cell>
          <cell r="S1294">
            <v>11.366299394648392</v>
          </cell>
          <cell r="V1294">
            <v>3258.0390514520964</v>
          </cell>
        </row>
        <row r="1295">
          <cell r="B1295" t="str">
            <v>Sep 2018</v>
          </cell>
          <cell r="C1295" t="str">
            <v>RLS</v>
          </cell>
          <cell r="E1295">
            <v>29</v>
          </cell>
          <cell r="Q1295">
            <v>-1.9348491640331686</v>
          </cell>
          <cell r="S1295">
            <v>2.4972361062468846</v>
          </cell>
          <cell r="V1295">
            <v>992.73122121643428</v>
          </cell>
        </row>
        <row r="1296">
          <cell r="B1296" t="str">
            <v>Sep 2018</v>
          </cell>
          <cell r="C1296" t="str">
            <v>RLS</v>
          </cell>
          <cell r="E1296">
            <v>98</v>
          </cell>
          <cell r="Q1296">
            <v>-9.2158223825304084</v>
          </cell>
          <cell r="S1296">
            <v>11.894510864320067</v>
          </cell>
          <cell r="V1296">
            <v>3374.161278101813</v>
          </cell>
        </row>
        <row r="1297">
          <cell r="B1297" t="str">
            <v>Sep 2018</v>
          </cell>
          <cell r="C1297" t="str">
            <v>LS</v>
          </cell>
          <cell r="E1297">
            <v>13</v>
          </cell>
          <cell r="Q1297">
            <v>-0.86687368294841627</v>
          </cell>
          <cell r="S1297">
            <v>1.118840838270579</v>
          </cell>
          <cell r="V1297">
            <v>445.14799559186628</v>
          </cell>
        </row>
        <row r="1298">
          <cell r="B1298" t="str">
            <v>Sep 2018</v>
          </cell>
          <cell r="C1298" t="str">
            <v>LS</v>
          </cell>
          <cell r="E1298">
            <v>24</v>
          </cell>
          <cell r="Q1298">
            <v>-2.3606288228128069</v>
          </cell>
          <cell r="S1298">
            <v>3.0467736913853631</v>
          </cell>
          <cell r="V1298">
            <v>825.9641581493986</v>
          </cell>
        </row>
        <row r="1299">
          <cell r="B1299" t="str">
            <v>Sep 2018</v>
          </cell>
          <cell r="C1299" t="str">
            <v>LS</v>
          </cell>
          <cell r="E1299">
            <v>526</v>
          </cell>
          <cell r="Q1299">
            <v>-49.725945923344845</v>
          </cell>
          <cell r="S1299">
            <v>64.179384049871132</v>
          </cell>
          <cell r="V1299">
            <v>9299.4890088776356</v>
          </cell>
        </row>
        <row r="1300">
          <cell r="B1300" t="str">
            <v>Sep 2018</v>
          </cell>
          <cell r="C1300" t="str">
            <v>RLS</v>
          </cell>
          <cell r="E1300">
            <v>1</v>
          </cell>
          <cell r="Q1300">
            <v>-8.2012456754998936E-2</v>
          </cell>
          <cell r="S1300">
            <v>0.10585035359742577</v>
          </cell>
          <cell r="V1300">
            <v>3.7142571375847369</v>
          </cell>
        </row>
        <row r="1301">
          <cell r="B1301" t="str">
            <v>Sep 2018</v>
          </cell>
          <cell r="C1301" t="str">
            <v>RLS</v>
          </cell>
          <cell r="E1301">
            <v>207</v>
          </cell>
          <cell r="Q1301">
            <v>-41.737086315215393</v>
          </cell>
          <cell r="S1301">
            <v>53.868467296250628</v>
          </cell>
          <cell r="V1301">
            <v>996.62535168676607</v>
          </cell>
        </row>
        <row r="1302">
          <cell r="B1302" t="str">
            <v>Sep 2018</v>
          </cell>
          <cell r="C1302" t="str">
            <v>RLS</v>
          </cell>
          <cell r="E1302">
            <v>23</v>
          </cell>
          <cell r="Q1302">
            <v>-6.6017005115657854</v>
          </cell>
          <cell r="S1302">
            <v>8.5205633527244782</v>
          </cell>
          <cell r="V1302">
            <v>165.0230524362436</v>
          </cell>
        </row>
        <row r="1303">
          <cell r="B1303" t="str">
            <v>Sep 2018</v>
          </cell>
          <cell r="C1303" t="str">
            <v>RLS</v>
          </cell>
          <cell r="E1303">
            <v>2</v>
          </cell>
          <cell r="Q1303">
            <v>-0.71816313482755822</v>
          </cell>
          <cell r="S1303">
            <v>0.92690579906934989</v>
          </cell>
          <cell r="V1303">
            <v>19.201603042633906</v>
          </cell>
        </row>
        <row r="1304">
          <cell r="B1304" t="str">
            <v>Sep 2018</v>
          </cell>
          <cell r="C1304" t="str">
            <v>RLS</v>
          </cell>
          <cell r="E1304">
            <v>151</v>
          </cell>
          <cell r="Q1304">
            <v>-10.16007391165553</v>
          </cell>
          <cell r="S1304">
            <v>13.113220340874214</v>
          </cell>
          <cell r="V1304">
            <v>1313.9189413615725</v>
          </cell>
        </row>
        <row r="1305">
          <cell r="B1305" t="str">
            <v>Sep 2018</v>
          </cell>
          <cell r="C1305" t="str">
            <v>RLS</v>
          </cell>
          <cell r="E1305">
            <v>0</v>
          </cell>
          <cell r="Q1305">
            <v>0</v>
          </cell>
          <cell r="S1305">
            <v>0</v>
          </cell>
          <cell r="V1305">
            <v>0</v>
          </cell>
        </row>
        <row r="1306">
          <cell r="B1306" t="str">
            <v>Sep 2018</v>
          </cell>
          <cell r="C1306" t="str">
            <v>LS</v>
          </cell>
          <cell r="E1306">
            <v>37239</v>
          </cell>
          <cell r="Q1306">
            <v>-3469.2802658951537</v>
          </cell>
          <cell r="S1306">
            <v>4477.6678739256249</v>
          </cell>
          <cell r="V1306">
            <v>331473.28790185321</v>
          </cell>
        </row>
        <row r="1307">
          <cell r="B1307" t="str">
            <v>Sep 2018</v>
          </cell>
          <cell r="C1307" t="str">
            <v>LS</v>
          </cell>
          <cell r="E1307">
            <v>0</v>
          </cell>
          <cell r="Q1307">
            <v>0</v>
          </cell>
          <cell r="S1307">
            <v>0</v>
          </cell>
          <cell r="V1307">
            <v>0</v>
          </cell>
        </row>
        <row r="1308">
          <cell r="B1308" t="str">
            <v>Sep 2018</v>
          </cell>
          <cell r="C1308" t="str">
            <v>LS</v>
          </cell>
          <cell r="E1308">
            <v>0</v>
          </cell>
          <cell r="Q1308">
            <v>0</v>
          </cell>
          <cell r="S1308">
            <v>0</v>
          </cell>
          <cell r="V1308">
            <v>0</v>
          </cell>
        </row>
        <row r="1309">
          <cell r="B1309" t="str">
            <v>Sep 2018</v>
          </cell>
          <cell r="C1309" t="str">
            <v>LS</v>
          </cell>
          <cell r="E1309">
            <v>1242</v>
          </cell>
          <cell r="Q1309">
            <v>-116.8048813758549</v>
          </cell>
          <cell r="S1309">
            <v>150.75561060772634</v>
          </cell>
          <cell r="V1309">
            <v>31224.139816078092</v>
          </cell>
        </row>
        <row r="1310">
          <cell r="B1310" t="str">
            <v>Sep 2018</v>
          </cell>
          <cell r="C1310" t="str">
            <v>LS</v>
          </cell>
          <cell r="E1310">
            <v>0</v>
          </cell>
          <cell r="Q1310">
            <v>0</v>
          </cell>
          <cell r="S1310">
            <v>0</v>
          </cell>
          <cell r="V1310">
            <v>0</v>
          </cell>
        </row>
        <row r="1311">
          <cell r="B1311" t="str">
            <v>Sep 2018</v>
          </cell>
          <cell r="C1311" t="str">
            <v>RLS</v>
          </cell>
          <cell r="E1311">
            <v>0</v>
          </cell>
          <cell r="Q1311">
            <v>0</v>
          </cell>
          <cell r="S1311">
            <v>0</v>
          </cell>
          <cell r="V1311">
            <v>0</v>
          </cell>
        </row>
        <row r="1312">
          <cell r="B1312" t="str">
            <v>Sep 2018</v>
          </cell>
          <cell r="C1312" t="str">
            <v>RLS</v>
          </cell>
          <cell r="E1312">
            <v>2</v>
          </cell>
          <cell r="Q1312">
            <v>-9.652080291313142E-2</v>
          </cell>
          <cell r="S1312">
            <v>0.12457572327559445</v>
          </cell>
          <cell r="V1312">
            <v>31.647319825314717</v>
          </cell>
        </row>
        <row r="1313">
          <cell r="B1313" t="str">
            <v>Sep 2018</v>
          </cell>
          <cell r="C1313" t="str">
            <v>RLS</v>
          </cell>
          <cell r="E1313">
            <v>0</v>
          </cell>
          <cell r="Q1313">
            <v>0</v>
          </cell>
          <cell r="S1313">
            <v>0</v>
          </cell>
          <cell r="V1313">
            <v>0</v>
          </cell>
        </row>
        <row r="1314">
          <cell r="B1314" t="str">
            <v>Sep 2018</v>
          </cell>
          <cell r="C1314" t="str">
            <v>LS</v>
          </cell>
          <cell r="E1314">
            <v>0</v>
          </cell>
          <cell r="Q1314">
            <v>0</v>
          </cell>
          <cell r="S1314">
            <v>0</v>
          </cell>
          <cell r="V1314">
            <v>0</v>
          </cell>
        </row>
        <row r="1315">
          <cell r="B1315" t="str">
            <v>Sep 2018</v>
          </cell>
          <cell r="C1315" t="str">
            <v>LS</v>
          </cell>
          <cell r="E1315">
            <v>0</v>
          </cell>
          <cell r="Q1315">
            <v>0</v>
          </cell>
          <cell r="S1315">
            <v>0</v>
          </cell>
          <cell r="V1315">
            <v>0</v>
          </cell>
        </row>
        <row r="1316">
          <cell r="B1316" t="str">
            <v>Sep 2018</v>
          </cell>
          <cell r="C1316" t="str">
            <v>LS</v>
          </cell>
          <cell r="E1316">
            <v>0</v>
          </cell>
          <cell r="Q1316">
            <v>0</v>
          </cell>
          <cell r="S1316">
            <v>0</v>
          </cell>
          <cell r="V1316">
            <v>0</v>
          </cell>
        </row>
        <row r="1317">
          <cell r="B1317" t="str">
            <v>Sep 2018</v>
          </cell>
          <cell r="C1317" t="str">
            <v>LS</v>
          </cell>
          <cell r="E1317">
            <v>0</v>
          </cell>
          <cell r="Q1317">
            <v>0</v>
          </cell>
          <cell r="S1317">
            <v>0</v>
          </cell>
          <cell r="V1317">
            <v>0</v>
          </cell>
        </row>
        <row r="1318">
          <cell r="B1318" t="str">
            <v>Sep 2018</v>
          </cell>
          <cell r="C1318" t="str">
            <v>RLS</v>
          </cell>
          <cell r="E1318">
            <v>817</v>
          </cell>
          <cell r="Q1318">
            <v>-137.16109855975355</v>
          </cell>
          <cell r="S1318">
            <v>177.0286046390913</v>
          </cell>
          <cell r="V1318">
            <v>8769.6855907610043</v>
          </cell>
        </row>
        <row r="1319">
          <cell r="B1319" t="str">
            <v>Sep 2018</v>
          </cell>
          <cell r="C1319" t="str">
            <v>RLS</v>
          </cell>
          <cell r="E1319">
            <v>595</v>
          </cell>
          <cell r="Q1319">
            <v>-148.2801338515001</v>
          </cell>
          <cell r="S1319">
            <v>191.37951990077667</v>
          </cell>
          <cell r="V1319">
            <v>7502.395022829618</v>
          </cell>
        </row>
        <row r="1320">
          <cell r="B1320" t="str">
            <v>Sep 2018</v>
          </cell>
          <cell r="C1320" t="str">
            <v>RLS</v>
          </cell>
          <cell r="E1320">
            <v>1190</v>
          </cell>
          <cell r="Q1320">
            <v>-460.81932979960567</v>
          </cell>
          <cell r="S1320">
            <v>594.76195365704427</v>
          </cell>
          <cell r="V1320">
            <v>16788.430971427904</v>
          </cell>
        </row>
        <row r="1321">
          <cell r="B1321" t="str">
            <v>Sep 2018</v>
          </cell>
          <cell r="C1321" t="str">
            <v>LS</v>
          </cell>
          <cell r="E1321">
            <v>0</v>
          </cell>
          <cell r="Q1321">
            <v>0</v>
          </cell>
          <cell r="S1321">
            <v>0</v>
          </cell>
          <cell r="V1321">
            <v>0</v>
          </cell>
        </row>
        <row r="1322">
          <cell r="B1322" t="str">
            <v>Sep 2018</v>
          </cell>
          <cell r="C1322" t="str">
            <v>LS</v>
          </cell>
          <cell r="E1322">
            <v>716</v>
          </cell>
          <cell r="Q1322">
            <v>-85.888603236913326</v>
          </cell>
          <cell r="S1322">
            <v>110.85314819644316</v>
          </cell>
          <cell r="V1322">
            <v>11692.252052323262</v>
          </cell>
        </row>
        <row r="1323">
          <cell r="B1323" t="str">
            <v>Sep 2018</v>
          </cell>
          <cell r="C1323" t="str">
            <v>LS</v>
          </cell>
          <cell r="E1323">
            <v>0</v>
          </cell>
          <cell r="Q1323">
            <v>0</v>
          </cell>
          <cell r="S1323">
            <v>0</v>
          </cell>
          <cell r="V1323">
            <v>0</v>
          </cell>
        </row>
        <row r="1324">
          <cell r="B1324" t="str">
            <v>Sep 2018</v>
          </cell>
          <cell r="C1324" t="str">
            <v>LS</v>
          </cell>
          <cell r="E1324">
            <v>5961</v>
          </cell>
          <cell r="Q1324">
            <v>-1643.3226879326173</v>
          </cell>
          <cell r="S1324">
            <v>2120.9739894999193</v>
          </cell>
          <cell r="V1324">
            <v>135601.82462913843</v>
          </cell>
        </row>
        <row r="1325">
          <cell r="B1325" t="str">
            <v>Sep 2018</v>
          </cell>
          <cell r="C1325" t="str">
            <v>LS</v>
          </cell>
          <cell r="E1325">
            <v>0</v>
          </cell>
          <cell r="Q1325">
            <v>0</v>
          </cell>
          <cell r="S1325">
            <v>0</v>
          </cell>
          <cell r="V1325">
            <v>0</v>
          </cell>
        </row>
        <row r="1326">
          <cell r="B1326" t="str">
            <v>Sep 2018</v>
          </cell>
          <cell r="C1326" t="str">
            <v>LS</v>
          </cell>
          <cell r="E1326">
            <v>891</v>
          </cell>
          <cell r="Q1326">
            <v>-793.8676850806936</v>
          </cell>
          <cell r="S1326">
            <v>1024.6147780500341</v>
          </cell>
          <cell r="V1326">
            <v>41921.41414720894</v>
          </cell>
        </row>
        <row r="1327">
          <cell r="B1327" t="str">
            <v>Sep 2018</v>
          </cell>
          <cell r="C1327" t="str">
            <v>LS</v>
          </cell>
          <cell r="E1327">
            <v>0</v>
          </cell>
          <cell r="Q1327">
            <v>0</v>
          </cell>
          <cell r="S1327">
            <v>0</v>
          </cell>
          <cell r="V1327">
            <v>0</v>
          </cell>
        </row>
        <row r="1328">
          <cell r="B1328" t="str">
            <v>Sep 2018</v>
          </cell>
          <cell r="C1328" t="str">
            <v>RLS</v>
          </cell>
          <cell r="E1328">
            <v>155</v>
          </cell>
          <cell r="Q1328">
            <v>-18.765135221890112</v>
          </cell>
          <cell r="S1328">
            <v>24.219445156659152</v>
          </cell>
          <cell r="V1328">
            <v>3268.7432332618641</v>
          </cell>
        </row>
        <row r="1329">
          <cell r="B1329" t="str">
            <v>Sep 2018</v>
          </cell>
          <cell r="C1329" t="str">
            <v>RLS</v>
          </cell>
          <cell r="E1329">
            <v>0</v>
          </cell>
          <cell r="Q1329">
            <v>0</v>
          </cell>
          <cell r="S1329">
            <v>0</v>
          </cell>
          <cell r="V1329">
            <v>0</v>
          </cell>
        </row>
        <row r="1330">
          <cell r="B1330" t="str">
            <v>Sep 2018</v>
          </cell>
          <cell r="C1330" t="str">
            <v>RLS</v>
          </cell>
          <cell r="E1330">
            <v>962</v>
          </cell>
          <cell r="Q1330">
            <v>-274.5597712878465</v>
          </cell>
          <cell r="S1330">
            <v>354.36383720666259</v>
          </cell>
          <cell r="V1330">
            <v>26451.933833033581</v>
          </cell>
        </row>
        <row r="1331">
          <cell r="B1331" t="str">
            <v>Sep 2018</v>
          </cell>
          <cell r="C1331" t="str">
            <v>RLS</v>
          </cell>
          <cell r="E1331">
            <v>107</v>
          </cell>
          <cell r="Q1331">
            <v>-18.368170750618987</v>
          </cell>
          <cell r="S1331">
            <v>23.707098236298147</v>
          </cell>
          <cell r="V1331">
            <v>1415.5666569448076</v>
          </cell>
        </row>
        <row r="1332">
          <cell r="B1332" t="str">
            <v>Sep 2018</v>
          </cell>
          <cell r="C1332" t="str">
            <v>RLS</v>
          </cell>
          <cell r="E1332">
            <v>354</v>
          </cell>
          <cell r="Q1332">
            <v>-92.739162186052639</v>
          </cell>
          <cell r="S1332">
            <v>119.69490365406401</v>
          </cell>
          <cell r="V1332">
            <v>5244.2145828059847</v>
          </cell>
        </row>
        <row r="1333">
          <cell r="B1333" t="str">
            <v>Sep 2018</v>
          </cell>
          <cell r="C1333" t="str">
            <v>RLS</v>
          </cell>
          <cell r="E1333">
            <v>1153</v>
          </cell>
          <cell r="Q1333">
            <v>-465.35842709902363</v>
          </cell>
          <cell r="S1333">
            <v>600.62039362052246</v>
          </cell>
          <cell r="V1333">
            <v>19103.851945091872</v>
          </cell>
        </row>
        <row r="1334">
          <cell r="B1334" t="str">
            <v>Sep 2018</v>
          </cell>
          <cell r="C1334" t="str">
            <v>RLS</v>
          </cell>
          <cell r="E1334">
            <v>161</v>
          </cell>
          <cell r="Q1334">
            <v>-148.38773741883958</v>
          </cell>
          <cell r="S1334">
            <v>191.51839972588976</v>
          </cell>
          <cell r="V1334">
            <v>8334.0094044302823</v>
          </cell>
        </row>
        <row r="1335">
          <cell r="B1335" t="str">
            <v>Sep 2018</v>
          </cell>
          <cell r="C1335" t="str">
            <v>RLS</v>
          </cell>
          <cell r="E1335">
            <v>0</v>
          </cell>
          <cell r="Q1335">
            <v>0</v>
          </cell>
          <cell r="S1335">
            <v>0</v>
          </cell>
          <cell r="V1335">
            <v>0</v>
          </cell>
        </row>
        <row r="1336">
          <cell r="B1336" t="str">
            <v>Sep 2018</v>
          </cell>
          <cell r="C1336" t="str">
            <v>RLS</v>
          </cell>
          <cell r="E1336">
            <v>20</v>
          </cell>
          <cell r="Q1336">
            <v>-2.4118110439817744</v>
          </cell>
          <cell r="S1336">
            <v>3.1128326344166806</v>
          </cell>
          <cell r="V1336">
            <v>628.58440707555712</v>
          </cell>
        </row>
        <row r="1337">
          <cell r="B1337" t="str">
            <v>Sep 2018</v>
          </cell>
          <cell r="C1337" t="str">
            <v>RLS</v>
          </cell>
          <cell r="E1337">
            <v>6812</v>
          </cell>
          <cell r="Q1337">
            <v>-331.48487947774134</v>
          </cell>
          <cell r="S1337">
            <v>427.83490573558834</v>
          </cell>
          <cell r="V1337">
            <v>61125.37840641856</v>
          </cell>
        </row>
        <row r="1338">
          <cell r="B1338" t="str">
            <v>Sep 2018</v>
          </cell>
          <cell r="C1338" t="str">
            <v>LS</v>
          </cell>
          <cell r="E1338">
            <v>8889</v>
          </cell>
          <cell r="Q1338">
            <v>-591.04664792461847</v>
          </cell>
          <cell r="S1338">
            <v>762.84139203744405</v>
          </cell>
          <cell r="V1338">
            <v>89088.901186011295</v>
          </cell>
        </row>
        <row r="1339">
          <cell r="B1339" t="str">
            <v>Sep 2018</v>
          </cell>
          <cell r="C1339" t="str">
            <v>LS</v>
          </cell>
          <cell r="E1339">
            <v>21310</v>
          </cell>
          <cell r="Q1339">
            <v>-1994.3617954594051</v>
          </cell>
          <cell r="S1339">
            <v>2574.0467924429963</v>
          </cell>
          <cell r="V1339">
            <v>221213.64506722373</v>
          </cell>
        </row>
        <row r="1340">
          <cell r="B1340" t="str">
            <v>Sep 2018</v>
          </cell>
          <cell r="C1340" t="str">
            <v>LS</v>
          </cell>
          <cell r="E1340">
            <v>0</v>
          </cell>
          <cell r="Q1340">
            <v>0</v>
          </cell>
          <cell r="S1340">
            <v>0</v>
          </cell>
          <cell r="V1340">
            <v>0</v>
          </cell>
        </row>
        <row r="1341">
          <cell r="B1341" t="str">
            <v>Sep 2018</v>
          </cell>
          <cell r="C1341" t="str">
            <v>LS</v>
          </cell>
          <cell r="E1341">
            <v>7852</v>
          </cell>
          <cell r="Q1341">
            <v>-1519.2547672661551</v>
          </cell>
          <cell r="S1341">
            <v>1960.8442507716391</v>
          </cell>
          <cell r="V1341">
            <v>126056.95381977508</v>
          </cell>
        </row>
        <row r="1342">
          <cell r="B1342" t="str">
            <v>Sep 2018</v>
          </cell>
          <cell r="C1342" t="str">
            <v>LS</v>
          </cell>
          <cell r="E1342">
            <v>0</v>
          </cell>
          <cell r="Q1342">
            <v>0</v>
          </cell>
          <cell r="S1342">
            <v>0</v>
          </cell>
          <cell r="V1342">
            <v>0</v>
          </cell>
        </row>
        <row r="1343">
          <cell r="B1343" t="str">
            <v>Sep 2018</v>
          </cell>
          <cell r="C1343" t="str">
            <v>LS</v>
          </cell>
          <cell r="E1343">
            <v>2791</v>
          </cell>
          <cell r="Q1343">
            <v>-1048.9751897522162</v>
          </cell>
          <cell r="S1343">
            <v>1353.8723157861132</v>
          </cell>
          <cell r="V1343">
            <v>70643.656916909007</v>
          </cell>
        </row>
        <row r="1344">
          <cell r="B1344" t="str">
            <v>Sep 2018</v>
          </cell>
          <cell r="C1344" t="str">
            <v>LS</v>
          </cell>
          <cell r="E1344">
            <v>0</v>
          </cell>
          <cell r="Q1344">
            <v>0</v>
          </cell>
          <cell r="S1344">
            <v>0</v>
          </cell>
          <cell r="V1344">
            <v>0</v>
          </cell>
        </row>
        <row r="1345">
          <cell r="B1345" t="str">
            <v>Sep 2018</v>
          </cell>
          <cell r="C1345" t="str">
            <v>RLS</v>
          </cell>
          <cell r="E1345">
            <v>853</v>
          </cell>
          <cell r="Q1345">
            <v>-40.930865579400276</v>
          </cell>
          <cell r="S1345">
            <v>52.827908906217957</v>
          </cell>
          <cell r="V1345">
            <v>9650.8265487199915</v>
          </cell>
        </row>
        <row r="1346">
          <cell r="B1346" t="str">
            <v>Sep 2018</v>
          </cell>
          <cell r="C1346" t="str">
            <v>LS</v>
          </cell>
          <cell r="E1346">
            <v>1584</v>
          </cell>
          <cell r="Q1346">
            <v>-104.22352569425325</v>
          </cell>
          <cell r="S1346">
            <v>134.51733412722882</v>
          </cell>
          <cell r="V1346">
            <v>20216.887523942019</v>
          </cell>
        </row>
        <row r="1347">
          <cell r="B1347" t="str">
            <v>Sep 2018</v>
          </cell>
          <cell r="C1347" t="str">
            <v>LS</v>
          </cell>
          <cell r="E1347">
            <v>4402</v>
          </cell>
          <cell r="Q1347">
            <v>-413.09352059800557</v>
          </cell>
          <cell r="S1347">
            <v>533.16406987697178</v>
          </cell>
          <cell r="V1347">
            <v>57051.886965861493</v>
          </cell>
        </row>
        <row r="1348">
          <cell r="B1348" t="str">
            <v>Sep 2018</v>
          </cell>
          <cell r="C1348" t="str">
            <v>LS</v>
          </cell>
          <cell r="E1348">
            <v>0</v>
          </cell>
          <cell r="Q1348">
            <v>0</v>
          </cell>
          <cell r="S1348">
            <v>0</v>
          </cell>
          <cell r="V1348">
            <v>0</v>
          </cell>
        </row>
        <row r="1349">
          <cell r="B1349" t="str">
            <v>Sep 2018</v>
          </cell>
          <cell r="C1349" t="str">
            <v>RLS</v>
          </cell>
          <cell r="E1349">
            <v>281</v>
          </cell>
          <cell r="Q1349">
            <v>-78.379325071233254</v>
          </cell>
          <cell r="S1349">
            <v>101.1612089405177</v>
          </cell>
          <cell r="V1349">
            <v>10381.368522865689</v>
          </cell>
        </row>
        <row r="1350">
          <cell r="B1350" t="str">
            <v>Sep 2018</v>
          </cell>
          <cell r="C1350" t="str">
            <v>RLS</v>
          </cell>
          <cell r="E1350">
            <v>42</v>
          </cell>
          <cell r="Q1350">
            <v>-36.500782380976069</v>
          </cell>
          <cell r="S1350">
            <v>47.110169289904917</v>
          </cell>
          <cell r="V1350">
            <v>2563.4883099735548</v>
          </cell>
        </row>
        <row r="1351">
          <cell r="B1351" t="str">
            <v>Sep 2018</v>
          </cell>
          <cell r="C1351" t="str">
            <v>RLS</v>
          </cell>
          <cell r="E1351">
            <v>3425</v>
          </cell>
          <cell r="Q1351">
            <v>-169.8205947905563</v>
          </cell>
          <cell r="S1351">
            <v>219.1809722321222</v>
          </cell>
          <cell r="V1351">
            <v>42100.4982893985</v>
          </cell>
        </row>
        <row r="1352">
          <cell r="B1352" t="str">
            <v>Sep 2018</v>
          </cell>
          <cell r="C1352" t="str">
            <v>LS</v>
          </cell>
          <cell r="E1352">
            <v>9354</v>
          </cell>
          <cell r="Q1352">
            <v>-615.62036073476304</v>
          </cell>
          <cell r="S1352">
            <v>794.55774700442123</v>
          </cell>
          <cell r="V1352">
            <v>128085.8933781135</v>
          </cell>
        </row>
        <row r="1353">
          <cell r="B1353" t="str">
            <v>Sep 2018</v>
          </cell>
          <cell r="C1353" t="str">
            <v>LS</v>
          </cell>
          <cell r="E1353">
            <v>3399</v>
          </cell>
          <cell r="Q1353">
            <v>-317.01441622346618</v>
          </cell>
          <cell r="S1353">
            <v>409.15843007824594</v>
          </cell>
          <cell r="V1353">
            <v>48439.551493484323</v>
          </cell>
        </row>
        <row r="1354">
          <cell r="B1354" t="str">
            <v>Sep 2018</v>
          </cell>
          <cell r="C1354" t="str">
            <v>LS</v>
          </cell>
          <cell r="E1354">
            <v>5732</v>
          </cell>
          <cell r="Q1354">
            <v>-1087.0176854173017</v>
          </cell>
          <cell r="S1354">
            <v>1402.9723156789025</v>
          </cell>
          <cell r="V1354">
            <v>115835.75540221341</v>
          </cell>
        </row>
        <row r="1355">
          <cell r="B1355" t="str">
            <v>Sep 2018</v>
          </cell>
          <cell r="C1355" t="str">
            <v>LS</v>
          </cell>
          <cell r="E1355">
            <v>568</v>
          </cell>
          <cell r="Q1355">
            <v>-208.94698481653882</v>
          </cell>
          <cell r="S1355">
            <v>269.6799132846179</v>
          </cell>
          <cell r="V1355">
            <v>15961.111416332074</v>
          </cell>
        </row>
        <row r="1356">
          <cell r="B1356" t="str">
            <v>Sep 2018</v>
          </cell>
          <cell r="C1356" t="str">
            <v>LS</v>
          </cell>
          <cell r="E1356">
            <v>0</v>
          </cell>
          <cell r="Q1356">
            <v>0</v>
          </cell>
          <cell r="S1356">
            <v>0</v>
          </cell>
          <cell r="V1356">
            <v>0</v>
          </cell>
        </row>
        <row r="1357">
          <cell r="B1357" t="str">
            <v>Sep 2018</v>
          </cell>
          <cell r="C1357" t="str">
            <v>LS</v>
          </cell>
          <cell r="E1357">
            <v>4912</v>
          </cell>
          <cell r="Q1357">
            <v>-328.04055779883919</v>
          </cell>
          <cell r="S1357">
            <v>423.38945095907542</v>
          </cell>
          <cell r="V1357">
            <v>95892.239371399555</v>
          </cell>
        </row>
        <row r="1358">
          <cell r="B1358" t="str">
            <v>Sep 2018</v>
          </cell>
          <cell r="C1358" t="str">
            <v>LS</v>
          </cell>
          <cell r="E1358">
            <v>1092</v>
          </cell>
          <cell r="Q1358">
            <v>-101.73816539544207</v>
          </cell>
          <cell r="S1358">
            <v>131.309574271527</v>
          </cell>
          <cell r="V1358">
            <v>26187.50897963006</v>
          </cell>
        </row>
        <row r="1359">
          <cell r="B1359" t="str">
            <v>Sep 2018</v>
          </cell>
          <cell r="C1359" t="str">
            <v>LS</v>
          </cell>
          <cell r="E1359">
            <v>1509</v>
          </cell>
          <cell r="Q1359">
            <v>-285.7638416084643</v>
          </cell>
          <cell r="S1359">
            <v>368.82450394062835</v>
          </cell>
          <cell r="V1359">
            <v>46520.843993633069</v>
          </cell>
        </row>
        <row r="1360">
          <cell r="B1360" t="str">
            <v>Sep 2018</v>
          </cell>
          <cell r="C1360" t="str">
            <v>LS</v>
          </cell>
          <cell r="E1360">
            <v>0</v>
          </cell>
          <cell r="Q1360">
            <v>0</v>
          </cell>
          <cell r="S1360">
            <v>0</v>
          </cell>
          <cell r="V1360">
            <v>0</v>
          </cell>
        </row>
        <row r="1361">
          <cell r="B1361" t="str">
            <v>Sep 2018</v>
          </cell>
          <cell r="C1361" t="str">
            <v>LS</v>
          </cell>
          <cell r="E1361">
            <v>944</v>
          </cell>
          <cell r="Q1361">
            <v>-354.82215878752072</v>
          </cell>
          <cell r="S1361">
            <v>457.95544308665933</v>
          </cell>
          <cell r="V1361">
            <v>35703.214033910888</v>
          </cell>
        </row>
        <row r="1362">
          <cell r="B1362" t="str">
            <v>Sep 2018</v>
          </cell>
          <cell r="C1362" t="str">
            <v>LS</v>
          </cell>
          <cell r="E1362">
            <v>0</v>
          </cell>
          <cell r="Q1362">
            <v>0</v>
          </cell>
          <cell r="S1362">
            <v>0</v>
          </cell>
          <cell r="V1362">
            <v>0</v>
          </cell>
        </row>
        <row r="1363">
          <cell r="B1363" t="str">
            <v>Sep 2018</v>
          </cell>
          <cell r="C1363" t="str">
            <v>LS</v>
          </cell>
          <cell r="E1363">
            <v>0</v>
          </cell>
          <cell r="Q1363">
            <v>0</v>
          </cell>
          <cell r="S1363">
            <v>0</v>
          </cell>
          <cell r="V1363">
            <v>0</v>
          </cell>
        </row>
        <row r="1364">
          <cell r="B1364" t="str">
            <v>Sep 2018</v>
          </cell>
          <cell r="C1364" t="str">
            <v>LS</v>
          </cell>
          <cell r="E1364">
            <v>0</v>
          </cell>
          <cell r="Q1364">
            <v>0</v>
          </cell>
          <cell r="S1364">
            <v>0</v>
          </cell>
          <cell r="V1364">
            <v>0</v>
          </cell>
        </row>
        <row r="1365">
          <cell r="B1365" t="str">
            <v>Sep 2018</v>
          </cell>
          <cell r="C1365" t="str">
            <v>LS</v>
          </cell>
          <cell r="E1365">
            <v>0</v>
          </cell>
          <cell r="Q1365">
            <v>0</v>
          </cell>
          <cell r="S1365">
            <v>0</v>
          </cell>
          <cell r="V1365">
            <v>0</v>
          </cell>
        </row>
        <row r="1366">
          <cell r="B1366" t="str">
            <v>Sep 2018</v>
          </cell>
          <cell r="C1366" t="str">
            <v>LS</v>
          </cell>
          <cell r="E1366">
            <v>11268</v>
          </cell>
          <cell r="Q1366">
            <v>-1050.6867715892602</v>
          </cell>
          <cell r="S1366">
            <v>1356.0813892589795</v>
          </cell>
          <cell r="V1366">
            <v>115171.84878454203</v>
          </cell>
        </row>
        <row r="1367">
          <cell r="B1367" t="str">
            <v>Sep 2018</v>
          </cell>
          <cell r="C1367" t="str">
            <v>LS</v>
          </cell>
          <cell r="E1367">
            <v>0</v>
          </cell>
          <cell r="Q1367">
            <v>0</v>
          </cell>
          <cell r="S1367">
            <v>0</v>
          </cell>
          <cell r="V1367">
            <v>0</v>
          </cell>
        </row>
        <row r="1368">
          <cell r="B1368" t="str">
            <v>Sep 2018</v>
          </cell>
          <cell r="C1368" t="str">
            <v>LS</v>
          </cell>
          <cell r="E1368">
            <v>6752</v>
          </cell>
          <cell r="Q1368">
            <v>-1307.7561270690546</v>
          </cell>
          <cell r="S1368">
            <v>1687.871013094873</v>
          </cell>
          <cell r="V1368">
            <v>103939.54125323847</v>
          </cell>
        </row>
        <row r="1369">
          <cell r="B1369" t="str">
            <v>Sep 2018</v>
          </cell>
          <cell r="C1369" t="str">
            <v>LS</v>
          </cell>
          <cell r="E1369">
            <v>0</v>
          </cell>
          <cell r="Q1369">
            <v>0</v>
          </cell>
          <cell r="S1369">
            <v>0</v>
          </cell>
          <cell r="V1369">
            <v>0</v>
          </cell>
        </row>
        <row r="1370">
          <cell r="B1370" t="str">
            <v>Sep 2018</v>
          </cell>
          <cell r="C1370" t="str">
            <v>LS</v>
          </cell>
          <cell r="E1370">
            <v>8724</v>
          </cell>
          <cell r="Q1370">
            <v>-3290.5561811740827</v>
          </cell>
          <cell r="S1370">
            <v>4246.9955064264213</v>
          </cell>
          <cell r="V1370">
            <v>188871.70371165828</v>
          </cell>
        </row>
        <row r="1371">
          <cell r="B1371" t="str">
            <v>Sep 2018</v>
          </cell>
          <cell r="C1371" t="str">
            <v>LS</v>
          </cell>
          <cell r="E1371">
            <v>0</v>
          </cell>
          <cell r="Q1371">
            <v>0</v>
          </cell>
          <cell r="S1371">
            <v>0</v>
          </cell>
          <cell r="V1371">
            <v>0</v>
          </cell>
        </row>
        <row r="1372">
          <cell r="B1372" t="str">
            <v>Sep 2018</v>
          </cell>
          <cell r="C1372" t="str">
            <v>LS</v>
          </cell>
          <cell r="E1372">
            <v>59</v>
          </cell>
          <cell r="Q1372">
            <v>-7.1129182088322054</v>
          </cell>
          <cell r="S1372">
            <v>9.1803725593010608</v>
          </cell>
          <cell r="V1372">
            <v>1041.3062474191734</v>
          </cell>
        </row>
        <row r="1373">
          <cell r="B1373" t="str">
            <v>Sep 2018</v>
          </cell>
          <cell r="C1373" t="str">
            <v>LS</v>
          </cell>
          <cell r="E1373">
            <v>311</v>
          </cell>
          <cell r="Q1373">
            <v>-84.814179601980527</v>
          </cell>
          <cell r="S1373">
            <v>109.46643054194324</v>
          </cell>
          <cell r="V1373">
            <v>7660.4363543930367</v>
          </cell>
        </row>
        <row r="1374">
          <cell r="B1374" t="str">
            <v>Sep 2018</v>
          </cell>
          <cell r="C1374" t="str">
            <v>LS</v>
          </cell>
          <cell r="E1374">
            <v>4</v>
          </cell>
          <cell r="Q1374">
            <v>-0.21561014429446895</v>
          </cell>
          <cell r="S1374">
            <v>0.2782797993838958</v>
          </cell>
          <cell r="V1374">
            <v>69.188292720431619</v>
          </cell>
        </row>
        <row r="1375">
          <cell r="B1375" t="str">
            <v>Sep 2018</v>
          </cell>
          <cell r="C1375" t="str">
            <v>LS</v>
          </cell>
          <cell r="E1375">
            <v>40</v>
          </cell>
          <cell r="Q1375">
            <v>-35.437844520085115</v>
          </cell>
          <cell r="S1375">
            <v>45.738275886400196</v>
          </cell>
          <cell r="V1375">
            <v>2027.0292033377821</v>
          </cell>
        </row>
        <row r="1376">
          <cell r="B1376" t="str">
            <v>Sep 2018</v>
          </cell>
          <cell r="C1376" t="str">
            <v>LS</v>
          </cell>
          <cell r="E1376">
            <v>192</v>
          </cell>
          <cell r="Q1376">
            <v>-22.664253251888216</v>
          </cell>
          <cell r="S1376">
            <v>29.251888257666984</v>
          </cell>
          <cell r="V1376">
            <v>6071.4613305892944</v>
          </cell>
        </row>
        <row r="1377">
          <cell r="B1377" t="str">
            <v>Sep 2018</v>
          </cell>
          <cell r="C1377" t="str">
            <v>LS</v>
          </cell>
          <cell r="E1377">
            <v>717</v>
          </cell>
          <cell r="Q1377">
            <v>-198.32022577013004</v>
          </cell>
          <cell r="S1377">
            <v>255.96436021909591</v>
          </cell>
          <cell r="V1377">
            <v>27831.857291848519</v>
          </cell>
        </row>
        <row r="1378">
          <cell r="B1378" t="str">
            <v>Sep 2018</v>
          </cell>
          <cell r="C1378" t="str">
            <v>LS</v>
          </cell>
          <cell r="E1378">
            <v>0</v>
          </cell>
          <cell r="Q1378">
            <v>0</v>
          </cell>
          <cell r="S1378">
            <v>0</v>
          </cell>
          <cell r="V1378">
            <v>0</v>
          </cell>
        </row>
        <row r="1379">
          <cell r="B1379" t="str">
            <v>Sep 2018</v>
          </cell>
          <cell r="C1379" t="str">
            <v>LS</v>
          </cell>
          <cell r="E1379">
            <v>131</v>
          </cell>
          <cell r="Q1379">
            <v>-114.59175407231645</v>
          </cell>
          <cell r="S1379">
            <v>147.89921150806899</v>
          </cell>
          <cell r="V1379">
            <v>8468.9934619206088</v>
          </cell>
        </row>
        <row r="1380">
          <cell r="B1380" t="str">
            <v>Sep 2018</v>
          </cell>
          <cell r="C1380" t="str">
            <v>LS</v>
          </cell>
          <cell r="E1380">
            <v>18</v>
          </cell>
          <cell r="Q1380">
            <v>-1.6918343658844495</v>
          </cell>
          <cell r="S1380">
            <v>2.1835861641375596</v>
          </cell>
          <cell r="V1380">
            <v>306.54492119695692</v>
          </cell>
        </row>
        <row r="1381">
          <cell r="B1381" t="str">
            <v>Sep 2018</v>
          </cell>
          <cell r="C1381" t="str">
            <v>LS</v>
          </cell>
          <cell r="E1381">
            <v>32</v>
          </cell>
          <cell r="Q1381">
            <v>-6.2238789970310862</v>
          </cell>
          <cell r="S1381">
            <v>8.0329235173555027</v>
          </cell>
          <cell r="V1381">
            <v>634.01412827660863</v>
          </cell>
        </row>
        <row r="1382">
          <cell r="B1382" t="str">
            <v>Sep 2018</v>
          </cell>
          <cell r="C1382" t="str">
            <v>LS</v>
          </cell>
          <cell r="E1382">
            <v>38</v>
          </cell>
          <cell r="Q1382">
            <v>-14.388047787904641</v>
          </cell>
          <cell r="S1382">
            <v>18.570105154587203</v>
          </cell>
          <cell r="V1382">
            <v>906.22312627755014</v>
          </cell>
        </row>
        <row r="1383">
          <cell r="B1383" t="str">
            <v>Sep 2018</v>
          </cell>
          <cell r="C1383" t="str">
            <v>LS</v>
          </cell>
          <cell r="E1383">
            <v>0</v>
          </cell>
          <cell r="Q1383">
            <v>0</v>
          </cell>
          <cell r="S1383">
            <v>0</v>
          </cell>
          <cell r="V1383">
            <v>0</v>
          </cell>
        </row>
        <row r="1384">
          <cell r="B1384" t="str">
            <v>Sep 2018</v>
          </cell>
          <cell r="C1384" t="str">
            <v>LS</v>
          </cell>
          <cell r="E1384">
            <v>0</v>
          </cell>
          <cell r="Q1384">
            <v>0</v>
          </cell>
          <cell r="S1384">
            <v>0</v>
          </cell>
          <cell r="V1384">
            <v>0</v>
          </cell>
        </row>
        <row r="1385">
          <cell r="B1385" t="str">
            <v>Sep 2018</v>
          </cell>
          <cell r="C1385" t="str">
            <v>LS</v>
          </cell>
          <cell r="E1385">
            <v>0</v>
          </cell>
          <cell r="Q1385">
            <v>0</v>
          </cell>
          <cell r="S1385">
            <v>0</v>
          </cell>
          <cell r="V1385">
            <v>0</v>
          </cell>
        </row>
        <row r="1386">
          <cell r="B1386" t="str">
            <v>Sep 2018</v>
          </cell>
          <cell r="C1386" t="str">
            <v>LS</v>
          </cell>
          <cell r="E1386">
            <v>0</v>
          </cell>
          <cell r="Q1386">
            <v>0</v>
          </cell>
          <cell r="S1386">
            <v>0</v>
          </cell>
          <cell r="V1386">
            <v>0</v>
          </cell>
        </row>
        <row r="1387">
          <cell r="B1387" t="str">
            <v>Sep 2018</v>
          </cell>
          <cell r="C1387" t="str">
            <v>LS</v>
          </cell>
          <cell r="E1387">
            <v>0</v>
          </cell>
          <cell r="Q1387">
            <v>0</v>
          </cell>
          <cell r="S1387">
            <v>0</v>
          </cell>
          <cell r="V1387">
            <v>0</v>
          </cell>
        </row>
        <row r="1388">
          <cell r="B1388" t="str">
            <v>Sep 2018</v>
          </cell>
          <cell r="C1388" t="str">
            <v>LS</v>
          </cell>
          <cell r="E1388">
            <v>0</v>
          </cell>
          <cell r="Q1388">
            <v>0</v>
          </cell>
          <cell r="S1388">
            <v>0</v>
          </cell>
          <cell r="V1388">
            <v>0</v>
          </cell>
        </row>
        <row r="1389">
          <cell r="B1389" t="str">
            <v>Sep 2018</v>
          </cell>
          <cell r="C1389" t="str">
            <v>LS</v>
          </cell>
          <cell r="E1389">
            <v>0</v>
          </cell>
          <cell r="Q1389">
            <v>0</v>
          </cell>
          <cell r="S1389">
            <v>0</v>
          </cell>
          <cell r="V1389">
            <v>0</v>
          </cell>
        </row>
        <row r="1390">
          <cell r="B1390" t="str">
            <v>Sep 2018</v>
          </cell>
          <cell r="C1390" t="str">
            <v>LS</v>
          </cell>
          <cell r="E1390">
            <v>0</v>
          </cell>
          <cell r="Q1390">
            <v>0</v>
          </cell>
          <cell r="S1390">
            <v>0</v>
          </cell>
          <cell r="V1390">
            <v>0</v>
          </cell>
        </row>
        <row r="1391">
          <cell r="B1391" t="str">
            <v>Sep 2018</v>
          </cell>
          <cell r="C1391" t="str">
            <v>LS</v>
          </cell>
          <cell r="E1391">
            <v>0</v>
          </cell>
          <cell r="Q1391">
            <v>0</v>
          </cell>
          <cell r="S1391">
            <v>0</v>
          </cell>
          <cell r="V1391">
            <v>0</v>
          </cell>
        </row>
        <row r="1392">
          <cell r="B1392" t="str">
            <v>Sep 2018</v>
          </cell>
          <cell r="C1392" t="str">
            <v>LS</v>
          </cell>
          <cell r="E1392">
            <v>0</v>
          </cell>
          <cell r="Q1392">
            <v>0</v>
          </cell>
          <cell r="S1392">
            <v>0</v>
          </cell>
          <cell r="V1392">
            <v>0</v>
          </cell>
        </row>
        <row r="1393">
          <cell r="B1393" t="str">
            <v>Sep 2018</v>
          </cell>
          <cell r="C1393" t="str">
            <v>LS</v>
          </cell>
          <cell r="E1393">
            <v>0</v>
          </cell>
          <cell r="Q1393">
            <v>0</v>
          </cell>
          <cell r="S1393">
            <v>0</v>
          </cell>
          <cell r="V1393">
            <v>0</v>
          </cell>
        </row>
        <row r="1394">
          <cell r="B1394" t="str">
            <v>Sep 2018</v>
          </cell>
          <cell r="C1394" t="str">
            <v>LS</v>
          </cell>
          <cell r="E1394">
            <v>0</v>
          </cell>
          <cell r="Q1394">
            <v>0</v>
          </cell>
          <cell r="S1394">
            <v>0</v>
          </cell>
          <cell r="V1394">
            <v>0</v>
          </cell>
        </row>
        <row r="1395">
          <cell r="B1395" t="str">
            <v>Sep 2018</v>
          </cell>
          <cell r="C1395" t="str">
            <v>LS</v>
          </cell>
          <cell r="E1395">
            <v>0</v>
          </cell>
          <cell r="Q1395">
            <v>0</v>
          </cell>
          <cell r="S1395">
            <v>0</v>
          </cell>
          <cell r="V1395">
            <v>0</v>
          </cell>
        </row>
        <row r="1396">
          <cell r="B1396" t="str">
            <v>Sep 2018</v>
          </cell>
          <cell r="C1396" t="str">
            <v>LS</v>
          </cell>
          <cell r="E1396">
            <v>0</v>
          </cell>
          <cell r="Q1396">
            <v>0</v>
          </cell>
          <cell r="S1396">
            <v>0</v>
          </cell>
          <cell r="V1396">
            <v>0</v>
          </cell>
        </row>
        <row r="1397">
          <cell r="B1397" t="str">
            <v>Sep 2018</v>
          </cell>
          <cell r="C1397" t="str">
            <v>LS</v>
          </cell>
          <cell r="E1397">
            <v>0</v>
          </cell>
          <cell r="Q1397">
            <v>0</v>
          </cell>
          <cell r="S1397">
            <v>0</v>
          </cell>
          <cell r="V1397">
            <v>0</v>
          </cell>
        </row>
        <row r="1398">
          <cell r="B1398" t="str">
            <v>Sep 2018</v>
          </cell>
          <cell r="C1398" t="str">
            <v>LS</v>
          </cell>
          <cell r="E1398">
            <v>0</v>
          </cell>
          <cell r="Q1398">
            <v>0</v>
          </cell>
          <cell r="S1398">
            <v>0</v>
          </cell>
          <cell r="V1398">
            <v>0</v>
          </cell>
        </row>
        <row r="1399">
          <cell r="B1399" t="str">
            <v>Sep 2018</v>
          </cell>
          <cell r="C1399" t="str">
            <v>LS</v>
          </cell>
          <cell r="E1399">
            <v>0</v>
          </cell>
          <cell r="Q1399">
            <v>0</v>
          </cell>
          <cell r="S1399">
            <v>0</v>
          </cell>
          <cell r="V1399">
            <v>0</v>
          </cell>
        </row>
        <row r="1400">
          <cell r="B1400" t="str">
            <v>Sep 2018</v>
          </cell>
          <cell r="C1400" t="str">
            <v>LS</v>
          </cell>
          <cell r="E1400">
            <v>0</v>
          </cell>
          <cell r="Q1400">
            <v>0</v>
          </cell>
          <cell r="S1400">
            <v>0</v>
          </cell>
          <cell r="V1400">
            <v>0</v>
          </cell>
        </row>
        <row r="1401">
          <cell r="B1401" t="str">
            <v>Sep 2018</v>
          </cell>
          <cell r="C1401" t="str">
            <v>LS</v>
          </cell>
          <cell r="E1401">
            <v>0</v>
          </cell>
          <cell r="Q1401">
            <v>0</v>
          </cell>
          <cell r="S1401">
            <v>0</v>
          </cell>
          <cell r="V1401">
            <v>0</v>
          </cell>
        </row>
        <row r="1402">
          <cell r="B1402" t="str">
            <v>Sep 2018</v>
          </cell>
          <cell r="C1402" t="str">
            <v>LS</v>
          </cell>
          <cell r="E1402">
            <v>0</v>
          </cell>
          <cell r="Q1402">
            <v>0</v>
          </cell>
          <cell r="S1402">
            <v>0</v>
          </cell>
          <cell r="V1402">
            <v>0</v>
          </cell>
        </row>
        <row r="1403">
          <cell r="B1403" t="str">
            <v>Sep 2018</v>
          </cell>
          <cell r="C1403" t="str">
            <v>LS</v>
          </cell>
          <cell r="E1403">
            <v>0</v>
          </cell>
          <cell r="Q1403">
            <v>0</v>
          </cell>
          <cell r="S1403">
            <v>0</v>
          </cell>
          <cell r="V1403">
            <v>0</v>
          </cell>
        </row>
        <row r="1404">
          <cell r="B1404" t="str">
            <v>Sep 2018</v>
          </cell>
          <cell r="C1404" t="str">
            <v>LS</v>
          </cell>
          <cell r="E1404">
            <v>0</v>
          </cell>
          <cell r="Q1404">
            <v>0</v>
          </cell>
          <cell r="S1404">
            <v>0</v>
          </cell>
          <cell r="V1404">
            <v>0</v>
          </cell>
        </row>
        <row r="1405">
          <cell r="B1405" t="str">
            <v>Sep 2018</v>
          </cell>
          <cell r="C1405" t="str">
            <v>LS</v>
          </cell>
          <cell r="E1405">
            <v>0</v>
          </cell>
          <cell r="Q1405">
            <v>0</v>
          </cell>
          <cell r="S1405">
            <v>0</v>
          </cell>
          <cell r="V1405">
            <v>0</v>
          </cell>
        </row>
        <row r="1406">
          <cell r="B1406" t="str">
            <v>Sep 2018</v>
          </cell>
          <cell r="C1406" t="str">
            <v>LS</v>
          </cell>
          <cell r="E1406">
            <v>0</v>
          </cell>
          <cell r="Q1406">
            <v>0</v>
          </cell>
          <cell r="S1406">
            <v>0</v>
          </cell>
          <cell r="V1406">
            <v>0</v>
          </cell>
        </row>
        <row r="1407">
          <cell r="B1407" t="str">
            <v>Sep 2018</v>
          </cell>
          <cell r="C1407" t="str">
            <v>LS</v>
          </cell>
          <cell r="E1407">
            <v>0</v>
          </cell>
          <cell r="Q1407">
            <v>0</v>
          </cell>
          <cell r="S1407">
            <v>0</v>
          </cell>
          <cell r="V1407">
            <v>0</v>
          </cell>
        </row>
        <row r="1408">
          <cell r="B1408" t="str">
            <v>Sep 2018</v>
          </cell>
          <cell r="C1408" t="str">
            <v>LS</v>
          </cell>
          <cell r="E1408">
            <v>0</v>
          </cell>
          <cell r="Q1408">
            <v>0</v>
          </cell>
          <cell r="S1408">
            <v>0</v>
          </cell>
          <cell r="V1408">
            <v>0</v>
          </cell>
        </row>
        <row r="1409">
          <cell r="B1409" t="str">
            <v>Sep 2018</v>
          </cell>
          <cell r="C1409" t="str">
            <v>LS</v>
          </cell>
          <cell r="E1409">
            <v>0</v>
          </cell>
          <cell r="Q1409">
            <v>0</v>
          </cell>
          <cell r="S1409">
            <v>0</v>
          </cell>
          <cell r="V1409">
            <v>0</v>
          </cell>
        </row>
        <row r="1410">
          <cell r="B1410" t="str">
            <v>Sep 2018</v>
          </cell>
          <cell r="C1410" t="str">
            <v>LS</v>
          </cell>
          <cell r="E1410">
            <v>0</v>
          </cell>
          <cell r="Q1410">
            <v>0</v>
          </cell>
          <cell r="S1410">
            <v>0</v>
          </cell>
          <cell r="V1410">
            <v>0</v>
          </cell>
        </row>
        <row r="1411">
          <cell r="B1411" t="str">
            <v>Sep 2018</v>
          </cell>
          <cell r="C1411" t="str">
            <v>LS</v>
          </cell>
          <cell r="E1411">
            <v>0</v>
          </cell>
          <cell r="Q1411">
            <v>0</v>
          </cell>
          <cell r="S1411">
            <v>0</v>
          </cell>
          <cell r="V1411">
            <v>0</v>
          </cell>
        </row>
        <row r="1412">
          <cell r="B1412" t="str">
            <v>Sep 2018</v>
          </cell>
          <cell r="C1412" t="str">
            <v>LS</v>
          </cell>
          <cell r="E1412">
            <v>0</v>
          </cell>
          <cell r="Q1412">
            <v>0</v>
          </cell>
          <cell r="S1412">
            <v>0</v>
          </cell>
          <cell r="V1412">
            <v>0</v>
          </cell>
        </row>
        <row r="1413">
          <cell r="B1413" t="str">
            <v>Sep 2018</v>
          </cell>
          <cell r="C1413" t="str">
            <v>LS</v>
          </cell>
          <cell r="E1413">
            <v>0</v>
          </cell>
          <cell r="Q1413">
            <v>0</v>
          </cell>
          <cell r="S1413">
            <v>0</v>
          </cell>
          <cell r="V1413">
            <v>0</v>
          </cell>
        </row>
        <row r="1414">
          <cell r="B1414" t="str">
            <v>Sep 2018</v>
          </cell>
          <cell r="C1414" t="str">
            <v>LS</v>
          </cell>
          <cell r="E1414">
            <v>0</v>
          </cell>
          <cell r="Q1414">
            <v>0</v>
          </cell>
          <cell r="S1414">
            <v>0</v>
          </cell>
          <cell r="V1414">
            <v>0</v>
          </cell>
        </row>
        <row r="1415">
          <cell r="B1415" t="str">
            <v>Sep 2018</v>
          </cell>
          <cell r="C1415" t="str">
            <v>LS</v>
          </cell>
          <cell r="E1415">
            <v>0</v>
          </cell>
          <cell r="Q1415">
            <v>0</v>
          </cell>
          <cell r="S1415">
            <v>0</v>
          </cell>
          <cell r="V1415">
            <v>0</v>
          </cell>
        </row>
        <row r="1416">
          <cell r="B1416" t="str">
            <v>Sep 2018</v>
          </cell>
          <cell r="C1416" t="str">
            <v>LS</v>
          </cell>
          <cell r="E1416">
            <v>0</v>
          </cell>
          <cell r="Q1416">
            <v>0</v>
          </cell>
          <cell r="S1416">
            <v>0</v>
          </cell>
          <cell r="V1416">
            <v>0</v>
          </cell>
        </row>
        <row r="1417">
          <cell r="B1417" t="str">
            <v>Sep 2018</v>
          </cell>
          <cell r="C1417" t="str">
            <v>LS</v>
          </cell>
          <cell r="E1417">
            <v>0</v>
          </cell>
          <cell r="Q1417">
            <v>0</v>
          </cell>
          <cell r="S1417">
            <v>0</v>
          </cell>
          <cell r="V1417">
            <v>0</v>
          </cell>
        </row>
        <row r="1418">
          <cell r="B1418" t="str">
            <v>Sep 2018</v>
          </cell>
          <cell r="C1418" t="str">
            <v>LS</v>
          </cell>
          <cell r="E1418">
            <v>0</v>
          </cell>
          <cell r="Q1418">
            <v>0</v>
          </cell>
          <cell r="S1418">
            <v>0</v>
          </cell>
          <cell r="V1418">
            <v>0</v>
          </cell>
        </row>
        <row r="1419">
          <cell r="B1419" t="str">
            <v>Sep 2018</v>
          </cell>
          <cell r="C1419" t="str">
            <v>LS</v>
          </cell>
          <cell r="E1419">
            <v>0</v>
          </cell>
          <cell r="Q1419">
            <v>0</v>
          </cell>
          <cell r="S1419">
            <v>0</v>
          </cell>
          <cell r="V1419">
            <v>0</v>
          </cell>
        </row>
        <row r="1420">
          <cell r="B1420" t="str">
            <v>Sep 2018</v>
          </cell>
          <cell r="C1420" t="str">
            <v>LS</v>
          </cell>
          <cell r="E1420">
            <v>0</v>
          </cell>
          <cell r="Q1420">
            <v>0</v>
          </cell>
          <cell r="S1420">
            <v>0</v>
          </cell>
          <cell r="V1420">
            <v>0</v>
          </cell>
        </row>
        <row r="1421">
          <cell r="B1421" t="str">
            <v>Sep 2018</v>
          </cell>
          <cell r="C1421" t="str">
            <v>LS</v>
          </cell>
          <cell r="E1421">
            <v>0</v>
          </cell>
          <cell r="Q1421">
            <v>0</v>
          </cell>
          <cell r="S1421">
            <v>0</v>
          </cell>
          <cell r="V1421">
            <v>0</v>
          </cell>
        </row>
        <row r="1422">
          <cell r="B1422" t="str">
            <v>Sep 2018</v>
          </cell>
          <cell r="C1422" t="str">
            <v>LS</v>
          </cell>
          <cell r="E1422">
            <v>0</v>
          </cell>
          <cell r="Q1422">
            <v>0</v>
          </cell>
          <cell r="S1422">
            <v>0</v>
          </cell>
          <cell r="V1422">
            <v>0</v>
          </cell>
        </row>
        <row r="1423">
          <cell r="B1423" t="str">
            <v>Sep 2018</v>
          </cell>
          <cell r="C1423" t="str">
            <v>LS</v>
          </cell>
          <cell r="E1423">
            <v>0</v>
          </cell>
          <cell r="Q1423">
            <v>0</v>
          </cell>
          <cell r="S1423">
            <v>0</v>
          </cell>
          <cell r="V1423">
            <v>0</v>
          </cell>
        </row>
        <row r="1424">
          <cell r="B1424" t="str">
            <v>Sep 2018</v>
          </cell>
          <cell r="C1424" t="str">
            <v>LS</v>
          </cell>
          <cell r="E1424">
            <v>0</v>
          </cell>
          <cell r="Q1424">
            <v>0</v>
          </cell>
          <cell r="S1424">
            <v>0</v>
          </cell>
          <cell r="V1424">
            <v>0</v>
          </cell>
        </row>
        <row r="1425">
          <cell r="B1425" t="str">
            <v>Sep 2018</v>
          </cell>
          <cell r="C1425" t="str">
            <v>LS</v>
          </cell>
          <cell r="E1425">
            <v>0</v>
          </cell>
          <cell r="Q1425">
            <v>0</v>
          </cell>
          <cell r="S1425">
            <v>0</v>
          </cell>
          <cell r="V1425">
            <v>0</v>
          </cell>
        </row>
        <row r="1426">
          <cell r="B1426" t="str">
            <v>Sep 2018</v>
          </cell>
          <cell r="C1426" t="str">
            <v>LS</v>
          </cell>
          <cell r="E1426">
            <v>0</v>
          </cell>
          <cell r="Q1426">
            <v>0</v>
          </cell>
          <cell r="S1426">
            <v>0</v>
          </cell>
          <cell r="V1426">
            <v>0</v>
          </cell>
        </row>
        <row r="1427">
          <cell r="B1427" t="str">
            <v>Sep 2018</v>
          </cell>
          <cell r="C1427" t="str">
            <v>LS</v>
          </cell>
          <cell r="E1427">
            <v>0</v>
          </cell>
          <cell r="Q1427">
            <v>0</v>
          </cell>
          <cell r="S1427">
            <v>0</v>
          </cell>
          <cell r="V1427">
            <v>0</v>
          </cell>
        </row>
        <row r="1428">
          <cell r="B1428" t="str">
            <v>Sep 2018</v>
          </cell>
          <cell r="C1428" t="str">
            <v>LS</v>
          </cell>
          <cell r="E1428">
            <v>0</v>
          </cell>
          <cell r="Q1428">
            <v>0</v>
          </cell>
          <cell r="S1428">
            <v>0</v>
          </cell>
          <cell r="V1428">
            <v>0</v>
          </cell>
        </row>
        <row r="1429">
          <cell r="B1429" t="str">
            <v>Sep 2018</v>
          </cell>
          <cell r="C1429" t="str">
            <v>LS</v>
          </cell>
          <cell r="E1429">
            <v>0</v>
          </cell>
          <cell r="Q1429">
            <v>0</v>
          </cell>
          <cell r="S1429">
            <v>0</v>
          </cell>
          <cell r="V1429">
            <v>0</v>
          </cell>
        </row>
        <row r="1430">
          <cell r="B1430" t="str">
            <v>Sep 2018</v>
          </cell>
          <cell r="C1430" t="str">
            <v>LS</v>
          </cell>
          <cell r="E1430">
            <v>0</v>
          </cell>
          <cell r="Q1430">
            <v>0</v>
          </cell>
          <cell r="S1430">
            <v>0</v>
          </cell>
          <cell r="V1430">
            <v>0</v>
          </cell>
        </row>
        <row r="1431">
          <cell r="B1431" t="str">
            <v>Sep 2018</v>
          </cell>
          <cell r="C1431" t="str">
            <v>LS</v>
          </cell>
          <cell r="E1431">
            <v>0</v>
          </cell>
          <cell r="Q1431">
            <v>0</v>
          </cell>
          <cell r="S1431">
            <v>0</v>
          </cell>
          <cell r="V1431">
            <v>0</v>
          </cell>
        </row>
        <row r="1432">
          <cell r="B1432" t="str">
            <v>Sep 2018</v>
          </cell>
          <cell r="C1432" t="str">
            <v>LS</v>
          </cell>
          <cell r="E1432">
            <v>0</v>
          </cell>
          <cell r="Q1432">
            <v>0</v>
          </cell>
          <cell r="S1432">
            <v>0</v>
          </cell>
          <cell r="V1432">
            <v>0</v>
          </cell>
        </row>
        <row r="1433">
          <cell r="B1433" t="str">
            <v>Oct 2018</v>
          </cell>
          <cell r="C1433" t="str">
            <v>LS</v>
          </cell>
          <cell r="E1433">
            <v>0</v>
          </cell>
          <cell r="Q1433">
            <v>0</v>
          </cell>
          <cell r="S1433">
            <v>0</v>
          </cell>
          <cell r="V1433">
            <v>0</v>
          </cell>
        </row>
        <row r="1434">
          <cell r="B1434" t="str">
            <v>Oct 2018</v>
          </cell>
          <cell r="C1434" t="str">
            <v>LS</v>
          </cell>
          <cell r="E1434">
            <v>0</v>
          </cell>
          <cell r="Q1434">
            <v>0</v>
          </cell>
          <cell r="S1434">
            <v>0</v>
          </cell>
          <cell r="V1434">
            <v>0</v>
          </cell>
        </row>
        <row r="1435">
          <cell r="B1435" t="str">
            <v>Oct 2018</v>
          </cell>
          <cell r="C1435" t="str">
            <v>RLS</v>
          </cell>
          <cell r="E1435">
            <v>0</v>
          </cell>
          <cell r="Q1435">
            <v>0</v>
          </cell>
          <cell r="S1435">
            <v>0</v>
          </cell>
          <cell r="V1435">
            <v>0</v>
          </cell>
        </row>
        <row r="1436">
          <cell r="B1436" t="str">
            <v>Oct 2018</v>
          </cell>
          <cell r="C1436" t="str">
            <v>LS</v>
          </cell>
          <cell r="E1436">
            <v>1</v>
          </cell>
          <cell r="Q1436">
            <v>-1.0401646201261312E-2</v>
          </cell>
          <cell r="S1436">
            <v>3.7315795804367467E-2</v>
          </cell>
          <cell r="V1436">
            <v>15.891681629420725</v>
          </cell>
        </row>
        <row r="1437">
          <cell r="B1437" t="str">
            <v>Oct 2018</v>
          </cell>
          <cell r="C1437" t="str">
            <v>LS</v>
          </cell>
          <cell r="E1437">
            <v>8</v>
          </cell>
          <cell r="Q1437">
            <v>-8.8847394635773694E-2</v>
          </cell>
          <cell r="S1437">
            <v>0.31873908916230542</v>
          </cell>
          <cell r="V1437">
            <v>148.89978058463538</v>
          </cell>
        </row>
        <row r="1438">
          <cell r="B1438" t="str">
            <v>Oct 2018</v>
          </cell>
          <cell r="C1438" t="str">
            <v>LS</v>
          </cell>
          <cell r="E1438">
            <v>12</v>
          </cell>
          <cell r="Q1438">
            <v>-0.43080151350223933</v>
          </cell>
          <cell r="S1438">
            <v>1.5454958762308859</v>
          </cell>
          <cell r="V1438">
            <v>335.8838141518417</v>
          </cell>
        </row>
        <row r="1439">
          <cell r="B1439" t="str">
            <v>Oct 2018</v>
          </cell>
          <cell r="C1439" t="str">
            <v>LS</v>
          </cell>
          <cell r="E1439">
            <v>32</v>
          </cell>
          <cell r="Q1439">
            <v>-0.16750984403281238</v>
          </cell>
          <cell r="S1439">
            <v>0.60093979493283445</v>
          </cell>
          <cell r="V1439">
            <v>342.90812290712961</v>
          </cell>
        </row>
        <row r="1440">
          <cell r="B1440" t="str">
            <v>Oct 2018</v>
          </cell>
          <cell r="C1440" t="str">
            <v>LS</v>
          </cell>
          <cell r="E1440">
            <v>0</v>
          </cell>
          <cell r="Q1440">
            <v>0</v>
          </cell>
          <cell r="S1440">
            <v>0</v>
          </cell>
          <cell r="V1440">
            <v>0</v>
          </cell>
        </row>
        <row r="1441">
          <cell r="B1441" t="str">
            <v>Oct 2018</v>
          </cell>
          <cell r="C1441" t="str">
            <v>LS</v>
          </cell>
          <cell r="E1441">
            <v>0</v>
          </cell>
          <cell r="Q1441">
            <v>0</v>
          </cell>
          <cell r="S1441">
            <v>0</v>
          </cell>
          <cell r="V1441">
            <v>0</v>
          </cell>
        </row>
        <row r="1442">
          <cell r="B1442" t="str">
            <v>Oct 2018</v>
          </cell>
          <cell r="C1442" t="str">
            <v>LS</v>
          </cell>
          <cell r="E1442">
            <v>0</v>
          </cell>
          <cell r="Q1442">
            <v>0</v>
          </cell>
          <cell r="S1442">
            <v>0</v>
          </cell>
          <cell r="V1442">
            <v>0</v>
          </cell>
        </row>
        <row r="1443">
          <cell r="B1443" t="str">
            <v>Oct 2018</v>
          </cell>
          <cell r="C1443" t="str">
            <v>LS</v>
          </cell>
          <cell r="E1443">
            <v>0</v>
          </cell>
          <cell r="Q1443">
            <v>0</v>
          </cell>
          <cell r="S1443">
            <v>0</v>
          </cell>
          <cell r="V1443">
            <v>0</v>
          </cell>
        </row>
        <row r="1444">
          <cell r="B1444" t="str">
            <v>Oct 2018</v>
          </cell>
          <cell r="C1444" t="str">
            <v>LS</v>
          </cell>
          <cell r="E1444">
            <v>65</v>
          </cell>
          <cell r="Q1444">
            <v>-4.6623212087528572</v>
          </cell>
          <cell r="S1444">
            <v>16.726028056895128</v>
          </cell>
          <cell r="V1444">
            <v>1138.1860470205597</v>
          </cell>
        </row>
        <row r="1445">
          <cell r="B1445" t="str">
            <v>Oct 2018</v>
          </cell>
          <cell r="C1445" t="str">
            <v>RLS</v>
          </cell>
          <cell r="E1445">
            <v>5583</v>
          </cell>
          <cell r="Q1445">
            <v>-1021.1309077835982</v>
          </cell>
          <cell r="S1445">
            <v>3663.2963385892294</v>
          </cell>
          <cell r="V1445">
            <v>67919.467020436161</v>
          </cell>
        </row>
        <row r="1446">
          <cell r="B1446" t="str">
            <v>Oct 2018</v>
          </cell>
          <cell r="C1446" t="str">
            <v>RLS</v>
          </cell>
          <cell r="E1446">
            <v>0</v>
          </cell>
          <cell r="Q1446">
            <v>0</v>
          </cell>
          <cell r="S1446">
            <v>0</v>
          </cell>
          <cell r="V1446">
            <v>0</v>
          </cell>
        </row>
        <row r="1447">
          <cell r="B1447" t="str">
            <v>Oct 2018</v>
          </cell>
          <cell r="C1447" t="str">
            <v>RLS</v>
          </cell>
          <cell r="E1447">
            <v>0</v>
          </cell>
          <cell r="Q1447">
            <v>0</v>
          </cell>
          <cell r="S1447">
            <v>0</v>
          </cell>
          <cell r="V1447">
            <v>0</v>
          </cell>
        </row>
        <row r="1448">
          <cell r="B1448" t="str">
            <v>Oct 2018</v>
          </cell>
          <cell r="C1448" t="str">
            <v>RLS</v>
          </cell>
          <cell r="E1448">
            <v>0</v>
          </cell>
          <cell r="Q1448">
            <v>0</v>
          </cell>
          <cell r="S1448">
            <v>0</v>
          </cell>
          <cell r="V1448">
            <v>0</v>
          </cell>
        </row>
        <row r="1449">
          <cell r="B1449" t="str">
            <v>Oct 2018</v>
          </cell>
          <cell r="C1449" t="str">
            <v>RLS</v>
          </cell>
          <cell r="E1449">
            <v>0</v>
          </cell>
          <cell r="Q1449">
            <v>0</v>
          </cell>
          <cell r="S1449">
            <v>0</v>
          </cell>
          <cell r="V1449">
            <v>0</v>
          </cell>
        </row>
        <row r="1450">
          <cell r="B1450" t="str">
            <v>Oct 2018</v>
          </cell>
          <cell r="C1450" t="str">
            <v>RLS</v>
          </cell>
          <cell r="E1450">
            <v>131</v>
          </cell>
          <cell r="Q1450">
            <v>-53.225223611854133</v>
          </cell>
          <cell r="S1450">
            <v>190.94492713094832</v>
          </cell>
          <cell r="V1450">
            <v>1921.2848977458448</v>
          </cell>
        </row>
        <row r="1451">
          <cell r="B1451" t="str">
            <v>Oct 2018</v>
          </cell>
          <cell r="C1451" t="str">
            <v>RLS</v>
          </cell>
          <cell r="E1451">
            <v>0</v>
          </cell>
          <cell r="Q1451">
            <v>0</v>
          </cell>
          <cell r="S1451">
            <v>0</v>
          </cell>
          <cell r="V1451">
            <v>0</v>
          </cell>
        </row>
        <row r="1452">
          <cell r="B1452" t="str">
            <v>Oct 2018</v>
          </cell>
          <cell r="C1452" t="str">
            <v>LS</v>
          </cell>
          <cell r="E1452">
            <v>240</v>
          </cell>
          <cell r="Q1452">
            <v>-12.447086586546844</v>
          </cell>
          <cell r="S1452">
            <v>44.653791566813808</v>
          </cell>
          <cell r="V1452">
            <v>5613.1787731728537</v>
          </cell>
        </row>
        <row r="1453">
          <cell r="B1453" t="str">
            <v>Oct 2018</v>
          </cell>
          <cell r="C1453" t="str">
            <v>LS</v>
          </cell>
          <cell r="E1453">
            <v>132</v>
          </cell>
          <cell r="Q1453">
            <v>-9.4706988662484246</v>
          </cell>
          <cell r="S1453">
            <v>33.976032079876575</v>
          </cell>
          <cell r="V1453">
            <v>3278.956123587569</v>
          </cell>
        </row>
        <row r="1454">
          <cell r="B1454" t="str">
            <v>Oct 2018</v>
          </cell>
          <cell r="C1454" t="str">
            <v>RLS</v>
          </cell>
          <cell r="E1454">
            <v>29</v>
          </cell>
          <cell r="Q1454">
            <v>-2.0807626421773149</v>
          </cell>
          <cell r="S1454">
            <v>7.4647139856986753</v>
          </cell>
          <cell r="V1454">
            <v>997.32681261870425</v>
          </cell>
        </row>
        <row r="1455">
          <cell r="B1455" t="str">
            <v>Oct 2018</v>
          </cell>
          <cell r="C1455" t="str">
            <v>RLS</v>
          </cell>
          <cell r="E1455">
            <v>98</v>
          </cell>
          <cell r="Q1455">
            <v>-9.9108185211392943</v>
          </cell>
          <cell r="S1455">
            <v>35.554956689848872</v>
          </cell>
          <cell r="V1455">
            <v>3396.0504025324335</v>
          </cell>
        </row>
        <row r="1456">
          <cell r="B1456" t="str">
            <v>Oct 2018</v>
          </cell>
          <cell r="C1456" t="str">
            <v>LS</v>
          </cell>
          <cell r="E1456">
            <v>13</v>
          </cell>
          <cell r="Q1456">
            <v>-0.93224754078804506</v>
          </cell>
          <cell r="S1456">
            <v>3.3444281989664337</v>
          </cell>
          <cell r="V1456">
            <v>447.20696603683245</v>
          </cell>
        </row>
        <row r="1457">
          <cell r="B1457" t="str">
            <v>Oct 2018</v>
          </cell>
          <cell r="C1457" t="str">
            <v>LS</v>
          </cell>
          <cell r="E1457">
            <v>24</v>
          </cell>
          <cell r="Q1457">
            <v>-2.5386517759953393</v>
          </cell>
          <cell r="S1457">
            <v>9.1073864135034341</v>
          </cell>
          <cell r="V1457">
            <v>831.57104768049555</v>
          </cell>
        </row>
        <row r="1458">
          <cell r="B1458" t="str">
            <v>Oct 2018</v>
          </cell>
          <cell r="C1458" t="str">
            <v>LS</v>
          </cell>
          <cell r="E1458">
            <v>526</v>
          </cell>
          <cell r="Q1458">
            <v>-53.475946625497038</v>
          </cell>
          <cell r="S1458">
            <v>191.84439329231611</v>
          </cell>
          <cell r="V1458">
            <v>9417.5964736883398</v>
          </cell>
        </row>
        <row r="1459">
          <cell r="B1459" t="str">
            <v>Oct 2018</v>
          </cell>
          <cell r="C1459" t="str">
            <v>RLS</v>
          </cell>
          <cell r="E1459">
            <v>1</v>
          </cell>
          <cell r="Q1459">
            <v>-8.8197291748194864E-2</v>
          </cell>
          <cell r="S1459">
            <v>0.31640685192453244</v>
          </cell>
          <cell r="V1459">
            <v>3.9090504827965553</v>
          </cell>
        </row>
        <row r="1460">
          <cell r="B1460" t="str">
            <v>Oct 2018</v>
          </cell>
          <cell r="C1460" t="str">
            <v>RLS</v>
          </cell>
          <cell r="E1460">
            <v>207</v>
          </cell>
          <cell r="Q1460">
            <v>-44.884620265180246</v>
          </cell>
          <cell r="S1460">
            <v>161.02310078273374</v>
          </cell>
          <cell r="V1460">
            <v>1095.7579345213812</v>
          </cell>
        </row>
        <row r="1461">
          <cell r="B1461" t="str">
            <v>Oct 2018</v>
          </cell>
          <cell r="C1461" t="str">
            <v>RLS</v>
          </cell>
          <cell r="E1461">
            <v>23</v>
          </cell>
          <cell r="Q1461">
            <v>-7.0995569342858973</v>
          </cell>
          <cell r="S1461">
            <v>25.469585461305975</v>
          </cell>
          <cell r="V1461">
            <v>180.70319881420332</v>
          </cell>
        </row>
        <row r="1462">
          <cell r="B1462" t="str">
            <v>Oct 2018</v>
          </cell>
          <cell r="C1462" t="str">
            <v>RLS</v>
          </cell>
          <cell r="E1462">
            <v>2</v>
          </cell>
          <cell r="Q1462">
            <v>-0.77232223044365245</v>
          </cell>
          <cell r="S1462">
            <v>2.7706978384742844</v>
          </cell>
          <cell r="V1462">
            <v>20.907360984488751</v>
          </cell>
        </row>
        <row r="1463">
          <cell r="B1463" t="str">
            <v>Oct 2018</v>
          </cell>
          <cell r="C1463" t="str">
            <v>RLS</v>
          </cell>
          <cell r="E1463">
            <v>151</v>
          </cell>
          <cell r="Q1463">
            <v>-10.926279231537428</v>
          </cell>
          <cell r="S1463">
            <v>39.197911255250247</v>
          </cell>
          <cell r="V1463">
            <v>1338.0508216046317</v>
          </cell>
        </row>
        <row r="1464">
          <cell r="B1464" t="str">
            <v>Oct 2018</v>
          </cell>
          <cell r="C1464" t="str">
            <v>RLS</v>
          </cell>
          <cell r="E1464">
            <v>0</v>
          </cell>
          <cell r="Q1464">
            <v>0</v>
          </cell>
          <cell r="S1464">
            <v>0</v>
          </cell>
          <cell r="V1464">
            <v>0</v>
          </cell>
        </row>
        <row r="1465">
          <cell r="B1465" t="str">
            <v>Oct 2018</v>
          </cell>
          <cell r="C1465" t="str">
            <v>LS</v>
          </cell>
          <cell r="E1465">
            <v>37239</v>
          </cell>
          <cell r="Q1465">
            <v>-3730.9103503811257</v>
          </cell>
          <cell r="S1465">
            <v>13384.601447253706</v>
          </cell>
          <cell r="V1465">
            <v>339713.41062479402</v>
          </cell>
        </row>
        <row r="1466">
          <cell r="B1466" t="str">
            <v>Oct 2018</v>
          </cell>
          <cell r="C1466" t="str">
            <v>LS</v>
          </cell>
          <cell r="E1466">
            <v>0</v>
          </cell>
          <cell r="Q1466">
            <v>0</v>
          </cell>
          <cell r="S1466">
            <v>0</v>
          </cell>
          <cell r="V1466">
            <v>0</v>
          </cell>
        </row>
        <row r="1467">
          <cell r="B1467" t="str">
            <v>Oct 2018</v>
          </cell>
          <cell r="C1467" t="str">
            <v>LS</v>
          </cell>
          <cell r="E1467">
            <v>0</v>
          </cell>
          <cell r="Q1467">
            <v>0</v>
          </cell>
          <cell r="S1467">
            <v>0</v>
          </cell>
          <cell r="V1467">
            <v>0</v>
          </cell>
        </row>
        <row r="1468">
          <cell r="B1468" t="str">
            <v>Oct 2018</v>
          </cell>
          <cell r="C1468" t="str">
            <v>LS</v>
          </cell>
          <cell r="E1468">
            <v>1242</v>
          </cell>
          <cell r="Q1468">
            <v>-125.61353004086951</v>
          </cell>
          <cell r="S1468">
            <v>450.6372113197304</v>
          </cell>
          <cell r="V1468">
            <v>31501.571007393861</v>
          </cell>
        </row>
        <row r="1469">
          <cell r="B1469" t="str">
            <v>Oct 2018</v>
          </cell>
          <cell r="C1469" t="str">
            <v>LS</v>
          </cell>
          <cell r="E1469">
            <v>0</v>
          </cell>
          <cell r="Q1469">
            <v>0</v>
          </cell>
          <cell r="S1469">
            <v>0</v>
          </cell>
          <cell r="V1469">
            <v>0</v>
          </cell>
        </row>
        <row r="1470">
          <cell r="B1470" t="str">
            <v>Oct 2018</v>
          </cell>
          <cell r="C1470" t="str">
            <v>RLS</v>
          </cell>
          <cell r="E1470">
            <v>0</v>
          </cell>
          <cell r="Q1470">
            <v>0</v>
          </cell>
          <cell r="S1470">
            <v>0</v>
          </cell>
          <cell r="V1470">
            <v>0</v>
          </cell>
        </row>
        <row r="1471">
          <cell r="B1471" t="str">
            <v>Oct 2018</v>
          </cell>
          <cell r="C1471" t="str">
            <v>RLS</v>
          </cell>
          <cell r="E1471">
            <v>2</v>
          </cell>
          <cell r="Q1471">
            <v>-0.10379976105008683</v>
          </cell>
          <cell r="S1471">
            <v>0.37238054563108364</v>
          </cell>
          <cell r="V1471">
            <v>31.876572926927643</v>
          </cell>
        </row>
        <row r="1472">
          <cell r="B1472" t="str">
            <v>Oct 2018</v>
          </cell>
          <cell r="C1472" t="str">
            <v>RLS</v>
          </cell>
          <cell r="E1472">
            <v>0</v>
          </cell>
          <cell r="Q1472">
            <v>0</v>
          </cell>
          <cell r="S1472">
            <v>0</v>
          </cell>
          <cell r="V1472">
            <v>0</v>
          </cell>
        </row>
        <row r="1473">
          <cell r="B1473" t="str">
            <v>Oct 2018</v>
          </cell>
          <cell r="C1473" t="str">
            <v>LS</v>
          </cell>
          <cell r="E1473">
            <v>0</v>
          </cell>
          <cell r="Q1473">
            <v>0</v>
          </cell>
          <cell r="S1473">
            <v>0</v>
          </cell>
          <cell r="V1473">
            <v>0</v>
          </cell>
        </row>
        <row r="1474">
          <cell r="B1474" t="str">
            <v>Oct 2018</v>
          </cell>
          <cell r="C1474" t="str">
            <v>LS</v>
          </cell>
          <cell r="E1474">
            <v>0</v>
          </cell>
          <cell r="Q1474">
            <v>0</v>
          </cell>
          <cell r="S1474">
            <v>0</v>
          </cell>
          <cell r="V1474">
            <v>0</v>
          </cell>
        </row>
        <row r="1475">
          <cell r="B1475" t="str">
            <v>Oct 2018</v>
          </cell>
          <cell r="C1475" t="str">
            <v>LS</v>
          </cell>
          <cell r="E1475">
            <v>0</v>
          </cell>
          <cell r="Q1475">
            <v>0</v>
          </cell>
          <cell r="S1475">
            <v>0</v>
          </cell>
          <cell r="V1475">
            <v>0</v>
          </cell>
        </row>
        <row r="1476">
          <cell r="B1476" t="str">
            <v>Oct 2018</v>
          </cell>
          <cell r="C1476" t="str">
            <v>LS</v>
          </cell>
          <cell r="E1476">
            <v>0</v>
          </cell>
          <cell r="Q1476">
            <v>0</v>
          </cell>
          <cell r="S1476">
            <v>0</v>
          </cell>
          <cell r="V1476">
            <v>0</v>
          </cell>
        </row>
        <row r="1477">
          <cell r="B1477" t="str">
            <v>Oct 2018</v>
          </cell>
          <cell r="C1477" t="str">
            <v>RLS</v>
          </cell>
          <cell r="E1477">
            <v>817</v>
          </cell>
          <cell r="Q1477">
            <v>-147.50487797623657</v>
          </cell>
          <cell r="S1477">
            <v>529.17219065208462</v>
          </cell>
          <cell r="V1477">
            <v>9095.4662133461679</v>
          </cell>
        </row>
        <row r="1478">
          <cell r="B1478" t="str">
            <v>Oct 2018</v>
          </cell>
          <cell r="C1478" t="str">
            <v>RLS</v>
          </cell>
          <cell r="E1478">
            <v>595</v>
          </cell>
          <cell r="Q1478">
            <v>-159.46243708843656</v>
          </cell>
          <cell r="S1478">
            <v>572.06980757885538</v>
          </cell>
          <cell r="V1478">
            <v>7854.5852198344082</v>
          </cell>
        </row>
        <row r="1479">
          <cell r="B1479" t="str">
            <v>Oct 2018</v>
          </cell>
          <cell r="C1479" t="str">
            <v>RLS</v>
          </cell>
          <cell r="E1479">
            <v>1190</v>
          </cell>
          <cell r="Q1479">
            <v>-495.57126419171834</v>
          </cell>
          <cell r="S1479">
            <v>1777.8566722302064</v>
          </cell>
          <cell r="V1479">
            <v>17882.954198040818</v>
          </cell>
        </row>
        <row r="1480">
          <cell r="B1480" t="str">
            <v>Oct 2018</v>
          </cell>
          <cell r="C1480" t="str">
            <v>LS</v>
          </cell>
          <cell r="E1480">
            <v>0</v>
          </cell>
          <cell r="Q1480">
            <v>0</v>
          </cell>
          <cell r="S1480">
            <v>0</v>
          </cell>
          <cell r="V1480">
            <v>0</v>
          </cell>
        </row>
        <row r="1481">
          <cell r="B1481" t="str">
            <v>Oct 2018</v>
          </cell>
          <cell r="C1481" t="str">
            <v>LS</v>
          </cell>
          <cell r="E1481">
            <v>716</v>
          </cell>
          <cell r="Q1481">
            <v>-92.365751463350335</v>
          </cell>
          <cell r="S1481">
            <v>331.3611570931327</v>
          </cell>
          <cell r="V1481">
            <v>11896.251895786909</v>
          </cell>
        </row>
        <row r="1482">
          <cell r="B1482" t="str">
            <v>Oct 2018</v>
          </cell>
          <cell r="C1482" t="str">
            <v>LS</v>
          </cell>
          <cell r="E1482">
            <v>0</v>
          </cell>
          <cell r="Q1482">
            <v>0</v>
          </cell>
          <cell r="S1482">
            <v>0</v>
          </cell>
          <cell r="V1482">
            <v>0</v>
          </cell>
        </row>
        <row r="1483">
          <cell r="B1483" t="str">
            <v>Oct 2018</v>
          </cell>
          <cell r="C1483" t="str">
            <v>LS</v>
          </cell>
          <cell r="E1483">
            <v>5961</v>
          </cell>
          <cell r="Q1483">
            <v>-1767.2511747453109</v>
          </cell>
          <cell r="S1483">
            <v>6339.9949100198992</v>
          </cell>
          <cell r="V1483">
            <v>139504.99173704683</v>
          </cell>
        </row>
        <row r="1484">
          <cell r="B1484" t="str">
            <v>Oct 2018</v>
          </cell>
          <cell r="C1484" t="str">
            <v>LS</v>
          </cell>
          <cell r="E1484">
            <v>0</v>
          </cell>
          <cell r="Q1484">
            <v>0</v>
          </cell>
          <cell r="S1484">
            <v>0</v>
          </cell>
          <cell r="V1484">
            <v>0</v>
          </cell>
        </row>
        <row r="1485">
          <cell r="B1485" t="str">
            <v>Oct 2018</v>
          </cell>
          <cell r="C1485" t="str">
            <v>LS</v>
          </cell>
          <cell r="E1485">
            <v>891</v>
          </cell>
          <cell r="Q1485">
            <v>-853.7359152609248</v>
          </cell>
          <cell r="S1485">
            <v>3062.7685722350684</v>
          </cell>
          <cell r="V1485">
            <v>43806.98309796476</v>
          </cell>
        </row>
        <row r="1486">
          <cell r="B1486" t="str">
            <v>Oct 2018</v>
          </cell>
          <cell r="C1486" t="str">
            <v>LS</v>
          </cell>
          <cell r="E1486">
            <v>0</v>
          </cell>
          <cell r="Q1486">
            <v>0</v>
          </cell>
          <cell r="S1486">
            <v>0</v>
          </cell>
          <cell r="V1486">
            <v>0</v>
          </cell>
        </row>
        <row r="1487">
          <cell r="B1487" t="str">
            <v>Oct 2018</v>
          </cell>
          <cell r="C1487" t="str">
            <v>RLS</v>
          </cell>
          <cell r="E1487">
            <v>155</v>
          </cell>
          <cell r="Q1487">
            <v>-20.180277135259576</v>
          </cell>
          <cell r="S1487">
            <v>72.396530922535831</v>
          </cell>
          <cell r="V1487">
            <v>3313.3135779126023</v>
          </cell>
        </row>
        <row r="1488">
          <cell r="B1488" t="str">
            <v>Oct 2018</v>
          </cell>
          <cell r="C1488" t="str">
            <v>RLS</v>
          </cell>
          <cell r="E1488">
            <v>0</v>
          </cell>
          <cell r="Q1488">
            <v>0</v>
          </cell>
          <cell r="S1488">
            <v>0</v>
          </cell>
          <cell r="V1488">
            <v>0</v>
          </cell>
        </row>
        <row r="1489">
          <cell r="B1489" t="str">
            <v>Oct 2018</v>
          </cell>
          <cell r="C1489" t="str">
            <v>RLS</v>
          </cell>
          <cell r="E1489">
            <v>962</v>
          </cell>
          <cell r="Q1489">
            <v>-295.2652463872916</v>
          </cell>
          <cell r="S1489">
            <v>1059.260950538614</v>
          </cell>
          <cell r="V1489">
            <v>27104.059356714977</v>
          </cell>
        </row>
        <row r="1490">
          <cell r="B1490" t="str">
            <v>Oct 2018</v>
          </cell>
          <cell r="C1490" t="str">
            <v>RLS</v>
          </cell>
          <cell r="E1490">
            <v>107</v>
          </cell>
          <cell r="Q1490">
            <v>-19.753376239082812</v>
          </cell>
          <cell r="S1490">
            <v>70.865028469731584</v>
          </cell>
          <cell r="V1490">
            <v>1459.1941443717935</v>
          </cell>
        </row>
        <row r="1491">
          <cell r="B1491" t="str">
            <v>Oct 2018</v>
          </cell>
          <cell r="C1491" t="str">
            <v>RLS</v>
          </cell>
          <cell r="E1491">
            <v>354</v>
          </cell>
          <cell r="Q1491">
            <v>-99.732934086356195</v>
          </cell>
          <cell r="S1491">
            <v>357.79084688398859</v>
          </cell>
          <cell r="V1491">
            <v>5464.4856531914174</v>
          </cell>
        </row>
        <row r="1492">
          <cell r="B1492" t="str">
            <v>Oct 2018</v>
          </cell>
          <cell r="C1492" t="str">
            <v>RLS</v>
          </cell>
          <cell r="E1492">
            <v>1153</v>
          </cell>
          <cell r="Q1492">
            <v>-500.45267007358535</v>
          </cell>
          <cell r="S1492">
            <v>1795.3686642362311</v>
          </cell>
          <cell r="V1492">
            <v>20209.156289381055</v>
          </cell>
        </row>
        <row r="1493">
          <cell r="B1493" t="str">
            <v>Oct 2018</v>
          </cell>
          <cell r="C1493" t="str">
            <v>RLS</v>
          </cell>
          <cell r="E1493">
            <v>161</v>
          </cell>
          <cell r="Q1493">
            <v>-159.57815540242558</v>
          </cell>
          <cell r="S1493">
            <v>572.48494580717909</v>
          </cell>
          <cell r="V1493">
            <v>8686.4551779617141</v>
          </cell>
        </row>
        <row r="1494">
          <cell r="B1494" t="str">
            <v>Oct 2018</v>
          </cell>
          <cell r="C1494" t="str">
            <v>RLS</v>
          </cell>
          <cell r="E1494">
            <v>0</v>
          </cell>
          <cell r="Q1494">
            <v>0</v>
          </cell>
          <cell r="S1494">
            <v>0</v>
          </cell>
          <cell r="V1494">
            <v>0</v>
          </cell>
        </row>
        <row r="1495">
          <cell r="B1495" t="str">
            <v>Oct 2018</v>
          </cell>
          <cell r="C1495" t="str">
            <v>RLS</v>
          </cell>
          <cell r="E1495">
            <v>20</v>
          </cell>
          <cell r="Q1495">
            <v>-2.5936938204770135</v>
          </cell>
          <cell r="S1495">
            <v>9.304849166301544</v>
          </cell>
          <cell r="V1495">
            <v>634.3128629695135</v>
          </cell>
        </row>
        <row r="1496">
          <cell r="B1496" t="str">
            <v>Oct 2018</v>
          </cell>
          <cell r="C1496" t="str">
            <v>RLS</v>
          </cell>
          <cell r="E1496">
            <v>6812</v>
          </cell>
          <cell r="Q1496">
            <v>-356.48326830096499</v>
          </cell>
          <cell r="S1496">
            <v>1278.8799570955684</v>
          </cell>
          <cell r="V1496">
            <v>61912.710613201525</v>
          </cell>
        </row>
        <row r="1497">
          <cell r="B1497" t="str">
            <v>Oct 2018</v>
          </cell>
          <cell r="C1497" t="str">
            <v>LS</v>
          </cell>
          <cell r="E1497">
            <v>8889</v>
          </cell>
          <cell r="Q1497">
            <v>-635.61946204742583</v>
          </cell>
          <cell r="S1497">
            <v>2280.2781017650354</v>
          </cell>
          <cell r="V1497">
            <v>90492.736143296017</v>
          </cell>
        </row>
        <row r="1498">
          <cell r="B1498" t="str">
            <v>Oct 2018</v>
          </cell>
          <cell r="C1498" t="str">
            <v>LS</v>
          </cell>
          <cell r="E1498">
            <v>21310</v>
          </cell>
          <cell r="Q1498">
            <v>-2144.7633211507882</v>
          </cell>
          <cell r="S1498">
            <v>7694.3157450457102</v>
          </cell>
          <cell r="V1498">
            <v>225950.58895442786</v>
          </cell>
        </row>
        <row r="1499">
          <cell r="B1499" t="str">
            <v>Oct 2018</v>
          </cell>
          <cell r="C1499" t="str">
            <v>LS</v>
          </cell>
          <cell r="E1499">
            <v>0</v>
          </cell>
          <cell r="Q1499">
            <v>0</v>
          </cell>
          <cell r="S1499">
            <v>0</v>
          </cell>
          <cell r="V1499">
            <v>0</v>
          </cell>
        </row>
        <row r="1500">
          <cell r="B1500" t="str">
            <v>Oct 2018</v>
          </cell>
          <cell r="C1500" t="str">
            <v>LS</v>
          </cell>
          <cell r="E1500">
            <v>7852</v>
          </cell>
          <cell r="Q1500">
            <v>-1633.8268752111442</v>
          </cell>
          <cell r="S1500">
            <v>5861.3366457007396</v>
          </cell>
          <cell r="V1500">
            <v>129665.43879942712</v>
          </cell>
        </row>
        <row r="1501">
          <cell r="B1501" t="str">
            <v>Oct 2018</v>
          </cell>
          <cell r="C1501" t="str">
            <v>LS</v>
          </cell>
          <cell r="E1501">
            <v>0</v>
          </cell>
          <cell r="Q1501">
            <v>0</v>
          </cell>
          <cell r="S1501">
            <v>0</v>
          </cell>
          <cell r="V1501">
            <v>0</v>
          </cell>
        </row>
        <row r="1502">
          <cell r="B1502" t="str">
            <v>Oct 2018</v>
          </cell>
          <cell r="C1502" t="str">
            <v>LS</v>
          </cell>
          <cell r="E1502">
            <v>2791</v>
          </cell>
          <cell r="Q1502">
            <v>-1128.081934230742</v>
          </cell>
          <cell r="S1502">
            <v>4046.9820155242114</v>
          </cell>
          <cell r="V1502">
            <v>73135.148994343705</v>
          </cell>
        </row>
        <row r="1503">
          <cell r="B1503" t="str">
            <v>Oct 2018</v>
          </cell>
          <cell r="C1503" t="str">
            <v>LS</v>
          </cell>
          <cell r="E1503">
            <v>0</v>
          </cell>
          <cell r="Q1503">
            <v>0</v>
          </cell>
          <cell r="S1503">
            <v>0</v>
          </cell>
          <cell r="V1503">
            <v>0</v>
          </cell>
        </row>
        <row r="1504">
          <cell r="B1504" t="str">
            <v>Oct 2018</v>
          </cell>
          <cell r="C1504" t="str">
            <v>RLS</v>
          </cell>
          <cell r="E1504">
            <v>853</v>
          </cell>
          <cell r="Q1504">
            <v>-44.017599714112613</v>
          </cell>
          <cell r="S1504">
            <v>157.91267371995721</v>
          </cell>
          <cell r="V1504">
            <v>9748.0442220357072</v>
          </cell>
        </row>
        <row r="1505">
          <cell r="B1505" t="str">
            <v>Oct 2018</v>
          </cell>
          <cell r="C1505" t="str">
            <v>LS</v>
          </cell>
          <cell r="E1505">
            <v>1584</v>
          </cell>
          <cell r="Q1505">
            <v>-112.08337204361632</v>
          </cell>
          <cell r="S1505">
            <v>402.09791251478674</v>
          </cell>
          <cell r="V1505">
            <v>20464.435884557566</v>
          </cell>
        </row>
        <row r="1506">
          <cell r="B1506" t="str">
            <v>Oct 2018</v>
          </cell>
          <cell r="C1506" t="str">
            <v>LS</v>
          </cell>
          <cell r="E1506">
            <v>4402</v>
          </cell>
          <cell r="Q1506">
            <v>-444.24629132025711</v>
          </cell>
          <cell r="S1506">
            <v>1593.7288745452686</v>
          </cell>
          <cell r="V1506">
            <v>58033.053387969783</v>
          </cell>
        </row>
        <row r="1507">
          <cell r="B1507" t="str">
            <v>Oct 2018</v>
          </cell>
          <cell r="C1507" t="str">
            <v>LS</v>
          </cell>
          <cell r="E1507">
            <v>0</v>
          </cell>
          <cell r="Q1507">
            <v>0</v>
          </cell>
          <cell r="S1507">
            <v>0</v>
          </cell>
          <cell r="V1507">
            <v>0</v>
          </cell>
        </row>
        <row r="1508">
          <cell r="B1508" t="str">
            <v>Oct 2018</v>
          </cell>
          <cell r="C1508" t="str">
            <v>RLS</v>
          </cell>
          <cell r="E1508">
            <v>281</v>
          </cell>
          <cell r="Q1508">
            <v>-84.290173393846104</v>
          </cell>
          <cell r="S1508">
            <v>302.39010612551692</v>
          </cell>
          <cell r="V1508">
            <v>10567.532570745396</v>
          </cell>
        </row>
        <row r="1509">
          <cell r="B1509" t="str">
            <v>Oct 2018</v>
          </cell>
          <cell r="C1509" t="str">
            <v>RLS</v>
          </cell>
          <cell r="E1509">
            <v>42</v>
          </cell>
          <cell r="Q1509">
            <v>-39.253429052972407</v>
          </cell>
          <cell r="S1509">
            <v>140.82126182914433</v>
          </cell>
          <cell r="V1509">
            <v>2650.1837923937364</v>
          </cell>
        </row>
        <row r="1510">
          <cell r="B1510" t="str">
            <v>Oct 2018</v>
          </cell>
          <cell r="C1510" t="str">
            <v>RLS</v>
          </cell>
          <cell r="E1510">
            <v>3425</v>
          </cell>
          <cell r="Q1510">
            <v>-182.62733658057056</v>
          </cell>
          <cell r="S1510">
            <v>655.17363966000698</v>
          </cell>
          <cell r="V1510">
            <v>42503.850695288929</v>
          </cell>
        </row>
        <row r="1511">
          <cell r="B1511" t="str">
            <v>Oct 2018</v>
          </cell>
          <cell r="C1511" t="str">
            <v>LS</v>
          </cell>
          <cell r="E1511">
            <v>9354</v>
          </cell>
          <cell r="Q1511">
            <v>-662.04636112846777</v>
          </cell>
          <cell r="S1511">
            <v>2375.0843228929189</v>
          </cell>
          <cell r="V1511">
            <v>129548.09502641032</v>
          </cell>
        </row>
        <row r="1512">
          <cell r="B1512" t="str">
            <v>Oct 2018</v>
          </cell>
          <cell r="C1512" t="str">
            <v>LS</v>
          </cell>
          <cell r="E1512">
            <v>3399</v>
          </cell>
          <cell r="Q1512">
            <v>-340.9215387800279</v>
          </cell>
          <cell r="S1512">
            <v>1223.0524169225844</v>
          </cell>
          <cell r="V1512">
            <v>49192.513922119004</v>
          </cell>
        </row>
        <row r="1513">
          <cell r="B1513" t="str">
            <v>Oct 2018</v>
          </cell>
          <cell r="C1513" t="str">
            <v>LS</v>
          </cell>
          <cell r="E1513">
            <v>5732</v>
          </cell>
          <cell r="Q1513">
            <v>-1168.9933423480031</v>
          </cell>
          <cell r="S1513">
            <v>4193.7512597220903</v>
          </cell>
          <cell r="V1513">
            <v>118417.60478979365</v>
          </cell>
        </row>
        <row r="1514">
          <cell r="B1514" t="str">
            <v>Oct 2018</v>
          </cell>
          <cell r="C1514" t="str">
            <v>LS</v>
          </cell>
          <cell r="E1514">
            <v>568</v>
          </cell>
          <cell r="Q1514">
            <v>-224.70437917526033</v>
          </cell>
          <cell r="S1514">
            <v>806.12458522521183</v>
          </cell>
          <cell r="V1514">
            <v>16457.395563335824</v>
          </cell>
        </row>
        <row r="1515">
          <cell r="B1515" t="str">
            <v>Oct 2018</v>
          </cell>
          <cell r="C1515" t="str">
            <v>LS</v>
          </cell>
          <cell r="E1515">
            <v>0</v>
          </cell>
          <cell r="Q1515">
            <v>0</v>
          </cell>
          <cell r="S1515">
            <v>0</v>
          </cell>
          <cell r="V1515">
            <v>0</v>
          </cell>
        </row>
        <row r="1516">
          <cell r="B1516" t="str">
            <v>Oct 2018</v>
          </cell>
          <cell r="C1516" t="str">
            <v>LS</v>
          </cell>
          <cell r="E1516">
            <v>4912</v>
          </cell>
          <cell r="Q1516">
            <v>-352.77919874850329</v>
          </cell>
          <cell r="S1516">
            <v>1265.5916467271506</v>
          </cell>
          <cell r="V1516">
            <v>96671.39073629136</v>
          </cell>
        </row>
        <row r="1517">
          <cell r="B1517" t="str">
            <v>Oct 2018</v>
          </cell>
          <cell r="C1517" t="str">
            <v>LS</v>
          </cell>
          <cell r="E1517">
            <v>1092</v>
          </cell>
          <cell r="Q1517">
            <v>-109.41058237181723</v>
          </cell>
          <cell r="S1517">
            <v>392.50930781788958</v>
          </cell>
          <cell r="V1517">
            <v>26429.154192531005</v>
          </cell>
        </row>
        <row r="1518">
          <cell r="B1518" t="str">
            <v>Oct 2018</v>
          </cell>
          <cell r="C1518" t="str">
            <v>LS</v>
          </cell>
          <cell r="E1518">
            <v>1509</v>
          </cell>
          <cell r="Q1518">
            <v>-307.31425330567765</v>
          </cell>
          <cell r="S1518">
            <v>1102.4866355034983</v>
          </cell>
          <cell r="V1518">
            <v>47199.581064195219</v>
          </cell>
        </row>
        <row r="1519">
          <cell r="B1519" t="str">
            <v>Oct 2018</v>
          </cell>
          <cell r="C1519" t="str">
            <v>LS</v>
          </cell>
          <cell r="E1519">
            <v>0</v>
          </cell>
          <cell r="Q1519">
            <v>0</v>
          </cell>
          <cell r="S1519">
            <v>0</v>
          </cell>
          <cell r="V1519">
            <v>0</v>
          </cell>
        </row>
        <row r="1520">
          <cell r="B1520" t="str">
            <v>Oct 2018</v>
          </cell>
          <cell r="C1520" t="str">
            <v>LS</v>
          </cell>
          <cell r="E1520">
            <v>944</v>
          </cell>
          <cell r="Q1520">
            <v>-381.58049027594575</v>
          </cell>
          <cell r="S1520">
            <v>1368.915975659794</v>
          </cell>
          <cell r="V1520">
            <v>36545.976194688221</v>
          </cell>
        </row>
        <row r="1521">
          <cell r="B1521" t="str">
            <v>Oct 2018</v>
          </cell>
          <cell r="C1521" t="str">
            <v>LS</v>
          </cell>
          <cell r="E1521">
            <v>0</v>
          </cell>
          <cell r="Q1521">
            <v>0</v>
          </cell>
          <cell r="S1521">
            <v>0</v>
          </cell>
          <cell r="V1521">
            <v>0</v>
          </cell>
        </row>
        <row r="1522">
          <cell r="B1522" t="str">
            <v>Oct 2018</v>
          </cell>
          <cell r="C1522" t="str">
            <v>LS</v>
          </cell>
          <cell r="E1522">
            <v>0</v>
          </cell>
          <cell r="Q1522">
            <v>0</v>
          </cell>
          <cell r="S1522">
            <v>0</v>
          </cell>
          <cell r="V1522">
            <v>0</v>
          </cell>
        </row>
        <row r="1523">
          <cell r="B1523" t="str">
            <v>Oct 2018</v>
          </cell>
          <cell r="C1523" t="str">
            <v>LS</v>
          </cell>
          <cell r="E1523">
            <v>0</v>
          </cell>
          <cell r="Q1523">
            <v>0</v>
          </cell>
          <cell r="S1523">
            <v>0</v>
          </cell>
          <cell r="V1523">
            <v>0</v>
          </cell>
        </row>
        <row r="1524">
          <cell r="B1524" t="str">
            <v>Oct 2018</v>
          </cell>
          <cell r="C1524" t="str">
            <v>LS</v>
          </cell>
          <cell r="E1524">
            <v>0</v>
          </cell>
          <cell r="Q1524">
            <v>0</v>
          </cell>
          <cell r="S1524">
            <v>0</v>
          </cell>
          <cell r="V1524">
            <v>0</v>
          </cell>
        </row>
        <row r="1525">
          <cell r="B1525" t="str">
            <v>Oct 2018</v>
          </cell>
          <cell r="C1525" t="str">
            <v>LS</v>
          </cell>
          <cell r="E1525">
            <v>11268</v>
          </cell>
          <cell r="Q1525">
            <v>-1129.9225922064404</v>
          </cell>
          <cell r="S1525">
            <v>4053.5853565567591</v>
          </cell>
          <cell r="V1525">
            <v>117667.4061560166</v>
          </cell>
        </row>
        <row r="1526">
          <cell r="B1526" t="str">
            <v>Oct 2018</v>
          </cell>
          <cell r="C1526" t="str">
            <v>LS</v>
          </cell>
          <cell r="E1526">
            <v>0</v>
          </cell>
          <cell r="Q1526">
            <v>0</v>
          </cell>
          <cell r="S1526">
            <v>0</v>
          </cell>
          <cell r="V1526">
            <v>0</v>
          </cell>
        </row>
        <row r="1527">
          <cell r="B1527" t="str">
            <v>Oct 2018</v>
          </cell>
          <cell r="C1527" t="str">
            <v>LS</v>
          </cell>
          <cell r="E1527">
            <v>6752</v>
          </cell>
          <cell r="Q1527">
            <v>-1406.3784117474133</v>
          </cell>
          <cell r="S1527">
            <v>5045.3676870948884</v>
          </cell>
          <cell r="V1527">
            <v>107045.68147622973</v>
          </cell>
        </row>
        <row r="1528">
          <cell r="B1528" t="str">
            <v>Oct 2018</v>
          </cell>
          <cell r="C1528" t="str">
            <v>LS</v>
          </cell>
          <cell r="E1528">
            <v>0</v>
          </cell>
          <cell r="Q1528">
            <v>0</v>
          </cell>
          <cell r="S1528">
            <v>0</v>
          </cell>
          <cell r="V1528">
            <v>0</v>
          </cell>
        </row>
        <row r="1529">
          <cell r="B1529" t="str">
            <v>Oct 2018</v>
          </cell>
          <cell r="C1529" t="str">
            <v>LS</v>
          </cell>
          <cell r="E1529">
            <v>8724</v>
          </cell>
          <cell r="Q1529">
            <v>-3538.7080817713322</v>
          </cell>
          <cell r="S1529">
            <v>12695.077840143367</v>
          </cell>
          <cell r="V1529">
            <v>196687.32674625609</v>
          </cell>
        </row>
        <row r="1530">
          <cell r="B1530" t="str">
            <v>Oct 2018</v>
          </cell>
          <cell r="C1530" t="str">
            <v>LS</v>
          </cell>
          <cell r="E1530">
            <v>0</v>
          </cell>
          <cell r="Q1530">
            <v>0</v>
          </cell>
          <cell r="S1530">
            <v>0</v>
          </cell>
          <cell r="V1530">
            <v>0</v>
          </cell>
        </row>
        <row r="1531">
          <cell r="B1531" t="str">
            <v>Oct 2018</v>
          </cell>
          <cell r="C1531" t="str">
            <v>LS</v>
          </cell>
          <cell r="E1531">
            <v>59</v>
          </cell>
          <cell r="Q1531">
            <v>-7.6493272762150637</v>
          </cell>
          <cell r="S1531">
            <v>27.441880752049318</v>
          </cell>
          <cell r="V1531">
            <v>1058.2006216025443</v>
          </cell>
        </row>
        <row r="1532">
          <cell r="B1532" t="str">
            <v>Oct 2018</v>
          </cell>
          <cell r="C1532" t="str">
            <v>LS</v>
          </cell>
          <cell r="E1532">
            <v>311</v>
          </cell>
          <cell r="Q1532">
            <v>-91.210301931160245</v>
          </cell>
          <cell r="S1532">
            <v>327.2159941091976</v>
          </cell>
          <cell r="V1532">
            <v>7861.8842614520918</v>
          </cell>
        </row>
        <row r="1533">
          <cell r="B1533" t="str">
            <v>Oct 2018</v>
          </cell>
          <cell r="C1533" t="str">
            <v>LS</v>
          </cell>
          <cell r="E1533">
            <v>4</v>
          </cell>
          <cell r="Q1533">
            <v>-0.23187002990311675</v>
          </cell>
          <cell r="S1533">
            <v>0.83183128147235819</v>
          </cell>
          <cell r="V1533">
            <v>69.7004029891703</v>
          </cell>
        </row>
        <row r="1534">
          <cell r="B1534" t="str">
            <v>Oct 2018</v>
          </cell>
          <cell r="C1534" t="str">
            <v>LS</v>
          </cell>
          <cell r="E1534">
            <v>40</v>
          </cell>
          <cell r="Q1534">
            <v>-38.110331475646291</v>
          </cell>
          <cell r="S1534">
            <v>136.72041135272684</v>
          </cell>
          <cell r="V1534">
            <v>2111.200029993855</v>
          </cell>
        </row>
        <row r="1535">
          <cell r="B1535" t="str">
            <v>Oct 2018</v>
          </cell>
          <cell r="C1535" t="str">
            <v>LS</v>
          </cell>
          <cell r="E1535">
            <v>192</v>
          </cell>
          <cell r="Q1535">
            <v>-24.373440760143044</v>
          </cell>
          <cell r="S1535">
            <v>87.439461106171464</v>
          </cell>
          <cell r="V1535">
            <v>6125.292734772831</v>
          </cell>
        </row>
        <row r="1536">
          <cell r="B1536" t="str">
            <v>Oct 2018</v>
          </cell>
          <cell r="C1536" t="str">
            <v>LS</v>
          </cell>
          <cell r="E1536">
            <v>717</v>
          </cell>
          <cell r="Q1536">
            <v>-213.27622051451206</v>
          </cell>
          <cell r="S1536">
            <v>765.12618682240077</v>
          </cell>
          <cell r="V1536">
            <v>28302.901103111642</v>
          </cell>
        </row>
        <row r="1537">
          <cell r="B1537" t="str">
            <v>Oct 2018</v>
          </cell>
          <cell r="C1537" t="str">
            <v>LS</v>
          </cell>
          <cell r="E1537">
            <v>0</v>
          </cell>
          <cell r="Q1537">
            <v>0</v>
          </cell>
          <cell r="S1537">
            <v>0</v>
          </cell>
          <cell r="V1537">
            <v>0</v>
          </cell>
        </row>
        <row r="1538">
          <cell r="B1538" t="str">
            <v>Oct 2018</v>
          </cell>
          <cell r="C1538" t="str">
            <v>LS</v>
          </cell>
          <cell r="E1538">
            <v>131</v>
          </cell>
          <cell r="Q1538">
            <v>-123.2335033694434</v>
          </cell>
          <cell r="S1538">
            <v>442.09889079224359</v>
          </cell>
          <cell r="V1538">
            <v>8741.1681045620262</v>
          </cell>
        </row>
        <row r="1539">
          <cell r="B1539" t="str">
            <v>Oct 2018</v>
          </cell>
          <cell r="C1539" t="str">
            <v>LS</v>
          </cell>
          <cell r="E1539">
            <v>18</v>
          </cell>
          <cell r="Q1539">
            <v>-1.8194212813706243</v>
          </cell>
          <cell r="S1539">
            <v>6.5271546161139424</v>
          </cell>
          <cell r="V1539">
            <v>310.56331167950833</v>
          </cell>
        </row>
        <row r="1540">
          <cell r="B1540" t="str">
            <v>Oct 2018</v>
          </cell>
          <cell r="C1540" t="str">
            <v>LS</v>
          </cell>
          <cell r="E1540">
            <v>32</v>
          </cell>
          <cell r="Q1540">
            <v>-6.6932426295491281</v>
          </cell>
          <cell r="S1540">
            <v>24.011937187697871</v>
          </cell>
          <cell r="V1540">
            <v>648.79688516495617</v>
          </cell>
        </row>
        <row r="1541">
          <cell r="B1541" t="str">
            <v>Oct 2018</v>
          </cell>
          <cell r="C1541" t="str">
            <v>LS</v>
          </cell>
          <cell r="E1541">
            <v>38</v>
          </cell>
          <cell r="Q1541">
            <v>-15.473098827263781</v>
          </cell>
          <cell r="S1541">
            <v>55.509578496234383</v>
          </cell>
          <cell r="V1541">
            <v>940.39715386516559</v>
          </cell>
        </row>
        <row r="1542">
          <cell r="B1542" t="str">
            <v>Oct 2018</v>
          </cell>
          <cell r="C1542" t="str">
            <v>LS</v>
          </cell>
          <cell r="E1542">
            <v>0</v>
          </cell>
          <cell r="Q1542">
            <v>0</v>
          </cell>
          <cell r="S1542">
            <v>0</v>
          </cell>
          <cell r="V1542">
            <v>0</v>
          </cell>
        </row>
        <row r="1543">
          <cell r="B1543" t="str">
            <v>Oct 2018</v>
          </cell>
          <cell r="C1543" t="str">
            <v>LS</v>
          </cell>
          <cell r="E1543">
            <v>0</v>
          </cell>
          <cell r="Q1543">
            <v>0</v>
          </cell>
          <cell r="S1543">
            <v>0</v>
          </cell>
          <cell r="V1543">
            <v>0</v>
          </cell>
        </row>
        <row r="1544">
          <cell r="B1544" t="str">
            <v>Oct 2018</v>
          </cell>
          <cell r="C1544" t="str">
            <v>LS</v>
          </cell>
          <cell r="E1544">
            <v>0</v>
          </cell>
          <cell r="Q1544">
            <v>0</v>
          </cell>
          <cell r="S1544">
            <v>0</v>
          </cell>
          <cell r="V1544">
            <v>0</v>
          </cell>
        </row>
        <row r="1545">
          <cell r="B1545" t="str">
            <v>Oct 2018</v>
          </cell>
          <cell r="C1545" t="str">
            <v>LS</v>
          </cell>
          <cell r="E1545">
            <v>0</v>
          </cell>
          <cell r="Q1545">
            <v>0</v>
          </cell>
          <cell r="S1545">
            <v>0</v>
          </cell>
          <cell r="V1545">
            <v>0</v>
          </cell>
        </row>
        <row r="1546">
          <cell r="B1546" t="str">
            <v>Oct 2018</v>
          </cell>
          <cell r="C1546" t="str">
            <v>LS</v>
          </cell>
          <cell r="E1546">
            <v>0</v>
          </cell>
          <cell r="Q1546">
            <v>0</v>
          </cell>
          <cell r="S1546">
            <v>0</v>
          </cell>
          <cell r="V1546">
            <v>0</v>
          </cell>
        </row>
        <row r="1547">
          <cell r="B1547" t="str">
            <v>Oct 2018</v>
          </cell>
          <cell r="C1547" t="str">
            <v>LS</v>
          </cell>
          <cell r="E1547">
            <v>0</v>
          </cell>
          <cell r="Q1547">
            <v>0</v>
          </cell>
          <cell r="S1547">
            <v>0</v>
          </cell>
          <cell r="V1547">
            <v>0</v>
          </cell>
        </row>
        <row r="1548">
          <cell r="B1548" t="str">
            <v>Oct 2018</v>
          </cell>
          <cell r="C1548" t="str">
            <v>LS</v>
          </cell>
          <cell r="E1548">
            <v>0</v>
          </cell>
          <cell r="Q1548">
            <v>0</v>
          </cell>
          <cell r="S1548">
            <v>0</v>
          </cell>
          <cell r="V1548">
            <v>0</v>
          </cell>
        </row>
        <row r="1549">
          <cell r="B1549" t="str">
            <v>Oct 2018</v>
          </cell>
          <cell r="C1549" t="str">
            <v>LS</v>
          </cell>
          <cell r="E1549">
            <v>0</v>
          </cell>
          <cell r="Q1549">
            <v>0</v>
          </cell>
          <cell r="S1549">
            <v>0</v>
          </cell>
          <cell r="V1549">
            <v>0</v>
          </cell>
        </row>
        <row r="1550">
          <cell r="B1550" t="str">
            <v>Oct 2018</v>
          </cell>
          <cell r="C1550" t="str">
            <v>LS</v>
          </cell>
          <cell r="E1550">
            <v>0</v>
          </cell>
          <cell r="Q1550">
            <v>0</v>
          </cell>
          <cell r="S1550">
            <v>0</v>
          </cell>
          <cell r="V1550">
            <v>0</v>
          </cell>
        </row>
        <row r="1551">
          <cell r="B1551" t="str">
            <v>Oct 2018</v>
          </cell>
          <cell r="C1551" t="str">
            <v>LS</v>
          </cell>
          <cell r="E1551">
            <v>0</v>
          </cell>
          <cell r="Q1551">
            <v>0</v>
          </cell>
          <cell r="S1551">
            <v>0</v>
          </cell>
          <cell r="V1551">
            <v>0</v>
          </cell>
        </row>
        <row r="1552">
          <cell r="B1552" t="str">
            <v>Oct 2018</v>
          </cell>
          <cell r="C1552" t="str">
            <v>LS</v>
          </cell>
          <cell r="E1552">
            <v>0</v>
          </cell>
          <cell r="Q1552">
            <v>0</v>
          </cell>
          <cell r="S1552">
            <v>0</v>
          </cell>
          <cell r="V1552">
            <v>0</v>
          </cell>
        </row>
        <row r="1553">
          <cell r="B1553" t="str">
            <v>Oct 2018</v>
          </cell>
          <cell r="C1553" t="str">
            <v>LS</v>
          </cell>
          <cell r="E1553">
            <v>0</v>
          </cell>
          <cell r="Q1553">
            <v>0</v>
          </cell>
          <cell r="S1553">
            <v>0</v>
          </cell>
          <cell r="V1553">
            <v>0</v>
          </cell>
        </row>
        <row r="1554">
          <cell r="B1554" t="str">
            <v>Oct 2018</v>
          </cell>
          <cell r="C1554" t="str">
            <v>LS</v>
          </cell>
          <cell r="E1554">
            <v>0</v>
          </cell>
          <cell r="Q1554">
            <v>0</v>
          </cell>
          <cell r="S1554">
            <v>0</v>
          </cell>
          <cell r="V1554">
            <v>0</v>
          </cell>
        </row>
        <row r="1555">
          <cell r="B1555" t="str">
            <v>Oct 2018</v>
          </cell>
          <cell r="C1555" t="str">
            <v>LS</v>
          </cell>
          <cell r="E1555">
            <v>0</v>
          </cell>
          <cell r="Q1555">
            <v>0</v>
          </cell>
          <cell r="S1555">
            <v>0</v>
          </cell>
          <cell r="V1555">
            <v>0</v>
          </cell>
        </row>
        <row r="1556">
          <cell r="B1556" t="str">
            <v>Oct 2018</v>
          </cell>
          <cell r="C1556" t="str">
            <v>LS</v>
          </cell>
          <cell r="E1556">
            <v>0</v>
          </cell>
          <cell r="Q1556">
            <v>0</v>
          </cell>
          <cell r="S1556">
            <v>0</v>
          </cell>
          <cell r="V1556">
            <v>0</v>
          </cell>
        </row>
        <row r="1557">
          <cell r="B1557" t="str">
            <v>Oct 2018</v>
          </cell>
          <cell r="C1557" t="str">
            <v>LS</v>
          </cell>
          <cell r="E1557">
            <v>0</v>
          </cell>
          <cell r="Q1557">
            <v>0</v>
          </cell>
          <cell r="S1557">
            <v>0</v>
          </cell>
          <cell r="V1557">
            <v>0</v>
          </cell>
        </row>
        <row r="1558">
          <cell r="B1558" t="str">
            <v>Oct 2018</v>
          </cell>
          <cell r="C1558" t="str">
            <v>LS</v>
          </cell>
          <cell r="E1558">
            <v>0</v>
          </cell>
          <cell r="Q1558">
            <v>0</v>
          </cell>
          <cell r="S1558">
            <v>0</v>
          </cell>
          <cell r="V1558">
            <v>0</v>
          </cell>
        </row>
        <row r="1559">
          <cell r="B1559" t="str">
            <v>Oct 2018</v>
          </cell>
          <cell r="C1559" t="str">
            <v>LS</v>
          </cell>
          <cell r="E1559">
            <v>0</v>
          </cell>
          <cell r="Q1559">
            <v>0</v>
          </cell>
          <cell r="S1559">
            <v>0</v>
          </cell>
          <cell r="V1559">
            <v>0</v>
          </cell>
        </row>
        <row r="1560">
          <cell r="B1560" t="str">
            <v>Oct 2018</v>
          </cell>
          <cell r="C1560" t="str">
            <v>LS</v>
          </cell>
          <cell r="E1560">
            <v>0</v>
          </cell>
          <cell r="Q1560">
            <v>0</v>
          </cell>
          <cell r="S1560">
            <v>0</v>
          </cell>
          <cell r="V1560">
            <v>0</v>
          </cell>
        </row>
        <row r="1561">
          <cell r="B1561" t="str">
            <v>Oct 2018</v>
          </cell>
          <cell r="C1561" t="str">
            <v>LS</v>
          </cell>
          <cell r="E1561">
            <v>0</v>
          </cell>
          <cell r="Q1561">
            <v>0</v>
          </cell>
          <cell r="S1561">
            <v>0</v>
          </cell>
          <cell r="V1561">
            <v>0</v>
          </cell>
        </row>
        <row r="1562">
          <cell r="B1562" t="str">
            <v>Oct 2018</v>
          </cell>
          <cell r="C1562" t="str">
            <v>LS</v>
          </cell>
          <cell r="E1562">
            <v>0</v>
          </cell>
          <cell r="Q1562">
            <v>0</v>
          </cell>
          <cell r="S1562">
            <v>0</v>
          </cell>
          <cell r="V1562">
            <v>0</v>
          </cell>
        </row>
        <row r="1563">
          <cell r="B1563" t="str">
            <v>Oct 2018</v>
          </cell>
          <cell r="C1563" t="str">
            <v>LS</v>
          </cell>
          <cell r="E1563">
            <v>0</v>
          </cell>
          <cell r="Q1563">
            <v>0</v>
          </cell>
          <cell r="S1563">
            <v>0</v>
          </cell>
          <cell r="V1563">
            <v>0</v>
          </cell>
        </row>
        <row r="1564">
          <cell r="B1564" t="str">
            <v>Oct 2018</v>
          </cell>
          <cell r="C1564" t="str">
            <v>LS</v>
          </cell>
          <cell r="E1564">
            <v>0</v>
          </cell>
          <cell r="Q1564">
            <v>0</v>
          </cell>
          <cell r="S1564">
            <v>0</v>
          </cell>
          <cell r="V1564">
            <v>0</v>
          </cell>
        </row>
        <row r="1565">
          <cell r="B1565" t="str">
            <v>Oct 2018</v>
          </cell>
          <cell r="C1565" t="str">
            <v>LS</v>
          </cell>
          <cell r="E1565">
            <v>0</v>
          </cell>
          <cell r="Q1565">
            <v>0</v>
          </cell>
          <cell r="S1565">
            <v>0</v>
          </cell>
          <cell r="V1565">
            <v>0</v>
          </cell>
        </row>
        <row r="1566">
          <cell r="B1566" t="str">
            <v>Oct 2018</v>
          </cell>
          <cell r="C1566" t="str">
            <v>LS</v>
          </cell>
          <cell r="E1566">
            <v>0</v>
          </cell>
          <cell r="Q1566">
            <v>0</v>
          </cell>
          <cell r="S1566">
            <v>0</v>
          </cell>
          <cell r="V1566">
            <v>0</v>
          </cell>
        </row>
        <row r="1567">
          <cell r="B1567" t="str">
            <v>Oct 2018</v>
          </cell>
          <cell r="C1567" t="str">
            <v>LS</v>
          </cell>
          <cell r="E1567">
            <v>0</v>
          </cell>
          <cell r="Q1567">
            <v>0</v>
          </cell>
          <cell r="S1567">
            <v>0</v>
          </cell>
          <cell r="V1567">
            <v>0</v>
          </cell>
        </row>
        <row r="1568">
          <cell r="B1568" t="str">
            <v>Oct 2018</v>
          </cell>
          <cell r="C1568" t="str">
            <v>LS</v>
          </cell>
          <cell r="E1568">
            <v>0</v>
          </cell>
          <cell r="Q1568">
            <v>0</v>
          </cell>
          <cell r="S1568">
            <v>0</v>
          </cell>
          <cell r="V1568">
            <v>0</v>
          </cell>
        </row>
        <row r="1569">
          <cell r="B1569" t="str">
            <v>Oct 2018</v>
          </cell>
          <cell r="C1569" t="str">
            <v>LS</v>
          </cell>
          <cell r="E1569">
            <v>0</v>
          </cell>
          <cell r="Q1569">
            <v>0</v>
          </cell>
          <cell r="S1569">
            <v>0</v>
          </cell>
          <cell r="V1569">
            <v>0</v>
          </cell>
        </row>
        <row r="1570">
          <cell r="B1570" t="str">
            <v>Oct 2018</v>
          </cell>
          <cell r="C1570" t="str">
            <v>LS</v>
          </cell>
          <cell r="E1570">
            <v>0</v>
          </cell>
          <cell r="Q1570">
            <v>0</v>
          </cell>
          <cell r="S1570">
            <v>0</v>
          </cell>
          <cell r="V1570">
            <v>0</v>
          </cell>
        </row>
        <row r="1571">
          <cell r="B1571" t="str">
            <v>Oct 2018</v>
          </cell>
          <cell r="C1571" t="str">
            <v>LS</v>
          </cell>
          <cell r="E1571">
            <v>0</v>
          </cell>
          <cell r="Q1571">
            <v>0</v>
          </cell>
          <cell r="S1571">
            <v>0</v>
          </cell>
          <cell r="V1571">
            <v>0</v>
          </cell>
        </row>
        <row r="1572">
          <cell r="B1572" t="str">
            <v>Oct 2018</v>
          </cell>
          <cell r="C1572" t="str">
            <v>LS</v>
          </cell>
          <cell r="E1572">
            <v>0</v>
          </cell>
          <cell r="Q1572">
            <v>0</v>
          </cell>
          <cell r="S1572">
            <v>0</v>
          </cell>
          <cell r="V1572">
            <v>0</v>
          </cell>
        </row>
        <row r="1573">
          <cell r="B1573" t="str">
            <v>Oct 2018</v>
          </cell>
          <cell r="C1573" t="str">
            <v>LS</v>
          </cell>
          <cell r="E1573">
            <v>0</v>
          </cell>
          <cell r="Q1573">
            <v>0</v>
          </cell>
          <cell r="S1573">
            <v>0</v>
          </cell>
          <cell r="V1573">
            <v>0</v>
          </cell>
        </row>
        <row r="1574">
          <cell r="B1574" t="str">
            <v>Oct 2018</v>
          </cell>
          <cell r="C1574" t="str">
            <v>LS</v>
          </cell>
          <cell r="E1574">
            <v>0</v>
          </cell>
          <cell r="Q1574">
            <v>0</v>
          </cell>
          <cell r="S1574">
            <v>0</v>
          </cell>
          <cell r="V1574">
            <v>0</v>
          </cell>
        </row>
        <row r="1575">
          <cell r="B1575" t="str">
            <v>Oct 2018</v>
          </cell>
          <cell r="C1575" t="str">
            <v>LS</v>
          </cell>
          <cell r="E1575">
            <v>0</v>
          </cell>
          <cell r="Q1575">
            <v>0</v>
          </cell>
          <cell r="S1575">
            <v>0</v>
          </cell>
          <cell r="V1575">
            <v>0</v>
          </cell>
        </row>
        <row r="1576">
          <cell r="B1576" t="str">
            <v>Oct 2018</v>
          </cell>
          <cell r="C1576" t="str">
            <v>LS</v>
          </cell>
          <cell r="E1576">
            <v>0</v>
          </cell>
          <cell r="Q1576">
            <v>0</v>
          </cell>
          <cell r="S1576">
            <v>0</v>
          </cell>
          <cell r="V1576">
            <v>0</v>
          </cell>
        </row>
        <row r="1577">
          <cell r="B1577" t="str">
            <v>Oct 2018</v>
          </cell>
          <cell r="C1577" t="str">
            <v>LS</v>
          </cell>
          <cell r="E1577">
            <v>0</v>
          </cell>
          <cell r="Q1577">
            <v>0</v>
          </cell>
          <cell r="S1577">
            <v>0</v>
          </cell>
          <cell r="V1577">
            <v>0</v>
          </cell>
        </row>
        <row r="1578">
          <cell r="B1578" t="str">
            <v>Oct 2018</v>
          </cell>
          <cell r="C1578" t="str">
            <v>LS</v>
          </cell>
          <cell r="E1578">
            <v>0</v>
          </cell>
          <cell r="Q1578">
            <v>0</v>
          </cell>
          <cell r="S1578">
            <v>0</v>
          </cell>
          <cell r="V1578">
            <v>0</v>
          </cell>
        </row>
        <row r="1579">
          <cell r="B1579" t="str">
            <v>Oct 2018</v>
          </cell>
          <cell r="C1579" t="str">
            <v>LS</v>
          </cell>
          <cell r="E1579">
            <v>0</v>
          </cell>
          <cell r="Q1579">
            <v>0</v>
          </cell>
          <cell r="S1579">
            <v>0</v>
          </cell>
          <cell r="V1579">
            <v>0</v>
          </cell>
        </row>
        <row r="1580">
          <cell r="B1580" t="str">
            <v>Oct 2018</v>
          </cell>
          <cell r="C1580" t="str">
            <v>LS</v>
          </cell>
          <cell r="E1580">
            <v>0</v>
          </cell>
          <cell r="Q1580">
            <v>0</v>
          </cell>
          <cell r="S1580">
            <v>0</v>
          </cell>
          <cell r="V1580">
            <v>0</v>
          </cell>
        </row>
        <row r="1581">
          <cell r="B1581" t="str">
            <v>Oct 2018</v>
          </cell>
          <cell r="C1581" t="str">
            <v>LS</v>
          </cell>
          <cell r="E1581">
            <v>0</v>
          </cell>
          <cell r="Q1581">
            <v>0</v>
          </cell>
          <cell r="S1581">
            <v>0</v>
          </cell>
          <cell r="V1581">
            <v>0</v>
          </cell>
        </row>
        <row r="1582">
          <cell r="B1582" t="str">
            <v>Oct 2018</v>
          </cell>
          <cell r="C1582" t="str">
            <v>LS</v>
          </cell>
          <cell r="E1582">
            <v>0</v>
          </cell>
          <cell r="Q1582">
            <v>0</v>
          </cell>
          <cell r="S1582">
            <v>0</v>
          </cell>
          <cell r="V1582">
            <v>0</v>
          </cell>
        </row>
        <row r="1583">
          <cell r="B1583" t="str">
            <v>Oct 2018</v>
          </cell>
          <cell r="C1583" t="str">
            <v>LS</v>
          </cell>
          <cell r="E1583">
            <v>0</v>
          </cell>
          <cell r="Q1583">
            <v>0</v>
          </cell>
          <cell r="S1583">
            <v>0</v>
          </cell>
          <cell r="V1583">
            <v>0</v>
          </cell>
        </row>
        <row r="1584">
          <cell r="B1584" t="str">
            <v>Oct 2018</v>
          </cell>
          <cell r="C1584" t="str">
            <v>LS</v>
          </cell>
          <cell r="E1584">
            <v>0</v>
          </cell>
          <cell r="Q1584">
            <v>0</v>
          </cell>
          <cell r="S1584">
            <v>0</v>
          </cell>
          <cell r="V1584">
            <v>0</v>
          </cell>
        </row>
        <row r="1585">
          <cell r="B1585" t="str">
            <v>Oct 2018</v>
          </cell>
          <cell r="C1585" t="str">
            <v>LS</v>
          </cell>
          <cell r="E1585">
            <v>0</v>
          </cell>
          <cell r="Q1585">
            <v>0</v>
          </cell>
          <cell r="S1585">
            <v>0</v>
          </cell>
          <cell r="V1585">
            <v>0</v>
          </cell>
        </row>
        <row r="1586">
          <cell r="B1586" t="str">
            <v>Oct 2018</v>
          </cell>
          <cell r="C1586" t="str">
            <v>LS</v>
          </cell>
          <cell r="E1586">
            <v>0</v>
          </cell>
          <cell r="Q1586">
            <v>0</v>
          </cell>
          <cell r="S1586">
            <v>0</v>
          </cell>
          <cell r="V1586">
            <v>0</v>
          </cell>
        </row>
        <row r="1587">
          <cell r="B1587" t="str">
            <v>Oct 2018</v>
          </cell>
          <cell r="C1587" t="str">
            <v>LS</v>
          </cell>
          <cell r="E1587">
            <v>0</v>
          </cell>
          <cell r="Q1587">
            <v>0</v>
          </cell>
          <cell r="S1587">
            <v>0</v>
          </cell>
          <cell r="V1587">
            <v>0</v>
          </cell>
        </row>
        <row r="1588">
          <cell r="B1588" t="str">
            <v>Oct 2018</v>
          </cell>
          <cell r="C1588" t="str">
            <v>LS</v>
          </cell>
          <cell r="E1588">
            <v>0</v>
          </cell>
          <cell r="Q1588">
            <v>0</v>
          </cell>
          <cell r="S1588">
            <v>0</v>
          </cell>
          <cell r="V1588">
            <v>0</v>
          </cell>
        </row>
        <row r="1589">
          <cell r="B1589" t="str">
            <v>Oct 2018</v>
          </cell>
          <cell r="C1589" t="str">
            <v>LS</v>
          </cell>
          <cell r="E1589">
            <v>0</v>
          </cell>
          <cell r="Q1589">
            <v>0</v>
          </cell>
          <cell r="S1589">
            <v>0</v>
          </cell>
          <cell r="V1589">
            <v>0</v>
          </cell>
        </row>
        <row r="1590">
          <cell r="B1590" t="str">
            <v>Oct 2018</v>
          </cell>
          <cell r="C1590" t="str">
            <v>LS</v>
          </cell>
          <cell r="E1590">
            <v>0</v>
          </cell>
          <cell r="Q1590">
            <v>0</v>
          </cell>
          <cell r="S1590">
            <v>0</v>
          </cell>
          <cell r="V1590">
            <v>0</v>
          </cell>
        </row>
        <row r="1591">
          <cell r="B1591" t="str">
            <v>Oct 2018</v>
          </cell>
          <cell r="C1591" t="str">
            <v>LS</v>
          </cell>
          <cell r="E1591">
            <v>0</v>
          </cell>
          <cell r="Q1591">
            <v>0</v>
          </cell>
          <cell r="S1591">
            <v>0</v>
          </cell>
          <cell r="V1591">
            <v>0</v>
          </cell>
        </row>
        <row r="1592">
          <cell r="B1592" t="str">
            <v>Nov 2018</v>
          </cell>
          <cell r="C1592" t="str">
            <v>LS</v>
          </cell>
          <cell r="E1592">
            <v>0</v>
          </cell>
          <cell r="Q1592">
            <v>0</v>
          </cell>
          <cell r="S1592">
            <v>0</v>
          </cell>
          <cell r="V1592">
            <v>0</v>
          </cell>
        </row>
        <row r="1593">
          <cell r="B1593" t="str">
            <v>Nov 2018</v>
          </cell>
          <cell r="C1593" t="str">
            <v>LS</v>
          </cell>
          <cell r="E1593">
            <v>0</v>
          </cell>
          <cell r="Q1593">
            <v>0</v>
          </cell>
          <cell r="S1593">
            <v>0</v>
          </cell>
          <cell r="V1593">
            <v>0</v>
          </cell>
        </row>
        <row r="1594">
          <cell r="B1594" t="str">
            <v>Nov 2018</v>
          </cell>
          <cell r="C1594" t="str">
            <v>RLS</v>
          </cell>
          <cell r="E1594">
            <v>0</v>
          </cell>
          <cell r="Q1594">
            <v>0</v>
          </cell>
          <cell r="S1594">
            <v>0</v>
          </cell>
          <cell r="V1594">
            <v>0</v>
          </cell>
        </row>
        <row r="1595">
          <cell r="B1595" t="str">
            <v>Nov 2018</v>
          </cell>
          <cell r="C1595" t="str">
            <v>LS</v>
          </cell>
          <cell r="E1595">
            <v>1</v>
          </cell>
          <cell r="Q1595">
            <v>-1.1533152511038485E-2</v>
          </cell>
          <cell r="S1595">
            <v>2.0832613568708663E-2</v>
          </cell>
          <cell r="V1595">
            <v>15.873562283936687</v>
          </cell>
        </row>
        <row r="1596">
          <cell r="B1596" t="str">
            <v>Nov 2018</v>
          </cell>
          <cell r="C1596" t="str">
            <v>LS</v>
          </cell>
          <cell r="E1596">
            <v>8</v>
          </cell>
          <cell r="Q1596">
            <v>-9.8512344365120394E-2</v>
          </cell>
          <cell r="S1596">
            <v>0.17794524089938649</v>
          </cell>
          <cell r="V1596">
            <v>148.74501117529257</v>
          </cell>
        </row>
        <row r="1597">
          <cell r="B1597" t="str">
            <v>Nov 2018</v>
          </cell>
          <cell r="C1597" t="str">
            <v>LS</v>
          </cell>
          <cell r="E1597">
            <v>12</v>
          </cell>
          <cell r="Q1597">
            <v>-0.47766473316551056</v>
          </cell>
          <cell r="S1597">
            <v>0.86281741197068373</v>
          </cell>
          <cell r="V1597">
            <v>335.13337125971111</v>
          </cell>
        </row>
        <row r="1598">
          <cell r="B1598" t="str">
            <v>Nov 2018</v>
          </cell>
          <cell r="C1598" t="str">
            <v>LS</v>
          </cell>
          <cell r="E1598">
            <v>32</v>
          </cell>
          <cell r="Q1598">
            <v>-0.18573181022984894</v>
          </cell>
          <cell r="S1598">
            <v>0.3354918810127458</v>
          </cell>
          <cell r="V1598">
            <v>342.61632594756372</v>
          </cell>
        </row>
        <row r="1599">
          <cell r="B1599" t="str">
            <v>Nov 2018</v>
          </cell>
          <cell r="C1599" t="str">
            <v>LS</v>
          </cell>
          <cell r="E1599">
            <v>0</v>
          </cell>
          <cell r="Q1599">
            <v>0</v>
          </cell>
          <cell r="S1599">
            <v>0</v>
          </cell>
          <cell r="V1599">
            <v>0</v>
          </cell>
        </row>
        <row r="1600">
          <cell r="B1600" t="str">
            <v>Nov 2018</v>
          </cell>
          <cell r="C1600" t="str">
            <v>LS</v>
          </cell>
          <cell r="E1600">
            <v>0</v>
          </cell>
          <cell r="Q1600">
            <v>0</v>
          </cell>
          <cell r="S1600">
            <v>0</v>
          </cell>
          <cell r="V1600">
            <v>0</v>
          </cell>
        </row>
        <row r="1601">
          <cell r="B1601" t="str">
            <v>Nov 2018</v>
          </cell>
          <cell r="C1601" t="str">
            <v>LS</v>
          </cell>
          <cell r="E1601">
            <v>0</v>
          </cell>
          <cell r="Q1601">
            <v>0</v>
          </cell>
          <cell r="S1601">
            <v>0</v>
          </cell>
          <cell r="V1601">
            <v>0</v>
          </cell>
        </row>
        <row r="1602">
          <cell r="B1602" t="str">
            <v>Nov 2018</v>
          </cell>
          <cell r="C1602" t="str">
            <v>LS</v>
          </cell>
          <cell r="E1602">
            <v>0</v>
          </cell>
          <cell r="Q1602">
            <v>0</v>
          </cell>
          <cell r="S1602">
            <v>0</v>
          </cell>
          <cell r="V1602">
            <v>0</v>
          </cell>
        </row>
        <row r="1603">
          <cell r="B1603" t="str">
            <v>Nov 2018</v>
          </cell>
          <cell r="C1603" t="str">
            <v>LS</v>
          </cell>
          <cell r="E1603">
            <v>65</v>
          </cell>
          <cell r="Q1603">
            <v>-5.1694953390623546</v>
          </cell>
          <cell r="S1603">
            <v>9.3377850193909762</v>
          </cell>
          <cell r="V1603">
            <v>1130.0644278937041</v>
          </cell>
        </row>
        <row r="1604">
          <cell r="B1604" t="str">
            <v>Nov 2018</v>
          </cell>
          <cell r="C1604" t="str">
            <v>RLS</v>
          </cell>
          <cell r="E1604">
            <v>5583</v>
          </cell>
          <cell r="Q1604">
            <v>-1132.2110236527121</v>
          </cell>
          <cell r="S1604">
            <v>2045.1402781168254</v>
          </cell>
          <cell r="V1604">
            <v>66140.688609350007</v>
          </cell>
        </row>
        <row r="1605">
          <cell r="B1605" t="str">
            <v>Nov 2018</v>
          </cell>
          <cell r="C1605" t="str">
            <v>RLS</v>
          </cell>
          <cell r="E1605">
            <v>0</v>
          </cell>
          <cell r="Q1605">
            <v>0</v>
          </cell>
          <cell r="S1605">
            <v>0</v>
          </cell>
          <cell r="V1605">
            <v>0</v>
          </cell>
        </row>
        <row r="1606">
          <cell r="B1606" t="str">
            <v>Nov 2018</v>
          </cell>
          <cell r="C1606" t="str">
            <v>RLS</v>
          </cell>
          <cell r="E1606">
            <v>0</v>
          </cell>
          <cell r="Q1606">
            <v>0</v>
          </cell>
          <cell r="S1606">
            <v>0</v>
          </cell>
          <cell r="V1606">
            <v>0</v>
          </cell>
        </row>
        <row r="1607">
          <cell r="B1607" t="str">
            <v>Nov 2018</v>
          </cell>
          <cell r="C1607" t="str">
            <v>RLS</v>
          </cell>
          <cell r="E1607">
            <v>0</v>
          </cell>
          <cell r="Q1607">
            <v>0</v>
          </cell>
          <cell r="S1607">
            <v>0</v>
          </cell>
          <cell r="V1607">
            <v>0</v>
          </cell>
        </row>
        <row r="1608">
          <cell r="B1608" t="str">
            <v>Nov 2018</v>
          </cell>
          <cell r="C1608" t="str">
            <v>RLS</v>
          </cell>
          <cell r="E1608">
            <v>0</v>
          </cell>
          <cell r="Q1608">
            <v>0</v>
          </cell>
          <cell r="S1608">
            <v>0</v>
          </cell>
          <cell r="V1608">
            <v>0</v>
          </cell>
        </row>
        <row r="1609">
          <cell r="B1609" t="str">
            <v>Nov 2018</v>
          </cell>
          <cell r="C1609" t="str">
            <v>RLS</v>
          </cell>
          <cell r="E1609">
            <v>131</v>
          </cell>
          <cell r="Q1609">
            <v>-59.015141398983928</v>
          </cell>
          <cell r="S1609">
            <v>106.60048363108221</v>
          </cell>
          <cell r="V1609">
            <v>1828.5682069040245</v>
          </cell>
        </row>
        <row r="1610">
          <cell r="B1610" t="str">
            <v>Nov 2018</v>
          </cell>
          <cell r="C1610" t="str">
            <v>RLS</v>
          </cell>
          <cell r="E1610">
            <v>0</v>
          </cell>
          <cell r="Q1610">
            <v>0</v>
          </cell>
          <cell r="S1610">
            <v>0</v>
          </cell>
          <cell r="V1610">
            <v>0</v>
          </cell>
        </row>
        <row r="1611">
          <cell r="B1611" t="str">
            <v>Nov 2018</v>
          </cell>
          <cell r="C1611" t="str">
            <v>LS</v>
          </cell>
          <cell r="E1611">
            <v>240</v>
          </cell>
          <cell r="Q1611">
            <v>-13.801098897532071</v>
          </cell>
          <cell r="S1611">
            <v>24.929260224438682</v>
          </cell>
          <cell r="V1611">
            <v>5591.4963338966527</v>
          </cell>
        </row>
        <row r="1612">
          <cell r="B1612" t="str">
            <v>Nov 2018</v>
          </cell>
          <cell r="C1612" t="str">
            <v>LS</v>
          </cell>
          <cell r="E1612">
            <v>132</v>
          </cell>
          <cell r="Q1612">
            <v>-10.500935361300542</v>
          </cell>
          <cell r="S1612">
            <v>18.968094654309237</v>
          </cell>
          <cell r="V1612">
            <v>3262.4584595243527</v>
          </cell>
        </row>
        <row r="1613">
          <cell r="B1613" t="str">
            <v>Nov 2018</v>
          </cell>
          <cell r="C1613" t="str">
            <v>RLS</v>
          </cell>
          <cell r="E1613">
            <v>29</v>
          </cell>
          <cell r="Q1613">
            <v>-2.3071110502289902</v>
          </cell>
          <cell r="S1613">
            <v>4.1673907393070948</v>
          </cell>
          <cell r="V1613">
            <v>993.70218854916823</v>
          </cell>
        </row>
        <row r="1614">
          <cell r="B1614" t="str">
            <v>Nov 2018</v>
          </cell>
          <cell r="C1614" t="str">
            <v>RLS</v>
          </cell>
          <cell r="E1614">
            <v>98</v>
          </cell>
          <cell r="Q1614">
            <v>-10.988931876923857</v>
          </cell>
          <cell r="S1614">
            <v>19.849574615935222</v>
          </cell>
          <cell r="V1614">
            <v>3378.7860636634241</v>
          </cell>
        </row>
        <row r="1615">
          <cell r="B1615" t="str">
            <v>Nov 2018</v>
          </cell>
          <cell r="C1615" t="str">
            <v>LS</v>
          </cell>
          <cell r="E1615">
            <v>13</v>
          </cell>
          <cell r="Q1615">
            <v>-1.033658793801824</v>
          </cell>
          <cell r="S1615">
            <v>1.8671229910955136</v>
          </cell>
          <cell r="V1615">
            <v>445.58301969782559</v>
          </cell>
        </row>
        <row r="1616">
          <cell r="B1616" t="str">
            <v>Nov 2018</v>
          </cell>
          <cell r="C1616" t="str">
            <v>LS</v>
          </cell>
          <cell r="E1616">
            <v>24</v>
          </cell>
          <cell r="Q1616">
            <v>-2.8148100347253302</v>
          </cell>
          <cell r="S1616">
            <v>5.0844597491129573</v>
          </cell>
          <cell r="V1616">
            <v>827.14879492329771</v>
          </cell>
        </row>
        <row r="1617">
          <cell r="B1617" t="str">
            <v>Nov 2018</v>
          </cell>
          <cell r="C1617" t="str">
            <v>LS</v>
          </cell>
          <cell r="E1617">
            <v>526</v>
          </cell>
          <cell r="Q1617">
            <v>-59.293138429302083</v>
          </cell>
          <cell r="S1617">
            <v>107.10263642064466</v>
          </cell>
          <cell r="V1617">
            <v>9324.4430311230808</v>
          </cell>
        </row>
        <row r="1618">
          <cell r="B1618" t="str">
            <v>Nov 2018</v>
          </cell>
          <cell r="C1618" t="str">
            <v>RLS</v>
          </cell>
          <cell r="E1618">
            <v>1</v>
          </cell>
          <cell r="Q1618">
            <v>-9.7791522333180475E-2</v>
          </cell>
          <cell r="S1618">
            <v>0.17664320255134219</v>
          </cell>
          <cell r="V1618">
            <v>3.7554135325464868</v>
          </cell>
        </row>
        <row r="1619">
          <cell r="B1619" t="str">
            <v>Nov 2018</v>
          </cell>
          <cell r="C1619" t="str">
            <v>RLS</v>
          </cell>
          <cell r="E1619">
            <v>207</v>
          </cell>
          <cell r="Q1619">
            <v>-49.767235003205585</v>
          </cell>
          <cell r="S1619">
            <v>89.895765638456638</v>
          </cell>
          <cell r="V1619">
            <v>1017.5703163532094</v>
          </cell>
        </row>
        <row r="1620">
          <cell r="B1620" t="str">
            <v>Nov 2018</v>
          </cell>
          <cell r="C1620" t="str">
            <v>RLS</v>
          </cell>
          <cell r="E1620">
            <v>23</v>
          </cell>
          <cell r="Q1620">
            <v>-7.8718571368050583</v>
          </cell>
          <cell r="S1620">
            <v>14.219126786209024</v>
          </cell>
          <cell r="V1620">
            <v>168.33599054861918</v>
          </cell>
        </row>
        <row r="1621">
          <cell r="B1621" t="str">
            <v>Nov 2018</v>
          </cell>
          <cell r="C1621" t="str">
            <v>RLS</v>
          </cell>
          <cell r="E1621">
            <v>2</v>
          </cell>
          <cell r="Q1621">
            <v>-0.85633657394460749</v>
          </cell>
          <cell r="S1621">
            <v>1.5468215574766182</v>
          </cell>
          <cell r="V1621">
            <v>19.561999582298959</v>
          </cell>
        </row>
        <row r="1622">
          <cell r="B1622" t="str">
            <v>Nov 2018</v>
          </cell>
          <cell r="C1622" t="str">
            <v>RLS</v>
          </cell>
          <cell r="E1622">
            <v>151</v>
          </cell>
          <cell r="Q1622">
            <v>-12.114855890813988</v>
          </cell>
          <cell r="S1622">
            <v>21.883358515580404</v>
          </cell>
          <cell r="V1622">
            <v>1319.017581632743</v>
          </cell>
        </row>
        <row r="1623">
          <cell r="B1623" t="str">
            <v>Nov 2018</v>
          </cell>
          <cell r="C1623" t="str">
            <v>RLS</v>
          </cell>
          <cell r="E1623">
            <v>0</v>
          </cell>
          <cell r="Q1623">
            <v>0</v>
          </cell>
          <cell r="S1623">
            <v>0</v>
          </cell>
          <cell r="V1623">
            <v>0</v>
          </cell>
        </row>
        <row r="1624">
          <cell r="B1624" t="str">
            <v>Nov 2018</v>
          </cell>
          <cell r="C1624" t="str">
            <v>LS</v>
          </cell>
          <cell r="E1624">
            <v>37239</v>
          </cell>
          <cell r="Q1624">
            <v>-4136.7642432156363</v>
          </cell>
          <cell r="S1624">
            <v>7472.3377516493965</v>
          </cell>
          <cell r="V1624">
            <v>333214.28036209295</v>
          </cell>
        </row>
        <row r="1625">
          <cell r="B1625" t="str">
            <v>Nov 2018</v>
          </cell>
          <cell r="C1625" t="str">
            <v>LS</v>
          </cell>
          <cell r="E1625">
            <v>0</v>
          </cell>
          <cell r="Q1625">
            <v>0</v>
          </cell>
          <cell r="S1625">
            <v>0</v>
          </cell>
          <cell r="V1625">
            <v>0</v>
          </cell>
        </row>
        <row r="1626">
          <cell r="B1626" t="str">
            <v>Nov 2018</v>
          </cell>
          <cell r="C1626" t="str">
            <v>LS</v>
          </cell>
          <cell r="E1626">
            <v>0</v>
          </cell>
          <cell r="Q1626">
            <v>0</v>
          </cell>
          <cell r="S1626">
            <v>0</v>
          </cell>
          <cell r="V1626">
            <v>0</v>
          </cell>
        </row>
        <row r="1627">
          <cell r="B1627" t="str">
            <v>Nov 2018</v>
          </cell>
          <cell r="C1627" t="str">
            <v>LS</v>
          </cell>
          <cell r="E1627">
            <v>1242</v>
          </cell>
          <cell r="Q1627">
            <v>-139.27795383346043</v>
          </cell>
          <cell r="S1627">
            <v>251.58115164746604</v>
          </cell>
          <cell r="V1627">
            <v>31282.756129033158</v>
          </cell>
        </row>
        <row r="1628">
          <cell r="B1628" t="str">
            <v>Nov 2018</v>
          </cell>
          <cell r="C1628" t="str">
            <v>LS</v>
          </cell>
          <cell r="E1628">
            <v>0</v>
          </cell>
          <cell r="Q1628">
            <v>0</v>
          </cell>
          <cell r="S1628">
            <v>0</v>
          </cell>
          <cell r="V1628">
            <v>0</v>
          </cell>
        </row>
        <row r="1629">
          <cell r="B1629" t="str">
            <v>Nov 2018</v>
          </cell>
          <cell r="C1629" t="str">
            <v>RLS</v>
          </cell>
          <cell r="E1629">
            <v>0</v>
          </cell>
          <cell r="Q1629">
            <v>0</v>
          </cell>
          <cell r="S1629">
            <v>0</v>
          </cell>
          <cell r="V1629">
            <v>0</v>
          </cell>
        </row>
        <row r="1630">
          <cell r="B1630" t="str">
            <v>Nov 2018</v>
          </cell>
          <cell r="C1630" t="str">
            <v>RLS</v>
          </cell>
          <cell r="E1630">
            <v>2</v>
          </cell>
          <cell r="Q1630">
            <v>-0.1150912510997382</v>
          </cell>
          <cell r="S1630">
            <v>0.2078921229044052</v>
          </cell>
          <cell r="V1630">
            <v>31.695756958451518</v>
          </cell>
        </row>
        <row r="1631">
          <cell r="B1631" t="str">
            <v>Nov 2018</v>
          </cell>
          <cell r="C1631" t="str">
            <v>RLS</v>
          </cell>
          <cell r="E1631">
            <v>0</v>
          </cell>
          <cell r="Q1631">
            <v>0</v>
          </cell>
          <cell r="S1631">
            <v>0</v>
          </cell>
          <cell r="V1631">
            <v>0</v>
          </cell>
        </row>
        <row r="1632">
          <cell r="B1632" t="str">
            <v>Nov 2018</v>
          </cell>
          <cell r="C1632" t="str">
            <v>LS</v>
          </cell>
          <cell r="E1632">
            <v>0</v>
          </cell>
          <cell r="Q1632">
            <v>0</v>
          </cell>
          <cell r="S1632">
            <v>0</v>
          </cell>
          <cell r="V1632">
            <v>0</v>
          </cell>
        </row>
        <row r="1633">
          <cell r="B1633" t="str">
            <v>Nov 2018</v>
          </cell>
          <cell r="C1633" t="str">
            <v>LS</v>
          </cell>
          <cell r="E1633">
            <v>0</v>
          </cell>
          <cell r="Q1633">
            <v>0</v>
          </cell>
          <cell r="S1633">
            <v>0</v>
          </cell>
          <cell r="V1633">
            <v>0</v>
          </cell>
        </row>
        <row r="1634">
          <cell r="B1634" t="str">
            <v>Nov 2018</v>
          </cell>
          <cell r="C1634" t="str">
            <v>LS</v>
          </cell>
          <cell r="E1634">
            <v>0</v>
          </cell>
          <cell r="Q1634">
            <v>0</v>
          </cell>
          <cell r="S1634">
            <v>0</v>
          </cell>
          <cell r="V1634">
            <v>0</v>
          </cell>
        </row>
        <row r="1635">
          <cell r="B1635" t="str">
            <v>Nov 2018</v>
          </cell>
          <cell r="C1635" t="str">
            <v>LS</v>
          </cell>
          <cell r="E1635">
            <v>0</v>
          </cell>
          <cell r="Q1635">
            <v>0</v>
          </cell>
          <cell r="S1635">
            <v>0</v>
          </cell>
          <cell r="V1635">
            <v>0</v>
          </cell>
        </row>
        <row r="1636">
          <cell r="B1636" t="str">
            <v>Nov 2018</v>
          </cell>
          <cell r="C1636" t="str">
            <v>RLS</v>
          </cell>
          <cell r="E1636">
            <v>817</v>
          </cell>
          <cell r="Q1636">
            <v>-163.55067466299417</v>
          </cell>
          <cell r="S1636">
            <v>295.42555696672679</v>
          </cell>
          <cell r="V1636">
            <v>8838.5172849824885</v>
          </cell>
        </row>
        <row r="1637">
          <cell r="B1637" t="str">
            <v>Nov 2018</v>
          </cell>
          <cell r="C1637" t="str">
            <v>RLS</v>
          </cell>
          <cell r="E1637">
            <v>595</v>
          </cell>
          <cell r="Q1637">
            <v>-176.80899457047551</v>
          </cell>
          <cell r="S1637">
            <v>319.37438231508816</v>
          </cell>
          <cell r="V1637">
            <v>7576.8065938913705</v>
          </cell>
        </row>
        <row r="1638">
          <cell r="B1638" t="str">
            <v>Nov 2018</v>
          </cell>
          <cell r="C1638" t="str">
            <v>RLS</v>
          </cell>
          <cell r="E1638">
            <v>1190</v>
          </cell>
          <cell r="Q1638">
            <v>-549.48023220768334</v>
          </cell>
          <cell r="S1638">
            <v>992.53949258633634</v>
          </cell>
          <cell r="V1638">
            <v>17019.684406499346</v>
          </cell>
        </row>
        <row r="1639">
          <cell r="B1639" t="str">
            <v>Nov 2018</v>
          </cell>
          <cell r="C1639" t="str">
            <v>LS</v>
          </cell>
          <cell r="E1639">
            <v>0</v>
          </cell>
          <cell r="Q1639">
            <v>0</v>
          </cell>
          <cell r="S1639">
            <v>0</v>
          </cell>
          <cell r="V1639">
            <v>0</v>
          </cell>
        </row>
        <row r="1640">
          <cell r="B1640" t="str">
            <v>Nov 2018</v>
          </cell>
          <cell r="C1640" t="str">
            <v>LS</v>
          </cell>
          <cell r="E1640">
            <v>716</v>
          </cell>
          <cell r="Q1640">
            <v>-102.41343320197915</v>
          </cell>
          <cell r="S1640">
            <v>184.99187243900218</v>
          </cell>
          <cell r="V1640">
            <v>11735.353617834113</v>
          </cell>
        </row>
        <row r="1641">
          <cell r="B1641" t="str">
            <v>Nov 2018</v>
          </cell>
          <cell r="C1641" t="str">
            <v>LS</v>
          </cell>
          <cell r="E1641">
            <v>0</v>
          </cell>
          <cell r="Q1641">
            <v>0</v>
          </cell>
          <cell r="S1641">
            <v>0</v>
          </cell>
          <cell r="V1641">
            <v>0</v>
          </cell>
        </row>
        <row r="1642">
          <cell r="B1642" t="str">
            <v>Nov 2018</v>
          </cell>
          <cell r="C1642" t="str">
            <v>LS</v>
          </cell>
          <cell r="E1642">
            <v>5961</v>
          </cell>
          <cell r="Q1642">
            <v>-1959.4953461480029</v>
          </cell>
          <cell r="S1642">
            <v>3539.4840480010835</v>
          </cell>
          <cell r="V1642">
            <v>136426.49493253155</v>
          </cell>
        </row>
        <row r="1643">
          <cell r="B1643" t="str">
            <v>Nov 2018</v>
          </cell>
          <cell r="C1643" t="str">
            <v>LS</v>
          </cell>
          <cell r="E1643">
            <v>0</v>
          </cell>
          <cell r="Q1643">
            <v>0</v>
          </cell>
          <cell r="S1643">
            <v>0</v>
          </cell>
          <cell r="V1643">
            <v>0</v>
          </cell>
        </row>
        <row r="1644">
          <cell r="B1644" t="str">
            <v>Nov 2018</v>
          </cell>
          <cell r="C1644" t="str">
            <v>LS</v>
          </cell>
          <cell r="E1644">
            <v>891</v>
          </cell>
          <cell r="Q1644">
            <v>-946.60655864850582</v>
          </cell>
          <cell r="S1644">
            <v>1709.878423878901</v>
          </cell>
          <cell r="V1644">
            <v>42319.80157867141</v>
          </cell>
        </row>
        <row r="1645">
          <cell r="B1645" t="str">
            <v>Nov 2018</v>
          </cell>
          <cell r="C1645" t="str">
            <v>LS</v>
          </cell>
          <cell r="E1645">
            <v>0</v>
          </cell>
          <cell r="Q1645">
            <v>0</v>
          </cell>
          <cell r="S1645">
            <v>0</v>
          </cell>
          <cell r="V1645">
            <v>0</v>
          </cell>
        </row>
        <row r="1646">
          <cell r="B1646" t="str">
            <v>Nov 2018</v>
          </cell>
          <cell r="C1646" t="str">
            <v>RLS</v>
          </cell>
          <cell r="E1646">
            <v>155</v>
          </cell>
          <cell r="Q1646">
            <v>-22.375517241467893</v>
          </cell>
          <cell r="S1646">
            <v>40.417440387208217</v>
          </cell>
          <cell r="V1646">
            <v>3278.1601602417486</v>
          </cell>
        </row>
        <row r="1647">
          <cell r="B1647" t="str">
            <v>Nov 2018</v>
          </cell>
          <cell r="C1647" t="str">
            <v>RLS</v>
          </cell>
          <cell r="E1647">
            <v>0</v>
          </cell>
          <cell r="Q1647">
            <v>0</v>
          </cell>
          <cell r="S1647">
            <v>0</v>
          </cell>
          <cell r="V1647">
            <v>0</v>
          </cell>
        </row>
        <row r="1648">
          <cell r="B1648" t="str">
            <v>Nov 2018</v>
          </cell>
          <cell r="C1648" t="str">
            <v>RLS</v>
          </cell>
          <cell r="E1648">
            <v>962</v>
          </cell>
          <cell r="Q1648">
            <v>-327.38463238454068</v>
          </cell>
          <cell r="S1648">
            <v>591.36281500423502</v>
          </cell>
          <cell r="V1648">
            <v>26589.716443564168</v>
          </cell>
        </row>
        <row r="1649">
          <cell r="B1649" t="str">
            <v>Nov 2018</v>
          </cell>
          <cell r="C1649" t="str">
            <v>RLS</v>
          </cell>
          <cell r="E1649">
            <v>107</v>
          </cell>
          <cell r="Q1649">
            <v>-21.902177440494022</v>
          </cell>
          <cell r="S1649">
            <v>39.562435205325791</v>
          </cell>
          <cell r="V1649">
            <v>1424.7843748385135</v>
          </cell>
        </row>
        <row r="1650">
          <cell r="B1650" t="str">
            <v>Nov 2018</v>
          </cell>
          <cell r="C1650" t="str">
            <v>RLS</v>
          </cell>
          <cell r="E1650">
            <v>354</v>
          </cell>
          <cell r="Q1650">
            <v>-110.5820287419328</v>
          </cell>
          <cell r="S1650">
            <v>199.74700501182278</v>
          </cell>
          <cell r="V1650">
            <v>5290.7539713131873</v>
          </cell>
        </row>
        <row r="1651">
          <cell r="B1651" t="str">
            <v>Nov 2018</v>
          </cell>
          <cell r="C1651" t="str">
            <v>RLS</v>
          </cell>
          <cell r="E1651">
            <v>1153</v>
          </cell>
          <cell r="Q1651">
            <v>-554.89264457150944</v>
          </cell>
          <cell r="S1651">
            <v>1002.3160645290185</v>
          </cell>
          <cell r="V1651">
            <v>19337.383239998468</v>
          </cell>
        </row>
        <row r="1652">
          <cell r="B1652" t="str">
            <v>Nov 2018</v>
          </cell>
          <cell r="C1652" t="str">
            <v>RLS</v>
          </cell>
          <cell r="E1652">
            <v>161</v>
          </cell>
          <cell r="Q1652">
            <v>-176.93730089216081</v>
          </cell>
          <cell r="S1652">
            <v>319.60614514104003</v>
          </cell>
          <cell r="V1652">
            <v>8408.4749743001667</v>
          </cell>
        </row>
        <row r="1653">
          <cell r="B1653" t="str">
            <v>Nov 2018</v>
          </cell>
          <cell r="C1653" t="str">
            <v>RLS</v>
          </cell>
          <cell r="E1653">
            <v>0</v>
          </cell>
          <cell r="Q1653">
            <v>0</v>
          </cell>
          <cell r="S1653">
            <v>0</v>
          </cell>
          <cell r="V1653">
            <v>0</v>
          </cell>
        </row>
        <row r="1654">
          <cell r="B1654" t="str">
            <v>Nov 2018</v>
          </cell>
          <cell r="C1654" t="str">
            <v>RLS</v>
          </cell>
          <cell r="E1654">
            <v>20</v>
          </cell>
          <cell r="Q1654">
            <v>-2.8758396334295755</v>
          </cell>
          <cell r="S1654">
            <v>5.1946989959140408</v>
          </cell>
          <cell r="V1654">
            <v>629.79472867579591</v>
          </cell>
        </row>
        <row r="1655">
          <cell r="B1655" t="str">
            <v>Nov 2018</v>
          </cell>
          <cell r="C1655" t="str">
            <v>RLS</v>
          </cell>
          <cell r="E1655">
            <v>6812</v>
          </cell>
          <cell r="Q1655">
            <v>-395.26204039221511</v>
          </cell>
          <cell r="S1655">
            <v>713.97142611173911</v>
          </cell>
          <cell r="V1655">
            <v>61291.727802149871</v>
          </cell>
        </row>
        <row r="1656">
          <cell r="B1656" t="str">
            <v>Nov 2018</v>
          </cell>
          <cell r="C1656" t="str">
            <v>LS</v>
          </cell>
          <cell r="E1656">
            <v>8889</v>
          </cell>
          <cell r="Q1656">
            <v>-704.76307816432688</v>
          </cell>
          <cell r="S1656">
            <v>1273.0306697009953</v>
          </cell>
          <cell r="V1656">
            <v>89385.506729184737</v>
          </cell>
        </row>
        <row r="1657">
          <cell r="B1657" t="str">
            <v>Nov 2018</v>
          </cell>
          <cell r="C1657" t="str">
            <v>LS</v>
          </cell>
          <cell r="E1657">
            <v>21310</v>
          </cell>
          <cell r="Q1657">
            <v>-2378.0738168073781</v>
          </cell>
          <cell r="S1657">
            <v>4295.5725085570111</v>
          </cell>
          <cell r="V1657">
            <v>222214.47768458765</v>
          </cell>
        </row>
        <row r="1658">
          <cell r="B1658" t="str">
            <v>Nov 2018</v>
          </cell>
          <cell r="C1658" t="str">
            <v>LS</v>
          </cell>
          <cell r="E1658">
            <v>0</v>
          </cell>
          <cell r="Q1658">
            <v>0</v>
          </cell>
          <cell r="S1658">
            <v>0</v>
          </cell>
          <cell r="V1658">
            <v>0</v>
          </cell>
        </row>
        <row r="1659">
          <cell r="B1659" t="str">
            <v>Nov 2018</v>
          </cell>
          <cell r="C1659" t="str">
            <v>LS</v>
          </cell>
          <cell r="E1659">
            <v>7852</v>
          </cell>
          <cell r="Q1659">
            <v>-1811.5569558747952</v>
          </cell>
          <cell r="S1659">
            <v>3272.2593396146481</v>
          </cell>
          <cell r="V1659">
            <v>126819.3629917856</v>
          </cell>
        </row>
        <row r="1660">
          <cell r="B1660" t="str">
            <v>Nov 2018</v>
          </cell>
          <cell r="C1660" t="str">
            <v>LS</v>
          </cell>
          <cell r="E1660">
            <v>0</v>
          </cell>
          <cell r="Q1660">
            <v>0</v>
          </cell>
          <cell r="S1660">
            <v>0</v>
          </cell>
          <cell r="V1660">
            <v>0</v>
          </cell>
        </row>
        <row r="1661">
          <cell r="B1661" t="str">
            <v>Nov 2018</v>
          </cell>
          <cell r="C1661" t="str">
            <v>LS</v>
          </cell>
          <cell r="E1661">
            <v>2791</v>
          </cell>
          <cell r="Q1661">
            <v>-1250.7963394152737</v>
          </cell>
          <cell r="S1661">
            <v>2259.3438149069839</v>
          </cell>
          <cell r="V1661">
            <v>71170.065208072498</v>
          </cell>
        </row>
        <row r="1662">
          <cell r="B1662" t="str">
            <v>Nov 2018</v>
          </cell>
          <cell r="C1662" t="str">
            <v>LS</v>
          </cell>
          <cell r="E1662">
            <v>0</v>
          </cell>
          <cell r="Q1662">
            <v>0</v>
          </cell>
          <cell r="S1662">
            <v>0</v>
          </cell>
          <cell r="V1662">
            <v>0</v>
          </cell>
        </row>
        <row r="1663">
          <cell r="B1663" t="str">
            <v>Nov 2018</v>
          </cell>
          <cell r="C1663" t="str">
            <v>RLS</v>
          </cell>
          <cell r="E1663">
            <v>853</v>
          </cell>
          <cell r="Q1663">
            <v>-48.805898686608408</v>
          </cell>
          <cell r="S1663">
            <v>88.159280494948248</v>
          </cell>
          <cell r="V1663">
            <v>9671.3669268109024</v>
          </cell>
        </row>
        <row r="1664">
          <cell r="B1664" t="str">
            <v>Nov 2018</v>
          </cell>
          <cell r="C1664" t="str">
            <v>LS</v>
          </cell>
          <cell r="E1664">
            <v>1584</v>
          </cell>
          <cell r="Q1664">
            <v>-124.27596543071648</v>
          </cell>
          <cell r="S1664">
            <v>224.48269553518551</v>
          </cell>
          <cell r="V1664">
            <v>20269.190122321594</v>
          </cell>
        </row>
        <row r="1665">
          <cell r="B1665" t="str">
            <v>Nov 2018</v>
          </cell>
          <cell r="C1665" t="str">
            <v>LS</v>
          </cell>
          <cell r="E1665">
            <v>4402</v>
          </cell>
          <cell r="Q1665">
            <v>-492.57205360805972</v>
          </cell>
          <cell r="S1665">
            <v>889.74486704658773</v>
          </cell>
          <cell r="V1665">
            <v>57259.190109342017</v>
          </cell>
        </row>
        <row r="1666">
          <cell r="B1666" t="str">
            <v>Nov 2018</v>
          </cell>
          <cell r="C1666" t="str">
            <v>LS</v>
          </cell>
          <cell r="E1666">
            <v>0</v>
          </cell>
          <cell r="Q1666">
            <v>0</v>
          </cell>
          <cell r="S1666">
            <v>0</v>
          </cell>
          <cell r="V1666">
            <v>0</v>
          </cell>
        </row>
        <row r="1667">
          <cell r="B1667" t="str">
            <v>Nov 2018</v>
          </cell>
          <cell r="C1667" t="str">
            <v>RLS</v>
          </cell>
          <cell r="E1667">
            <v>281</v>
          </cell>
          <cell r="Q1667">
            <v>-93.459381921221663</v>
          </cell>
          <cell r="S1667">
            <v>168.81795207959601</v>
          </cell>
          <cell r="V1667">
            <v>10420.70169964277</v>
          </cell>
        </row>
        <row r="1668">
          <cell r="B1668" t="str">
            <v>Nov 2018</v>
          </cell>
          <cell r="C1668" t="str">
            <v>RLS</v>
          </cell>
          <cell r="E1668">
            <v>42</v>
          </cell>
          <cell r="Q1668">
            <v>-43.523474562542127</v>
          </cell>
          <cell r="S1668">
            <v>78.617509467697005</v>
          </cell>
          <cell r="V1668">
            <v>2581.8055348869857</v>
          </cell>
        </row>
        <row r="1669">
          <cell r="B1669" t="str">
            <v>Nov 2018</v>
          </cell>
          <cell r="C1669" t="str">
            <v>RLS</v>
          </cell>
          <cell r="E1669">
            <v>3425</v>
          </cell>
          <cell r="Q1669">
            <v>-202.49380576057951</v>
          </cell>
          <cell r="S1669">
            <v>365.76948075816773</v>
          </cell>
          <cell r="V1669">
            <v>42185.719531980212</v>
          </cell>
        </row>
        <row r="1670">
          <cell r="B1670" t="str">
            <v>Nov 2018</v>
          </cell>
          <cell r="C1670" t="str">
            <v>LS</v>
          </cell>
          <cell r="E1670">
            <v>9354</v>
          </cell>
          <cell r="Q1670">
            <v>-734.06473403669463</v>
          </cell>
          <cell r="S1670">
            <v>1325.9589625617784</v>
          </cell>
          <cell r="V1670">
            <v>128394.83077269228</v>
          </cell>
        </row>
        <row r="1671">
          <cell r="B1671" t="str">
            <v>Nov 2018</v>
          </cell>
          <cell r="C1671" t="str">
            <v>LS</v>
          </cell>
          <cell r="E1671">
            <v>3399</v>
          </cell>
          <cell r="Q1671">
            <v>-378.00748313965897</v>
          </cell>
          <cell r="S1671">
            <v>682.8041001618202</v>
          </cell>
          <cell r="V1671">
            <v>48598.639161856925</v>
          </cell>
        </row>
        <row r="1672">
          <cell r="B1672" t="str">
            <v>Nov 2018</v>
          </cell>
          <cell r="C1672" t="str">
            <v>LS</v>
          </cell>
          <cell r="E1672">
            <v>5732</v>
          </cell>
          <cell r="Q1672">
            <v>-1296.158150433273</v>
          </cell>
          <cell r="S1672">
            <v>2341.2819561749766</v>
          </cell>
          <cell r="V1672">
            <v>116381.25459784281</v>
          </cell>
        </row>
        <row r="1673">
          <cell r="B1673" t="str">
            <v>Nov 2018</v>
          </cell>
          <cell r="C1673" t="str">
            <v>LS</v>
          </cell>
          <cell r="E1673">
            <v>568</v>
          </cell>
          <cell r="Q1673">
            <v>-249.14805068184725</v>
          </cell>
          <cell r="S1673">
            <v>450.04217678420366</v>
          </cell>
          <cell r="V1673">
            <v>16065.967495194169</v>
          </cell>
        </row>
        <row r="1674">
          <cell r="B1674" t="str">
            <v>Nov 2018</v>
          </cell>
          <cell r="C1674" t="str">
            <v>LS</v>
          </cell>
          <cell r="E1674">
            <v>0</v>
          </cell>
          <cell r="Q1674">
            <v>0</v>
          </cell>
          <cell r="S1674">
            <v>0</v>
          </cell>
          <cell r="V1674">
            <v>0</v>
          </cell>
        </row>
        <row r="1675">
          <cell r="B1675" t="str">
            <v>Nov 2018</v>
          </cell>
          <cell r="C1675" t="str">
            <v>LS</v>
          </cell>
          <cell r="E1675">
            <v>4912</v>
          </cell>
          <cell r="Q1675">
            <v>-391.15503672823223</v>
          </cell>
          <cell r="S1675">
            <v>706.55284561736551</v>
          </cell>
          <cell r="V1675">
            <v>96056.860299663836</v>
          </cell>
        </row>
        <row r="1676">
          <cell r="B1676" t="str">
            <v>Nov 2018</v>
          </cell>
          <cell r="C1676" t="str">
            <v>LS</v>
          </cell>
          <cell r="E1676">
            <v>1092</v>
          </cell>
          <cell r="Q1676">
            <v>-121.31242578340091</v>
          </cell>
          <cell r="S1676">
            <v>219.12958187359283</v>
          </cell>
          <cell r="V1676">
            <v>26238.5643471117</v>
          </cell>
        </row>
        <row r="1677">
          <cell r="B1677" t="str">
            <v>Nov 2018</v>
          </cell>
          <cell r="C1677" t="str">
            <v>LS</v>
          </cell>
          <cell r="E1677">
            <v>1509</v>
          </cell>
          <cell r="Q1677">
            <v>-340.7443479245149</v>
          </cell>
          <cell r="S1677">
            <v>615.49479374688792</v>
          </cell>
          <cell r="V1677">
            <v>46664.249154219338</v>
          </cell>
        </row>
        <row r="1678">
          <cell r="B1678" t="str">
            <v>Nov 2018</v>
          </cell>
          <cell r="C1678" t="str">
            <v>LS</v>
          </cell>
          <cell r="E1678">
            <v>0</v>
          </cell>
          <cell r="Q1678">
            <v>0</v>
          </cell>
          <cell r="S1678">
            <v>0</v>
          </cell>
          <cell r="V1678">
            <v>0</v>
          </cell>
        </row>
        <row r="1679">
          <cell r="B1679" t="str">
            <v>Nov 2018</v>
          </cell>
          <cell r="C1679" t="str">
            <v>LS</v>
          </cell>
          <cell r="E1679">
            <v>944</v>
          </cell>
          <cell r="Q1679">
            <v>-423.08937493525514</v>
          </cell>
          <cell r="S1679">
            <v>764.23661653798899</v>
          </cell>
          <cell r="V1679">
            <v>35881.274800360858</v>
          </cell>
        </row>
        <row r="1680">
          <cell r="B1680" t="str">
            <v>Nov 2018</v>
          </cell>
          <cell r="C1680" t="str">
            <v>LS</v>
          </cell>
          <cell r="E1680">
            <v>0</v>
          </cell>
          <cell r="Q1680">
            <v>0</v>
          </cell>
          <cell r="S1680">
            <v>0</v>
          </cell>
          <cell r="V1680">
            <v>0</v>
          </cell>
        </row>
        <row r="1681">
          <cell r="B1681" t="str">
            <v>Nov 2018</v>
          </cell>
          <cell r="C1681" t="str">
            <v>LS</v>
          </cell>
          <cell r="E1681">
            <v>0</v>
          </cell>
          <cell r="Q1681">
            <v>0</v>
          </cell>
          <cell r="S1681">
            <v>0</v>
          </cell>
          <cell r="V1681">
            <v>0</v>
          </cell>
        </row>
        <row r="1682">
          <cell r="B1682" t="str">
            <v>Nov 2018</v>
          </cell>
          <cell r="C1682" t="str">
            <v>LS</v>
          </cell>
          <cell r="E1682">
            <v>0</v>
          </cell>
          <cell r="Q1682">
            <v>0</v>
          </cell>
          <cell r="S1682">
            <v>0</v>
          </cell>
          <cell r="V1682">
            <v>0</v>
          </cell>
        </row>
        <row r="1683">
          <cell r="B1683" t="str">
            <v>Nov 2018</v>
          </cell>
          <cell r="C1683" t="str">
            <v>LS</v>
          </cell>
          <cell r="E1683">
            <v>0</v>
          </cell>
          <cell r="Q1683">
            <v>0</v>
          </cell>
          <cell r="S1683">
            <v>0</v>
          </cell>
          <cell r="V1683">
            <v>0</v>
          </cell>
        </row>
        <row r="1684">
          <cell r="B1684" t="str">
            <v>Nov 2018</v>
          </cell>
          <cell r="C1684" t="str">
            <v>LS</v>
          </cell>
          <cell r="E1684">
            <v>11268</v>
          </cell>
          <cell r="Q1684">
            <v>-1252.8372268617061</v>
          </cell>
          <cell r="S1684">
            <v>2263.0303194830799</v>
          </cell>
          <cell r="V1684">
            <v>115699.11600056745</v>
          </cell>
        </row>
        <row r="1685">
          <cell r="B1685" t="str">
            <v>Nov 2018</v>
          </cell>
          <cell r="C1685" t="str">
            <v>LS</v>
          </cell>
          <cell r="E1685">
            <v>0</v>
          </cell>
          <cell r="Q1685">
            <v>0</v>
          </cell>
          <cell r="S1685">
            <v>0</v>
          </cell>
          <cell r="V1685">
            <v>0</v>
          </cell>
        </row>
        <row r="1686">
          <cell r="B1686" t="str">
            <v>Nov 2018</v>
          </cell>
          <cell r="C1686" t="str">
            <v>LS</v>
          </cell>
          <cell r="E1686">
            <v>6752</v>
          </cell>
          <cell r="Q1686">
            <v>-1559.3663153961295</v>
          </cell>
          <cell r="S1686">
            <v>2816.7212589633496</v>
          </cell>
          <cell r="V1686">
            <v>104595.81384656037</v>
          </cell>
        </row>
        <row r="1687">
          <cell r="B1687" t="str">
            <v>Nov 2018</v>
          </cell>
          <cell r="C1687" t="str">
            <v>LS</v>
          </cell>
          <cell r="E1687">
            <v>0</v>
          </cell>
          <cell r="Q1687">
            <v>0</v>
          </cell>
          <cell r="S1687">
            <v>0</v>
          </cell>
          <cell r="V1687">
            <v>0</v>
          </cell>
        </row>
        <row r="1688">
          <cell r="B1688" t="str">
            <v>Nov 2018</v>
          </cell>
          <cell r="C1688" t="str">
            <v>LS</v>
          </cell>
          <cell r="E1688">
            <v>8724</v>
          </cell>
          <cell r="Q1688">
            <v>-3923.6539302946358</v>
          </cell>
          <cell r="S1688">
            <v>7087.3914160884488</v>
          </cell>
          <cell r="V1688">
            <v>190523.00688186815</v>
          </cell>
        </row>
        <row r="1689">
          <cell r="B1689" t="str">
            <v>Nov 2018</v>
          </cell>
          <cell r="C1689" t="str">
            <v>LS</v>
          </cell>
          <cell r="E1689">
            <v>0</v>
          </cell>
          <cell r="Q1689">
            <v>0</v>
          </cell>
          <cell r="S1689">
            <v>0</v>
          </cell>
          <cell r="V1689">
            <v>0</v>
          </cell>
        </row>
        <row r="1690">
          <cell r="B1690" t="str">
            <v>Nov 2018</v>
          </cell>
          <cell r="C1690" t="str">
            <v>LS</v>
          </cell>
          <cell r="E1690">
            <v>59</v>
          </cell>
          <cell r="Q1690">
            <v>-8.4814323018155733</v>
          </cell>
          <cell r="S1690">
            <v>15.320217215871814</v>
          </cell>
          <cell r="V1690">
            <v>1044.875730430856</v>
          </cell>
        </row>
        <row r="1691">
          <cell r="B1691" t="str">
            <v>Nov 2018</v>
          </cell>
          <cell r="C1691" t="str">
            <v>LS</v>
          </cell>
          <cell r="E1691">
            <v>311</v>
          </cell>
          <cell r="Q1691">
            <v>-101.13229217721131</v>
          </cell>
          <cell r="S1691">
            <v>182.67771628174484</v>
          </cell>
          <cell r="V1691">
            <v>7702.9987407934805</v>
          </cell>
        </row>
        <row r="1692">
          <cell r="B1692" t="str">
            <v>Nov 2018</v>
          </cell>
          <cell r="C1692" t="str">
            <v>LS</v>
          </cell>
          <cell r="E1692">
            <v>4</v>
          </cell>
          <cell r="Q1692">
            <v>-0.25709319139189957</v>
          </cell>
          <cell r="S1692">
            <v>0.46439367746913063</v>
          </cell>
          <cell r="V1692">
            <v>69.296492579421965</v>
          </cell>
        </row>
        <row r="1693">
          <cell r="B1693" t="str">
            <v>Nov 2018</v>
          </cell>
          <cell r="C1693" t="str">
            <v>LS</v>
          </cell>
          <cell r="E1693">
            <v>40</v>
          </cell>
          <cell r="Q1693">
            <v>-42.256029156381132</v>
          </cell>
          <cell r="S1693">
            <v>76.32809203905245</v>
          </cell>
          <cell r="V1693">
            <v>2044.8130130585268</v>
          </cell>
        </row>
        <row r="1694">
          <cell r="B1694" t="str">
            <v>Nov 2018</v>
          </cell>
          <cell r="C1694" t="str">
            <v>LS</v>
          </cell>
          <cell r="E1694">
            <v>192</v>
          </cell>
          <cell r="Q1694">
            <v>-27.024819347480278</v>
          </cell>
          <cell r="S1694">
            <v>48.815587732093888</v>
          </cell>
          <cell r="V1694">
            <v>6082.8349559537246</v>
          </cell>
        </row>
        <row r="1695">
          <cell r="B1695" t="str">
            <v>Nov 2018</v>
          </cell>
          <cell r="C1695" t="str">
            <v>LS</v>
          </cell>
          <cell r="E1695">
            <v>717</v>
          </cell>
          <cell r="Q1695">
            <v>-236.47672018237566</v>
          </cell>
          <cell r="S1695">
            <v>427.15364466393311</v>
          </cell>
          <cell r="V1695">
            <v>27931.38053336148</v>
          </cell>
        </row>
        <row r="1696">
          <cell r="B1696" t="str">
            <v>Nov 2018</v>
          </cell>
          <cell r="C1696" t="str">
            <v>LS</v>
          </cell>
          <cell r="E1696">
            <v>0</v>
          </cell>
          <cell r="Q1696">
            <v>0</v>
          </cell>
          <cell r="S1696">
            <v>0</v>
          </cell>
          <cell r="V1696">
            <v>0</v>
          </cell>
        </row>
        <row r="1697">
          <cell r="B1697" t="str">
            <v>Nov 2018</v>
          </cell>
          <cell r="C1697" t="str">
            <v>LS</v>
          </cell>
          <cell r="E1697">
            <v>131</v>
          </cell>
          <cell r="Q1697">
            <v>-136.63902437452847</v>
          </cell>
          <cell r="S1697">
            <v>246.8143892552759</v>
          </cell>
          <cell r="V1697">
            <v>8526.4991589398905</v>
          </cell>
        </row>
        <row r="1698">
          <cell r="B1698" t="str">
            <v>Nov 2018</v>
          </cell>
          <cell r="C1698" t="str">
            <v>LS</v>
          </cell>
          <cell r="E1698">
            <v>18</v>
          </cell>
          <cell r="Q1698">
            <v>-2.017340593389148</v>
          </cell>
          <cell r="S1698">
            <v>3.6439713233932904</v>
          </cell>
          <cell r="V1698">
            <v>307.39393616525876</v>
          </cell>
        </row>
        <row r="1699">
          <cell r="B1699" t="str">
            <v>Nov 2018</v>
          </cell>
          <cell r="C1699" t="str">
            <v>LS</v>
          </cell>
          <cell r="E1699">
            <v>32</v>
          </cell>
          <cell r="Q1699">
            <v>-7.4213433668426179</v>
          </cell>
          <cell r="S1699">
            <v>13.405352818681342</v>
          </cell>
          <cell r="V1699">
            <v>637.13746383234218</v>
          </cell>
        </row>
        <row r="1700">
          <cell r="B1700" t="str">
            <v>Nov 2018</v>
          </cell>
          <cell r="C1700" t="str">
            <v>LS</v>
          </cell>
          <cell r="E1700">
            <v>38</v>
          </cell>
          <cell r="Q1700">
            <v>-17.156285182201689</v>
          </cell>
          <cell r="S1700">
            <v>30.98981472180218</v>
          </cell>
          <cell r="V1700">
            <v>913.44349499856696</v>
          </cell>
        </row>
        <row r="1701">
          <cell r="B1701" t="str">
            <v>Nov 2018</v>
          </cell>
          <cell r="C1701" t="str">
            <v>LS</v>
          </cell>
          <cell r="E1701">
            <v>0</v>
          </cell>
          <cell r="Q1701">
            <v>0</v>
          </cell>
          <cell r="S1701">
            <v>0</v>
          </cell>
          <cell r="V1701">
            <v>0</v>
          </cell>
        </row>
        <row r="1702">
          <cell r="B1702" t="str">
            <v>Nov 2018</v>
          </cell>
          <cell r="C1702" t="str">
            <v>LS</v>
          </cell>
          <cell r="E1702">
            <v>0</v>
          </cell>
          <cell r="Q1702">
            <v>0</v>
          </cell>
          <cell r="S1702">
            <v>0</v>
          </cell>
          <cell r="V1702">
            <v>0</v>
          </cell>
        </row>
        <row r="1703">
          <cell r="B1703" t="str">
            <v>Nov 2018</v>
          </cell>
          <cell r="C1703" t="str">
            <v>LS</v>
          </cell>
          <cell r="E1703">
            <v>0</v>
          </cell>
          <cell r="Q1703">
            <v>0</v>
          </cell>
          <cell r="S1703">
            <v>0</v>
          </cell>
          <cell r="V1703">
            <v>0</v>
          </cell>
        </row>
        <row r="1704">
          <cell r="B1704" t="str">
            <v>Nov 2018</v>
          </cell>
          <cell r="C1704" t="str">
            <v>LS</v>
          </cell>
          <cell r="E1704">
            <v>0</v>
          </cell>
          <cell r="Q1704">
            <v>0</v>
          </cell>
          <cell r="S1704">
            <v>0</v>
          </cell>
          <cell r="V1704">
            <v>0</v>
          </cell>
        </row>
        <row r="1705">
          <cell r="B1705" t="str">
            <v>Nov 2018</v>
          </cell>
          <cell r="C1705" t="str">
            <v>LS</v>
          </cell>
          <cell r="E1705">
            <v>0</v>
          </cell>
          <cell r="Q1705">
            <v>0</v>
          </cell>
          <cell r="S1705">
            <v>0</v>
          </cell>
          <cell r="V1705">
            <v>0</v>
          </cell>
        </row>
        <row r="1706">
          <cell r="B1706" t="str">
            <v>Nov 2018</v>
          </cell>
          <cell r="C1706" t="str">
            <v>LS</v>
          </cell>
          <cell r="E1706">
            <v>0</v>
          </cell>
          <cell r="Q1706">
            <v>0</v>
          </cell>
          <cell r="S1706">
            <v>0</v>
          </cell>
          <cell r="V1706">
            <v>0</v>
          </cell>
        </row>
        <row r="1707">
          <cell r="B1707" t="str">
            <v>Nov 2018</v>
          </cell>
          <cell r="C1707" t="str">
            <v>LS</v>
          </cell>
          <cell r="E1707">
            <v>0</v>
          </cell>
          <cell r="Q1707">
            <v>0</v>
          </cell>
          <cell r="S1707">
            <v>0</v>
          </cell>
          <cell r="V1707">
            <v>0</v>
          </cell>
        </row>
        <row r="1708">
          <cell r="B1708" t="str">
            <v>Nov 2018</v>
          </cell>
          <cell r="C1708" t="str">
            <v>LS</v>
          </cell>
          <cell r="E1708">
            <v>0</v>
          </cell>
          <cell r="Q1708">
            <v>0</v>
          </cell>
          <cell r="S1708">
            <v>0</v>
          </cell>
          <cell r="V1708">
            <v>0</v>
          </cell>
        </row>
        <row r="1709">
          <cell r="B1709" t="str">
            <v>Nov 2018</v>
          </cell>
          <cell r="C1709" t="str">
            <v>LS</v>
          </cell>
          <cell r="E1709">
            <v>0</v>
          </cell>
          <cell r="Q1709">
            <v>0</v>
          </cell>
          <cell r="S1709">
            <v>0</v>
          </cell>
          <cell r="V1709">
            <v>0</v>
          </cell>
        </row>
        <row r="1710">
          <cell r="B1710" t="str">
            <v>Nov 2018</v>
          </cell>
          <cell r="C1710" t="str">
            <v>LS</v>
          </cell>
          <cell r="E1710">
            <v>0</v>
          </cell>
          <cell r="Q1710">
            <v>0</v>
          </cell>
          <cell r="S1710">
            <v>0</v>
          </cell>
          <cell r="V1710">
            <v>0</v>
          </cell>
        </row>
        <row r="1711">
          <cell r="B1711" t="str">
            <v>Nov 2018</v>
          </cell>
          <cell r="C1711" t="str">
            <v>LS</v>
          </cell>
          <cell r="E1711">
            <v>0</v>
          </cell>
          <cell r="Q1711">
            <v>0</v>
          </cell>
          <cell r="S1711">
            <v>0</v>
          </cell>
          <cell r="V1711">
            <v>0</v>
          </cell>
        </row>
        <row r="1712">
          <cell r="B1712" t="str">
            <v>Nov 2018</v>
          </cell>
          <cell r="C1712" t="str">
            <v>LS</v>
          </cell>
          <cell r="E1712">
            <v>0</v>
          </cell>
          <cell r="Q1712">
            <v>0</v>
          </cell>
          <cell r="S1712">
            <v>0</v>
          </cell>
          <cell r="V1712">
            <v>0</v>
          </cell>
        </row>
        <row r="1713">
          <cell r="B1713" t="str">
            <v>Nov 2018</v>
          </cell>
          <cell r="C1713" t="str">
            <v>LS</v>
          </cell>
          <cell r="E1713">
            <v>0</v>
          </cell>
          <cell r="Q1713">
            <v>0</v>
          </cell>
          <cell r="S1713">
            <v>0</v>
          </cell>
          <cell r="V1713">
            <v>0</v>
          </cell>
        </row>
        <row r="1714">
          <cell r="B1714" t="str">
            <v>Nov 2018</v>
          </cell>
          <cell r="C1714" t="str">
            <v>LS</v>
          </cell>
          <cell r="E1714">
            <v>0</v>
          </cell>
          <cell r="Q1714">
            <v>0</v>
          </cell>
          <cell r="S1714">
            <v>0</v>
          </cell>
          <cell r="V1714">
            <v>0</v>
          </cell>
        </row>
        <row r="1715">
          <cell r="B1715" t="str">
            <v>Nov 2018</v>
          </cell>
          <cell r="C1715" t="str">
            <v>LS</v>
          </cell>
          <cell r="E1715">
            <v>0</v>
          </cell>
          <cell r="Q1715">
            <v>0</v>
          </cell>
          <cell r="S1715">
            <v>0</v>
          </cell>
          <cell r="V1715">
            <v>0</v>
          </cell>
        </row>
        <row r="1716">
          <cell r="B1716" t="str">
            <v>Nov 2018</v>
          </cell>
          <cell r="C1716" t="str">
            <v>LS</v>
          </cell>
          <cell r="E1716">
            <v>0</v>
          </cell>
          <cell r="Q1716">
            <v>0</v>
          </cell>
          <cell r="S1716">
            <v>0</v>
          </cell>
          <cell r="V1716">
            <v>0</v>
          </cell>
        </row>
        <row r="1717">
          <cell r="B1717" t="str">
            <v>Nov 2018</v>
          </cell>
          <cell r="C1717" t="str">
            <v>LS</v>
          </cell>
          <cell r="E1717">
            <v>0</v>
          </cell>
          <cell r="Q1717">
            <v>0</v>
          </cell>
          <cell r="S1717">
            <v>0</v>
          </cell>
          <cell r="V1717">
            <v>0</v>
          </cell>
        </row>
        <row r="1718">
          <cell r="B1718" t="str">
            <v>Nov 2018</v>
          </cell>
          <cell r="C1718" t="str">
            <v>LS</v>
          </cell>
          <cell r="E1718">
            <v>0</v>
          </cell>
          <cell r="Q1718">
            <v>0</v>
          </cell>
          <cell r="S1718">
            <v>0</v>
          </cell>
          <cell r="V1718">
            <v>0</v>
          </cell>
        </row>
        <row r="1719">
          <cell r="B1719" t="str">
            <v>Nov 2018</v>
          </cell>
          <cell r="C1719" t="str">
            <v>LS</v>
          </cell>
          <cell r="E1719">
            <v>0</v>
          </cell>
          <cell r="Q1719">
            <v>0</v>
          </cell>
          <cell r="S1719">
            <v>0</v>
          </cell>
          <cell r="V1719">
            <v>0</v>
          </cell>
        </row>
        <row r="1720">
          <cell r="B1720" t="str">
            <v>Nov 2018</v>
          </cell>
          <cell r="C1720" t="str">
            <v>LS</v>
          </cell>
          <cell r="E1720">
            <v>0</v>
          </cell>
          <cell r="Q1720">
            <v>0</v>
          </cell>
          <cell r="S1720">
            <v>0</v>
          </cell>
          <cell r="V1720">
            <v>0</v>
          </cell>
        </row>
        <row r="1721">
          <cell r="B1721" t="str">
            <v>Nov 2018</v>
          </cell>
          <cell r="C1721" t="str">
            <v>LS</v>
          </cell>
          <cell r="E1721">
            <v>0</v>
          </cell>
          <cell r="Q1721">
            <v>0</v>
          </cell>
          <cell r="S1721">
            <v>0</v>
          </cell>
          <cell r="V1721">
            <v>0</v>
          </cell>
        </row>
        <row r="1722">
          <cell r="B1722" t="str">
            <v>Nov 2018</v>
          </cell>
          <cell r="C1722" t="str">
            <v>LS</v>
          </cell>
          <cell r="E1722">
            <v>0</v>
          </cell>
          <cell r="Q1722">
            <v>0</v>
          </cell>
          <cell r="S1722">
            <v>0</v>
          </cell>
          <cell r="V1722">
            <v>0</v>
          </cell>
        </row>
        <row r="1723">
          <cell r="B1723" t="str">
            <v>Nov 2018</v>
          </cell>
          <cell r="C1723" t="str">
            <v>LS</v>
          </cell>
          <cell r="E1723">
            <v>0</v>
          </cell>
          <cell r="Q1723">
            <v>0</v>
          </cell>
          <cell r="S1723">
            <v>0</v>
          </cell>
          <cell r="V1723">
            <v>0</v>
          </cell>
        </row>
        <row r="1724">
          <cell r="B1724" t="str">
            <v>Nov 2018</v>
          </cell>
          <cell r="C1724" t="str">
            <v>LS</v>
          </cell>
          <cell r="E1724">
            <v>0</v>
          </cell>
          <cell r="Q1724">
            <v>0</v>
          </cell>
          <cell r="S1724">
            <v>0</v>
          </cell>
          <cell r="V1724">
            <v>0</v>
          </cell>
        </row>
        <row r="1725">
          <cell r="B1725" t="str">
            <v>Nov 2018</v>
          </cell>
          <cell r="C1725" t="str">
            <v>LS</v>
          </cell>
          <cell r="E1725">
            <v>0</v>
          </cell>
          <cell r="Q1725">
            <v>0</v>
          </cell>
          <cell r="S1725">
            <v>0</v>
          </cell>
          <cell r="V1725">
            <v>0</v>
          </cell>
        </row>
        <row r="1726">
          <cell r="B1726" t="str">
            <v>Nov 2018</v>
          </cell>
          <cell r="C1726" t="str">
            <v>LS</v>
          </cell>
          <cell r="E1726">
            <v>0</v>
          </cell>
          <cell r="Q1726">
            <v>0</v>
          </cell>
          <cell r="S1726">
            <v>0</v>
          </cell>
          <cell r="V1726">
            <v>0</v>
          </cell>
        </row>
        <row r="1727">
          <cell r="B1727" t="str">
            <v>Nov 2018</v>
          </cell>
          <cell r="C1727" t="str">
            <v>LS</v>
          </cell>
          <cell r="E1727">
            <v>0</v>
          </cell>
          <cell r="Q1727">
            <v>0</v>
          </cell>
          <cell r="S1727">
            <v>0</v>
          </cell>
          <cell r="V1727">
            <v>0</v>
          </cell>
        </row>
        <row r="1728">
          <cell r="B1728" t="str">
            <v>Nov 2018</v>
          </cell>
          <cell r="C1728" t="str">
            <v>LS</v>
          </cell>
          <cell r="E1728">
            <v>0</v>
          </cell>
          <cell r="Q1728">
            <v>0</v>
          </cell>
          <cell r="S1728">
            <v>0</v>
          </cell>
          <cell r="V1728">
            <v>0</v>
          </cell>
        </row>
        <row r="1729">
          <cell r="B1729" t="str">
            <v>Nov 2018</v>
          </cell>
          <cell r="C1729" t="str">
            <v>LS</v>
          </cell>
          <cell r="E1729">
            <v>0</v>
          </cell>
          <cell r="Q1729">
            <v>0</v>
          </cell>
          <cell r="S1729">
            <v>0</v>
          </cell>
          <cell r="V1729">
            <v>0</v>
          </cell>
        </row>
        <row r="1730">
          <cell r="B1730" t="str">
            <v>Nov 2018</v>
          </cell>
          <cell r="C1730" t="str">
            <v>LS</v>
          </cell>
          <cell r="E1730">
            <v>0</v>
          </cell>
          <cell r="Q1730">
            <v>0</v>
          </cell>
          <cell r="S1730">
            <v>0</v>
          </cell>
          <cell r="V1730">
            <v>0</v>
          </cell>
        </row>
        <row r="1731">
          <cell r="B1731" t="str">
            <v>Nov 2018</v>
          </cell>
          <cell r="C1731" t="str">
            <v>LS</v>
          </cell>
          <cell r="E1731">
            <v>0</v>
          </cell>
          <cell r="Q1731">
            <v>0</v>
          </cell>
          <cell r="S1731">
            <v>0</v>
          </cell>
          <cell r="V1731">
            <v>0</v>
          </cell>
        </row>
        <row r="1732">
          <cell r="B1732" t="str">
            <v>Nov 2018</v>
          </cell>
          <cell r="C1732" t="str">
            <v>LS</v>
          </cell>
          <cell r="E1732">
            <v>0</v>
          </cell>
          <cell r="Q1732">
            <v>0</v>
          </cell>
          <cell r="S1732">
            <v>0</v>
          </cell>
          <cell r="V1732">
            <v>0</v>
          </cell>
        </row>
        <row r="1733">
          <cell r="B1733" t="str">
            <v>Nov 2018</v>
          </cell>
          <cell r="C1733" t="str">
            <v>LS</v>
          </cell>
          <cell r="E1733">
            <v>0</v>
          </cell>
          <cell r="Q1733">
            <v>0</v>
          </cell>
          <cell r="S1733">
            <v>0</v>
          </cell>
          <cell r="V1733">
            <v>0</v>
          </cell>
        </row>
        <row r="1734">
          <cell r="B1734" t="str">
            <v>Nov 2018</v>
          </cell>
          <cell r="C1734" t="str">
            <v>LS</v>
          </cell>
          <cell r="E1734">
            <v>0</v>
          </cell>
          <cell r="Q1734">
            <v>0</v>
          </cell>
          <cell r="S1734">
            <v>0</v>
          </cell>
          <cell r="V1734">
            <v>0</v>
          </cell>
        </row>
        <row r="1735">
          <cell r="B1735" t="str">
            <v>Nov 2018</v>
          </cell>
          <cell r="C1735" t="str">
            <v>LS</v>
          </cell>
          <cell r="E1735">
            <v>0</v>
          </cell>
          <cell r="Q1735">
            <v>0</v>
          </cell>
          <cell r="S1735">
            <v>0</v>
          </cell>
          <cell r="V1735">
            <v>0</v>
          </cell>
        </row>
        <row r="1736">
          <cell r="B1736" t="str">
            <v>Nov 2018</v>
          </cell>
          <cell r="C1736" t="str">
            <v>LS</v>
          </cell>
          <cell r="E1736">
            <v>0</v>
          </cell>
          <cell r="Q1736">
            <v>0</v>
          </cell>
          <cell r="S1736">
            <v>0</v>
          </cell>
          <cell r="V1736">
            <v>0</v>
          </cell>
        </row>
        <row r="1737">
          <cell r="B1737" t="str">
            <v>Nov 2018</v>
          </cell>
          <cell r="C1737" t="str">
            <v>LS</v>
          </cell>
          <cell r="E1737">
            <v>0</v>
          </cell>
          <cell r="Q1737">
            <v>0</v>
          </cell>
          <cell r="S1737">
            <v>0</v>
          </cell>
          <cell r="V1737">
            <v>0</v>
          </cell>
        </row>
        <row r="1738">
          <cell r="B1738" t="str">
            <v>Nov 2018</v>
          </cell>
          <cell r="C1738" t="str">
            <v>LS</v>
          </cell>
          <cell r="E1738">
            <v>0</v>
          </cell>
          <cell r="Q1738">
            <v>0</v>
          </cell>
          <cell r="S1738">
            <v>0</v>
          </cell>
          <cell r="V1738">
            <v>0</v>
          </cell>
        </row>
        <row r="1739">
          <cell r="B1739" t="str">
            <v>Nov 2018</v>
          </cell>
          <cell r="C1739" t="str">
            <v>LS</v>
          </cell>
          <cell r="E1739">
            <v>0</v>
          </cell>
          <cell r="Q1739">
            <v>0</v>
          </cell>
          <cell r="S1739">
            <v>0</v>
          </cell>
          <cell r="V1739">
            <v>0</v>
          </cell>
        </row>
        <row r="1740">
          <cell r="B1740" t="str">
            <v>Nov 2018</v>
          </cell>
          <cell r="C1740" t="str">
            <v>LS</v>
          </cell>
          <cell r="E1740">
            <v>0</v>
          </cell>
          <cell r="Q1740">
            <v>0</v>
          </cell>
          <cell r="S1740">
            <v>0</v>
          </cell>
          <cell r="V1740">
            <v>0</v>
          </cell>
        </row>
        <row r="1741">
          <cell r="B1741" t="str">
            <v>Nov 2018</v>
          </cell>
          <cell r="C1741" t="str">
            <v>LS</v>
          </cell>
          <cell r="E1741">
            <v>0</v>
          </cell>
          <cell r="Q1741">
            <v>0</v>
          </cell>
          <cell r="S1741">
            <v>0</v>
          </cell>
          <cell r="V1741">
            <v>0</v>
          </cell>
        </row>
        <row r="1742">
          <cell r="B1742" t="str">
            <v>Nov 2018</v>
          </cell>
          <cell r="C1742" t="str">
            <v>LS</v>
          </cell>
          <cell r="E1742">
            <v>0</v>
          </cell>
          <cell r="Q1742">
            <v>0</v>
          </cell>
          <cell r="S1742">
            <v>0</v>
          </cell>
          <cell r="V1742">
            <v>0</v>
          </cell>
        </row>
        <row r="1743">
          <cell r="B1743" t="str">
            <v>Nov 2018</v>
          </cell>
          <cell r="C1743" t="str">
            <v>LS</v>
          </cell>
          <cell r="E1743">
            <v>0</v>
          </cell>
          <cell r="Q1743">
            <v>0</v>
          </cell>
          <cell r="S1743">
            <v>0</v>
          </cell>
          <cell r="V1743">
            <v>0</v>
          </cell>
        </row>
        <row r="1744">
          <cell r="B1744" t="str">
            <v>Nov 2018</v>
          </cell>
          <cell r="C1744" t="str">
            <v>LS</v>
          </cell>
          <cell r="E1744">
            <v>0</v>
          </cell>
          <cell r="Q1744">
            <v>0</v>
          </cell>
          <cell r="S1744">
            <v>0</v>
          </cell>
          <cell r="V1744">
            <v>0</v>
          </cell>
        </row>
        <row r="1745">
          <cell r="B1745" t="str">
            <v>Nov 2018</v>
          </cell>
          <cell r="C1745" t="str">
            <v>LS</v>
          </cell>
          <cell r="E1745">
            <v>0</v>
          </cell>
          <cell r="Q1745">
            <v>0</v>
          </cell>
          <cell r="S1745">
            <v>0</v>
          </cell>
          <cell r="V1745">
            <v>0</v>
          </cell>
        </row>
        <row r="1746">
          <cell r="B1746" t="str">
            <v>Nov 2018</v>
          </cell>
          <cell r="C1746" t="str">
            <v>LS</v>
          </cell>
          <cell r="E1746">
            <v>0</v>
          </cell>
          <cell r="Q1746">
            <v>0</v>
          </cell>
          <cell r="S1746">
            <v>0</v>
          </cell>
          <cell r="V1746">
            <v>0</v>
          </cell>
        </row>
        <row r="1747">
          <cell r="B1747" t="str">
            <v>Nov 2018</v>
          </cell>
          <cell r="C1747" t="str">
            <v>LS</v>
          </cell>
          <cell r="E1747">
            <v>0</v>
          </cell>
          <cell r="Q1747">
            <v>0</v>
          </cell>
          <cell r="S1747">
            <v>0</v>
          </cell>
          <cell r="V1747">
            <v>0</v>
          </cell>
        </row>
        <row r="1748">
          <cell r="B1748" t="str">
            <v>Nov 2018</v>
          </cell>
          <cell r="C1748" t="str">
            <v>LS</v>
          </cell>
          <cell r="E1748">
            <v>0</v>
          </cell>
          <cell r="Q1748">
            <v>0</v>
          </cell>
          <cell r="S1748">
            <v>0</v>
          </cell>
          <cell r="V1748">
            <v>0</v>
          </cell>
        </row>
        <row r="1749">
          <cell r="B1749" t="str">
            <v>Nov 2018</v>
          </cell>
          <cell r="C1749" t="str">
            <v>LS</v>
          </cell>
          <cell r="E1749">
            <v>0</v>
          </cell>
          <cell r="Q1749">
            <v>0</v>
          </cell>
          <cell r="S1749">
            <v>0</v>
          </cell>
          <cell r="V1749">
            <v>0</v>
          </cell>
        </row>
        <row r="1750">
          <cell r="B1750" t="str">
            <v>Nov 2018</v>
          </cell>
          <cell r="C1750" t="str">
            <v>LS</v>
          </cell>
          <cell r="E1750">
            <v>0</v>
          </cell>
          <cell r="Q1750">
            <v>0</v>
          </cell>
          <cell r="S1750">
            <v>0</v>
          </cell>
          <cell r="V1750">
            <v>0</v>
          </cell>
        </row>
        <row r="1751">
          <cell r="B1751" t="str">
            <v>Dec 2018</v>
          </cell>
          <cell r="C1751" t="str">
            <v>LS</v>
          </cell>
          <cell r="E1751">
            <v>0</v>
          </cell>
          <cell r="Q1751">
            <v>0</v>
          </cell>
          <cell r="S1751">
            <v>0</v>
          </cell>
          <cell r="V1751">
            <v>0</v>
          </cell>
        </row>
        <row r="1752">
          <cell r="B1752" t="str">
            <v>Dec 2018</v>
          </cell>
          <cell r="C1752" t="str">
            <v>LS</v>
          </cell>
          <cell r="E1752">
            <v>0</v>
          </cell>
          <cell r="Q1752">
            <v>0</v>
          </cell>
          <cell r="S1752">
            <v>0</v>
          </cell>
          <cell r="V1752">
            <v>0</v>
          </cell>
        </row>
        <row r="1753">
          <cell r="B1753" t="str">
            <v>Dec 2018</v>
          </cell>
          <cell r="C1753" t="str">
            <v>RLS</v>
          </cell>
          <cell r="E1753">
            <v>0</v>
          </cell>
          <cell r="Q1753">
            <v>0</v>
          </cell>
          <cell r="S1753">
            <v>0</v>
          </cell>
          <cell r="V1753">
            <v>0</v>
          </cell>
        </row>
        <row r="1754">
          <cell r="B1754" t="str">
            <v>Dec 2018</v>
          </cell>
          <cell r="C1754" t="str">
            <v>LS</v>
          </cell>
          <cell r="E1754">
            <v>1</v>
          </cell>
          <cell r="Q1754">
            <v>-5.8686747424927825E-3</v>
          </cell>
          <cell r="S1754">
            <v>-2.9330021213961497E-3</v>
          </cell>
          <cell r="V1754">
            <v>15.85350938552636</v>
          </cell>
        </row>
        <row r="1755">
          <cell r="B1755" t="str">
            <v>Dec 2018</v>
          </cell>
          <cell r="C1755" t="str">
            <v>LS</v>
          </cell>
          <cell r="E1755">
            <v>8</v>
          </cell>
          <cell r="Q1755">
            <v>-5.0128263425459181E-2</v>
          </cell>
          <cell r="S1755">
            <v>-2.5052726453592109E-2</v>
          </cell>
          <cell r="V1755">
            <v>148.57372600137103</v>
          </cell>
        </row>
        <row r="1756">
          <cell r="B1756" t="str">
            <v>Dec 2018</v>
          </cell>
          <cell r="C1756" t="str">
            <v>LS</v>
          </cell>
          <cell r="E1756">
            <v>12</v>
          </cell>
          <cell r="Q1756">
            <v>-0.2430609455849094</v>
          </cell>
          <cell r="S1756">
            <v>-0.12147517119449053</v>
          </cell>
          <cell r="V1756">
            <v>334.3028470505501</v>
          </cell>
        </row>
        <row r="1757">
          <cell r="B1757" t="str">
            <v>Dec 2018</v>
          </cell>
          <cell r="C1757" t="str">
            <v>LS</v>
          </cell>
          <cell r="E1757">
            <v>32</v>
          </cell>
          <cell r="Q1757">
            <v>-9.4510116165560862E-2</v>
          </cell>
          <cell r="S1757">
            <v>-4.7233554996650495E-2</v>
          </cell>
          <cell r="V1757">
            <v>342.29339072941411</v>
          </cell>
        </row>
        <row r="1758">
          <cell r="B1758" t="str">
            <v>Dec 2018</v>
          </cell>
          <cell r="C1758" t="str">
            <v>LS</v>
          </cell>
          <cell r="E1758">
            <v>0</v>
          </cell>
          <cell r="Q1758">
            <v>0</v>
          </cell>
          <cell r="S1758">
            <v>0</v>
          </cell>
          <cell r="V1758">
            <v>0</v>
          </cell>
        </row>
        <row r="1759">
          <cell r="B1759" t="str">
            <v>Dec 2018</v>
          </cell>
          <cell r="C1759" t="str">
            <v>LS</v>
          </cell>
          <cell r="E1759">
            <v>0</v>
          </cell>
          <cell r="Q1759">
            <v>0</v>
          </cell>
          <cell r="S1759">
            <v>0</v>
          </cell>
          <cell r="V1759">
            <v>0</v>
          </cell>
        </row>
        <row r="1760">
          <cell r="B1760" t="str">
            <v>Dec 2018</v>
          </cell>
          <cell r="C1760" t="str">
            <v>LS</v>
          </cell>
          <cell r="E1760">
            <v>0</v>
          </cell>
          <cell r="Q1760">
            <v>0</v>
          </cell>
          <cell r="S1760">
            <v>0</v>
          </cell>
          <cell r="V1760">
            <v>0</v>
          </cell>
        </row>
        <row r="1761">
          <cell r="B1761" t="str">
            <v>Dec 2018</v>
          </cell>
          <cell r="C1761" t="str">
            <v>LS</v>
          </cell>
          <cell r="E1761">
            <v>0</v>
          </cell>
          <cell r="Q1761">
            <v>0</v>
          </cell>
          <cell r="S1761">
            <v>0</v>
          </cell>
          <cell r="V1761">
            <v>0</v>
          </cell>
        </row>
        <row r="1762">
          <cell r="B1762" t="str">
            <v>Dec 2018</v>
          </cell>
          <cell r="C1762" t="str">
            <v>LS</v>
          </cell>
          <cell r="E1762">
            <v>65</v>
          </cell>
          <cell r="Q1762">
            <v>-2.6305111892652548</v>
          </cell>
          <cell r="S1762">
            <v>-1.3146570967049618</v>
          </cell>
          <cell r="V1762">
            <v>1121.076133949992</v>
          </cell>
        </row>
        <row r="1763">
          <cell r="B1763" t="str">
            <v>Dec 2018</v>
          </cell>
          <cell r="C1763" t="str">
            <v>RLS</v>
          </cell>
          <cell r="E1763">
            <v>5583</v>
          </cell>
          <cell r="Q1763">
            <v>-576.1285330548593</v>
          </cell>
          <cell r="S1763">
            <v>-287.93318488272519</v>
          </cell>
          <cell r="V1763">
            <v>64172.093065795911</v>
          </cell>
        </row>
        <row r="1764">
          <cell r="B1764" t="str">
            <v>Dec 2018</v>
          </cell>
          <cell r="C1764" t="str">
            <v>RLS</v>
          </cell>
          <cell r="E1764">
            <v>0</v>
          </cell>
          <cell r="Q1764">
            <v>0</v>
          </cell>
          <cell r="S1764">
            <v>0</v>
          </cell>
          <cell r="V1764">
            <v>0</v>
          </cell>
        </row>
        <row r="1765">
          <cell r="B1765" t="str">
            <v>Dec 2018</v>
          </cell>
          <cell r="C1765" t="str">
            <v>RLS</v>
          </cell>
          <cell r="E1765">
            <v>0</v>
          </cell>
          <cell r="Q1765">
            <v>0</v>
          </cell>
          <cell r="S1765">
            <v>0</v>
          </cell>
          <cell r="V1765">
            <v>0</v>
          </cell>
        </row>
        <row r="1766">
          <cell r="B1766" t="str">
            <v>Dec 2018</v>
          </cell>
          <cell r="C1766" t="str">
            <v>RLS</v>
          </cell>
          <cell r="E1766">
            <v>0</v>
          </cell>
          <cell r="Q1766">
            <v>0</v>
          </cell>
          <cell r="S1766">
            <v>0</v>
          </cell>
          <cell r="V1766">
            <v>0</v>
          </cell>
        </row>
        <row r="1767">
          <cell r="B1767" t="str">
            <v>Dec 2018</v>
          </cell>
          <cell r="C1767" t="str">
            <v>RLS</v>
          </cell>
          <cell r="E1767">
            <v>0</v>
          </cell>
          <cell r="Q1767">
            <v>0</v>
          </cell>
          <cell r="S1767">
            <v>0</v>
          </cell>
          <cell r="V1767">
            <v>0</v>
          </cell>
        </row>
        <row r="1768">
          <cell r="B1768" t="str">
            <v>Dec 2018</v>
          </cell>
          <cell r="C1768" t="str">
            <v>RLS</v>
          </cell>
          <cell r="E1768">
            <v>131</v>
          </cell>
          <cell r="Q1768">
            <v>-30.030008657335571</v>
          </cell>
          <cell r="S1768">
            <v>-15.008171855184099</v>
          </cell>
          <cell r="V1768">
            <v>1725.9575257383819</v>
          </cell>
        </row>
        <row r="1769">
          <cell r="B1769" t="str">
            <v>Dec 2018</v>
          </cell>
          <cell r="C1769" t="str">
            <v>RLS</v>
          </cell>
          <cell r="E1769">
            <v>0</v>
          </cell>
          <cell r="Q1769">
            <v>0</v>
          </cell>
          <cell r="S1769">
            <v>0</v>
          </cell>
          <cell r="V1769">
            <v>0</v>
          </cell>
        </row>
        <row r="1770">
          <cell r="B1770" t="str">
            <v>Dec 2018</v>
          </cell>
          <cell r="C1770" t="str">
            <v>LS</v>
          </cell>
          <cell r="E1770">
            <v>240</v>
          </cell>
          <cell r="Q1770">
            <v>-7.0227251777925614</v>
          </cell>
          <cell r="S1770">
            <v>-3.50976476772653</v>
          </cell>
          <cell r="V1770">
            <v>5567.5001165676786</v>
          </cell>
        </row>
        <row r="1771">
          <cell r="B1771" t="str">
            <v>Dec 2018</v>
          </cell>
          <cell r="C1771" t="str">
            <v>LS</v>
          </cell>
          <cell r="E1771">
            <v>132</v>
          </cell>
          <cell r="Q1771">
            <v>-5.3434283530396787</v>
          </cell>
          <cell r="S1771">
            <v>-2.6704984315311942</v>
          </cell>
          <cell r="V1771">
            <v>3244.2002955217499</v>
          </cell>
        </row>
        <row r="1772">
          <cell r="B1772" t="str">
            <v>Dec 2018</v>
          </cell>
          <cell r="C1772" t="str">
            <v>RLS</v>
          </cell>
          <cell r="E1772">
            <v>29</v>
          </cell>
          <cell r="Q1772">
            <v>-1.1739794766128271</v>
          </cell>
          <cell r="S1772">
            <v>-0.5867226327009547</v>
          </cell>
          <cell r="V1772">
            <v>989.69077332966913</v>
          </cell>
        </row>
        <row r="1773">
          <cell r="B1773" t="str">
            <v>Dec 2018</v>
          </cell>
          <cell r="C1773" t="str">
            <v>RLS</v>
          </cell>
          <cell r="E1773">
            <v>98</v>
          </cell>
          <cell r="Q1773">
            <v>-5.5917466530814046</v>
          </cell>
          <cell r="S1773">
            <v>-2.7946010837927688</v>
          </cell>
          <cell r="V1773">
            <v>3359.6794113968344</v>
          </cell>
        </row>
        <row r="1774">
          <cell r="B1774" t="str">
            <v>Dec 2018</v>
          </cell>
          <cell r="C1774" t="str">
            <v>LS</v>
          </cell>
          <cell r="E1774">
            <v>13</v>
          </cell>
          <cell r="Q1774">
            <v>-0.52597997379591566</v>
          </cell>
          <cell r="S1774">
            <v>-0.26287031513012993</v>
          </cell>
          <cell r="V1774">
            <v>443.78577867780007</v>
          </cell>
        </row>
        <row r="1775">
          <cell r="B1775" t="str">
            <v>Dec 2018</v>
          </cell>
          <cell r="C1775" t="str">
            <v>LS</v>
          </cell>
          <cell r="E1775">
            <v>24</v>
          </cell>
          <cell r="Q1775">
            <v>-1.4323234293396447</v>
          </cell>
          <cell r="S1775">
            <v>-0.71583583025324782</v>
          </cell>
          <cell r="V1775">
            <v>822.25463440502722</v>
          </cell>
        </row>
        <row r="1776">
          <cell r="B1776" t="str">
            <v>Dec 2018</v>
          </cell>
          <cell r="C1776" t="str">
            <v>LS</v>
          </cell>
          <cell r="E1776">
            <v>526</v>
          </cell>
          <cell r="Q1776">
            <v>-30.171468171441074</v>
          </cell>
          <cell r="S1776">
            <v>-15.078869427151918</v>
          </cell>
          <cell r="V1776">
            <v>9221.3489915520058</v>
          </cell>
        </row>
        <row r="1777">
          <cell r="B1777" t="str">
            <v>Dec 2018</v>
          </cell>
          <cell r="C1777" t="str">
            <v>RLS</v>
          </cell>
          <cell r="E1777">
            <v>1</v>
          </cell>
          <cell r="Q1777">
            <v>-4.9761471254053384E-2</v>
          </cell>
          <cell r="S1777">
            <v>-2.4869413821004851E-2</v>
          </cell>
          <cell r="V1777">
            <v>3.5853816647755901</v>
          </cell>
        </row>
        <row r="1778">
          <cell r="B1778" t="str">
            <v>Dec 2018</v>
          </cell>
          <cell r="C1778" t="str">
            <v>RLS</v>
          </cell>
          <cell r="E1778">
            <v>207</v>
          </cell>
          <cell r="Q1778">
            <v>-25.324187362256303</v>
          </cell>
          <cell r="S1778">
            <v>-12.656331883300423</v>
          </cell>
          <cell r="V1778">
            <v>931.03913533163075</v>
          </cell>
        </row>
        <row r="1779">
          <cell r="B1779" t="str">
            <v>Dec 2018</v>
          </cell>
          <cell r="C1779" t="str">
            <v>RLS</v>
          </cell>
          <cell r="E1779">
            <v>23</v>
          </cell>
          <cell r="Q1779">
            <v>-4.0056150398655941</v>
          </cell>
          <cell r="S1779">
            <v>-2.0018961562745972</v>
          </cell>
          <cell r="V1779">
            <v>154.64905184613733</v>
          </cell>
        </row>
        <row r="1780">
          <cell r="B1780" t="str">
            <v>Dec 2018</v>
          </cell>
          <cell r="C1780" t="str">
            <v>RLS</v>
          </cell>
          <cell r="E1780">
            <v>2</v>
          </cell>
          <cell r="Q1780">
            <v>-0.43574909963008912</v>
          </cell>
          <cell r="S1780">
            <v>-0.21777540751366412</v>
          </cell>
          <cell r="V1780">
            <v>18.07307187533219</v>
          </cell>
        </row>
        <row r="1781">
          <cell r="B1781" t="str">
            <v>Dec 2018</v>
          </cell>
          <cell r="C1781" t="str">
            <v>RLS</v>
          </cell>
          <cell r="E1781">
            <v>151</v>
          </cell>
          <cell r="Q1781">
            <v>-6.1646760248172621</v>
          </cell>
          <cell r="S1781">
            <v>-3.0809354158940683</v>
          </cell>
          <cell r="V1781">
            <v>1297.9532651588452</v>
          </cell>
        </row>
        <row r="1782">
          <cell r="B1782" t="str">
            <v>Dec 2018</v>
          </cell>
          <cell r="C1782" t="str">
            <v>RLS</v>
          </cell>
          <cell r="E1782">
            <v>0</v>
          </cell>
          <cell r="Q1782">
            <v>0</v>
          </cell>
          <cell r="S1782">
            <v>0</v>
          </cell>
          <cell r="V1782">
            <v>0</v>
          </cell>
        </row>
        <row r="1783">
          <cell r="B1783" t="str">
            <v>Dec 2018</v>
          </cell>
          <cell r="C1783" t="str">
            <v>LS</v>
          </cell>
          <cell r="E1783">
            <v>37239</v>
          </cell>
          <cell r="Q1783">
            <v>-2105.003276993938</v>
          </cell>
          <cell r="S1783">
            <v>-1052.0227049329717</v>
          </cell>
          <cell r="V1783">
            <v>326021.61443339044</v>
          </cell>
        </row>
        <row r="1784">
          <cell r="B1784" t="str">
            <v>Dec 2018</v>
          </cell>
          <cell r="C1784" t="str">
            <v>LS</v>
          </cell>
          <cell r="E1784">
            <v>0</v>
          </cell>
          <cell r="Q1784">
            <v>0</v>
          </cell>
          <cell r="S1784">
            <v>0</v>
          </cell>
          <cell r="V1784">
            <v>0</v>
          </cell>
        </row>
        <row r="1785">
          <cell r="B1785" t="str">
            <v>Dec 2018</v>
          </cell>
          <cell r="C1785" t="str">
            <v>LS</v>
          </cell>
          <cell r="E1785">
            <v>0</v>
          </cell>
          <cell r="Q1785">
            <v>0</v>
          </cell>
          <cell r="S1785">
            <v>0</v>
          </cell>
          <cell r="V1785">
            <v>0</v>
          </cell>
        </row>
        <row r="1786">
          <cell r="B1786" t="str">
            <v>Dec 2018</v>
          </cell>
          <cell r="C1786" t="str">
            <v>LS</v>
          </cell>
          <cell r="E1786">
            <v>1242</v>
          </cell>
          <cell r="Q1786">
            <v>-70.871950151199883</v>
          </cell>
          <cell r="S1786">
            <v>-35.419850181142841</v>
          </cell>
          <cell r="V1786">
            <v>31040.591061299299</v>
          </cell>
        </row>
        <row r="1787">
          <cell r="B1787" t="str">
            <v>Dec 2018</v>
          </cell>
          <cell r="C1787" t="str">
            <v>LS</v>
          </cell>
          <cell r="E1787">
            <v>0</v>
          </cell>
          <cell r="Q1787">
            <v>0</v>
          </cell>
          <cell r="S1787">
            <v>0</v>
          </cell>
          <cell r="V1787">
            <v>0</v>
          </cell>
        </row>
        <row r="1788">
          <cell r="B1788" t="str">
            <v>Dec 2018</v>
          </cell>
          <cell r="C1788" t="str">
            <v>RLS</v>
          </cell>
          <cell r="E1788">
            <v>0</v>
          </cell>
          <cell r="Q1788">
            <v>0</v>
          </cell>
          <cell r="S1788">
            <v>0</v>
          </cell>
          <cell r="V1788">
            <v>0</v>
          </cell>
        </row>
        <row r="1789">
          <cell r="B1789" t="str">
            <v>Dec 2018</v>
          </cell>
          <cell r="C1789" t="str">
            <v>RLS</v>
          </cell>
          <cell r="E1789">
            <v>2</v>
          </cell>
          <cell r="Q1789">
            <v>-5.8564483367792554E-2</v>
          </cell>
          <cell r="S1789">
            <v>-2.9268917003099075E-2</v>
          </cell>
          <cell r="V1789">
            <v>31.495645743065133</v>
          </cell>
        </row>
        <row r="1790">
          <cell r="B1790" t="str">
            <v>Dec 2018</v>
          </cell>
          <cell r="C1790" t="str">
            <v>RLS</v>
          </cell>
          <cell r="E1790">
            <v>0</v>
          </cell>
          <cell r="Q1790">
            <v>0</v>
          </cell>
          <cell r="S1790">
            <v>0</v>
          </cell>
          <cell r="V1790">
            <v>0</v>
          </cell>
        </row>
        <row r="1791">
          <cell r="B1791" t="str">
            <v>Dec 2018</v>
          </cell>
          <cell r="C1791" t="str">
            <v>LS</v>
          </cell>
          <cell r="E1791">
            <v>0</v>
          </cell>
          <cell r="Q1791">
            <v>0</v>
          </cell>
          <cell r="S1791">
            <v>0</v>
          </cell>
          <cell r="V1791">
            <v>0</v>
          </cell>
        </row>
        <row r="1792">
          <cell r="B1792" t="str">
            <v>Dec 2018</v>
          </cell>
          <cell r="C1792" t="str">
            <v>LS</v>
          </cell>
          <cell r="E1792">
            <v>0</v>
          </cell>
          <cell r="Q1792">
            <v>0</v>
          </cell>
          <cell r="S1792">
            <v>0</v>
          </cell>
          <cell r="V1792">
            <v>0</v>
          </cell>
        </row>
        <row r="1793">
          <cell r="B1793" t="str">
            <v>Dec 2018</v>
          </cell>
          <cell r="C1793" t="str">
            <v>LS</v>
          </cell>
          <cell r="E1793">
            <v>0</v>
          </cell>
          <cell r="Q1793">
            <v>0</v>
          </cell>
          <cell r="S1793">
            <v>0</v>
          </cell>
          <cell r="V1793">
            <v>0</v>
          </cell>
        </row>
        <row r="1794">
          <cell r="B1794" t="str">
            <v>Dec 2018</v>
          </cell>
          <cell r="C1794" t="str">
            <v>LS</v>
          </cell>
          <cell r="E1794">
            <v>0</v>
          </cell>
          <cell r="Q1794">
            <v>0</v>
          </cell>
          <cell r="S1794">
            <v>0</v>
          </cell>
          <cell r="V1794">
            <v>0</v>
          </cell>
        </row>
        <row r="1795">
          <cell r="B1795" t="str">
            <v>Dec 2018</v>
          </cell>
          <cell r="C1795" t="str">
            <v>RLS</v>
          </cell>
          <cell r="E1795">
            <v>817</v>
          </cell>
          <cell r="Q1795">
            <v>-83.223187467061607</v>
          </cell>
          <cell r="S1795">
            <v>-41.592658666675348</v>
          </cell>
          <cell r="V1795">
            <v>8554.1488037005092</v>
          </cell>
        </row>
        <row r="1796">
          <cell r="B1796" t="str">
            <v>Dec 2018</v>
          </cell>
          <cell r="C1796" t="str">
            <v>RLS</v>
          </cell>
          <cell r="E1796">
            <v>595</v>
          </cell>
          <cell r="Q1796">
            <v>-89.969718139785613</v>
          </cell>
          <cell r="S1796">
            <v>-44.964389022063678</v>
          </cell>
          <cell r="V1796">
            <v>7269.3856348118543</v>
          </cell>
        </row>
        <row r="1797">
          <cell r="B1797" t="str">
            <v>Dec 2018</v>
          </cell>
          <cell r="C1797" t="str">
            <v>RLS</v>
          </cell>
          <cell r="E1797">
            <v>1190</v>
          </cell>
          <cell r="Q1797">
            <v>-279.60444962206913</v>
          </cell>
          <cell r="S1797">
            <v>-139.73860877915919</v>
          </cell>
          <cell r="V1797">
            <v>16064.293305549505</v>
          </cell>
        </row>
        <row r="1798">
          <cell r="B1798" t="str">
            <v>Dec 2018</v>
          </cell>
          <cell r="C1798" t="str">
            <v>LS</v>
          </cell>
          <cell r="E1798">
            <v>0</v>
          </cell>
          <cell r="Q1798">
            <v>0</v>
          </cell>
          <cell r="S1798">
            <v>0</v>
          </cell>
          <cell r="V1798">
            <v>0</v>
          </cell>
        </row>
        <row r="1799">
          <cell r="B1799" t="str">
            <v>Dec 2018</v>
          </cell>
          <cell r="C1799" t="str">
            <v>LS</v>
          </cell>
          <cell r="E1799">
            <v>716</v>
          </cell>
          <cell r="Q1799">
            <v>-52.113342657107367</v>
          </cell>
          <cell r="S1799">
            <v>-26.044814421154356</v>
          </cell>
          <cell r="V1799">
            <v>11557.285551025278</v>
          </cell>
        </row>
        <row r="1800">
          <cell r="B1800" t="str">
            <v>Dec 2018</v>
          </cell>
          <cell r="C1800" t="str">
            <v>LS</v>
          </cell>
          <cell r="E1800">
            <v>0</v>
          </cell>
          <cell r="Q1800">
            <v>0</v>
          </cell>
          <cell r="S1800">
            <v>0</v>
          </cell>
          <cell r="V1800">
            <v>0</v>
          </cell>
        </row>
        <row r="1801">
          <cell r="B1801" t="str">
            <v>Dec 2018</v>
          </cell>
          <cell r="C1801" t="str">
            <v>LS</v>
          </cell>
          <cell r="E1801">
            <v>5961</v>
          </cell>
          <cell r="Q1801">
            <v>-997.09431874455197</v>
          </cell>
          <cell r="S1801">
            <v>-498.32029894838155</v>
          </cell>
          <cell r="V1801">
            <v>133019.48535087501</v>
          </cell>
        </row>
        <row r="1802">
          <cell r="B1802" t="str">
            <v>Dec 2018</v>
          </cell>
          <cell r="C1802" t="str">
            <v>LS</v>
          </cell>
          <cell r="E1802">
            <v>0</v>
          </cell>
          <cell r="Q1802">
            <v>0</v>
          </cell>
          <cell r="S1802">
            <v>0</v>
          </cell>
          <cell r="V1802">
            <v>0</v>
          </cell>
        </row>
        <row r="1803">
          <cell r="B1803" t="str">
            <v>Dec 2018</v>
          </cell>
          <cell r="C1803" t="str">
            <v>LS</v>
          </cell>
          <cell r="E1803">
            <v>891</v>
          </cell>
          <cell r="Q1803">
            <v>-481.68321683958015</v>
          </cell>
          <cell r="S1803">
            <v>-240.73201511783179</v>
          </cell>
          <cell r="V1803">
            <v>40673.919835847017</v>
          </cell>
        </row>
        <row r="1804">
          <cell r="B1804" t="str">
            <v>Dec 2018</v>
          </cell>
          <cell r="C1804" t="str">
            <v>LS</v>
          </cell>
          <cell r="E1804">
            <v>0</v>
          </cell>
          <cell r="Q1804">
            <v>0</v>
          </cell>
          <cell r="S1804">
            <v>0</v>
          </cell>
          <cell r="V1804">
            <v>0</v>
          </cell>
        </row>
        <row r="1805">
          <cell r="B1805" t="str">
            <v>Dec 2018</v>
          </cell>
          <cell r="C1805" t="str">
            <v>RLS</v>
          </cell>
          <cell r="E1805">
            <v>155</v>
          </cell>
          <cell r="Q1805">
            <v>-11.385840320721675</v>
          </cell>
          <cell r="S1805">
            <v>-5.6903296365628435</v>
          </cell>
          <cell r="V1805">
            <v>3239.2554484821299</v>
          </cell>
        </row>
        <row r="1806">
          <cell r="B1806" t="str">
            <v>Dec 2018</v>
          </cell>
          <cell r="C1806" t="str">
            <v>RLS</v>
          </cell>
          <cell r="E1806">
            <v>0</v>
          </cell>
          <cell r="Q1806">
            <v>0</v>
          </cell>
          <cell r="S1806">
            <v>0</v>
          </cell>
          <cell r="V1806">
            <v>0</v>
          </cell>
        </row>
        <row r="1807">
          <cell r="B1807" t="str">
            <v>Dec 2018</v>
          </cell>
          <cell r="C1807" t="str">
            <v>RLS</v>
          </cell>
          <cell r="E1807">
            <v>962</v>
          </cell>
          <cell r="Q1807">
            <v>-166.5905242574857</v>
          </cell>
          <cell r="S1807">
            <v>-83.257359197957499</v>
          </cell>
          <cell r="V1807">
            <v>26020.486931683008</v>
          </cell>
        </row>
        <row r="1808">
          <cell r="B1808" t="str">
            <v>Dec 2018</v>
          </cell>
          <cell r="C1808" t="str">
            <v>RLS</v>
          </cell>
          <cell r="E1808">
            <v>107</v>
          </cell>
          <cell r="Q1808">
            <v>-11.144980128165201</v>
          </cell>
          <cell r="S1808">
            <v>-5.5699543411638759</v>
          </cell>
          <cell r="V1808">
            <v>1386.7026674511521</v>
          </cell>
        </row>
        <row r="1809">
          <cell r="B1809" t="str">
            <v>Dec 2018</v>
          </cell>
          <cell r="C1809" t="str">
            <v>RLS</v>
          </cell>
          <cell r="E1809">
            <v>354</v>
          </cell>
          <cell r="Q1809">
            <v>-56.269953807535018</v>
          </cell>
          <cell r="S1809">
            <v>-28.122174277844046</v>
          </cell>
          <cell r="V1809">
            <v>5098.4830214365211</v>
          </cell>
        </row>
        <row r="1810">
          <cell r="B1810" t="str">
            <v>Dec 2018</v>
          </cell>
          <cell r="C1810" t="str">
            <v>RLS</v>
          </cell>
          <cell r="E1810">
            <v>1153</v>
          </cell>
          <cell r="Q1810">
            <v>-282.35856977309817</v>
          </cell>
          <cell r="S1810">
            <v>-141.11504223304607</v>
          </cell>
          <cell r="V1810">
            <v>18372.581480932145</v>
          </cell>
        </row>
        <row r="1811">
          <cell r="B1811" t="str">
            <v>Dec 2018</v>
          </cell>
          <cell r="C1811" t="str">
            <v>RLS</v>
          </cell>
          <cell r="E1811">
            <v>161</v>
          </cell>
          <cell r="Q1811">
            <v>-90.03500714629584</v>
          </cell>
          <cell r="S1811">
            <v>-44.997018670664204</v>
          </cell>
          <cell r="V1811">
            <v>8100.8309267258355</v>
          </cell>
        </row>
        <row r="1812">
          <cell r="B1812" t="str">
            <v>Dec 2018</v>
          </cell>
          <cell r="C1812" t="str">
            <v>RLS</v>
          </cell>
          <cell r="E1812">
            <v>0</v>
          </cell>
          <cell r="Q1812">
            <v>0</v>
          </cell>
          <cell r="S1812">
            <v>0</v>
          </cell>
          <cell r="V1812">
            <v>0</v>
          </cell>
        </row>
        <row r="1813">
          <cell r="B1813" t="str">
            <v>Dec 2018</v>
          </cell>
          <cell r="C1813" t="str">
            <v>RLS</v>
          </cell>
          <cell r="E1813">
            <v>20</v>
          </cell>
          <cell r="Q1813">
            <v>-1.4633784998520025</v>
          </cell>
          <cell r="S1813">
            <v>-0.73135629981230244</v>
          </cell>
          <cell r="V1813">
            <v>624.79445490343755</v>
          </cell>
        </row>
        <row r="1814">
          <cell r="B1814" t="str">
            <v>Dec 2018</v>
          </cell>
          <cell r="C1814" t="str">
            <v>RLS</v>
          </cell>
          <cell r="E1814">
            <v>6812</v>
          </cell>
          <cell r="Q1814">
            <v>-201.13012039819844</v>
          </cell>
          <cell r="S1814">
            <v>-100.51929876659108</v>
          </cell>
          <cell r="V1814">
            <v>60604.478627749602</v>
          </cell>
        </row>
        <row r="1815">
          <cell r="B1815" t="str">
            <v>Dec 2018</v>
          </cell>
          <cell r="C1815" t="str">
            <v>LS</v>
          </cell>
          <cell r="E1815">
            <v>8889</v>
          </cell>
          <cell r="Q1815">
            <v>-358.62053088310631</v>
          </cell>
          <cell r="S1815">
            <v>-179.22867155005869</v>
          </cell>
          <cell r="V1815">
            <v>88160.12256850081</v>
          </cell>
        </row>
        <row r="1816">
          <cell r="B1816" t="str">
            <v>Dec 2018</v>
          </cell>
          <cell r="C1816" t="str">
            <v>LS</v>
          </cell>
          <cell r="E1816">
            <v>21310</v>
          </cell>
          <cell r="Q1816">
            <v>-1210.0890655112139</v>
          </cell>
          <cell r="S1816">
            <v>-604.76921144127266</v>
          </cell>
          <cell r="V1816">
            <v>218079.67823447593</v>
          </cell>
        </row>
        <row r="1817">
          <cell r="B1817" t="str">
            <v>Dec 2018</v>
          </cell>
          <cell r="C1817" t="str">
            <v>LS</v>
          </cell>
          <cell r="E1817">
            <v>0</v>
          </cell>
          <cell r="Q1817">
            <v>0</v>
          </cell>
          <cell r="S1817">
            <v>0</v>
          </cell>
          <cell r="V1817">
            <v>0</v>
          </cell>
        </row>
        <row r="1818">
          <cell r="B1818" t="str">
            <v>Dec 2018</v>
          </cell>
          <cell r="C1818" t="str">
            <v>LS</v>
          </cell>
          <cell r="E1818">
            <v>7852</v>
          </cell>
          <cell r="Q1818">
            <v>-921.81548291796855</v>
          </cell>
          <cell r="S1818">
            <v>-460.69800859091367</v>
          </cell>
          <cell r="V1818">
            <v>123669.57653349421</v>
          </cell>
        </row>
        <row r="1819">
          <cell r="B1819" t="str">
            <v>Dec 2018</v>
          </cell>
          <cell r="C1819" t="str">
            <v>LS</v>
          </cell>
          <cell r="E1819">
            <v>0</v>
          </cell>
          <cell r="Q1819">
            <v>0</v>
          </cell>
          <cell r="S1819">
            <v>0</v>
          </cell>
          <cell r="V1819">
            <v>0</v>
          </cell>
        </row>
        <row r="1820">
          <cell r="B1820" t="str">
            <v>Dec 2018</v>
          </cell>
          <cell r="C1820" t="str">
            <v>LS</v>
          </cell>
          <cell r="E1820">
            <v>2791</v>
          </cell>
          <cell r="Q1820">
            <v>-636.47098034151293</v>
          </cell>
          <cell r="S1820">
            <v>-318.09067932018559</v>
          </cell>
          <cell r="V1820">
            <v>68995.283256451119</v>
          </cell>
        </row>
        <row r="1821">
          <cell r="B1821" t="str">
            <v>Dec 2018</v>
          </cell>
          <cell r="C1821" t="str">
            <v>LS</v>
          </cell>
          <cell r="E1821">
            <v>0</v>
          </cell>
          <cell r="Q1821">
            <v>0</v>
          </cell>
          <cell r="S1821">
            <v>0</v>
          </cell>
          <cell r="V1821">
            <v>0</v>
          </cell>
        </row>
        <row r="1822">
          <cell r="B1822" t="str">
            <v>Dec 2018</v>
          </cell>
          <cell r="C1822" t="str">
            <v>RLS</v>
          </cell>
          <cell r="E1822">
            <v>853</v>
          </cell>
          <cell r="Q1822">
            <v>-24.835008869658107</v>
          </cell>
          <cell r="S1822">
            <v>-12.411853935639883</v>
          </cell>
          <cell r="V1822">
            <v>9586.5072384255673</v>
          </cell>
        </row>
        <row r="1823">
          <cell r="B1823" t="str">
            <v>Dec 2018</v>
          </cell>
          <cell r="C1823" t="str">
            <v>LS</v>
          </cell>
          <cell r="E1823">
            <v>1584</v>
          </cell>
          <cell r="Q1823">
            <v>-63.238149215845255</v>
          </cell>
          <cell r="S1823">
            <v>-31.604686567525938</v>
          </cell>
          <cell r="V1823">
            <v>20053.109279963683</v>
          </cell>
        </row>
        <row r="1824">
          <cell r="B1824" t="str">
            <v>Dec 2018</v>
          </cell>
          <cell r="C1824" t="str">
            <v>LS</v>
          </cell>
          <cell r="E1824">
            <v>4402</v>
          </cell>
          <cell r="Q1824">
            <v>-250.64657448175276</v>
          </cell>
          <cell r="S1824">
            <v>-125.26625974902764</v>
          </cell>
          <cell r="V1824">
            <v>56402.746275679478</v>
          </cell>
        </row>
        <row r="1825">
          <cell r="B1825" t="str">
            <v>Dec 2018</v>
          </cell>
          <cell r="C1825" t="str">
            <v>LS</v>
          </cell>
          <cell r="E1825">
            <v>0</v>
          </cell>
          <cell r="Q1825">
            <v>0</v>
          </cell>
          <cell r="S1825">
            <v>0</v>
          </cell>
          <cell r="V1825">
            <v>0</v>
          </cell>
        </row>
        <row r="1826">
          <cell r="B1826" t="str">
            <v>Dec 2018</v>
          </cell>
          <cell r="C1826" t="str">
            <v>RLS</v>
          </cell>
          <cell r="E1826">
            <v>281</v>
          </cell>
          <cell r="Q1826">
            <v>-47.557050303904539</v>
          </cell>
          <cell r="S1826">
            <v>-23.767704899155426</v>
          </cell>
          <cell r="V1826">
            <v>10258.202201837252</v>
          </cell>
        </row>
        <row r="1827">
          <cell r="B1827" t="str">
            <v>Dec 2018</v>
          </cell>
          <cell r="C1827" t="str">
            <v>RLS</v>
          </cell>
          <cell r="E1827">
            <v>42</v>
          </cell>
          <cell r="Q1827">
            <v>-22.147033573539275</v>
          </cell>
          <cell r="S1827">
            <v>-11.068477859829583</v>
          </cell>
          <cell r="V1827">
            <v>2506.1304917422976</v>
          </cell>
        </row>
        <row r="1828">
          <cell r="B1828" t="str">
            <v>Dec 2018</v>
          </cell>
          <cell r="C1828" t="str">
            <v>RLS</v>
          </cell>
          <cell r="E1828">
            <v>3425</v>
          </cell>
          <cell r="Q1828">
            <v>-103.03950131943131</v>
          </cell>
          <cell r="S1828">
            <v>-51.49630695483463</v>
          </cell>
          <cell r="V1828">
            <v>41833.639932603459</v>
          </cell>
        </row>
        <row r="1829">
          <cell r="B1829" t="str">
            <v>Dec 2018</v>
          </cell>
          <cell r="C1829" t="str">
            <v>LS</v>
          </cell>
          <cell r="E1829">
            <v>9354</v>
          </cell>
          <cell r="Q1829">
            <v>-373.53075491480911</v>
          </cell>
          <cell r="S1829">
            <v>-186.68039116894161</v>
          </cell>
          <cell r="V1829">
            <v>127118.49929921591</v>
          </cell>
        </row>
        <row r="1830">
          <cell r="B1830" t="str">
            <v>Dec 2018</v>
          </cell>
          <cell r="C1830" t="str">
            <v>LS</v>
          </cell>
          <cell r="E1830">
            <v>3399</v>
          </cell>
          <cell r="Q1830">
            <v>-192.35009392720067</v>
          </cell>
          <cell r="S1830">
            <v>-96.131283176138979</v>
          </cell>
          <cell r="V1830">
            <v>47941.390794553372</v>
          </cell>
        </row>
        <row r="1831">
          <cell r="B1831" t="str">
            <v>Dec 2018</v>
          </cell>
          <cell r="C1831" t="str">
            <v>LS</v>
          </cell>
          <cell r="E1831">
            <v>5732</v>
          </cell>
          <cell r="Q1831">
            <v>-659.55345621619415</v>
          </cell>
          <cell r="S1831">
            <v>-329.62666549732353</v>
          </cell>
          <cell r="V1831">
            <v>114127.60125462388</v>
          </cell>
        </row>
        <row r="1832">
          <cell r="B1832" t="str">
            <v>Dec 2018</v>
          </cell>
          <cell r="C1832" t="str">
            <v>LS</v>
          </cell>
          <cell r="E1832">
            <v>568</v>
          </cell>
          <cell r="Q1832">
            <v>-126.7796355574431</v>
          </cell>
          <cell r="S1832">
            <v>-63.360972682201535</v>
          </cell>
          <cell r="V1832">
            <v>15632.769326291762</v>
          </cell>
        </row>
        <row r="1833">
          <cell r="B1833" t="str">
            <v>Dec 2018</v>
          </cell>
          <cell r="C1833" t="str">
            <v>LS</v>
          </cell>
          <cell r="E1833">
            <v>0</v>
          </cell>
          <cell r="Q1833">
            <v>0</v>
          </cell>
          <cell r="S1833">
            <v>0</v>
          </cell>
          <cell r="V1833">
            <v>0</v>
          </cell>
        </row>
        <row r="1834">
          <cell r="B1834" t="str">
            <v>Dec 2018</v>
          </cell>
          <cell r="C1834" t="str">
            <v>LS</v>
          </cell>
          <cell r="E1834">
            <v>4912</v>
          </cell>
          <cell r="Q1834">
            <v>-199.04026086958535</v>
          </cell>
          <cell r="S1834">
            <v>-99.474844490319754</v>
          </cell>
          <cell r="V1834">
            <v>95376.752045941234</v>
          </cell>
        </row>
        <row r="1835">
          <cell r="B1835" t="str">
            <v>Dec 2018</v>
          </cell>
          <cell r="C1835" t="str">
            <v>LS</v>
          </cell>
          <cell r="E1835">
            <v>1092</v>
          </cell>
          <cell r="Q1835">
            <v>-61.730144335138874</v>
          </cell>
          <cell r="S1835">
            <v>-30.851027230748851</v>
          </cell>
          <cell r="V1835">
            <v>26027.636264107809</v>
          </cell>
        </row>
        <row r="1836">
          <cell r="B1836" t="str">
            <v>Dec 2018</v>
          </cell>
          <cell r="C1836" t="str">
            <v>LS</v>
          </cell>
          <cell r="E1836">
            <v>1509</v>
          </cell>
          <cell r="Q1836">
            <v>-173.38865036232076</v>
          </cell>
          <cell r="S1836">
            <v>-86.654875530329747</v>
          </cell>
          <cell r="V1836">
            <v>46071.790866142117</v>
          </cell>
        </row>
        <row r="1837">
          <cell r="B1837" t="str">
            <v>Dec 2018</v>
          </cell>
          <cell r="C1837" t="str">
            <v>LS</v>
          </cell>
          <cell r="E1837">
            <v>0</v>
          </cell>
          <cell r="Q1837">
            <v>0</v>
          </cell>
          <cell r="S1837">
            <v>0</v>
          </cell>
          <cell r="V1837">
            <v>0</v>
          </cell>
        </row>
        <row r="1838">
          <cell r="B1838" t="str">
            <v>Dec 2018</v>
          </cell>
          <cell r="C1838" t="str">
            <v>LS</v>
          </cell>
          <cell r="E1838">
            <v>944</v>
          </cell>
          <cell r="Q1838">
            <v>-215.29013217531931</v>
          </cell>
          <cell r="S1838">
            <v>-107.59608294762224</v>
          </cell>
          <cell r="V1838">
            <v>35145.641742014923</v>
          </cell>
        </row>
        <row r="1839">
          <cell r="B1839" t="str">
            <v>Dec 2018</v>
          </cell>
          <cell r="C1839" t="str">
            <v>LS</v>
          </cell>
          <cell r="E1839">
            <v>0</v>
          </cell>
          <cell r="Q1839">
            <v>0</v>
          </cell>
          <cell r="S1839">
            <v>0</v>
          </cell>
          <cell r="V1839">
            <v>0</v>
          </cell>
        </row>
        <row r="1840">
          <cell r="B1840" t="str">
            <v>Dec 2018</v>
          </cell>
          <cell r="C1840" t="str">
            <v>LS</v>
          </cell>
          <cell r="E1840">
            <v>0</v>
          </cell>
          <cell r="Q1840">
            <v>0</v>
          </cell>
          <cell r="S1840">
            <v>0</v>
          </cell>
          <cell r="V1840">
            <v>0</v>
          </cell>
        </row>
        <row r="1841">
          <cell r="B1841" t="str">
            <v>Dec 2018</v>
          </cell>
          <cell r="C1841" t="str">
            <v>LS</v>
          </cell>
          <cell r="E1841">
            <v>0</v>
          </cell>
          <cell r="Q1841">
            <v>0</v>
          </cell>
          <cell r="S1841">
            <v>0</v>
          </cell>
          <cell r="V1841">
            <v>0</v>
          </cell>
        </row>
        <row r="1842">
          <cell r="B1842" t="str">
            <v>Dec 2018</v>
          </cell>
          <cell r="C1842" t="str">
            <v>LS</v>
          </cell>
          <cell r="E1842">
            <v>0</v>
          </cell>
          <cell r="Q1842">
            <v>0</v>
          </cell>
          <cell r="S1842">
            <v>0</v>
          </cell>
          <cell r="V1842">
            <v>0</v>
          </cell>
        </row>
        <row r="1843">
          <cell r="B1843" t="str">
            <v>Dec 2018</v>
          </cell>
          <cell r="C1843" t="str">
            <v>LS</v>
          </cell>
          <cell r="E1843">
            <v>11268</v>
          </cell>
          <cell r="Q1843">
            <v>-637.50949124281988</v>
          </cell>
          <cell r="S1843">
            <v>-318.60969848725097</v>
          </cell>
          <cell r="V1843">
            <v>113520.78552146489</v>
          </cell>
        </row>
        <row r="1844">
          <cell r="B1844" t="str">
            <v>Dec 2018</v>
          </cell>
          <cell r="C1844" t="str">
            <v>LS</v>
          </cell>
          <cell r="E1844">
            <v>0</v>
          </cell>
          <cell r="Q1844">
            <v>0</v>
          </cell>
          <cell r="S1844">
            <v>0</v>
          </cell>
          <cell r="V1844">
            <v>0</v>
          </cell>
        </row>
        <row r="1845">
          <cell r="B1845" t="str">
            <v>Dec 2018</v>
          </cell>
          <cell r="C1845" t="str">
            <v>LS</v>
          </cell>
          <cell r="E1845">
            <v>6752</v>
          </cell>
          <cell r="Q1845">
            <v>-793.48761760502157</v>
          </cell>
          <cell r="S1845">
            <v>-396.56327328656124</v>
          </cell>
          <cell r="V1845">
            <v>101884.51576243326</v>
          </cell>
        </row>
        <row r="1846">
          <cell r="B1846" t="str">
            <v>Dec 2018</v>
          </cell>
          <cell r="C1846" t="str">
            <v>LS</v>
          </cell>
          <cell r="E1846">
            <v>0</v>
          </cell>
          <cell r="Q1846">
            <v>0</v>
          </cell>
          <cell r="S1846">
            <v>0</v>
          </cell>
          <cell r="V1846">
            <v>0</v>
          </cell>
        </row>
        <row r="1847">
          <cell r="B1847" t="str">
            <v>Dec 2018</v>
          </cell>
          <cell r="C1847" t="str">
            <v>LS</v>
          </cell>
          <cell r="E1847">
            <v>8724</v>
          </cell>
          <cell r="Q1847">
            <v>-1996.5615383099853</v>
          </cell>
          <cell r="S1847">
            <v>-997.82650842118107</v>
          </cell>
          <cell r="V1847">
            <v>183700.87966329782</v>
          </cell>
        </row>
        <row r="1848">
          <cell r="B1848" t="str">
            <v>Dec 2018</v>
          </cell>
          <cell r="C1848" t="str">
            <v>LS</v>
          </cell>
          <cell r="E1848">
            <v>0</v>
          </cell>
          <cell r="Q1848">
            <v>0</v>
          </cell>
          <cell r="S1848">
            <v>0</v>
          </cell>
          <cell r="V1848">
            <v>0</v>
          </cell>
        </row>
        <row r="1849">
          <cell r="B1849" t="str">
            <v>Dec 2018</v>
          </cell>
          <cell r="C1849" t="str">
            <v>LS</v>
          </cell>
          <cell r="E1849">
            <v>59</v>
          </cell>
          <cell r="Q1849">
            <v>-4.315798952817766</v>
          </cell>
          <cell r="S1849">
            <v>-2.1569175392325564</v>
          </cell>
          <cell r="V1849">
            <v>1030.128912493645</v>
          </cell>
        </row>
        <row r="1850">
          <cell r="B1850" t="str">
            <v>Dec 2018</v>
          </cell>
          <cell r="C1850" t="str">
            <v>LS</v>
          </cell>
          <cell r="E1850">
            <v>311</v>
          </cell>
          <cell r="Q1850">
            <v>-51.461430704462138</v>
          </cell>
          <cell r="S1850">
            <v>-25.719006768835939</v>
          </cell>
          <cell r="V1850">
            <v>7527.1582167830584</v>
          </cell>
        </row>
        <row r="1851">
          <cell r="B1851" t="str">
            <v>Dec 2018</v>
          </cell>
          <cell r="C1851" t="str">
            <v>LS</v>
          </cell>
          <cell r="E1851">
            <v>4</v>
          </cell>
          <cell r="Q1851">
            <v>-0.13082254113473496</v>
          </cell>
          <cell r="S1851">
            <v>-6.5381505622789174E-2</v>
          </cell>
          <cell r="V1851">
            <v>68.84948005235843</v>
          </cell>
        </row>
        <row r="1852">
          <cell r="B1852" t="str">
            <v>Dec 2018</v>
          </cell>
          <cell r="C1852" t="str">
            <v>LS</v>
          </cell>
          <cell r="E1852">
            <v>40</v>
          </cell>
          <cell r="Q1852">
            <v>-21.502090672150743</v>
          </cell>
          <cell r="S1852">
            <v>-10.746153147530318</v>
          </cell>
          <cell r="V1852">
            <v>1971.3416998953905</v>
          </cell>
        </row>
        <row r="1853">
          <cell r="B1853" t="str">
            <v>Dec 2018</v>
          </cell>
          <cell r="C1853" t="str">
            <v>LS</v>
          </cell>
          <cell r="E1853">
            <v>192</v>
          </cell>
          <cell r="Q1853">
            <v>-13.751649826289079</v>
          </cell>
          <cell r="S1853">
            <v>-6.8726961167506655</v>
          </cell>
          <cell r="V1853">
            <v>6035.8464195224424</v>
          </cell>
        </row>
        <row r="1854">
          <cell r="B1854" t="str">
            <v>Dec 2018</v>
          </cell>
          <cell r="C1854" t="str">
            <v>LS</v>
          </cell>
          <cell r="E1854">
            <v>717</v>
          </cell>
          <cell r="Q1854">
            <v>-120.33179597630055</v>
          </cell>
          <cell r="S1854">
            <v>-60.138519913950105</v>
          </cell>
          <cell r="V1854">
            <v>27520.214233281269</v>
          </cell>
        </row>
        <row r="1855">
          <cell r="B1855" t="str">
            <v>Dec 2018</v>
          </cell>
          <cell r="C1855" t="str">
            <v>LS</v>
          </cell>
          <cell r="E1855">
            <v>0</v>
          </cell>
          <cell r="Q1855">
            <v>0</v>
          </cell>
          <cell r="S1855">
            <v>0</v>
          </cell>
          <cell r="V1855">
            <v>0</v>
          </cell>
        </row>
        <row r="1856">
          <cell r="B1856" t="str">
            <v>Dec 2018</v>
          </cell>
          <cell r="C1856" t="str">
            <v>LS</v>
          </cell>
          <cell r="E1856">
            <v>131</v>
          </cell>
          <cell r="Q1856">
            <v>-69.529124011683237</v>
          </cell>
          <cell r="S1856">
            <v>-34.748742633240887</v>
          </cell>
          <cell r="V1856">
            <v>8288.9224450235433</v>
          </cell>
        </row>
        <row r="1857">
          <cell r="B1857" t="str">
            <v>Dec 2018</v>
          </cell>
          <cell r="C1857" t="str">
            <v>LS</v>
          </cell>
          <cell r="E1857">
            <v>18</v>
          </cell>
          <cell r="Q1857">
            <v>-1.0265290237076958</v>
          </cell>
          <cell r="S1857">
            <v>-0.51303095440087654</v>
          </cell>
          <cell r="V1857">
            <v>303.88635001831909</v>
          </cell>
        </row>
        <row r="1858">
          <cell r="B1858" t="str">
            <v>Dec 2018</v>
          </cell>
          <cell r="C1858" t="str">
            <v>LS</v>
          </cell>
          <cell r="E1858">
            <v>32</v>
          </cell>
          <cell r="Q1858">
            <v>-3.7763699327369702</v>
          </cell>
          <cell r="S1858">
            <v>-1.88732576090756</v>
          </cell>
          <cell r="V1858">
            <v>624.23384147401373</v>
          </cell>
        </row>
        <row r="1859">
          <cell r="B1859" t="str">
            <v>Dec 2018</v>
          </cell>
          <cell r="C1859" t="str">
            <v>LS</v>
          </cell>
          <cell r="E1859">
            <v>38</v>
          </cell>
          <cell r="Q1859">
            <v>-8.7300204716294196</v>
          </cell>
          <cell r="S1859">
            <v>-4.3630239682093599</v>
          </cell>
          <cell r="V1859">
            <v>883.61355530705509</v>
          </cell>
        </row>
        <row r="1860">
          <cell r="B1860" t="str">
            <v>Dec 2018</v>
          </cell>
          <cell r="C1860" t="str">
            <v>LS</v>
          </cell>
          <cell r="E1860">
            <v>0</v>
          </cell>
          <cell r="Q1860">
            <v>0</v>
          </cell>
          <cell r="S1860">
            <v>0</v>
          </cell>
          <cell r="V1860">
            <v>0</v>
          </cell>
        </row>
        <row r="1861">
          <cell r="B1861" t="str">
            <v>Dec 2018</v>
          </cell>
          <cell r="C1861" t="str">
            <v>LS</v>
          </cell>
          <cell r="E1861">
            <v>0</v>
          </cell>
          <cell r="Q1861">
            <v>0</v>
          </cell>
          <cell r="S1861">
            <v>0</v>
          </cell>
          <cell r="V1861">
            <v>0</v>
          </cell>
        </row>
        <row r="1862">
          <cell r="B1862" t="str">
            <v>Dec 2018</v>
          </cell>
          <cell r="C1862" t="str">
            <v>LS</v>
          </cell>
          <cell r="E1862">
            <v>0</v>
          </cell>
          <cell r="Q1862">
            <v>0</v>
          </cell>
          <cell r="S1862">
            <v>0</v>
          </cell>
          <cell r="V1862">
            <v>0</v>
          </cell>
        </row>
        <row r="1863">
          <cell r="B1863" t="str">
            <v>Dec 2018</v>
          </cell>
          <cell r="C1863" t="str">
            <v>LS</v>
          </cell>
          <cell r="E1863">
            <v>0</v>
          </cell>
          <cell r="Q1863">
            <v>0</v>
          </cell>
          <cell r="S1863">
            <v>0</v>
          </cell>
          <cell r="V1863">
            <v>0</v>
          </cell>
        </row>
        <row r="1864">
          <cell r="B1864" t="str">
            <v>Dec 2018</v>
          </cell>
          <cell r="C1864" t="str">
            <v>LS</v>
          </cell>
          <cell r="E1864">
            <v>0</v>
          </cell>
          <cell r="Q1864">
            <v>0</v>
          </cell>
          <cell r="S1864">
            <v>0</v>
          </cell>
          <cell r="V1864">
            <v>0</v>
          </cell>
        </row>
        <row r="1865">
          <cell r="B1865" t="str">
            <v>Dec 2018</v>
          </cell>
          <cell r="C1865" t="str">
            <v>LS</v>
          </cell>
          <cell r="E1865">
            <v>0</v>
          </cell>
          <cell r="Q1865">
            <v>0</v>
          </cell>
          <cell r="S1865">
            <v>0</v>
          </cell>
          <cell r="V1865">
            <v>0</v>
          </cell>
        </row>
        <row r="1866">
          <cell r="B1866" t="str">
            <v>Dec 2018</v>
          </cell>
          <cell r="C1866" t="str">
            <v>LS</v>
          </cell>
          <cell r="E1866">
            <v>0</v>
          </cell>
          <cell r="Q1866">
            <v>0</v>
          </cell>
          <cell r="S1866">
            <v>0</v>
          </cell>
          <cell r="V1866">
            <v>0</v>
          </cell>
        </row>
        <row r="1867">
          <cell r="B1867" t="str">
            <v>Dec 2018</v>
          </cell>
          <cell r="C1867" t="str">
            <v>LS</v>
          </cell>
          <cell r="E1867">
            <v>0</v>
          </cell>
          <cell r="Q1867">
            <v>0</v>
          </cell>
          <cell r="S1867">
            <v>0</v>
          </cell>
          <cell r="V1867">
            <v>0</v>
          </cell>
        </row>
        <row r="1868">
          <cell r="B1868" t="str">
            <v>Dec 2018</v>
          </cell>
          <cell r="C1868" t="str">
            <v>LS</v>
          </cell>
          <cell r="E1868">
            <v>0</v>
          </cell>
          <cell r="Q1868">
            <v>0</v>
          </cell>
          <cell r="S1868">
            <v>0</v>
          </cell>
          <cell r="V1868">
            <v>0</v>
          </cell>
        </row>
        <row r="1869">
          <cell r="B1869" t="str">
            <v>Dec 2018</v>
          </cell>
          <cell r="C1869" t="str">
            <v>LS</v>
          </cell>
          <cell r="E1869">
            <v>0</v>
          </cell>
          <cell r="Q1869">
            <v>0</v>
          </cell>
          <cell r="S1869">
            <v>0</v>
          </cell>
          <cell r="V1869">
            <v>0</v>
          </cell>
        </row>
        <row r="1870">
          <cell r="B1870" t="str">
            <v>Dec 2018</v>
          </cell>
          <cell r="C1870" t="str">
            <v>LS</v>
          </cell>
          <cell r="E1870">
            <v>0</v>
          </cell>
          <cell r="Q1870">
            <v>0</v>
          </cell>
          <cell r="S1870">
            <v>0</v>
          </cell>
          <cell r="V1870">
            <v>0</v>
          </cell>
        </row>
        <row r="1871">
          <cell r="B1871" t="str">
            <v>Dec 2018</v>
          </cell>
          <cell r="C1871" t="str">
            <v>LS</v>
          </cell>
          <cell r="E1871">
            <v>0</v>
          </cell>
          <cell r="Q1871">
            <v>0</v>
          </cell>
          <cell r="S1871">
            <v>0</v>
          </cell>
          <cell r="V1871">
            <v>0</v>
          </cell>
        </row>
        <row r="1872">
          <cell r="B1872" t="str">
            <v>Dec 2018</v>
          </cell>
          <cell r="C1872" t="str">
            <v>LS</v>
          </cell>
          <cell r="E1872">
            <v>0</v>
          </cell>
          <cell r="Q1872">
            <v>0</v>
          </cell>
          <cell r="S1872">
            <v>0</v>
          </cell>
          <cell r="V1872">
            <v>0</v>
          </cell>
        </row>
        <row r="1873">
          <cell r="B1873" t="str">
            <v>Dec 2018</v>
          </cell>
          <cell r="C1873" t="str">
            <v>LS</v>
          </cell>
          <cell r="E1873">
            <v>0</v>
          </cell>
          <cell r="Q1873">
            <v>0</v>
          </cell>
          <cell r="S1873">
            <v>0</v>
          </cell>
          <cell r="V1873">
            <v>0</v>
          </cell>
        </row>
        <row r="1874">
          <cell r="B1874" t="str">
            <v>Dec 2018</v>
          </cell>
          <cell r="C1874" t="str">
            <v>LS</v>
          </cell>
          <cell r="E1874">
            <v>0</v>
          </cell>
          <cell r="Q1874">
            <v>0</v>
          </cell>
          <cell r="S1874">
            <v>0</v>
          </cell>
          <cell r="V1874">
            <v>0</v>
          </cell>
        </row>
        <row r="1875">
          <cell r="B1875" t="str">
            <v>Dec 2018</v>
          </cell>
          <cell r="C1875" t="str">
            <v>LS</v>
          </cell>
          <cell r="E1875">
            <v>0</v>
          </cell>
          <cell r="Q1875">
            <v>0</v>
          </cell>
          <cell r="S1875">
            <v>0</v>
          </cell>
          <cell r="V1875">
            <v>0</v>
          </cell>
        </row>
        <row r="1876">
          <cell r="B1876" t="str">
            <v>Dec 2018</v>
          </cell>
          <cell r="C1876" t="str">
            <v>LS</v>
          </cell>
          <cell r="E1876">
            <v>0</v>
          </cell>
          <cell r="Q1876">
            <v>0</v>
          </cell>
          <cell r="S1876">
            <v>0</v>
          </cell>
          <cell r="V1876">
            <v>0</v>
          </cell>
        </row>
        <row r="1877">
          <cell r="B1877" t="str">
            <v>Dec 2018</v>
          </cell>
          <cell r="C1877" t="str">
            <v>LS</v>
          </cell>
          <cell r="E1877">
            <v>0</v>
          </cell>
          <cell r="Q1877">
            <v>0</v>
          </cell>
          <cell r="S1877">
            <v>0</v>
          </cell>
          <cell r="V1877">
            <v>0</v>
          </cell>
        </row>
        <row r="1878">
          <cell r="B1878" t="str">
            <v>Dec 2018</v>
          </cell>
          <cell r="C1878" t="str">
            <v>LS</v>
          </cell>
          <cell r="E1878">
            <v>0</v>
          </cell>
          <cell r="Q1878">
            <v>0</v>
          </cell>
          <cell r="S1878">
            <v>0</v>
          </cell>
          <cell r="V1878">
            <v>0</v>
          </cell>
        </row>
        <row r="1879">
          <cell r="B1879" t="str">
            <v>Dec 2018</v>
          </cell>
          <cell r="C1879" t="str">
            <v>LS</v>
          </cell>
          <cell r="E1879">
            <v>0</v>
          </cell>
          <cell r="Q1879">
            <v>0</v>
          </cell>
          <cell r="S1879">
            <v>0</v>
          </cell>
          <cell r="V1879">
            <v>0</v>
          </cell>
        </row>
        <row r="1880">
          <cell r="B1880" t="str">
            <v>Dec 2018</v>
          </cell>
          <cell r="C1880" t="str">
            <v>LS</v>
          </cell>
          <cell r="E1880">
            <v>0</v>
          </cell>
          <cell r="Q1880">
            <v>0</v>
          </cell>
          <cell r="S1880">
            <v>0</v>
          </cell>
          <cell r="V1880">
            <v>0</v>
          </cell>
        </row>
        <row r="1881">
          <cell r="B1881" t="str">
            <v>Dec 2018</v>
          </cell>
          <cell r="C1881" t="str">
            <v>LS</v>
          </cell>
          <cell r="E1881">
            <v>0</v>
          </cell>
          <cell r="Q1881">
            <v>0</v>
          </cell>
          <cell r="S1881">
            <v>0</v>
          </cell>
          <cell r="V1881">
            <v>0</v>
          </cell>
        </row>
        <row r="1882">
          <cell r="B1882" t="str">
            <v>Dec 2018</v>
          </cell>
          <cell r="C1882" t="str">
            <v>LS</v>
          </cell>
          <cell r="E1882">
            <v>0</v>
          </cell>
          <cell r="Q1882">
            <v>0</v>
          </cell>
          <cell r="S1882">
            <v>0</v>
          </cell>
          <cell r="V1882">
            <v>0</v>
          </cell>
        </row>
        <row r="1883">
          <cell r="B1883" t="str">
            <v>Dec 2018</v>
          </cell>
          <cell r="C1883" t="str">
            <v>LS</v>
          </cell>
          <cell r="E1883">
            <v>0</v>
          </cell>
          <cell r="Q1883">
            <v>0</v>
          </cell>
          <cell r="S1883">
            <v>0</v>
          </cell>
          <cell r="V1883">
            <v>0</v>
          </cell>
        </row>
        <row r="1884">
          <cell r="B1884" t="str">
            <v>Dec 2018</v>
          </cell>
          <cell r="C1884" t="str">
            <v>LS</v>
          </cell>
          <cell r="E1884">
            <v>0</v>
          </cell>
          <cell r="Q1884">
            <v>0</v>
          </cell>
          <cell r="S1884">
            <v>0</v>
          </cell>
          <cell r="V1884">
            <v>0</v>
          </cell>
        </row>
        <row r="1885">
          <cell r="B1885" t="str">
            <v>Dec 2018</v>
          </cell>
          <cell r="C1885" t="str">
            <v>LS</v>
          </cell>
          <cell r="E1885">
            <v>0</v>
          </cell>
          <cell r="Q1885">
            <v>0</v>
          </cell>
          <cell r="S1885">
            <v>0</v>
          </cell>
          <cell r="V1885">
            <v>0</v>
          </cell>
        </row>
        <row r="1886">
          <cell r="B1886" t="str">
            <v>Dec 2018</v>
          </cell>
          <cell r="C1886" t="str">
            <v>LS</v>
          </cell>
          <cell r="E1886">
            <v>0</v>
          </cell>
          <cell r="Q1886">
            <v>0</v>
          </cell>
          <cell r="S1886">
            <v>0</v>
          </cell>
          <cell r="V1886">
            <v>0</v>
          </cell>
        </row>
        <row r="1887">
          <cell r="B1887" t="str">
            <v>Dec 2018</v>
          </cell>
          <cell r="C1887" t="str">
            <v>LS</v>
          </cell>
          <cell r="E1887">
            <v>0</v>
          </cell>
          <cell r="Q1887">
            <v>0</v>
          </cell>
          <cell r="S1887">
            <v>0</v>
          </cell>
          <cell r="V1887">
            <v>0</v>
          </cell>
        </row>
        <row r="1888">
          <cell r="B1888" t="str">
            <v>Dec 2018</v>
          </cell>
          <cell r="C1888" t="str">
            <v>LS</v>
          </cell>
          <cell r="E1888">
            <v>0</v>
          </cell>
          <cell r="Q1888">
            <v>0</v>
          </cell>
          <cell r="S1888">
            <v>0</v>
          </cell>
          <cell r="V1888">
            <v>0</v>
          </cell>
        </row>
        <row r="1889">
          <cell r="B1889" t="str">
            <v>Dec 2018</v>
          </cell>
          <cell r="C1889" t="str">
            <v>LS</v>
          </cell>
          <cell r="E1889">
            <v>0</v>
          </cell>
          <cell r="Q1889">
            <v>0</v>
          </cell>
          <cell r="S1889">
            <v>0</v>
          </cell>
          <cell r="V1889">
            <v>0</v>
          </cell>
        </row>
        <row r="1890">
          <cell r="B1890" t="str">
            <v>Dec 2018</v>
          </cell>
          <cell r="C1890" t="str">
            <v>LS</v>
          </cell>
          <cell r="E1890">
            <v>0</v>
          </cell>
          <cell r="Q1890">
            <v>0</v>
          </cell>
          <cell r="S1890">
            <v>0</v>
          </cell>
          <cell r="V1890">
            <v>0</v>
          </cell>
        </row>
        <row r="1891">
          <cell r="B1891" t="str">
            <v>Dec 2018</v>
          </cell>
          <cell r="C1891" t="str">
            <v>LS</v>
          </cell>
          <cell r="E1891">
            <v>0</v>
          </cell>
          <cell r="Q1891">
            <v>0</v>
          </cell>
          <cell r="S1891">
            <v>0</v>
          </cell>
          <cell r="V1891">
            <v>0</v>
          </cell>
        </row>
        <row r="1892">
          <cell r="B1892" t="str">
            <v>Dec 2018</v>
          </cell>
          <cell r="C1892" t="str">
            <v>LS</v>
          </cell>
          <cell r="E1892">
            <v>0</v>
          </cell>
          <cell r="Q1892">
            <v>0</v>
          </cell>
          <cell r="S1892">
            <v>0</v>
          </cell>
          <cell r="V1892">
            <v>0</v>
          </cell>
        </row>
        <row r="1893">
          <cell r="B1893" t="str">
            <v>Dec 2018</v>
          </cell>
          <cell r="C1893" t="str">
            <v>LS</v>
          </cell>
          <cell r="E1893">
            <v>0</v>
          </cell>
          <cell r="Q1893">
            <v>0</v>
          </cell>
          <cell r="S1893">
            <v>0</v>
          </cell>
          <cell r="V1893">
            <v>0</v>
          </cell>
        </row>
        <row r="1894">
          <cell r="B1894" t="str">
            <v>Dec 2018</v>
          </cell>
          <cell r="C1894" t="str">
            <v>LS</v>
          </cell>
          <cell r="E1894">
            <v>0</v>
          </cell>
          <cell r="Q1894">
            <v>0</v>
          </cell>
          <cell r="S1894">
            <v>0</v>
          </cell>
          <cell r="V1894">
            <v>0</v>
          </cell>
        </row>
        <row r="1895">
          <cell r="B1895" t="str">
            <v>Dec 2018</v>
          </cell>
          <cell r="C1895" t="str">
            <v>LS</v>
          </cell>
          <cell r="E1895">
            <v>0</v>
          </cell>
          <cell r="Q1895">
            <v>0</v>
          </cell>
          <cell r="S1895">
            <v>0</v>
          </cell>
          <cell r="V1895">
            <v>0</v>
          </cell>
        </row>
        <row r="1896">
          <cell r="B1896" t="str">
            <v>Dec 2018</v>
          </cell>
          <cell r="C1896" t="str">
            <v>LS</v>
          </cell>
          <cell r="E1896">
            <v>0</v>
          </cell>
          <cell r="Q1896">
            <v>0</v>
          </cell>
          <cell r="S1896">
            <v>0</v>
          </cell>
          <cell r="V1896">
            <v>0</v>
          </cell>
        </row>
        <row r="1897">
          <cell r="B1897" t="str">
            <v>Dec 2018</v>
          </cell>
          <cell r="C1897" t="str">
            <v>LS</v>
          </cell>
          <cell r="E1897">
            <v>0</v>
          </cell>
          <cell r="Q1897">
            <v>0</v>
          </cell>
          <cell r="S1897">
            <v>0</v>
          </cell>
          <cell r="V1897">
            <v>0</v>
          </cell>
        </row>
        <row r="1898">
          <cell r="B1898" t="str">
            <v>Dec 2018</v>
          </cell>
          <cell r="C1898" t="str">
            <v>LS</v>
          </cell>
          <cell r="E1898">
            <v>0</v>
          </cell>
          <cell r="Q1898">
            <v>0</v>
          </cell>
          <cell r="S1898">
            <v>0</v>
          </cell>
          <cell r="V1898">
            <v>0</v>
          </cell>
        </row>
        <row r="1899">
          <cell r="B1899" t="str">
            <v>Dec 2018</v>
          </cell>
          <cell r="C1899" t="str">
            <v>LS</v>
          </cell>
          <cell r="E1899">
            <v>0</v>
          </cell>
          <cell r="Q1899">
            <v>0</v>
          </cell>
          <cell r="S1899">
            <v>0</v>
          </cell>
          <cell r="V1899">
            <v>0</v>
          </cell>
        </row>
        <row r="1900">
          <cell r="B1900" t="str">
            <v>Dec 2018</v>
          </cell>
          <cell r="C1900" t="str">
            <v>LS</v>
          </cell>
          <cell r="E1900">
            <v>0</v>
          </cell>
          <cell r="Q1900">
            <v>0</v>
          </cell>
          <cell r="S1900">
            <v>0</v>
          </cell>
          <cell r="V1900">
            <v>0</v>
          </cell>
        </row>
        <row r="1901">
          <cell r="B1901" t="str">
            <v>Dec 2018</v>
          </cell>
          <cell r="C1901" t="str">
            <v>LS</v>
          </cell>
          <cell r="E1901">
            <v>0</v>
          </cell>
          <cell r="Q1901">
            <v>0</v>
          </cell>
          <cell r="S1901">
            <v>0</v>
          </cell>
          <cell r="V1901">
            <v>0</v>
          </cell>
        </row>
        <row r="1902">
          <cell r="B1902" t="str">
            <v>Dec 2018</v>
          </cell>
          <cell r="C1902" t="str">
            <v>LS</v>
          </cell>
          <cell r="E1902">
            <v>0</v>
          </cell>
          <cell r="Q1902">
            <v>0</v>
          </cell>
          <cell r="S1902">
            <v>0</v>
          </cell>
          <cell r="V1902">
            <v>0</v>
          </cell>
        </row>
        <row r="1903">
          <cell r="B1903" t="str">
            <v>Dec 2018</v>
          </cell>
          <cell r="C1903" t="str">
            <v>LS</v>
          </cell>
          <cell r="E1903">
            <v>0</v>
          </cell>
          <cell r="Q1903">
            <v>0</v>
          </cell>
          <cell r="S1903">
            <v>0</v>
          </cell>
          <cell r="V1903">
            <v>0</v>
          </cell>
        </row>
        <row r="1904">
          <cell r="B1904" t="str">
            <v>Dec 2018</v>
          </cell>
          <cell r="C1904" t="str">
            <v>LS</v>
          </cell>
          <cell r="E1904">
            <v>0</v>
          </cell>
          <cell r="Q1904">
            <v>0</v>
          </cell>
          <cell r="S1904">
            <v>0</v>
          </cell>
          <cell r="V1904">
            <v>0</v>
          </cell>
        </row>
        <row r="1905">
          <cell r="B1905" t="str">
            <v>Dec 2018</v>
          </cell>
          <cell r="C1905" t="str">
            <v>LS</v>
          </cell>
          <cell r="E1905">
            <v>0</v>
          </cell>
          <cell r="Q1905">
            <v>0</v>
          </cell>
          <cell r="S1905">
            <v>0</v>
          </cell>
          <cell r="V1905">
            <v>0</v>
          </cell>
        </row>
        <row r="1906">
          <cell r="B1906" t="str">
            <v>Dec 2018</v>
          </cell>
          <cell r="C1906" t="str">
            <v>LS</v>
          </cell>
          <cell r="E1906">
            <v>0</v>
          </cell>
          <cell r="Q1906">
            <v>0</v>
          </cell>
          <cell r="S1906">
            <v>0</v>
          </cell>
          <cell r="V1906">
            <v>0</v>
          </cell>
        </row>
        <row r="1907">
          <cell r="B1907" t="str">
            <v>Dec 2018</v>
          </cell>
          <cell r="C1907" t="str">
            <v>LS</v>
          </cell>
          <cell r="E1907">
            <v>0</v>
          </cell>
          <cell r="Q1907">
            <v>0</v>
          </cell>
          <cell r="S1907">
            <v>0</v>
          </cell>
          <cell r="V1907">
            <v>0</v>
          </cell>
        </row>
        <row r="1908">
          <cell r="B1908" t="str">
            <v>Dec 2018</v>
          </cell>
          <cell r="C1908" t="str">
            <v>LS</v>
          </cell>
          <cell r="E1908">
            <v>0</v>
          </cell>
          <cell r="Q1908">
            <v>0</v>
          </cell>
          <cell r="S1908">
            <v>0</v>
          </cell>
          <cell r="V1908">
            <v>0</v>
          </cell>
        </row>
        <row r="1909">
          <cell r="B1909" t="str">
            <v>Dec 2018</v>
          </cell>
          <cell r="C1909" t="str">
            <v>LS</v>
          </cell>
          <cell r="E1909">
            <v>0</v>
          </cell>
          <cell r="Q1909">
            <v>0</v>
          </cell>
          <cell r="S1909">
            <v>0</v>
          </cell>
          <cell r="V1909">
            <v>0</v>
          </cell>
        </row>
      </sheetData>
      <sheetData sheetId="10" refreshError="1"/>
      <sheetData sheetId="11" refreshError="1"/>
      <sheetData sheetId="12" refreshError="1"/>
      <sheetData sheetId="13">
        <row r="4">
          <cell r="C4" t="str">
            <v>GS</v>
          </cell>
          <cell r="S4">
            <v>0</v>
          </cell>
        </row>
        <row r="5">
          <cell r="C5" t="str">
            <v>RTS</v>
          </cell>
          <cell r="S5">
            <v>0</v>
          </cell>
        </row>
        <row r="6">
          <cell r="C6" t="str">
            <v>PSS</v>
          </cell>
          <cell r="S6">
            <v>0</v>
          </cell>
        </row>
        <row r="7">
          <cell r="C7" t="str">
            <v>PSS</v>
          </cell>
          <cell r="S7">
            <v>0</v>
          </cell>
        </row>
        <row r="8">
          <cell r="C8" t="str">
            <v>PSP</v>
          </cell>
          <cell r="S8">
            <v>0</v>
          </cell>
        </row>
        <row r="9">
          <cell r="C9" t="str">
            <v>TODP</v>
          </cell>
          <cell r="S9">
            <v>435.79200000000009</v>
          </cell>
        </row>
        <row r="10">
          <cell r="C10" t="str">
            <v>GS</v>
          </cell>
          <cell r="S10">
            <v>0</v>
          </cell>
        </row>
        <row r="11">
          <cell r="C11" t="str">
            <v>RTOD-E</v>
          </cell>
          <cell r="S11">
            <v>0</v>
          </cell>
        </row>
        <row r="12">
          <cell r="C12" t="str">
            <v>RTOD-D</v>
          </cell>
          <cell r="S12">
            <v>0</v>
          </cell>
        </row>
        <row r="13">
          <cell r="C13" t="str">
            <v>GS</v>
          </cell>
          <cell r="S13">
            <v>959185.81</v>
          </cell>
        </row>
        <row r="14">
          <cell r="C14" t="str">
            <v>GS</v>
          </cell>
          <cell r="S14">
            <v>99.31</v>
          </cell>
        </row>
        <row r="15">
          <cell r="C15" t="str">
            <v>GS3</v>
          </cell>
          <cell r="S15">
            <v>1036565.35</v>
          </cell>
        </row>
        <row r="16">
          <cell r="C16" t="str">
            <v>AES</v>
          </cell>
          <cell r="S16">
            <v>5243.72</v>
          </cell>
        </row>
        <row r="17">
          <cell r="C17" t="str">
            <v>AES</v>
          </cell>
          <cell r="S17">
            <v>0</v>
          </cell>
        </row>
        <row r="18">
          <cell r="C18" t="str">
            <v>AES3</v>
          </cell>
          <cell r="S18">
            <v>4456.13</v>
          </cell>
        </row>
        <row r="19">
          <cell r="C19" t="str">
            <v>AES3</v>
          </cell>
          <cell r="S19">
            <v>1915.73</v>
          </cell>
        </row>
        <row r="20">
          <cell r="C20" t="str">
            <v>AES3</v>
          </cell>
          <cell r="S20">
            <v>22716.1</v>
          </cell>
        </row>
        <row r="21">
          <cell r="C21" t="str">
            <v>AES</v>
          </cell>
          <cell r="S21">
            <v>458.96</v>
          </cell>
        </row>
        <row r="22">
          <cell r="C22" t="str">
            <v>AES3</v>
          </cell>
          <cell r="S22">
            <v>66895.69</v>
          </cell>
        </row>
        <row r="23">
          <cell r="C23" t="str">
            <v>AES</v>
          </cell>
          <cell r="S23">
            <v>0</v>
          </cell>
        </row>
        <row r="24">
          <cell r="C24" t="str">
            <v>LE</v>
          </cell>
          <cell r="S24">
            <v>271.05</v>
          </cell>
        </row>
        <row r="25">
          <cell r="C25" t="str">
            <v>LE</v>
          </cell>
          <cell r="S25">
            <v>248.73</v>
          </cell>
        </row>
        <row r="26">
          <cell r="C26" t="str">
            <v>LE</v>
          </cell>
          <cell r="S26">
            <v>0</v>
          </cell>
        </row>
        <row r="27">
          <cell r="C27" t="str">
            <v>TE</v>
          </cell>
          <cell r="S27">
            <v>1036.69</v>
          </cell>
        </row>
        <row r="28">
          <cell r="C28" t="str">
            <v>TE</v>
          </cell>
          <cell r="S28">
            <v>0</v>
          </cell>
        </row>
        <row r="29">
          <cell r="C29" t="str">
            <v>TE</v>
          </cell>
          <cell r="S29">
            <v>105.38</v>
          </cell>
        </row>
        <row r="30">
          <cell r="C30" t="str">
            <v>RTS</v>
          </cell>
          <cell r="S30">
            <v>0</v>
          </cell>
        </row>
        <row r="31">
          <cell r="C31" t="str">
            <v>PSP</v>
          </cell>
          <cell r="S31">
            <v>0</v>
          </cell>
        </row>
        <row r="32">
          <cell r="C32" t="str">
            <v>PSS</v>
          </cell>
          <cell r="S32">
            <v>0</v>
          </cell>
        </row>
        <row r="33">
          <cell r="C33" t="str">
            <v>PSP</v>
          </cell>
          <cell r="S33">
            <v>0</v>
          </cell>
        </row>
        <row r="34">
          <cell r="C34" t="str">
            <v>PSS</v>
          </cell>
          <cell r="S34">
            <v>0</v>
          </cell>
        </row>
        <row r="35">
          <cell r="C35" t="str">
            <v>TODP</v>
          </cell>
          <cell r="S35">
            <v>307571.93600000005</v>
          </cell>
        </row>
        <row r="36">
          <cell r="C36" t="str">
            <v>TODS</v>
          </cell>
          <cell r="S36">
            <v>413980.65850000002</v>
          </cell>
        </row>
        <row r="37">
          <cell r="C37" t="str">
            <v>SQF</v>
          </cell>
          <cell r="S37">
            <v>0</v>
          </cell>
        </row>
        <row r="38">
          <cell r="C38" t="str">
            <v>SQF</v>
          </cell>
          <cell r="S38">
            <v>0</v>
          </cell>
        </row>
        <row r="39">
          <cell r="C39" t="str">
            <v>LQF</v>
          </cell>
          <cell r="S39">
            <v>0</v>
          </cell>
        </row>
        <row r="40">
          <cell r="C40" t="str">
            <v>GS</v>
          </cell>
          <cell r="S40">
            <v>341.92</v>
          </cell>
        </row>
        <row r="41">
          <cell r="C41" t="str">
            <v>GS3</v>
          </cell>
          <cell r="S41">
            <v>970.58</v>
          </cell>
        </row>
        <row r="42">
          <cell r="C42" t="str">
            <v>RTOD-E</v>
          </cell>
          <cell r="S42">
            <v>0</v>
          </cell>
        </row>
        <row r="43">
          <cell r="C43" t="str">
            <v>RTOD-D</v>
          </cell>
          <cell r="S43">
            <v>0</v>
          </cell>
        </row>
        <row r="44">
          <cell r="C44" t="str">
            <v>LR</v>
          </cell>
          <cell r="S44">
            <v>0</v>
          </cell>
        </row>
        <row r="45">
          <cell r="C45" t="str">
            <v>CSR</v>
          </cell>
          <cell r="S45">
            <v>0</v>
          </cell>
        </row>
        <row r="46">
          <cell r="C46" t="str">
            <v>CSR</v>
          </cell>
          <cell r="S46">
            <v>0</v>
          </cell>
        </row>
        <row r="47">
          <cell r="C47" t="str">
            <v>CSR</v>
          </cell>
          <cell r="S47">
            <v>0</v>
          </cell>
        </row>
        <row r="48">
          <cell r="C48" t="str">
            <v>CSR</v>
          </cell>
          <cell r="S48">
            <v>0</v>
          </cell>
        </row>
        <row r="49">
          <cell r="C49" t="str">
            <v>GS</v>
          </cell>
          <cell r="S49">
            <v>0</v>
          </cell>
        </row>
        <row r="50">
          <cell r="C50" t="str">
            <v>GS</v>
          </cell>
          <cell r="S50">
            <v>3449.12</v>
          </cell>
        </row>
        <row r="51">
          <cell r="C51" t="str">
            <v>GS3</v>
          </cell>
          <cell r="S51">
            <v>0</v>
          </cell>
        </row>
        <row r="52">
          <cell r="C52" t="str">
            <v>GS3</v>
          </cell>
          <cell r="S52">
            <v>74439.58</v>
          </cell>
        </row>
        <row r="53">
          <cell r="C53" t="str">
            <v>RTS</v>
          </cell>
          <cell r="S53">
            <v>0</v>
          </cell>
        </row>
        <row r="54">
          <cell r="C54" t="str">
            <v>RTS</v>
          </cell>
          <cell r="S54">
            <v>446732.14999999991</v>
          </cell>
        </row>
        <row r="55">
          <cell r="C55" t="str">
            <v>PSP</v>
          </cell>
          <cell r="S55">
            <v>0</v>
          </cell>
        </row>
        <row r="56">
          <cell r="C56" t="str">
            <v>PSP</v>
          </cell>
          <cell r="S56">
            <v>0</v>
          </cell>
        </row>
        <row r="57">
          <cell r="C57" t="str">
            <v>PSS</v>
          </cell>
          <cell r="S57">
            <v>0</v>
          </cell>
        </row>
        <row r="58">
          <cell r="C58" t="str">
            <v>PSS</v>
          </cell>
          <cell r="S58">
            <v>0</v>
          </cell>
        </row>
        <row r="59">
          <cell r="C59" t="str">
            <v>PSP</v>
          </cell>
          <cell r="S59">
            <v>0</v>
          </cell>
        </row>
        <row r="60">
          <cell r="C60" t="str">
            <v>PSP</v>
          </cell>
          <cell r="S60">
            <v>0</v>
          </cell>
        </row>
        <row r="61">
          <cell r="C61" t="str">
            <v>PSS</v>
          </cell>
          <cell r="S61">
            <v>0</v>
          </cell>
        </row>
        <row r="62">
          <cell r="C62" t="str">
            <v>PSS</v>
          </cell>
          <cell r="S62">
            <v>0</v>
          </cell>
        </row>
        <row r="63">
          <cell r="C63" t="str">
            <v>TODP</v>
          </cell>
          <cell r="S63">
            <v>0</v>
          </cell>
        </row>
        <row r="64">
          <cell r="C64" t="str">
            <v>TODP</v>
          </cell>
          <cell r="S64">
            <v>543197.53600000008</v>
          </cell>
        </row>
        <row r="65">
          <cell r="C65" t="str">
            <v>TODS</v>
          </cell>
          <cell r="S65">
            <v>0</v>
          </cell>
        </row>
        <row r="66">
          <cell r="C66" t="str">
            <v>TODS</v>
          </cell>
          <cell r="S66">
            <v>216671.72949999999</v>
          </cell>
        </row>
        <row r="67">
          <cell r="C67" t="str">
            <v>GS3</v>
          </cell>
          <cell r="S67">
            <v>0</v>
          </cell>
        </row>
        <row r="68">
          <cell r="C68" t="str">
            <v>GS3</v>
          </cell>
          <cell r="S68">
            <v>72.430000000000007</v>
          </cell>
        </row>
        <row r="69">
          <cell r="C69" t="str">
            <v>FLST</v>
          </cell>
          <cell r="S69">
            <v>87864.607999999993</v>
          </cell>
        </row>
        <row r="70">
          <cell r="C70" t="str">
            <v>FLSP</v>
          </cell>
          <cell r="S70">
            <v>0</v>
          </cell>
        </row>
        <row r="71">
          <cell r="C71" t="str">
            <v>EVC</v>
          </cell>
          <cell r="S71">
            <v>0</v>
          </cell>
        </row>
        <row r="72">
          <cell r="C72" t="str">
            <v>RS</v>
          </cell>
          <cell r="S72">
            <v>0</v>
          </cell>
        </row>
        <row r="73">
          <cell r="C73" t="str">
            <v>RS</v>
          </cell>
          <cell r="S73">
            <v>2553591.14</v>
          </cell>
        </row>
        <row r="74">
          <cell r="C74" t="str">
            <v>RS</v>
          </cell>
          <cell r="S74">
            <v>3605398.33</v>
          </cell>
        </row>
        <row r="75">
          <cell r="C75" t="str">
            <v>RS</v>
          </cell>
          <cell r="S75">
            <v>3500.93</v>
          </cell>
        </row>
        <row r="76">
          <cell r="C76" t="str">
            <v>RTOD-E</v>
          </cell>
          <cell r="S76">
            <v>484.66</v>
          </cell>
        </row>
        <row r="77">
          <cell r="C77" t="str">
            <v>RTOD-D</v>
          </cell>
          <cell r="S77">
            <v>0</v>
          </cell>
        </row>
        <row r="78">
          <cell r="C78" t="str">
            <v>RS</v>
          </cell>
          <cell r="S78">
            <v>1217.46</v>
          </cell>
        </row>
        <row r="79">
          <cell r="C79" t="str">
            <v>RS</v>
          </cell>
          <cell r="S79">
            <v>2250.5300000000002</v>
          </cell>
        </row>
        <row r="80">
          <cell r="C80" t="str">
            <v>RTOD-E</v>
          </cell>
          <cell r="S80">
            <v>0</v>
          </cell>
        </row>
        <row r="81">
          <cell r="C81" t="str">
            <v>RTOD-D</v>
          </cell>
          <cell r="S81">
            <v>0</v>
          </cell>
        </row>
        <row r="82">
          <cell r="C82" t="str">
            <v>RTS</v>
          </cell>
          <cell r="S82">
            <v>0</v>
          </cell>
        </row>
        <row r="83">
          <cell r="C83" t="str">
            <v>PSP</v>
          </cell>
          <cell r="S83">
            <v>0</v>
          </cell>
        </row>
        <row r="84">
          <cell r="C84" t="str">
            <v>PSS</v>
          </cell>
          <cell r="S84">
            <v>0</v>
          </cell>
        </row>
        <row r="85">
          <cell r="C85" t="str">
            <v>TODP</v>
          </cell>
          <cell r="S85">
            <v>0</v>
          </cell>
        </row>
        <row r="86">
          <cell r="C86" t="str">
            <v>PSP</v>
          </cell>
          <cell r="S86">
            <v>0</v>
          </cell>
        </row>
        <row r="87">
          <cell r="C87" t="str">
            <v>PSS</v>
          </cell>
          <cell r="S87">
            <v>0</v>
          </cell>
        </row>
        <row r="88">
          <cell r="C88" t="str">
            <v>TODP</v>
          </cell>
          <cell r="S88">
            <v>0</v>
          </cell>
        </row>
        <row r="89">
          <cell r="C89" t="str">
            <v>TODS</v>
          </cell>
          <cell r="S89">
            <v>0</v>
          </cell>
        </row>
        <row r="90">
          <cell r="C90" t="str">
            <v>TOD</v>
          </cell>
          <cell r="S90">
            <v>0</v>
          </cell>
        </row>
        <row r="91">
          <cell r="C91" t="str">
            <v>MPT</v>
          </cell>
          <cell r="S91">
            <v>0</v>
          </cell>
        </row>
        <row r="92">
          <cell r="C92" t="str">
            <v>MPP</v>
          </cell>
          <cell r="S92">
            <v>0</v>
          </cell>
        </row>
        <row r="93">
          <cell r="C93" t="str">
            <v>LMP</v>
          </cell>
          <cell r="S93">
            <v>0</v>
          </cell>
        </row>
        <row r="94">
          <cell r="C94" t="str">
            <v>LMP</v>
          </cell>
          <cell r="S94">
            <v>0</v>
          </cell>
        </row>
        <row r="95">
          <cell r="C95" t="str">
            <v>MPP</v>
          </cell>
          <cell r="S95">
            <v>0</v>
          </cell>
        </row>
        <row r="96">
          <cell r="C96" t="str">
            <v>MPT</v>
          </cell>
          <cell r="S96">
            <v>0</v>
          </cell>
        </row>
        <row r="97">
          <cell r="C97" t="str">
            <v>LEV</v>
          </cell>
          <cell r="S97">
            <v>0</v>
          </cell>
        </row>
        <row r="98">
          <cell r="C98" t="str">
            <v>GS</v>
          </cell>
          <cell r="S98">
            <v>-182.73</v>
          </cell>
        </row>
        <row r="99">
          <cell r="C99" t="str">
            <v>GS</v>
          </cell>
          <cell r="S99">
            <v>0</v>
          </cell>
        </row>
        <row r="100">
          <cell r="C100" t="str">
            <v>GS3</v>
          </cell>
          <cell r="S100">
            <v>0</v>
          </cell>
        </row>
        <row r="101">
          <cell r="C101" t="str">
            <v>GS3</v>
          </cell>
          <cell r="S101">
            <v>0</v>
          </cell>
        </row>
        <row r="102">
          <cell r="C102" t="str">
            <v>LEV</v>
          </cell>
          <cell r="S102">
            <v>0</v>
          </cell>
        </row>
        <row r="103">
          <cell r="C103" t="str">
            <v>CSR</v>
          </cell>
          <cell r="S103">
            <v>0</v>
          </cell>
        </row>
        <row r="104">
          <cell r="C104" t="str">
            <v>CSR</v>
          </cell>
          <cell r="S104">
            <v>0</v>
          </cell>
        </row>
        <row r="105">
          <cell r="C105" t="str">
            <v>CSR</v>
          </cell>
          <cell r="S105">
            <v>0</v>
          </cell>
        </row>
        <row r="106">
          <cell r="C106" t="str">
            <v>CSR</v>
          </cell>
          <cell r="S106">
            <v>0</v>
          </cell>
        </row>
        <row r="107">
          <cell r="C107" t="str">
            <v>CSR</v>
          </cell>
          <cell r="S107">
            <v>0</v>
          </cell>
        </row>
        <row r="108">
          <cell r="C108" t="str">
            <v>CSR</v>
          </cell>
          <cell r="S108">
            <v>0</v>
          </cell>
        </row>
        <row r="109">
          <cell r="C109" t="str">
            <v>CSR</v>
          </cell>
          <cell r="S109">
            <v>0</v>
          </cell>
        </row>
        <row r="110">
          <cell r="C110" t="str">
            <v>CSR</v>
          </cell>
          <cell r="S110">
            <v>0</v>
          </cell>
        </row>
        <row r="111">
          <cell r="C111" t="str">
            <v>LEV</v>
          </cell>
          <cell r="S111">
            <v>0</v>
          </cell>
        </row>
        <row r="112">
          <cell r="C112" t="str">
            <v>LEV</v>
          </cell>
          <cell r="S112">
            <v>0</v>
          </cell>
        </row>
        <row r="113">
          <cell r="C113" t="str">
            <v>OSLP</v>
          </cell>
          <cell r="S113">
            <v>0</v>
          </cell>
        </row>
        <row r="114">
          <cell r="C114" t="str">
            <v>OSLS</v>
          </cell>
          <cell r="S114">
            <v>400.65299999999996</v>
          </cell>
        </row>
        <row r="115">
          <cell r="C115" t="str">
            <v>SPS</v>
          </cell>
          <cell r="S115">
            <v>0</v>
          </cell>
        </row>
        <row r="116">
          <cell r="C116" t="str">
            <v>SPS</v>
          </cell>
          <cell r="S116">
            <v>0</v>
          </cell>
        </row>
        <row r="117">
          <cell r="C117" t="str">
            <v>STOD</v>
          </cell>
          <cell r="S117">
            <v>74410.378499999992</v>
          </cell>
        </row>
        <row r="118">
          <cell r="C118" t="str">
            <v>CSR</v>
          </cell>
          <cell r="S118">
            <v>0</v>
          </cell>
        </row>
        <row r="119">
          <cell r="C119" t="str">
            <v>CSR</v>
          </cell>
          <cell r="S119">
            <v>0</v>
          </cell>
        </row>
        <row r="120">
          <cell r="C120" t="str">
            <v>TODP</v>
          </cell>
          <cell r="S120">
            <v>125481.77600000003</v>
          </cell>
        </row>
        <row r="121">
          <cell r="C121" t="str">
            <v>TODS</v>
          </cell>
          <cell r="S121">
            <v>1001.6679999999999</v>
          </cell>
        </row>
        <row r="122">
          <cell r="C122" t="str">
            <v>GS</v>
          </cell>
          <cell r="S122">
            <v>0</v>
          </cell>
        </row>
        <row r="123">
          <cell r="C123" t="str">
            <v>RTS</v>
          </cell>
          <cell r="S123">
            <v>0</v>
          </cell>
        </row>
        <row r="124">
          <cell r="C124" t="str">
            <v>PSS</v>
          </cell>
          <cell r="S124">
            <v>0</v>
          </cell>
        </row>
        <row r="125">
          <cell r="C125" t="str">
            <v>PSS</v>
          </cell>
          <cell r="S125">
            <v>0</v>
          </cell>
        </row>
        <row r="126">
          <cell r="C126" t="str">
            <v>PSP</v>
          </cell>
          <cell r="S126">
            <v>0</v>
          </cell>
        </row>
        <row r="127">
          <cell r="C127" t="str">
            <v>TODP</v>
          </cell>
          <cell r="S127">
            <v>640.07999999999993</v>
          </cell>
        </row>
        <row r="128">
          <cell r="C128" t="str">
            <v>GS</v>
          </cell>
          <cell r="S128">
            <v>0</v>
          </cell>
        </row>
        <row r="129">
          <cell r="C129" t="str">
            <v>RTOD-E</v>
          </cell>
          <cell r="S129">
            <v>0</v>
          </cell>
        </row>
        <row r="130">
          <cell r="C130" t="str">
            <v>RTOD-D</v>
          </cell>
          <cell r="S130">
            <v>0</v>
          </cell>
        </row>
        <row r="131">
          <cell r="C131" t="str">
            <v>GS</v>
          </cell>
          <cell r="S131">
            <v>907405.55</v>
          </cell>
        </row>
        <row r="132">
          <cell r="C132" t="str">
            <v>GS</v>
          </cell>
          <cell r="S132">
            <v>135.85</v>
          </cell>
        </row>
        <row r="133">
          <cell r="C133" t="str">
            <v>GS3</v>
          </cell>
          <cell r="S133">
            <v>1015100.01</v>
          </cell>
        </row>
        <row r="134">
          <cell r="C134" t="str">
            <v>AES</v>
          </cell>
          <cell r="S134">
            <v>5948.09</v>
          </cell>
        </row>
        <row r="135">
          <cell r="C135" t="str">
            <v>AES</v>
          </cell>
          <cell r="S135">
            <v>0</v>
          </cell>
        </row>
        <row r="136">
          <cell r="C136" t="str">
            <v>AES3</v>
          </cell>
          <cell r="S136">
            <v>4770.04</v>
          </cell>
        </row>
        <row r="137">
          <cell r="C137" t="str">
            <v>AES3</v>
          </cell>
          <cell r="S137">
            <v>1768</v>
          </cell>
        </row>
        <row r="138">
          <cell r="C138" t="str">
            <v>AES3</v>
          </cell>
          <cell r="S138">
            <v>21321.19</v>
          </cell>
        </row>
        <row r="139">
          <cell r="C139" t="str">
            <v>AES</v>
          </cell>
          <cell r="S139">
            <v>568.69000000000005</v>
          </cell>
        </row>
        <row r="140">
          <cell r="C140" t="str">
            <v>AES3</v>
          </cell>
          <cell r="S140">
            <v>72283.62</v>
          </cell>
        </row>
        <row r="141">
          <cell r="C141" t="str">
            <v>AES</v>
          </cell>
          <cell r="S141">
            <v>0</v>
          </cell>
        </row>
        <row r="142">
          <cell r="C142" t="str">
            <v>LE</v>
          </cell>
          <cell r="S142">
            <v>284.73</v>
          </cell>
        </row>
        <row r="143">
          <cell r="C143" t="str">
            <v>LE</v>
          </cell>
          <cell r="S143">
            <v>360.61</v>
          </cell>
        </row>
        <row r="144">
          <cell r="C144" t="str">
            <v>LE</v>
          </cell>
          <cell r="S144">
            <v>0</v>
          </cell>
        </row>
        <row r="145">
          <cell r="C145" t="str">
            <v>TE</v>
          </cell>
          <cell r="S145">
            <v>2112.6</v>
          </cell>
        </row>
        <row r="146">
          <cell r="C146" t="str">
            <v>TE</v>
          </cell>
          <cell r="S146">
            <v>0</v>
          </cell>
        </row>
        <row r="147">
          <cell r="C147" t="str">
            <v>TE</v>
          </cell>
          <cell r="S147">
            <v>136.94999999999999</v>
          </cell>
        </row>
        <row r="148">
          <cell r="C148" t="str">
            <v>RTS</v>
          </cell>
          <cell r="S148">
            <v>0</v>
          </cell>
        </row>
        <row r="149">
          <cell r="C149" t="str">
            <v>PSP</v>
          </cell>
          <cell r="S149">
            <v>0</v>
          </cell>
        </row>
        <row r="150">
          <cell r="C150" t="str">
            <v>PSS</v>
          </cell>
          <cell r="S150">
            <v>0</v>
          </cell>
        </row>
        <row r="151">
          <cell r="C151" t="str">
            <v>PSP</v>
          </cell>
          <cell r="S151">
            <v>0</v>
          </cell>
        </row>
        <row r="152">
          <cell r="C152" t="str">
            <v>PSS</v>
          </cell>
          <cell r="S152">
            <v>0</v>
          </cell>
        </row>
        <row r="153">
          <cell r="C153" t="str">
            <v>TODP</v>
          </cell>
          <cell r="S153">
            <v>238574.95199999999</v>
          </cell>
        </row>
        <row r="154">
          <cell r="C154" t="str">
            <v>TODS</v>
          </cell>
          <cell r="S154">
            <v>315104.24400000001</v>
          </cell>
        </row>
        <row r="155">
          <cell r="C155" t="str">
            <v>SQF</v>
          </cell>
          <cell r="S155">
            <v>0</v>
          </cell>
        </row>
        <row r="156">
          <cell r="C156" t="str">
            <v>SQF</v>
          </cell>
          <cell r="S156">
            <v>0</v>
          </cell>
        </row>
        <row r="157">
          <cell r="C157" t="str">
            <v>LQF</v>
          </cell>
          <cell r="S157">
            <v>0</v>
          </cell>
        </row>
        <row r="158">
          <cell r="C158" t="str">
            <v>GS</v>
          </cell>
          <cell r="S158">
            <v>518.80999999999995</v>
          </cell>
        </row>
        <row r="159">
          <cell r="C159" t="str">
            <v>GS3</v>
          </cell>
          <cell r="S159">
            <v>1063.96</v>
          </cell>
        </row>
        <row r="160">
          <cell r="C160" t="str">
            <v>RTOD-E</v>
          </cell>
          <cell r="S160">
            <v>0</v>
          </cell>
        </row>
        <row r="161">
          <cell r="C161" t="str">
            <v>RTOD-D</v>
          </cell>
          <cell r="S161">
            <v>0</v>
          </cell>
        </row>
        <row r="162">
          <cell r="C162" t="str">
            <v>LR</v>
          </cell>
          <cell r="S162">
            <v>0</v>
          </cell>
        </row>
        <row r="163">
          <cell r="C163" t="str">
            <v>CSR</v>
          </cell>
          <cell r="S163">
            <v>0</v>
          </cell>
        </row>
        <row r="164">
          <cell r="C164" t="str">
            <v>CSR</v>
          </cell>
          <cell r="S164">
            <v>0</v>
          </cell>
        </row>
        <row r="165">
          <cell r="C165" t="str">
            <v>CSR</v>
          </cell>
          <cell r="S165">
            <v>0</v>
          </cell>
        </row>
        <row r="166">
          <cell r="C166" t="str">
            <v>CSR</v>
          </cell>
          <cell r="S166">
            <v>0</v>
          </cell>
        </row>
        <row r="167">
          <cell r="C167" t="str">
            <v>GS</v>
          </cell>
          <cell r="S167">
            <v>0</v>
          </cell>
        </row>
        <row r="168">
          <cell r="C168" t="str">
            <v>GS</v>
          </cell>
          <cell r="S168">
            <v>3587.83</v>
          </cell>
        </row>
        <row r="169">
          <cell r="C169" t="str">
            <v>GS3</v>
          </cell>
          <cell r="S169">
            <v>0</v>
          </cell>
        </row>
        <row r="170">
          <cell r="C170" t="str">
            <v>GS3</v>
          </cell>
          <cell r="S170">
            <v>78360.95</v>
          </cell>
        </row>
        <row r="171">
          <cell r="C171" t="str">
            <v>RTS</v>
          </cell>
          <cell r="S171">
            <v>0</v>
          </cell>
        </row>
        <row r="172">
          <cell r="C172" t="str">
            <v>RTS</v>
          </cell>
          <cell r="S172">
            <v>514344.696</v>
          </cell>
        </row>
        <row r="173">
          <cell r="C173" t="str">
            <v>PSP</v>
          </cell>
          <cell r="S173">
            <v>0</v>
          </cell>
        </row>
        <row r="174">
          <cell r="C174" t="str">
            <v>PSP</v>
          </cell>
          <cell r="S174">
            <v>0</v>
          </cell>
        </row>
        <row r="175">
          <cell r="C175" t="str">
            <v>PSS</v>
          </cell>
          <cell r="S175">
            <v>0</v>
          </cell>
        </row>
        <row r="176">
          <cell r="C176" t="str">
            <v>PSS</v>
          </cell>
          <cell r="S176">
            <v>0</v>
          </cell>
        </row>
        <row r="177">
          <cell r="C177" t="str">
            <v>PSP</v>
          </cell>
          <cell r="S177">
            <v>0</v>
          </cell>
        </row>
        <row r="178">
          <cell r="C178" t="str">
            <v>PSP</v>
          </cell>
          <cell r="S178">
            <v>0</v>
          </cell>
        </row>
        <row r="179">
          <cell r="C179" t="str">
            <v>PSS</v>
          </cell>
          <cell r="S179">
            <v>0</v>
          </cell>
        </row>
        <row r="180">
          <cell r="C180" t="str">
            <v>PSS</v>
          </cell>
          <cell r="S180">
            <v>0</v>
          </cell>
        </row>
        <row r="181">
          <cell r="C181" t="str">
            <v>TODP</v>
          </cell>
          <cell r="S181">
            <v>0</v>
          </cell>
        </row>
        <row r="182">
          <cell r="C182" t="str">
            <v>TODP</v>
          </cell>
          <cell r="S182">
            <v>1241996.6159999999</v>
          </cell>
        </row>
        <row r="183">
          <cell r="C183" t="str">
            <v>TODS</v>
          </cell>
          <cell r="S183">
            <v>0</v>
          </cell>
        </row>
        <row r="184">
          <cell r="C184" t="str">
            <v>TODS</v>
          </cell>
          <cell r="S184">
            <v>469929.26500000001</v>
          </cell>
        </row>
        <row r="185">
          <cell r="C185" t="str">
            <v>GS3</v>
          </cell>
          <cell r="S185">
            <v>0</v>
          </cell>
        </row>
        <row r="186">
          <cell r="C186" t="str">
            <v>GS3</v>
          </cell>
          <cell r="S186">
            <v>57.62</v>
          </cell>
        </row>
        <row r="187">
          <cell r="C187" t="str">
            <v>FLST</v>
          </cell>
          <cell r="S187">
            <v>128392.65200000002</v>
          </cell>
        </row>
        <row r="188">
          <cell r="C188" t="str">
            <v>FLSP</v>
          </cell>
          <cell r="S188">
            <v>0</v>
          </cell>
        </row>
        <row r="189">
          <cell r="C189" t="str">
            <v>EVC</v>
          </cell>
          <cell r="S189">
            <v>0</v>
          </cell>
        </row>
        <row r="190">
          <cell r="C190" t="str">
            <v>RS</v>
          </cell>
          <cell r="S190">
            <v>0</v>
          </cell>
        </row>
        <row r="191">
          <cell r="C191" t="str">
            <v>RS</v>
          </cell>
          <cell r="S191">
            <v>2345709.7599999998</v>
          </cell>
        </row>
        <row r="192">
          <cell r="C192" t="str">
            <v>RS</v>
          </cell>
          <cell r="S192">
            <v>3145266.74</v>
          </cell>
        </row>
        <row r="193">
          <cell r="C193" t="str">
            <v>RS</v>
          </cell>
          <cell r="S193">
            <v>3153.51</v>
          </cell>
        </row>
        <row r="194">
          <cell r="C194" t="str">
            <v>RTOD-E</v>
          </cell>
          <cell r="S194">
            <v>411.89</v>
          </cell>
        </row>
        <row r="195">
          <cell r="C195" t="str">
            <v>RTOD-D</v>
          </cell>
          <cell r="S195">
            <v>0</v>
          </cell>
        </row>
        <row r="196">
          <cell r="C196" t="str">
            <v>RS</v>
          </cell>
          <cell r="S196">
            <v>1277.52</v>
          </cell>
        </row>
        <row r="197">
          <cell r="C197" t="str">
            <v>RS</v>
          </cell>
          <cell r="S197">
            <v>1964.13</v>
          </cell>
        </row>
        <row r="198">
          <cell r="C198" t="str">
            <v>RTOD-E</v>
          </cell>
          <cell r="S198">
            <v>4.93</v>
          </cell>
        </row>
        <row r="199">
          <cell r="C199" t="str">
            <v>RTOD-D</v>
          </cell>
          <cell r="S199">
            <v>0</v>
          </cell>
        </row>
        <row r="200">
          <cell r="C200" t="str">
            <v>RTS</v>
          </cell>
          <cell r="S200">
            <v>0</v>
          </cell>
        </row>
        <row r="201">
          <cell r="C201" t="str">
            <v>PSP</v>
          </cell>
          <cell r="S201">
            <v>0</v>
          </cell>
        </row>
        <row r="202">
          <cell r="C202" t="str">
            <v>PSS</v>
          </cell>
          <cell r="S202">
            <v>0</v>
          </cell>
        </row>
        <row r="203">
          <cell r="C203" t="str">
            <v>TODP</v>
          </cell>
          <cell r="S203">
            <v>0</v>
          </cell>
        </row>
        <row r="204">
          <cell r="C204" t="str">
            <v>PSP</v>
          </cell>
          <cell r="S204">
            <v>0</v>
          </cell>
        </row>
        <row r="205">
          <cell r="C205" t="str">
            <v>PSS</v>
          </cell>
          <cell r="S205">
            <v>0</v>
          </cell>
        </row>
        <row r="206">
          <cell r="C206" t="str">
            <v>TODP</v>
          </cell>
          <cell r="S206">
            <v>0</v>
          </cell>
        </row>
        <row r="207">
          <cell r="C207" t="str">
            <v>TODS</v>
          </cell>
          <cell r="S207">
            <v>0</v>
          </cell>
        </row>
        <row r="208">
          <cell r="C208" t="str">
            <v>TOD</v>
          </cell>
          <cell r="S208">
            <v>0</v>
          </cell>
        </row>
        <row r="209">
          <cell r="C209" t="str">
            <v>MPT</v>
          </cell>
          <cell r="S209">
            <v>0</v>
          </cell>
        </row>
        <row r="210">
          <cell r="C210" t="str">
            <v>MPP</v>
          </cell>
          <cell r="S210">
            <v>0</v>
          </cell>
        </row>
        <row r="211">
          <cell r="C211" t="str">
            <v>LMP</v>
          </cell>
          <cell r="S211">
            <v>0</v>
          </cell>
        </row>
        <row r="212">
          <cell r="C212" t="str">
            <v>LMP</v>
          </cell>
          <cell r="S212">
            <v>0</v>
          </cell>
        </row>
        <row r="213">
          <cell r="C213" t="str">
            <v>MPP</v>
          </cell>
          <cell r="S213">
            <v>0</v>
          </cell>
        </row>
        <row r="214">
          <cell r="C214" t="str">
            <v>MPT</v>
          </cell>
          <cell r="S214">
            <v>0</v>
          </cell>
        </row>
        <row r="215">
          <cell r="C215" t="str">
            <v>LEV</v>
          </cell>
          <cell r="S215">
            <v>0</v>
          </cell>
        </row>
        <row r="216">
          <cell r="C216" t="str">
            <v>GS</v>
          </cell>
          <cell r="S216">
            <v>23.86</v>
          </cell>
        </row>
        <row r="217">
          <cell r="C217" t="str">
            <v>GS</v>
          </cell>
          <cell r="S217">
            <v>0</v>
          </cell>
        </row>
        <row r="218">
          <cell r="C218" t="str">
            <v>GS3</v>
          </cell>
          <cell r="S218">
            <v>0</v>
          </cell>
        </row>
        <row r="219">
          <cell r="C219" t="str">
            <v>GS3</v>
          </cell>
          <cell r="S219">
            <v>0</v>
          </cell>
        </row>
        <row r="220">
          <cell r="C220" t="str">
            <v>LEV</v>
          </cell>
          <cell r="S220">
            <v>0</v>
          </cell>
        </row>
        <row r="221">
          <cell r="C221" t="str">
            <v>CSR</v>
          </cell>
          <cell r="S221">
            <v>0</v>
          </cell>
        </row>
        <row r="222">
          <cell r="C222" t="str">
            <v>CSR</v>
          </cell>
          <cell r="S222">
            <v>0</v>
          </cell>
        </row>
        <row r="223">
          <cell r="C223" t="str">
            <v>CSR</v>
          </cell>
          <cell r="S223">
            <v>0</v>
          </cell>
        </row>
        <row r="224">
          <cell r="C224" t="str">
            <v>CSR</v>
          </cell>
          <cell r="S224">
            <v>0</v>
          </cell>
        </row>
        <row r="225">
          <cell r="C225" t="str">
            <v>CSR</v>
          </cell>
          <cell r="S225">
            <v>0</v>
          </cell>
        </row>
        <row r="226">
          <cell r="C226" t="str">
            <v>CSR</v>
          </cell>
          <cell r="S226">
            <v>0</v>
          </cell>
        </row>
        <row r="227">
          <cell r="C227" t="str">
            <v>CSR</v>
          </cell>
          <cell r="S227">
            <v>0</v>
          </cell>
        </row>
        <row r="228">
          <cell r="C228" t="str">
            <v>CSR</v>
          </cell>
          <cell r="S228">
            <v>0</v>
          </cell>
        </row>
        <row r="229">
          <cell r="C229" t="str">
            <v>LEV</v>
          </cell>
          <cell r="S229">
            <v>0</v>
          </cell>
        </row>
        <row r="230">
          <cell r="C230" t="str">
            <v>LEV</v>
          </cell>
          <cell r="S230">
            <v>0</v>
          </cell>
        </row>
        <row r="231">
          <cell r="C231" t="str">
            <v>OSLP</v>
          </cell>
          <cell r="S231">
            <v>0</v>
          </cell>
        </row>
        <row r="232">
          <cell r="C232" t="str">
            <v>OSLS</v>
          </cell>
          <cell r="S232">
            <v>104.43400000000001</v>
          </cell>
        </row>
        <row r="233">
          <cell r="C233" t="str">
            <v>SPS</v>
          </cell>
          <cell r="S233">
            <v>0</v>
          </cell>
        </row>
        <row r="234">
          <cell r="C234" t="str">
            <v>SPS</v>
          </cell>
          <cell r="S234">
            <v>0</v>
          </cell>
        </row>
        <row r="235">
          <cell r="C235" t="str">
            <v>STOD</v>
          </cell>
          <cell r="S235">
            <v>95081.09699999998</v>
          </cell>
        </row>
        <row r="236">
          <cell r="C236" t="str">
            <v>CSR</v>
          </cell>
          <cell r="S236">
            <v>0</v>
          </cell>
        </row>
        <row r="237">
          <cell r="C237" t="str">
            <v>CSR</v>
          </cell>
          <cell r="S237">
            <v>0</v>
          </cell>
        </row>
        <row r="238">
          <cell r="C238" t="str">
            <v>TODP</v>
          </cell>
          <cell r="S238">
            <v>190261.09199999998</v>
          </cell>
        </row>
        <row r="239">
          <cell r="C239" t="str">
            <v>TODS</v>
          </cell>
          <cell r="S239">
            <v>1551.6630000000002</v>
          </cell>
        </row>
        <row r="240">
          <cell r="C240" t="str">
            <v>GS</v>
          </cell>
          <cell r="S240">
            <v>0</v>
          </cell>
        </row>
        <row r="241">
          <cell r="C241" t="str">
            <v>RTS</v>
          </cell>
          <cell r="S241">
            <v>0</v>
          </cell>
        </row>
        <row r="242">
          <cell r="C242" t="str">
            <v>PSS</v>
          </cell>
          <cell r="S242">
            <v>0</v>
          </cell>
        </row>
        <row r="243">
          <cell r="C243" t="str">
            <v>PSS</v>
          </cell>
          <cell r="S243">
            <v>0</v>
          </cell>
        </row>
        <row r="244">
          <cell r="C244" t="str">
            <v>PSP</v>
          </cell>
          <cell r="S244">
            <v>0</v>
          </cell>
        </row>
        <row r="245">
          <cell r="C245" t="str">
            <v>TODP</v>
          </cell>
          <cell r="S245">
            <v>903.75600000000009</v>
          </cell>
        </row>
        <row r="246">
          <cell r="C246" t="str">
            <v>GS</v>
          </cell>
          <cell r="S246">
            <v>0</v>
          </cell>
        </row>
        <row r="247">
          <cell r="C247" t="str">
            <v>RTOD-E</v>
          </cell>
          <cell r="S247">
            <v>0</v>
          </cell>
        </row>
        <row r="248">
          <cell r="C248" t="str">
            <v>RTOD-D</v>
          </cell>
          <cell r="S248">
            <v>0</v>
          </cell>
        </row>
        <row r="249">
          <cell r="C249" t="str">
            <v>GS</v>
          </cell>
          <cell r="S249">
            <v>785486.24</v>
          </cell>
        </row>
        <row r="250">
          <cell r="C250" t="str">
            <v>GS</v>
          </cell>
          <cell r="S250">
            <v>112.69</v>
          </cell>
        </row>
        <row r="251">
          <cell r="C251" t="str">
            <v>GS3</v>
          </cell>
          <cell r="S251">
            <v>960076.53</v>
          </cell>
        </row>
        <row r="252">
          <cell r="C252" t="str">
            <v>AES</v>
          </cell>
          <cell r="S252">
            <v>4297.04</v>
          </cell>
        </row>
        <row r="253">
          <cell r="C253" t="str">
            <v>AES</v>
          </cell>
          <cell r="S253">
            <v>0.96</v>
          </cell>
        </row>
        <row r="254">
          <cell r="C254" t="str">
            <v>AES3</v>
          </cell>
          <cell r="S254">
            <v>3479.58</v>
          </cell>
        </row>
        <row r="255">
          <cell r="C255" t="str">
            <v>AES3</v>
          </cell>
          <cell r="S255">
            <v>1904.35</v>
          </cell>
        </row>
        <row r="256">
          <cell r="C256" t="str">
            <v>AES3</v>
          </cell>
          <cell r="S256">
            <v>19637.23</v>
          </cell>
        </row>
        <row r="257">
          <cell r="C257" t="str">
            <v>AES</v>
          </cell>
          <cell r="S257">
            <v>346.21</v>
          </cell>
        </row>
        <row r="258">
          <cell r="C258" t="str">
            <v>AES3</v>
          </cell>
          <cell r="S258">
            <v>65413.34</v>
          </cell>
        </row>
        <row r="259">
          <cell r="C259" t="str">
            <v>AES</v>
          </cell>
          <cell r="S259">
            <v>0</v>
          </cell>
        </row>
        <row r="260">
          <cell r="C260" t="str">
            <v>LE</v>
          </cell>
          <cell r="S260">
            <v>256.01</v>
          </cell>
        </row>
        <row r="261">
          <cell r="C261" t="str">
            <v>LE</v>
          </cell>
          <cell r="S261">
            <v>292.10000000000002</v>
          </cell>
        </row>
        <row r="262">
          <cell r="C262" t="str">
            <v>LE</v>
          </cell>
          <cell r="S262">
            <v>0</v>
          </cell>
        </row>
        <row r="263">
          <cell r="C263" t="str">
            <v>TE</v>
          </cell>
          <cell r="S263">
            <v>362.78</v>
          </cell>
        </row>
        <row r="264">
          <cell r="C264" t="str">
            <v>TE</v>
          </cell>
          <cell r="S264">
            <v>0</v>
          </cell>
        </row>
        <row r="265">
          <cell r="C265" t="str">
            <v>TE</v>
          </cell>
          <cell r="S265">
            <v>136.94999999999999</v>
          </cell>
        </row>
        <row r="266">
          <cell r="C266" t="str">
            <v>RTS</v>
          </cell>
          <cell r="S266">
            <v>0</v>
          </cell>
        </row>
        <row r="267">
          <cell r="C267" t="str">
            <v>PSP</v>
          </cell>
          <cell r="S267">
            <v>0</v>
          </cell>
        </row>
        <row r="268">
          <cell r="C268" t="str">
            <v>PSS</v>
          </cell>
          <cell r="S268">
            <v>0</v>
          </cell>
        </row>
        <row r="269">
          <cell r="C269" t="str">
            <v>PSP</v>
          </cell>
          <cell r="S269">
            <v>0</v>
          </cell>
        </row>
        <row r="270">
          <cell r="C270" t="str">
            <v>PSS</v>
          </cell>
          <cell r="S270">
            <v>0</v>
          </cell>
        </row>
        <row r="271">
          <cell r="C271" t="str">
            <v>TODP</v>
          </cell>
          <cell r="S271">
            <v>438683.44799999997</v>
          </cell>
        </row>
        <row r="272">
          <cell r="C272" t="str">
            <v>TODS</v>
          </cell>
          <cell r="S272">
            <v>569168.58250000002</v>
          </cell>
        </row>
        <row r="273">
          <cell r="C273" t="str">
            <v>SQF</v>
          </cell>
          <cell r="S273">
            <v>0</v>
          </cell>
        </row>
        <row r="274">
          <cell r="C274" t="str">
            <v>SQF</v>
          </cell>
          <cell r="S274">
            <v>0</v>
          </cell>
        </row>
        <row r="275">
          <cell r="C275" t="str">
            <v>LQF</v>
          </cell>
          <cell r="S275">
            <v>0</v>
          </cell>
        </row>
        <row r="276">
          <cell r="C276" t="str">
            <v>GS</v>
          </cell>
          <cell r="S276">
            <v>318.89999999999998</v>
          </cell>
        </row>
        <row r="277">
          <cell r="C277" t="str">
            <v>GS3</v>
          </cell>
          <cell r="S277">
            <v>884.82</v>
          </cell>
        </row>
        <row r="278">
          <cell r="C278" t="str">
            <v>RTOD-E</v>
          </cell>
          <cell r="S278">
            <v>0</v>
          </cell>
        </row>
        <row r="279">
          <cell r="C279" t="str">
            <v>RTOD-D</v>
          </cell>
          <cell r="S279">
            <v>0</v>
          </cell>
        </row>
        <row r="280">
          <cell r="C280" t="str">
            <v>LR</v>
          </cell>
          <cell r="S280">
            <v>0</v>
          </cell>
        </row>
        <row r="281">
          <cell r="C281" t="str">
            <v>CSR</v>
          </cell>
          <cell r="S281">
            <v>0</v>
          </cell>
        </row>
        <row r="282">
          <cell r="C282" t="str">
            <v>CSR</v>
          </cell>
          <cell r="S282">
            <v>0</v>
          </cell>
        </row>
        <row r="283">
          <cell r="C283" t="str">
            <v>CSR</v>
          </cell>
          <cell r="S283">
            <v>0</v>
          </cell>
        </row>
        <row r="284">
          <cell r="C284" t="str">
            <v>CSR</v>
          </cell>
          <cell r="S284">
            <v>0</v>
          </cell>
        </row>
        <row r="285">
          <cell r="C285" t="str">
            <v>GS</v>
          </cell>
          <cell r="S285">
            <v>0</v>
          </cell>
        </row>
        <row r="286">
          <cell r="C286" t="str">
            <v>GS</v>
          </cell>
          <cell r="S286">
            <v>2937.17</v>
          </cell>
        </row>
        <row r="287">
          <cell r="C287" t="str">
            <v>GS3</v>
          </cell>
          <cell r="S287">
            <v>0</v>
          </cell>
        </row>
        <row r="288">
          <cell r="C288" t="str">
            <v>GS3</v>
          </cell>
          <cell r="S288">
            <v>85742.19</v>
          </cell>
        </row>
        <row r="289">
          <cell r="C289" t="str">
            <v>RTS</v>
          </cell>
          <cell r="S289">
            <v>0</v>
          </cell>
        </row>
        <row r="290">
          <cell r="C290" t="str">
            <v>RTS</v>
          </cell>
          <cell r="S290">
            <v>561112.03</v>
          </cell>
        </row>
        <row r="291">
          <cell r="C291" t="str">
            <v>PSP</v>
          </cell>
          <cell r="S291">
            <v>0</v>
          </cell>
        </row>
        <row r="292">
          <cell r="C292" t="str">
            <v>PSP</v>
          </cell>
          <cell r="S292">
            <v>0</v>
          </cell>
        </row>
        <row r="293">
          <cell r="C293" t="str">
            <v>PSS</v>
          </cell>
          <cell r="S293">
            <v>0</v>
          </cell>
        </row>
        <row r="294">
          <cell r="C294" t="str">
            <v>PSS</v>
          </cell>
          <cell r="S294">
            <v>0</v>
          </cell>
        </row>
        <row r="295">
          <cell r="C295" t="str">
            <v>PSP</v>
          </cell>
          <cell r="S295">
            <v>0</v>
          </cell>
        </row>
        <row r="296">
          <cell r="C296" t="str">
            <v>PSP</v>
          </cell>
          <cell r="S296">
            <v>0</v>
          </cell>
        </row>
        <row r="297">
          <cell r="C297" t="str">
            <v>PSS</v>
          </cell>
          <cell r="S297">
            <v>0</v>
          </cell>
        </row>
        <row r="298">
          <cell r="C298" t="str">
            <v>PSS</v>
          </cell>
          <cell r="S298">
            <v>0</v>
          </cell>
        </row>
        <row r="299">
          <cell r="C299" t="str">
            <v>TODP</v>
          </cell>
          <cell r="S299">
            <v>0</v>
          </cell>
        </row>
        <row r="300">
          <cell r="C300" t="str">
            <v>TODP</v>
          </cell>
          <cell r="S300">
            <v>1251482.3999999999</v>
          </cell>
        </row>
        <row r="301">
          <cell r="C301" t="str">
            <v>TODS</v>
          </cell>
          <cell r="S301">
            <v>0</v>
          </cell>
        </row>
        <row r="302">
          <cell r="C302" t="str">
            <v>TODS</v>
          </cell>
          <cell r="S302">
            <v>495541.29950000008</v>
          </cell>
        </row>
        <row r="303">
          <cell r="C303" t="str">
            <v>GS3</v>
          </cell>
          <cell r="S303">
            <v>0</v>
          </cell>
        </row>
        <row r="304">
          <cell r="C304" t="str">
            <v>GS3</v>
          </cell>
          <cell r="S304">
            <v>70.67</v>
          </cell>
        </row>
        <row r="305">
          <cell r="C305" t="str">
            <v>FLST</v>
          </cell>
          <cell r="S305">
            <v>210512.24800000005</v>
          </cell>
        </row>
        <row r="306">
          <cell r="C306" t="str">
            <v>FLSP</v>
          </cell>
          <cell r="S306">
            <v>0</v>
          </cell>
        </row>
        <row r="307">
          <cell r="C307" t="str">
            <v>EVC</v>
          </cell>
          <cell r="S307">
            <v>0</v>
          </cell>
        </row>
        <row r="308">
          <cell r="C308" t="str">
            <v>RS</v>
          </cell>
          <cell r="S308">
            <v>0</v>
          </cell>
        </row>
        <row r="309">
          <cell r="C309" t="str">
            <v>RS</v>
          </cell>
          <cell r="S309">
            <v>1987239.54</v>
          </cell>
        </row>
        <row r="310">
          <cell r="C310" t="str">
            <v>RS</v>
          </cell>
          <cell r="S310">
            <v>2431458.0299999998</v>
          </cell>
        </row>
        <row r="311">
          <cell r="C311" t="str">
            <v>RS</v>
          </cell>
          <cell r="S311">
            <v>2750.72</v>
          </cell>
        </row>
        <row r="312">
          <cell r="C312" t="str">
            <v>RTOD-E</v>
          </cell>
          <cell r="S312">
            <v>371.57</v>
          </cell>
        </row>
        <row r="313">
          <cell r="C313" t="str">
            <v>RTOD-D</v>
          </cell>
          <cell r="S313">
            <v>0</v>
          </cell>
        </row>
        <row r="314">
          <cell r="C314" t="str">
            <v>RS</v>
          </cell>
          <cell r="S314">
            <v>922.45</v>
          </cell>
        </row>
        <row r="315">
          <cell r="C315" t="str">
            <v>RS</v>
          </cell>
          <cell r="S315">
            <v>1282.81</v>
          </cell>
        </row>
        <row r="316">
          <cell r="C316" t="str">
            <v>RTOD-E</v>
          </cell>
          <cell r="S316">
            <v>4.51</v>
          </cell>
        </row>
        <row r="317">
          <cell r="C317" t="str">
            <v>RTOD-D</v>
          </cell>
          <cell r="S317">
            <v>0</v>
          </cell>
        </row>
        <row r="318">
          <cell r="C318" t="str">
            <v>RTS</v>
          </cell>
          <cell r="S318">
            <v>0</v>
          </cell>
        </row>
        <row r="319">
          <cell r="C319" t="str">
            <v>PSP</v>
          </cell>
          <cell r="S319">
            <v>0</v>
          </cell>
        </row>
        <row r="320">
          <cell r="C320" t="str">
            <v>PSS</v>
          </cell>
          <cell r="S320">
            <v>0</v>
          </cell>
        </row>
        <row r="321">
          <cell r="C321" t="str">
            <v>TODP</v>
          </cell>
          <cell r="S321">
            <v>0</v>
          </cell>
        </row>
        <row r="322">
          <cell r="C322" t="str">
            <v>PSP</v>
          </cell>
          <cell r="S322">
            <v>0</v>
          </cell>
        </row>
        <row r="323">
          <cell r="C323" t="str">
            <v>PSS</v>
          </cell>
          <cell r="S323">
            <v>0</v>
          </cell>
        </row>
        <row r="324">
          <cell r="C324" t="str">
            <v>TODP</v>
          </cell>
          <cell r="S324">
            <v>0</v>
          </cell>
        </row>
        <row r="325">
          <cell r="C325" t="str">
            <v>TODS</v>
          </cell>
          <cell r="S325">
            <v>0</v>
          </cell>
        </row>
        <row r="326">
          <cell r="C326" t="str">
            <v>TOD</v>
          </cell>
          <cell r="S326">
            <v>0</v>
          </cell>
        </row>
        <row r="327">
          <cell r="C327" t="str">
            <v>MPT</v>
          </cell>
          <cell r="S327">
            <v>0</v>
          </cell>
        </row>
        <row r="328">
          <cell r="C328" t="str">
            <v>MPP</v>
          </cell>
          <cell r="S328">
            <v>0</v>
          </cell>
        </row>
        <row r="329">
          <cell r="C329" t="str">
            <v>LMP</v>
          </cell>
          <cell r="S329">
            <v>0</v>
          </cell>
        </row>
        <row r="330">
          <cell r="C330" t="str">
            <v>LMP</v>
          </cell>
          <cell r="S330">
            <v>0</v>
          </cell>
        </row>
        <row r="331">
          <cell r="C331" t="str">
            <v>MPP</v>
          </cell>
          <cell r="S331">
            <v>0</v>
          </cell>
        </row>
        <row r="332">
          <cell r="C332" t="str">
            <v>MPT</v>
          </cell>
          <cell r="S332">
            <v>0</v>
          </cell>
        </row>
        <row r="333">
          <cell r="C333" t="str">
            <v>LEV</v>
          </cell>
          <cell r="S333">
            <v>0</v>
          </cell>
        </row>
        <row r="334">
          <cell r="C334" t="str">
            <v>GS</v>
          </cell>
          <cell r="S334">
            <v>-448.97</v>
          </cell>
        </row>
        <row r="335">
          <cell r="C335" t="str">
            <v>GS</v>
          </cell>
          <cell r="S335">
            <v>0</v>
          </cell>
        </row>
        <row r="336">
          <cell r="C336" t="str">
            <v>GS3</v>
          </cell>
          <cell r="S336">
            <v>0</v>
          </cell>
        </row>
        <row r="337">
          <cell r="C337" t="str">
            <v>GS3</v>
          </cell>
          <cell r="S337">
            <v>0</v>
          </cell>
        </row>
        <row r="338">
          <cell r="C338" t="str">
            <v>LEV</v>
          </cell>
          <cell r="S338">
            <v>0</v>
          </cell>
        </row>
        <row r="339">
          <cell r="C339" t="str">
            <v>CSR</v>
          </cell>
          <cell r="S339">
            <v>0</v>
          </cell>
        </row>
        <row r="340">
          <cell r="C340" t="str">
            <v>CSR</v>
          </cell>
          <cell r="S340">
            <v>0</v>
          </cell>
        </row>
        <row r="341">
          <cell r="C341" t="str">
            <v>CSR</v>
          </cell>
          <cell r="S341">
            <v>0</v>
          </cell>
        </row>
        <row r="342">
          <cell r="C342" t="str">
            <v>CSR</v>
          </cell>
          <cell r="S342">
            <v>0</v>
          </cell>
        </row>
        <row r="343">
          <cell r="C343" t="str">
            <v>CSR</v>
          </cell>
          <cell r="S343">
            <v>0</v>
          </cell>
        </row>
        <row r="344">
          <cell r="C344" t="str">
            <v>CSR</v>
          </cell>
          <cell r="S344">
            <v>0</v>
          </cell>
        </row>
        <row r="345">
          <cell r="C345" t="str">
            <v>CSR</v>
          </cell>
          <cell r="S345">
            <v>0</v>
          </cell>
        </row>
        <row r="346">
          <cell r="C346" t="str">
            <v>CSR</v>
          </cell>
          <cell r="S346">
            <v>0</v>
          </cell>
        </row>
        <row r="347">
          <cell r="C347" t="str">
            <v>LEV</v>
          </cell>
          <cell r="S347">
            <v>0</v>
          </cell>
        </row>
        <row r="348">
          <cell r="C348" t="str">
            <v>LEV</v>
          </cell>
          <cell r="S348">
            <v>0</v>
          </cell>
        </row>
        <row r="349">
          <cell r="C349" t="str">
            <v>OSLP</v>
          </cell>
          <cell r="S349">
            <v>0</v>
          </cell>
        </row>
        <row r="350">
          <cell r="C350" t="str">
            <v>OSLS</v>
          </cell>
          <cell r="S350">
            <v>487.83</v>
          </cell>
        </row>
        <row r="351">
          <cell r="C351" t="str">
            <v>SPS</v>
          </cell>
          <cell r="S351">
            <v>0</v>
          </cell>
        </row>
        <row r="352">
          <cell r="C352" t="str">
            <v>SPS</v>
          </cell>
          <cell r="S352">
            <v>0</v>
          </cell>
        </row>
        <row r="353">
          <cell r="C353" t="str">
            <v>STOD</v>
          </cell>
          <cell r="S353">
            <v>101582.11350000001</v>
          </cell>
        </row>
        <row r="354">
          <cell r="C354" t="str">
            <v>CSR</v>
          </cell>
          <cell r="S354">
            <v>0</v>
          </cell>
        </row>
        <row r="355">
          <cell r="C355" t="str">
            <v>CSR</v>
          </cell>
          <cell r="S355">
            <v>0</v>
          </cell>
        </row>
        <row r="356">
          <cell r="C356" t="str">
            <v>TODP</v>
          </cell>
          <cell r="S356">
            <v>194505.52799999999</v>
          </cell>
        </row>
        <row r="357">
          <cell r="C357" t="str">
            <v>TODS</v>
          </cell>
          <cell r="S357">
            <v>1477.529</v>
          </cell>
        </row>
        <row r="358">
          <cell r="C358" t="str">
            <v>GS</v>
          </cell>
          <cell r="S358">
            <v>0</v>
          </cell>
        </row>
        <row r="359">
          <cell r="C359" t="str">
            <v>RTS</v>
          </cell>
          <cell r="S359">
            <v>0</v>
          </cell>
        </row>
        <row r="360">
          <cell r="C360" t="str">
            <v>PSS</v>
          </cell>
          <cell r="S360">
            <v>0</v>
          </cell>
        </row>
        <row r="361">
          <cell r="C361" t="str">
            <v>PSS</v>
          </cell>
          <cell r="S361">
            <v>0</v>
          </cell>
        </row>
        <row r="362">
          <cell r="C362" t="str">
            <v>PSP</v>
          </cell>
          <cell r="S362">
            <v>0</v>
          </cell>
        </row>
        <row r="363">
          <cell r="C363" t="str">
            <v>TODP</v>
          </cell>
          <cell r="S363">
            <v>848.81999999999994</v>
          </cell>
        </row>
        <row r="364">
          <cell r="C364" t="str">
            <v>GS</v>
          </cell>
          <cell r="S364">
            <v>0</v>
          </cell>
        </row>
        <row r="365">
          <cell r="C365" t="str">
            <v>RTOD-E</v>
          </cell>
          <cell r="S365">
            <v>0</v>
          </cell>
        </row>
        <row r="366">
          <cell r="C366" t="str">
            <v>RTOD-D</v>
          </cell>
          <cell r="S366">
            <v>0</v>
          </cell>
        </row>
        <row r="367">
          <cell r="C367" t="str">
            <v>GS</v>
          </cell>
          <cell r="S367">
            <v>797644.18</v>
          </cell>
        </row>
        <row r="368">
          <cell r="C368" t="str">
            <v>GS</v>
          </cell>
          <cell r="S368">
            <v>111.26</v>
          </cell>
        </row>
        <row r="369">
          <cell r="C369" t="str">
            <v>GS3</v>
          </cell>
          <cell r="S369">
            <v>989405</v>
          </cell>
        </row>
        <row r="370">
          <cell r="C370" t="str">
            <v>AES</v>
          </cell>
          <cell r="S370">
            <v>4120.6400000000003</v>
          </cell>
        </row>
        <row r="371">
          <cell r="C371" t="str">
            <v>AES</v>
          </cell>
          <cell r="S371">
            <v>6.75</v>
          </cell>
        </row>
        <row r="372">
          <cell r="C372" t="str">
            <v>AES3</v>
          </cell>
          <cell r="S372">
            <v>3599.82</v>
          </cell>
        </row>
        <row r="373">
          <cell r="C373" t="str">
            <v>AES3</v>
          </cell>
          <cell r="S373">
            <v>1925.58</v>
          </cell>
        </row>
        <row r="374">
          <cell r="C374" t="str">
            <v>AES3</v>
          </cell>
          <cell r="S374">
            <v>18777.71</v>
          </cell>
        </row>
        <row r="375">
          <cell r="C375" t="str">
            <v>AES</v>
          </cell>
          <cell r="S375">
            <v>389.33</v>
          </cell>
        </row>
        <row r="376">
          <cell r="C376" t="str">
            <v>AES3</v>
          </cell>
          <cell r="S376">
            <v>62138.1</v>
          </cell>
        </row>
        <row r="377">
          <cell r="C377" t="str">
            <v>AES</v>
          </cell>
          <cell r="S377">
            <v>0</v>
          </cell>
        </row>
        <row r="378">
          <cell r="C378" t="str">
            <v>LE</v>
          </cell>
          <cell r="S378">
            <v>2104.5100000000002</v>
          </cell>
        </row>
        <row r="379">
          <cell r="C379" t="str">
            <v>LE</v>
          </cell>
          <cell r="S379">
            <v>262.54000000000002</v>
          </cell>
        </row>
        <row r="380">
          <cell r="C380" t="str">
            <v>LE</v>
          </cell>
          <cell r="S380">
            <v>0</v>
          </cell>
        </row>
        <row r="381">
          <cell r="C381" t="str">
            <v>TE</v>
          </cell>
          <cell r="S381">
            <v>1426.09</v>
          </cell>
        </row>
        <row r="382">
          <cell r="C382" t="str">
            <v>TE</v>
          </cell>
          <cell r="S382">
            <v>0.05</v>
          </cell>
        </row>
        <row r="383">
          <cell r="C383" t="str">
            <v>TE</v>
          </cell>
          <cell r="S383">
            <v>136.94999999999999</v>
          </cell>
        </row>
        <row r="384">
          <cell r="C384" t="str">
            <v>RTS</v>
          </cell>
          <cell r="S384">
            <v>0</v>
          </cell>
        </row>
        <row r="385">
          <cell r="C385" t="str">
            <v>PSP</v>
          </cell>
          <cell r="S385">
            <v>0</v>
          </cell>
        </row>
        <row r="386">
          <cell r="C386" t="str">
            <v>PSS</v>
          </cell>
          <cell r="S386">
            <v>0</v>
          </cell>
        </row>
        <row r="387">
          <cell r="C387" t="str">
            <v>PSP</v>
          </cell>
          <cell r="S387">
            <v>0</v>
          </cell>
        </row>
        <row r="388">
          <cell r="C388" t="str">
            <v>PSS</v>
          </cell>
          <cell r="S388">
            <v>0</v>
          </cell>
        </row>
        <row r="389">
          <cell r="C389" t="str">
            <v>TODP</v>
          </cell>
          <cell r="S389">
            <v>413588.364</v>
          </cell>
        </row>
        <row r="390">
          <cell r="C390" t="str">
            <v>TODS</v>
          </cell>
          <cell r="S390">
            <v>533697.78650000005</v>
          </cell>
        </row>
        <row r="391">
          <cell r="C391" t="str">
            <v>SQF</v>
          </cell>
          <cell r="S391">
            <v>0</v>
          </cell>
        </row>
        <row r="392">
          <cell r="C392" t="str">
            <v>SQF</v>
          </cell>
          <cell r="S392">
            <v>0</v>
          </cell>
        </row>
        <row r="393">
          <cell r="C393" t="str">
            <v>LQF</v>
          </cell>
          <cell r="S393">
            <v>0</v>
          </cell>
        </row>
        <row r="394">
          <cell r="C394" t="str">
            <v>GS</v>
          </cell>
          <cell r="S394">
            <v>229.14</v>
          </cell>
        </row>
        <row r="395">
          <cell r="C395" t="str">
            <v>GS3</v>
          </cell>
          <cell r="S395">
            <v>729.67</v>
          </cell>
        </row>
        <row r="396">
          <cell r="C396" t="str">
            <v>RTOD-E</v>
          </cell>
          <cell r="S396">
            <v>0</v>
          </cell>
        </row>
        <row r="397">
          <cell r="C397" t="str">
            <v>RTOD-D</v>
          </cell>
          <cell r="S397">
            <v>0</v>
          </cell>
        </row>
        <row r="398">
          <cell r="C398" t="str">
            <v>LR</v>
          </cell>
          <cell r="S398">
            <v>0</v>
          </cell>
        </row>
        <row r="399">
          <cell r="C399" t="str">
            <v>CSR</v>
          </cell>
          <cell r="S399">
            <v>0</v>
          </cell>
        </row>
        <row r="400">
          <cell r="C400" t="str">
            <v>CSR</v>
          </cell>
          <cell r="S400">
            <v>0</v>
          </cell>
        </row>
        <row r="401">
          <cell r="C401" t="str">
            <v>CSR</v>
          </cell>
          <cell r="S401">
            <v>0</v>
          </cell>
        </row>
        <row r="402">
          <cell r="C402" t="str">
            <v>CSR</v>
          </cell>
          <cell r="S402">
            <v>0</v>
          </cell>
        </row>
        <row r="403">
          <cell r="C403" t="str">
            <v>GS</v>
          </cell>
          <cell r="S403">
            <v>0</v>
          </cell>
        </row>
        <row r="404">
          <cell r="C404" t="str">
            <v>GS</v>
          </cell>
          <cell r="S404">
            <v>3198.3</v>
          </cell>
        </row>
        <row r="405">
          <cell r="C405" t="str">
            <v>GS3</v>
          </cell>
          <cell r="S405">
            <v>0</v>
          </cell>
        </row>
        <row r="406">
          <cell r="C406" t="str">
            <v>GS3</v>
          </cell>
          <cell r="S406">
            <v>95167.96</v>
          </cell>
        </row>
        <row r="407">
          <cell r="C407" t="str">
            <v>RTS</v>
          </cell>
          <cell r="S407">
            <v>0</v>
          </cell>
        </row>
        <row r="408">
          <cell r="C408" t="str">
            <v>RTS</v>
          </cell>
          <cell r="S408">
            <v>573149.75800000003</v>
          </cell>
        </row>
        <row r="409">
          <cell r="C409" t="str">
            <v>PSP</v>
          </cell>
          <cell r="S409">
            <v>0</v>
          </cell>
        </row>
        <row r="410">
          <cell r="C410" t="str">
            <v>PSP</v>
          </cell>
          <cell r="S410">
            <v>0</v>
          </cell>
        </row>
        <row r="411">
          <cell r="C411" t="str">
            <v>PSS</v>
          </cell>
          <cell r="S411">
            <v>0</v>
          </cell>
        </row>
        <row r="412">
          <cell r="C412" t="str">
            <v>PSS</v>
          </cell>
          <cell r="S412">
            <v>0</v>
          </cell>
        </row>
        <row r="413">
          <cell r="C413" t="str">
            <v>PSP</v>
          </cell>
          <cell r="S413">
            <v>0</v>
          </cell>
        </row>
        <row r="414">
          <cell r="C414" t="str">
            <v>PSP</v>
          </cell>
          <cell r="S414">
            <v>0</v>
          </cell>
        </row>
        <row r="415">
          <cell r="C415" t="str">
            <v>PSS</v>
          </cell>
          <cell r="S415">
            <v>0</v>
          </cell>
        </row>
        <row r="416">
          <cell r="C416" t="str">
            <v>PSS</v>
          </cell>
          <cell r="S416">
            <v>0</v>
          </cell>
        </row>
        <row r="417">
          <cell r="C417" t="str">
            <v>TODP</v>
          </cell>
          <cell r="S417">
            <v>0</v>
          </cell>
        </row>
        <row r="418">
          <cell r="C418" t="str">
            <v>TODP</v>
          </cell>
          <cell r="S418">
            <v>1219422.1199999999</v>
          </cell>
        </row>
        <row r="419">
          <cell r="C419" t="str">
            <v>TODS</v>
          </cell>
          <cell r="S419">
            <v>0</v>
          </cell>
        </row>
        <row r="420">
          <cell r="C420" t="str">
            <v>TODS</v>
          </cell>
          <cell r="S420">
            <v>460243.66800000006</v>
          </cell>
        </row>
        <row r="421">
          <cell r="C421" t="str">
            <v>GS3</v>
          </cell>
          <cell r="S421">
            <v>0</v>
          </cell>
        </row>
        <row r="422">
          <cell r="C422" t="str">
            <v>GS3</v>
          </cell>
          <cell r="S422">
            <v>67.41</v>
          </cell>
        </row>
        <row r="423">
          <cell r="C423" t="str">
            <v>FLST</v>
          </cell>
          <cell r="S423">
            <v>204347.35599999997</v>
          </cell>
        </row>
        <row r="424">
          <cell r="C424" t="str">
            <v>FLSP</v>
          </cell>
          <cell r="S424">
            <v>0</v>
          </cell>
        </row>
        <row r="425">
          <cell r="C425" t="str">
            <v>EVC</v>
          </cell>
          <cell r="S425">
            <v>0</v>
          </cell>
        </row>
        <row r="426">
          <cell r="C426" t="str">
            <v>RS</v>
          </cell>
          <cell r="S426">
            <v>0</v>
          </cell>
        </row>
        <row r="427">
          <cell r="C427" t="str">
            <v>RS</v>
          </cell>
          <cell r="S427">
            <v>2037257.88</v>
          </cell>
        </row>
        <row r="428">
          <cell r="C428" t="str">
            <v>RS</v>
          </cell>
          <cell r="S428">
            <v>2460287.89</v>
          </cell>
        </row>
        <row r="429">
          <cell r="C429" t="str">
            <v>RS</v>
          </cell>
          <cell r="S429">
            <v>2668.68</v>
          </cell>
        </row>
        <row r="430">
          <cell r="C430" t="str">
            <v>RTOD-E</v>
          </cell>
          <cell r="S430">
            <v>371.64</v>
          </cell>
        </row>
        <row r="431">
          <cell r="C431" t="str">
            <v>RTOD-D</v>
          </cell>
          <cell r="S431">
            <v>0</v>
          </cell>
        </row>
        <row r="432">
          <cell r="C432" t="str">
            <v>RS</v>
          </cell>
          <cell r="S432">
            <v>929.45</v>
          </cell>
        </row>
        <row r="433">
          <cell r="C433" t="str">
            <v>RS</v>
          </cell>
          <cell r="S433">
            <v>1247.5899999999999</v>
          </cell>
        </row>
        <row r="434">
          <cell r="C434" t="str">
            <v>RTOD-E</v>
          </cell>
          <cell r="S434">
            <v>5.47</v>
          </cell>
        </row>
        <row r="435">
          <cell r="C435" t="str">
            <v>RTOD-D</v>
          </cell>
          <cell r="S435">
            <v>0</v>
          </cell>
        </row>
        <row r="436">
          <cell r="C436" t="str">
            <v>RTS</v>
          </cell>
          <cell r="S436">
            <v>0</v>
          </cell>
        </row>
        <row r="437">
          <cell r="C437" t="str">
            <v>PSP</v>
          </cell>
          <cell r="S437">
            <v>0</v>
          </cell>
        </row>
        <row r="438">
          <cell r="C438" t="str">
            <v>PSS</v>
          </cell>
          <cell r="S438">
            <v>0</v>
          </cell>
        </row>
        <row r="439">
          <cell r="C439" t="str">
            <v>TODP</v>
          </cell>
          <cell r="S439">
            <v>0</v>
          </cell>
        </row>
        <row r="440">
          <cell r="C440" t="str">
            <v>PSP</v>
          </cell>
          <cell r="S440">
            <v>0</v>
          </cell>
        </row>
        <row r="441">
          <cell r="C441" t="str">
            <v>PSS</v>
          </cell>
          <cell r="S441">
            <v>0</v>
          </cell>
        </row>
        <row r="442">
          <cell r="C442" t="str">
            <v>TODP</v>
          </cell>
          <cell r="S442">
            <v>0</v>
          </cell>
        </row>
        <row r="443">
          <cell r="C443" t="str">
            <v>TODS</v>
          </cell>
          <cell r="S443">
            <v>0</v>
          </cell>
        </row>
        <row r="444">
          <cell r="C444" t="str">
            <v>TOD</v>
          </cell>
          <cell r="S444">
            <v>0</v>
          </cell>
        </row>
        <row r="445">
          <cell r="C445" t="str">
            <v>MPT</v>
          </cell>
          <cell r="S445">
            <v>0</v>
          </cell>
        </row>
        <row r="446">
          <cell r="C446" t="str">
            <v>MPP</v>
          </cell>
          <cell r="S446">
            <v>0</v>
          </cell>
        </row>
        <row r="447">
          <cell r="C447" t="str">
            <v>LMP</v>
          </cell>
          <cell r="S447">
            <v>0</v>
          </cell>
        </row>
        <row r="448">
          <cell r="C448" t="str">
            <v>LMP</v>
          </cell>
          <cell r="S448">
            <v>0</v>
          </cell>
        </row>
        <row r="449">
          <cell r="C449" t="str">
            <v>MPP</v>
          </cell>
          <cell r="S449">
            <v>0</v>
          </cell>
        </row>
        <row r="450">
          <cell r="C450" t="str">
            <v>MPT</v>
          </cell>
          <cell r="S450">
            <v>0</v>
          </cell>
        </row>
        <row r="451">
          <cell r="C451" t="str">
            <v>LEV</v>
          </cell>
          <cell r="S451">
            <v>0</v>
          </cell>
        </row>
        <row r="452">
          <cell r="C452" t="str">
            <v>GS</v>
          </cell>
          <cell r="S452">
            <v>0</v>
          </cell>
        </row>
        <row r="453">
          <cell r="C453" t="str">
            <v>GS</v>
          </cell>
          <cell r="S453">
            <v>0</v>
          </cell>
        </row>
        <row r="454">
          <cell r="C454" t="str">
            <v>GS3</v>
          </cell>
          <cell r="S454">
            <v>0</v>
          </cell>
        </row>
        <row r="455">
          <cell r="C455" t="str">
            <v>GS3</v>
          </cell>
          <cell r="S455">
            <v>0</v>
          </cell>
        </row>
        <row r="456">
          <cell r="C456" t="str">
            <v>LEV</v>
          </cell>
          <cell r="S456">
            <v>0</v>
          </cell>
        </row>
        <row r="457">
          <cell r="C457" t="str">
            <v>CSR</v>
          </cell>
          <cell r="S457">
            <v>0</v>
          </cell>
        </row>
        <row r="458">
          <cell r="C458" t="str">
            <v>CSR</v>
          </cell>
          <cell r="S458">
            <v>0</v>
          </cell>
        </row>
        <row r="459">
          <cell r="C459" t="str">
            <v>CSR</v>
          </cell>
          <cell r="S459">
            <v>0</v>
          </cell>
        </row>
        <row r="460">
          <cell r="C460" t="str">
            <v>CSR</v>
          </cell>
          <cell r="S460">
            <v>0</v>
          </cell>
        </row>
        <row r="461">
          <cell r="C461" t="str">
            <v>CSR</v>
          </cell>
          <cell r="S461">
            <v>0</v>
          </cell>
        </row>
        <row r="462">
          <cell r="C462" t="str">
            <v>CSR</v>
          </cell>
          <cell r="S462">
            <v>0</v>
          </cell>
        </row>
        <row r="463">
          <cell r="C463" t="str">
            <v>CSR</v>
          </cell>
          <cell r="S463">
            <v>0</v>
          </cell>
        </row>
        <row r="464">
          <cell r="C464" t="str">
            <v>CSR</v>
          </cell>
          <cell r="S464">
            <v>0</v>
          </cell>
        </row>
        <row r="465">
          <cell r="C465" t="str">
            <v>LEV</v>
          </cell>
          <cell r="S465">
            <v>0</v>
          </cell>
        </row>
        <row r="466">
          <cell r="C466" t="str">
            <v>LEV</v>
          </cell>
          <cell r="S466">
            <v>0</v>
          </cell>
        </row>
        <row r="467">
          <cell r="C467" t="str">
            <v>OSLP</v>
          </cell>
          <cell r="S467">
            <v>0</v>
          </cell>
        </row>
        <row r="468">
          <cell r="C468" t="str">
            <v>OSLS</v>
          </cell>
          <cell r="S468">
            <v>930.91700000000003</v>
          </cell>
        </row>
        <row r="469">
          <cell r="C469" t="str">
            <v>SPS</v>
          </cell>
          <cell r="S469">
            <v>0</v>
          </cell>
        </row>
        <row r="470">
          <cell r="C470" t="str">
            <v>SPS</v>
          </cell>
          <cell r="S470">
            <v>0</v>
          </cell>
        </row>
        <row r="471">
          <cell r="C471" t="str">
            <v>STOD</v>
          </cell>
          <cell r="S471">
            <v>97043.123000000007</v>
          </cell>
        </row>
        <row r="472">
          <cell r="C472" t="str">
            <v>CSR</v>
          </cell>
          <cell r="S472">
            <v>0</v>
          </cell>
        </row>
        <row r="473">
          <cell r="C473" t="str">
            <v>CSR</v>
          </cell>
          <cell r="S473">
            <v>0</v>
          </cell>
        </row>
        <row r="474">
          <cell r="C474" t="str">
            <v>TODP</v>
          </cell>
          <cell r="S474">
            <v>191231.796</v>
          </cell>
        </row>
        <row r="475">
          <cell r="C475" t="str">
            <v>TODS</v>
          </cell>
          <cell r="S475">
            <v>1427.9380000000001</v>
          </cell>
        </row>
        <row r="476">
          <cell r="C476" t="str">
            <v>GS</v>
          </cell>
          <cell r="S476">
            <v>0</v>
          </cell>
        </row>
        <row r="477">
          <cell r="C477" t="str">
            <v>RTS</v>
          </cell>
          <cell r="S477">
            <v>0</v>
          </cell>
        </row>
        <row r="478">
          <cell r="C478" t="str">
            <v>PSS</v>
          </cell>
          <cell r="S478">
            <v>0</v>
          </cell>
        </row>
        <row r="479">
          <cell r="C479" t="str">
            <v>PSS</v>
          </cell>
          <cell r="S479">
            <v>0</v>
          </cell>
        </row>
        <row r="480">
          <cell r="C480" t="str">
            <v>PSP</v>
          </cell>
          <cell r="S480">
            <v>0</v>
          </cell>
        </row>
        <row r="481">
          <cell r="C481" t="str">
            <v>TODP</v>
          </cell>
          <cell r="S481">
            <v>817.74</v>
          </cell>
        </row>
        <row r="482">
          <cell r="C482" t="str">
            <v>GS</v>
          </cell>
          <cell r="S482">
            <v>0</v>
          </cell>
        </row>
        <row r="483">
          <cell r="C483" t="str">
            <v>RTOD-E</v>
          </cell>
          <cell r="S483">
            <v>0</v>
          </cell>
        </row>
        <row r="484">
          <cell r="C484" t="str">
            <v>RTOD-D</v>
          </cell>
          <cell r="S484">
            <v>0</v>
          </cell>
        </row>
        <row r="485">
          <cell r="C485" t="str">
            <v>GS</v>
          </cell>
          <cell r="S485">
            <v>728623.11</v>
          </cell>
        </row>
        <row r="486">
          <cell r="C486" t="str">
            <v>GS</v>
          </cell>
          <cell r="S486">
            <v>113.98</v>
          </cell>
        </row>
        <row r="487">
          <cell r="C487" t="str">
            <v>GS3</v>
          </cell>
          <cell r="S487">
            <v>997468.14</v>
          </cell>
        </row>
        <row r="488">
          <cell r="C488" t="str">
            <v>AES</v>
          </cell>
          <cell r="S488">
            <v>3162.2</v>
          </cell>
        </row>
        <row r="489">
          <cell r="C489" t="str">
            <v>AES</v>
          </cell>
          <cell r="S489">
            <v>3.86</v>
          </cell>
        </row>
        <row r="490">
          <cell r="C490" t="str">
            <v>AES3</v>
          </cell>
          <cell r="S490">
            <v>2582.5</v>
          </cell>
        </row>
        <row r="491">
          <cell r="C491" t="str">
            <v>AES3</v>
          </cell>
          <cell r="S491">
            <v>1904.68</v>
          </cell>
        </row>
        <row r="492">
          <cell r="C492" t="str">
            <v>AES3</v>
          </cell>
          <cell r="S492">
            <v>17342.939999999999</v>
          </cell>
        </row>
        <row r="493">
          <cell r="C493" t="str">
            <v>AES</v>
          </cell>
          <cell r="S493">
            <v>354.84</v>
          </cell>
        </row>
        <row r="494">
          <cell r="C494" t="str">
            <v>AES3</v>
          </cell>
          <cell r="S494">
            <v>63904.17</v>
          </cell>
        </row>
        <row r="495">
          <cell r="C495" t="str">
            <v>AES</v>
          </cell>
          <cell r="S495">
            <v>0</v>
          </cell>
        </row>
        <row r="496">
          <cell r="C496" t="str">
            <v>LE</v>
          </cell>
          <cell r="S496">
            <v>1957.29</v>
          </cell>
        </row>
        <row r="497">
          <cell r="C497" t="str">
            <v>LE</v>
          </cell>
          <cell r="S497">
            <v>274.60000000000002</v>
          </cell>
        </row>
        <row r="498">
          <cell r="C498" t="str">
            <v>LE</v>
          </cell>
          <cell r="S498">
            <v>0</v>
          </cell>
        </row>
        <row r="499">
          <cell r="C499" t="str">
            <v>TE</v>
          </cell>
          <cell r="S499">
            <v>1287.08</v>
          </cell>
        </row>
        <row r="500">
          <cell r="C500" t="str">
            <v>TE</v>
          </cell>
          <cell r="S500">
            <v>0.05</v>
          </cell>
        </row>
        <row r="501">
          <cell r="C501" t="str">
            <v>TE</v>
          </cell>
          <cell r="S501">
            <v>136.94999999999999</v>
          </cell>
        </row>
        <row r="502">
          <cell r="C502" t="str">
            <v>RTS</v>
          </cell>
          <cell r="S502">
            <v>0</v>
          </cell>
        </row>
        <row r="503">
          <cell r="C503" t="str">
            <v>PSP</v>
          </cell>
          <cell r="S503">
            <v>0</v>
          </cell>
        </row>
        <row r="504">
          <cell r="C504" t="str">
            <v>PSS</v>
          </cell>
          <cell r="S504">
            <v>0</v>
          </cell>
        </row>
        <row r="505">
          <cell r="C505" t="str">
            <v>PSP</v>
          </cell>
          <cell r="S505">
            <v>0</v>
          </cell>
        </row>
        <row r="506">
          <cell r="C506" t="str">
            <v>PSS</v>
          </cell>
          <cell r="S506">
            <v>0</v>
          </cell>
        </row>
        <row r="507">
          <cell r="C507" t="str">
            <v>TODP</v>
          </cell>
          <cell r="S507">
            <v>439356.28799999994</v>
          </cell>
        </row>
        <row r="508">
          <cell r="C508" t="str">
            <v>TODS</v>
          </cell>
          <cell r="S508">
            <v>579912.55849999993</v>
          </cell>
        </row>
        <row r="509">
          <cell r="C509" t="str">
            <v>SQF</v>
          </cell>
          <cell r="S509">
            <v>0</v>
          </cell>
        </row>
        <row r="510">
          <cell r="C510" t="str">
            <v>SQF</v>
          </cell>
          <cell r="S510">
            <v>0</v>
          </cell>
        </row>
        <row r="511">
          <cell r="C511" t="str">
            <v>LQF</v>
          </cell>
          <cell r="S511">
            <v>0</v>
          </cell>
        </row>
        <row r="512">
          <cell r="C512" t="str">
            <v>GS</v>
          </cell>
          <cell r="S512">
            <v>161.30000000000001</v>
          </cell>
        </row>
        <row r="513">
          <cell r="C513" t="str">
            <v>GS3</v>
          </cell>
          <cell r="S513">
            <v>375.25</v>
          </cell>
        </row>
        <row r="514">
          <cell r="C514" t="str">
            <v>RTOD-E</v>
          </cell>
          <cell r="S514">
            <v>0</v>
          </cell>
        </row>
        <row r="515">
          <cell r="C515" t="str">
            <v>RTOD-D</v>
          </cell>
          <cell r="S515">
            <v>0</v>
          </cell>
        </row>
        <row r="516">
          <cell r="C516" t="str">
            <v>LR</v>
          </cell>
          <cell r="S516">
            <v>0</v>
          </cell>
        </row>
        <row r="517">
          <cell r="C517" t="str">
            <v>CSR</v>
          </cell>
          <cell r="S517">
            <v>0</v>
          </cell>
        </row>
        <row r="518">
          <cell r="C518" t="str">
            <v>CSR</v>
          </cell>
          <cell r="S518">
            <v>0</v>
          </cell>
        </row>
        <row r="519">
          <cell r="C519" t="str">
            <v>CSR</v>
          </cell>
          <cell r="S519">
            <v>0</v>
          </cell>
        </row>
        <row r="520">
          <cell r="C520" t="str">
            <v>CSR</v>
          </cell>
          <cell r="S520">
            <v>0</v>
          </cell>
        </row>
        <row r="521">
          <cell r="C521" t="str">
            <v>GS</v>
          </cell>
          <cell r="S521">
            <v>0</v>
          </cell>
        </row>
        <row r="522">
          <cell r="C522" t="str">
            <v>GS</v>
          </cell>
          <cell r="S522">
            <v>3099.08</v>
          </cell>
        </row>
        <row r="523">
          <cell r="C523" t="str">
            <v>GS3</v>
          </cell>
          <cell r="S523">
            <v>0</v>
          </cell>
        </row>
        <row r="524">
          <cell r="C524" t="str">
            <v>GS3</v>
          </cell>
          <cell r="S524">
            <v>94219.55</v>
          </cell>
        </row>
        <row r="525">
          <cell r="C525" t="str">
            <v>RTS</v>
          </cell>
          <cell r="S525">
            <v>0</v>
          </cell>
        </row>
        <row r="526">
          <cell r="C526" t="str">
            <v>RTS</v>
          </cell>
          <cell r="S526">
            <v>592185.51799999992</v>
          </cell>
        </row>
        <row r="527">
          <cell r="C527" t="str">
            <v>PSP</v>
          </cell>
          <cell r="S527">
            <v>0</v>
          </cell>
        </row>
        <row r="528">
          <cell r="C528" t="str">
            <v>PSP</v>
          </cell>
          <cell r="S528">
            <v>0</v>
          </cell>
        </row>
        <row r="529">
          <cell r="C529" t="str">
            <v>PSS</v>
          </cell>
          <cell r="S529">
            <v>0</v>
          </cell>
        </row>
        <row r="530">
          <cell r="C530" t="str">
            <v>PSS</v>
          </cell>
          <cell r="S530">
            <v>0</v>
          </cell>
        </row>
        <row r="531">
          <cell r="C531" t="str">
            <v>PSP</v>
          </cell>
          <cell r="S531">
            <v>0</v>
          </cell>
        </row>
        <row r="532">
          <cell r="C532" t="str">
            <v>PSP</v>
          </cell>
          <cell r="S532">
            <v>0</v>
          </cell>
        </row>
        <row r="533">
          <cell r="C533" t="str">
            <v>PSS</v>
          </cell>
          <cell r="S533">
            <v>0</v>
          </cell>
        </row>
        <row r="534">
          <cell r="C534" t="str">
            <v>PSS</v>
          </cell>
          <cell r="S534">
            <v>0</v>
          </cell>
        </row>
        <row r="535">
          <cell r="C535" t="str">
            <v>TODP</v>
          </cell>
          <cell r="S535">
            <v>0</v>
          </cell>
        </row>
        <row r="536">
          <cell r="C536" t="str">
            <v>TODP</v>
          </cell>
          <cell r="S536">
            <v>1283529.2400000002</v>
          </cell>
        </row>
        <row r="537">
          <cell r="C537" t="str">
            <v>TODS</v>
          </cell>
          <cell r="S537">
            <v>0</v>
          </cell>
        </row>
        <row r="538">
          <cell r="C538" t="str">
            <v>TODS</v>
          </cell>
          <cell r="S538">
            <v>504600.79749999999</v>
          </cell>
        </row>
        <row r="539">
          <cell r="C539" t="str">
            <v>GS3</v>
          </cell>
          <cell r="S539">
            <v>0</v>
          </cell>
        </row>
        <row r="540">
          <cell r="C540" t="str">
            <v>GS3</v>
          </cell>
          <cell r="S540">
            <v>66.86</v>
          </cell>
        </row>
        <row r="541">
          <cell r="C541" t="str">
            <v>FLST</v>
          </cell>
          <cell r="S541">
            <v>205130.30799999999</v>
          </cell>
        </row>
        <row r="542">
          <cell r="C542" t="str">
            <v>FLSP</v>
          </cell>
          <cell r="S542">
            <v>0</v>
          </cell>
        </row>
        <row r="543">
          <cell r="C543" t="str">
            <v>EVC</v>
          </cell>
          <cell r="S543">
            <v>0</v>
          </cell>
        </row>
        <row r="544">
          <cell r="C544" t="str">
            <v>RS</v>
          </cell>
          <cell r="S544">
            <v>0</v>
          </cell>
        </row>
        <row r="545">
          <cell r="C545" t="str">
            <v>RS</v>
          </cell>
          <cell r="S545">
            <v>1899854.34</v>
          </cell>
        </row>
        <row r="546">
          <cell r="C546" t="str">
            <v>RS</v>
          </cell>
          <cell r="S546">
            <v>1815253.46</v>
          </cell>
        </row>
        <row r="547">
          <cell r="C547" t="str">
            <v>RS</v>
          </cell>
          <cell r="S547">
            <v>2835.74</v>
          </cell>
        </row>
        <row r="548">
          <cell r="C548" t="str">
            <v>RTOD-E</v>
          </cell>
          <cell r="S548">
            <v>363.08</v>
          </cell>
        </row>
        <row r="549">
          <cell r="C549" t="str">
            <v>RTOD-D</v>
          </cell>
          <cell r="S549">
            <v>0</v>
          </cell>
        </row>
        <row r="550">
          <cell r="C550" t="str">
            <v>RS</v>
          </cell>
          <cell r="S550">
            <v>771.8</v>
          </cell>
        </row>
        <row r="551">
          <cell r="C551" t="str">
            <v>RS</v>
          </cell>
          <cell r="S551">
            <v>800.4</v>
          </cell>
        </row>
        <row r="552">
          <cell r="C552" t="str">
            <v>RTOD-E</v>
          </cell>
          <cell r="S552">
            <v>5.39</v>
          </cell>
        </row>
        <row r="553">
          <cell r="C553" t="str">
            <v>RTOD-D</v>
          </cell>
          <cell r="S553">
            <v>0</v>
          </cell>
        </row>
        <row r="554">
          <cell r="C554" t="str">
            <v>RTS</v>
          </cell>
          <cell r="S554">
            <v>0</v>
          </cell>
        </row>
        <row r="555">
          <cell r="C555" t="str">
            <v>PSP</v>
          </cell>
          <cell r="S555">
            <v>0</v>
          </cell>
        </row>
        <row r="556">
          <cell r="C556" t="str">
            <v>PSS</v>
          </cell>
          <cell r="S556">
            <v>0</v>
          </cell>
        </row>
        <row r="557">
          <cell r="C557" t="str">
            <v>TODP</v>
          </cell>
          <cell r="S557">
            <v>0</v>
          </cell>
        </row>
        <row r="558">
          <cell r="C558" t="str">
            <v>PSP</v>
          </cell>
          <cell r="S558">
            <v>0</v>
          </cell>
        </row>
        <row r="559">
          <cell r="C559" t="str">
            <v>PSS</v>
          </cell>
          <cell r="S559">
            <v>0</v>
          </cell>
        </row>
        <row r="560">
          <cell r="C560" t="str">
            <v>TODP</v>
          </cell>
          <cell r="S560">
            <v>0</v>
          </cell>
        </row>
        <row r="561">
          <cell r="C561" t="str">
            <v>TODS</v>
          </cell>
          <cell r="S561">
            <v>0</v>
          </cell>
        </row>
        <row r="562">
          <cell r="C562" t="str">
            <v>TOD</v>
          </cell>
          <cell r="S562">
            <v>0</v>
          </cell>
        </row>
        <row r="563">
          <cell r="C563" t="str">
            <v>MPT</v>
          </cell>
          <cell r="S563">
            <v>0</v>
          </cell>
        </row>
        <row r="564">
          <cell r="C564" t="str">
            <v>MPP</v>
          </cell>
          <cell r="S564">
            <v>0</v>
          </cell>
        </row>
        <row r="565">
          <cell r="C565" t="str">
            <v>LMP</v>
          </cell>
          <cell r="S565">
            <v>0</v>
          </cell>
        </row>
        <row r="566">
          <cell r="C566" t="str">
            <v>LMP</v>
          </cell>
          <cell r="S566">
            <v>0</v>
          </cell>
        </row>
        <row r="567">
          <cell r="C567" t="str">
            <v>MPP</v>
          </cell>
          <cell r="S567">
            <v>0</v>
          </cell>
        </row>
        <row r="568">
          <cell r="C568" t="str">
            <v>MPT</v>
          </cell>
          <cell r="S568">
            <v>0</v>
          </cell>
        </row>
        <row r="569">
          <cell r="C569" t="str">
            <v>LEV</v>
          </cell>
          <cell r="S569">
            <v>0</v>
          </cell>
        </row>
        <row r="570">
          <cell r="C570" t="str">
            <v>GS</v>
          </cell>
          <cell r="S570">
            <v>-1218.6600000000001</v>
          </cell>
        </row>
        <row r="571">
          <cell r="C571" t="str">
            <v>GS</v>
          </cell>
          <cell r="S571">
            <v>0</v>
          </cell>
        </row>
        <row r="572">
          <cell r="C572" t="str">
            <v>GS3</v>
          </cell>
          <cell r="S572">
            <v>-266.32</v>
          </cell>
        </row>
        <row r="573">
          <cell r="C573" t="str">
            <v>GS3</v>
          </cell>
          <cell r="S573">
            <v>0</v>
          </cell>
        </row>
        <row r="574">
          <cell r="C574" t="str">
            <v>LEV</v>
          </cell>
          <cell r="S574">
            <v>0</v>
          </cell>
        </row>
        <row r="575">
          <cell r="C575" t="str">
            <v>CSR</v>
          </cell>
          <cell r="S575">
            <v>0</v>
          </cell>
        </row>
        <row r="576">
          <cell r="C576" t="str">
            <v>CSR</v>
          </cell>
          <cell r="S576">
            <v>0</v>
          </cell>
        </row>
        <row r="577">
          <cell r="C577" t="str">
            <v>CSR</v>
          </cell>
          <cell r="S577">
            <v>0</v>
          </cell>
        </row>
        <row r="578">
          <cell r="C578" t="str">
            <v>CSR</v>
          </cell>
          <cell r="S578">
            <v>0</v>
          </cell>
        </row>
        <row r="579">
          <cell r="C579" t="str">
            <v>CSR</v>
          </cell>
          <cell r="S579">
            <v>0</v>
          </cell>
        </row>
        <row r="580">
          <cell r="C580" t="str">
            <v>CSR</v>
          </cell>
          <cell r="S580">
            <v>0</v>
          </cell>
        </row>
        <row r="581">
          <cell r="C581" t="str">
            <v>CSR</v>
          </cell>
          <cell r="S581">
            <v>0</v>
          </cell>
        </row>
        <row r="582">
          <cell r="C582" t="str">
            <v>CSR</v>
          </cell>
          <cell r="S582">
            <v>0</v>
          </cell>
        </row>
        <row r="583">
          <cell r="C583" t="str">
            <v>LEV</v>
          </cell>
          <cell r="S583">
            <v>0</v>
          </cell>
        </row>
        <row r="584">
          <cell r="C584" t="str">
            <v>LEV</v>
          </cell>
          <cell r="S584">
            <v>0</v>
          </cell>
        </row>
        <row r="585">
          <cell r="C585" t="str">
            <v>OSLP</v>
          </cell>
          <cell r="S585">
            <v>0</v>
          </cell>
        </row>
        <row r="586">
          <cell r="C586" t="str">
            <v>OSLS</v>
          </cell>
          <cell r="S586">
            <v>1052.42</v>
          </cell>
        </row>
        <row r="587">
          <cell r="C587" t="str">
            <v>SPS</v>
          </cell>
          <cell r="S587">
            <v>0</v>
          </cell>
        </row>
        <row r="588">
          <cell r="C588" t="str">
            <v>SPS</v>
          </cell>
          <cell r="S588">
            <v>0</v>
          </cell>
        </row>
        <row r="589">
          <cell r="C589" t="str">
            <v>STOD</v>
          </cell>
          <cell r="S589">
            <v>103019.192</v>
          </cell>
        </row>
        <row r="590">
          <cell r="C590" t="str">
            <v>CSR</v>
          </cell>
          <cell r="S590">
            <v>0</v>
          </cell>
        </row>
        <row r="591">
          <cell r="C591" t="str">
            <v>CSR</v>
          </cell>
          <cell r="S591">
            <v>0</v>
          </cell>
        </row>
        <row r="592">
          <cell r="C592" t="str">
            <v>TODP</v>
          </cell>
          <cell r="S592">
            <v>193553.55600000001</v>
          </cell>
        </row>
        <row r="593">
          <cell r="C593" t="str">
            <v>TODS</v>
          </cell>
          <cell r="S593">
            <v>1446.7240000000002</v>
          </cell>
        </row>
        <row r="594">
          <cell r="C594" t="str">
            <v>GS</v>
          </cell>
          <cell r="S594">
            <v>0</v>
          </cell>
        </row>
        <row r="595">
          <cell r="C595" t="str">
            <v>RTS</v>
          </cell>
          <cell r="S595">
            <v>0</v>
          </cell>
        </row>
        <row r="596">
          <cell r="C596" t="str">
            <v>PSS</v>
          </cell>
          <cell r="S596">
            <v>0</v>
          </cell>
        </row>
        <row r="597">
          <cell r="C597" t="str">
            <v>PSS</v>
          </cell>
          <cell r="S597">
            <v>0</v>
          </cell>
        </row>
        <row r="598">
          <cell r="C598" t="str">
            <v>PSP</v>
          </cell>
          <cell r="S598">
            <v>0</v>
          </cell>
        </row>
        <row r="599">
          <cell r="C599" t="str">
            <v>TODP</v>
          </cell>
          <cell r="S599">
            <v>814.46399999999994</v>
          </cell>
        </row>
        <row r="600">
          <cell r="C600" t="str">
            <v>GS</v>
          </cell>
          <cell r="S600">
            <v>0</v>
          </cell>
        </row>
        <row r="601">
          <cell r="C601" t="str">
            <v>RTOD-E</v>
          </cell>
          <cell r="S601">
            <v>0</v>
          </cell>
        </row>
        <row r="602">
          <cell r="C602" t="str">
            <v>RTOD-D</v>
          </cell>
          <cell r="S602">
            <v>0</v>
          </cell>
        </row>
        <row r="603">
          <cell r="C603" t="str">
            <v>GS</v>
          </cell>
          <cell r="S603">
            <v>836980.42</v>
          </cell>
        </row>
        <row r="604">
          <cell r="C604" t="str">
            <v>GS</v>
          </cell>
          <cell r="S604">
            <v>112.62</v>
          </cell>
        </row>
        <row r="605">
          <cell r="C605" t="str">
            <v>GS3</v>
          </cell>
          <cell r="S605">
            <v>1182081.72</v>
          </cell>
        </row>
        <row r="606">
          <cell r="C606" t="str">
            <v>AES</v>
          </cell>
          <cell r="S606">
            <v>2460.96</v>
          </cell>
        </row>
        <row r="607">
          <cell r="C607" t="str">
            <v>AES</v>
          </cell>
          <cell r="S607">
            <v>2.89</v>
          </cell>
        </row>
        <row r="608">
          <cell r="C608" t="str">
            <v>AES3</v>
          </cell>
          <cell r="S608">
            <v>2599.56</v>
          </cell>
        </row>
        <row r="609">
          <cell r="C609" t="str">
            <v>AES3</v>
          </cell>
          <cell r="S609">
            <v>1978.8</v>
          </cell>
        </row>
        <row r="610">
          <cell r="C610" t="str">
            <v>AES3</v>
          </cell>
          <cell r="S610">
            <v>15760.46</v>
          </cell>
        </row>
        <row r="611">
          <cell r="C611" t="str">
            <v>AES</v>
          </cell>
          <cell r="S611">
            <v>337.21</v>
          </cell>
        </row>
        <row r="612">
          <cell r="C612" t="str">
            <v>AES3</v>
          </cell>
          <cell r="S612">
            <v>63138.12</v>
          </cell>
        </row>
        <row r="613">
          <cell r="C613" t="str">
            <v>AES</v>
          </cell>
          <cell r="S613">
            <v>0</v>
          </cell>
        </row>
        <row r="614">
          <cell r="C614" t="str">
            <v>LE</v>
          </cell>
          <cell r="S614">
            <v>1712</v>
          </cell>
        </row>
        <row r="615">
          <cell r="C615" t="str">
            <v>LE</v>
          </cell>
          <cell r="S615">
            <v>224.18</v>
          </cell>
        </row>
        <row r="616">
          <cell r="C616" t="str">
            <v>LE</v>
          </cell>
          <cell r="S616">
            <v>0</v>
          </cell>
        </row>
        <row r="617">
          <cell r="C617" t="str">
            <v>TE</v>
          </cell>
          <cell r="S617">
            <v>1307.8900000000001</v>
          </cell>
        </row>
        <row r="618">
          <cell r="C618" t="str">
            <v>TE</v>
          </cell>
          <cell r="S618">
            <v>0.05</v>
          </cell>
        </row>
        <row r="619">
          <cell r="C619" t="str">
            <v>TE</v>
          </cell>
          <cell r="S619">
            <v>136.94999999999999</v>
          </cell>
        </row>
        <row r="620">
          <cell r="C620" t="str">
            <v>RTS</v>
          </cell>
          <cell r="S620">
            <v>0</v>
          </cell>
        </row>
        <row r="621">
          <cell r="C621" t="str">
            <v>PSP</v>
          </cell>
          <cell r="S621">
            <v>0</v>
          </cell>
        </row>
        <row r="622">
          <cell r="C622" t="str">
            <v>PSS</v>
          </cell>
          <cell r="S622">
            <v>0</v>
          </cell>
        </row>
        <row r="623">
          <cell r="C623" t="str">
            <v>PSP</v>
          </cell>
          <cell r="S623">
            <v>0</v>
          </cell>
        </row>
        <row r="624">
          <cell r="C624" t="str">
            <v>PSS</v>
          </cell>
          <cell r="S624">
            <v>0</v>
          </cell>
        </row>
        <row r="625">
          <cell r="C625" t="str">
            <v>TODP</v>
          </cell>
          <cell r="S625">
            <v>460315.54799999995</v>
          </cell>
        </row>
        <row r="626">
          <cell r="C626" t="str">
            <v>TODS</v>
          </cell>
          <cell r="S626">
            <v>591666.48400000005</v>
          </cell>
        </row>
        <row r="627">
          <cell r="C627" t="str">
            <v>SQF</v>
          </cell>
          <cell r="S627">
            <v>0</v>
          </cell>
        </row>
        <row r="628">
          <cell r="C628" t="str">
            <v>SQF</v>
          </cell>
          <cell r="S628">
            <v>0</v>
          </cell>
        </row>
        <row r="629">
          <cell r="C629" t="str">
            <v>LQF</v>
          </cell>
          <cell r="S629">
            <v>0</v>
          </cell>
        </row>
        <row r="630">
          <cell r="C630" t="str">
            <v>GS</v>
          </cell>
          <cell r="S630">
            <v>142.29</v>
          </cell>
        </row>
        <row r="631">
          <cell r="C631" t="str">
            <v>GS3</v>
          </cell>
          <cell r="S631">
            <v>642.86</v>
          </cell>
        </row>
        <row r="632">
          <cell r="C632" t="str">
            <v>RTOD-E</v>
          </cell>
          <cell r="S632">
            <v>0</v>
          </cell>
        </row>
        <row r="633">
          <cell r="C633" t="str">
            <v>RTOD-D</v>
          </cell>
          <cell r="S633">
            <v>0</v>
          </cell>
        </row>
        <row r="634">
          <cell r="C634" t="str">
            <v>LR</v>
          </cell>
          <cell r="S634">
            <v>0</v>
          </cell>
        </row>
        <row r="635">
          <cell r="C635" t="str">
            <v>CSR</v>
          </cell>
          <cell r="S635">
            <v>0</v>
          </cell>
        </row>
        <row r="636">
          <cell r="C636" t="str">
            <v>CSR</v>
          </cell>
          <cell r="S636">
            <v>0</v>
          </cell>
        </row>
        <row r="637">
          <cell r="C637" t="str">
            <v>CSR</v>
          </cell>
          <cell r="S637">
            <v>0</v>
          </cell>
        </row>
        <row r="638">
          <cell r="C638" t="str">
            <v>CSR</v>
          </cell>
          <cell r="S638">
            <v>0</v>
          </cell>
        </row>
        <row r="639">
          <cell r="C639" t="str">
            <v>GS</v>
          </cell>
          <cell r="S639">
            <v>0</v>
          </cell>
        </row>
        <row r="640">
          <cell r="C640" t="str">
            <v>GS</v>
          </cell>
          <cell r="S640">
            <v>2990</v>
          </cell>
        </row>
        <row r="641">
          <cell r="C641" t="str">
            <v>GS3</v>
          </cell>
          <cell r="S641">
            <v>0</v>
          </cell>
        </row>
        <row r="642">
          <cell r="C642" t="str">
            <v>GS3</v>
          </cell>
          <cell r="S642">
            <v>97523.19</v>
          </cell>
        </row>
        <row r="643">
          <cell r="C643" t="str">
            <v>RTS</v>
          </cell>
          <cell r="S643">
            <v>0</v>
          </cell>
        </row>
        <row r="644">
          <cell r="C644" t="str">
            <v>RTS</v>
          </cell>
          <cell r="S644">
            <v>380522.28200000001</v>
          </cell>
        </row>
        <row r="645">
          <cell r="C645" t="str">
            <v>PSP</v>
          </cell>
          <cell r="S645">
            <v>0</v>
          </cell>
        </row>
        <row r="646">
          <cell r="C646" t="str">
            <v>PSP</v>
          </cell>
          <cell r="S646">
            <v>0</v>
          </cell>
        </row>
        <row r="647">
          <cell r="C647" t="str">
            <v>PSS</v>
          </cell>
          <cell r="S647">
            <v>0</v>
          </cell>
        </row>
        <row r="648">
          <cell r="C648" t="str">
            <v>PSS</v>
          </cell>
          <cell r="S648">
            <v>0</v>
          </cell>
        </row>
        <row r="649">
          <cell r="C649" t="str">
            <v>PSP</v>
          </cell>
          <cell r="S649">
            <v>0</v>
          </cell>
        </row>
        <row r="650">
          <cell r="C650" t="str">
            <v>PSP</v>
          </cell>
          <cell r="S650">
            <v>0</v>
          </cell>
        </row>
        <row r="651">
          <cell r="C651" t="str">
            <v>PSS</v>
          </cell>
          <cell r="S651">
            <v>0</v>
          </cell>
        </row>
        <row r="652">
          <cell r="C652" t="str">
            <v>PSS</v>
          </cell>
          <cell r="S652">
            <v>0</v>
          </cell>
        </row>
        <row r="653">
          <cell r="C653" t="str">
            <v>TODP</v>
          </cell>
          <cell r="S653">
            <v>0</v>
          </cell>
        </row>
        <row r="654">
          <cell r="C654" t="str">
            <v>TODP</v>
          </cell>
          <cell r="S654">
            <v>1320731.0759999999</v>
          </cell>
        </row>
        <row r="655">
          <cell r="C655" t="str">
            <v>TODS</v>
          </cell>
          <cell r="S655">
            <v>0</v>
          </cell>
        </row>
        <row r="656">
          <cell r="C656" t="str">
            <v>TODS</v>
          </cell>
          <cell r="S656">
            <v>496295.5675</v>
          </cell>
        </row>
        <row r="657">
          <cell r="C657" t="str">
            <v>GS3</v>
          </cell>
          <cell r="S657">
            <v>0</v>
          </cell>
        </row>
        <row r="658">
          <cell r="C658" t="str">
            <v>GS3</v>
          </cell>
          <cell r="S658">
            <v>39.68</v>
          </cell>
        </row>
        <row r="659">
          <cell r="C659" t="str">
            <v>FLST</v>
          </cell>
          <cell r="S659">
            <v>207357.10800000001</v>
          </cell>
        </row>
        <row r="660">
          <cell r="C660" t="str">
            <v>FLSP</v>
          </cell>
          <cell r="S660">
            <v>0</v>
          </cell>
        </row>
        <row r="661">
          <cell r="C661" t="str">
            <v>EVC</v>
          </cell>
          <cell r="S661">
            <v>0</v>
          </cell>
        </row>
        <row r="662">
          <cell r="C662" t="str">
            <v>RS</v>
          </cell>
          <cell r="S662">
            <v>0</v>
          </cell>
        </row>
        <row r="663">
          <cell r="C663" t="str">
            <v>RS</v>
          </cell>
          <cell r="S663">
            <v>2520566.5499999998</v>
          </cell>
        </row>
        <row r="664">
          <cell r="C664" t="str">
            <v>RS</v>
          </cell>
          <cell r="S664">
            <v>1999436.86</v>
          </cell>
        </row>
        <row r="665">
          <cell r="C665" t="str">
            <v>RS</v>
          </cell>
          <cell r="S665">
            <v>3877.31</v>
          </cell>
        </row>
        <row r="666">
          <cell r="C666" t="str">
            <v>RTOD-E</v>
          </cell>
          <cell r="S666">
            <v>406.73</v>
          </cell>
        </row>
        <row r="667">
          <cell r="C667" t="str">
            <v>RTOD-D</v>
          </cell>
          <cell r="S667">
            <v>0</v>
          </cell>
        </row>
        <row r="668">
          <cell r="C668" t="str">
            <v>RS</v>
          </cell>
          <cell r="S668">
            <v>849.31</v>
          </cell>
        </row>
        <row r="669">
          <cell r="C669" t="str">
            <v>RS</v>
          </cell>
          <cell r="S669">
            <v>998.11</v>
          </cell>
        </row>
        <row r="670">
          <cell r="C670" t="str">
            <v>RTOD-E</v>
          </cell>
          <cell r="S670">
            <v>10.77</v>
          </cell>
        </row>
        <row r="671">
          <cell r="C671" t="str">
            <v>RTOD-D</v>
          </cell>
          <cell r="S671">
            <v>0</v>
          </cell>
        </row>
        <row r="672">
          <cell r="C672" t="str">
            <v>RTS</v>
          </cell>
          <cell r="S672">
            <v>0</v>
          </cell>
        </row>
        <row r="673">
          <cell r="C673" t="str">
            <v>PSP</v>
          </cell>
          <cell r="S673">
            <v>0</v>
          </cell>
        </row>
        <row r="674">
          <cell r="C674" t="str">
            <v>PSS</v>
          </cell>
          <cell r="S674">
            <v>0</v>
          </cell>
        </row>
        <row r="675">
          <cell r="C675" t="str">
            <v>TODP</v>
          </cell>
          <cell r="S675">
            <v>0</v>
          </cell>
        </row>
        <row r="676">
          <cell r="C676" t="str">
            <v>PSP</v>
          </cell>
          <cell r="S676">
            <v>0</v>
          </cell>
        </row>
        <row r="677">
          <cell r="C677" t="str">
            <v>PSS</v>
          </cell>
          <cell r="S677">
            <v>0</v>
          </cell>
        </row>
        <row r="678">
          <cell r="C678" t="str">
            <v>TODP</v>
          </cell>
          <cell r="S678">
            <v>0</v>
          </cell>
        </row>
        <row r="679">
          <cell r="C679" t="str">
            <v>TODS</v>
          </cell>
          <cell r="S679">
            <v>0</v>
          </cell>
        </row>
        <row r="680">
          <cell r="C680" t="str">
            <v>TOD</v>
          </cell>
          <cell r="S680">
            <v>0</v>
          </cell>
        </row>
        <row r="681">
          <cell r="C681" t="str">
            <v>MPT</v>
          </cell>
          <cell r="S681">
            <v>0</v>
          </cell>
        </row>
        <row r="682">
          <cell r="C682" t="str">
            <v>MPP</v>
          </cell>
          <cell r="S682">
            <v>0</v>
          </cell>
        </row>
        <row r="683">
          <cell r="C683" t="str">
            <v>LMP</v>
          </cell>
          <cell r="S683">
            <v>0</v>
          </cell>
        </row>
        <row r="684">
          <cell r="C684" t="str">
            <v>LMP</v>
          </cell>
          <cell r="S684">
            <v>0</v>
          </cell>
        </row>
        <row r="685">
          <cell r="C685" t="str">
            <v>MPP</v>
          </cell>
          <cell r="S685">
            <v>0</v>
          </cell>
        </row>
        <row r="686">
          <cell r="C686" t="str">
            <v>MPT</v>
          </cell>
          <cell r="S686">
            <v>0</v>
          </cell>
        </row>
        <row r="687">
          <cell r="C687" t="str">
            <v>LEV</v>
          </cell>
          <cell r="S687">
            <v>0</v>
          </cell>
        </row>
        <row r="688">
          <cell r="C688" t="str">
            <v>GS</v>
          </cell>
          <cell r="S688">
            <v>0</v>
          </cell>
        </row>
        <row r="689">
          <cell r="C689" t="str">
            <v>GS</v>
          </cell>
          <cell r="S689">
            <v>0</v>
          </cell>
        </row>
        <row r="690">
          <cell r="C690" t="str">
            <v>GS3</v>
          </cell>
          <cell r="S690">
            <v>0</v>
          </cell>
        </row>
        <row r="691">
          <cell r="C691" t="str">
            <v>GS3</v>
          </cell>
          <cell r="S691">
            <v>0</v>
          </cell>
        </row>
        <row r="692">
          <cell r="C692" t="str">
            <v>LEV</v>
          </cell>
          <cell r="S692">
            <v>0</v>
          </cell>
        </row>
        <row r="693">
          <cell r="C693" t="str">
            <v>CSR</v>
          </cell>
          <cell r="S693">
            <v>0</v>
          </cell>
        </row>
        <row r="694">
          <cell r="C694" t="str">
            <v>CSR</v>
          </cell>
          <cell r="S694">
            <v>0</v>
          </cell>
        </row>
        <row r="695">
          <cell r="C695" t="str">
            <v>CSR</v>
          </cell>
          <cell r="S695">
            <v>0</v>
          </cell>
        </row>
        <row r="696">
          <cell r="C696" t="str">
            <v>CSR</v>
          </cell>
          <cell r="S696">
            <v>0</v>
          </cell>
        </row>
        <row r="697">
          <cell r="C697" t="str">
            <v>CSR</v>
          </cell>
          <cell r="S697">
            <v>0</v>
          </cell>
        </row>
        <row r="698">
          <cell r="C698" t="str">
            <v>CSR</v>
          </cell>
          <cell r="S698">
            <v>0</v>
          </cell>
        </row>
        <row r="699">
          <cell r="C699" t="str">
            <v>CSR</v>
          </cell>
          <cell r="S699">
            <v>0</v>
          </cell>
        </row>
        <row r="700">
          <cell r="C700" t="str">
            <v>CSR</v>
          </cell>
          <cell r="S700">
            <v>0</v>
          </cell>
        </row>
        <row r="701">
          <cell r="C701" t="str">
            <v>LEV</v>
          </cell>
          <cell r="S701">
            <v>0</v>
          </cell>
        </row>
        <row r="702">
          <cell r="C702" t="str">
            <v>LEV</v>
          </cell>
          <cell r="S702">
            <v>0</v>
          </cell>
        </row>
        <row r="703">
          <cell r="C703" t="str">
            <v>OSLP</v>
          </cell>
          <cell r="S703">
            <v>0</v>
          </cell>
        </row>
        <row r="704">
          <cell r="C704" t="str">
            <v>OSLS</v>
          </cell>
          <cell r="S704">
            <v>1155.0359999999998</v>
          </cell>
        </row>
        <row r="705">
          <cell r="C705" t="str">
            <v>SPS</v>
          </cell>
          <cell r="S705">
            <v>0</v>
          </cell>
        </row>
        <row r="706">
          <cell r="C706" t="str">
            <v>SPS</v>
          </cell>
          <cell r="S706">
            <v>0</v>
          </cell>
        </row>
        <row r="707">
          <cell r="C707" t="str">
            <v>STOD</v>
          </cell>
          <cell r="S707">
            <v>61687.568000000007</v>
          </cell>
        </row>
        <row r="708">
          <cell r="C708" t="str">
            <v>CSR</v>
          </cell>
          <cell r="S708">
            <v>0</v>
          </cell>
        </row>
        <row r="709">
          <cell r="C709" t="str">
            <v>CSR</v>
          </cell>
          <cell r="S709">
            <v>0</v>
          </cell>
        </row>
        <row r="710">
          <cell r="C710" t="str">
            <v>TODP</v>
          </cell>
          <cell r="S710">
            <v>142655.43599999999</v>
          </cell>
        </row>
        <row r="711">
          <cell r="C711" t="str">
            <v>TODS</v>
          </cell>
          <cell r="S711">
            <v>1448.9459999999999</v>
          </cell>
        </row>
        <row r="712">
          <cell r="C712" t="str">
            <v>GS</v>
          </cell>
          <cell r="S712">
            <v>0</v>
          </cell>
        </row>
        <row r="713">
          <cell r="C713" t="str">
            <v>RTS</v>
          </cell>
          <cell r="S713">
            <v>0</v>
          </cell>
        </row>
        <row r="714">
          <cell r="C714" t="str">
            <v>PSS</v>
          </cell>
          <cell r="S714">
            <v>0</v>
          </cell>
        </row>
        <row r="715">
          <cell r="C715" t="str">
            <v>PSS</v>
          </cell>
          <cell r="S715">
            <v>0</v>
          </cell>
        </row>
        <row r="716">
          <cell r="C716" t="str">
            <v>PSP</v>
          </cell>
          <cell r="S716">
            <v>0</v>
          </cell>
        </row>
        <row r="717">
          <cell r="C717" t="str">
            <v>TODP</v>
          </cell>
          <cell r="S717">
            <v>0</v>
          </cell>
        </row>
        <row r="718">
          <cell r="C718" t="str">
            <v>GS</v>
          </cell>
          <cell r="S718">
            <v>0</v>
          </cell>
        </row>
        <row r="719">
          <cell r="C719" t="str">
            <v>RTOD-E</v>
          </cell>
          <cell r="S719">
            <v>0</v>
          </cell>
        </row>
        <row r="720">
          <cell r="C720" t="str">
            <v>RTOD-D</v>
          </cell>
          <cell r="S720">
            <v>0</v>
          </cell>
        </row>
        <row r="721">
          <cell r="C721" t="str">
            <v>GS</v>
          </cell>
          <cell r="S721">
            <v>918852.45</v>
          </cell>
        </row>
        <row r="722">
          <cell r="C722" t="str">
            <v>GS</v>
          </cell>
          <cell r="S722">
            <v>0</v>
          </cell>
        </row>
        <row r="723">
          <cell r="C723" t="str">
            <v>GS3</v>
          </cell>
          <cell r="S723">
            <v>1377272.84</v>
          </cell>
        </row>
        <row r="724">
          <cell r="C724" t="str">
            <v>AES</v>
          </cell>
          <cell r="S724">
            <v>3751.31</v>
          </cell>
        </row>
        <row r="725">
          <cell r="C725" t="str">
            <v>AES</v>
          </cell>
          <cell r="S725">
            <v>0</v>
          </cell>
        </row>
        <row r="726">
          <cell r="C726" t="str">
            <v>AES3</v>
          </cell>
          <cell r="S726">
            <v>67104.800000000003</v>
          </cell>
        </row>
        <row r="727">
          <cell r="C727" t="str">
            <v>AES3</v>
          </cell>
          <cell r="S727">
            <v>0</v>
          </cell>
        </row>
        <row r="728">
          <cell r="C728" t="str">
            <v>AES3</v>
          </cell>
          <cell r="S728">
            <v>0</v>
          </cell>
        </row>
        <row r="729">
          <cell r="C729" t="str">
            <v>AES</v>
          </cell>
          <cell r="S729">
            <v>0</v>
          </cell>
        </row>
        <row r="730">
          <cell r="C730" t="str">
            <v>AES3</v>
          </cell>
          <cell r="S730">
            <v>0</v>
          </cell>
        </row>
        <row r="731">
          <cell r="C731" t="str">
            <v>AES</v>
          </cell>
          <cell r="S731">
            <v>0</v>
          </cell>
        </row>
        <row r="732">
          <cell r="C732" t="str">
            <v>LE</v>
          </cell>
          <cell r="S732">
            <v>970.38</v>
          </cell>
        </row>
        <row r="733">
          <cell r="C733" t="str">
            <v>LE</v>
          </cell>
          <cell r="S733">
            <v>0</v>
          </cell>
        </row>
        <row r="734">
          <cell r="C734" t="str">
            <v>LE</v>
          </cell>
          <cell r="S734">
            <v>0</v>
          </cell>
        </row>
        <row r="735">
          <cell r="C735" t="str">
            <v>TE</v>
          </cell>
          <cell r="S735">
            <v>1148.03</v>
          </cell>
        </row>
        <row r="736">
          <cell r="C736" t="str">
            <v>TE</v>
          </cell>
          <cell r="S736">
            <v>0</v>
          </cell>
        </row>
        <row r="737">
          <cell r="C737" t="str">
            <v>TE</v>
          </cell>
          <cell r="S737">
            <v>0</v>
          </cell>
        </row>
        <row r="738">
          <cell r="C738" t="str">
            <v>RTS</v>
          </cell>
          <cell r="S738">
            <v>0</v>
          </cell>
        </row>
        <row r="739">
          <cell r="C739" t="str">
            <v>PSP</v>
          </cell>
          <cell r="S739">
            <v>0</v>
          </cell>
        </row>
        <row r="740">
          <cell r="C740" t="str">
            <v>PSS</v>
          </cell>
          <cell r="S740">
            <v>0</v>
          </cell>
        </row>
        <row r="741">
          <cell r="C741" t="str">
            <v>PSP</v>
          </cell>
          <cell r="S741">
            <v>0</v>
          </cell>
        </row>
        <row r="742">
          <cell r="C742" t="str">
            <v>PSS</v>
          </cell>
          <cell r="S742">
            <v>0</v>
          </cell>
        </row>
        <row r="743">
          <cell r="C743" t="str">
            <v>TODP</v>
          </cell>
          <cell r="S743">
            <v>1996644.132837682</v>
          </cell>
        </row>
        <row r="744">
          <cell r="C744" t="str">
            <v>TODS</v>
          </cell>
          <cell r="S744">
            <v>1055423.8345999152</v>
          </cell>
        </row>
        <row r="745">
          <cell r="C745" t="str">
            <v>SQF</v>
          </cell>
          <cell r="S745">
            <v>0</v>
          </cell>
        </row>
        <row r="746">
          <cell r="C746" t="str">
            <v>SQF</v>
          </cell>
          <cell r="S746">
            <v>0</v>
          </cell>
        </row>
        <row r="747">
          <cell r="C747" t="str">
            <v>LQF</v>
          </cell>
          <cell r="S747">
            <v>0</v>
          </cell>
        </row>
        <row r="748">
          <cell r="C748" t="str">
            <v>GS</v>
          </cell>
          <cell r="S748">
            <v>0</v>
          </cell>
        </row>
        <row r="749">
          <cell r="C749" t="str">
            <v>GS3</v>
          </cell>
          <cell r="S749">
            <v>0</v>
          </cell>
        </row>
        <row r="750">
          <cell r="C750" t="str">
            <v>RTOD-E</v>
          </cell>
          <cell r="S750">
            <v>0</v>
          </cell>
        </row>
        <row r="751">
          <cell r="C751" t="str">
            <v>RTOD-D</v>
          </cell>
          <cell r="S751">
            <v>0</v>
          </cell>
        </row>
        <row r="752">
          <cell r="C752" t="str">
            <v>LR</v>
          </cell>
          <cell r="S752">
            <v>0</v>
          </cell>
        </row>
        <row r="753">
          <cell r="C753" t="str">
            <v>CSR</v>
          </cell>
          <cell r="S753">
            <v>0</v>
          </cell>
        </row>
        <row r="754">
          <cell r="C754" t="str">
            <v>CSR</v>
          </cell>
          <cell r="S754">
            <v>0</v>
          </cell>
        </row>
        <row r="755">
          <cell r="C755" t="str">
            <v>CSR</v>
          </cell>
          <cell r="S755">
            <v>0</v>
          </cell>
        </row>
        <row r="756">
          <cell r="C756" t="str">
            <v>CSR</v>
          </cell>
          <cell r="S756">
            <v>0</v>
          </cell>
        </row>
        <row r="757">
          <cell r="C757" t="str">
            <v>GS</v>
          </cell>
          <cell r="S757">
            <v>0</v>
          </cell>
        </row>
        <row r="758">
          <cell r="C758" t="str">
            <v>GS</v>
          </cell>
          <cell r="S758">
            <v>0</v>
          </cell>
        </row>
        <row r="759">
          <cell r="C759" t="str">
            <v>GS3</v>
          </cell>
          <cell r="S759">
            <v>0</v>
          </cell>
        </row>
        <row r="760">
          <cell r="C760" t="str">
            <v>GS3</v>
          </cell>
          <cell r="S760">
            <v>0</v>
          </cell>
        </row>
        <row r="761">
          <cell r="C761" t="str">
            <v>RTS</v>
          </cell>
          <cell r="S761">
            <v>0</v>
          </cell>
        </row>
        <row r="762">
          <cell r="C762" t="str">
            <v>RTS</v>
          </cell>
          <cell r="S762">
            <v>575817.87374161044</v>
          </cell>
        </row>
        <row r="763">
          <cell r="C763" t="str">
            <v>PSP</v>
          </cell>
          <cell r="S763">
            <v>0</v>
          </cell>
        </row>
        <row r="764">
          <cell r="C764" t="str">
            <v>PSP</v>
          </cell>
          <cell r="S764">
            <v>0</v>
          </cell>
        </row>
        <row r="765">
          <cell r="C765" t="str">
            <v>PSS</v>
          </cell>
          <cell r="S765">
            <v>0</v>
          </cell>
        </row>
        <row r="766">
          <cell r="C766" t="str">
            <v>PSS</v>
          </cell>
          <cell r="S766">
            <v>0</v>
          </cell>
        </row>
        <row r="767">
          <cell r="C767" t="str">
            <v>PSP</v>
          </cell>
          <cell r="S767">
            <v>0</v>
          </cell>
        </row>
        <row r="768">
          <cell r="C768" t="str">
            <v>PSP</v>
          </cell>
          <cell r="S768">
            <v>0</v>
          </cell>
        </row>
        <row r="769">
          <cell r="C769" t="str">
            <v>PSS</v>
          </cell>
          <cell r="S769">
            <v>0</v>
          </cell>
        </row>
        <row r="770">
          <cell r="C770" t="str">
            <v>PSS</v>
          </cell>
          <cell r="S770">
            <v>0</v>
          </cell>
        </row>
        <row r="771">
          <cell r="C771" t="str">
            <v>TODP</v>
          </cell>
          <cell r="S771">
            <v>0</v>
          </cell>
        </row>
        <row r="772">
          <cell r="C772" t="str">
            <v>TODP</v>
          </cell>
          <cell r="S772">
            <v>0</v>
          </cell>
        </row>
        <row r="773">
          <cell r="C773" t="str">
            <v>TODS</v>
          </cell>
          <cell r="S773">
            <v>0</v>
          </cell>
        </row>
        <row r="774">
          <cell r="C774" t="str">
            <v>TODS</v>
          </cell>
          <cell r="S774">
            <v>0</v>
          </cell>
        </row>
        <row r="775">
          <cell r="C775" t="str">
            <v>GS3</v>
          </cell>
          <cell r="S775">
            <v>0</v>
          </cell>
        </row>
        <row r="776">
          <cell r="C776" t="str">
            <v>GS3</v>
          </cell>
          <cell r="S776">
            <v>0</v>
          </cell>
        </row>
        <row r="777">
          <cell r="C777" t="str">
            <v>FLST</v>
          </cell>
          <cell r="S777">
            <v>204523.79</v>
          </cell>
        </row>
        <row r="778">
          <cell r="C778" t="str">
            <v>FLSP</v>
          </cell>
          <cell r="S778">
            <v>0</v>
          </cell>
        </row>
        <row r="779">
          <cell r="C779" t="str">
            <v>EVC</v>
          </cell>
          <cell r="S779">
            <v>0</v>
          </cell>
        </row>
        <row r="780">
          <cell r="C780" t="str">
            <v>RS</v>
          </cell>
          <cell r="S780">
            <v>0</v>
          </cell>
        </row>
        <row r="781">
          <cell r="C781" t="str">
            <v>RS</v>
          </cell>
          <cell r="S781">
            <v>0</v>
          </cell>
        </row>
        <row r="782">
          <cell r="C782" t="str">
            <v>RS</v>
          </cell>
          <cell r="S782">
            <v>5064850.88</v>
          </cell>
        </row>
        <row r="783">
          <cell r="C783" t="str">
            <v>RS</v>
          </cell>
          <cell r="S783">
            <v>0</v>
          </cell>
        </row>
        <row r="784">
          <cell r="C784" t="str">
            <v>RTOD-E</v>
          </cell>
          <cell r="S784">
            <v>532.76</v>
          </cell>
        </row>
        <row r="785">
          <cell r="C785" t="str">
            <v>RTOD-D</v>
          </cell>
          <cell r="S785">
            <v>0</v>
          </cell>
        </row>
        <row r="786">
          <cell r="C786" t="str">
            <v>RS</v>
          </cell>
          <cell r="S786">
            <v>0</v>
          </cell>
        </row>
        <row r="787">
          <cell r="C787" t="str">
            <v>RS</v>
          </cell>
          <cell r="S787">
            <v>0</v>
          </cell>
        </row>
        <row r="788">
          <cell r="C788" t="str">
            <v>RTOD-E</v>
          </cell>
          <cell r="S788">
            <v>0</v>
          </cell>
        </row>
        <row r="789">
          <cell r="C789" t="str">
            <v>RTOD-D</v>
          </cell>
          <cell r="S789">
            <v>0</v>
          </cell>
        </row>
        <row r="790">
          <cell r="C790" t="str">
            <v>RTS</v>
          </cell>
          <cell r="S790">
            <v>0</v>
          </cell>
        </row>
        <row r="791">
          <cell r="C791" t="str">
            <v>PSP</v>
          </cell>
          <cell r="S791">
            <v>0</v>
          </cell>
        </row>
        <row r="792">
          <cell r="C792" t="str">
            <v>PSS</v>
          </cell>
          <cell r="S792">
            <v>0</v>
          </cell>
        </row>
        <row r="793">
          <cell r="C793" t="str">
            <v>TODP</v>
          </cell>
          <cell r="S793">
            <v>0</v>
          </cell>
        </row>
        <row r="794">
          <cell r="C794" t="str">
            <v>PSP</v>
          </cell>
          <cell r="S794">
            <v>0</v>
          </cell>
        </row>
        <row r="795">
          <cell r="C795" t="str">
            <v>PSS</v>
          </cell>
          <cell r="S795">
            <v>0</v>
          </cell>
        </row>
        <row r="796">
          <cell r="C796" t="str">
            <v>TODP</v>
          </cell>
          <cell r="S796">
            <v>0</v>
          </cell>
        </row>
        <row r="797">
          <cell r="C797" t="str">
            <v>TODS</v>
          </cell>
          <cell r="S797">
            <v>0</v>
          </cell>
        </row>
        <row r="798">
          <cell r="C798" t="str">
            <v>TOD</v>
          </cell>
          <cell r="S798">
            <v>0</v>
          </cell>
        </row>
        <row r="799">
          <cell r="C799" t="str">
            <v>MPT</v>
          </cell>
          <cell r="S799">
            <v>0</v>
          </cell>
        </row>
        <row r="800">
          <cell r="C800" t="str">
            <v>MPP</v>
          </cell>
          <cell r="S800">
            <v>0</v>
          </cell>
        </row>
        <row r="801">
          <cell r="C801" t="str">
            <v>LMP</v>
          </cell>
          <cell r="S801">
            <v>0</v>
          </cell>
        </row>
        <row r="802">
          <cell r="C802" t="str">
            <v>LMP</v>
          </cell>
          <cell r="S802">
            <v>0</v>
          </cell>
        </row>
        <row r="803">
          <cell r="C803" t="str">
            <v>MPP</v>
          </cell>
          <cell r="S803">
            <v>0</v>
          </cell>
        </row>
        <row r="804">
          <cell r="C804" t="str">
            <v>MPT</v>
          </cell>
          <cell r="S804">
            <v>0</v>
          </cell>
        </row>
        <row r="805">
          <cell r="C805" t="str">
            <v>LEV</v>
          </cell>
          <cell r="S805">
            <v>0</v>
          </cell>
        </row>
        <row r="806">
          <cell r="C806" t="str">
            <v>GS</v>
          </cell>
          <cell r="S806">
            <v>0</v>
          </cell>
        </row>
        <row r="807">
          <cell r="C807" t="str">
            <v>GS</v>
          </cell>
          <cell r="S807">
            <v>0</v>
          </cell>
        </row>
        <row r="808">
          <cell r="C808" t="str">
            <v>GS3</v>
          </cell>
          <cell r="S808">
            <v>0</v>
          </cell>
        </row>
        <row r="809">
          <cell r="C809" t="str">
            <v>GS3</v>
          </cell>
          <cell r="S809">
            <v>0</v>
          </cell>
        </row>
        <row r="810">
          <cell r="C810" t="str">
            <v>LEV</v>
          </cell>
          <cell r="S810">
            <v>0</v>
          </cell>
        </row>
        <row r="811">
          <cell r="C811" t="str">
            <v>CSR</v>
          </cell>
          <cell r="S811">
            <v>0</v>
          </cell>
        </row>
        <row r="812">
          <cell r="C812" t="str">
            <v>CSR</v>
          </cell>
          <cell r="S812">
            <v>0</v>
          </cell>
        </row>
        <row r="813">
          <cell r="C813" t="str">
            <v>CSR</v>
          </cell>
          <cell r="S813">
            <v>0</v>
          </cell>
        </row>
        <row r="814">
          <cell r="C814" t="str">
            <v>CSR</v>
          </cell>
          <cell r="S814">
            <v>0</v>
          </cell>
        </row>
        <row r="815">
          <cell r="C815" t="str">
            <v>CSR</v>
          </cell>
          <cell r="S815">
            <v>0</v>
          </cell>
        </row>
        <row r="816">
          <cell r="C816" t="str">
            <v>CSR</v>
          </cell>
          <cell r="S816">
            <v>0</v>
          </cell>
        </row>
        <row r="817">
          <cell r="C817" t="str">
            <v>CSR</v>
          </cell>
          <cell r="S817">
            <v>0</v>
          </cell>
        </row>
        <row r="818">
          <cell r="C818" t="str">
            <v>CSR</v>
          </cell>
          <cell r="S818">
            <v>0</v>
          </cell>
        </row>
        <row r="819">
          <cell r="C819" t="str">
            <v>LEV</v>
          </cell>
          <cell r="S819">
            <v>0</v>
          </cell>
        </row>
        <row r="820">
          <cell r="C820" t="str">
            <v>LEV</v>
          </cell>
          <cell r="S820">
            <v>0</v>
          </cell>
        </row>
        <row r="821">
          <cell r="C821" t="str">
            <v>OSLP</v>
          </cell>
          <cell r="S821">
            <v>0</v>
          </cell>
        </row>
        <row r="822">
          <cell r="C822" t="str">
            <v>OSLS</v>
          </cell>
          <cell r="S822">
            <v>446.59441313865511</v>
          </cell>
        </row>
        <row r="823">
          <cell r="C823" t="str">
            <v>SPS</v>
          </cell>
          <cell r="S823">
            <v>0</v>
          </cell>
        </row>
        <row r="824">
          <cell r="C824" t="str">
            <v>SPS</v>
          </cell>
          <cell r="S824">
            <v>0</v>
          </cell>
        </row>
        <row r="825">
          <cell r="C825" t="str">
            <v>STOD</v>
          </cell>
          <cell r="S825">
            <v>116743.43485203819</v>
          </cell>
        </row>
        <row r="826">
          <cell r="C826" t="str">
            <v>CSR</v>
          </cell>
          <cell r="S826">
            <v>0</v>
          </cell>
        </row>
        <row r="827">
          <cell r="C827" t="str">
            <v>CSR</v>
          </cell>
          <cell r="S827">
            <v>0</v>
          </cell>
        </row>
        <row r="828">
          <cell r="C828" t="str">
            <v>TODP</v>
          </cell>
          <cell r="S828">
            <v>0</v>
          </cell>
        </row>
        <row r="829">
          <cell r="C829" t="str">
            <v>TODS</v>
          </cell>
          <cell r="S829">
            <v>0</v>
          </cell>
        </row>
        <row r="830">
          <cell r="C830" t="str">
            <v>GS</v>
          </cell>
          <cell r="S830">
            <v>0</v>
          </cell>
        </row>
        <row r="831">
          <cell r="C831" t="str">
            <v>RTS</v>
          </cell>
          <cell r="S831">
            <v>0</v>
          </cell>
        </row>
        <row r="832">
          <cell r="C832" t="str">
            <v>PSS</v>
          </cell>
          <cell r="S832">
            <v>0</v>
          </cell>
        </row>
        <row r="833">
          <cell r="C833" t="str">
            <v>PSS</v>
          </cell>
          <cell r="S833">
            <v>0</v>
          </cell>
        </row>
        <row r="834">
          <cell r="C834" t="str">
            <v>PSP</v>
          </cell>
          <cell r="S834">
            <v>0</v>
          </cell>
        </row>
        <row r="835">
          <cell r="C835" t="str">
            <v>TODP</v>
          </cell>
          <cell r="S835">
            <v>0</v>
          </cell>
        </row>
        <row r="836">
          <cell r="C836" t="str">
            <v>GS</v>
          </cell>
          <cell r="S836">
            <v>0</v>
          </cell>
        </row>
        <row r="837">
          <cell r="C837" t="str">
            <v>RTOD-E</v>
          </cell>
          <cell r="S837">
            <v>0</v>
          </cell>
        </row>
        <row r="838">
          <cell r="C838" t="str">
            <v>RTOD-D</v>
          </cell>
          <cell r="S838">
            <v>0</v>
          </cell>
        </row>
        <row r="839">
          <cell r="C839" t="str">
            <v>GS</v>
          </cell>
          <cell r="S839">
            <v>920175.88</v>
          </cell>
        </row>
        <row r="840">
          <cell r="C840" t="str">
            <v>GS</v>
          </cell>
          <cell r="S840">
            <v>0</v>
          </cell>
        </row>
        <row r="841">
          <cell r="C841" t="str">
            <v>GS3</v>
          </cell>
          <cell r="S841">
            <v>1375561.27</v>
          </cell>
        </row>
        <row r="842">
          <cell r="C842" t="str">
            <v>AES</v>
          </cell>
          <cell r="S842">
            <v>4144.2</v>
          </cell>
        </row>
        <row r="843">
          <cell r="C843" t="str">
            <v>AES</v>
          </cell>
          <cell r="S843">
            <v>0</v>
          </cell>
        </row>
        <row r="844">
          <cell r="C844" t="str">
            <v>AES3</v>
          </cell>
          <cell r="S844">
            <v>74644.100000000006</v>
          </cell>
        </row>
        <row r="845">
          <cell r="C845" t="str">
            <v>AES3</v>
          </cell>
          <cell r="S845">
            <v>0</v>
          </cell>
        </row>
        <row r="846">
          <cell r="C846" t="str">
            <v>AES3</v>
          </cell>
          <cell r="S846">
            <v>0</v>
          </cell>
        </row>
        <row r="847">
          <cell r="C847" t="str">
            <v>AES</v>
          </cell>
          <cell r="S847">
            <v>0</v>
          </cell>
        </row>
        <row r="848">
          <cell r="C848" t="str">
            <v>AES3</v>
          </cell>
          <cell r="S848">
            <v>0</v>
          </cell>
        </row>
        <row r="849">
          <cell r="C849" t="str">
            <v>AES</v>
          </cell>
          <cell r="S849">
            <v>0</v>
          </cell>
        </row>
        <row r="850">
          <cell r="C850" t="str">
            <v>LE</v>
          </cell>
          <cell r="S850">
            <v>973.42</v>
          </cell>
        </row>
        <row r="851">
          <cell r="C851" t="str">
            <v>LE</v>
          </cell>
          <cell r="S851">
            <v>0</v>
          </cell>
        </row>
        <row r="852">
          <cell r="C852" t="str">
            <v>LE</v>
          </cell>
          <cell r="S852">
            <v>0</v>
          </cell>
        </row>
        <row r="853">
          <cell r="C853" t="str">
            <v>TE</v>
          </cell>
          <cell r="S853">
            <v>1089.78</v>
          </cell>
        </row>
        <row r="854">
          <cell r="C854" t="str">
            <v>TE</v>
          </cell>
          <cell r="S854">
            <v>0</v>
          </cell>
        </row>
        <row r="855">
          <cell r="C855" t="str">
            <v>TE</v>
          </cell>
          <cell r="S855">
            <v>0</v>
          </cell>
        </row>
        <row r="856">
          <cell r="C856" t="str">
            <v>RTS</v>
          </cell>
          <cell r="S856">
            <v>0</v>
          </cell>
        </row>
        <row r="857">
          <cell r="C857" t="str">
            <v>PSP</v>
          </cell>
          <cell r="S857">
            <v>0</v>
          </cell>
        </row>
        <row r="858">
          <cell r="C858" t="str">
            <v>PSS</v>
          </cell>
          <cell r="S858">
            <v>0</v>
          </cell>
        </row>
        <row r="859">
          <cell r="C859" t="str">
            <v>PSP</v>
          </cell>
          <cell r="S859">
            <v>0</v>
          </cell>
        </row>
        <row r="860">
          <cell r="C860" t="str">
            <v>PSS</v>
          </cell>
          <cell r="S860">
            <v>0</v>
          </cell>
        </row>
        <row r="861">
          <cell r="C861" t="str">
            <v>TODP</v>
          </cell>
          <cell r="S861">
            <v>1277765.7133362016</v>
          </cell>
        </row>
        <row r="862">
          <cell r="C862" t="str">
            <v>TODS</v>
          </cell>
          <cell r="S862">
            <v>669686.18131846422</v>
          </cell>
        </row>
        <row r="863">
          <cell r="C863" t="str">
            <v>SQF</v>
          </cell>
          <cell r="S863">
            <v>0</v>
          </cell>
        </row>
        <row r="864">
          <cell r="C864" t="str">
            <v>SQF</v>
          </cell>
          <cell r="S864">
            <v>0</v>
          </cell>
        </row>
        <row r="865">
          <cell r="C865" t="str">
            <v>LQF</v>
          </cell>
          <cell r="S865">
            <v>0</v>
          </cell>
        </row>
        <row r="866">
          <cell r="C866" t="str">
            <v>GS</v>
          </cell>
          <cell r="S866">
            <v>0</v>
          </cell>
        </row>
        <row r="867">
          <cell r="C867" t="str">
            <v>GS3</v>
          </cell>
          <cell r="S867">
            <v>0</v>
          </cell>
        </row>
        <row r="868">
          <cell r="C868" t="str">
            <v>RTOD-E</v>
          </cell>
          <cell r="S868">
            <v>0</v>
          </cell>
        </row>
        <row r="869">
          <cell r="C869" t="str">
            <v>RTOD-D</v>
          </cell>
          <cell r="S869">
            <v>0</v>
          </cell>
        </row>
        <row r="870">
          <cell r="C870" t="str">
            <v>LR</v>
          </cell>
          <cell r="S870">
            <v>0</v>
          </cell>
        </row>
        <row r="871">
          <cell r="C871" t="str">
            <v>CSR</v>
          </cell>
          <cell r="S871">
            <v>0</v>
          </cell>
        </row>
        <row r="872">
          <cell r="C872" t="str">
            <v>CSR</v>
          </cell>
          <cell r="S872">
            <v>0</v>
          </cell>
        </row>
        <row r="873">
          <cell r="C873" t="str">
            <v>CSR</v>
          </cell>
          <cell r="S873">
            <v>0</v>
          </cell>
        </row>
        <row r="874">
          <cell r="C874" t="str">
            <v>CSR</v>
          </cell>
          <cell r="S874">
            <v>0</v>
          </cell>
        </row>
        <row r="875">
          <cell r="C875" t="str">
            <v>GS</v>
          </cell>
          <cell r="S875">
            <v>0</v>
          </cell>
        </row>
        <row r="876">
          <cell r="C876" t="str">
            <v>GS</v>
          </cell>
          <cell r="S876">
            <v>0</v>
          </cell>
        </row>
        <row r="877">
          <cell r="C877" t="str">
            <v>GS3</v>
          </cell>
          <cell r="S877">
            <v>0</v>
          </cell>
        </row>
        <row r="878">
          <cell r="C878" t="str">
            <v>GS3</v>
          </cell>
          <cell r="S878">
            <v>0</v>
          </cell>
        </row>
        <row r="879">
          <cell r="C879" t="str">
            <v>RTS</v>
          </cell>
          <cell r="S879">
            <v>0</v>
          </cell>
        </row>
        <row r="880">
          <cell r="C880" t="str">
            <v>RTS</v>
          </cell>
          <cell r="S880">
            <v>576922.24024815974</v>
          </cell>
        </row>
        <row r="881">
          <cell r="C881" t="str">
            <v>PSP</v>
          </cell>
          <cell r="S881">
            <v>0</v>
          </cell>
        </row>
        <row r="882">
          <cell r="C882" t="str">
            <v>PSP</v>
          </cell>
          <cell r="S882">
            <v>0</v>
          </cell>
        </row>
        <row r="883">
          <cell r="C883" t="str">
            <v>PSS</v>
          </cell>
          <cell r="S883">
            <v>0</v>
          </cell>
        </row>
        <row r="884">
          <cell r="C884" t="str">
            <v>PSS</v>
          </cell>
          <cell r="S884">
            <v>0</v>
          </cell>
        </row>
        <row r="885">
          <cell r="C885" t="str">
            <v>PSP</v>
          </cell>
          <cell r="S885">
            <v>0</v>
          </cell>
        </row>
        <row r="886">
          <cell r="C886" t="str">
            <v>PSP</v>
          </cell>
          <cell r="S886">
            <v>0</v>
          </cell>
        </row>
        <row r="887">
          <cell r="C887" t="str">
            <v>PSS</v>
          </cell>
          <cell r="S887">
            <v>0</v>
          </cell>
        </row>
        <row r="888">
          <cell r="C888" t="str">
            <v>PSS</v>
          </cell>
          <cell r="S888">
            <v>0</v>
          </cell>
        </row>
        <row r="889">
          <cell r="C889" t="str">
            <v>TODP</v>
          </cell>
          <cell r="S889">
            <v>0</v>
          </cell>
        </row>
        <row r="890">
          <cell r="C890" t="str">
            <v>TODP</v>
          </cell>
          <cell r="S890">
            <v>0</v>
          </cell>
        </row>
        <row r="891">
          <cell r="C891" t="str">
            <v>TODS</v>
          </cell>
          <cell r="S891">
            <v>0</v>
          </cell>
        </row>
        <row r="892">
          <cell r="C892" t="str">
            <v>TODS</v>
          </cell>
          <cell r="S892">
            <v>0</v>
          </cell>
        </row>
        <row r="893">
          <cell r="C893" t="str">
            <v>GS3</v>
          </cell>
          <cell r="S893">
            <v>0</v>
          </cell>
        </row>
        <row r="894">
          <cell r="C894" t="str">
            <v>GS3</v>
          </cell>
          <cell r="S894">
            <v>0</v>
          </cell>
        </row>
        <row r="895">
          <cell r="C895" t="str">
            <v>FLST</v>
          </cell>
          <cell r="S895">
            <v>204523.79</v>
          </cell>
        </row>
        <row r="896">
          <cell r="C896" t="str">
            <v>FLSP</v>
          </cell>
          <cell r="S896">
            <v>0</v>
          </cell>
        </row>
        <row r="897">
          <cell r="C897" t="str">
            <v>EVC</v>
          </cell>
          <cell r="S897">
            <v>0</v>
          </cell>
        </row>
        <row r="898">
          <cell r="C898" t="str">
            <v>RS</v>
          </cell>
          <cell r="S898">
            <v>0</v>
          </cell>
        </row>
        <row r="899">
          <cell r="C899" t="str">
            <v>RS</v>
          </cell>
          <cell r="S899">
            <v>0</v>
          </cell>
        </row>
        <row r="900">
          <cell r="C900" t="str">
            <v>RS</v>
          </cell>
          <cell r="S900">
            <v>5087254.8099999996</v>
          </cell>
        </row>
        <row r="901">
          <cell r="C901" t="str">
            <v>RS</v>
          </cell>
          <cell r="S901">
            <v>0</v>
          </cell>
        </row>
        <row r="902">
          <cell r="C902" t="str">
            <v>RTOD-E</v>
          </cell>
          <cell r="S902">
            <v>545.62</v>
          </cell>
        </row>
        <row r="903">
          <cell r="C903" t="str">
            <v>RTOD-D</v>
          </cell>
          <cell r="S903">
            <v>0</v>
          </cell>
        </row>
        <row r="904">
          <cell r="C904" t="str">
            <v>RS</v>
          </cell>
          <cell r="S904">
            <v>0</v>
          </cell>
        </row>
        <row r="905">
          <cell r="C905" t="str">
            <v>RS</v>
          </cell>
          <cell r="S905">
            <v>0</v>
          </cell>
        </row>
        <row r="906">
          <cell r="C906" t="str">
            <v>RTOD-E</v>
          </cell>
          <cell r="S906">
            <v>0</v>
          </cell>
        </row>
        <row r="907">
          <cell r="C907" t="str">
            <v>RTOD-D</v>
          </cell>
          <cell r="S907">
            <v>0</v>
          </cell>
        </row>
        <row r="908">
          <cell r="C908" t="str">
            <v>RTS</v>
          </cell>
          <cell r="S908">
            <v>0</v>
          </cell>
        </row>
        <row r="909">
          <cell r="C909" t="str">
            <v>PSP</v>
          </cell>
          <cell r="S909">
            <v>0</v>
          </cell>
        </row>
        <row r="910">
          <cell r="C910" t="str">
            <v>PSS</v>
          </cell>
          <cell r="S910">
            <v>0</v>
          </cell>
        </row>
        <row r="911">
          <cell r="C911" t="str">
            <v>TODP</v>
          </cell>
          <cell r="S911">
            <v>0</v>
          </cell>
        </row>
        <row r="912">
          <cell r="C912" t="str">
            <v>PSP</v>
          </cell>
          <cell r="S912">
            <v>0</v>
          </cell>
        </row>
        <row r="913">
          <cell r="C913" t="str">
            <v>PSS</v>
          </cell>
          <cell r="S913">
            <v>0</v>
          </cell>
        </row>
        <row r="914">
          <cell r="C914" t="str">
            <v>TODP</v>
          </cell>
          <cell r="S914">
            <v>0</v>
          </cell>
        </row>
        <row r="915">
          <cell r="C915" t="str">
            <v>TODS</v>
          </cell>
          <cell r="S915">
            <v>0</v>
          </cell>
        </row>
        <row r="916">
          <cell r="C916" t="str">
            <v>TOD</v>
          </cell>
          <cell r="S916">
            <v>0</v>
          </cell>
        </row>
        <row r="917">
          <cell r="C917" t="str">
            <v>MPT</v>
          </cell>
          <cell r="S917">
            <v>0</v>
          </cell>
        </row>
        <row r="918">
          <cell r="C918" t="str">
            <v>MPP</v>
          </cell>
          <cell r="S918">
            <v>0</v>
          </cell>
        </row>
        <row r="919">
          <cell r="C919" t="str">
            <v>LMP</v>
          </cell>
          <cell r="S919">
            <v>0</v>
          </cell>
        </row>
        <row r="920">
          <cell r="C920" t="str">
            <v>LMP</v>
          </cell>
          <cell r="S920">
            <v>0</v>
          </cell>
        </row>
        <row r="921">
          <cell r="C921" t="str">
            <v>MPP</v>
          </cell>
          <cell r="S921">
            <v>0</v>
          </cell>
        </row>
        <row r="922">
          <cell r="C922" t="str">
            <v>MPT</v>
          </cell>
          <cell r="S922">
            <v>0</v>
          </cell>
        </row>
        <row r="923">
          <cell r="C923" t="str">
            <v>LEV</v>
          </cell>
          <cell r="S923">
            <v>0</v>
          </cell>
        </row>
        <row r="924">
          <cell r="C924" t="str">
            <v>GS</v>
          </cell>
          <cell r="S924">
            <v>0</v>
          </cell>
        </row>
        <row r="925">
          <cell r="C925" t="str">
            <v>GS</v>
          </cell>
          <cell r="S925">
            <v>0</v>
          </cell>
        </row>
        <row r="926">
          <cell r="C926" t="str">
            <v>GS3</v>
          </cell>
          <cell r="S926">
            <v>0</v>
          </cell>
        </row>
        <row r="927">
          <cell r="C927" t="str">
            <v>GS3</v>
          </cell>
          <cell r="S927">
            <v>0</v>
          </cell>
        </row>
        <row r="928">
          <cell r="C928" t="str">
            <v>LEV</v>
          </cell>
          <cell r="S928">
            <v>0</v>
          </cell>
        </row>
        <row r="929">
          <cell r="C929" t="str">
            <v>CSR</v>
          </cell>
          <cell r="S929">
            <v>0</v>
          </cell>
        </row>
        <row r="930">
          <cell r="C930" t="str">
            <v>CSR</v>
          </cell>
          <cell r="S930">
            <v>0</v>
          </cell>
        </row>
        <row r="931">
          <cell r="C931" t="str">
            <v>CSR</v>
          </cell>
          <cell r="S931">
            <v>0</v>
          </cell>
        </row>
        <row r="932">
          <cell r="C932" t="str">
            <v>CSR</v>
          </cell>
          <cell r="S932">
            <v>0</v>
          </cell>
        </row>
        <row r="933">
          <cell r="C933" t="str">
            <v>CSR</v>
          </cell>
          <cell r="S933">
            <v>0</v>
          </cell>
        </row>
        <row r="934">
          <cell r="C934" t="str">
            <v>CSR</v>
          </cell>
          <cell r="S934">
            <v>0</v>
          </cell>
        </row>
        <row r="935">
          <cell r="C935" t="str">
            <v>CSR</v>
          </cell>
          <cell r="S935">
            <v>0</v>
          </cell>
        </row>
        <row r="936">
          <cell r="C936" t="str">
            <v>CSR</v>
          </cell>
          <cell r="S936">
            <v>0</v>
          </cell>
        </row>
        <row r="937">
          <cell r="C937" t="str">
            <v>LEV</v>
          </cell>
          <cell r="S937">
            <v>0</v>
          </cell>
        </row>
        <row r="938">
          <cell r="C938" t="str">
            <v>LEV</v>
          </cell>
          <cell r="S938">
            <v>0</v>
          </cell>
        </row>
        <row r="939">
          <cell r="C939" t="str">
            <v>OSLP</v>
          </cell>
          <cell r="S939">
            <v>0</v>
          </cell>
        </row>
        <row r="940">
          <cell r="C940" t="str">
            <v>OSLS</v>
          </cell>
          <cell r="S940">
            <v>416.37426601055836</v>
          </cell>
        </row>
        <row r="941">
          <cell r="C941" t="str">
            <v>SPS</v>
          </cell>
          <cell r="S941">
            <v>0</v>
          </cell>
        </row>
        <row r="942">
          <cell r="C942" t="str">
            <v>SPS</v>
          </cell>
          <cell r="S942">
            <v>0</v>
          </cell>
        </row>
        <row r="943">
          <cell r="C943" t="str">
            <v>STOD</v>
          </cell>
          <cell r="S943">
            <v>118479.69372283986</v>
          </cell>
        </row>
        <row r="944">
          <cell r="C944" t="str">
            <v>CSR</v>
          </cell>
          <cell r="S944">
            <v>0</v>
          </cell>
        </row>
        <row r="945">
          <cell r="C945" t="str">
            <v>CSR</v>
          </cell>
          <cell r="S945">
            <v>0</v>
          </cell>
        </row>
        <row r="946">
          <cell r="C946" t="str">
            <v>TODP</v>
          </cell>
          <cell r="S946">
            <v>0</v>
          </cell>
        </row>
        <row r="947">
          <cell r="C947" t="str">
            <v>TODS</v>
          </cell>
          <cell r="S947">
            <v>0</v>
          </cell>
        </row>
        <row r="948">
          <cell r="C948" t="str">
            <v>GS</v>
          </cell>
          <cell r="S948">
            <v>0</v>
          </cell>
        </row>
        <row r="949">
          <cell r="C949" t="str">
            <v>RTS</v>
          </cell>
          <cell r="S949">
            <v>0</v>
          </cell>
        </row>
        <row r="950">
          <cell r="C950" t="str">
            <v>PSS</v>
          </cell>
          <cell r="S950">
            <v>0</v>
          </cell>
        </row>
        <row r="951">
          <cell r="C951" t="str">
            <v>PSS</v>
          </cell>
          <cell r="S951">
            <v>0</v>
          </cell>
        </row>
        <row r="952">
          <cell r="C952" t="str">
            <v>PSP</v>
          </cell>
          <cell r="S952">
            <v>0</v>
          </cell>
        </row>
        <row r="953">
          <cell r="C953" t="str">
            <v>TODP</v>
          </cell>
          <cell r="S953">
            <v>0</v>
          </cell>
        </row>
        <row r="954">
          <cell r="C954" t="str">
            <v>GS</v>
          </cell>
          <cell r="S954">
            <v>0</v>
          </cell>
        </row>
        <row r="955">
          <cell r="C955" t="str">
            <v>RTOD-E</v>
          </cell>
          <cell r="S955">
            <v>0</v>
          </cell>
        </row>
        <row r="956">
          <cell r="C956" t="str">
            <v>RTOD-D</v>
          </cell>
          <cell r="S956">
            <v>0</v>
          </cell>
        </row>
        <row r="957">
          <cell r="C957" t="str">
            <v>GS</v>
          </cell>
          <cell r="S957">
            <v>755243.62</v>
          </cell>
        </row>
        <row r="958">
          <cell r="C958" t="str">
            <v>GS</v>
          </cell>
          <cell r="S958">
            <v>0</v>
          </cell>
        </row>
        <row r="959">
          <cell r="C959" t="str">
            <v>GS3</v>
          </cell>
          <cell r="S959">
            <v>1147288.99</v>
          </cell>
        </row>
        <row r="960">
          <cell r="C960" t="str">
            <v>AES</v>
          </cell>
          <cell r="S960">
            <v>4692.96</v>
          </cell>
        </row>
        <row r="961">
          <cell r="C961" t="str">
            <v>AES</v>
          </cell>
          <cell r="S961">
            <v>0</v>
          </cell>
        </row>
        <row r="962">
          <cell r="C962" t="str">
            <v>AES3</v>
          </cell>
          <cell r="S962">
            <v>85634.97</v>
          </cell>
        </row>
        <row r="963">
          <cell r="C963" t="str">
            <v>AES3</v>
          </cell>
          <cell r="S963">
            <v>0</v>
          </cell>
        </row>
        <row r="964">
          <cell r="C964" t="str">
            <v>AES3</v>
          </cell>
          <cell r="S964">
            <v>0</v>
          </cell>
        </row>
        <row r="965">
          <cell r="C965" t="str">
            <v>AES</v>
          </cell>
          <cell r="S965">
            <v>0</v>
          </cell>
        </row>
        <row r="966">
          <cell r="C966" t="str">
            <v>AES3</v>
          </cell>
          <cell r="S966">
            <v>0</v>
          </cell>
        </row>
        <row r="967">
          <cell r="C967" t="str">
            <v>AES</v>
          </cell>
          <cell r="S967">
            <v>0</v>
          </cell>
        </row>
        <row r="968">
          <cell r="C968" t="str">
            <v>LE</v>
          </cell>
          <cell r="S968">
            <v>1030.4100000000001</v>
          </cell>
        </row>
        <row r="969">
          <cell r="C969" t="str">
            <v>LE</v>
          </cell>
          <cell r="S969">
            <v>0</v>
          </cell>
        </row>
        <row r="970">
          <cell r="C970" t="str">
            <v>LE</v>
          </cell>
          <cell r="S970">
            <v>0</v>
          </cell>
        </row>
        <row r="971">
          <cell r="C971" t="str">
            <v>TE</v>
          </cell>
          <cell r="S971">
            <v>1172.57</v>
          </cell>
        </row>
        <row r="972">
          <cell r="C972" t="str">
            <v>TE</v>
          </cell>
          <cell r="S972">
            <v>0</v>
          </cell>
        </row>
        <row r="973">
          <cell r="C973" t="str">
            <v>TE</v>
          </cell>
          <cell r="S973">
            <v>0</v>
          </cell>
        </row>
        <row r="974">
          <cell r="C974" t="str">
            <v>RTS</v>
          </cell>
          <cell r="S974">
            <v>0</v>
          </cell>
        </row>
        <row r="975">
          <cell r="C975" t="str">
            <v>PSP</v>
          </cell>
          <cell r="S975">
            <v>0</v>
          </cell>
        </row>
        <row r="976">
          <cell r="C976" t="str">
            <v>PSS</v>
          </cell>
          <cell r="S976">
            <v>0</v>
          </cell>
        </row>
        <row r="977">
          <cell r="C977" t="str">
            <v>PSP</v>
          </cell>
          <cell r="S977">
            <v>0</v>
          </cell>
        </row>
        <row r="978">
          <cell r="C978" t="str">
            <v>PSS</v>
          </cell>
          <cell r="S978">
            <v>0</v>
          </cell>
        </row>
        <row r="979">
          <cell r="C979" t="str">
            <v>TODP</v>
          </cell>
          <cell r="S979">
            <v>1986081.9590522656</v>
          </cell>
        </row>
        <row r="980">
          <cell r="C980" t="str">
            <v>TODS</v>
          </cell>
          <cell r="S980">
            <v>1102091.2877647856</v>
          </cell>
        </row>
        <row r="981">
          <cell r="C981" t="str">
            <v>SQF</v>
          </cell>
          <cell r="S981">
            <v>0</v>
          </cell>
        </row>
        <row r="982">
          <cell r="C982" t="str">
            <v>SQF</v>
          </cell>
          <cell r="S982">
            <v>0</v>
          </cell>
        </row>
        <row r="983">
          <cell r="C983" t="str">
            <v>LQF</v>
          </cell>
          <cell r="S983">
            <v>0</v>
          </cell>
        </row>
        <row r="984">
          <cell r="C984" t="str">
            <v>GS</v>
          </cell>
          <cell r="S984">
            <v>0</v>
          </cell>
        </row>
        <row r="985">
          <cell r="C985" t="str">
            <v>GS3</v>
          </cell>
          <cell r="S985">
            <v>0</v>
          </cell>
        </row>
        <row r="986">
          <cell r="C986" t="str">
            <v>RTOD-E</v>
          </cell>
          <cell r="S986">
            <v>0</v>
          </cell>
        </row>
        <row r="987">
          <cell r="C987" t="str">
            <v>RTOD-D</v>
          </cell>
          <cell r="S987">
            <v>0</v>
          </cell>
        </row>
        <row r="988">
          <cell r="C988" t="str">
            <v>LR</v>
          </cell>
          <cell r="S988">
            <v>0</v>
          </cell>
        </row>
        <row r="989">
          <cell r="C989" t="str">
            <v>CSR</v>
          </cell>
          <cell r="S989">
            <v>0</v>
          </cell>
        </row>
        <row r="990">
          <cell r="C990" t="str">
            <v>CSR</v>
          </cell>
          <cell r="S990">
            <v>0</v>
          </cell>
        </row>
        <row r="991">
          <cell r="C991" t="str">
            <v>CSR</v>
          </cell>
          <cell r="S991">
            <v>0</v>
          </cell>
        </row>
        <row r="992">
          <cell r="C992" t="str">
            <v>CSR</v>
          </cell>
          <cell r="S992">
            <v>0</v>
          </cell>
        </row>
        <row r="993">
          <cell r="C993" t="str">
            <v>GS</v>
          </cell>
          <cell r="S993">
            <v>0</v>
          </cell>
        </row>
        <row r="994">
          <cell r="C994" t="str">
            <v>GS</v>
          </cell>
          <cell r="S994">
            <v>0</v>
          </cell>
        </row>
        <row r="995">
          <cell r="C995" t="str">
            <v>GS3</v>
          </cell>
          <cell r="S995">
            <v>0</v>
          </cell>
        </row>
        <row r="996">
          <cell r="C996" t="str">
            <v>GS3</v>
          </cell>
          <cell r="S996">
            <v>0</v>
          </cell>
        </row>
        <row r="997">
          <cell r="C997" t="str">
            <v>RTS</v>
          </cell>
          <cell r="S997">
            <v>0</v>
          </cell>
        </row>
        <row r="998">
          <cell r="C998" t="str">
            <v>RTS</v>
          </cell>
          <cell r="S998">
            <v>573829.74952286738</v>
          </cell>
        </row>
        <row r="999">
          <cell r="C999" t="str">
            <v>PSP</v>
          </cell>
          <cell r="S999">
            <v>0</v>
          </cell>
        </row>
        <row r="1000">
          <cell r="C1000" t="str">
            <v>PSP</v>
          </cell>
          <cell r="S1000">
            <v>0</v>
          </cell>
        </row>
        <row r="1001">
          <cell r="C1001" t="str">
            <v>PSS</v>
          </cell>
          <cell r="S1001">
            <v>0</v>
          </cell>
        </row>
        <row r="1002">
          <cell r="C1002" t="str">
            <v>PSS</v>
          </cell>
          <cell r="S1002">
            <v>0</v>
          </cell>
        </row>
        <row r="1003">
          <cell r="C1003" t="str">
            <v>PSP</v>
          </cell>
          <cell r="S1003">
            <v>0</v>
          </cell>
        </row>
        <row r="1004">
          <cell r="C1004" t="str">
            <v>PSP</v>
          </cell>
          <cell r="S1004">
            <v>0</v>
          </cell>
        </row>
        <row r="1005">
          <cell r="C1005" t="str">
            <v>PSS</v>
          </cell>
          <cell r="S1005">
            <v>0</v>
          </cell>
        </row>
        <row r="1006">
          <cell r="C1006" t="str">
            <v>PSS</v>
          </cell>
          <cell r="S1006">
            <v>0</v>
          </cell>
        </row>
        <row r="1007">
          <cell r="C1007" t="str">
            <v>TODP</v>
          </cell>
          <cell r="S1007">
            <v>0</v>
          </cell>
        </row>
        <row r="1008">
          <cell r="C1008" t="str">
            <v>TODP</v>
          </cell>
          <cell r="S1008">
            <v>0</v>
          </cell>
        </row>
        <row r="1009">
          <cell r="C1009" t="str">
            <v>TODS</v>
          </cell>
          <cell r="S1009">
            <v>0</v>
          </cell>
        </row>
        <row r="1010">
          <cell r="C1010" t="str">
            <v>TODS</v>
          </cell>
          <cell r="S1010">
            <v>0</v>
          </cell>
        </row>
        <row r="1011">
          <cell r="C1011" t="str">
            <v>GS3</v>
          </cell>
          <cell r="S1011">
            <v>0</v>
          </cell>
        </row>
        <row r="1012">
          <cell r="C1012" t="str">
            <v>GS3</v>
          </cell>
          <cell r="S1012">
            <v>0</v>
          </cell>
        </row>
        <row r="1013">
          <cell r="C1013" t="str">
            <v>FLST</v>
          </cell>
          <cell r="S1013">
            <v>204523.79</v>
          </cell>
        </row>
        <row r="1014">
          <cell r="C1014" t="str">
            <v>FLSP</v>
          </cell>
          <cell r="S1014">
            <v>0</v>
          </cell>
        </row>
        <row r="1015">
          <cell r="C1015" t="str">
            <v>EVC</v>
          </cell>
          <cell r="S1015">
            <v>0</v>
          </cell>
        </row>
        <row r="1016">
          <cell r="C1016" t="str">
            <v>RS</v>
          </cell>
          <cell r="S1016">
            <v>0</v>
          </cell>
        </row>
        <row r="1017">
          <cell r="C1017" t="str">
            <v>RS</v>
          </cell>
          <cell r="S1017">
            <v>0</v>
          </cell>
        </row>
        <row r="1018">
          <cell r="C1018" t="str">
            <v>RS</v>
          </cell>
          <cell r="S1018">
            <v>3943505.58</v>
          </cell>
        </row>
        <row r="1019">
          <cell r="C1019" t="str">
            <v>RS</v>
          </cell>
          <cell r="S1019">
            <v>0</v>
          </cell>
        </row>
        <row r="1020">
          <cell r="C1020" t="str">
            <v>RTOD-E</v>
          </cell>
          <cell r="S1020">
            <v>433.21</v>
          </cell>
        </row>
        <row r="1021">
          <cell r="C1021" t="str">
            <v>RTOD-D</v>
          </cell>
          <cell r="S1021">
            <v>0</v>
          </cell>
        </row>
        <row r="1022">
          <cell r="C1022" t="str">
            <v>RS</v>
          </cell>
          <cell r="S1022">
            <v>0</v>
          </cell>
        </row>
        <row r="1023">
          <cell r="C1023" t="str">
            <v>RS</v>
          </cell>
          <cell r="S1023">
            <v>0</v>
          </cell>
        </row>
        <row r="1024">
          <cell r="C1024" t="str">
            <v>RTOD-E</v>
          </cell>
          <cell r="S1024">
            <v>0</v>
          </cell>
        </row>
        <row r="1025">
          <cell r="C1025" t="str">
            <v>RTOD-D</v>
          </cell>
          <cell r="S1025">
            <v>0</v>
          </cell>
        </row>
        <row r="1026">
          <cell r="C1026" t="str">
            <v>RTS</v>
          </cell>
          <cell r="S1026">
            <v>0</v>
          </cell>
        </row>
        <row r="1027">
          <cell r="C1027" t="str">
            <v>PSP</v>
          </cell>
          <cell r="S1027">
            <v>0</v>
          </cell>
        </row>
        <row r="1028">
          <cell r="C1028" t="str">
            <v>PSS</v>
          </cell>
          <cell r="S1028">
            <v>0</v>
          </cell>
        </row>
        <row r="1029">
          <cell r="C1029" t="str">
            <v>TODP</v>
          </cell>
          <cell r="S1029">
            <v>0</v>
          </cell>
        </row>
        <row r="1030">
          <cell r="C1030" t="str">
            <v>PSP</v>
          </cell>
          <cell r="S1030">
            <v>0</v>
          </cell>
        </row>
        <row r="1031">
          <cell r="C1031" t="str">
            <v>PSS</v>
          </cell>
          <cell r="S1031">
            <v>0</v>
          </cell>
        </row>
        <row r="1032">
          <cell r="C1032" t="str">
            <v>TODP</v>
          </cell>
          <cell r="S1032">
            <v>0</v>
          </cell>
        </row>
        <row r="1033">
          <cell r="C1033" t="str">
            <v>TODS</v>
          </cell>
          <cell r="S1033">
            <v>0</v>
          </cell>
        </row>
        <row r="1034">
          <cell r="C1034" t="str">
            <v>TOD</v>
          </cell>
          <cell r="S1034">
            <v>0</v>
          </cell>
        </row>
        <row r="1035">
          <cell r="C1035" t="str">
            <v>MPT</v>
          </cell>
          <cell r="S1035">
            <v>0</v>
          </cell>
        </row>
        <row r="1036">
          <cell r="C1036" t="str">
            <v>MPP</v>
          </cell>
          <cell r="S1036">
            <v>0</v>
          </cell>
        </row>
        <row r="1037">
          <cell r="C1037" t="str">
            <v>LMP</v>
          </cell>
          <cell r="S1037">
            <v>0</v>
          </cell>
        </row>
        <row r="1038">
          <cell r="C1038" t="str">
            <v>LMP</v>
          </cell>
          <cell r="S1038">
            <v>0</v>
          </cell>
        </row>
        <row r="1039">
          <cell r="C1039" t="str">
            <v>MPP</v>
          </cell>
          <cell r="S1039">
            <v>0</v>
          </cell>
        </row>
        <row r="1040">
          <cell r="C1040" t="str">
            <v>MPT</v>
          </cell>
          <cell r="S1040">
            <v>0</v>
          </cell>
        </row>
        <row r="1041">
          <cell r="C1041" t="str">
            <v>LEV</v>
          </cell>
          <cell r="S1041">
            <v>0</v>
          </cell>
        </row>
        <row r="1042">
          <cell r="C1042" t="str">
            <v>GS</v>
          </cell>
          <cell r="S1042">
            <v>0</v>
          </cell>
        </row>
        <row r="1043">
          <cell r="C1043" t="str">
            <v>GS</v>
          </cell>
          <cell r="S1043">
            <v>0</v>
          </cell>
        </row>
        <row r="1044">
          <cell r="C1044" t="str">
            <v>GS3</v>
          </cell>
          <cell r="S1044">
            <v>0</v>
          </cell>
        </row>
        <row r="1045">
          <cell r="C1045" t="str">
            <v>GS3</v>
          </cell>
          <cell r="S1045">
            <v>0</v>
          </cell>
        </row>
        <row r="1046">
          <cell r="C1046" t="str">
            <v>LEV</v>
          </cell>
          <cell r="S1046">
            <v>0</v>
          </cell>
        </row>
        <row r="1047">
          <cell r="C1047" t="str">
            <v>CSR</v>
          </cell>
          <cell r="S1047">
            <v>0</v>
          </cell>
        </row>
        <row r="1048">
          <cell r="C1048" t="str">
            <v>CSR</v>
          </cell>
          <cell r="S1048">
            <v>0</v>
          </cell>
        </row>
        <row r="1049">
          <cell r="C1049" t="str">
            <v>CSR</v>
          </cell>
          <cell r="S1049">
            <v>0</v>
          </cell>
        </row>
        <row r="1050">
          <cell r="C1050" t="str">
            <v>CSR</v>
          </cell>
          <cell r="S1050">
            <v>0</v>
          </cell>
        </row>
        <row r="1051">
          <cell r="C1051" t="str">
            <v>CSR</v>
          </cell>
          <cell r="S1051">
            <v>0</v>
          </cell>
        </row>
        <row r="1052">
          <cell r="C1052" t="str">
            <v>CSR</v>
          </cell>
          <cell r="S1052">
            <v>0</v>
          </cell>
        </row>
        <row r="1053">
          <cell r="C1053" t="str">
            <v>CSR</v>
          </cell>
          <cell r="S1053">
            <v>0</v>
          </cell>
        </row>
        <row r="1054">
          <cell r="C1054" t="str">
            <v>CSR</v>
          </cell>
          <cell r="S1054">
            <v>0</v>
          </cell>
        </row>
        <row r="1055">
          <cell r="C1055" t="str">
            <v>LEV</v>
          </cell>
          <cell r="S1055">
            <v>0</v>
          </cell>
        </row>
        <row r="1056">
          <cell r="C1056" t="str">
            <v>LEV</v>
          </cell>
          <cell r="S1056">
            <v>0</v>
          </cell>
        </row>
        <row r="1057">
          <cell r="C1057" t="str">
            <v>OSLP</v>
          </cell>
          <cell r="S1057">
            <v>0</v>
          </cell>
        </row>
        <row r="1058">
          <cell r="C1058" t="str">
            <v>OSLS</v>
          </cell>
          <cell r="S1058">
            <v>425.11979857060231</v>
          </cell>
        </row>
        <row r="1059">
          <cell r="C1059" t="str">
            <v>SPS</v>
          </cell>
          <cell r="S1059">
            <v>0</v>
          </cell>
        </row>
        <row r="1060">
          <cell r="C1060" t="str">
            <v>SPS</v>
          </cell>
          <cell r="S1060">
            <v>0</v>
          </cell>
        </row>
        <row r="1061">
          <cell r="C1061" t="str">
            <v>STOD</v>
          </cell>
          <cell r="S1061">
            <v>120025.56574206347</v>
          </cell>
        </row>
        <row r="1062">
          <cell r="C1062" t="str">
            <v>CSR</v>
          </cell>
          <cell r="S1062">
            <v>0</v>
          </cell>
        </row>
        <row r="1063">
          <cell r="C1063" t="str">
            <v>CSR</v>
          </cell>
          <cell r="S1063">
            <v>0</v>
          </cell>
        </row>
        <row r="1064">
          <cell r="C1064" t="str">
            <v>TODP</v>
          </cell>
          <cell r="S1064">
            <v>0</v>
          </cell>
        </row>
        <row r="1065">
          <cell r="C1065" t="str">
            <v>TODS</v>
          </cell>
          <cell r="S1065">
            <v>0</v>
          </cell>
        </row>
        <row r="1066">
          <cell r="C1066" t="str">
            <v>GS</v>
          </cell>
          <cell r="S1066">
            <v>0</v>
          </cell>
        </row>
        <row r="1067">
          <cell r="C1067" t="str">
            <v>RTS</v>
          </cell>
          <cell r="S1067">
            <v>0</v>
          </cell>
        </row>
        <row r="1068">
          <cell r="C1068" t="str">
            <v>PSS</v>
          </cell>
          <cell r="S1068">
            <v>0</v>
          </cell>
        </row>
        <row r="1069">
          <cell r="C1069" t="str">
            <v>PSS</v>
          </cell>
          <cell r="S1069">
            <v>0</v>
          </cell>
        </row>
        <row r="1070">
          <cell r="C1070" t="str">
            <v>PSP</v>
          </cell>
          <cell r="S1070">
            <v>0</v>
          </cell>
        </row>
        <row r="1071">
          <cell r="C1071" t="str">
            <v>TODP</v>
          </cell>
          <cell r="S1071">
            <v>0</v>
          </cell>
        </row>
        <row r="1072">
          <cell r="C1072" t="str">
            <v>GS</v>
          </cell>
          <cell r="S1072">
            <v>0</v>
          </cell>
        </row>
        <row r="1073">
          <cell r="C1073" t="str">
            <v>RTOD-E</v>
          </cell>
          <cell r="S1073">
            <v>0</v>
          </cell>
        </row>
        <row r="1074">
          <cell r="C1074" t="str">
            <v>RTOD-D</v>
          </cell>
          <cell r="S1074">
            <v>0</v>
          </cell>
        </row>
        <row r="1075">
          <cell r="C1075" t="str">
            <v>GS</v>
          </cell>
          <cell r="S1075">
            <v>686112.03</v>
          </cell>
        </row>
        <row r="1076">
          <cell r="C1076" t="str">
            <v>GS</v>
          </cell>
          <cell r="S1076">
            <v>0</v>
          </cell>
        </row>
        <row r="1077">
          <cell r="C1077" t="str">
            <v>GS3</v>
          </cell>
          <cell r="S1077">
            <v>1088441.69</v>
          </cell>
        </row>
        <row r="1078">
          <cell r="C1078" t="str">
            <v>AES</v>
          </cell>
          <cell r="S1078">
            <v>4383.01</v>
          </cell>
        </row>
        <row r="1079">
          <cell r="C1079" t="str">
            <v>AES</v>
          </cell>
          <cell r="S1079">
            <v>0</v>
          </cell>
        </row>
        <row r="1080">
          <cell r="C1080" t="str">
            <v>AES3</v>
          </cell>
          <cell r="S1080">
            <v>79408.899999999994</v>
          </cell>
        </row>
        <row r="1081">
          <cell r="C1081" t="str">
            <v>AES3</v>
          </cell>
          <cell r="S1081">
            <v>0</v>
          </cell>
        </row>
        <row r="1082">
          <cell r="C1082" t="str">
            <v>AES3</v>
          </cell>
          <cell r="S1082">
            <v>0</v>
          </cell>
        </row>
        <row r="1083">
          <cell r="C1083" t="str">
            <v>AES</v>
          </cell>
          <cell r="S1083">
            <v>0</v>
          </cell>
        </row>
        <row r="1084">
          <cell r="C1084" t="str">
            <v>AES3</v>
          </cell>
          <cell r="S1084">
            <v>0</v>
          </cell>
        </row>
        <row r="1085">
          <cell r="C1085" t="str">
            <v>AES</v>
          </cell>
          <cell r="S1085">
            <v>0</v>
          </cell>
        </row>
        <row r="1086">
          <cell r="C1086" t="str">
            <v>LE</v>
          </cell>
          <cell r="S1086">
            <v>1091.06</v>
          </cell>
        </row>
        <row r="1087">
          <cell r="C1087" t="str">
            <v>LE</v>
          </cell>
          <cell r="S1087">
            <v>0</v>
          </cell>
        </row>
        <row r="1088">
          <cell r="C1088" t="str">
            <v>LE</v>
          </cell>
          <cell r="S1088">
            <v>0</v>
          </cell>
        </row>
        <row r="1089">
          <cell r="C1089" t="str">
            <v>TE</v>
          </cell>
          <cell r="S1089">
            <v>1215.4000000000001</v>
          </cell>
        </row>
        <row r="1090">
          <cell r="C1090" t="str">
            <v>TE</v>
          </cell>
          <cell r="S1090">
            <v>0</v>
          </cell>
        </row>
        <row r="1091">
          <cell r="C1091" t="str">
            <v>TE</v>
          </cell>
          <cell r="S1091">
            <v>0</v>
          </cell>
        </row>
        <row r="1092">
          <cell r="C1092" t="str">
            <v>RTS</v>
          </cell>
          <cell r="S1092">
            <v>0</v>
          </cell>
        </row>
        <row r="1093">
          <cell r="C1093" t="str">
            <v>PSP</v>
          </cell>
          <cell r="S1093">
            <v>0</v>
          </cell>
        </row>
        <row r="1094">
          <cell r="C1094" t="str">
            <v>PSS</v>
          </cell>
          <cell r="S1094">
            <v>0</v>
          </cell>
        </row>
        <row r="1095">
          <cell r="C1095" t="str">
            <v>PSP</v>
          </cell>
          <cell r="S1095">
            <v>0</v>
          </cell>
        </row>
        <row r="1096">
          <cell r="C1096" t="str">
            <v>PSS</v>
          </cell>
          <cell r="S1096">
            <v>0</v>
          </cell>
        </row>
        <row r="1097">
          <cell r="C1097" t="str">
            <v>TODP</v>
          </cell>
          <cell r="S1097">
            <v>1966956.5188691972</v>
          </cell>
        </row>
        <row r="1098">
          <cell r="C1098" t="str">
            <v>TODS</v>
          </cell>
          <cell r="S1098">
            <v>1147300.0302644949</v>
          </cell>
        </row>
        <row r="1099">
          <cell r="C1099" t="str">
            <v>SQF</v>
          </cell>
          <cell r="S1099">
            <v>0</v>
          </cell>
        </row>
        <row r="1100">
          <cell r="C1100" t="str">
            <v>SQF</v>
          </cell>
          <cell r="S1100">
            <v>0</v>
          </cell>
        </row>
        <row r="1101">
          <cell r="C1101" t="str">
            <v>LQF</v>
          </cell>
          <cell r="S1101">
            <v>0</v>
          </cell>
        </row>
        <row r="1102">
          <cell r="C1102" t="str">
            <v>GS</v>
          </cell>
          <cell r="S1102">
            <v>0</v>
          </cell>
        </row>
        <row r="1103">
          <cell r="C1103" t="str">
            <v>GS3</v>
          </cell>
          <cell r="S1103">
            <v>0</v>
          </cell>
        </row>
        <row r="1104">
          <cell r="C1104" t="str">
            <v>RTOD-E</v>
          </cell>
          <cell r="S1104">
            <v>0</v>
          </cell>
        </row>
        <row r="1105">
          <cell r="C1105" t="str">
            <v>RTOD-D</v>
          </cell>
          <cell r="S1105">
            <v>0</v>
          </cell>
        </row>
        <row r="1106">
          <cell r="C1106" t="str">
            <v>LR</v>
          </cell>
          <cell r="S1106">
            <v>0</v>
          </cell>
        </row>
        <row r="1107">
          <cell r="C1107" t="str">
            <v>CSR</v>
          </cell>
          <cell r="S1107">
            <v>0</v>
          </cell>
        </row>
        <row r="1108">
          <cell r="C1108" t="str">
            <v>CSR</v>
          </cell>
          <cell r="S1108">
            <v>0</v>
          </cell>
        </row>
        <row r="1109">
          <cell r="C1109" t="str">
            <v>CSR</v>
          </cell>
          <cell r="S1109">
            <v>0</v>
          </cell>
        </row>
        <row r="1110">
          <cell r="C1110" t="str">
            <v>CSR</v>
          </cell>
          <cell r="S1110">
            <v>0</v>
          </cell>
        </row>
        <row r="1111">
          <cell r="C1111" t="str">
            <v>GS</v>
          </cell>
          <cell r="S1111">
            <v>0</v>
          </cell>
        </row>
        <row r="1112">
          <cell r="C1112" t="str">
            <v>GS</v>
          </cell>
          <cell r="S1112">
            <v>0</v>
          </cell>
        </row>
        <row r="1113">
          <cell r="C1113" t="str">
            <v>GS3</v>
          </cell>
          <cell r="S1113">
            <v>0</v>
          </cell>
        </row>
        <row r="1114">
          <cell r="C1114" t="str">
            <v>GS3</v>
          </cell>
          <cell r="S1114">
            <v>0</v>
          </cell>
        </row>
        <row r="1115">
          <cell r="C1115" t="str">
            <v>RTS</v>
          </cell>
          <cell r="S1115">
            <v>0</v>
          </cell>
        </row>
        <row r="1116">
          <cell r="C1116" t="str">
            <v>RTS</v>
          </cell>
          <cell r="S1116">
            <v>576430.2377975157</v>
          </cell>
        </row>
        <row r="1117">
          <cell r="C1117" t="str">
            <v>PSP</v>
          </cell>
          <cell r="S1117">
            <v>0</v>
          </cell>
        </row>
        <row r="1118">
          <cell r="C1118" t="str">
            <v>PSP</v>
          </cell>
          <cell r="S1118">
            <v>0</v>
          </cell>
        </row>
        <row r="1119">
          <cell r="C1119" t="str">
            <v>PSS</v>
          </cell>
          <cell r="S1119">
            <v>0</v>
          </cell>
        </row>
        <row r="1120">
          <cell r="C1120" t="str">
            <v>PSS</v>
          </cell>
          <cell r="S1120">
            <v>0</v>
          </cell>
        </row>
        <row r="1121">
          <cell r="C1121" t="str">
            <v>PSP</v>
          </cell>
          <cell r="S1121">
            <v>0</v>
          </cell>
        </row>
        <row r="1122">
          <cell r="C1122" t="str">
            <v>PSP</v>
          </cell>
          <cell r="S1122">
            <v>0</v>
          </cell>
        </row>
        <row r="1123">
          <cell r="C1123" t="str">
            <v>PSS</v>
          </cell>
          <cell r="S1123">
            <v>0</v>
          </cell>
        </row>
        <row r="1124">
          <cell r="C1124" t="str">
            <v>PSS</v>
          </cell>
          <cell r="S1124">
            <v>0</v>
          </cell>
        </row>
        <row r="1125">
          <cell r="C1125" t="str">
            <v>TODP</v>
          </cell>
          <cell r="S1125">
            <v>0</v>
          </cell>
        </row>
        <row r="1126">
          <cell r="C1126" t="str">
            <v>TODP</v>
          </cell>
          <cell r="S1126">
            <v>0</v>
          </cell>
        </row>
        <row r="1127">
          <cell r="C1127" t="str">
            <v>TODS</v>
          </cell>
          <cell r="S1127">
            <v>0</v>
          </cell>
        </row>
        <row r="1128">
          <cell r="C1128" t="str">
            <v>TODS</v>
          </cell>
          <cell r="S1128">
            <v>0</v>
          </cell>
        </row>
        <row r="1129">
          <cell r="C1129" t="str">
            <v>GS3</v>
          </cell>
          <cell r="S1129">
            <v>0</v>
          </cell>
        </row>
        <row r="1130">
          <cell r="C1130" t="str">
            <v>GS3</v>
          </cell>
          <cell r="S1130">
            <v>0</v>
          </cell>
        </row>
        <row r="1131">
          <cell r="C1131" t="str">
            <v>FLST</v>
          </cell>
          <cell r="S1131">
            <v>127546.81</v>
          </cell>
        </row>
        <row r="1132">
          <cell r="C1132" t="str">
            <v>FLSP</v>
          </cell>
          <cell r="S1132">
            <v>0</v>
          </cell>
        </row>
        <row r="1133">
          <cell r="C1133" t="str">
            <v>EVC</v>
          </cell>
          <cell r="S1133">
            <v>0</v>
          </cell>
        </row>
        <row r="1134">
          <cell r="C1134" t="str">
            <v>RS</v>
          </cell>
          <cell r="S1134">
            <v>0</v>
          </cell>
        </row>
        <row r="1135">
          <cell r="C1135" t="str">
            <v>RS</v>
          </cell>
          <cell r="S1135">
            <v>0</v>
          </cell>
        </row>
        <row r="1136">
          <cell r="C1136" t="str">
            <v>RS</v>
          </cell>
          <cell r="S1136">
            <v>3224534.1</v>
          </cell>
        </row>
        <row r="1137">
          <cell r="C1137" t="str">
            <v>RS</v>
          </cell>
          <cell r="S1137">
            <v>0</v>
          </cell>
        </row>
        <row r="1138">
          <cell r="C1138" t="str">
            <v>RTOD-E</v>
          </cell>
          <cell r="S1138">
            <v>361.52</v>
          </cell>
        </row>
        <row r="1139">
          <cell r="C1139" t="str">
            <v>RTOD-D</v>
          </cell>
          <cell r="S1139">
            <v>0</v>
          </cell>
        </row>
        <row r="1140">
          <cell r="C1140" t="str">
            <v>RS</v>
          </cell>
          <cell r="S1140">
            <v>0</v>
          </cell>
        </row>
        <row r="1141">
          <cell r="C1141" t="str">
            <v>RS</v>
          </cell>
          <cell r="S1141">
            <v>0</v>
          </cell>
        </row>
        <row r="1142">
          <cell r="C1142" t="str">
            <v>RTOD-E</v>
          </cell>
          <cell r="S1142">
            <v>0</v>
          </cell>
        </row>
        <row r="1143">
          <cell r="C1143" t="str">
            <v>RTOD-D</v>
          </cell>
          <cell r="S1143">
            <v>0</v>
          </cell>
        </row>
        <row r="1144">
          <cell r="C1144" t="str">
            <v>RTS</v>
          </cell>
          <cell r="S1144">
            <v>0</v>
          </cell>
        </row>
        <row r="1145">
          <cell r="C1145" t="str">
            <v>PSP</v>
          </cell>
          <cell r="S1145">
            <v>0</v>
          </cell>
        </row>
        <row r="1146">
          <cell r="C1146" t="str">
            <v>PSS</v>
          </cell>
          <cell r="S1146">
            <v>0</v>
          </cell>
        </row>
        <row r="1147">
          <cell r="C1147" t="str">
            <v>TODP</v>
          </cell>
          <cell r="S1147">
            <v>0</v>
          </cell>
        </row>
        <row r="1148">
          <cell r="C1148" t="str">
            <v>PSP</v>
          </cell>
          <cell r="S1148">
            <v>0</v>
          </cell>
        </row>
        <row r="1149">
          <cell r="C1149" t="str">
            <v>PSS</v>
          </cell>
          <cell r="S1149">
            <v>0</v>
          </cell>
        </row>
        <row r="1150">
          <cell r="C1150" t="str">
            <v>TODP</v>
          </cell>
          <cell r="S1150">
            <v>0</v>
          </cell>
        </row>
        <row r="1151">
          <cell r="C1151" t="str">
            <v>TODS</v>
          </cell>
          <cell r="S1151">
            <v>0</v>
          </cell>
        </row>
        <row r="1152">
          <cell r="C1152" t="str">
            <v>TOD</v>
          </cell>
          <cell r="S1152">
            <v>0</v>
          </cell>
        </row>
        <row r="1153">
          <cell r="C1153" t="str">
            <v>MPT</v>
          </cell>
          <cell r="S1153">
            <v>0</v>
          </cell>
        </row>
        <row r="1154">
          <cell r="C1154" t="str">
            <v>MPP</v>
          </cell>
          <cell r="S1154">
            <v>0</v>
          </cell>
        </row>
        <row r="1155">
          <cell r="C1155" t="str">
            <v>LMP</v>
          </cell>
          <cell r="S1155">
            <v>0</v>
          </cell>
        </row>
        <row r="1156">
          <cell r="C1156" t="str">
            <v>LMP</v>
          </cell>
          <cell r="S1156">
            <v>0</v>
          </cell>
        </row>
        <row r="1157">
          <cell r="C1157" t="str">
            <v>MPP</v>
          </cell>
          <cell r="S1157">
            <v>0</v>
          </cell>
        </row>
        <row r="1158">
          <cell r="C1158" t="str">
            <v>MPT</v>
          </cell>
          <cell r="S1158">
            <v>0</v>
          </cell>
        </row>
        <row r="1159">
          <cell r="C1159" t="str">
            <v>LEV</v>
          </cell>
          <cell r="S1159">
            <v>0</v>
          </cell>
        </row>
        <row r="1160">
          <cell r="C1160" t="str">
            <v>GS</v>
          </cell>
          <cell r="S1160">
            <v>0</v>
          </cell>
        </row>
        <row r="1161">
          <cell r="C1161" t="str">
            <v>GS</v>
          </cell>
          <cell r="S1161">
            <v>0</v>
          </cell>
        </row>
        <row r="1162">
          <cell r="C1162" t="str">
            <v>GS3</v>
          </cell>
          <cell r="S1162">
            <v>0</v>
          </cell>
        </row>
        <row r="1163">
          <cell r="C1163" t="str">
            <v>GS3</v>
          </cell>
          <cell r="S1163">
            <v>0</v>
          </cell>
        </row>
        <row r="1164">
          <cell r="C1164" t="str">
            <v>LEV</v>
          </cell>
          <cell r="S1164">
            <v>0</v>
          </cell>
        </row>
        <row r="1165">
          <cell r="C1165" t="str">
            <v>CSR</v>
          </cell>
          <cell r="S1165">
            <v>0</v>
          </cell>
        </row>
        <row r="1166">
          <cell r="C1166" t="str">
            <v>CSR</v>
          </cell>
          <cell r="S1166">
            <v>0</v>
          </cell>
        </row>
        <row r="1167">
          <cell r="C1167" t="str">
            <v>CSR</v>
          </cell>
          <cell r="S1167">
            <v>0</v>
          </cell>
        </row>
        <row r="1168">
          <cell r="C1168" t="str">
            <v>CSR</v>
          </cell>
          <cell r="S1168">
            <v>0</v>
          </cell>
        </row>
        <row r="1169">
          <cell r="C1169" t="str">
            <v>CSR</v>
          </cell>
          <cell r="S1169">
            <v>0</v>
          </cell>
        </row>
        <row r="1170">
          <cell r="C1170" t="str">
            <v>CSR</v>
          </cell>
          <cell r="S1170">
            <v>0</v>
          </cell>
        </row>
        <row r="1171">
          <cell r="C1171" t="str">
            <v>CSR</v>
          </cell>
          <cell r="S1171">
            <v>0</v>
          </cell>
        </row>
        <row r="1172">
          <cell r="C1172" t="str">
            <v>CSR</v>
          </cell>
          <cell r="S1172">
            <v>0</v>
          </cell>
        </row>
        <row r="1173">
          <cell r="C1173" t="str">
            <v>LEV</v>
          </cell>
          <cell r="S1173">
            <v>0</v>
          </cell>
        </row>
        <row r="1174">
          <cell r="C1174" t="str">
            <v>LEV</v>
          </cell>
          <cell r="S1174">
            <v>0</v>
          </cell>
        </row>
        <row r="1175">
          <cell r="C1175" t="str">
            <v>OSLP</v>
          </cell>
          <cell r="S1175">
            <v>0</v>
          </cell>
        </row>
        <row r="1176">
          <cell r="C1176" t="str">
            <v>OSLS</v>
          </cell>
          <cell r="S1176">
            <v>488.6207678032747</v>
          </cell>
        </row>
        <row r="1177">
          <cell r="C1177" t="str">
            <v>SPS</v>
          </cell>
          <cell r="S1177">
            <v>0</v>
          </cell>
        </row>
        <row r="1178">
          <cell r="C1178" t="str">
            <v>SPS</v>
          </cell>
          <cell r="S1178">
            <v>0</v>
          </cell>
        </row>
        <row r="1179">
          <cell r="C1179" t="str">
            <v>STOD</v>
          </cell>
          <cell r="S1179">
            <v>53279.641745602166</v>
          </cell>
        </row>
        <row r="1180">
          <cell r="C1180" t="str">
            <v>CSR</v>
          </cell>
          <cell r="S1180">
            <v>0</v>
          </cell>
        </row>
        <row r="1181">
          <cell r="C1181" t="str">
            <v>CSR</v>
          </cell>
          <cell r="S1181">
            <v>0</v>
          </cell>
        </row>
        <row r="1182">
          <cell r="C1182" t="str">
            <v>TODP</v>
          </cell>
          <cell r="S1182">
            <v>0</v>
          </cell>
        </row>
        <row r="1183">
          <cell r="C1183" t="str">
            <v>TODS</v>
          </cell>
          <cell r="S1183">
            <v>0</v>
          </cell>
        </row>
        <row r="1184">
          <cell r="C1184" t="str">
            <v>GS</v>
          </cell>
          <cell r="S1184">
            <v>0</v>
          </cell>
        </row>
        <row r="1185">
          <cell r="C1185" t="str">
            <v>RTS</v>
          </cell>
          <cell r="S1185">
            <v>0</v>
          </cell>
        </row>
        <row r="1186">
          <cell r="C1186" t="str">
            <v>PSS</v>
          </cell>
          <cell r="S1186">
            <v>0</v>
          </cell>
        </row>
        <row r="1187">
          <cell r="C1187" t="str">
            <v>PSS</v>
          </cell>
          <cell r="S1187">
            <v>0</v>
          </cell>
        </row>
        <row r="1188">
          <cell r="C1188" t="str">
            <v>PSP</v>
          </cell>
          <cell r="S1188">
            <v>0</v>
          </cell>
        </row>
        <row r="1189">
          <cell r="C1189" t="str">
            <v>TODP</v>
          </cell>
          <cell r="S1189">
            <v>0</v>
          </cell>
        </row>
        <row r="1190">
          <cell r="C1190" t="str">
            <v>GS</v>
          </cell>
          <cell r="S1190">
            <v>0</v>
          </cell>
        </row>
        <row r="1191">
          <cell r="C1191" t="str">
            <v>RTOD-E</v>
          </cell>
          <cell r="S1191">
            <v>0</v>
          </cell>
        </row>
        <row r="1192">
          <cell r="C1192" t="str">
            <v>RTOD-D</v>
          </cell>
          <cell r="S1192">
            <v>0</v>
          </cell>
        </row>
        <row r="1193">
          <cell r="C1193" t="str">
            <v>GS</v>
          </cell>
          <cell r="S1193">
            <v>744427.98</v>
          </cell>
        </row>
        <row r="1194">
          <cell r="C1194" t="str">
            <v>GS</v>
          </cell>
          <cell r="S1194">
            <v>0</v>
          </cell>
        </row>
        <row r="1195">
          <cell r="C1195" t="str">
            <v>GS3</v>
          </cell>
          <cell r="S1195">
            <v>1127579.8400000001</v>
          </cell>
        </row>
        <row r="1196">
          <cell r="C1196" t="str">
            <v>AES</v>
          </cell>
          <cell r="S1196">
            <v>4693.38</v>
          </cell>
        </row>
        <row r="1197">
          <cell r="C1197" t="str">
            <v>AES</v>
          </cell>
          <cell r="S1197">
            <v>0</v>
          </cell>
        </row>
        <row r="1198">
          <cell r="C1198" t="str">
            <v>AES3</v>
          </cell>
          <cell r="S1198">
            <v>84686.51</v>
          </cell>
        </row>
        <row r="1199">
          <cell r="C1199" t="str">
            <v>AES3</v>
          </cell>
          <cell r="S1199">
            <v>0</v>
          </cell>
        </row>
        <row r="1200">
          <cell r="C1200" t="str">
            <v>AES3</v>
          </cell>
          <cell r="S1200">
            <v>0</v>
          </cell>
        </row>
        <row r="1201">
          <cell r="C1201" t="str">
            <v>AES</v>
          </cell>
          <cell r="S1201">
            <v>0</v>
          </cell>
        </row>
        <row r="1202">
          <cell r="C1202" t="str">
            <v>AES3</v>
          </cell>
          <cell r="S1202">
            <v>0</v>
          </cell>
        </row>
        <row r="1203">
          <cell r="C1203" t="str">
            <v>AES</v>
          </cell>
          <cell r="S1203">
            <v>0</v>
          </cell>
        </row>
        <row r="1204">
          <cell r="C1204" t="str">
            <v>LE</v>
          </cell>
          <cell r="S1204">
            <v>1107.57</v>
          </cell>
        </row>
        <row r="1205">
          <cell r="C1205" t="str">
            <v>LE</v>
          </cell>
          <cell r="S1205">
            <v>0</v>
          </cell>
        </row>
        <row r="1206">
          <cell r="C1206" t="str">
            <v>LE</v>
          </cell>
          <cell r="S1206">
            <v>0</v>
          </cell>
        </row>
        <row r="1207">
          <cell r="C1207" t="str">
            <v>TE</v>
          </cell>
          <cell r="S1207">
            <v>1348.73</v>
          </cell>
        </row>
        <row r="1208">
          <cell r="C1208" t="str">
            <v>TE</v>
          </cell>
          <cell r="S1208">
            <v>0</v>
          </cell>
        </row>
        <row r="1209">
          <cell r="C1209" t="str">
            <v>TE</v>
          </cell>
          <cell r="S1209">
            <v>0</v>
          </cell>
        </row>
        <row r="1210">
          <cell r="C1210" t="str">
            <v>RTS</v>
          </cell>
          <cell r="S1210">
            <v>0</v>
          </cell>
        </row>
        <row r="1211">
          <cell r="C1211" t="str">
            <v>PSP</v>
          </cell>
          <cell r="S1211">
            <v>0</v>
          </cell>
        </row>
        <row r="1212">
          <cell r="C1212" t="str">
            <v>PSS</v>
          </cell>
          <cell r="S1212">
            <v>0</v>
          </cell>
        </row>
        <row r="1213">
          <cell r="C1213" t="str">
            <v>PSP</v>
          </cell>
          <cell r="S1213">
            <v>0</v>
          </cell>
        </row>
        <row r="1214">
          <cell r="C1214" t="str">
            <v>PSS</v>
          </cell>
          <cell r="S1214">
            <v>0</v>
          </cell>
        </row>
        <row r="1215">
          <cell r="C1215" t="str">
            <v>TODP</v>
          </cell>
          <cell r="S1215">
            <v>1945308.9201402653</v>
          </cell>
        </row>
        <row r="1216">
          <cell r="C1216" t="str">
            <v>TODS</v>
          </cell>
          <cell r="S1216">
            <v>1165228.3761339481</v>
          </cell>
        </row>
        <row r="1217">
          <cell r="C1217" t="str">
            <v>SQF</v>
          </cell>
          <cell r="S1217">
            <v>0</v>
          </cell>
        </row>
        <row r="1218">
          <cell r="C1218" t="str">
            <v>SQF</v>
          </cell>
          <cell r="S1218">
            <v>0</v>
          </cell>
        </row>
        <row r="1219">
          <cell r="C1219" t="str">
            <v>LQF</v>
          </cell>
          <cell r="S1219">
            <v>0</v>
          </cell>
        </row>
        <row r="1220">
          <cell r="C1220" t="str">
            <v>GS</v>
          </cell>
          <cell r="S1220">
            <v>0</v>
          </cell>
        </row>
        <row r="1221">
          <cell r="C1221" t="str">
            <v>GS3</v>
          </cell>
          <cell r="S1221">
            <v>0</v>
          </cell>
        </row>
        <row r="1222">
          <cell r="C1222" t="str">
            <v>RTOD-E</v>
          </cell>
          <cell r="S1222">
            <v>0</v>
          </cell>
        </row>
        <row r="1223">
          <cell r="C1223" t="str">
            <v>RTOD-D</v>
          </cell>
          <cell r="S1223">
            <v>0</v>
          </cell>
        </row>
        <row r="1224">
          <cell r="C1224" t="str">
            <v>LR</v>
          </cell>
          <cell r="S1224">
            <v>0</v>
          </cell>
        </row>
        <row r="1225">
          <cell r="C1225" t="str">
            <v>CSR</v>
          </cell>
          <cell r="S1225">
            <v>0</v>
          </cell>
        </row>
        <row r="1226">
          <cell r="C1226" t="str">
            <v>CSR</v>
          </cell>
          <cell r="S1226">
            <v>0</v>
          </cell>
        </row>
        <row r="1227">
          <cell r="C1227" t="str">
            <v>CSR</v>
          </cell>
          <cell r="S1227">
            <v>0</v>
          </cell>
        </row>
        <row r="1228">
          <cell r="C1228" t="str">
            <v>CSR</v>
          </cell>
          <cell r="S1228">
            <v>0</v>
          </cell>
        </row>
        <row r="1229">
          <cell r="C1229" t="str">
            <v>GS</v>
          </cell>
          <cell r="S1229">
            <v>0</v>
          </cell>
        </row>
        <row r="1230">
          <cell r="C1230" t="str">
            <v>GS</v>
          </cell>
          <cell r="S1230">
            <v>0</v>
          </cell>
        </row>
        <row r="1231">
          <cell r="C1231" t="str">
            <v>GS3</v>
          </cell>
          <cell r="S1231">
            <v>0</v>
          </cell>
        </row>
        <row r="1232">
          <cell r="C1232" t="str">
            <v>GS3</v>
          </cell>
          <cell r="S1232">
            <v>0</v>
          </cell>
        </row>
        <row r="1233">
          <cell r="C1233" t="str">
            <v>RTS</v>
          </cell>
          <cell r="S1233">
            <v>0</v>
          </cell>
        </row>
        <row r="1234">
          <cell r="C1234" t="str">
            <v>RTS</v>
          </cell>
          <cell r="S1234">
            <v>574287.37466816197</v>
          </cell>
        </row>
        <row r="1235">
          <cell r="C1235" t="str">
            <v>PSP</v>
          </cell>
          <cell r="S1235">
            <v>0</v>
          </cell>
        </row>
        <row r="1236">
          <cell r="C1236" t="str">
            <v>PSP</v>
          </cell>
          <cell r="S1236">
            <v>0</v>
          </cell>
        </row>
        <row r="1237">
          <cell r="C1237" t="str">
            <v>PSS</v>
          </cell>
          <cell r="S1237">
            <v>0</v>
          </cell>
        </row>
        <row r="1238">
          <cell r="C1238" t="str">
            <v>PSS</v>
          </cell>
          <cell r="S1238">
            <v>0</v>
          </cell>
        </row>
        <row r="1239">
          <cell r="C1239" t="str">
            <v>PSP</v>
          </cell>
          <cell r="S1239">
            <v>0</v>
          </cell>
        </row>
        <row r="1240">
          <cell r="C1240" t="str">
            <v>PSP</v>
          </cell>
          <cell r="S1240">
            <v>0</v>
          </cell>
        </row>
        <row r="1241">
          <cell r="C1241" t="str">
            <v>PSS</v>
          </cell>
          <cell r="S1241">
            <v>0</v>
          </cell>
        </row>
        <row r="1242">
          <cell r="C1242" t="str">
            <v>PSS</v>
          </cell>
          <cell r="S1242">
            <v>0</v>
          </cell>
        </row>
        <row r="1243">
          <cell r="C1243" t="str">
            <v>TODP</v>
          </cell>
          <cell r="S1243">
            <v>0</v>
          </cell>
        </row>
        <row r="1244">
          <cell r="C1244" t="str">
            <v>TODP</v>
          </cell>
          <cell r="S1244">
            <v>0</v>
          </cell>
        </row>
        <row r="1245">
          <cell r="C1245" t="str">
            <v>TODS</v>
          </cell>
          <cell r="S1245">
            <v>0</v>
          </cell>
        </row>
        <row r="1246">
          <cell r="C1246" t="str">
            <v>TODS</v>
          </cell>
          <cell r="S1246">
            <v>0</v>
          </cell>
        </row>
        <row r="1247">
          <cell r="C1247" t="str">
            <v>GS3</v>
          </cell>
          <cell r="S1247">
            <v>0</v>
          </cell>
        </row>
        <row r="1248">
          <cell r="C1248" t="str">
            <v>GS3</v>
          </cell>
          <cell r="S1248">
            <v>0</v>
          </cell>
        </row>
        <row r="1249">
          <cell r="C1249" t="str">
            <v>FLST</v>
          </cell>
          <cell r="S1249">
            <v>204523.79</v>
          </cell>
        </row>
        <row r="1250">
          <cell r="C1250" t="str">
            <v>FLSP</v>
          </cell>
          <cell r="S1250">
            <v>0</v>
          </cell>
        </row>
        <row r="1251">
          <cell r="C1251" t="str">
            <v>EVC</v>
          </cell>
          <cell r="S1251">
            <v>0</v>
          </cell>
        </row>
        <row r="1252">
          <cell r="C1252" t="str">
            <v>RS</v>
          </cell>
          <cell r="S1252">
            <v>0</v>
          </cell>
        </row>
        <row r="1253">
          <cell r="C1253" t="str">
            <v>RS</v>
          </cell>
          <cell r="S1253">
            <v>0</v>
          </cell>
        </row>
        <row r="1254">
          <cell r="C1254" t="str">
            <v>RS</v>
          </cell>
          <cell r="S1254">
            <v>3931545.67</v>
          </cell>
        </row>
        <row r="1255">
          <cell r="C1255" t="str">
            <v>RS</v>
          </cell>
          <cell r="S1255">
            <v>0</v>
          </cell>
        </row>
        <row r="1256">
          <cell r="C1256" t="str">
            <v>RTOD-E</v>
          </cell>
          <cell r="S1256">
            <v>450.19</v>
          </cell>
        </row>
        <row r="1257">
          <cell r="C1257" t="str">
            <v>RTOD-D</v>
          </cell>
          <cell r="S1257">
            <v>0</v>
          </cell>
        </row>
        <row r="1258">
          <cell r="C1258" t="str">
            <v>RS</v>
          </cell>
          <cell r="S1258">
            <v>0</v>
          </cell>
        </row>
        <row r="1259">
          <cell r="C1259" t="str">
            <v>RS</v>
          </cell>
          <cell r="S1259">
            <v>0</v>
          </cell>
        </row>
        <row r="1260">
          <cell r="C1260" t="str">
            <v>RTOD-E</v>
          </cell>
          <cell r="S1260">
            <v>0</v>
          </cell>
        </row>
        <row r="1261">
          <cell r="C1261" t="str">
            <v>RTOD-D</v>
          </cell>
          <cell r="S1261">
            <v>0</v>
          </cell>
        </row>
        <row r="1262">
          <cell r="C1262" t="str">
            <v>RTS</v>
          </cell>
          <cell r="S1262">
            <v>0</v>
          </cell>
        </row>
        <row r="1263">
          <cell r="C1263" t="str">
            <v>PSP</v>
          </cell>
          <cell r="S1263">
            <v>0</v>
          </cell>
        </row>
        <row r="1264">
          <cell r="C1264" t="str">
            <v>PSS</v>
          </cell>
          <cell r="S1264">
            <v>0</v>
          </cell>
        </row>
        <row r="1265">
          <cell r="C1265" t="str">
            <v>TODP</v>
          </cell>
          <cell r="S1265">
            <v>0</v>
          </cell>
        </row>
        <row r="1266">
          <cell r="C1266" t="str">
            <v>PSP</v>
          </cell>
          <cell r="S1266">
            <v>0</v>
          </cell>
        </row>
        <row r="1267">
          <cell r="C1267" t="str">
            <v>PSS</v>
          </cell>
          <cell r="S1267">
            <v>0</v>
          </cell>
        </row>
        <row r="1268">
          <cell r="C1268" t="str">
            <v>TODP</v>
          </cell>
          <cell r="S1268">
            <v>0</v>
          </cell>
        </row>
        <row r="1269">
          <cell r="C1269" t="str">
            <v>TODS</v>
          </cell>
          <cell r="S1269">
            <v>0</v>
          </cell>
        </row>
        <row r="1270">
          <cell r="C1270" t="str">
            <v>TOD</v>
          </cell>
          <cell r="S1270">
            <v>0</v>
          </cell>
        </row>
        <row r="1271">
          <cell r="C1271" t="str">
            <v>MPT</v>
          </cell>
          <cell r="S1271">
            <v>0</v>
          </cell>
        </row>
        <row r="1272">
          <cell r="C1272" t="str">
            <v>MPP</v>
          </cell>
          <cell r="S1272">
            <v>0</v>
          </cell>
        </row>
        <row r="1273">
          <cell r="C1273" t="str">
            <v>LMP</v>
          </cell>
          <cell r="S1273">
            <v>0</v>
          </cell>
        </row>
        <row r="1274">
          <cell r="C1274" t="str">
            <v>LMP</v>
          </cell>
          <cell r="S1274">
            <v>0</v>
          </cell>
        </row>
        <row r="1275">
          <cell r="C1275" t="str">
            <v>MPP</v>
          </cell>
          <cell r="S1275">
            <v>0</v>
          </cell>
        </row>
        <row r="1276">
          <cell r="C1276" t="str">
            <v>MPT</v>
          </cell>
          <cell r="S1276">
            <v>0</v>
          </cell>
        </row>
        <row r="1277">
          <cell r="C1277" t="str">
            <v>LEV</v>
          </cell>
          <cell r="S1277">
            <v>0</v>
          </cell>
        </row>
        <row r="1278">
          <cell r="C1278" t="str">
            <v>GS</v>
          </cell>
          <cell r="S1278">
            <v>0</v>
          </cell>
        </row>
        <row r="1279">
          <cell r="C1279" t="str">
            <v>GS</v>
          </cell>
          <cell r="S1279">
            <v>0</v>
          </cell>
        </row>
        <row r="1280">
          <cell r="C1280" t="str">
            <v>GS3</v>
          </cell>
          <cell r="S1280">
            <v>0</v>
          </cell>
        </row>
        <row r="1281">
          <cell r="C1281" t="str">
            <v>GS3</v>
          </cell>
          <cell r="S1281">
            <v>0</v>
          </cell>
        </row>
        <row r="1282">
          <cell r="C1282" t="str">
            <v>LEV</v>
          </cell>
          <cell r="S1282">
            <v>0</v>
          </cell>
        </row>
        <row r="1283">
          <cell r="C1283" t="str">
            <v>CSR</v>
          </cell>
          <cell r="S1283">
            <v>0</v>
          </cell>
        </row>
        <row r="1284">
          <cell r="C1284" t="str">
            <v>CSR</v>
          </cell>
          <cell r="S1284">
            <v>0</v>
          </cell>
        </row>
        <row r="1285">
          <cell r="C1285" t="str">
            <v>CSR</v>
          </cell>
          <cell r="S1285">
            <v>0</v>
          </cell>
        </row>
        <row r="1286">
          <cell r="C1286" t="str">
            <v>CSR</v>
          </cell>
          <cell r="S1286">
            <v>0</v>
          </cell>
        </row>
        <row r="1287">
          <cell r="C1287" t="str">
            <v>CSR</v>
          </cell>
          <cell r="S1287">
            <v>0</v>
          </cell>
        </row>
        <row r="1288">
          <cell r="C1288" t="str">
            <v>CSR</v>
          </cell>
          <cell r="S1288">
            <v>0</v>
          </cell>
        </row>
        <row r="1289">
          <cell r="C1289" t="str">
            <v>CSR</v>
          </cell>
          <cell r="S1289">
            <v>0</v>
          </cell>
        </row>
        <row r="1290">
          <cell r="C1290" t="str">
            <v>CSR</v>
          </cell>
          <cell r="S1290">
            <v>0</v>
          </cell>
        </row>
        <row r="1291">
          <cell r="C1291" t="str">
            <v>LEV</v>
          </cell>
          <cell r="S1291">
            <v>0</v>
          </cell>
        </row>
        <row r="1292">
          <cell r="C1292" t="str">
            <v>LEV</v>
          </cell>
          <cell r="S1292">
            <v>0</v>
          </cell>
        </row>
        <row r="1293">
          <cell r="C1293" t="str">
            <v>OSLP</v>
          </cell>
          <cell r="S1293">
            <v>0</v>
          </cell>
        </row>
        <row r="1294">
          <cell r="C1294" t="str">
            <v>OSLS</v>
          </cell>
          <cell r="S1294">
            <v>540.40616245654451</v>
          </cell>
        </row>
        <row r="1295">
          <cell r="C1295" t="str">
            <v>SPS</v>
          </cell>
          <cell r="S1295">
            <v>0</v>
          </cell>
        </row>
        <row r="1296">
          <cell r="C1296" t="str">
            <v>SPS</v>
          </cell>
          <cell r="S1296">
            <v>0</v>
          </cell>
        </row>
        <row r="1297">
          <cell r="C1297" t="str">
            <v>STOD</v>
          </cell>
          <cell r="S1297">
            <v>0</v>
          </cell>
        </row>
        <row r="1298">
          <cell r="C1298" t="str">
            <v>CSR</v>
          </cell>
          <cell r="S1298">
            <v>0</v>
          </cell>
        </row>
        <row r="1299">
          <cell r="C1299" t="str">
            <v>CSR</v>
          </cell>
          <cell r="S1299">
            <v>0</v>
          </cell>
        </row>
        <row r="1300">
          <cell r="C1300" t="str">
            <v>TODP</v>
          </cell>
          <cell r="S1300">
            <v>0</v>
          </cell>
        </row>
        <row r="1301">
          <cell r="C1301" t="str">
            <v>TODS</v>
          </cell>
          <cell r="S1301">
            <v>0</v>
          </cell>
        </row>
        <row r="1302">
          <cell r="C1302" t="str">
            <v>GS</v>
          </cell>
          <cell r="S1302">
            <v>0</v>
          </cell>
        </row>
        <row r="1303">
          <cell r="C1303" t="str">
            <v>RTS</v>
          </cell>
          <cell r="S1303">
            <v>0</v>
          </cell>
        </row>
        <row r="1304">
          <cell r="C1304" t="str">
            <v>PSS</v>
          </cell>
          <cell r="S1304">
            <v>0</v>
          </cell>
        </row>
        <row r="1305">
          <cell r="C1305" t="str">
            <v>PSS</v>
          </cell>
          <cell r="S1305">
            <v>0</v>
          </cell>
        </row>
        <row r="1306">
          <cell r="C1306" t="str">
            <v>PSP</v>
          </cell>
          <cell r="S1306">
            <v>0</v>
          </cell>
        </row>
        <row r="1307">
          <cell r="C1307" t="str">
            <v>TODP</v>
          </cell>
          <cell r="S1307">
            <v>0</v>
          </cell>
        </row>
        <row r="1308">
          <cell r="C1308" t="str">
            <v>GS</v>
          </cell>
          <cell r="S1308">
            <v>0</v>
          </cell>
        </row>
        <row r="1309">
          <cell r="C1309" t="str">
            <v>RTOD-E</v>
          </cell>
          <cell r="S1309">
            <v>0</v>
          </cell>
        </row>
        <row r="1310">
          <cell r="C1310" t="str">
            <v>RTOD-D</v>
          </cell>
          <cell r="S1310">
            <v>0</v>
          </cell>
        </row>
        <row r="1311">
          <cell r="C1311" t="str">
            <v>GS</v>
          </cell>
          <cell r="S1311">
            <v>899985.35</v>
          </cell>
        </row>
        <row r="1312">
          <cell r="C1312" t="str">
            <v>GS</v>
          </cell>
          <cell r="S1312">
            <v>0</v>
          </cell>
        </row>
        <row r="1313">
          <cell r="C1313" t="str">
            <v>GS3</v>
          </cell>
          <cell r="S1313">
            <v>1200379.82</v>
          </cell>
        </row>
        <row r="1314">
          <cell r="C1314" t="str">
            <v>AES</v>
          </cell>
          <cell r="S1314">
            <v>5985.81</v>
          </cell>
        </row>
        <row r="1315">
          <cell r="C1315" t="str">
            <v>AES</v>
          </cell>
          <cell r="S1315">
            <v>0</v>
          </cell>
        </row>
        <row r="1316">
          <cell r="C1316" t="str">
            <v>AES3</v>
          </cell>
          <cell r="S1316">
            <v>109461.6</v>
          </cell>
        </row>
        <row r="1317">
          <cell r="C1317" t="str">
            <v>AES3</v>
          </cell>
          <cell r="S1317">
            <v>0</v>
          </cell>
        </row>
        <row r="1318">
          <cell r="C1318" t="str">
            <v>AES3</v>
          </cell>
          <cell r="S1318">
            <v>0</v>
          </cell>
        </row>
        <row r="1319">
          <cell r="C1319" t="str">
            <v>AES</v>
          </cell>
          <cell r="S1319">
            <v>0</v>
          </cell>
        </row>
        <row r="1320">
          <cell r="C1320" t="str">
            <v>AES3</v>
          </cell>
          <cell r="S1320">
            <v>0</v>
          </cell>
        </row>
        <row r="1321">
          <cell r="C1321" t="str">
            <v>AES</v>
          </cell>
          <cell r="S1321">
            <v>0</v>
          </cell>
        </row>
        <row r="1322">
          <cell r="C1322" t="str">
            <v>LE</v>
          </cell>
          <cell r="S1322">
            <v>1164.6500000000001</v>
          </cell>
        </row>
        <row r="1323">
          <cell r="C1323" t="str">
            <v>LE</v>
          </cell>
          <cell r="S1323">
            <v>0</v>
          </cell>
        </row>
        <row r="1324">
          <cell r="C1324" t="str">
            <v>LE</v>
          </cell>
          <cell r="S1324">
            <v>0</v>
          </cell>
        </row>
        <row r="1325">
          <cell r="C1325" t="str">
            <v>TE</v>
          </cell>
          <cell r="S1325">
            <v>1325.47</v>
          </cell>
        </row>
        <row r="1326">
          <cell r="C1326" t="str">
            <v>TE</v>
          </cell>
          <cell r="S1326">
            <v>0</v>
          </cell>
        </row>
        <row r="1327">
          <cell r="C1327" t="str">
            <v>TE</v>
          </cell>
          <cell r="S1327">
            <v>0</v>
          </cell>
        </row>
        <row r="1328">
          <cell r="C1328" t="str">
            <v>RTS</v>
          </cell>
          <cell r="S1328">
            <v>0</v>
          </cell>
        </row>
        <row r="1329">
          <cell r="C1329" t="str">
            <v>PSP</v>
          </cell>
          <cell r="S1329">
            <v>0</v>
          </cell>
        </row>
        <row r="1330">
          <cell r="C1330" t="str">
            <v>PSS</v>
          </cell>
          <cell r="S1330">
            <v>0</v>
          </cell>
        </row>
        <row r="1331">
          <cell r="C1331" t="str">
            <v>PSP</v>
          </cell>
          <cell r="S1331">
            <v>0</v>
          </cell>
        </row>
        <row r="1332">
          <cell r="C1332" t="str">
            <v>PSS</v>
          </cell>
          <cell r="S1332">
            <v>0</v>
          </cell>
        </row>
        <row r="1333">
          <cell r="C1333" t="str">
            <v>TODP</v>
          </cell>
          <cell r="S1333">
            <v>1906227.6145066458</v>
          </cell>
        </row>
        <row r="1334">
          <cell r="C1334" t="str">
            <v>TODS</v>
          </cell>
          <cell r="S1334">
            <v>1141863.1748728857</v>
          </cell>
        </row>
        <row r="1335">
          <cell r="C1335" t="str">
            <v>SQF</v>
          </cell>
          <cell r="S1335">
            <v>0</v>
          </cell>
        </row>
        <row r="1336">
          <cell r="C1336" t="str">
            <v>SQF</v>
          </cell>
          <cell r="S1336">
            <v>0</v>
          </cell>
        </row>
        <row r="1337">
          <cell r="C1337" t="str">
            <v>LQF</v>
          </cell>
          <cell r="S1337">
            <v>0</v>
          </cell>
        </row>
        <row r="1338">
          <cell r="C1338" t="str">
            <v>GS</v>
          </cell>
          <cell r="S1338">
            <v>0</v>
          </cell>
        </row>
        <row r="1339">
          <cell r="C1339" t="str">
            <v>GS3</v>
          </cell>
          <cell r="S1339">
            <v>0</v>
          </cell>
        </row>
        <row r="1340">
          <cell r="C1340" t="str">
            <v>RTOD-E</v>
          </cell>
          <cell r="S1340">
            <v>0</v>
          </cell>
        </row>
        <row r="1341">
          <cell r="C1341" t="str">
            <v>RTOD-D</v>
          </cell>
          <cell r="S1341">
            <v>0</v>
          </cell>
        </row>
        <row r="1342">
          <cell r="C1342" t="str">
            <v>LR</v>
          </cell>
          <cell r="S1342">
            <v>0</v>
          </cell>
        </row>
        <row r="1343">
          <cell r="C1343" t="str">
            <v>CSR</v>
          </cell>
          <cell r="S1343">
            <v>0</v>
          </cell>
        </row>
        <row r="1344">
          <cell r="C1344" t="str">
            <v>CSR</v>
          </cell>
          <cell r="S1344">
            <v>0</v>
          </cell>
        </row>
        <row r="1345">
          <cell r="C1345" t="str">
            <v>CSR</v>
          </cell>
          <cell r="S1345">
            <v>0</v>
          </cell>
        </row>
        <row r="1346">
          <cell r="C1346" t="str">
            <v>CSR</v>
          </cell>
          <cell r="S1346">
            <v>0</v>
          </cell>
        </row>
        <row r="1347">
          <cell r="C1347" t="str">
            <v>GS</v>
          </cell>
          <cell r="S1347">
            <v>0</v>
          </cell>
        </row>
        <row r="1348">
          <cell r="C1348" t="str">
            <v>GS</v>
          </cell>
          <cell r="S1348">
            <v>0</v>
          </cell>
        </row>
        <row r="1349">
          <cell r="C1349" t="str">
            <v>GS3</v>
          </cell>
          <cell r="S1349">
            <v>0</v>
          </cell>
        </row>
        <row r="1350">
          <cell r="C1350" t="str">
            <v>GS3</v>
          </cell>
          <cell r="S1350">
            <v>0</v>
          </cell>
        </row>
        <row r="1351">
          <cell r="C1351" t="str">
            <v>RTS</v>
          </cell>
          <cell r="S1351">
            <v>0</v>
          </cell>
        </row>
        <row r="1352">
          <cell r="C1352" t="str">
            <v>RTS</v>
          </cell>
          <cell r="S1352">
            <v>571755.8669460282</v>
          </cell>
        </row>
        <row r="1353">
          <cell r="C1353" t="str">
            <v>PSP</v>
          </cell>
          <cell r="S1353">
            <v>0</v>
          </cell>
        </row>
        <row r="1354">
          <cell r="C1354" t="str">
            <v>PSP</v>
          </cell>
          <cell r="S1354">
            <v>0</v>
          </cell>
        </row>
        <row r="1355">
          <cell r="C1355" t="str">
            <v>PSS</v>
          </cell>
          <cell r="S1355">
            <v>0</v>
          </cell>
        </row>
        <row r="1356">
          <cell r="C1356" t="str">
            <v>PSS</v>
          </cell>
          <cell r="S1356">
            <v>0</v>
          </cell>
        </row>
        <row r="1357">
          <cell r="C1357" t="str">
            <v>PSP</v>
          </cell>
          <cell r="S1357">
            <v>0</v>
          </cell>
        </row>
        <row r="1358">
          <cell r="C1358" t="str">
            <v>PSP</v>
          </cell>
          <cell r="S1358">
            <v>0</v>
          </cell>
        </row>
        <row r="1359">
          <cell r="C1359" t="str">
            <v>PSS</v>
          </cell>
          <cell r="S1359">
            <v>0</v>
          </cell>
        </row>
        <row r="1360">
          <cell r="C1360" t="str">
            <v>PSS</v>
          </cell>
          <cell r="S1360">
            <v>0</v>
          </cell>
        </row>
        <row r="1361">
          <cell r="C1361" t="str">
            <v>TODP</v>
          </cell>
          <cell r="S1361">
            <v>0</v>
          </cell>
        </row>
        <row r="1362">
          <cell r="C1362" t="str">
            <v>TODP</v>
          </cell>
          <cell r="S1362">
            <v>0</v>
          </cell>
        </row>
        <row r="1363">
          <cell r="C1363" t="str">
            <v>TODS</v>
          </cell>
          <cell r="S1363">
            <v>0</v>
          </cell>
        </row>
        <row r="1364">
          <cell r="C1364" t="str">
            <v>TODS</v>
          </cell>
          <cell r="S1364">
            <v>0</v>
          </cell>
        </row>
        <row r="1365">
          <cell r="C1365" t="str">
            <v>GS3</v>
          </cell>
          <cell r="S1365">
            <v>0</v>
          </cell>
        </row>
        <row r="1366">
          <cell r="C1366" t="str">
            <v>GS3</v>
          </cell>
          <cell r="S1366">
            <v>0</v>
          </cell>
        </row>
        <row r="1367">
          <cell r="C1367" t="str">
            <v>FLST</v>
          </cell>
          <cell r="S1367">
            <v>203178.36833333332</v>
          </cell>
        </row>
        <row r="1368">
          <cell r="C1368" t="str">
            <v>FLSP</v>
          </cell>
          <cell r="S1368">
            <v>0</v>
          </cell>
        </row>
        <row r="1369">
          <cell r="C1369" t="str">
            <v>EVC</v>
          </cell>
          <cell r="S1369">
            <v>0</v>
          </cell>
        </row>
        <row r="1370">
          <cell r="C1370" t="str">
            <v>RS</v>
          </cell>
          <cell r="S1370">
            <v>0</v>
          </cell>
        </row>
        <row r="1371">
          <cell r="C1371" t="str">
            <v>RS</v>
          </cell>
          <cell r="S1371">
            <v>0</v>
          </cell>
        </row>
        <row r="1372">
          <cell r="C1372" t="str">
            <v>RS</v>
          </cell>
          <cell r="S1372">
            <v>5493309.0099999998</v>
          </cell>
        </row>
        <row r="1373">
          <cell r="C1373" t="str">
            <v>RS</v>
          </cell>
          <cell r="S1373">
            <v>0</v>
          </cell>
        </row>
        <row r="1374">
          <cell r="C1374" t="str">
            <v>RTOD-E</v>
          </cell>
          <cell r="S1374">
            <v>640.38</v>
          </cell>
        </row>
        <row r="1375">
          <cell r="C1375" t="str">
            <v>RTOD-D</v>
          </cell>
          <cell r="S1375">
            <v>0</v>
          </cell>
        </row>
        <row r="1376">
          <cell r="C1376" t="str">
            <v>RS</v>
          </cell>
          <cell r="S1376">
            <v>0</v>
          </cell>
        </row>
        <row r="1377">
          <cell r="C1377" t="str">
            <v>RS</v>
          </cell>
          <cell r="S1377">
            <v>0</v>
          </cell>
        </row>
        <row r="1378">
          <cell r="C1378" t="str">
            <v>RTOD-E</v>
          </cell>
          <cell r="S1378">
            <v>0</v>
          </cell>
        </row>
        <row r="1379">
          <cell r="C1379" t="str">
            <v>RTOD-D</v>
          </cell>
          <cell r="S1379">
            <v>0</v>
          </cell>
        </row>
        <row r="1380">
          <cell r="C1380" t="str">
            <v>RTS</v>
          </cell>
          <cell r="S1380">
            <v>0</v>
          </cell>
        </row>
        <row r="1381">
          <cell r="C1381" t="str">
            <v>PSP</v>
          </cell>
          <cell r="S1381">
            <v>0</v>
          </cell>
        </row>
        <row r="1382">
          <cell r="C1382" t="str">
            <v>PSS</v>
          </cell>
          <cell r="S1382">
            <v>0</v>
          </cell>
        </row>
        <row r="1383">
          <cell r="C1383" t="str">
            <v>TODP</v>
          </cell>
          <cell r="S1383">
            <v>0</v>
          </cell>
        </row>
        <row r="1384">
          <cell r="C1384" t="str">
            <v>PSP</v>
          </cell>
          <cell r="S1384">
            <v>0</v>
          </cell>
        </row>
        <row r="1385">
          <cell r="C1385" t="str">
            <v>PSS</v>
          </cell>
          <cell r="S1385">
            <v>0</v>
          </cell>
        </row>
        <row r="1386">
          <cell r="C1386" t="str">
            <v>TODP</v>
          </cell>
          <cell r="S1386">
            <v>0</v>
          </cell>
        </row>
        <row r="1387">
          <cell r="C1387" t="str">
            <v>TODS</v>
          </cell>
          <cell r="S1387">
            <v>0</v>
          </cell>
        </row>
        <row r="1388">
          <cell r="C1388" t="str">
            <v>TOD</v>
          </cell>
          <cell r="S1388">
            <v>0</v>
          </cell>
        </row>
        <row r="1389">
          <cell r="C1389" t="str">
            <v>MPT</v>
          </cell>
          <cell r="S1389">
            <v>0</v>
          </cell>
        </row>
        <row r="1390">
          <cell r="C1390" t="str">
            <v>MPP</v>
          </cell>
          <cell r="S1390">
            <v>0</v>
          </cell>
        </row>
        <row r="1391">
          <cell r="C1391" t="str">
            <v>LMP</v>
          </cell>
          <cell r="S1391">
            <v>0</v>
          </cell>
        </row>
        <row r="1392">
          <cell r="C1392" t="str">
            <v>LMP</v>
          </cell>
          <cell r="S1392">
            <v>0</v>
          </cell>
        </row>
        <row r="1393">
          <cell r="C1393" t="str">
            <v>MPP</v>
          </cell>
          <cell r="S1393">
            <v>0</v>
          </cell>
        </row>
        <row r="1394">
          <cell r="C1394" t="str">
            <v>MPT</v>
          </cell>
          <cell r="S1394">
            <v>0</v>
          </cell>
        </row>
        <row r="1395">
          <cell r="C1395" t="str">
            <v>LEV</v>
          </cell>
          <cell r="S1395">
            <v>0</v>
          </cell>
        </row>
        <row r="1396">
          <cell r="C1396" t="str">
            <v>GS</v>
          </cell>
          <cell r="S1396">
            <v>0</v>
          </cell>
        </row>
        <row r="1397">
          <cell r="C1397" t="str">
            <v>GS</v>
          </cell>
          <cell r="S1397">
            <v>0</v>
          </cell>
        </row>
        <row r="1398">
          <cell r="C1398" t="str">
            <v>GS3</v>
          </cell>
          <cell r="S1398">
            <v>0</v>
          </cell>
        </row>
        <row r="1399">
          <cell r="C1399" t="str">
            <v>GS3</v>
          </cell>
          <cell r="S1399">
            <v>0</v>
          </cell>
        </row>
        <row r="1400">
          <cell r="C1400" t="str">
            <v>LEV</v>
          </cell>
          <cell r="S1400">
            <v>0</v>
          </cell>
        </row>
        <row r="1401">
          <cell r="C1401" t="str">
            <v>CSR</v>
          </cell>
          <cell r="S1401">
            <v>0</v>
          </cell>
        </row>
        <row r="1402">
          <cell r="C1402" t="str">
            <v>CSR</v>
          </cell>
          <cell r="S1402">
            <v>0</v>
          </cell>
        </row>
        <row r="1403">
          <cell r="C1403" t="str">
            <v>CSR</v>
          </cell>
          <cell r="S1403">
            <v>0</v>
          </cell>
        </row>
        <row r="1404">
          <cell r="C1404" t="str">
            <v>CSR</v>
          </cell>
          <cell r="S1404">
            <v>0</v>
          </cell>
        </row>
        <row r="1405">
          <cell r="C1405" t="str">
            <v>CSR</v>
          </cell>
          <cell r="S1405">
            <v>0</v>
          </cell>
        </row>
        <row r="1406">
          <cell r="C1406" t="str">
            <v>CSR</v>
          </cell>
          <cell r="S1406">
            <v>0</v>
          </cell>
        </row>
        <row r="1407">
          <cell r="C1407" t="str">
            <v>CSR</v>
          </cell>
          <cell r="S1407">
            <v>0</v>
          </cell>
        </row>
        <row r="1408">
          <cell r="C1408" t="str">
            <v>CSR</v>
          </cell>
          <cell r="S1408">
            <v>0</v>
          </cell>
        </row>
        <row r="1409">
          <cell r="C1409" t="str">
            <v>LEV</v>
          </cell>
          <cell r="S1409">
            <v>0</v>
          </cell>
        </row>
        <row r="1410">
          <cell r="C1410" t="str">
            <v>LEV</v>
          </cell>
          <cell r="S1410">
            <v>0</v>
          </cell>
        </row>
        <row r="1411">
          <cell r="C1411" t="str">
            <v>OSLP</v>
          </cell>
          <cell r="S1411">
            <v>0</v>
          </cell>
        </row>
        <row r="1412">
          <cell r="C1412" t="str">
            <v>OSLS</v>
          </cell>
          <cell r="S1412">
            <v>123.67203592290986</v>
          </cell>
        </row>
        <row r="1413">
          <cell r="C1413" t="str">
            <v>SPS</v>
          </cell>
          <cell r="S1413">
            <v>0</v>
          </cell>
        </row>
        <row r="1414">
          <cell r="C1414" t="str">
            <v>SPS</v>
          </cell>
          <cell r="S1414">
            <v>0</v>
          </cell>
        </row>
        <row r="1415">
          <cell r="C1415" t="str">
            <v>STOD</v>
          </cell>
          <cell r="S1415">
            <v>0</v>
          </cell>
        </row>
        <row r="1416">
          <cell r="C1416" t="str">
            <v>CSR</v>
          </cell>
          <cell r="S1416">
            <v>0</v>
          </cell>
        </row>
        <row r="1417">
          <cell r="C1417" t="str">
            <v>CSR</v>
          </cell>
          <cell r="S1417">
            <v>0</v>
          </cell>
        </row>
        <row r="1418">
          <cell r="C1418" t="str">
            <v>TODP</v>
          </cell>
          <cell r="S1418">
            <v>0</v>
          </cell>
        </row>
        <row r="1419">
          <cell r="C1419" t="str">
            <v>TODS</v>
          </cell>
          <cell r="S1419">
            <v>0</v>
          </cell>
        </row>
      </sheetData>
      <sheetData sheetId="14">
        <row r="2">
          <cell r="G2">
            <v>0</v>
          </cell>
        </row>
        <row r="3">
          <cell r="G3">
            <v>0</v>
          </cell>
        </row>
        <row r="4">
          <cell r="G4">
            <v>0</v>
          </cell>
        </row>
        <row r="5">
          <cell r="G5">
            <v>0</v>
          </cell>
        </row>
        <row r="6">
          <cell r="G6">
            <v>0</v>
          </cell>
        </row>
        <row r="7">
          <cell r="G7">
            <v>0</v>
          </cell>
        </row>
        <row r="8">
          <cell r="G8">
            <v>0</v>
          </cell>
        </row>
        <row r="9">
          <cell r="G9">
            <v>0</v>
          </cell>
        </row>
        <row r="10">
          <cell r="G10">
            <v>0</v>
          </cell>
        </row>
        <row r="11">
          <cell r="G11">
            <v>0</v>
          </cell>
        </row>
        <row r="12">
          <cell r="G12">
            <v>0</v>
          </cell>
        </row>
        <row r="13">
          <cell r="G13">
            <v>59.15</v>
          </cell>
        </row>
        <row r="14">
          <cell r="G14">
            <v>4864.05</v>
          </cell>
        </row>
        <row r="15">
          <cell r="G15">
            <v>0</v>
          </cell>
        </row>
        <row r="16">
          <cell r="G16">
            <v>0</v>
          </cell>
        </row>
        <row r="17">
          <cell r="G17">
            <v>0</v>
          </cell>
        </row>
        <row r="18">
          <cell r="G18">
            <v>0</v>
          </cell>
        </row>
        <row r="19">
          <cell r="G19">
            <v>222.11</v>
          </cell>
        </row>
        <row r="20">
          <cell r="G20">
            <v>0</v>
          </cell>
        </row>
        <row r="21">
          <cell r="G21">
            <v>169.4</v>
          </cell>
        </row>
        <row r="22">
          <cell r="G22">
            <v>128.31</v>
          </cell>
        </row>
        <row r="23">
          <cell r="G23">
            <v>51.87</v>
          </cell>
        </row>
        <row r="24">
          <cell r="G24">
            <v>79.92</v>
          </cell>
        </row>
        <row r="25">
          <cell r="G25">
            <v>11.83</v>
          </cell>
        </row>
        <row r="26">
          <cell r="G26">
            <v>17.28</v>
          </cell>
        </row>
        <row r="27">
          <cell r="G27">
            <v>383.04</v>
          </cell>
        </row>
        <row r="28">
          <cell r="G28">
            <v>0.26</v>
          </cell>
        </row>
        <row r="29">
          <cell r="G29">
            <v>89.95</v>
          </cell>
        </row>
        <row r="30">
          <cell r="G30">
            <v>12.19</v>
          </cell>
        </row>
        <row r="31">
          <cell r="G31">
            <v>1.42</v>
          </cell>
        </row>
        <row r="32">
          <cell r="G32">
            <v>142.87</v>
          </cell>
        </row>
        <row r="33">
          <cell r="G33">
            <v>0</v>
          </cell>
        </row>
        <row r="34">
          <cell r="G34">
            <v>28953.360000000001</v>
          </cell>
        </row>
        <row r="35">
          <cell r="G35">
            <v>0</v>
          </cell>
        </row>
        <row r="36">
          <cell r="G36">
            <v>0</v>
          </cell>
        </row>
        <row r="37">
          <cell r="G37">
            <v>948.96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1.4</v>
          </cell>
        </row>
        <row r="41">
          <cell r="G41">
            <v>0</v>
          </cell>
        </row>
        <row r="42">
          <cell r="G42">
            <v>0</v>
          </cell>
        </row>
        <row r="43">
          <cell r="G43">
            <v>0</v>
          </cell>
        </row>
        <row r="44">
          <cell r="G44">
            <v>0</v>
          </cell>
        </row>
        <row r="45">
          <cell r="G45">
            <v>0</v>
          </cell>
        </row>
        <row r="46">
          <cell r="G46">
            <v>804.33</v>
          </cell>
        </row>
        <row r="47">
          <cell r="G47">
            <v>598.5</v>
          </cell>
        </row>
        <row r="48">
          <cell r="G48">
            <v>1447.52</v>
          </cell>
        </row>
        <row r="49">
          <cell r="G49">
            <v>0</v>
          </cell>
        </row>
        <row r="50">
          <cell r="G50">
            <v>1039.04</v>
          </cell>
        </row>
        <row r="51">
          <cell r="G51">
            <v>0</v>
          </cell>
        </row>
        <row r="52">
          <cell r="G52">
            <v>11174.01</v>
          </cell>
        </row>
        <row r="53">
          <cell r="G53">
            <v>0</v>
          </cell>
        </row>
        <row r="54">
          <cell r="G54">
            <v>3405.48</v>
          </cell>
        </row>
        <row r="55">
          <cell r="G55">
            <v>0</v>
          </cell>
        </row>
        <row r="56">
          <cell r="G56">
            <v>221.68</v>
          </cell>
        </row>
        <row r="57">
          <cell r="G57">
            <v>0</v>
          </cell>
        </row>
        <row r="58">
          <cell r="G58">
            <v>1869.12</v>
          </cell>
        </row>
        <row r="59">
          <cell r="G59">
            <v>87.48</v>
          </cell>
        </row>
        <row r="60">
          <cell r="G60">
            <v>381.9</v>
          </cell>
        </row>
        <row r="61">
          <cell r="G61">
            <v>1446.43</v>
          </cell>
        </row>
        <row r="62">
          <cell r="G62">
            <v>647.82000000000005</v>
          </cell>
        </row>
        <row r="63">
          <cell r="G63">
            <v>0</v>
          </cell>
        </row>
        <row r="64">
          <cell r="G64">
            <v>27.2</v>
          </cell>
        </row>
        <row r="65">
          <cell r="G65">
            <v>5133.1000000000004</v>
          </cell>
        </row>
        <row r="66">
          <cell r="G66">
            <v>9016.2800000000007</v>
          </cell>
        </row>
        <row r="67">
          <cell r="G67">
            <v>15830.64</v>
          </cell>
        </row>
        <row r="68">
          <cell r="G68">
            <v>0</v>
          </cell>
        </row>
        <row r="69">
          <cell r="G69">
            <v>10578</v>
          </cell>
        </row>
        <row r="70">
          <cell r="G70">
            <v>0</v>
          </cell>
        </row>
        <row r="71">
          <cell r="G71">
            <v>4998.3100000000004</v>
          </cell>
        </row>
        <row r="72">
          <cell r="G72">
            <v>0</v>
          </cell>
        </row>
        <row r="73">
          <cell r="G73">
            <v>599.9</v>
          </cell>
        </row>
        <row r="74">
          <cell r="G74">
            <v>1456.91</v>
          </cell>
        </row>
        <row r="75">
          <cell r="G75">
            <v>3331.44</v>
          </cell>
        </row>
        <row r="76">
          <cell r="G76">
            <v>0</v>
          </cell>
        </row>
        <row r="77">
          <cell r="G77">
            <v>513.29999999999995</v>
          </cell>
        </row>
        <row r="78">
          <cell r="G78">
            <v>155.76</v>
          </cell>
        </row>
        <row r="79">
          <cell r="G79">
            <v>2477.3000000000002</v>
          </cell>
        </row>
        <row r="80">
          <cell r="G80">
            <v>8404.76</v>
          </cell>
        </row>
        <row r="81">
          <cell r="G81">
            <v>2517.12</v>
          </cell>
        </row>
        <row r="82">
          <cell r="G82">
            <v>6915.06</v>
          </cell>
        </row>
        <row r="83">
          <cell r="G83">
            <v>953.57</v>
          </cell>
        </row>
        <row r="84">
          <cell r="G84">
            <v>0</v>
          </cell>
        </row>
        <row r="85">
          <cell r="G85">
            <v>4472.6499999999996</v>
          </cell>
        </row>
        <row r="86">
          <cell r="G86">
            <v>838.8</v>
          </cell>
        </row>
        <row r="87">
          <cell r="G87">
            <v>1959.39</v>
          </cell>
        </row>
        <row r="88">
          <cell r="G88">
            <v>0</v>
          </cell>
        </row>
        <row r="89">
          <cell r="G89">
            <v>1750.16</v>
          </cell>
        </row>
        <row r="90">
          <cell r="G90">
            <v>0</v>
          </cell>
        </row>
        <row r="91">
          <cell r="G91">
            <v>0</v>
          </cell>
        </row>
        <row r="92">
          <cell r="G92">
            <v>0</v>
          </cell>
        </row>
        <row r="93">
          <cell r="G93">
            <v>0</v>
          </cell>
        </row>
        <row r="94">
          <cell r="G94">
            <v>8490.24</v>
          </cell>
        </row>
        <row r="95">
          <cell r="G95">
            <v>0</v>
          </cell>
        </row>
        <row r="96">
          <cell r="G96">
            <v>8810.49</v>
          </cell>
        </row>
        <row r="97">
          <cell r="G97">
            <v>0</v>
          </cell>
        </row>
        <row r="98">
          <cell r="G98">
            <v>15414.1</v>
          </cell>
        </row>
        <row r="99">
          <cell r="G99">
            <v>0</v>
          </cell>
        </row>
        <row r="100">
          <cell r="G100">
            <v>82.96</v>
          </cell>
        </row>
        <row r="101">
          <cell r="G101">
            <v>536.30999999999995</v>
          </cell>
        </row>
        <row r="102">
          <cell r="G102">
            <v>3.64</v>
          </cell>
        </row>
        <row r="103">
          <cell r="G103">
            <v>141.6</v>
          </cell>
        </row>
        <row r="104">
          <cell r="G104">
            <v>273.36</v>
          </cell>
        </row>
        <row r="105">
          <cell r="G105">
            <v>1290.33</v>
          </cell>
        </row>
        <row r="106">
          <cell r="G106">
            <v>0</v>
          </cell>
        </row>
        <row r="107">
          <cell r="G107">
            <v>463.74</v>
          </cell>
        </row>
        <row r="108">
          <cell r="G108">
            <v>12.96</v>
          </cell>
        </row>
        <row r="109">
          <cell r="G109">
            <v>41.82</v>
          </cell>
        </row>
        <row r="110">
          <cell r="G110">
            <v>63.46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7">
          <cell r="G11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4">
          <cell r="G124">
            <v>0</v>
          </cell>
        </row>
        <row r="125">
          <cell r="G125">
            <v>0</v>
          </cell>
        </row>
        <row r="126">
          <cell r="G126">
            <v>0</v>
          </cell>
        </row>
        <row r="127">
          <cell r="G127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2">
          <cell r="G132">
            <v>0</v>
          </cell>
        </row>
        <row r="133">
          <cell r="G133">
            <v>0</v>
          </cell>
        </row>
        <row r="134">
          <cell r="G134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0">
          <cell r="G140">
            <v>0</v>
          </cell>
        </row>
        <row r="141">
          <cell r="G141">
            <v>0</v>
          </cell>
        </row>
        <row r="142">
          <cell r="G142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0</v>
          </cell>
        </row>
        <row r="146">
          <cell r="G146">
            <v>0</v>
          </cell>
        </row>
        <row r="147">
          <cell r="G147">
            <v>0</v>
          </cell>
        </row>
        <row r="148">
          <cell r="G148">
            <v>0</v>
          </cell>
        </row>
        <row r="149">
          <cell r="G149">
            <v>0</v>
          </cell>
        </row>
        <row r="150">
          <cell r="G150">
            <v>0</v>
          </cell>
        </row>
        <row r="151">
          <cell r="G151">
            <v>0</v>
          </cell>
        </row>
        <row r="152">
          <cell r="G152">
            <v>0</v>
          </cell>
        </row>
        <row r="153">
          <cell r="G153">
            <v>0</v>
          </cell>
        </row>
        <row r="154">
          <cell r="G154">
            <v>0</v>
          </cell>
        </row>
        <row r="155">
          <cell r="G155">
            <v>0</v>
          </cell>
        </row>
        <row r="156">
          <cell r="G156">
            <v>0</v>
          </cell>
        </row>
        <row r="157">
          <cell r="G157">
            <v>0</v>
          </cell>
        </row>
        <row r="158">
          <cell r="G158">
            <v>0</v>
          </cell>
        </row>
        <row r="159">
          <cell r="G159">
            <v>0</v>
          </cell>
        </row>
        <row r="160">
          <cell r="G160">
            <v>0</v>
          </cell>
        </row>
        <row r="161">
          <cell r="G161">
            <v>0</v>
          </cell>
        </row>
        <row r="162">
          <cell r="G162">
            <v>0</v>
          </cell>
        </row>
        <row r="163">
          <cell r="G163">
            <v>0</v>
          </cell>
        </row>
        <row r="164">
          <cell r="G164">
            <v>1.23</v>
          </cell>
        </row>
        <row r="165">
          <cell r="G165">
            <v>2.91</v>
          </cell>
        </row>
        <row r="166">
          <cell r="G166">
            <v>2.2000000000000002</v>
          </cell>
        </row>
        <row r="167">
          <cell r="G167">
            <v>8.4600000000000009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79.95</v>
          </cell>
        </row>
        <row r="173">
          <cell r="G173">
            <v>5806.9</v>
          </cell>
        </row>
        <row r="174">
          <cell r="G174">
            <v>0</v>
          </cell>
        </row>
        <row r="175">
          <cell r="G175">
            <v>0</v>
          </cell>
        </row>
        <row r="176">
          <cell r="G176">
            <v>0</v>
          </cell>
        </row>
        <row r="177">
          <cell r="G177">
            <v>0</v>
          </cell>
        </row>
        <row r="178">
          <cell r="G178">
            <v>290.25</v>
          </cell>
        </row>
        <row r="179">
          <cell r="G179">
            <v>0</v>
          </cell>
        </row>
        <row r="180">
          <cell r="G180">
            <v>223.72</v>
          </cell>
        </row>
        <row r="181">
          <cell r="G181">
            <v>151.29</v>
          </cell>
        </row>
        <row r="182">
          <cell r="G182">
            <v>1.23</v>
          </cell>
        </row>
        <row r="183">
          <cell r="G183">
            <v>82.45</v>
          </cell>
        </row>
        <row r="184">
          <cell r="G184">
            <v>15.99</v>
          </cell>
        </row>
        <row r="185">
          <cell r="G185">
            <v>23.28</v>
          </cell>
        </row>
        <row r="186">
          <cell r="G186">
            <v>506.34</v>
          </cell>
        </row>
        <row r="187">
          <cell r="G187">
            <v>0.36</v>
          </cell>
        </row>
        <row r="188">
          <cell r="G188">
            <v>105.12</v>
          </cell>
        </row>
        <row r="189">
          <cell r="G189">
            <v>16.559999999999999</v>
          </cell>
        </row>
        <row r="190">
          <cell r="G190">
            <v>1.92</v>
          </cell>
        </row>
        <row r="191">
          <cell r="G191">
            <v>174.66</v>
          </cell>
        </row>
        <row r="192">
          <cell r="G192">
            <v>0</v>
          </cell>
        </row>
        <row r="193">
          <cell r="G193">
            <v>33183.699999999997</v>
          </cell>
        </row>
        <row r="194">
          <cell r="G194">
            <v>0</v>
          </cell>
        </row>
        <row r="195">
          <cell r="G195">
            <v>0</v>
          </cell>
        </row>
        <row r="196">
          <cell r="G196">
            <v>1124.23</v>
          </cell>
        </row>
        <row r="197">
          <cell r="G197">
            <v>0</v>
          </cell>
        </row>
        <row r="198">
          <cell r="G198">
            <v>0</v>
          </cell>
        </row>
        <row r="199">
          <cell r="G199">
            <v>1.88</v>
          </cell>
        </row>
        <row r="200">
          <cell r="G200">
            <v>0</v>
          </cell>
        </row>
        <row r="201">
          <cell r="G201">
            <v>0</v>
          </cell>
        </row>
        <row r="202">
          <cell r="G202">
            <v>0</v>
          </cell>
        </row>
        <row r="203">
          <cell r="G203">
            <v>0</v>
          </cell>
        </row>
        <row r="204">
          <cell r="G204">
            <v>0</v>
          </cell>
        </row>
        <row r="205">
          <cell r="G205">
            <v>720.5</v>
          </cell>
        </row>
        <row r="206">
          <cell r="G206">
            <v>765.44</v>
          </cell>
        </row>
        <row r="207">
          <cell r="G207">
            <v>1779.4</v>
          </cell>
        </row>
        <row r="208">
          <cell r="G208">
            <v>0</v>
          </cell>
        </row>
        <row r="209">
          <cell r="G209">
            <v>1232.8</v>
          </cell>
        </row>
        <row r="210">
          <cell r="G210">
            <v>0</v>
          </cell>
        </row>
        <row r="211">
          <cell r="G211">
            <v>13136.91</v>
          </cell>
        </row>
        <row r="212">
          <cell r="G212">
            <v>0</v>
          </cell>
        </row>
        <row r="213">
          <cell r="G213">
            <v>4247.1000000000004</v>
          </cell>
        </row>
        <row r="214">
          <cell r="G214">
            <v>0</v>
          </cell>
        </row>
        <row r="215">
          <cell r="G215">
            <v>270.48</v>
          </cell>
        </row>
        <row r="216">
          <cell r="G216">
            <v>0</v>
          </cell>
        </row>
        <row r="217">
          <cell r="G217">
            <v>2104.56</v>
          </cell>
        </row>
        <row r="218">
          <cell r="G218">
            <v>117.7</v>
          </cell>
        </row>
        <row r="219">
          <cell r="G219">
            <v>455.68</v>
          </cell>
        </row>
        <row r="220">
          <cell r="G220">
            <v>1813.5</v>
          </cell>
        </row>
        <row r="221">
          <cell r="G221">
            <v>767.25</v>
          </cell>
        </row>
        <row r="222">
          <cell r="G222">
            <v>0</v>
          </cell>
        </row>
        <row r="223">
          <cell r="G223">
            <v>36.799999999999997</v>
          </cell>
        </row>
        <row r="224">
          <cell r="G224">
            <v>6010.36</v>
          </cell>
        </row>
        <row r="225">
          <cell r="G225">
            <v>10836.3</v>
          </cell>
        </row>
        <row r="226">
          <cell r="G226">
            <v>19956.78</v>
          </cell>
        </row>
        <row r="227">
          <cell r="G227">
            <v>0</v>
          </cell>
        </row>
        <row r="228">
          <cell r="G228">
            <v>12471.58</v>
          </cell>
        </row>
        <row r="229">
          <cell r="G229">
            <v>0</v>
          </cell>
        </row>
        <row r="230">
          <cell r="G230">
            <v>5784.75</v>
          </cell>
        </row>
        <row r="231">
          <cell r="G231">
            <v>0</v>
          </cell>
        </row>
        <row r="232">
          <cell r="G232">
            <v>799.94</v>
          </cell>
        </row>
        <row r="233">
          <cell r="G233">
            <v>1904.04</v>
          </cell>
        </row>
        <row r="234">
          <cell r="G234">
            <v>4082.73</v>
          </cell>
        </row>
        <row r="235">
          <cell r="G235">
            <v>0</v>
          </cell>
        </row>
        <row r="236">
          <cell r="G236">
            <v>620.94000000000005</v>
          </cell>
        </row>
        <row r="237">
          <cell r="G237">
            <v>198</v>
          </cell>
        </row>
        <row r="238">
          <cell r="G238">
            <v>3225.14</v>
          </cell>
        </row>
        <row r="239">
          <cell r="G239">
            <v>11387.34</v>
          </cell>
        </row>
        <row r="240">
          <cell r="G240">
            <v>3181.6</v>
          </cell>
        </row>
        <row r="241">
          <cell r="G241">
            <v>9422.16</v>
          </cell>
        </row>
        <row r="242">
          <cell r="G242">
            <v>1208.25</v>
          </cell>
        </row>
        <row r="243">
          <cell r="G243">
            <v>0</v>
          </cell>
        </row>
        <row r="244">
          <cell r="G244">
            <v>6041.76</v>
          </cell>
        </row>
        <row r="245">
          <cell r="G245">
            <v>985.52</v>
          </cell>
        </row>
        <row r="246">
          <cell r="G246">
            <v>2350.56</v>
          </cell>
        </row>
        <row r="247">
          <cell r="G247">
            <v>0</v>
          </cell>
        </row>
        <row r="248">
          <cell r="G248">
            <v>1887.75</v>
          </cell>
        </row>
        <row r="249">
          <cell r="G249">
            <v>0</v>
          </cell>
        </row>
        <row r="250">
          <cell r="G250">
            <v>0</v>
          </cell>
        </row>
        <row r="251">
          <cell r="G251">
            <v>0</v>
          </cell>
        </row>
        <row r="252">
          <cell r="G252">
            <v>0</v>
          </cell>
        </row>
        <row r="253">
          <cell r="G253">
            <v>10282.969999999999</v>
          </cell>
        </row>
        <row r="254">
          <cell r="G254">
            <v>0</v>
          </cell>
        </row>
        <row r="255">
          <cell r="G255">
            <v>10522.74</v>
          </cell>
        </row>
        <row r="256">
          <cell r="G256">
            <v>0</v>
          </cell>
        </row>
        <row r="257">
          <cell r="G257">
            <v>18128.25</v>
          </cell>
        </row>
        <row r="258">
          <cell r="G258">
            <v>0</v>
          </cell>
        </row>
        <row r="259">
          <cell r="G259">
            <v>104.88</v>
          </cell>
        </row>
        <row r="260">
          <cell r="G260">
            <v>713.37</v>
          </cell>
        </row>
        <row r="261">
          <cell r="G261">
            <v>4.92</v>
          </cell>
        </row>
        <row r="262">
          <cell r="G262">
            <v>202.95</v>
          </cell>
        </row>
        <row r="263">
          <cell r="G263">
            <v>318.32</v>
          </cell>
        </row>
        <row r="264">
          <cell r="G264">
            <v>1647.15</v>
          </cell>
        </row>
        <row r="265">
          <cell r="G265">
            <v>0</v>
          </cell>
        </row>
        <row r="266">
          <cell r="G266">
            <v>648.45000000000005</v>
          </cell>
        </row>
        <row r="267">
          <cell r="G267">
            <v>17.46</v>
          </cell>
        </row>
        <row r="268">
          <cell r="G268">
            <v>49.8</v>
          </cell>
        </row>
        <row r="269">
          <cell r="G269">
            <v>85.5</v>
          </cell>
        </row>
        <row r="270">
          <cell r="G270">
            <v>0</v>
          </cell>
        </row>
        <row r="271">
          <cell r="G271">
            <v>0</v>
          </cell>
        </row>
        <row r="272">
          <cell r="G272">
            <v>0</v>
          </cell>
        </row>
        <row r="273">
          <cell r="G273">
            <v>0</v>
          </cell>
        </row>
        <row r="274">
          <cell r="G274">
            <v>0</v>
          </cell>
        </row>
        <row r="275">
          <cell r="G275">
            <v>0</v>
          </cell>
        </row>
        <row r="276">
          <cell r="G276">
            <v>0</v>
          </cell>
        </row>
        <row r="277">
          <cell r="G277">
            <v>0</v>
          </cell>
        </row>
        <row r="278">
          <cell r="G278">
            <v>0</v>
          </cell>
        </row>
        <row r="279">
          <cell r="G279">
            <v>0</v>
          </cell>
        </row>
        <row r="280">
          <cell r="G280">
            <v>0</v>
          </cell>
        </row>
        <row r="281">
          <cell r="G281">
            <v>0</v>
          </cell>
        </row>
        <row r="282">
          <cell r="G282">
            <v>0</v>
          </cell>
        </row>
        <row r="283">
          <cell r="G283">
            <v>0</v>
          </cell>
        </row>
        <row r="284">
          <cell r="G284">
            <v>0</v>
          </cell>
        </row>
        <row r="285">
          <cell r="G285">
            <v>0</v>
          </cell>
        </row>
        <row r="286">
          <cell r="G286">
            <v>0</v>
          </cell>
        </row>
        <row r="287">
          <cell r="G287">
            <v>0</v>
          </cell>
        </row>
        <row r="288">
          <cell r="G288">
            <v>0</v>
          </cell>
        </row>
        <row r="289">
          <cell r="G289">
            <v>0</v>
          </cell>
        </row>
        <row r="290">
          <cell r="G290">
            <v>0</v>
          </cell>
        </row>
        <row r="291">
          <cell r="G291">
            <v>0</v>
          </cell>
        </row>
        <row r="292">
          <cell r="G292">
            <v>0</v>
          </cell>
        </row>
        <row r="293">
          <cell r="G293">
            <v>0</v>
          </cell>
        </row>
        <row r="294">
          <cell r="G294">
            <v>0</v>
          </cell>
        </row>
        <row r="295">
          <cell r="G295">
            <v>0</v>
          </cell>
        </row>
        <row r="296">
          <cell r="G296">
            <v>0</v>
          </cell>
        </row>
        <row r="297">
          <cell r="G297">
            <v>0</v>
          </cell>
        </row>
        <row r="298">
          <cell r="G298">
            <v>0</v>
          </cell>
        </row>
        <row r="299">
          <cell r="G299">
            <v>0</v>
          </cell>
        </row>
        <row r="300">
          <cell r="G300">
            <v>0</v>
          </cell>
        </row>
        <row r="301">
          <cell r="G301">
            <v>0</v>
          </cell>
        </row>
        <row r="302">
          <cell r="G302">
            <v>0</v>
          </cell>
        </row>
        <row r="303">
          <cell r="G303">
            <v>0</v>
          </cell>
        </row>
        <row r="304">
          <cell r="G304">
            <v>0</v>
          </cell>
        </row>
        <row r="305">
          <cell r="G305">
            <v>0</v>
          </cell>
        </row>
        <row r="306">
          <cell r="G306">
            <v>0</v>
          </cell>
        </row>
        <row r="307">
          <cell r="G307">
            <v>0</v>
          </cell>
        </row>
        <row r="308">
          <cell r="G308">
            <v>0</v>
          </cell>
        </row>
        <row r="309">
          <cell r="G309">
            <v>0</v>
          </cell>
        </row>
        <row r="310">
          <cell r="G310">
            <v>0</v>
          </cell>
        </row>
        <row r="311">
          <cell r="G311">
            <v>0</v>
          </cell>
        </row>
        <row r="312">
          <cell r="G312">
            <v>0</v>
          </cell>
        </row>
        <row r="313">
          <cell r="G313">
            <v>0</v>
          </cell>
        </row>
        <row r="314">
          <cell r="G314">
            <v>0</v>
          </cell>
        </row>
        <row r="315">
          <cell r="G315">
            <v>0</v>
          </cell>
        </row>
        <row r="316">
          <cell r="G316">
            <v>0</v>
          </cell>
        </row>
        <row r="317">
          <cell r="G317">
            <v>0</v>
          </cell>
        </row>
        <row r="318">
          <cell r="G318">
            <v>0</v>
          </cell>
        </row>
        <row r="319">
          <cell r="G319">
            <v>0</v>
          </cell>
        </row>
        <row r="320">
          <cell r="G320">
            <v>0</v>
          </cell>
        </row>
        <row r="321">
          <cell r="G321">
            <v>0</v>
          </cell>
        </row>
        <row r="322">
          <cell r="G322">
            <v>0</v>
          </cell>
        </row>
        <row r="323">
          <cell r="G323">
            <v>1.23</v>
          </cell>
        </row>
        <row r="324">
          <cell r="G324">
            <v>7.76</v>
          </cell>
        </row>
        <row r="325">
          <cell r="G325">
            <v>13.2</v>
          </cell>
        </row>
        <row r="326">
          <cell r="G326">
            <v>30.08</v>
          </cell>
        </row>
        <row r="327">
          <cell r="G327">
            <v>0</v>
          </cell>
        </row>
        <row r="328">
          <cell r="G328">
            <v>0</v>
          </cell>
        </row>
        <row r="329">
          <cell r="G329">
            <v>0</v>
          </cell>
        </row>
        <row r="330">
          <cell r="G330">
            <v>0</v>
          </cell>
        </row>
        <row r="331">
          <cell r="G331">
            <v>79.95</v>
          </cell>
        </row>
        <row r="332">
          <cell r="G332">
            <v>6150.1</v>
          </cell>
        </row>
        <row r="333">
          <cell r="G333">
            <v>0</v>
          </cell>
        </row>
        <row r="334">
          <cell r="G334">
            <v>0</v>
          </cell>
        </row>
        <row r="335">
          <cell r="G335">
            <v>0</v>
          </cell>
        </row>
        <row r="336">
          <cell r="G336">
            <v>0</v>
          </cell>
        </row>
        <row r="337">
          <cell r="G337">
            <v>294.75</v>
          </cell>
        </row>
        <row r="338">
          <cell r="G338">
            <v>0</v>
          </cell>
        </row>
        <row r="339">
          <cell r="G339">
            <v>225.6</v>
          </cell>
        </row>
        <row r="340">
          <cell r="G340">
            <v>162.36000000000001</v>
          </cell>
        </row>
        <row r="341">
          <cell r="G341">
            <v>35.67</v>
          </cell>
        </row>
        <row r="342">
          <cell r="G342">
            <v>95.06</v>
          </cell>
        </row>
        <row r="343">
          <cell r="G343">
            <v>15.99</v>
          </cell>
        </row>
        <row r="344">
          <cell r="G344">
            <v>23.28</v>
          </cell>
        </row>
        <row r="345">
          <cell r="G345">
            <v>506.34</v>
          </cell>
        </row>
        <row r="346">
          <cell r="G346">
            <v>0.36</v>
          </cell>
        </row>
        <row r="347">
          <cell r="G347">
            <v>99.36</v>
          </cell>
        </row>
        <row r="348">
          <cell r="G348">
            <v>16.559999999999999</v>
          </cell>
        </row>
        <row r="349">
          <cell r="G349">
            <v>1.92</v>
          </cell>
        </row>
        <row r="350">
          <cell r="G350">
            <v>185.73</v>
          </cell>
        </row>
        <row r="351">
          <cell r="G351">
            <v>0</v>
          </cell>
        </row>
        <row r="352">
          <cell r="G352">
            <v>36059.75</v>
          </cell>
        </row>
        <row r="353">
          <cell r="G353">
            <v>0</v>
          </cell>
        </row>
        <row r="354">
          <cell r="G354">
            <v>0</v>
          </cell>
        </row>
        <row r="355">
          <cell r="G355">
            <v>1203.77</v>
          </cell>
        </row>
        <row r="356">
          <cell r="G356">
            <v>0</v>
          </cell>
        </row>
        <row r="357">
          <cell r="G357">
            <v>0</v>
          </cell>
        </row>
        <row r="358">
          <cell r="G358">
            <v>1.88</v>
          </cell>
        </row>
        <row r="359">
          <cell r="G359">
            <v>0</v>
          </cell>
        </row>
        <row r="360">
          <cell r="G360">
            <v>0</v>
          </cell>
        </row>
        <row r="361">
          <cell r="G361">
            <v>0</v>
          </cell>
        </row>
        <row r="362">
          <cell r="G362">
            <v>0</v>
          </cell>
        </row>
        <row r="363">
          <cell r="G363">
            <v>0</v>
          </cell>
        </row>
        <row r="364">
          <cell r="G364">
            <v>900.9</v>
          </cell>
        </row>
        <row r="365">
          <cell r="G365">
            <v>762.88</v>
          </cell>
        </row>
        <row r="366">
          <cell r="G366">
            <v>1912.7</v>
          </cell>
        </row>
        <row r="367">
          <cell r="G367">
            <v>0</v>
          </cell>
        </row>
        <row r="368">
          <cell r="G368">
            <v>1321.12</v>
          </cell>
        </row>
        <row r="369">
          <cell r="G369">
            <v>0</v>
          </cell>
        </row>
        <row r="370">
          <cell r="G370">
            <v>14163.12</v>
          </cell>
        </row>
        <row r="371">
          <cell r="G371">
            <v>0</v>
          </cell>
        </row>
        <row r="372">
          <cell r="G372">
            <v>4489.6499999999996</v>
          </cell>
        </row>
        <row r="373">
          <cell r="G373">
            <v>0</v>
          </cell>
        </row>
        <row r="374">
          <cell r="G374">
            <v>285.2</v>
          </cell>
        </row>
        <row r="375">
          <cell r="G375">
            <v>0</v>
          </cell>
        </row>
        <row r="376">
          <cell r="G376">
            <v>2289.42</v>
          </cell>
        </row>
        <row r="377">
          <cell r="G377">
            <v>117.7</v>
          </cell>
        </row>
        <row r="378">
          <cell r="G378">
            <v>454.4</v>
          </cell>
        </row>
        <row r="379">
          <cell r="G379">
            <v>1866.2</v>
          </cell>
        </row>
        <row r="380">
          <cell r="G380">
            <v>801.9</v>
          </cell>
        </row>
        <row r="381">
          <cell r="G381">
            <v>0</v>
          </cell>
        </row>
        <row r="382">
          <cell r="G382">
            <v>36.799999999999997</v>
          </cell>
        </row>
        <row r="383">
          <cell r="G383">
            <v>6407.98</v>
          </cell>
        </row>
        <row r="384">
          <cell r="G384">
            <v>10937.16</v>
          </cell>
        </row>
        <row r="385">
          <cell r="G385">
            <v>19312.7</v>
          </cell>
        </row>
        <row r="386">
          <cell r="G386">
            <v>0</v>
          </cell>
        </row>
        <row r="387">
          <cell r="G387">
            <v>13031</v>
          </cell>
        </row>
        <row r="388">
          <cell r="G388">
            <v>0</v>
          </cell>
        </row>
        <row r="389">
          <cell r="G389">
            <v>6232.5</v>
          </cell>
        </row>
        <row r="390">
          <cell r="G390">
            <v>0</v>
          </cell>
        </row>
        <row r="391">
          <cell r="G391">
            <v>801.82</v>
          </cell>
        </row>
        <row r="392">
          <cell r="G392">
            <v>1942.17</v>
          </cell>
        </row>
        <row r="393">
          <cell r="G393">
            <v>4221.4399999999996</v>
          </cell>
        </row>
        <row r="394">
          <cell r="G394">
            <v>0</v>
          </cell>
        </row>
        <row r="395">
          <cell r="G395">
            <v>670.71</v>
          </cell>
        </row>
        <row r="396">
          <cell r="G396">
            <v>207.9</v>
          </cell>
        </row>
        <row r="397">
          <cell r="G397">
            <v>3223.26</v>
          </cell>
        </row>
        <row r="398">
          <cell r="G398">
            <v>11494.35</v>
          </cell>
        </row>
        <row r="399">
          <cell r="G399">
            <v>3299.94</v>
          </cell>
        </row>
        <row r="400">
          <cell r="G400">
            <v>9380.66</v>
          </cell>
        </row>
        <row r="401">
          <cell r="G401">
            <v>1262.25</v>
          </cell>
        </row>
        <row r="402">
          <cell r="G402">
            <v>0</v>
          </cell>
        </row>
        <row r="403">
          <cell r="G403">
            <v>6041.76</v>
          </cell>
        </row>
        <row r="404">
          <cell r="G404">
            <v>1058.27</v>
          </cell>
        </row>
        <row r="405">
          <cell r="G405">
            <v>2504.94</v>
          </cell>
        </row>
        <row r="406">
          <cell r="G406">
            <v>0</v>
          </cell>
        </row>
        <row r="407">
          <cell r="G407">
            <v>2117.25</v>
          </cell>
        </row>
        <row r="408">
          <cell r="G408">
            <v>0</v>
          </cell>
        </row>
        <row r="409">
          <cell r="G409">
            <v>0</v>
          </cell>
        </row>
        <row r="410">
          <cell r="G410">
            <v>0</v>
          </cell>
        </row>
        <row r="411">
          <cell r="G411">
            <v>0</v>
          </cell>
        </row>
        <row r="412">
          <cell r="G412">
            <v>10952.27</v>
          </cell>
        </row>
        <row r="413">
          <cell r="G413">
            <v>0</v>
          </cell>
        </row>
        <row r="414">
          <cell r="G414">
            <v>11195.04</v>
          </cell>
        </row>
        <row r="415">
          <cell r="G415">
            <v>0</v>
          </cell>
        </row>
        <row r="416">
          <cell r="G416">
            <v>19584</v>
          </cell>
        </row>
        <row r="417">
          <cell r="G417">
            <v>0</v>
          </cell>
        </row>
        <row r="418">
          <cell r="G418">
            <v>108.56</v>
          </cell>
        </row>
        <row r="419">
          <cell r="G419">
            <v>732.33</v>
          </cell>
        </row>
        <row r="420">
          <cell r="G420">
            <v>4.92</v>
          </cell>
        </row>
        <row r="421">
          <cell r="G421">
            <v>198</v>
          </cell>
        </row>
        <row r="422">
          <cell r="G422">
            <v>353.28</v>
          </cell>
        </row>
        <row r="423">
          <cell r="G423">
            <v>1699.29</v>
          </cell>
        </row>
        <row r="424">
          <cell r="G424">
            <v>0</v>
          </cell>
        </row>
        <row r="425">
          <cell r="G425">
            <v>648.45000000000005</v>
          </cell>
        </row>
        <row r="426">
          <cell r="G426">
            <v>17.46</v>
          </cell>
        </row>
        <row r="427">
          <cell r="G427">
            <v>53.12</v>
          </cell>
        </row>
        <row r="428">
          <cell r="G428">
            <v>85.5</v>
          </cell>
        </row>
        <row r="429">
          <cell r="G429">
            <v>0</v>
          </cell>
        </row>
        <row r="430">
          <cell r="G430">
            <v>0</v>
          </cell>
        </row>
        <row r="431">
          <cell r="G431">
            <v>0</v>
          </cell>
        </row>
        <row r="432">
          <cell r="G432">
            <v>0</v>
          </cell>
        </row>
        <row r="433">
          <cell r="G433">
            <v>0</v>
          </cell>
        </row>
        <row r="434">
          <cell r="G434">
            <v>0</v>
          </cell>
        </row>
        <row r="435">
          <cell r="G435">
            <v>0</v>
          </cell>
        </row>
        <row r="436">
          <cell r="G436">
            <v>0</v>
          </cell>
        </row>
        <row r="437">
          <cell r="G437">
            <v>0</v>
          </cell>
        </row>
        <row r="438">
          <cell r="G438">
            <v>0</v>
          </cell>
        </row>
        <row r="439">
          <cell r="G439">
            <v>0</v>
          </cell>
        </row>
        <row r="440">
          <cell r="G440">
            <v>0</v>
          </cell>
        </row>
        <row r="441">
          <cell r="G441">
            <v>0</v>
          </cell>
        </row>
        <row r="442">
          <cell r="G442">
            <v>0</v>
          </cell>
        </row>
        <row r="443">
          <cell r="G443">
            <v>0</v>
          </cell>
        </row>
        <row r="444">
          <cell r="G444">
            <v>0</v>
          </cell>
        </row>
        <row r="445">
          <cell r="G445">
            <v>0</v>
          </cell>
        </row>
        <row r="446">
          <cell r="G446">
            <v>0</v>
          </cell>
        </row>
        <row r="447">
          <cell r="G447">
            <v>0</v>
          </cell>
        </row>
        <row r="448">
          <cell r="G448">
            <v>0</v>
          </cell>
        </row>
        <row r="449">
          <cell r="G449">
            <v>0</v>
          </cell>
        </row>
        <row r="450">
          <cell r="G450">
            <v>0</v>
          </cell>
        </row>
        <row r="451">
          <cell r="G451">
            <v>0</v>
          </cell>
        </row>
        <row r="452">
          <cell r="G452">
            <v>0</v>
          </cell>
        </row>
        <row r="453">
          <cell r="G453">
            <v>0</v>
          </cell>
        </row>
        <row r="454">
          <cell r="G454">
            <v>0</v>
          </cell>
        </row>
        <row r="455">
          <cell r="G455">
            <v>0</v>
          </cell>
        </row>
        <row r="456">
          <cell r="G456">
            <v>0</v>
          </cell>
        </row>
        <row r="457">
          <cell r="G457">
            <v>0</v>
          </cell>
        </row>
        <row r="458">
          <cell r="G458">
            <v>0</v>
          </cell>
        </row>
        <row r="459">
          <cell r="G459">
            <v>0</v>
          </cell>
        </row>
        <row r="460">
          <cell r="G460">
            <v>0</v>
          </cell>
        </row>
        <row r="461">
          <cell r="G461">
            <v>0</v>
          </cell>
        </row>
        <row r="462">
          <cell r="G462">
            <v>0</v>
          </cell>
        </row>
        <row r="463">
          <cell r="G463">
            <v>0</v>
          </cell>
        </row>
        <row r="464">
          <cell r="G464">
            <v>0</v>
          </cell>
        </row>
        <row r="465">
          <cell r="G465">
            <v>0</v>
          </cell>
        </row>
        <row r="466">
          <cell r="G466">
            <v>0</v>
          </cell>
        </row>
        <row r="467">
          <cell r="G467">
            <v>0</v>
          </cell>
        </row>
        <row r="468">
          <cell r="G468">
            <v>0</v>
          </cell>
        </row>
        <row r="469">
          <cell r="G469">
            <v>0</v>
          </cell>
        </row>
        <row r="470">
          <cell r="G470">
            <v>0</v>
          </cell>
        </row>
        <row r="471">
          <cell r="G471">
            <v>0</v>
          </cell>
        </row>
        <row r="472">
          <cell r="G472">
            <v>0</v>
          </cell>
        </row>
        <row r="473">
          <cell r="G473">
            <v>0</v>
          </cell>
        </row>
        <row r="474">
          <cell r="G474">
            <v>0</v>
          </cell>
        </row>
        <row r="475">
          <cell r="G475">
            <v>0</v>
          </cell>
        </row>
        <row r="476">
          <cell r="G476">
            <v>0</v>
          </cell>
        </row>
        <row r="477">
          <cell r="G477">
            <v>0</v>
          </cell>
        </row>
        <row r="478">
          <cell r="G478">
            <v>0</v>
          </cell>
        </row>
        <row r="479">
          <cell r="G479">
            <v>0</v>
          </cell>
        </row>
        <row r="480">
          <cell r="G480">
            <v>0</v>
          </cell>
        </row>
        <row r="481">
          <cell r="G481">
            <v>0</v>
          </cell>
        </row>
        <row r="482">
          <cell r="G482">
            <v>1.23</v>
          </cell>
        </row>
        <row r="483">
          <cell r="G483">
            <v>7.76</v>
          </cell>
        </row>
        <row r="484">
          <cell r="G484">
            <v>16.5</v>
          </cell>
        </row>
        <row r="485">
          <cell r="G485">
            <v>46.06</v>
          </cell>
        </row>
        <row r="486">
          <cell r="G486">
            <v>0</v>
          </cell>
        </row>
        <row r="487">
          <cell r="G487">
            <v>0</v>
          </cell>
        </row>
        <row r="488">
          <cell r="G488">
            <v>0</v>
          </cell>
        </row>
        <row r="489">
          <cell r="G489">
            <v>0</v>
          </cell>
        </row>
        <row r="490">
          <cell r="G490">
            <v>79.95</v>
          </cell>
        </row>
        <row r="491">
          <cell r="G491">
            <v>6099.5</v>
          </cell>
        </row>
        <row r="492">
          <cell r="G492">
            <v>0</v>
          </cell>
        </row>
        <row r="493">
          <cell r="G493">
            <v>0</v>
          </cell>
        </row>
        <row r="494">
          <cell r="G494">
            <v>0</v>
          </cell>
        </row>
        <row r="495">
          <cell r="G495">
            <v>0</v>
          </cell>
        </row>
        <row r="496">
          <cell r="G496">
            <v>294.75</v>
          </cell>
        </row>
        <row r="497">
          <cell r="G497">
            <v>0</v>
          </cell>
        </row>
        <row r="498">
          <cell r="G498">
            <v>225.6</v>
          </cell>
        </row>
        <row r="499">
          <cell r="G499">
            <v>162.36000000000001</v>
          </cell>
        </row>
        <row r="500">
          <cell r="G500">
            <v>35.67</v>
          </cell>
        </row>
        <row r="501">
          <cell r="G501">
            <v>95.06</v>
          </cell>
        </row>
        <row r="502">
          <cell r="G502">
            <v>15.99</v>
          </cell>
        </row>
        <row r="503">
          <cell r="G503">
            <v>23.28</v>
          </cell>
        </row>
        <row r="504">
          <cell r="G504">
            <v>510.22</v>
          </cell>
        </row>
        <row r="505">
          <cell r="G505">
            <v>0.36</v>
          </cell>
        </row>
        <row r="506">
          <cell r="G506">
            <v>55.68</v>
          </cell>
        </row>
        <row r="507">
          <cell r="G507">
            <v>7.2</v>
          </cell>
        </row>
        <row r="508">
          <cell r="G508">
            <v>0.96</v>
          </cell>
        </row>
        <row r="509">
          <cell r="G509">
            <v>185.73</v>
          </cell>
        </row>
        <row r="510">
          <cell r="G510">
            <v>0</v>
          </cell>
        </row>
        <row r="511">
          <cell r="G511">
            <v>36037.440000000002</v>
          </cell>
        </row>
        <row r="512">
          <cell r="G512">
            <v>0</v>
          </cell>
        </row>
        <row r="513">
          <cell r="G513">
            <v>0</v>
          </cell>
        </row>
        <row r="514">
          <cell r="G514">
            <v>1205.71</v>
          </cell>
        </row>
        <row r="515">
          <cell r="G515">
            <v>0</v>
          </cell>
        </row>
        <row r="516">
          <cell r="G516">
            <v>0</v>
          </cell>
        </row>
        <row r="517">
          <cell r="G517">
            <v>1.88</v>
          </cell>
        </row>
        <row r="518">
          <cell r="G518">
            <v>0</v>
          </cell>
        </row>
        <row r="519">
          <cell r="G519">
            <v>0</v>
          </cell>
        </row>
        <row r="520">
          <cell r="G520">
            <v>0</v>
          </cell>
        </row>
        <row r="521">
          <cell r="G521">
            <v>0</v>
          </cell>
        </row>
        <row r="522">
          <cell r="G522">
            <v>0</v>
          </cell>
        </row>
        <row r="523">
          <cell r="G523">
            <v>892.1</v>
          </cell>
        </row>
        <row r="524">
          <cell r="G524">
            <v>761.6</v>
          </cell>
        </row>
        <row r="525">
          <cell r="G525">
            <v>1856.9</v>
          </cell>
        </row>
        <row r="526">
          <cell r="G526">
            <v>0</v>
          </cell>
        </row>
        <row r="527">
          <cell r="G527">
            <v>1295.3599999999999</v>
          </cell>
        </row>
        <row r="528">
          <cell r="G528">
            <v>0</v>
          </cell>
        </row>
        <row r="529">
          <cell r="G529">
            <v>14068.32</v>
          </cell>
        </row>
        <row r="530">
          <cell r="G530">
            <v>0</v>
          </cell>
        </row>
        <row r="531">
          <cell r="G531">
            <v>4257</v>
          </cell>
        </row>
        <row r="532">
          <cell r="G532">
            <v>0</v>
          </cell>
        </row>
        <row r="533">
          <cell r="G533">
            <v>283.36</v>
          </cell>
        </row>
        <row r="534">
          <cell r="G534">
            <v>0</v>
          </cell>
        </row>
        <row r="535">
          <cell r="G535">
            <v>2263.35</v>
          </cell>
        </row>
        <row r="536">
          <cell r="G536">
            <v>103.4</v>
          </cell>
        </row>
        <row r="537">
          <cell r="G537">
            <v>453.12</v>
          </cell>
        </row>
        <row r="538">
          <cell r="G538">
            <v>1774.75</v>
          </cell>
        </row>
        <row r="539">
          <cell r="G539">
            <v>801.9</v>
          </cell>
        </row>
        <row r="540">
          <cell r="G540">
            <v>0</v>
          </cell>
        </row>
        <row r="541">
          <cell r="G541">
            <v>36.799999999999997</v>
          </cell>
        </row>
        <row r="542">
          <cell r="G542">
            <v>6381.66</v>
          </cell>
        </row>
        <row r="543">
          <cell r="G543">
            <v>10725.6</v>
          </cell>
        </row>
        <row r="544">
          <cell r="G544">
            <v>20019.830000000002</v>
          </cell>
        </row>
        <row r="545">
          <cell r="G545">
            <v>0</v>
          </cell>
        </row>
        <row r="546">
          <cell r="G546">
            <v>12571.18</v>
          </cell>
        </row>
        <row r="547">
          <cell r="G547">
            <v>0</v>
          </cell>
        </row>
        <row r="548">
          <cell r="G548">
            <v>6176.25</v>
          </cell>
        </row>
        <row r="549">
          <cell r="G549">
            <v>0</v>
          </cell>
        </row>
        <row r="550">
          <cell r="G550">
            <v>669.28</v>
          </cell>
        </row>
        <row r="551">
          <cell r="G551">
            <v>1801.95</v>
          </cell>
        </row>
        <row r="552">
          <cell r="G552">
            <v>4272.8500000000004</v>
          </cell>
        </row>
        <row r="553">
          <cell r="G553">
            <v>0</v>
          </cell>
        </row>
        <row r="554">
          <cell r="G554">
            <v>665.97</v>
          </cell>
        </row>
        <row r="555">
          <cell r="G555">
            <v>212.85</v>
          </cell>
        </row>
        <row r="556">
          <cell r="G556">
            <v>3219.5</v>
          </cell>
        </row>
        <row r="557">
          <cell r="G557">
            <v>11516.49</v>
          </cell>
        </row>
        <row r="558">
          <cell r="G558">
            <v>3295.09</v>
          </cell>
        </row>
        <row r="559">
          <cell r="G559">
            <v>9573.2199999999993</v>
          </cell>
        </row>
        <row r="560">
          <cell r="G560">
            <v>1278</v>
          </cell>
        </row>
        <row r="561">
          <cell r="G561">
            <v>0</v>
          </cell>
        </row>
        <row r="562">
          <cell r="G562">
            <v>6041.76</v>
          </cell>
        </row>
        <row r="563">
          <cell r="G563">
            <v>1056.33</v>
          </cell>
        </row>
        <row r="564">
          <cell r="G564">
            <v>2483.36</v>
          </cell>
        </row>
        <row r="565">
          <cell r="G565">
            <v>0</v>
          </cell>
        </row>
        <row r="566">
          <cell r="G566">
            <v>2139.75</v>
          </cell>
        </row>
        <row r="567">
          <cell r="G567">
            <v>0</v>
          </cell>
        </row>
        <row r="568">
          <cell r="G568">
            <v>0</v>
          </cell>
        </row>
        <row r="569">
          <cell r="G569">
            <v>0</v>
          </cell>
        </row>
        <row r="570">
          <cell r="G570">
            <v>0</v>
          </cell>
        </row>
        <row r="571">
          <cell r="G571">
            <v>10839.75</v>
          </cell>
        </row>
        <row r="572">
          <cell r="G572">
            <v>0</v>
          </cell>
        </row>
        <row r="573">
          <cell r="G573">
            <v>11148.56</v>
          </cell>
        </row>
        <row r="574">
          <cell r="G574">
            <v>0</v>
          </cell>
        </row>
        <row r="575">
          <cell r="G575">
            <v>19568.25</v>
          </cell>
        </row>
        <row r="576">
          <cell r="G576">
            <v>0</v>
          </cell>
        </row>
        <row r="577">
          <cell r="G577">
            <v>108.56</v>
          </cell>
        </row>
        <row r="578">
          <cell r="G578">
            <v>732.33</v>
          </cell>
        </row>
        <row r="579">
          <cell r="G579">
            <v>4.92</v>
          </cell>
        </row>
        <row r="580">
          <cell r="G580">
            <v>198</v>
          </cell>
        </row>
        <row r="581">
          <cell r="G581">
            <v>353.28</v>
          </cell>
        </row>
        <row r="582">
          <cell r="G582">
            <v>1696.92</v>
          </cell>
        </row>
        <row r="583">
          <cell r="G583">
            <v>0</v>
          </cell>
        </row>
        <row r="584">
          <cell r="G584">
            <v>648.45000000000005</v>
          </cell>
        </row>
        <row r="585">
          <cell r="G585">
            <v>17.46</v>
          </cell>
        </row>
        <row r="586">
          <cell r="G586">
            <v>53.12</v>
          </cell>
        </row>
        <row r="587">
          <cell r="G587">
            <v>85.5</v>
          </cell>
        </row>
        <row r="588">
          <cell r="G588">
            <v>0</v>
          </cell>
        </row>
        <row r="589">
          <cell r="G589">
            <v>0</v>
          </cell>
        </row>
        <row r="590">
          <cell r="G590">
            <v>0</v>
          </cell>
        </row>
        <row r="591">
          <cell r="G591">
            <v>0</v>
          </cell>
        </row>
        <row r="592">
          <cell r="G592">
            <v>0</v>
          </cell>
        </row>
        <row r="593">
          <cell r="G593">
            <v>0</v>
          </cell>
        </row>
        <row r="594">
          <cell r="G594">
            <v>0</v>
          </cell>
        </row>
        <row r="595">
          <cell r="G595">
            <v>0</v>
          </cell>
        </row>
        <row r="596">
          <cell r="G596">
            <v>0</v>
          </cell>
        </row>
        <row r="597">
          <cell r="G597">
            <v>0</v>
          </cell>
        </row>
        <row r="598">
          <cell r="G598">
            <v>0</v>
          </cell>
        </row>
        <row r="599">
          <cell r="G599">
            <v>0</v>
          </cell>
        </row>
        <row r="600">
          <cell r="G600">
            <v>0</v>
          </cell>
        </row>
        <row r="601">
          <cell r="G601">
            <v>0</v>
          </cell>
        </row>
        <row r="602">
          <cell r="G602">
            <v>0</v>
          </cell>
        </row>
        <row r="603">
          <cell r="G603">
            <v>0</v>
          </cell>
        </row>
        <row r="604">
          <cell r="G604">
            <v>0</v>
          </cell>
        </row>
        <row r="605">
          <cell r="G605">
            <v>0</v>
          </cell>
        </row>
        <row r="606">
          <cell r="G606">
            <v>0</v>
          </cell>
        </row>
        <row r="607">
          <cell r="G607">
            <v>0</v>
          </cell>
        </row>
        <row r="608">
          <cell r="G608">
            <v>0</v>
          </cell>
        </row>
        <row r="609">
          <cell r="G609">
            <v>0</v>
          </cell>
        </row>
        <row r="610">
          <cell r="G610">
            <v>0</v>
          </cell>
        </row>
        <row r="611">
          <cell r="G611">
            <v>0</v>
          </cell>
        </row>
        <row r="612">
          <cell r="G612">
            <v>0</v>
          </cell>
        </row>
        <row r="613">
          <cell r="G613">
            <v>0</v>
          </cell>
        </row>
        <row r="614">
          <cell r="G614">
            <v>0</v>
          </cell>
        </row>
        <row r="615">
          <cell r="G615">
            <v>0</v>
          </cell>
        </row>
        <row r="616">
          <cell r="G616">
            <v>0</v>
          </cell>
        </row>
        <row r="617">
          <cell r="G617">
            <v>0</v>
          </cell>
        </row>
        <row r="618">
          <cell r="G618">
            <v>0</v>
          </cell>
        </row>
        <row r="619">
          <cell r="G619">
            <v>0</v>
          </cell>
        </row>
        <row r="620">
          <cell r="G620">
            <v>0</v>
          </cell>
        </row>
        <row r="621">
          <cell r="G621">
            <v>0</v>
          </cell>
        </row>
        <row r="622">
          <cell r="G622">
            <v>0</v>
          </cell>
        </row>
        <row r="623">
          <cell r="G623">
            <v>0</v>
          </cell>
        </row>
        <row r="624">
          <cell r="G624">
            <v>0</v>
          </cell>
        </row>
        <row r="625">
          <cell r="G625">
            <v>0</v>
          </cell>
        </row>
        <row r="626">
          <cell r="G626">
            <v>0</v>
          </cell>
        </row>
        <row r="627">
          <cell r="G627">
            <v>0</v>
          </cell>
        </row>
        <row r="628">
          <cell r="G628">
            <v>0</v>
          </cell>
        </row>
        <row r="629">
          <cell r="G629">
            <v>0</v>
          </cell>
        </row>
        <row r="630">
          <cell r="G630">
            <v>0</v>
          </cell>
        </row>
        <row r="631">
          <cell r="G631">
            <v>0</v>
          </cell>
        </row>
        <row r="632">
          <cell r="G632">
            <v>0</v>
          </cell>
        </row>
        <row r="633">
          <cell r="G633">
            <v>0</v>
          </cell>
        </row>
        <row r="634">
          <cell r="G634">
            <v>0</v>
          </cell>
        </row>
        <row r="635">
          <cell r="G635">
            <v>0</v>
          </cell>
        </row>
        <row r="636">
          <cell r="G636">
            <v>0</v>
          </cell>
        </row>
        <row r="637">
          <cell r="G637">
            <v>0</v>
          </cell>
        </row>
        <row r="638">
          <cell r="G638">
            <v>0</v>
          </cell>
        </row>
        <row r="639">
          <cell r="G639">
            <v>0</v>
          </cell>
        </row>
        <row r="640">
          <cell r="G640">
            <v>0</v>
          </cell>
        </row>
        <row r="641">
          <cell r="G641">
            <v>3.69</v>
          </cell>
        </row>
        <row r="642">
          <cell r="G642">
            <v>12.61</v>
          </cell>
        </row>
        <row r="643">
          <cell r="G643">
            <v>17.600000000000001</v>
          </cell>
        </row>
        <row r="644">
          <cell r="G644">
            <v>78.959999999999994</v>
          </cell>
        </row>
        <row r="645">
          <cell r="G645">
            <v>0</v>
          </cell>
        </row>
        <row r="646">
          <cell r="G646">
            <v>0</v>
          </cell>
        </row>
        <row r="647">
          <cell r="G647">
            <v>0</v>
          </cell>
        </row>
        <row r="648">
          <cell r="G648">
            <v>0</v>
          </cell>
        </row>
        <row r="649">
          <cell r="G649">
            <v>79.95</v>
          </cell>
        </row>
        <row r="650">
          <cell r="G650">
            <v>6028</v>
          </cell>
        </row>
        <row r="651">
          <cell r="G651">
            <v>0</v>
          </cell>
        </row>
        <row r="652">
          <cell r="G652">
            <v>0</v>
          </cell>
        </row>
        <row r="653">
          <cell r="G653">
            <v>0</v>
          </cell>
        </row>
        <row r="654">
          <cell r="G654">
            <v>0</v>
          </cell>
        </row>
        <row r="655">
          <cell r="G655">
            <v>294.75</v>
          </cell>
        </row>
        <row r="656">
          <cell r="G656">
            <v>0</v>
          </cell>
        </row>
        <row r="657">
          <cell r="G657">
            <v>224.66</v>
          </cell>
        </row>
        <row r="658">
          <cell r="G658">
            <v>162.36000000000001</v>
          </cell>
        </row>
        <row r="659">
          <cell r="G659">
            <v>35.67</v>
          </cell>
        </row>
        <row r="660">
          <cell r="G660">
            <v>95.06</v>
          </cell>
        </row>
        <row r="661">
          <cell r="G661">
            <v>15.99</v>
          </cell>
        </row>
        <row r="662">
          <cell r="G662">
            <v>23.28</v>
          </cell>
        </row>
        <row r="663">
          <cell r="G663">
            <v>510.22</v>
          </cell>
        </row>
        <row r="664">
          <cell r="G664">
            <v>0.36</v>
          </cell>
        </row>
        <row r="665">
          <cell r="G665">
            <v>65.760000000000005</v>
          </cell>
        </row>
        <row r="666">
          <cell r="G666">
            <v>12.96</v>
          </cell>
        </row>
        <row r="667">
          <cell r="G667">
            <v>0.96</v>
          </cell>
        </row>
        <row r="668">
          <cell r="G668">
            <v>183.27</v>
          </cell>
        </row>
        <row r="669">
          <cell r="G669">
            <v>0</v>
          </cell>
        </row>
        <row r="670">
          <cell r="G670">
            <v>36054.9</v>
          </cell>
        </row>
        <row r="671">
          <cell r="G671">
            <v>0</v>
          </cell>
        </row>
        <row r="672">
          <cell r="G672">
            <v>0</v>
          </cell>
        </row>
        <row r="673">
          <cell r="G673">
            <v>1205.71</v>
          </cell>
        </row>
        <row r="674">
          <cell r="G674">
            <v>0</v>
          </cell>
        </row>
        <row r="675">
          <cell r="G675">
            <v>0</v>
          </cell>
        </row>
        <row r="676">
          <cell r="G676">
            <v>1.88</v>
          </cell>
        </row>
        <row r="677">
          <cell r="G677">
            <v>0</v>
          </cell>
        </row>
        <row r="678">
          <cell r="G678">
            <v>0</v>
          </cell>
        </row>
        <row r="679">
          <cell r="G679">
            <v>0</v>
          </cell>
        </row>
        <row r="680">
          <cell r="G680">
            <v>0</v>
          </cell>
        </row>
        <row r="681">
          <cell r="G681">
            <v>0</v>
          </cell>
        </row>
        <row r="682">
          <cell r="G682">
            <v>892.1</v>
          </cell>
        </row>
        <row r="683">
          <cell r="G683">
            <v>762.88</v>
          </cell>
        </row>
        <row r="684">
          <cell r="G684">
            <v>1833.65</v>
          </cell>
        </row>
        <row r="685">
          <cell r="G685">
            <v>0</v>
          </cell>
        </row>
        <row r="686">
          <cell r="G686">
            <v>1302.72</v>
          </cell>
        </row>
        <row r="687">
          <cell r="G687">
            <v>0</v>
          </cell>
        </row>
        <row r="688">
          <cell r="G688">
            <v>14210.52</v>
          </cell>
        </row>
        <row r="689">
          <cell r="G689">
            <v>0</v>
          </cell>
        </row>
        <row r="690">
          <cell r="G690">
            <v>4380.75</v>
          </cell>
        </row>
        <row r="691">
          <cell r="G691">
            <v>0</v>
          </cell>
        </row>
        <row r="692">
          <cell r="G692">
            <v>287.04000000000002</v>
          </cell>
        </row>
        <row r="693">
          <cell r="G693">
            <v>0</v>
          </cell>
        </row>
        <row r="694">
          <cell r="G694">
            <v>2263.35</v>
          </cell>
        </row>
        <row r="695">
          <cell r="G695">
            <v>103.4</v>
          </cell>
        </row>
        <row r="696">
          <cell r="G696">
            <v>456.96</v>
          </cell>
        </row>
        <row r="697">
          <cell r="G697">
            <v>1777.85</v>
          </cell>
        </row>
        <row r="698">
          <cell r="G698">
            <v>787.05</v>
          </cell>
        </row>
        <row r="699">
          <cell r="G699">
            <v>0</v>
          </cell>
        </row>
        <row r="700">
          <cell r="G700">
            <v>36.799999999999997</v>
          </cell>
        </row>
        <row r="701">
          <cell r="G701">
            <v>6498.22</v>
          </cell>
        </row>
        <row r="702">
          <cell r="G702">
            <v>11131.5</v>
          </cell>
        </row>
        <row r="703">
          <cell r="G703">
            <v>21409.84</v>
          </cell>
        </row>
        <row r="704">
          <cell r="G704">
            <v>0</v>
          </cell>
        </row>
        <row r="705">
          <cell r="G705">
            <v>13409.48</v>
          </cell>
        </row>
        <row r="706">
          <cell r="G706">
            <v>0</v>
          </cell>
        </row>
        <row r="707">
          <cell r="G707">
            <v>6396.75</v>
          </cell>
        </row>
        <row r="708">
          <cell r="G708">
            <v>0</v>
          </cell>
        </row>
        <row r="709">
          <cell r="G709">
            <v>934.36</v>
          </cell>
        </row>
        <row r="710">
          <cell r="G710">
            <v>2094.69</v>
          </cell>
        </row>
        <row r="711">
          <cell r="G711">
            <v>4311.6499999999996</v>
          </cell>
        </row>
        <row r="712">
          <cell r="G712">
            <v>0</v>
          </cell>
        </row>
        <row r="713">
          <cell r="G713">
            <v>661.23</v>
          </cell>
        </row>
        <row r="714">
          <cell r="G714">
            <v>237.6</v>
          </cell>
        </row>
        <row r="715">
          <cell r="G715">
            <v>3220.44</v>
          </cell>
        </row>
        <row r="716">
          <cell r="G716">
            <v>11518.95</v>
          </cell>
        </row>
        <row r="717">
          <cell r="G717">
            <v>3322.25</v>
          </cell>
        </row>
        <row r="718">
          <cell r="G718">
            <v>9639.6200000000008</v>
          </cell>
        </row>
        <row r="719">
          <cell r="G719">
            <v>1284.75</v>
          </cell>
        </row>
        <row r="720">
          <cell r="G720">
            <v>0</v>
          </cell>
        </row>
        <row r="721">
          <cell r="G721">
            <v>6041.76</v>
          </cell>
        </row>
        <row r="722">
          <cell r="G722">
            <v>1087.3699999999999</v>
          </cell>
        </row>
        <row r="723">
          <cell r="G723">
            <v>2463.44</v>
          </cell>
        </row>
        <row r="724">
          <cell r="G724">
            <v>0</v>
          </cell>
        </row>
        <row r="725">
          <cell r="G725">
            <v>2144.25</v>
          </cell>
        </row>
        <row r="726">
          <cell r="G726">
            <v>0</v>
          </cell>
        </row>
        <row r="727">
          <cell r="G727">
            <v>0</v>
          </cell>
        </row>
        <row r="728">
          <cell r="G728">
            <v>0</v>
          </cell>
        </row>
        <row r="729">
          <cell r="G729">
            <v>0</v>
          </cell>
        </row>
        <row r="730">
          <cell r="G730">
            <v>10889.22</v>
          </cell>
        </row>
        <row r="731">
          <cell r="G731">
            <v>0</v>
          </cell>
        </row>
        <row r="732">
          <cell r="G732">
            <v>11236.54</v>
          </cell>
        </row>
        <row r="733">
          <cell r="G733">
            <v>0</v>
          </cell>
        </row>
        <row r="734">
          <cell r="G734">
            <v>19615.5</v>
          </cell>
        </row>
        <row r="735">
          <cell r="G735">
            <v>0</v>
          </cell>
        </row>
        <row r="736">
          <cell r="G736">
            <v>108.56</v>
          </cell>
        </row>
        <row r="737">
          <cell r="G737">
            <v>741.81</v>
          </cell>
        </row>
        <row r="738">
          <cell r="G738">
            <v>4.92</v>
          </cell>
        </row>
        <row r="739">
          <cell r="G739">
            <v>173.25</v>
          </cell>
        </row>
        <row r="740">
          <cell r="G740">
            <v>353.28</v>
          </cell>
        </row>
        <row r="741">
          <cell r="G741">
            <v>1715.88</v>
          </cell>
        </row>
        <row r="742">
          <cell r="G742">
            <v>0</v>
          </cell>
        </row>
        <row r="743">
          <cell r="G743">
            <v>623.70000000000005</v>
          </cell>
        </row>
        <row r="744">
          <cell r="G744">
            <v>17.46</v>
          </cell>
        </row>
        <row r="745">
          <cell r="G745">
            <v>53.12</v>
          </cell>
        </row>
        <row r="746">
          <cell r="G746">
            <v>85.5</v>
          </cell>
        </row>
        <row r="747">
          <cell r="G747">
            <v>0</v>
          </cell>
        </row>
        <row r="748">
          <cell r="G748">
            <v>0</v>
          </cell>
        </row>
        <row r="749">
          <cell r="G749">
            <v>0</v>
          </cell>
        </row>
        <row r="750">
          <cell r="G750">
            <v>0</v>
          </cell>
        </row>
        <row r="751">
          <cell r="G751">
            <v>0</v>
          </cell>
        </row>
        <row r="752">
          <cell r="G752">
            <v>0</v>
          </cell>
        </row>
        <row r="753">
          <cell r="G753">
            <v>0</v>
          </cell>
        </row>
        <row r="754">
          <cell r="G754">
            <v>0</v>
          </cell>
        </row>
        <row r="755">
          <cell r="G755">
            <v>0</v>
          </cell>
        </row>
        <row r="756">
          <cell r="G756">
            <v>0</v>
          </cell>
        </row>
        <row r="757">
          <cell r="G757">
            <v>0</v>
          </cell>
        </row>
        <row r="758">
          <cell r="G758">
            <v>0</v>
          </cell>
        </row>
        <row r="759">
          <cell r="G759">
            <v>0</v>
          </cell>
        </row>
        <row r="760">
          <cell r="G760">
            <v>0</v>
          </cell>
        </row>
        <row r="761">
          <cell r="G761">
            <v>0</v>
          </cell>
        </row>
        <row r="762">
          <cell r="G762">
            <v>0</v>
          </cell>
        </row>
        <row r="763">
          <cell r="G763">
            <v>0</v>
          </cell>
        </row>
        <row r="764">
          <cell r="G764">
            <v>0</v>
          </cell>
        </row>
        <row r="765">
          <cell r="G765">
            <v>0</v>
          </cell>
        </row>
        <row r="766">
          <cell r="G766">
            <v>0</v>
          </cell>
        </row>
        <row r="767">
          <cell r="G767">
            <v>0</v>
          </cell>
        </row>
        <row r="768">
          <cell r="G768">
            <v>0</v>
          </cell>
        </row>
        <row r="769">
          <cell r="G769">
            <v>0</v>
          </cell>
        </row>
        <row r="770">
          <cell r="G770">
            <v>0</v>
          </cell>
        </row>
        <row r="771">
          <cell r="G771">
            <v>0</v>
          </cell>
        </row>
        <row r="772">
          <cell r="G772">
            <v>0</v>
          </cell>
        </row>
        <row r="773">
          <cell r="G773">
            <v>0</v>
          </cell>
        </row>
        <row r="774">
          <cell r="G774">
            <v>0</v>
          </cell>
        </row>
        <row r="775">
          <cell r="G775">
            <v>0</v>
          </cell>
        </row>
        <row r="776">
          <cell r="G776">
            <v>0</v>
          </cell>
        </row>
        <row r="777">
          <cell r="G777">
            <v>0</v>
          </cell>
        </row>
        <row r="778">
          <cell r="G778">
            <v>0</v>
          </cell>
        </row>
        <row r="779">
          <cell r="G779">
            <v>0</v>
          </cell>
        </row>
        <row r="780">
          <cell r="G780">
            <v>0</v>
          </cell>
        </row>
        <row r="781">
          <cell r="G781">
            <v>0</v>
          </cell>
        </row>
        <row r="782">
          <cell r="G782">
            <v>0</v>
          </cell>
        </row>
        <row r="783">
          <cell r="G783">
            <v>0</v>
          </cell>
        </row>
        <row r="784">
          <cell r="G784">
            <v>0</v>
          </cell>
        </row>
        <row r="785">
          <cell r="G785">
            <v>0</v>
          </cell>
        </row>
        <row r="786">
          <cell r="G786">
            <v>0</v>
          </cell>
        </row>
        <row r="787">
          <cell r="G787">
            <v>0</v>
          </cell>
        </row>
        <row r="788">
          <cell r="G788">
            <v>0</v>
          </cell>
        </row>
        <row r="789">
          <cell r="G789">
            <v>0</v>
          </cell>
        </row>
        <row r="790">
          <cell r="G790">
            <v>0</v>
          </cell>
        </row>
        <row r="791">
          <cell r="G791">
            <v>0</v>
          </cell>
        </row>
        <row r="792">
          <cell r="G792">
            <v>0</v>
          </cell>
        </row>
        <row r="793">
          <cell r="G793">
            <v>0</v>
          </cell>
        </row>
        <row r="794">
          <cell r="G794">
            <v>0</v>
          </cell>
        </row>
        <row r="795">
          <cell r="G795">
            <v>0</v>
          </cell>
        </row>
        <row r="796">
          <cell r="G796">
            <v>0</v>
          </cell>
        </row>
        <row r="797">
          <cell r="G797">
            <v>0</v>
          </cell>
        </row>
        <row r="798">
          <cell r="G798">
            <v>0</v>
          </cell>
        </row>
        <row r="799">
          <cell r="G799">
            <v>0</v>
          </cell>
        </row>
        <row r="800">
          <cell r="G800">
            <v>3.69</v>
          </cell>
        </row>
        <row r="801">
          <cell r="G801">
            <v>17.46</v>
          </cell>
        </row>
        <row r="802">
          <cell r="G802">
            <v>20.9</v>
          </cell>
        </row>
        <row r="803">
          <cell r="G803">
            <v>100.58</v>
          </cell>
        </row>
        <row r="804">
          <cell r="G804">
            <v>0</v>
          </cell>
        </row>
        <row r="805">
          <cell r="G805">
            <v>0</v>
          </cell>
        </row>
        <row r="806">
          <cell r="G806">
            <v>0</v>
          </cell>
        </row>
        <row r="807">
          <cell r="G807">
            <v>0</v>
          </cell>
        </row>
        <row r="808">
          <cell r="G808">
            <v>79.95</v>
          </cell>
        </row>
        <row r="809">
          <cell r="G809">
            <v>5995</v>
          </cell>
        </row>
        <row r="810">
          <cell r="G810">
            <v>0</v>
          </cell>
        </row>
        <row r="811">
          <cell r="G811">
            <v>0</v>
          </cell>
        </row>
        <row r="812">
          <cell r="G812">
            <v>0</v>
          </cell>
        </row>
        <row r="813">
          <cell r="G813">
            <v>0</v>
          </cell>
        </row>
        <row r="814">
          <cell r="G814">
            <v>294.75</v>
          </cell>
        </row>
        <row r="815">
          <cell r="G815">
            <v>0</v>
          </cell>
        </row>
        <row r="816">
          <cell r="G816">
            <v>207.74</v>
          </cell>
        </row>
        <row r="817">
          <cell r="G817">
            <v>162.36000000000001</v>
          </cell>
        </row>
        <row r="818">
          <cell r="G818">
            <v>35.67</v>
          </cell>
        </row>
        <row r="819">
          <cell r="G819">
            <v>95.06</v>
          </cell>
        </row>
        <row r="820">
          <cell r="G820">
            <v>15.99</v>
          </cell>
        </row>
        <row r="821">
          <cell r="G821">
            <v>23.28</v>
          </cell>
        </row>
        <row r="822">
          <cell r="G822">
            <v>510.22</v>
          </cell>
        </row>
        <row r="823">
          <cell r="G823">
            <v>0.36</v>
          </cell>
        </row>
        <row r="824">
          <cell r="G824">
            <v>57.6</v>
          </cell>
        </row>
        <row r="825">
          <cell r="G825">
            <v>10.08</v>
          </cell>
        </row>
        <row r="826">
          <cell r="G826">
            <v>0.96</v>
          </cell>
        </row>
        <row r="827">
          <cell r="G827">
            <v>183.27</v>
          </cell>
        </row>
        <row r="828">
          <cell r="G828">
            <v>0</v>
          </cell>
        </row>
        <row r="829">
          <cell r="G829">
            <v>35963.72</v>
          </cell>
        </row>
        <row r="830">
          <cell r="G830">
            <v>0</v>
          </cell>
        </row>
        <row r="831">
          <cell r="G831">
            <v>0</v>
          </cell>
        </row>
        <row r="832">
          <cell r="G832">
            <v>1194.07</v>
          </cell>
        </row>
        <row r="833">
          <cell r="G833">
            <v>0</v>
          </cell>
        </row>
        <row r="834">
          <cell r="G834">
            <v>0</v>
          </cell>
        </row>
        <row r="835">
          <cell r="G835">
            <v>1.88</v>
          </cell>
        </row>
        <row r="836">
          <cell r="G836">
            <v>0</v>
          </cell>
        </row>
        <row r="837">
          <cell r="G837">
            <v>0</v>
          </cell>
        </row>
        <row r="838">
          <cell r="G838">
            <v>0</v>
          </cell>
        </row>
        <row r="839">
          <cell r="G839">
            <v>0</v>
          </cell>
        </row>
        <row r="840">
          <cell r="G840">
            <v>0</v>
          </cell>
        </row>
        <row r="841">
          <cell r="G841">
            <v>892.1</v>
          </cell>
        </row>
        <row r="842">
          <cell r="G842">
            <v>756.48</v>
          </cell>
        </row>
        <row r="843">
          <cell r="G843">
            <v>1819.7</v>
          </cell>
        </row>
        <row r="844">
          <cell r="G844">
            <v>0</v>
          </cell>
        </row>
        <row r="845">
          <cell r="G845">
            <v>1300.8800000000001</v>
          </cell>
        </row>
        <row r="846">
          <cell r="G846">
            <v>0</v>
          </cell>
        </row>
        <row r="847">
          <cell r="G847">
            <v>14215.26</v>
          </cell>
        </row>
        <row r="848">
          <cell r="G848">
            <v>0</v>
          </cell>
        </row>
        <row r="849">
          <cell r="G849">
            <v>4321.3500000000004</v>
          </cell>
        </row>
        <row r="850">
          <cell r="G850">
            <v>0</v>
          </cell>
        </row>
        <row r="851">
          <cell r="G851">
            <v>290.72000000000003</v>
          </cell>
        </row>
        <row r="852">
          <cell r="G852">
            <v>0</v>
          </cell>
        </row>
        <row r="853">
          <cell r="G853">
            <v>2251.5</v>
          </cell>
        </row>
        <row r="854">
          <cell r="G854">
            <v>103.4</v>
          </cell>
        </row>
        <row r="855">
          <cell r="G855">
            <v>453.12</v>
          </cell>
        </row>
        <row r="856">
          <cell r="G856">
            <v>1760.8</v>
          </cell>
        </row>
        <row r="857">
          <cell r="G857">
            <v>772.2</v>
          </cell>
        </row>
        <row r="858">
          <cell r="G858">
            <v>0</v>
          </cell>
        </row>
        <row r="859">
          <cell r="G859">
            <v>36.799999999999997</v>
          </cell>
        </row>
        <row r="860">
          <cell r="G860">
            <v>6428.66</v>
          </cell>
        </row>
        <row r="861">
          <cell r="G861">
            <v>10939.62</v>
          </cell>
        </row>
        <row r="862">
          <cell r="G862">
            <v>20614.439999999999</v>
          </cell>
        </row>
        <row r="863">
          <cell r="G863">
            <v>0</v>
          </cell>
        </row>
        <row r="864">
          <cell r="G864">
            <v>13042.62</v>
          </cell>
        </row>
        <row r="865">
          <cell r="G865">
            <v>0</v>
          </cell>
        </row>
        <row r="866">
          <cell r="G866">
            <v>6284.25</v>
          </cell>
        </row>
        <row r="867">
          <cell r="G867">
            <v>0</v>
          </cell>
        </row>
        <row r="868">
          <cell r="G868">
            <v>801.82</v>
          </cell>
        </row>
        <row r="869">
          <cell r="G869">
            <v>1947.09</v>
          </cell>
        </row>
        <row r="870">
          <cell r="G870">
            <v>4283.5200000000004</v>
          </cell>
        </row>
        <row r="871">
          <cell r="G871">
            <v>0</v>
          </cell>
        </row>
        <row r="872">
          <cell r="G872">
            <v>661.23</v>
          </cell>
        </row>
        <row r="873">
          <cell r="G873">
            <v>222.75</v>
          </cell>
        </row>
        <row r="874">
          <cell r="G874">
            <v>3217.62</v>
          </cell>
        </row>
        <row r="875">
          <cell r="G875">
            <v>11515.26</v>
          </cell>
        </row>
        <row r="876">
          <cell r="G876">
            <v>3298.97</v>
          </cell>
        </row>
        <row r="877">
          <cell r="G877">
            <v>9588.16</v>
          </cell>
        </row>
        <row r="878">
          <cell r="G878">
            <v>1287</v>
          </cell>
        </row>
        <row r="879">
          <cell r="G879">
            <v>0</v>
          </cell>
        </row>
        <row r="880">
          <cell r="G880">
            <v>6041.76</v>
          </cell>
        </row>
        <row r="881">
          <cell r="G881">
            <v>1078.6400000000001</v>
          </cell>
        </row>
        <row r="882">
          <cell r="G882">
            <v>2511.58</v>
          </cell>
        </row>
        <row r="883">
          <cell r="G883">
            <v>0</v>
          </cell>
        </row>
        <row r="884">
          <cell r="G884">
            <v>2130.75</v>
          </cell>
        </row>
        <row r="885">
          <cell r="G885">
            <v>0</v>
          </cell>
        </row>
        <row r="886">
          <cell r="G886">
            <v>0</v>
          </cell>
        </row>
        <row r="887">
          <cell r="G887">
            <v>0</v>
          </cell>
        </row>
        <row r="888">
          <cell r="G888">
            <v>0</v>
          </cell>
        </row>
        <row r="889">
          <cell r="G889">
            <v>10885.34</v>
          </cell>
        </row>
        <row r="890">
          <cell r="G890">
            <v>0</v>
          </cell>
        </row>
        <row r="891">
          <cell r="G891">
            <v>11161.84</v>
          </cell>
        </row>
        <row r="892">
          <cell r="G892">
            <v>0</v>
          </cell>
        </row>
        <row r="893">
          <cell r="G893">
            <v>19779.75</v>
          </cell>
        </row>
        <row r="894">
          <cell r="G894">
            <v>0</v>
          </cell>
        </row>
        <row r="895">
          <cell r="G895">
            <v>108.56</v>
          </cell>
        </row>
        <row r="896">
          <cell r="G896">
            <v>741.81</v>
          </cell>
        </row>
        <row r="897">
          <cell r="G897">
            <v>4.92</v>
          </cell>
        </row>
        <row r="898">
          <cell r="G898">
            <v>173.25</v>
          </cell>
        </row>
        <row r="899">
          <cell r="G899">
            <v>353.28</v>
          </cell>
        </row>
        <row r="900">
          <cell r="G900">
            <v>1718.25</v>
          </cell>
        </row>
        <row r="901">
          <cell r="G901">
            <v>0</v>
          </cell>
        </row>
        <row r="902">
          <cell r="G902">
            <v>613.79999999999995</v>
          </cell>
        </row>
        <row r="903">
          <cell r="G903">
            <v>17.46</v>
          </cell>
        </row>
        <row r="904">
          <cell r="G904">
            <v>53.12</v>
          </cell>
        </row>
        <row r="905">
          <cell r="G905">
            <v>85.5</v>
          </cell>
        </row>
        <row r="906">
          <cell r="G906">
            <v>0</v>
          </cell>
        </row>
        <row r="907">
          <cell r="G907">
            <v>0</v>
          </cell>
        </row>
        <row r="908">
          <cell r="G908">
            <v>0</v>
          </cell>
        </row>
        <row r="909">
          <cell r="G909">
            <v>0</v>
          </cell>
        </row>
        <row r="910">
          <cell r="G910">
            <v>0</v>
          </cell>
        </row>
        <row r="911">
          <cell r="G911">
            <v>0</v>
          </cell>
        </row>
        <row r="912">
          <cell r="G912">
            <v>0</v>
          </cell>
        </row>
        <row r="913">
          <cell r="G913">
            <v>0</v>
          </cell>
        </row>
        <row r="914">
          <cell r="G914">
            <v>0</v>
          </cell>
        </row>
        <row r="915">
          <cell r="G915">
            <v>0</v>
          </cell>
        </row>
        <row r="916">
          <cell r="G916">
            <v>0</v>
          </cell>
        </row>
        <row r="917">
          <cell r="G917">
            <v>0</v>
          </cell>
        </row>
        <row r="918">
          <cell r="G918">
            <v>0</v>
          </cell>
        </row>
        <row r="919">
          <cell r="G919">
            <v>0</v>
          </cell>
        </row>
        <row r="920">
          <cell r="G920">
            <v>0</v>
          </cell>
        </row>
        <row r="921">
          <cell r="G921">
            <v>0</v>
          </cell>
        </row>
        <row r="922">
          <cell r="G922">
            <v>0</v>
          </cell>
        </row>
        <row r="923">
          <cell r="G923">
            <v>0</v>
          </cell>
        </row>
        <row r="924">
          <cell r="G924">
            <v>0</v>
          </cell>
        </row>
        <row r="925">
          <cell r="G925">
            <v>0</v>
          </cell>
        </row>
        <row r="926">
          <cell r="G926">
            <v>0</v>
          </cell>
        </row>
        <row r="927">
          <cell r="G927">
            <v>0</v>
          </cell>
        </row>
        <row r="928">
          <cell r="G928">
            <v>0</v>
          </cell>
        </row>
        <row r="929">
          <cell r="G929">
            <v>0</v>
          </cell>
        </row>
        <row r="930">
          <cell r="G930">
            <v>0</v>
          </cell>
        </row>
        <row r="931">
          <cell r="G931">
            <v>0</v>
          </cell>
        </row>
        <row r="932">
          <cell r="G932">
            <v>0</v>
          </cell>
        </row>
        <row r="933">
          <cell r="G933">
            <v>0</v>
          </cell>
        </row>
        <row r="934">
          <cell r="G934">
            <v>0</v>
          </cell>
        </row>
        <row r="935">
          <cell r="G935">
            <v>0</v>
          </cell>
        </row>
        <row r="936">
          <cell r="G936">
            <v>0</v>
          </cell>
        </row>
        <row r="937">
          <cell r="G937">
            <v>0</v>
          </cell>
        </row>
        <row r="938">
          <cell r="G938">
            <v>0</v>
          </cell>
        </row>
        <row r="939">
          <cell r="G939">
            <v>0</v>
          </cell>
        </row>
        <row r="940">
          <cell r="G940">
            <v>0</v>
          </cell>
        </row>
        <row r="941">
          <cell r="G941">
            <v>0</v>
          </cell>
        </row>
        <row r="942">
          <cell r="G942">
            <v>0</v>
          </cell>
        </row>
        <row r="943">
          <cell r="G943">
            <v>0</v>
          </cell>
        </row>
        <row r="944">
          <cell r="G944">
            <v>0</v>
          </cell>
        </row>
        <row r="945">
          <cell r="G945">
            <v>0</v>
          </cell>
        </row>
        <row r="946">
          <cell r="G946">
            <v>0</v>
          </cell>
        </row>
        <row r="947">
          <cell r="G947">
            <v>0</v>
          </cell>
        </row>
        <row r="948">
          <cell r="G948">
            <v>0</v>
          </cell>
        </row>
        <row r="949">
          <cell r="G949">
            <v>0</v>
          </cell>
        </row>
        <row r="950">
          <cell r="G950">
            <v>0</v>
          </cell>
        </row>
        <row r="951">
          <cell r="G951">
            <v>0</v>
          </cell>
        </row>
        <row r="952">
          <cell r="G952">
            <v>0</v>
          </cell>
        </row>
        <row r="953">
          <cell r="G953">
            <v>0</v>
          </cell>
        </row>
        <row r="954">
          <cell r="G954">
            <v>0</v>
          </cell>
        </row>
        <row r="955">
          <cell r="G955">
            <v>0</v>
          </cell>
        </row>
        <row r="956">
          <cell r="G956">
            <v>0</v>
          </cell>
        </row>
        <row r="957">
          <cell r="G957">
            <v>0</v>
          </cell>
        </row>
        <row r="958">
          <cell r="G958">
            <v>0</v>
          </cell>
        </row>
        <row r="959">
          <cell r="G959">
            <v>0</v>
          </cell>
        </row>
        <row r="960">
          <cell r="G960">
            <v>0</v>
          </cell>
        </row>
        <row r="961">
          <cell r="G961">
            <v>0</v>
          </cell>
        </row>
        <row r="962">
          <cell r="G962">
            <v>0</v>
          </cell>
        </row>
        <row r="963">
          <cell r="G963">
            <v>0</v>
          </cell>
        </row>
        <row r="964">
          <cell r="G964">
            <v>0</v>
          </cell>
        </row>
        <row r="965">
          <cell r="G965">
            <v>0</v>
          </cell>
        </row>
        <row r="966">
          <cell r="G966">
            <v>0</v>
          </cell>
        </row>
        <row r="967">
          <cell r="G967">
            <v>0</v>
          </cell>
        </row>
        <row r="968">
          <cell r="G968">
            <v>0</v>
          </cell>
        </row>
        <row r="969">
          <cell r="G969">
            <v>0</v>
          </cell>
        </row>
        <row r="970">
          <cell r="G970">
            <v>0</v>
          </cell>
        </row>
        <row r="971">
          <cell r="G971">
            <v>0</v>
          </cell>
        </row>
        <row r="972">
          <cell r="G972">
            <v>0</v>
          </cell>
        </row>
        <row r="973">
          <cell r="G973">
            <v>0</v>
          </cell>
        </row>
        <row r="974">
          <cell r="G974">
            <v>0</v>
          </cell>
        </row>
        <row r="975">
          <cell r="G975">
            <v>0</v>
          </cell>
        </row>
        <row r="976">
          <cell r="G976">
            <v>0</v>
          </cell>
        </row>
        <row r="977">
          <cell r="G977">
            <v>0</v>
          </cell>
        </row>
        <row r="978">
          <cell r="G978">
            <v>0</v>
          </cell>
        </row>
        <row r="979">
          <cell r="G979">
            <v>0</v>
          </cell>
        </row>
        <row r="980">
          <cell r="G980">
            <v>0</v>
          </cell>
        </row>
        <row r="981">
          <cell r="G981">
            <v>0</v>
          </cell>
        </row>
        <row r="982">
          <cell r="G982">
            <v>0</v>
          </cell>
        </row>
        <row r="983">
          <cell r="G983">
            <v>0</v>
          </cell>
        </row>
        <row r="984">
          <cell r="G984">
            <v>0</v>
          </cell>
        </row>
        <row r="985">
          <cell r="G985">
            <v>0</v>
          </cell>
        </row>
        <row r="986">
          <cell r="G986">
            <v>0</v>
          </cell>
        </row>
        <row r="987">
          <cell r="G987">
            <v>0</v>
          </cell>
        </row>
        <row r="988">
          <cell r="G988">
            <v>0</v>
          </cell>
        </row>
        <row r="989">
          <cell r="G989">
            <v>0</v>
          </cell>
        </row>
        <row r="990">
          <cell r="G990">
            <v>0</v>
          </cell>
        </row>
        <row r="991">
          <cell r="G991">
            <v>0</v>
          </cell>
        </row>
        <row r="992">
          <cell r="G992">
            <v>0</v>
          </cell>
        </row>
        <row r="993">
          <cell r="G993">
            <v>0</v>
          </cell>
        </row>
        <row r="994">
          <cell r="G994">
            <v>0</v>
          </cell>
        </row>
        <row r="995">
          <cell r="G995">
            <v>0</v>
          </cell>
        </row>
        <row r="996">
          <cell r="G996">
            <v>0</v>
          </cell>
        </row>
        <row r="997">
          <cell r="G997">
            <v>0</v>
          </cell>
        </row>
        <row r="998">
          <cell r="G998">
            <v>0</v>
          </cell>
        </row>
        <row r="999">
          <cell r="G999">
            <v>0</v>
          </cell>
        </row>
        <row r="1000">
          <cell r="G1000">
            <v>0</v>
          </cell>
        </row>
        <row r="1001">
          <cell r="G1001">
            <v>0</v>
          </cell>
        </row>
        <row r="1002">
          <cell r="G1002">
            <v>0</v>
          </cell>
        </row>
        <row r="1003">
          <cell r="G1003">
            <v>0</v>
          </cell>
        </row>
        <row r="1004">
          <cell r="G1004">
            <v>0</v>
          </cell>
        </row>
        <row r="1005">
          <cell r="G1005">
            <v>0</v>
          </cell>
        </row>
        <row r="1006">
          <cell r="G1006">
            <v>0</v>
          </cell>
        </row>
        <row r="1007">
          <cell r="G1007">
            <v>0</v>
          </cell>
        </row>
        <row r="1008">
          <cell r="G1008">
            <v>0</v>
          </cell>
        </row>
        <row r="1009">
          <cell r="G1009">
            <v>0</v>
          </cell>
        </row>
        <row r="1010">
          <cell r="G1010">
            <v>0</v>
          </cell>
        </row>
        <row r="1011">
          <cell r="G1011">
            <v>0</v>
          </cell>
        </row>
        <row r="1012">
          <cell r="G1012">
            <v>0</v>
          </cell>
        </row>
        <row r="1013">
          <cell r="G1013">
            <v>0</v>
          </cell>
        </row>
        <row r="1014">
          <cell r="G1014">
            <v>0</v>
          </cell>
        </row>
        <row r="1015">
          <cell r="G1015">
            <v>0</v>
          </cell>
        </row>
        <row r="1016">
          <cell r="G1016">
            <v>0</v>
          </cell>
        </row>
        <row r="1017">
          <cell r="G1017">
            <v>0</v>
          </cell>
        </row>
        <row r="1018">
          <cell r="G1018">
            <v>0</v>
          </cell>
        </row>
        <row r="1019">
          <cell r="G1019">
            <v>0</v>
          </cell>
        </row>
        <row r="1020">
          <cell r="G1020">
            <v>0</v>
          </cell>
        </row>
        <row r="1021">
          <cell r="G1021">
            <v>0</v>
          </cell>
        </row>
        <row r="1022">
          <cell r="G1022">
            <v>0</v>
          </cell>
        </row>
        <row r="1023">
          <cell r="G1023">
            <v>0</v>
          </cell>
        </row>
        <row r="1024">
          <cell r="G1024">
            <v>0</v>
          </cell>
        </row>
        <row r="1025">
          <cell r="G1025">
            <v>0</v>
          </cell>
        </row>
        <row r="1026">
          <cell r="G1026">
            <v>0</v>
          </cell>
        </row>
        <row r="1027">
          <cell r="G1027">
            <v>0</v>
          </cell>
        </row>
        <row r="1028">
          <cell r="G1028">
            <v>0</v>
          </cell>
        </row>
        <row r="1029">
          <cell r="G1029">
            <v>0</v>
          </cell>
        </row>
        <row r="1030">
          <cell r="G1030">
            <v>0</v>
          </cell>
        </row>
        <row r="1031">
          <cell r="G1031">
            <v>0</v>
          </cell>
        </row>
        <row r="1032">
          <cell r="G1032">
            <v>0</v>
          </cell>
        </row>
        <row r="1033">
          <cell r="G1033">
            <v>0</v>
          </cell>
        </row>
        <row r="1034">
          <cell r="G1034">
            <v>0</v>
          </cell>
        </row>
        <row r="1035">
          <cell r="G1035">
            <v>0</v>
          </cell>
        </row>
        <row r="1036">
          <cell r="G1036">
            <v>0</v>
          </cell>
        </row>
        <row r="1037">
          <cell r="G1037">
            <v>0</v>
          </cell>
        </row>
        <row r="1038">
          <cell r="G1038">
            <v>0</v>
          </cell>
        </row>
        <row r="1039">
          <cell r="G1039">
            <v>0</v>
          </cell>
        </row>
        <row r="1040">
          <cell r="G1040">
            <v>0</v>
          </cell>
        </row>
        <row r="1041">
          <cell r="G1041">
            <v>0</v>
          </cell>
        </row>
        <row r="1042">
          <cell r="G1042">
            <v>0</v>
          </cell>
        </row>
        <row r="1043">
          <cell r="G1043">
            <v>0</v>
          </cell>
        </row>
        <row r="1044">
          <cell r="G1044">
            <v>0</v>
          </cell>
        </row>
        <row r="1045">
          <cell r="G1045">
            <v>0</v>
          </cell>
        </row>
        <row r="1046">
          <cell r="G1046">
            <v>0</v>
          </cell>
        </row>
        <row r="1047">
          <cell r="G1047">
            <v>0</v>
          </cell>
        </row>
        <row r="1048">
          <cell r="G1048">
            <v>0</v>
          </cell>
        </row>
        <row r="1049">
          <cell r="G1049">
            <v>0</v>
          </cell>
        </row>
        <row r="1050">
          <cell r="G1050">
            <v>0</v>
          </cell>
        </row>
        <row r="1051">
          <cell r="G1051">
            <v>0</v>
          </cell>
        </row>
        <row r="1052">
          <cell r="G1052">
            <v>0</v>
          </cell>
        </row>
        <row r="1053">
          <cell r="G1053">
            <v>0</v>
          </cell>
        </row>
        <row r="1054">
          <cell r="G1054">
            <v>0</v>
          </cell>
        </row>
        <row r="1055">
          <cell r="G1055">
            <v>0</v>
          </cell>
        </row>
        <row r="1056">
          <cell r="G1056">
            <v>0</v>
          </cell>
        </row>
        <row r="1057">
          <cell r="G1057">
            <v>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>
        <row r="4">
          <cell r="E4" t="str">
            <v>20180101KUCIE550</v>
          </cell>
          <cell r="J4">
            <v>0</v>
          </cell>
          <cell r="S4">
            <v>0.5</v>
          </cell>
        </row>
        <row r="5">
          <cell r="E5" t="str">
            <v>20180101KUCIE555</v>
          </cell>
          <cell r="J5">
            <v>0</v>
          </cell>
          <cell r="S5">
            <v>0</v>
          </cell>
        </row>
        <row r="6">
          <cell r="E6" t="str">
            <v>20180101KUCIE561</v>
          </cell>
          <cell r="J6">
            <v>0</v>
          </cell>
          <cell r="S6">
            <v>2.58</v>
          </cell>
        </row>
        <row r="7">
          <cell r="E7" t="str">
            <v>20180101KUCIE562</v>
          </cell>
          <cell r="J7">
            <v>0</v>
          </cell>
          <cell r="S7">
            <v>2.58</v>
          </cell>
        </row>
        <row r="8">
          <cell r="E8" t="str">
            <v>20180101KUCIE563</v>
          </cell>
          <cell r="J8">
            <v>0</v>
          </cell>
          <cell r="S8">
            <v>0.56000000000000005</v>
          </cell>
        </row>
        <row r="9">
          <cell r="E9" t="str">
            <v>20180101KUCIE566</v>
          </cell>
          <cell r="J9">
            <v>0</v>
          </cell>
          <cell r="S9">
            <v>2.58</v>
          </cell>
        </row>
        <row r="10">
          <cell r="E10" t="str">
            <v>20180101KUCIE568</v>
          </cell>
          <cell r="J10">
            <v>0</v>
          </cell>
          <cell r="S10">
            <v>2.58</v>
          </cell>
        </row>
        <row r="11">
          <cell r="E11" t="str">
            <v>20180101KUCIE571</v>
          </cell>
          <cell r="J11">
            <v>0</v>
          </cell>
          <cell r="S11">
            <v>0.56000000000000005</v>
          </cell>
        </row>
        <row r="12">
          <cell r="E12" t="str">
            <v>20180101KUCIE572</v>
          </cell>
          <cell r="J12">
            <v>0</v>
          </cell>
          <cell r="S12">
            <v>0.71</v>
          </cell>
        </row>
        <row r="13">
          <cell r="E13" t="str">
            <v>20180101KUCIE717</v>
          </cell>
          <cell r="J13">
            <v>0</v>
          </cell>
          <cell r="S13">
            <v>2.58</v>
          </cell>
        </row>
        <row r="14">
          <cell r="E14" t="str">
            <v>20180101KUCIE719</v>
          </cell>
          <cell r="J14">
            <v>0</v>
          </cell>
          <cell r="S14">
            <v>2.58</v>
          </cell>
        </row>
        <row r="15">
          <cell r="E15" t="str">
            <v>20180101KUCME110</v>
          </cell>
          <cell r="J15">
            <v>1.023E-2</v>
          </cell>
        </row>
        <row r="16">
          <cell r="E16" t="str">
            <v>20180101KUCME110DS</v>
          </cell>
          <cell r="J16">
            <v>1.023E-2</v>
          </cell>
        </row>
        <row r="17">
          <cell r="E17" t="str">
            <v>20180101KUCME112</v>
          </cell>
          <cell r="J17">
            <v>1.023E-2</v>
          </cell>
        </row>
        <row r="18">
          <cell r="E18" t="str">
            <v>20180101KUCME113</v>
          </cell>
          <cell r="J18">
            <v>1.023E-2</v>
          </cell>
        </row>
        <row r="19">
          <cell r="E19" t="str">
            <v>20180101KUCME113DS</v>
          </cell>
          <cell r="J19">
            <v>1.023E-2</v>
          </cell>
        </row>
        <row r="20">
          <cell r="E20" t="str">
            <v>20180101KUCME220</v>
          </cell>
          <cell r="J20">
            <v>5.8999999999999999E-3</v>
          </cell>
        </row>
        <row r="21">
          <cell r="E21" t="str">
            <v>20180101KUCME221</v>
          </cell>
          <cell r="J21">
            <v>5.8999999999999999E-3</v>
          </cell>
        </row>
        <row r="22">
          <cell r="E22" t="str">
            <v>20180101KUCME223</v>
          </cell>
          <cell r="J22">
            <v>5.8999999999999999E-3</v>
          </cell>
        </row>
        <row r="23">
          <cell r="E23" t="str">
            <v>20180101KUCME224</v>
          </cell>
          <cell r="J23">
            <v>5.8999999999999999E-3</v>
          </cell>
        </row>
        <row r="24">
          <cell r="E24" t="str">
            <v>20180101KUCME225</v>
          </cell>
          <cell r="J24">
            <v>5.8999999999999999E-3</v>
          </cell>
        </row>
        <row r="25">
          <cell r="E25" t="str">
            <v>20180101KUCME226</v>
          </cell>
          <cell r="J25">
            <v>5.8999999999999999E-3</v>
          </cell>
        </row>
        <row r="26">
          <cell r="E26" t="str">
            <v>20180101KUCME227</v>
          </cell>
          <cell r="J26">
            <v>5.8999999999999999E-3</v>
          </cell>
        </row>
        <row r="27">
          <cell r="E27" t="str">
            <v>20180101KUCME290</v>
          </cell>
          <cell r="J27">
            <v>7.3099999999999997E-3</v>
          </cell>
        </row>
        <row r="28">
          <cell r="E28" t="str">
            <v>20180101KUCME291</v>
          </cell>
          <cell r="J28">
            <v>7.3099999999999997E-3</v>
          </cell>
        </row>
        <row r="29">
          <cell r="E29" t="str">
            <v>20180101KUCME292</v>
          </cell>
          <cell r="J29">
            <v>7.3099999999999997E-3</v>
          </cell>
        </row>
        <row r="30">
          <cell r="E30" t="str">
            <v>20180101KUCME295</v>
          </cell>
          <cell r="J30">
            <v>7.3099999999999997E-3</v>
          </cell>
        </row>
        <row r="31">
          <cell r="E31" t="str">
            <v>20180101KUCME296</v>
          </cell>
          <cell r="J31">
            <v>7.3099999999999997E-3</v>
          </cell>
        </row>
        <row r="32">
          <cell r="E32" t="str">
            <v>20180101KUCME297</v>
          </cell>
          <cell r="J32">
            <v>7.3099999999999997E-3</v>
          </cell>
        </row>
        <row r="33">
          <cell r="E33" t="str">
            <v>20180101KUCME550</v>
          </cell>
          <cell r="J33">
            <v>0</v>
          </cell>
          <cell r="S33">
            <v>0</v>
          </cell>
        </row>
        <row r="34">
          <cell r="E34" t="str">
            <v>20180101KUCME561</v>
          </cell>
          <cell r="J34">
            <v>0</v>
          </cell>
          <cell r="S34">
            <v>2.58</v>
          </cell>
        </row>
        <row r="35">
          <cell r="E35" t="str">
            <v>20180101KUCME562</v>
          </cell>
          <cell r="J35">
            <v>0</v>
          </cell>
          <cell r="S35">
            <v>2.58</v>
          </cell>
        </row>
        <row r="36">
          <cell r="E36" t="str">
            <v>20180101KUCME566</v>
          </cell>
          <cell r="J36">
            <v>0</v>
          </cell>
          <cell r="S36">
            <v>2.58</v>
          </cell>
        </row>
        <row r="37">
          <cell r="E37" t="str">
            <v>20180101KUCME568</v>
          </cell>
          <cell r="J37">
            <v>0</v>
          </cell>
          <cell r="S37">
            <v>2.58</v>
          </cell>
        </row>
        <row r="38">
          <cell r="E38" t="str">
            <v>20180101KUCME571</v>
          </cell>
          <cell r="J38">
            <v>0</v>
          </cell>
          <cell r="S38">
            <v>0.56000000000000005</v>
          </cell>
        </row>
        <row r="39">
          <cell r="E39" t="str">
            <v>20180101KUCME572</v>
          </cell>
          <cell r="J39">
            <v>0</v>
          </cell>
          <cell r="S39">
            <v>0.71</v>
          </cell>
        </row>
        <row r="40">
          <cell r="E40" t="str">
            <v>20180101KUCME575</v>
          </cell>
          <cell r="J40">
            <v>0</v>
          </cell>
          <cell r="S40">
            <v>0.56000000000000005</v>
          </cell>
        </row>
        <row r="41">
          <cell r="E41" t="str">
            <v>20180101KUCME705</v>
          </cell>
          <cell r="J41">
            <v>0</v>
          </cell>
        </row>
        <row r="42">
          <cell r="E42" t="str">
            <v>20180101KUCME707</v>
          </cell>
          <cell r="J42">
            <v>0</v>
          </cell>
        </row>
        <row r="43">
          <cell r="E43" t="str">
            <v>20180101KUCME710</v>
          </cell>
          <cell r="J43">
            <v>1.023E-2</v>
          </cell>
        </row>
        <row r="44">
          <cell r="E44" t="str">
            <v>20180101KUCME713</v>
          </cell>
          <cell r="J44">
            <v>1.023E-2</v>
          </cell>
        </row>
        <row r="45">
          <cell r="E45" t="str">
            <v>20180101KUCME713DS</v>
          </cell>
          <cell r="J45">
            <v>1.023E-2</v>
          </cell>
        </row>
        <row r="46">
          <cell r="E46" t="str">
            <v>20180101KUCMEOSLP</v>
          </cell>
          <cell r="J46">
            <v>0</v>
          </cell>
        </row>
        <row r="47">
          <cell r="E47" t="str">
            <v>20180101KUCMEOSLS</v>
          </cell>
          <cell r="J47">
            <v>0</v>
          </cell>
        </row>
        <row r="48">
          <cell r="E48" t="str">
            <v>20180101KUCMESPS</v>
          </cell>
          <cell r="J48">
            <v>0</v>
          </cell>
          <cell r="S48">
            <v>2.58</v>
          </cell>
        </row>
        <row r="49">
          <cell r="E49" t="str">
            <v>20180101KUCMESPSPF</v>
          </cell>
          <cell r="J49">
            <v>0</v>
          </cell>
          <cell r="S49">
            <v>2.58</v>
          </cell>
        </row>
        <row r="50">
          <cell r="E50" t="str">
            <v>20180101KUCMESTOD</v>
          </cell>
          <cell r="J50">
            <v>0</v>
          </cell>
          <cell r="S50">
            <v>0.71</v>
          </cell>
        </row>
        <row r="51">
          <cell r="E51" t="str">
            <v>20180101KU_EVC</v>
          </cell>
          <cell r="J51">
            <v>0</v>
          </cell>
        </row>
        <row r="52">
          <cell r="E52" t="str">
            <v>20180101KUCSR790</v>
          </cell>
          <cell r="J52">
            <v>0</v>
          </cell>
        </row>
        <row r="53">
          <cell r="E53" t="str">
            <v>20180101KUCSR791</v>
          </cell>
          <cell r="J53">
            <v>0</v>
          </cell>
        </row>
        <row r="54">
          <cell r="E54" t="str">
            <v>20180101KUCSR795</v>
          </cell>
          <cell r="J54">
            <v>0</v>
          </cell>
        </row>
        <row r="55">
          <cell r="E55" t="str">
            <v>20180101KUCSR796</v>
          </cell>
          <cell r="J55">
            <v>0</v>
          </cell>
        </row>
        <row r="56">
          <cell r="E56" t="str">
            <v>20180101KUINE110DS</v>
          </cell>
          <cell r="J56">
            <v>1.023E-2</v>
          </cell>
        </row>
        <row r="57">
          <cell r="E57" t="str">
            <v>20180101KUINE113DO</v>
          </cell>
          <cell r="J57">
            <v>1.023E-2</v>
          </cell>
        </row>
        <row r="58">
          <cell r="E58" t="str">
            <v>20180101KUINE113DS</v>
          </cell>
          <cell r="J58">
            <v>1.023E-2</v>
          </cell>
        </row>
        <row r="59">
          <cell r="E59" t="str">
            <v>20180101KUINE550DS</v>
          </cell>
          <cell r="J59">
            <v>0</v>
          </cell>
          <cell r="S59">
            <v>0.5</v>
          </cell>
        </row>
        <row r="60">
          <cell r="E60" t="str">
            <v>20180101KUINE561DS</v>
          </cell>
          <cell r="J60">
            <v>0</v>
          </cell>
          <cell r="S60">
            <v>2.58</v>
          </cell>
        </row>
        <row r="61">
          <cell r="E61" t="str">
            <v>20180101KUINE562DS</v>
          </cell>
          <cell r="J61">
            <v>0</v>
          </cell>
          <cell r="S61">
            <v>2.58</v>
          </cell>
        </row>
        <row r="62">
          <cell r="E62" t="str">
            <v>20180101KUINE566DS</v>
          </cell>
          <cell r="J62">
            <v>0</v>
          </cell>
          <cell r="S62">
            <v>2.58</v>
          </cell>
        </row>
        <row r="63">
          <cell r="E63" t="str">
            <v>20180101KUINE568DS</v>
          </cell>
          <cell r="J63">
            <v>0</v>
          </cell>
          <cell r="S63">
            <v>2.58</v>
          </cell>
        </row>
        <row r="64">
          <cell r="E64" t="str">
            <v>20180101KUINE571DS</v>
          </cell>
          <cell r="J64">
            <v>0</v>
          </cell>
          <cell r="S64">
            <v>0.56000000000000005</v>
          </cell>
        </row>
        <row r="65">
          <cell r="E65" t="str">
            <v>20180101KUINE572DS</v>
          </cell>
          <cell r="J65">
            <v>0</v>
          </cell>
          <cell r="S65">
            <v>0.71</v>
          </cell>
        </row>
        <row r="66">
          <cell r="E66" t="str">
            <v>20180101KUINE573DS</v>
          </cell>
          <cell r="J66">
            <v>0</v>
          </cell>
          <cell r="S66">
            <v>0.56000000000000005</v>
          </cell>
        </row>
        <row r="67">
          <cell r="E67" t="str">
            <v>20180101KUINE576DS</v>
          </cell>
          <cell r="J67">
            <v>0</v>
          </cell>
          <cell r="S67">
            <v>0.71</v>
          </cell>
        </row>
        <row r="68">
          <cell r="E68" t="str">
            <v>20180101KUINE713DS</v>
          </cell>
          <cell r="J68">
            <v>1.023E-2</v>
          </cell>
        </row>
        <row r="69">
          <cell r="E69" t="str">
            <v>20180101KUINE730</v>
          </cell>
          <cell r="J69">
            <v>0</v>
          </cell>
          <cell r="S69">
            <v>0.26</v>
          </cell>
        </row>
        <row r="70">
          <cell r="E70" t="str">
            <v>20180101KUINE731</v>
          </cell>
          <cell r="J70">
            <v>0</v>
          </cell>
          <cell r="S70">
            <v>0.26</v>
          </cell>
        </row>
        <row r="71">
          <cell r="E71" t="str">
            <v>20180101KURSE010</v>
          </cell>
          <cell r="J71">
            <v>6.77E-3</v>
          </cell>
        </row>
        <row r="72">
          <cell r="E72" t="str">
            <v>20180101KURSE020</v>
          </cell>
          <cell r="J72">
            <v>6.77E-3</v>
          </cell>
        </row>
        <row r="73">
          <cell r="E73" t="str">
            <v>20180101KURSE025</v>
          </cell>
          <cell r="J73">
            <v>6.77E-3</v>
          </cell>
        </row>
        <row r="74">
          <cell r="E74" t="str">
            <v>20180101KURSE050</v>
          </cell>
          <cell r="J74">
            <v>6.77E-3</v>
          </cell>
        </row>
        <row r="75">
          <cell r="E75" t="str">
            <v>20180101KURSE055</v>
          </cell>
          <cell r="J75">
            <v>6.77E-3</v>
          </cell>
        </row>
        <row r="76">
          <cell r="E76" t="str">
            <v>20180101KURSE080</v>
          </cell>
          <cell r="J76">
            <v>6.77E-3</v>
          </cell>
        </row>
        <row r="77">
          <cell r="E77" t="str">
            <v>20180101KURSE715</v>
          </cell>
          <cell r="J77">
            <v>6.77E-3</v>
          </cell>
        </row>
        <row r="78">
          <cell r="E78" t="str">
            <v>20180101KURSE717</v>
          </cell>
          <cell r="J78">
            <v>6.77E-3</v>
          </cell>
        </row>
        <row r="79">
          <cell r="E79" t="str">
            <v>20180101KURSE718</v>
          </cell>
          <cell r="J79">
            <v>6.77E-3</v>
          </cell>
        </row>
        <row r="80">
          <cell r="E80" t="str">
            <v>20180201KUCIE550</v>
          </cell>
          <cell r="J80">
            <v>0</v>
          </cell>
          <cell r="S80">
            <v>0.74</v>
          </cell>
        </row>
        <row r="81">
          <cell r="E81" t="str">
            <v>20180201KUCIE555</v>
          </cell>
          <cell r="J81">
            <v>0</v>
          </cell>
          <cell r="S81">
            <v>0</v>
          </cell>
        </row>
        <row r="82">
          <cell r="E82" t="str">
            <v>20180201KUCIE561</v>
          </cell>
          <cell r="J82">
            <v>0</v>
          </cell>
          <cell r="S82">
            <v>3.44</v>
          </cell>
        </row>
        <row r="83">
          <cell r="E83" t="str">
            <v>20180201KUCIE562</v>
          </cell>
          <cell r="J83">
            <v>0</v>
          </cell>
          <cell r="S83">
            <v>3.44</v>
          </cell>
        </row>
        <row r="84">
          <cell r="E84" t="str">
            <v>20180201KUCIE563</v>
          </cell>
          <cell r="J84">
            <v>0</v>
          </cell>
          <cell r="S84">
            <v>0.84</v>
          </cell>
        </row>
        <row r="85">
          <cell r="E85" t="str">
            <v>20180201KUCIE566</v>
          </cell>
          <cell r="J85">
            <v>0</v>
          </cell>
          <cell r="S85">
            <v>3.44</v>
          </cell>
        </row>
        <row r="86">
          <cell r="E86" t="str">
            <v>20180201KUCIE568</v>
          </cell>
          <cell r="J86">
            <v>0</v>
          </cell>
          <cell r="S86">
            <v>3.44</v>
          </cell>
        </row>
        <row r="87">
          <cell r="E87" t="str">
            <v>20180201KUCIE571</v>
          </cell>
          <cell r="J87">
            <v>0</v>
          </cell>
          <cell r="S87">
            <v>0.84</v>
          </cell>
        </row>
        <row r="88">
          <cell r="E88" t="str">
            <v>20180201KUCIE572</v>
          </cell>
          <cell r="J88">
            <v>0</v>
          </cell>
          <cell r="S88">
            <v>1.01</v>
          </cell>
        </row>
        <row r="89">
          <cell r="E89" t="str">
            <v>20180201KUCIE717</v>
          </cell>
          <cell r="J89">
            <v>0</v>
          </cell>
          <cell r="S89">
            <v>3.44</v>
          </cell>
        </row>
        <row r="90">
          <cell r="E90" t="str">
            <v>20180201KUCIE719</v>
          </cell>
          <cell r="J90">
            <v>0</v>
          </cell>
          <cell r="S90">
            <v>3.44</v>
          </cell>
        </row>
        <row r="91">
          <cell r="E91" t="str">
            <v>20180201KUCME110</v>
          </cell>
          <cell r="J91">
            <v>1.359E-2</v>
          </cell>
        </row>
        <row r="92">
          <cell r="E92" t="str">
            <v>20180201KUCME110DS</v>
          </cell>
          <cell r="J92">
            <v>1.359E-2</v>
          </cell>
        </row>
        <row r="93">
          <cell r="E93" t="str">
            <v>20180201KUCME112</v>
          </cell>
          <cell r="J93">
            <v>1.359E-2</v>
          </cell>
        </row>
        <row r="94">
          <cell r="E94" t="str">
            <v>20180201KUCME113</v>
          </cell>
          <cell r="J94">
            <v>1.359E-2</v>
          </cell>
        </row>
        <row r="95">
          <cell r="E95" t="str">
            <v>20180201KUCME113DS</v>
          </cell>
          <cell r="J95">
            <v>1.359E-2</v>
          </cell>
        </row>
        <row r="96">
          <cell r="E96" t="str">
            <v>20180201KUCME220</v>
          </cell>
          <cell r="J96">
            <v>8.0400000000000003E-3</v>
          </cell>
        </row>
        <row r="97">
          <cell r="E97" t="str">
            <v>20180201KUCME221</v>
          </cell>
          <cell r="J97">
            <v>8.0400000000000003E-3</v>
          </cell>
        </row>
        <row r="98">
          <cell r="E98" t="str">
            <v>20180201KUCME223</v>
          </cell>
          <cell r="J98">
            <v>8.0400000000000003E-3</v>
          </cell>
        </row>
        <row r="99">
          <cell r="E99" t="str">
            <v>20180201KUCME224</v>
          </cell>
          <cell r="J99">
            <v>8.0400000000000003E-3</v>
          </cell>
        </row>
        <row r="100">
          <cell r="E100" t="str">
            <v>20180201KUCME225</v>
          </cell>
          <cell r="J100">
            <v>8.0400000000000003E-3</v>
          </cell>
        </row>
        <row r="101">
          <cell r="E101" t="str">
            <v>20180201KUCME226</v>
          </cell>
          <cell r="J101">
            <v>8.0400000000000003E-3</v>
          </cell>
        </row>
        <row r="102">
          <cell r="E102" t="str">
            <v>20180201KUCME227</v>
          </cell>
          <cell r="J102">
            <v>8.0400000000000003E-3</v>
          </cell>
        </row>
        <row r="103">
          <cell r="E103" t="str">
            <v>20180201KUCME290</v>
          </cell>
          <cell r="J103">
            <v>9.4999999999999998E-3</v>
          </cell>
        </row>
        <row r="104">
          <cell r="E104" t="str">
            <v>20180201KUCME291</v>
          </cell>
          <cell r="J104">
            <v>9.4999999999999998E-3</v>
          </cell>
        </row>
        <row r="105">
          <cell r="E105" t="str">
            <v>20180201KUCME292</v>
          </cell>
          <cell r="J105">
            <v>9.4999999999999998E-3</v>
          </cell>
        </row>
        <row r="106">
          <cell r="E106" t="str">
            <v>20180201KUCME295</v>
          </cell>
          <cell r="J106">
            <v>9.4999999999999998E-3</v>
          </cell>
        </row>
        <row r="107">
          <cell r="E107" t="str">
            <v>20180201KUCME296</v>
          </cell>
          <cell r="J107">
            <v>9.4999999999999998E-3</v>
          </cell>
        </row>
        <row r="108">
          <cell r="E108" t="str">
            <v>20180201KUCME297</v>
          </cell>
          <cell r="J108">
            <v>9.4999999999999998E-3</v>
          </cell>
        </row>
        <row r="109">
          <cell r="E109" t="str">
            <v>20180201KUCME550</v>
          </cell>
          <cell r="J109">
            <v>0</v>
          </cell>
          <cell r="S109">
            <v>0</v>
          </cell>
        </row>
        <row r="110">
          <cell r="E110" t="str">
            <v>20180201KUCME561</v>
          </cell>
          <cell r="J110">
            <v>0</v>
          </cell>
          <cell r="S110">
            <v>3.44</v>
          </cell>
        </row>
        <row r="111">
          <cell r="E111" t="str">
            <v>20180201KUCME562</v>
          </cell>
          <cell r="J111">
            <v>0</v>
          </cell>
          <cell r="S111">
            <v>3.44</v>
          </cell>
        </row>
        <row r="112">
          <cell r="E112" t="str">
            <v>20180201KUCME566</v>
          </cell>
          <cell r="J112">
            <v>0</v>
          </cell>
          <cell r="S112">
            <v>3.44</v>
          </cell>
        </row>
        <row r="113">
          <cell r="E113" t="str">
            <v>20180201KUCME568</v>
          </cell>
          <cell r="J113">
            <v>0</v>
          </cell>
          <cell r="S113">
            <v>3.44</v>
          </cell>
        </row>
        <row r="114">
          <cell r="E114" t="str">
            <v>20180201KUCME571</v>
          </cell>
          <cell r="J114">
            <v>0</v>
          </cell>
          <cell r="S114">
            <v>0.84</v>
          </cell>
        </row>
        <row r="115">
          <cell r="E115" t="str">
            <v>20180201KUCME572</v>
          </cell>
          <cell r="J115">
            <v>0</v>
          </cell>
          <cell r="S115">
            <v>1.01</v>
          </cell>
        </row>
        <row r="116">
          <cell r="E116" t="str">
            <v>20180201KUCME575</v>
          </cell>
          <cell r="J116">
            <v>0</v>
          </cell>
          <cell r="S116">
            <v>0.84</v>
          </cell>
        </row>
        <row r="117">
          <cell r="E117" t="str">
            <v>20180201KUCME705</v>
          </cell>
          <cell r="J117">
            <v>0</v>
          </cell>
        </row>
        <row r="118">
          <cell r="E118" t="str">
            <v>20180201KUCME707</v>
          </cell>
          <cell r="J118">
            <v>0</v>
          </cell>
        </row>
        <row r="119">
          <cell r="E119" t="str">
            <v>20180201KUCME710</v>
          </cell>
          <cell r="J119">
            <v>1.359E-2</v>
          </cell>
        </row>
        <row r="120">
          <cell r="E120" t="str">
            <v>20180201KUCME713</v>
          </cell>
          <cell r="J120">
            <v>1.359E-2</v>
          </cell>
        </row>
        <row r="121">
          <cell r="E121" t="str">
            <v>20180201KUCME713DS</v>
          </cell>
          <cell r="J121">
            <v>1.359E-2</v>
          </cell>
        </row>
        <row r="122">
          <cell r="E122" t="str">
            <v>20180201KUCMEOSLP</v>
          </cell>
          <cell r="J122">
            <v>0</v>
          </cell>
          <cell r="S122">
            <v>0.84</v>
          </cell>
        </row>
        <row r="123">
          <cell r="E123" t="str">
            <v>20180201KUCMEOSLS</v>
          </cell>
          <cell r="J123">
            <v>0</v>
          </cell>
          <cell r="S123">
            <v>1.01</v>
          </cell>
        </row>
        <row r="124">
          <cell r="E124" t="str">
            <v>20180201KUCMESPS</v>
          </cell>
          <cell r="J124">
            <v>0</v>
          </cell>
          <cell r="S124">
            <v>3.44</v>
          </cell>
        </row>
        <row r="125">
          <cell r="E125" t="str">
            <v>20180201KUCMESPSPF</v>
          </cell>
          <cell r="J125">
            <v>0</v>
          </cell>
          <cell r="S125">
            <v>3.44</v>
          </cell>
        </row>
        <row r="126">
          <cell r="E126" t="str">
            <v>20180201KUCMESTOD</v>
          </cell>
          <cell r="J126">
            <v>0</v>
          </cell>
          <cell r="S126">
            <v>1.01</v>
          </cell>
        </row>
        <row r="127">
          <cell r="E127" t="str">
            <v>20180201KU_EVC</v>
          </cell>
          <cell r="J127">
            <v>0</v>
          </cell>
        </row>
        <row r="128">
          <cell r="E128" t="str">
            <v>20180201KUCSR790</v>
          </cell>
          <cell r="J128">
            <v>0</v>
          </cell>
        </row>
        <row r="129">
          <cell r="E129" t="str">
            <v>20180201KUCSR791</v>
          </cell>
          <cell r="J129">
            <v>0</v>
          </cell>
        </row>
        <row r="130">
          <cell r="E130" t="str">
            <v>20180201KUCSR795</v>
          </cell>
          <cell r="J130">
            <v>0</v>
          </cell>
        </row>
        <row r="131">
          <cell r="E131" t="str">
            <v>20180201KUCSR796</v>
          </cell>
          <cell r="J131">
            <v>0</v>
          </cell>
        </row>
        <row r="132">
          <cell r="E132" t="str">
            <v>20180201KUINE110DS</v>
          </cell>
          <cell r="J132">
            <v>1.359E-2</v>
          </cell>
        </row>
        <row r="133">
          <cell r="E133" t="str">
            <v>20180201KUINE113DO</v>
          </cell>
          <cell r="J133">
            <v>1.359E-2</v>
          </cell>
        </row>
        <row r="134">
          <cell r="E134" t="str">
            <v>20180201KUINE113DS</v>
          </cell>
          <cell r="J134">
            <v>1.359E-2</v>
          </cell>
        </row>
        <row r="135">
          <cell r="E135" t="str">
            <v>20180201KUINE550DS</v>
          </cell>
          <cell r="J135">
            <v>0</v>
          </cell>
          <cell r="S135">
            <v>0.74</v>
          </cell>
        </row>
        <row r="136">
          <cell r="E136" t="str">
            <v>20180201KUINE561DS</v>
          </cell>
          <cell r="J136">
            <v>0</v>
          </cell>
          <cell r="S136">
            <v>3.44</v>
          </cell>
        </row>
        <row r="137">
          <cell r="E137" t="str">
            <v>20180201KUINE562DS</v>
          </cell>
          <cell r="J137">
            <v>0</v>
          </cell>
          <cell r="S137">
            <v>3.44</v>
          </cell>
        </row>
        <row r="138">
          <cell r="E138" t="str">
            <v>20180201KUINE566DS</v>
          </cell>
          <cell r="J138">
            <v>0</v>
          </cell>
          <cell r="S138">
            <v>3.44</v>
          </cell>
        </row>
        <row r="139">
          <cell r="E139" t="str">
            <v>20180201KUINE568DS</v>
          </cell>
          <cell r="J139">
            <v>0</v>
          </cell>
          <cell r="S139">
            <v>3.44</v>
          </cell>
        </row>
        <row r="140">
          <cell r="E140" t="str">
            <v>20180201KUINE571DS</v>
          </cell>
          <cell r="J140">
            <v>0</v>
          </cell>
          <cell r="S140">
            <v>0.84</v>
          </cell>
        </row>
        <row r="141">
          <cell r="E141" t="str">
            <v>20180201KUINE572DS</v>
          </cell>
          <cell r="J141">
            <v>0</v>
          </cell>
          <cell r="S141">
            <v>1.01</v>
          </cell>
        </row>
        <row r="142">
          <cell r="E142" t="str">
            <v>20180201KUINE573DS</v>
          </cell>
          <cell r="J142">
            <v>0</v>
          </cell>
          <cell r="S142">
            <v>0.84</v>
          </cell>
        </row>
        <row r="143">
          <cell r="E143" t="str">
            <v>20180201KUINE576DS</v>
          </cell>
          <cell r="J143">
            <v>0</v>
          </cell>
          <cell r="S143">
            <v>1.01</v>
          </cell>
        </row>
        <row r="144">
          <cell r="E144" t="str">
            <v>20180201KUINE713DS</v>
          </cell>
          <cell r="J144">
            <v>1.359E-2</v>
          </cell>
        </row>
        <row r="145">
          <cell r="E145" t="str">
            <v>20180201KUINE730</v>
          </cell>
          <cell r="J145">
            <v>0</v>
          </cell>
          <cell r="S145">
            <v>0.38</v>
          </cell>
        </row>
        <row r="146">
          <cell r="E146" t="str">
            <v>20180201KUINE731</v>
          </cell>
          <cell r="J146">
            <v>0</v>
          </cell>
          <cell r="S146">
            <v>0.38</v>
          </cell>
        </row>
        <row r="147">
          <cell r="E147" t="str">
            <v>20180201KURSE010</v>
          </cell>
          <cell r="J147">
            <v>9.2899999999999996E-3</v>
          </cell>
        </row>
        <row r="148">
          <cell r="E148" t="str">
            <v>20180201KURSE020</v>
          </cell>
          <cell r="J148">
            <v>9.2899999999999996E-3</v>
          </cell>
        </row>
        <row r="149">
          <cell r="E149" t="str">
            <v>20180201KURSE025</v>
          </cell>
          <cell r="J149">
            <v>9.2899999999999996E-3</v>
          </cell>
        </row>
        <row r="150">
          <cell r="E150" t="str">
            <v>20180201KURSE050</v>
          </cell>
          <cell r="J150">
            <v>9.2899999999999996E-3</v>
          </cell>
        </row>
        <row r="151">
          <cell r="E151" t="str">
            <v>20180201KURSE055</v>
          </cell>
          <cell r="J151">
            <v>9.2899999999999996E-3</v>
          </cell>
        </row>
        <row r="152">
          <cell r="E152" t="str">
            <v>20180201KURSE080</v>
          </cell>
          <cell r="J152">
            <v>9.2899999999999996E-3</v>
          </cell>
        </row>
        <row r="153">
          <cell r="E153" t="str">
            <v>20180201KURSE715</v>
          </cell>
          <cell r="J153">
            <v>9.2899999999999996E-3</v>
          </cell>
        </row>
        <row r="154">
          <cell r="E154" t="str">
            <v>20180201KURSE717</v>
          </cell>
          <cell r="J154">
            <v>9.2899999999999996E-3</v>
          </cell>
        </row>
        <row r="155">
          <cell r="E155" t="str">
            <v>20180201KURSE718</v>
          </cell>
          <cell r="J155">
            <v>9.2899999999999996E-3</v>
          </cell>
        </row>
      </sheetData>
      <sheetData sheetId="20">
        <row r="4">
          <cell r="D4" t="str">
            <v>20180101KUUM_300</v>
          </cell>
          <cell r="E4">
            <v>24.81</v>
          </cell>
          <cell r="G4">
            <v>0.7</v>
          </cell>
        </row>
        <row r="5">
          <cell r="D5" t="str">
            <v>20180101KUUM_301</v>
          </cell>
          <cell r="E5">
            <v>25.88</v>
          </cell>
          <cell r="G5">
            <v>0.72</v>
          </cell>
        </row>
        <row r="6">
          <cell r="D6" t="str">
            <v>20180101KUUM_360</v>
          </cell>
          <cell r="E6">
            <v>62.13</v>
          </cell>
          <cell r="G6">
            <v>4.8</v>
          </cell>
        </row>
        <row r="7">
          <cell r="D7" t="str">
            <v>20180101KUUM_390</v>
          </cell>
          <cell r="E7">
            <v>14.84</v>
          </cell>
          <cell r="G7">
            <v>0</v>
          </cell>
        </row>
        <row r="8">
          <cell r="D8" t="str">
            <v>20180101KUUM_391</v>
          </cell>
          <cell r="E8">
            <v>17.96</v>
          </cell>
          <cell r="G8">
            <v>0</v>
          </cell>
        </row>
        <row r="9">
          <cell r="D9" t="str">
            <v>20180101KUUM_392</v>
          </cell>
          <cell r="E9">
            <v>27.41</v>
          </cell>
          <cell r="G9">
            <v>0</v>
          </cell>
        </row>
        <row r="10">
          <cell r="D10" t="str">
            <v>20180101KUUM_393</v>
          </cell>
          <cell r="E10">
            <v>9.89</v>
          </cell>
          <cell r="G10">
            <v>0</v>
          </cell>
        </row>
        <row r="11">
          <cell r="D11" t="str">
            <v>20180101KUUM_396</v>
          </cell>
          <cell r="E11">
            <v>35.36</v>
          </cell>
          <cell r="G11">
            <v>0</v>
          </cell>
        </row>
        <row r="12">
          <cell r="D12" t="str">
            <v>20180101KUUM_397</v>
          </cell>
          <cell r="E12">
            <v>38.479999999999997</v>
          </cell>
          <cell r="G12">
            <v>0</v>
          </cell>
        </row>
        <row r="13">
          <cell r="D13" t="str">
            <v>20180101KUUM_398</v>
          </cell>
          <cell r="E13">
            <v>47.92</v>
          </cell>
          <cell r="G13">
            <v>0</v>
          </cell>
        </row>
        <row r="14">
          <cell r="D14" t="str">
            <v>20180101KUUM_399</v>
          </cell>
          <cell r="E14">
            <v>37.450000000000003</v>
          </cell>
          <cell r="G14">
            <v>0</v>
          </cell>
        </row>
        <row r="15">
          <cell r="D15" t="str">
            <v>20180101KUUM_401</v>
          </cell>
          <cell r="E15">
            <v>17.11</v>
          </cell>
          <cell r="G15">
            <v>0.91</v>
          </cell>
        </row>
        <row r="16">
          <cell r="D16" t="str">
            <v>20180101KUUM_404</v>
          </cell>
          <cell r="E16">
            <v>11.67</v>
          </cell>
          <cell r="G16">
            <v>0.81</v>
          </cell>
        </row>
        <row r="17">
          <cell r="D17" t="str">
            <v>20180101KUUM_404CU</v>
          </cell>
        </row>
        <row r="18">
          <cell r="D18" t="str">
            <v>20180101KUUM_405CU</v>
          </cell>
        </row>
        <row r="19">
          <cell r="D19" t="str">
            <v>20180101KUUM_407CU</v>
          </cell>
        </row>
        <row r="20">
          <cell r="D20" t="str">
            <v>20180101KUUM_408CU</v>
          </cell>
        </row>
        <row r="21">
          <cell r="D21" t="str">
            <v>20180101KUUM_409</v>
          </cell>
          <cell r="E21">
            <v>13.63</v>
          </cell>
          <cell r="G21">
            <v>1.67</v>
          </cell>
        </row>
        <row r="22">
          <cell r="D22" t="str">
            <v>20180101KUUM_409CU</v>
          </cell>
        </row>
        <row r="23">
          <cell r="D23" t="str">
            <v>20180101KUUM_410</v>
          </cell>
          <cell r="E23">
            <v>23.09</v>
          </cell>
          <cell r="G23">
            <v>0.7</v>
          </cell>
        </row>
        <row r="24">
          <cell r="D24" t="str">
            <v>20180101KUUM_411</v>
          </cell>
          <cell r="E24">
            <v>24.44</v>
          </cell>
          <cell r="G24">
            <v>0.91</v>
          </cell>
        </row>
        <row r="25">
          <cell r="D25" t="str">
            <v>20180101KUUM_412</v>
          </cell>
          <cell r="E25">
            <v>33.99</v>
          </cell>
          <cell r="G25">
            <v>0.91</v>
          </cell>
        </row>
        <row r="26">
          <cell r="D26" t="str">
            <v>20180101KUUM_413</v>
          </cell>
          <cell r="E26">
            <v>34.29</v>
          </cell>
          <cell r="G26">
            <v>0.72</v>
          </cell>
        </row>
        <row r="27">
          <cell r="D27" t="str">
            <v>20180101KUUM_414</v>
          </cell>
          <cell r="E27">
            <v>34</v>
          </cell>
          <cell r="G27">
            <v>0.91</v>
          </cell>
        </row>
        <row r="28">
          <cell r="D28" t="str">
            <v>20180101KUUM_415</v>
          </cell>
          <cell r="E28">
            <v>34.28</v>
          </cell>
          <cell r="G28">
            <v>0.72</v>
          </cell>
        </row>
        <row r="29">
          <cell r="D29" t="str">
            <v>20180101KUUM_420</v>
          </cell>
          <cell r="E29">
            <v>17.54</v>
          </cell>
          <cell r="G29">
            <v>0.72</v>
          </cell>
        </row>
        <row r="30">
          <cell r="D30" t="str">
            <v>20180101KUUM_421</v>
          </cell>
          <cell r="E30">
            <v>3.71</v>
          </cell>
          <cell r="G30">
            <v>0.26</v>
          </cell>
        </row>
        <row r="31">
          <cell r="D31" t="str">
            <v>20180101KUUM_422</v>
          </cell>
          <cell r="E31">
            <v>4.92</v>
          </cell>
          <cell r="G31">
            <v>0.35</v>
          </cell>
        </row>
        <row r="32">
          <cell r="D32" t="str">
            <v>20180101KUUM_424</v>
          </cell>
          <cell r="E32">
            <v>7.32</v>
          </cell>
          <cell r="G32">
            <v>0.53</v>
          </cell>
        </row>
        <row r="33">
          <cell r="D33" t="str">
            <v>20180101KUUM_425</v>
          </cell>
          <cell r="E33">
            <v>9.77</v>
          </cell>
          <cell r="G33">
            <v>0.71</v>
          </cell>
        </row>
        <row r="34">
          <cell r="D34" t="str">
            <v>20180101KUUM_426</v>
          </cell>
          <cell r="E34">
            <v>8.4600000000000009</v>
          </cell>
          <cell r="G34">
            <v>0.91</v>
          </cell>
        </row>
        <row r="35">
          <cell r="D35" t="str">
            <v>20180101KUUM_426CU</v>
          </cell>
        </row>
        <row r="36">
          <cell r="D36" t="str">
            <v>20180101KUUM_428</v>
          </cell>
          <cell r="E36">
            <v>8.76</v>
          </cell>
          <cell r="G36">
            <v>0.72</v>
          </cell>
        </row>
        <row r="37">
          <cell r="D37" t="str">
            <v>20180101KUUM_428CU</v>
          </cell>
        </row>
        <row r="38">
          <cell r="D38" t="str">
            <v>20180101KUUM_429CU</v>
          </cell>
        </row>
        <row r="39">
          <cell r="D39" t="str">
            <v>20180101KUUM_430</v>
          </cell>
          <cell r="E39">
            <v>25</v>
          </cell>
          <cell r="G39">
            <v>0.72</v>
          </cell>
        </row>
        <row r="40">
          <cell r="D40" t="str">
            <v>20180101KUUM_430CU</v>
          </cell>
        </row>
        <row r="41">
          <cell r="D41" t="str">
            <v>20180101KUUM_434</v>
          </cell>
        </row>
        <row r="42">
          <cell r="D42" t="str">
            <v>20180101KUUM_440</v>
          </cell>
          <cell r="E42">
            <v>15.64</v>
          </cell>
          <cell r="G42">
            <v>0.7</v>
          </cell>
        </row>
        <row r="43">
          <cell r="D43" t="str">
            <v>20180101KUUM_446</v>
          </cell>
          <cell r="E43">
            <v>10.64</v>
          </cell>
          <cell r="G43">
            <v>0.81</v>
          </cell>
        </row>
        <row r="44">
          <cell r="D44" t="str">
            <v>20180101KUUM_447</v>
          </cell>
          <cell r="E44">
            <v>12.57</v>
          </cell>
          <cell r="G44">
            <v>0.95</v>
          </cell>
        </row>
        <row r="45">
          <cell r="D45" t="str">
            <v>20180101KUUM_448</v>
          </cell>
          <cell r="E45">
            <v>14.1</v>
          </cell>
          <cell r="G45">
            <v>1.0900000000000001</v>
          </cell>
        </row>
        <row r="46">
          <cell r="D46" t="str">
            <v>20180101KUUM_449CU</v>
          </cell>
        </row>
        <row r="47">
          <cell r="D47" t="str">
            <v>20180101KUUM_450</v>
          </cell>
          <cell r="E47">
            <v>15.99</v>
          </cell>
          <cell r="G47">
            <v>1.36</v>
          </cell>
        </row>
        <row r="48">
          <cell r="D48" t="str">
            <v>20180101KUUM_450CU</v>
          </cell>
        </row>
        <row r="49">
          <cell r="D49" t="str">
            <v>20180101KUUM_451</v>
          </cell>
          <cell r="E49">
            <v>22.47</v>
          </cell>
          <cell r="G49">
            <v>1.77</v>
          </cell>
        </row>
        <row r="50">
          <cell r="D50" t="str">
            <v>20180101KUUM_451CU</v>
          </cell>
        </row>
        <row r="51">
          <cell r="D51" t="str">
            <v>20180101KUUM_452</v>
          </cell>
          <cell r="E51">
            <v>46.68</v>
          </cell>
          <cell r="G51">
            <v>3.54</v>
          </cell>
        </row>
        <row r="52">
          <cell r="D52" t="str">
            <v>20180101KUUM_452CU</v>
          </cell>
        </row>
        <row r="53">
          <cell r="D53" t="str">
            <v>20180101KUUM_454</v>
          </cell>
          <cell r="E53">
            <v>20.75</v>
          </cell>
          <cell r="G53">
            <v>1.36</v>
          </cell>
        </row>
        <row r="54">
          <cell r="D54" t="str">
            <v>20180101KUUM_454CU</v>
          </cell>
        </row>
        <row r="55">
          <cell r="D55" t="str">
            <v>20180101KUUM_455</v>
          </cell>
          <cell r="E55">
            <v>27.23</v>
          </cell>
          <cell r="G55">
            <v>1.77</v>
          </cell>
        </row>
        <row r="56">
          <cell r="D56" t="str">
            <v>20180101KUUM_456</v>
          </cell>
          <cell r="E56">
            <v>13.14</v>
          </cell>
          <cell r="G56">
            <v>0.81</v>
          </cell>
        </row>
        <row r="57">
          <cell r="D57" t="str">
            <v>20180101KUUM_457</v>
          </cell>
          <cell r="E57">
            <v>14.79</v>
          </cell>
          <cell r="G57">
            <v>0.95</v>
          </cell>
        </row>
        <row r="58">
          <cell r="D58" t="str">
            <v>20180101KUUM_458</v>
          </cell>
          <cell r="E58">
            <v>16.579999999999998</v>
          </cell>
          <cell r="G58">
            <v>1.0900000000000001</v>
          </cell>
        </row>
        <row r="59">
          <cell r="D59" t="str">
            <v>20180101KUUM_459</v>
          </cell>
          <cell r="E59">
            <v>51.43</v>
          </cell>
          <cell r="G59">
            <v>3.54</v>
          </cell>
        </row>
        <row r="60">
          <cell r="D60" t="str">
            <v>20180101KUUM_459CU</v>
          </cell>
        </row>
        <row r="61">
          <cell r="D61" t="str">
            <v>20180101KUUM_460</v>
          </cell>
          <cell r="E61">
            <v>31.09</v>
          </cell>
          <cell r="G61">
            <v>1.36</v>
          </cell>
        </row>
        <row r="62">
          <cell r="D62" t="str">
            <v>20180101KUUM_461</v>
          </cell>
          <cell r="E62">
            <v>8.7899999999999991</v>
          </cell>
          <cell r="G62">
            <v>0.7</v>
          </cell>
        </row>
        <row r="63">
          <cell r="D63" t="str">
            <v>20180101KUUM_462</v>
          </cell>
          <cell r="E63">
            <v>9.7799999999999994</v>
          </cell>
          <cell r="G63">
            <v>0.91</v>
          </cell>
        </row>
        <row r="64">
          <cell r="D64" t="str">
            <v>20180101KUUM_463</v>
          </cell>
          <cell r="E64">
            <v>10.24</v>
          </cell>
          <cell r="G64">
            <v>0.72</v>
          </cell>
        </row>
        <row r="65">
          <cell r="D65" t="str">
            <v>20180101KUUM_463CU</v>
          </cell>
        </row>
        <row r="66">
          <cell r="D66" t="str">
            <v>20180101KUUM_464</v>
          </cell>
          <cell r="E66">
            <v>15.85</v>
          </cell>
          <cell r="G66">
            <v>1.23</v>
          </cell>
        </row>
        <row r="67">
          <cell r="D67" t="str">
            <v>20180101KUUM_464CU</v>
          </cell>
        </row>
        <row r="68">
          <cell r="D68" t="str">
            <v>20180101KUUM_465</v>
          </cell>
          <cell r="E68">
            <v>25.17</v>
          </cell>
          <cell r="G68">
            <v>1.67</v>
          </cell>
        </row>
        <row r="69">
          <cell r="D69" t="str">
            <v>20180101KUUM_465CU</v>
          </cell>
        </row>
        <row r="70">
          <cell r="D70" t="str">
            <v>20180101KUUM_466</v>
          </cell>
          <cell r="E70">
            <v>11.13</v>
          </cell>
          <cell r="G70">
            <v>0.7</v>
          </cell>
        </row>
        <row r="71">
          <cell r="D71" t="str">
            <v>20180101KUUM_467</v>
          </cell>
          <cell r="E71">
            <v>12.52</v>
          </cell>
          <cell r="G71">
            <v>0.91</v>
          </cell>
        </row>
        <row r="72">
          <cell r="D72" t="str">
            <v>20180101KUUM_468</v>
          </cell>
          <cell r="E72">
            <v>12.82</v>
          </cell>
          <cell r="G72">
            <v>0.72</v>
          </cell>
        </row>
        <row r="73">
          <cell r="D73" t="str">
            <v>20180101KUUM_468CU</v>
          </cell>
        </row>
        <row r="74">
          <cell r="D74" t="str">
            <v>20180101KUUM_469</v>
          </cell>
          <cell r="E74">
            <v>36.67</v>
          </cell>
          <cell r="G74">
            <v>1.77</v>
          </cell>
        </row>
        <row r="75">
          <cell r="D75" t="str">
            <v>20180101KUUM_470</v>
          </cell>
          <cell r="E75">
            <v>60.64</v>
          </cell>
          <cell r="G75">
            <v>3.54</v>
          </cell>
        </row>
        <row r="76">
          <cell r="D76" t="str">
            <v>20180101KUUM_471</v>
          </cell>
          <cell r="E76">
            <v>12.11</v>
          </cell>
          <cell r="G76">
            <v>0.7</v>
          </cell>
        </row>
        <row r="77">
          <cell r="D77" t="str">
            <v>20180101KUUM_472</v>
          </cell>
          <cell r="E77">
            <v>13.45</v>
          </cell>
          <cell r="G77">
            <v>0.91</v>
          </cell>
        </row>
        <row r="78">
          <cell r="D78" t="str">
            <v>20180101KUUM_473</v>
          </cell>
          <cell r="E78">
            <v>14.11</v>
          </cell>
          <cell r="G78">
            <v>0.72</v>
          </cell>
        </row>
        <row r="79">
          <cell r="D79" t="str">
            <v>20180101KUUM_474</v>
          </cell>
          <cell r="E79">
            <v>20</v>
          </cell>
          <cell r="G79">
            <v>1.23</v>
          </cell>
        </row>
        <row r="80">
          <cell r="D80" t="str">
            <v>20180101KUUM_475</v>
          </cell>
          <cell r="E80">
            <v>27.95</v>
          </cell>
          <cell r="G80">
            <v>1.67</v>
          </cell>
        </row>
        <row r="81">
          <cell r="D81" t="str">
            <v>20180101KUUM_475CU</v>
          </cell>
        </row>
        <row r="82">
          <cell r="D82" t="str">
            <v>20180101KUUM_476</v>
          </cell>
          <cell r="E82">
            <v>19.28</v>
          </cell>
          <cell r="G82">
            <v>0.91</v>
          </cell>
        </row>
        <row r="83">
          <cell r="D83" t="str">
            <v>20180101KUUM_477</v>
          </cell>
          <cell r="E83">
            <v>23.84</v>
          </cell>
          <cell r="G83">
            <v>0.72</v>
          </cell>
        </row>
        <row r="84">
          <cell r="D84" t="str">
            <v>20180101KUUM_478</v>
          </cell>
          <cell r="E84">
            <v>30.62</v>
          </cell>
          <cell r="G84">
            <v>1.23</v>
          </cell>
        </row>
        <row r="85">
          <cell r="D85" t="str">
            <v>20180101KUUM_478CU</v>
          </cell>
        </row>
        <row r="86">
          <cell r="D86" t="str">
            <v>20180101KUUM_479</v>
          </cell>
          <cell r="E86">
            <v>37.68</v>
          </cell>
          <cell r="G86">
            <v>1.67</v>
          </cell>
        </row>
        <row r="87">
          <cell r="D87" t="str">
            <v>20180101KUUM_479CU</v>
          </cell>
        </row>
        <row r="88">
          <cell r="D88" t="str">
            <v>20180101KUUM_484CU</v>
          </cell>
        </row>
        <row r="89">
          <cell r="D89" t="str">
            <v>20180101KUUM_485CU</v>
          </cell>
        </row>
        <row r="90">
          <cell r="D90" t="str">
            <v>20180101KUUM_486CU</v>
          </cell>
        </row>
        <row r="91">
          <cell r="D91" t="str">
            <v>20180101KUUM_487</v>
          </cell>
          <cell r="E91">
            <v>10.08</v>
          </cell>
          <cell r="G91">
            <v>0.72</v>
          </cell>
        </row>
        <row r="92">
          <cell r="D92" t="str">
            <v>20180101KUUM_487CU</v>
          </cell>
        </row>
        <row r="93">
          <cell r="D93" t="str">
            <v>20180101KUUM_488</v>
          </cell>
          <cell r="E93">
            <v>15.19</v>
          </cell>
          <cell r="G93">
            <v>1.23</v>
          </cell>
        </row>
        <row r="94">
          <cell r="D94" t="str">
            <v>20180101KUUM_488CU</v>
          </cell>
        </row>
        <row r="95">
          <cell r="D95" t="str">
            <v>20180101KUUM_489</v>
          </cell>
          <cell r="E95">
            <v>21.51</v>
          </cell>
          <cell r="G95">
            <v>1.67</v>
          </cell>
        </row>
        <row r="96">
          <cell r="D96" t="str">
            <v>20180101KUUM_489CU</v>
          </cell>
        </row>
        <row r="97">
          <cell r="D97" t="str">
            <v>20180101KUUM_490</v>
          </cell>
          <cell r="E97">
            <v>17.309999999999999</v>
          </cell>
          <cell r="G97">
            <v>1.36</v>
          </cell>
        </row>
        <row r="98">
          <cell r="D98" t="str">
            <v>20180101KUUM_491</v>
          </cell>
          <cell r="E98">
            <v>24.35</v>
          </cell>
          <cell r="G98">
            <v>1.77</v>
          </cell>
        </row>
        <row r="99">
          <cell r="D99" t="str">
            <v>20180101KUUM_492</v>
          </cell>
          <cell r="E99">
            <v>17.04</v>
          </cell>
          <cell r="G99">
            <v>0.91</v>
          </cell>
        </row>
        <row r="100">
          <cell r="D100" t="str">
            <v>20180101KUUM_493</v>
          </cell>
          <cell r="E100">
            <v>50.3</v>
          </cell>
          <cell r="G100">
            <v>3.54</v>
          </cell>
        </row>
        <row r="101">
          <cell r="D101" t="str">
            <v>20180101KUUM_494</v>
          </cell>
          <cell r="E101">
            <v>31.28</v>
          </cell>
          <cell r="G101">
            <v>1.36</v>
          </cell>
        </row>
        <row r="102">
          <cell r="D102" t="str">
            <v>20180101KUUM_495</v>
          </cell>
          <cell r="E102">
            <v>38.54</v>
          </cell>
          <cell r="G102">
            <v>1.77</v>
          </cell>
        </row>
        <row r="103">
          <cell r="D103" t="str">
            <v>20180101KUUM_495CU</v>
          </cell>
        </row>
        <row r="104">
          <cell r="D104" t="str">
            <v>20180101KUUM_496</v>
          </cell>
          <cell r="E104">
            <v>64.260000000000005</v>
          </cell>
          <cell r="G104">
            <v>3.54</v>
          </cell>
        </row>
        <row r="105">
          <cell r="D105" t="str">
            <v>20180101KUUM_497</v>
          </cell>
          <cell r="E105">
            <v>16.89</v>
          </cell>
          <cell r="G105">
            <v>0.72</v>
          </cell>
        </row>
        <row r="106">
          <cell r="D106" t="str">
            <v>20180101KUUM_498</v>
          </cell>
          <cell r="E106">
            <v>19.61</v>
          </cell>
          <cell r="G106">
            <v>1.23</v>
          </cell>
        </row>
        <row r="107">
          <cell r="D107" t="str">
            <v>20180101KUUM_499</v>
          </cell>
          <cell r="E107">
            <v>23.71</v>
          </cell>
          <cell r="G107">
            <v>1.67</v>
          </cell>
        </row>
        <row r="108">
          <cell r="D108" t="str">
            <v>20180101KUUM_820</v>
          </cell>
        </row>
        <row r="109">
          <cell r="D109" t="str">
            <v>20180101KUUM_821</v>
          </cell>
        </row>
        <row r="110">
          <cell r="D110" t="str">
            <v>20180101KUUM_825</v>
          </cell>
        </row>
        <row r="111">
          <cell r="D111" t="str">
            <v>20180101KUUM_826</v>
          </cell>
        </row>
        <row r="112">
          <cell r="D112" t="str">
            <v>20180101KUUM_827</v>
          </cell>
        </row>
        <row r="113">
          <cell r="D113" t="str">
            <v>20180101KUUM_828</v>
          </cell>
        </row>
        <row r="114">
          <cell r="D114" t="str">
            <v>20180101KUUM_829</v>
          </cell>
        </row>
        <row r="115">
          <cell r="D115" t="str">
            <v>20180201KUUM_300</v>
          </cell>
          <cell r="E115">
            <v>25.05</v>
          </cell>
          <cell r="G115">
            <v>0.94</v>
          </cell>
        </row>
        <row r="116">
          <cell r="D116" t="str">
            <v>20180201KUUM_301</v>
          </cell>
          <cell r="E116">
            <v>26.13</v>
          </cell>
          <cell r="G116">
            <v>0.97</v>
          </cell>
        </row>
        <row r="117">
          <cell r="D117" t="str">
            <v>20180201KUUM_360</v>
          </cell>
          <cell r="E117">
            <v>63.76</v>
          </cell>
          <cell r="G117">
            <v>6.43</v>
          </cell>
        </row>
        <row r="118">
          <cell r="D118" t="str">
            <v>20180201KUUM_390</v>
          </cell>
          <cell r="E118">
            <v>15.88</v>
          </cell>
          <cell r="G118">
            <v>1.23</v>
          </cell>
        </row>
        <row r="119">
          <cell r="D119" t="str">
            <v>20180201KUUM_391</v>
          </cell>
          <cell r="E119">
            <v>18.600000000000001</v>
          </cell>
          <cell r="G119">
            <v>0.97</v>
          </cell>
        </row>
        <row r="120">
          <cell r="D120" t="str">
            <v>20180201KUUM_392</v>
          </cell>
          <cell r="E120">
            <v>27.95</v>
          </cell>
          <cell r="G120">
            <v>1.1000000000000001</v>
          </cell>
        </row>
        <row r="121">
          <cell r="D121" t="str">
            <v>20180201KUUM_393</v>
          </cell>
          <cell r="E121">
            <v>10.71</v>
          </cell>
          <cell r="G121">
            <v>0.94</v>
          </cell>
        </row>
        <row r="122">
          <cell r="D122" t="str">
            <v>20180201KUUM_396</v>
          </cell>
          <cell r="E122">
            <v>36.4</v>
          </cell>
          <cell r="G122">
            <v>1.23</v>
          </cell>
        </row>
        <row r="123">
          <cell r="D123" t="str">
            <v>20180201KUUM_397</v>
          </cell>
          <cell r="E123">
            <v>39.119999999999997</v>
          </cell>
          <cell r="G123">
            <v>0.97</v>
          </cell>
        </row>
        <row r="124">
          <cell r="D124" t="str">
            <v>20180201KUUM_398</v>
          </cell>
          <cell r="E124">
            <v>48.46</v>
          </cell>
          <cell r="G124">
            <v>1.1000000000000001</v>
          </cell>
        </row>
        <row r="125">
          <cell r="D125" t="str">
            <v>20180201KUUM_399</v>
          </cell>
          <cell r="E125">
            <v>38.22</v>
          </cell>
          <cell r="G125">
            <v>0.94</v>
          </cell>
        </row>
        <row r="126">
          <cell r="D126" t="str">
            <v>20180201KUUM_401</v>
          </cell>
          <cell r="E126">
            <v>17.43</v>
          </cell>
          <cell r="G126">
            <v>1.23</v>
          </cell>
        </row>
        <row r="127">
          <cell r="D127" t="str">
            <v>20180201KUUM_404</v>
          </cell>
          <cell r="E127">
            <v>11.96</v>
          </cell>
          <cell r="G127">
            <v>1.1000000000000001</v>
          </cell>
        </row>
        <row r="128">
          <cell r="D128" t="str">
            <v>20180201KUUM_404CU</v>
          </cell>
        </row>
        <row r="129">
          <cell r="D129" t="str">
            <v>20180201KUUM_405CU</v>
          </cell>
        </row>
        <row r="130">
          <cell r="D130" t="str">
            <v>20180201KUUM_407CU</v>
          </cell>
        </row>
        <row r="131">
          <cell r="D131" t="str">
            <v>20180201KUUM_408CU</v>
          </cell>
        </row>
        <row r="132">
          <cell r="D132" t="str">
            <v>20180201KUUM_409</v>
          </cell>
          <cell r="E132">
            <v>14.21</v>
          </cell>
          <cell r="G132">
            <v>2.25</v>
          </cell>
        </row>
        <row r="133">
          <cell r="D133" t="str">
            <v>20180201KUUM_409CU</v>
          </cell>
        </row>
        <row r="134">
          <cell r="D134" t="str">
            <v>20180201KUUM_410</v>
          </cell>
          <cell r="E134">
            <v>23.33</v>
          </cell>
          <cell r="G134">
            <v>0.94</v>
          </cell>
        </row>
        <row r="135">
          <cell r="D135" t="str">
            <v>20180201KUUM_411</v>
          </cell>
          <cell r="E135">
            <v>24.76</v>
          </cell>
          <cell r="G135">
            <v>1.23</v>
          </cell>
        </row>
        <row r="136">
          <cell r="D136" t="str">
            <v>20180201KUUM_412</v>
          </cell>
          <cell r="E136">
            <v>34.31</v>
          </cell>
          <cell r="G136">
            <v>1.23</v>
          </cell>
        </row>
        <row r="137">
          <cell r="D137" t="str">
            <v>20180201KUUM_413</v>
          </cell>
          <cell r="E137">
            <v>34.54</v>
          </cell>
          <cell r="G137">
            <v>0.97</v>
          </cell>
        </row>
        <row r="138">
          <cell r="D138" t="str">
            <v>20180201KUUM_414</v>
          </cell>
          <cell r="E138">
            <v>34.32</v>
          </cell>
          <cell r="G138">
            <v>1.23</v>
          </cell>
        </row>
        <row r="139">
          <cell r="D139" t="str">
            <v>20180201KUUM_415</v>
          </cell>
          <cell r="E139">
            <v>34.53</v>
          </cell>
          <cell r="G139">
            <v>0.97</v>
          </cell>
        </row>
        <row r="140">
          <cell r="D140" t="str">
            <v>20180201KUUM_420</v>
          </cell>
          <cell r="E140">
            <v>17.79</v>
          </cell>
          <cell r="G140">
            <v>0.97</v>
          </cell>
        </row>
        <row r="141">
          <cell r="D141" t="str">
            <v>20180201KUUM_421</v>
          </cell>
          <cell r="E141">
            <v>3.81</v>
          </cell>
          <cell r="G141">
            <v>0.36</v>
          </cell>
        </row>
        <row r="142">
          <cell r="D142" t="str">
            <v>20180201KUUM_422</v>
          </cell>
          <cell r="E142">
            <v>5.05</v>
          </cell>
          <cell r="G142">
            <v>0.48</v>
          </cell>
        </row>
        <row r="143">
          <cell r="D143" t="str">
            <v>20180201KUUM_424</v>
          </cell>
          <cell r="E143">
            <v>7.51</v>
          </cell>
          <cell r="G143">
            <v>0.72</v>
          </cell>
        </row>
        <row r="144">
          <cell r="D144" t="str">
            <v>20180201KUUM_425</v>
          </cell>
          <cell r="E144">
            <v>10.02</v>
          </cell>
          <cell r="G144">
            <v>0.96</v>
          </cell>
        </row>
        <row r="145">
          <cell r="D145" t="str">
            <v>20180201KUUM_426</v>
          </cell>
          <cell r="E145">
            <v>8.7799999999999994</v>
          </cell>
          <cell r="G145">
            <v>1.23</v>
          </cell>
        </row>
        <row r="146">
          <cell r="D146" t="str">
            <v>20180201KUUM_426CU</v>
          </cell>
        </row>
        <row r="147">
          <cell r="D147" t="str">
            <v>20180201KUUM_428</v>
          </cell>
          <cell r="E147">
            <v>9.01</v>
          </cell>
          <cell r="G147">
            <v>0.97</v>
          </cell>
        </row>
        <row r="148">
          <cell r="D148" t="str">
            <v>20180201KUUM_428CU</v>
          </cell>
        </row>
        <row r="149">
          <cell r="D149" t="str">
            <v>20180201KUUM_429CU</v>
          </cell>
        </row>
        <row r="150">
          <cell r="D150" t="str">
            <v>20180201KUUM_430</v>
          </cell>
          <cell r="E150">
            <v>25.25</v>
          </cell>
          <cell r="G150">
            <v>0.97</v>
          </cell>
        </row>
        <row r="151">
          <cell r="D151" t="str">
            <v>20180201KUUM_430CU</v>
          </cell>
        </row>
        <row r="152">
          <cell r="D152" t="str">
            <v>20180201KUUM_434</v>
          </cell>
        </row>
        <row r="153">
          <cell r="D153" t="str">
            <v>20180201KUUM_440</v>
          </cell>
          <cell r="E153">
            <v>15.88</v>
          </cell>
          <cell r="G153">
            <v>0.94</v>
          </cell>
        </row>
        <row r="154">
          <cell r="D154" t="str">
            <v>20180201KUUM_446</v>
          </cell>
          <cell r="E154">
            <v>10.93</v>
          </cell>
          <cell r="G154">
            <v>1.1000000000000001</v>
          </cell>
        </row>
        <row r="155">
          <cell r="D155" t="str">
            <v>20180201KUUM_447</v>
          </cell>
          <cell r="E155">
            <v>12.9</v>
          </cell>
          <cell r="G155">
            <v>1.28</v>
          </cell>
        </row>
        <row r="156">
          <cell r="D156" t="str">
            <v>20180201KUUM_448</v>
          </cell>
          <cell r="E156">
            <v>14.56</v>
          </cell>
          <cell r="G156">
            <v>1.55</v>
          </cell>
        </row>
        <row r="157">
          <cell r="D157" t="str">
            <v>20180201KUUM_449CU</v>
          </cell>
        </row>
        <row r="158">
          <cell r="D158" t="str">
            <v>20180201KUUM_450</v>
          </cell>
          <cell r="E158">
            <v>16.47</v>
          </cell>
          <cell r="G158">
            <v>1.84</v>
          </cell>
        </row>
        <row r="159">
          <cell r="D159" t="str">
            <v>20180201KUUM_450CU</v>
          </cell>
        </row>
        <row r="160">
          <cell r="D160" t="str">
            <v>20180201KUUM_451</v>
          </cell>
          <cell r="E160">
            <v>23.07</v>
          </cell>
          <cell r="G160">
            <v>2.37</v>
          </cell>
        </row>
        <row r="161">
          <cell r="D161" t="str">
            <v>20180201KUUM_451CU</v>
          </cell>
        </row>
        <row r="162">
          <cell r="D162" t="str">
            <v>20180201KUUM_452</v>
          </cell>
          <cell r="E162">
            <v>48.09</v>
          </cell>
          <cell r="G162">
            <v>4.95</v>
          </cell>
        </row>
        <row r="163">
          <cell r="D163" t="str">
            <v>20180201KUUM_452CU</v>
          </cell>
        </row>
        <row r="164">
          <cell r="D164" t="str">
            <v>20180201KUUM_454</v>
          </cell>
          <cell r="E164">
            <v>21.23</v>
          </cell>
          <cell r="G164">
            <v>1.84</v>
          </cell>
        </row>
        <row r="165">
          <cell r="D165" t="str">
            <v>20180201KUUM_454CU</v>
          </cell>
        </row>
        <row r="166">
          <cell r="D166" t="str">
            <v>20180201KUUM_455</v>
          </cell>
          <cell r="E166">
            <v>27.83</v>
          </cell>
          <cell r="G166">
            <v>2.37</v>
          </cell>
        </row>
        <row r="167">
          <cell r="D167" t="str">
            <v>20180201KUUM_456</v>
          </cell>
          <cell r="E167">
            <v>13.43</v>
          </cell>
          <cell r="G167">
            <v>1.1000000000000001</v>
          </cell>
        </row>
        <row r="168">
          <cell r="D168" t="str">
            <v>20180201KUUM_457</v>
          </cell>
          <cell r="E168">
            <v>15.12</v>
          </cell>
          <cell r="G168">
            <v>1.28</v>
          </cell>
        </row>
        <row r="169">
          <cell r="D169" t="str">
            <v>20180201KUUM_458</v>
          </cell>
          <cell r="E169">
            <v>17.04</v>
          </cell>
          <cell r="G169">
            <v>1.55</v>
          </cell>
        </row>
        <row r="170">
          <cell r="D170" t="str">
            <v>20180201KUUM_459</v>
          </cell>
          <cell r="E170">
            <v>52.84</v>
          </cell>
          <cell r="G170">
            <v>4.95</v>
          </cell>
        </row>
        <row r="171">
          <cell r="D171" t="str">
            <v>20180201KUUM_459CU</v>
          </cell>
        </row>
        <row r="172">
          <cell r="D172" t="str">
            <v>20180201KUUM_460</v>
          </cell>
          <cell r="E172">
            <v>31.57</v>
          </cell>
          <cell r="G172">
            <v>1.84</v>
          </cell>
        </row>
        <row r="173">
          <cell r="D173" t="str">
            <v>20180201KUUM_461</v>
          </cell>
          <cell r="E173">
            <v>9.0299999999999994</v>
          </cell>
          <cell r="G173">
            <v>0.94</v>
          </cell>
        </row>
        <row r="174">
          <cell r="D174" t="str">
            <v>20180201KUUM_462</v>
          </cell>
          <cell r="E174">
            <v>10.1</v>
          </cell>
          <cell r="G174">
            <v>1.23</v>
          </cell>
        </row>
        <row r="175">
          <cell r="D175" t="str">
            <v>20180201KUUM_463</v>
          </cell>
          <cell r="E175">
            <v>10.49</v>
          </cell>
          <cell r="G175">
            <v>0.97</v>
          </cell>
        </row>
        <row r="176">
          <cell r="D176" t="str">
            <v>20180201KUUM_463CU</v>
          </cell>
        </row>
        <row r="177">
          <cell r="D177" t="str">
            <v>20180201KUUM_464</v>
          </cell>
          <cell r="E177">
            <v>16.28</v>
          </cell>
          <cell r="G177">
            <v>1.66</v>
          </cell>
        </row>
        <row r="178">
          <cell r="D178" t="str">
            <v>20180201KUUM_464CU</v>
          </cell>
        </row>
        <row r="179">
          <cell r="D179" t="str">
            <v>20180201KUUM_465</v>
          </cell>
          <cell r="E179">
            <v>25.75</v>
          </cell>
          <cell r="G179">
            <v>2.25</v>
          </cell>
        </row>
        <row r="180">
          <cell r="D180" t="str">
            <v>20180201KUUM_465CU</v>
          </cell>
        </row>
        <row r="181">
          <cell r="D181" t="str">
            <v>20180201KUUM_466</v>
          </cell>
          <cell r="E181">
            <v>11.37</v>
          </cell>
          <cell r="G181">
            <v>0.94</v>
          </cell>
        </row>
        <row r="182">
          <cell r="D182" t="str">
            <v>20180201KUUM_467</v>
          </cell>
          <cell r="E182">
            <v>12.84</v>
          </cell>
          <cell r="G182">
            <v>1.23</v>
          </cell>
        </row>
        <row r="183">
          <cell r="D183" t="str">
            <v>20180201KUUM_468</v>
          </cell>
          <cell r="E183">
            <v>13.07</v>
          </cell>
          <cell r="G183">
            <v>0.97</v>
          </cell>
        </row>
        <row r="184">
          <cell r="D184" t="str">
            <v>20180201KUUM_468CU</v>
          </cell>
        </row>
        <row r="185">
          <cell r="D185" t="str">
            <v>20180201KUUM_469</v>
          </cell>
          <cell r="E185">
            <v>37.270000000000003</v>
          </cell>
          <cell r="G185">
            <v>2.37</v>
          </cell>
        </row>
        <row r="186">
          <cell r="D186" t="str">
            <v>20180201KUUM_470</v>
          </cell>
          <cell r="E186">
            <v>62.05</v>
          </cell>
          <cell r="G186">
            <v>4.95</v>
          </cell>
        </row>
        <row r="187">
          <cell r="D187" t="str">
            <v>20180201KUUM_471</v>
          </cell>
          <cell r="E187">
            <v>12.35</v>
          </cell>
          <cell r="G187">
            <v>0.94</v>
          </cell>
        </row>
        <row r="188">
          <cell r="D188" t="str">
            <v>20180201KUUM_472</v>
          </cell>
          <cell r="E188">
            <v>13.77</v>
          </cell>
          <cell r="G188">
            <v>1.23</v>
          </cell>
        </row>
        <row r="189">
          <cell r="D189" t="str">
            <v>20180201KUUM_473</v>
          </cell>
          <cell r="E189">
            <v>14.36</v>
          </cell>
          <cell r="G189">
            <v>0.97</v>
          </cell>
        </row>
        <row r="190">
          <cell r="D190" t="str">
            <v>20180201KUUM_474</v>
          </cell>
          <cell r="E190">
            <v>20.43</v>
          </cell>
          <cell r="G190">
            <v>1.66</v>
          </cell>
        </row>
        <row r="191">
          <cell r="D191" t="str">
            <v>20180201KUUM_475</v>
          </cell>
          <cell r="E191">
            <v>28.53</v>
          </cell>
          <cell r="G191">
            <v>2.25</v>
          </cell>
        </row>
        <row r="192">
          <cell r="D192" t="str">
            <v>20180201KUUM_475CU</v>
          </cell>
        </row>
        <row r="193">
          <cell r="D193" t="str">
            <v>20180201KUUM_476</v>
          </cell>
          <cell r="E193">
            <v>19.600000000000001</v>
          </cell>
          <cell r="G193">
            <v>1.23</v>
          </cell>
        </row>
        <row r="194">
          <cell r="D194" t="str">
            <v>20180201KUUM_477</v>
          </cell>
          <cell r="E194">
            <v>24.09</v>
          </cell>
          <cell r="G194">
            <v>0.97</v>
          </cell>
        </row>
        <row r="195">
          <cell r="D195" t="str">
            <v>20180201KUUM_478</v>
          </cell>
          <cell r="E195">
            <v>31.05</v>
          </cell>
          <cell r="G195">
            <v>1.66</v>
          </cell>
        </row>
        <row r="196">
          <cell r="D196" t="str">
            <v>20180201KUUM_478CU</v>
          </cell>
        </row>
        <row r="197">
          <cell r="D197" t="str">
            <v>20180201KUUM_479</v>
          </cell>
          <cell r="E197">
            <v>38.26</v>
          </cell>
          <cell r="G197">
            <v>2.25</v>
          </cell>
        </row>
        <row r="198">
          <cell r="D198" t="str">
            <v>20180201KUUM_479CU</v>
          </cell>
        </row>
        <row r="199">
          <cell r="D199" t="str">
            <v>20180201KUUM_484CU</v>
          </cell>
        </row>
        <row r="200">
          <cell r="D200" t="str">
            <v>20180201KUUM_485CU</v>
          </cell>
        </row>
        <row r="201">
          <cell r="D201" t="str">
            <v>20180201KUUM_486CU</v>
          </cell>
        </row>
        <row r="202">
          <cell r="D202" t="str">
            <v>20180201KUUM_487</v>
          </cell>
          <cell r="E202">
            <v>10.33</v>
          </cell>
          <cell r="G202">
            <v>0.97</v>
          </cell>
        </row>
        <row r="203">
          <cell r="D203" t="str">
            <v>20180201KUUM_487CU</v>
          </cell>
        </row>
        <row r="204">
          <cell r="D204" t="str">
            <v>20180201KUUM_488</v>
          </cell>
          <cell r="E204">
            <v>15.62</v>
          </cell>
          <cell r="G204">
            <v>1.66</v>
          </cell>
        </row>
        <row r="205">
          <cell r="D205" t="str">
            <v>20180201KUUM_488CU</v>
          </cell>
        </row>
        <row r="206">
          <cell r="D206" t="str">
            <v>20180201KUUM_489</v>
          </cell>
          <cell r="E206">
            <v>22.09</v>
          </cell>
          <cell r="G206">
            <v>2.25</v>
          </cell>
        </row>
        <row r="207">
          <cell r="D207" t="str">
            <v>20180201KUUM_489CU</v>
          </cell>
        </row>
        <row r="208">
          <cell r="D208" t="str">
            <v>20180201KUUM_490</v>
          </cell>
          <cell r="E208">
            <v>17.79</v>
          </cell>
          <cell r="G208">
            <v>1.84</v>
          </cell>
        </row>
        <row r="209">
          <cell r="D209" t="str">
            <v>20180201KUUM_491</v>
          </cell>
          <cell r="E209">
            <v>24.95</v>
          </cell>
          <cell r="G209">
            <v>2.37</v>
          </cell>
        </row>
        <row r="210">
          <cell r="D210" t="str">
            <v>20180201KUUM_492</v>
          </cell>
          <cell r="E210">
            <v>17.36</v>
          </cell>
          <cell r="G210">
            <v>1.23</v>
          </cell>
        </row>
        <row r="211">
          <cell r="D211" t="str">
            <v>20180201KUUM_493</v>
          </cell>
          <cell r="E211">
            <v>51.71</v>
          </cell>
          <cell r="G211">
            <v>4.95</v>
          </cell>
        </row>
        <row r="212">
          <cell r="D212" t="str">
            <v>20180201KUUM_494</v>
          </cell>
          <cell r="E212">
            <v>31.76</v>
          </cell>
          <cell r="G212">
            <v>1.84</v>
          </cell>
        </row>
        <row r="213">
          <cell r="D213" t="str">
            <v>20180201KUUM_495</v>
          </cell>
          <cell r="E213">
            <v>39.14</v>
          </cell>
          <cell r="G213">
            <v>2.37</v>
          </cell>
        </row>
        <row r="214">
          <cell r="D214" t="str">
            <v>20180201KUUM_495CU</v>
          </cell>
        </row>
        <row r="215">
          <cell r="D215" t="str">
            <v>20180201KUUM_496</v>
          </cell>
          <cell r="E215">
            <v>65.67</v>
          </cell>
          <cell r="G215">
            <v>4.95</v>
          </cell>
        </row>
        <row r="216">
          <cell r="D216" t="str">
            <v>20180201KUUM_497</v>
          </cell>
          <cell r="E216">
            <v>17.14</v>
          </cell>
          <cell r="G216">
            <v>0.97</v>
          </cell>
        </row>
        <row r="217">
          <cell r="D217" t="str">
            <v>20180201KUUM_498</v>
          </cell>
          <cell r="E217">
            <v>20.04</v>
          </cell>
          <cell r="G217">
            <v>1.66</v>
          </cell>
        </row>
        <row r="218">
          <cell r="D218" t="str">
            <v>20180201KUUM_499</v>
          </cell>
          <cell r="E218">
            <v>24.29</v>
          </cell>
          <cell r="G218">
            <v>2.25</v>
          </cell>
        </row>
        <row r="219">
          <cell r="D219" t="str">
            <v>20180201KUUM_820</v>
          </cell>
        </row>
        <row r="220">
          <cell r="D220" t="str">
            <v>20180201KUUM_821</v>
          </cell>
        </row>
        <row r="221">
          <cell r="D221" t="str">
            <v>20180201KUUM_825</v>
          </cell>
        </row>
        <row r="222">
          <cell r="D222" t="str">
            <v>20180201KUUM_826</v>
          </cell>
        </row>
        <row r="223">
          <cell r="D223" t="str">
            <v>20180201KUUM_827</v>
          </cell>
        </row>
        <row r="224">
          <cell r="D224" t="str">
            <v>20180201KUUM_828</v>
          </cell>
        </row>
        <row r="225">
          <cell r="D225" t="str">
            <v>20180201KUUM_829</v>
          </cell>
        </row>
      </sheetData>
      <sheetData sheetId="21" refreshError="1"/>
      <sheetData sheetId="22" refreshError="1"/>
      <sheetData sheetId="23">
        <row r="3">
          <cell r="B3" t="str">
            <v>JAN 2018</v>
          </cell>
          <cell r="C3" t="str">
            <v>KTRSE020</v>
          </cell>
        </row>
        <row r="4">
          <cell r="B4" t="str">
            <v>JAN 2018</v>
          </cell>
          <cell r="C4" t="str">
            <v>KUCME110DS</v>
          </cell>
        </row>
        <row r="5">
          <cell r="B5" t="str">
            <v>JAN 2018</v>
          </cell>
          <cell r="C5" t="str">
            <v>KUCME113DS</v>
          </cell>
        </row>
        <row r="6">
          <cell r="B6" t="str">
            <v>JAN 2018</v>
          </cell>
          <cell r="C6" t="str">
            <v>KUCME223</v>
          </cell>
        </row>
        <row r="7">
          <cell r="B7" t="str">
            <v>JAN 2018</v>
          </cell>
          <cell r="C7" t="str">
            <v>KUCME295</v>
          </cell>
        </row>
        <row r="8">
          <cell r="B8" t="str">
            <v>JAN 2018</v>
          </cell>
          <cell r="C8" t="str">
            <v>KUCME297</v>
          </cell>
        </row>
        <row r="9">
          <cell r="B9" t="str">
            <v>JAN 2018</v>
          </cell>
          <cell r="C9" t="str">
            <v>KUCME562</v>
          </cell>
        </row>
        <row r="10">
          <cell r="B10" t="str">
            <v>JAN 2018</v>
          </cell>
          <cell r="C10" t="str">
            <v>KUCME572</v>
          </cell>
          <cell r="H10">
            <v>448.7</v>
          </cell>
          <cell r="I10">
            <v>286.8</v>
          </cell>
          <cell r="J10">
            <v>286.8</v>
          </cell>
          <cell r="N10">
            <v>286.8</v>
          </cell>
          <cell r="O10">
            <v>286.8</v>
          </cell>
          <cell r="P10">
            <v>286.8</v>
          </cell>
        </row>
        <row r="11">
          <cell r="B11" t="str">
            <v>JAN 2018</v>
          </cell>
          <cell r="C11" t="str">
            <v>KUINE113DS</v>
          </cell>
        </row>
        <row r="12">
          <cell r="B12" t="str">
            <v>JAN 2018</v>
          </cell>
          <cell r="C12" t="str">
            <v>KUINE572DS</v>
          </cell>
          <cell r="H12">
            <v>641.9</v>
          </cell>
          <cell r="I12">
            <v>490.8</v>
          </cell>
          <cell r="J12">
            <v>485</v>
          </cell>
          <cell r="N12">
            <v>490.8</v>
          </cell>
          <cell r="O12">
            <v>490.8</v>
          </cell>
          <cell r="P12">
            <v>485</v>
          </cell>
        </row>
        <row r="13">
          <cell r="B13" t="str">
            <v>JAN 2018</v>
          </cell>
          <cell r="C13" t="str">
            <v>KURSE010</v>
          </cell>
        </row>
        <row r="14">
          <cell r="B14" t="str">
            <v>JAN 2018</v>
          </cell>
          <cell r="C14" t="str">
            <v>KURSE020</v>
          </cell>
        </row>
        <row r="15">
          <cell r="B15" t="str">
            <v>JAN 2018</v>
          </cell>
          <cell r="C15" t="str">
            <v>KURSE025</v>
          </cell>
        </row>
        <row r="16">
          <cell r="B16" t="str">
            <v>JAN 2018</v>
          </cell>
          <cell r="C16" t="str">
            <v>KURSE050</v>
          </cell>
          <cell r="E16">
            <v>63361</v>
          </cell>
          <cell r="F16">
            <v>8229</v>
          </cell>
          <cell r="N16">
            <v>449.5</v>
          </cell>
          <cell r="P16">
            <v>331.1</v>
          </cell>
        </row>
        <row r="17">
          <cell r="B17" t="str">
            <v>JAN 2018</v>
          </cell>
          <cell r="C17" t="str">
            <v>KURSE080</v>
          </cell>
        </row>
        <row r="18">
          <cell r="B18" t="str">
            <v>JAN 2018</v>
          </cell>
          <cell r="C18" t="str">
            <v>KURSE715</v>
          </cell>
        </row>
        <row r="19">
          <cell r="B19" t="str">
            <v>JAN 2018</v>
          </cell>
          <cell r="C19" t="str">
            <v>KUCIE717</v>
          </cell>
          <cell r="H19">
            <v>265.7</v>
          </cell>
        </row>
        <row r="20">
          <cell r="B20" t="str">
            <v>JAN 2018</v>
          </cell>
          <cell r="C20" t="str">
            <v>KUCME110</v>
          </cell>
        </row>
        <row r="21">
          <cell r="B21" t="str">
            <v>JAN 2018</v>
          </cell>
          <cell r="C21" t="str">
            <v>KUCME110DS</v>
          </cell>
        </row>
        <row r="22">
          <cell r="B22" t="str">
            <v>JAN 2018</v>
          </cell>
          <cell r="C22" t="str">
            <v>KUCME112</v>
          </cell>
        </row>
        <row r="23">
          <cell r="B23" t="str">
            <v>JAN 2018</v>
          </cell>
          <cell r="C23" t="str">
            <v>KUCME113DS</v>
          </cell>
        </row>
        <row r="24">
          <cell r="B24" t="str">
            <v>JAN 2018</v>
          </cell>
          <cell r="C24" t="str">
            <v>KUCME220</v>
          </cell>
        </row>
        <row r="25">
          <cell r="B25" t="str">
            <v>JAN 2018</v>
          </cell>
          <cell r="C25" t="str">
            <v>KUCME223</v>
          </cell>
        </row>
        <row r="26">
          <cell r="B26" t="str">
            <v>JAN 2018</v>
          </cell>
          <cell r="C26" t="str">
            <v>KUCME225</v>
          </cell>
        </row>
        <row r="27">
          <cell r="B27" t="str">
            <v>JAN 2018</v>
          </cell>
          <cell r="C27" t="str">
            <v>KUCME226</v>
          </cell>
        </row>
        <row r="28">
          <cell r="B28" t="str">
            <v>JAN 2018</v>
          </cell>
          <cell r="C28" t="str">
            <v>KUCME227</v>
          </cell>
        </row>
        <row r="29">
          <cell r="B29" t="str">
            <v>JAN 2018</v>
          </cell>
          <cell r="C29" t="str">
            <v>KUCME290</v>
          </cell>
        </row>
        <row r="30">
          <cell r="B30" t="str">
            <v>JAN 2018</v>
          </cell>
          <cell r="C30" t="str">
            <v>KUCME295</v>
          </cell>
        </row>
        <row r="31">
          <cell r="B31" t="str">
            <v>JAN 2018</v>
          </cell>
          <cell r="C31" t="str">
            <v>KUCME297</v>
          </cell>
        </row>
        <row r="32">
          <cell r="B32" t="str">
            <v>JAN 2018</v>
          </cell>
          <cell r="C32" t="str">
            <v>KUCME550</v>
          </cell>
          <cell r="H32">
            <v>6860.9</v>
          </cell>
          <cell r="I32">
            <v>4750.2</v>
          </cell>
          <cell r="J32">
            <v>4750.2</v>
          </cell>
          <cell r="N32">
            <v>4750.2</v>
          </cell>
          <cell r="O32">
            <v>4750.2</v>
          </cell>
          <cell r="P32">
            <v>4750.2</v>
          </cell>
        </row>
        <row r="33">
          <cell r="B33" t="str">
            <v>JAN 2018</v>
          </cell>
          <cell r="C33" t="str">
            <v>KUCME561</v>
          </cell>
        </row>
        <row r="34">
          <cell r="B34" t="str">
            <v>JAN 2018</v>
          </cell>
          <cell r="C34" t="str">
            <v>KUCME562</v>
          </cell>
        </row>
        <row r="35">
          <cell r="B35" t="str">
            <v>JAN 2018</v>
          </cell>
          <cell r="C35" t="str">
            <v>KUCME566</v>
          </cell>
          <cell r="H35">
            <v>11778.5</v>
          </cell>
        </row>
        <row r="36">
          <cell r="B36" t="str">
            <v>JAN 2018</v>
          </cell>
          <cell r="C36" t="str">
            <v>KUCME568</v>
          </cell>
          <cell r="H36">
            <v>34550.11</v>
          </cell>
        </row>
        <row r="37">
          <cell r="B37" t="str">
            <v>JAN 2018</v>
          </cell>
          <cell r="C37" t="str">
            <v>KUCME571</v>
          </cell>
          <cell r="H37">
            <v>64268.6</v>
          </cell>
          <cell r="I37">
            <v>48616.2</v>
          </cell>
          <cell r="J37">
            <v>47834.5</v>
          </cell>
          <cell r="N37">
            <v>48804.3</v>
          </cell>
          <cell r="O37">
            <v>48616.2</v>
          </cell>
          <cell r="P37">
            <v>47834.5</v>
          </cell>
        </row>
        <row r="38">
          <cell r="B38" t="str">
            <v>JAN 2018</v>
          </cell>
          <cell r="C38" t="str">
            <v>KUCME572</v>
          </cell>
          <cell r="H38">
            <v>181288.7</v>
          </cell>
          <cell r="I38">
            <v>126260.9</v>
          </cell>
          <cell r="J38">
            <v>122716.1</v>
          </cell>
          <cell r="N38">
            <v>126844.6</v>
          </cell>
          <cell r="O38">
            <v>125730.6</v>
          </cell>
          <cell r="P38">
            <v>122133.8</v>
          </cell>
        </row>
        <row r="39">
          <cell r="B39" t="str">
            <v>JAN 2018</v>
          </cell>
          <cell r="C39" t="str">
            <v>KUCME575</v>
          </cell>
          <cell r="H39">
            <v>389.1</v>
          </cell>
          <cell r="I39">
            <v>389.1</v>
          </cell>
          <cell r="J39">
            <v>389.1</v>
          </cell>
          <cell r="N39">
            <v>389.1</v>
          </cell>
          <cell r="O39">
            <v>389.1</v>
          </cell>
          <cell r="P39">
            <v>389.1</v>
          </cell>
        </row>
        <row r="40">
          <cell r="B40" t="str">
            <v>JAN 2018</v>
          </cell>
          <cell r="C40" t="str">
            <v>KUCME710</v>
          </cell>
        </row>
        <row r="41">
          <cell r="B41" t="str">
            <v>JAN 2018</v>
          </cell>
          <cell r="C41" t="str">
            <v>KUCME713DS</v>
          </cell>
        </row>
        <row r="42">
          <cell r="B42" t="str">
            <v>JAN 2018</v>
          </cell>
          <cell r="C42" t="str">
            <v>KUCMEOSLS</v>
          </cell>
          <cell r="H42">
            <v>353.1</v>
          </cell>
          <cell r="J42">
            <v>75.05</v>
          </cell>
          <cell r="N42">
            <v>52</v>
          </cell>
          <cell r="P42">
            <v>47.2</v>
          </cell>
        </row>
        <row r="43">
          <cell r="B43" t="str">
            <v>JAN 2018</v>
          </cell>
          <cell r="C43" t="str">
            <v>KUCMESPS</v>
          </cell>
        </row>
        <row r="44">
          <cell r="B44" t="str">
            <v>JAN 2018</v>
          </cell>
          <cell r="C44" t="str">
            <v>KUCMESTOD</v>
          </cell>
          <cell r="H44">
            <v>2986.8</v>
          </cell>
          <cell r="I44">
            <v>2632.4</v>
          </cell>
          <cell r="J44">
            <v>2632.4</v>
          </cell>
          <cell r="N44">
            <v>2632.4</v>
          </cell>
          <cell r="O44">
            <v>2632.4</v>
          </cell>
          <cell r="P44">
            <v>2632.4</v>
          </cell>
        </row>
        <row r="45">
          <cell r="B45" t="str">
            <v>JAN 2018</v>
          </cell>
          <cell r="C45" t="str">
            <v>KUINE110DS</v>
          </cell>
        </row>
        <row r="46">
          <cell r="B46" t="str">
            <v>JAN 2018</v>
          </cell>
          <cell r="C46" t="str">
            <v>KUINE113DS</v>
          </cell>
        </row>
        <row r="47">
          <cell r="B47" t="str">
            <v>JAN 2018</v>
          </cell>
          <cell r="C47" t="str">
            <v>KUINE550DS</v>
          </cell>
          <cell r="H47">
            <v>6825</v>
          </cell>
          <cell r="I47">
            <v>3757.4</v>
          </cell>
          <cell r="J47">
            <v>3745.1</v>
          </cell>
          <cell r="N47">
            <v>3768</v>
          </cell>
          <cell r="O47">
            <v>3757.4</v>
          </cell>
          <cell r="P47">
            <v>3745.1</v>
          </cell>
        </row>
        <row r="48">
          <cell r="B48" t="str">
            <v>JAN 2018</v>
          </cell>
          <cell r="C48" t="str">
            <v>KUINE562DS</v>
          </cell>
        </row>
        <row r="49">
          <cell r="B49" t="str">
            <v>JAN 2018</v>
          </cell>
          <cell r="C49" t="str">
            <v>KUINE568DS</v>
          </cell>
          <cell r="H49">
            <v>845.6</v>
          </cell>
        </row>
        <row r="50">
          <cell r="B50" t="str">
            <v>JAN 2018</v>
          </cell>
          <cell r="C50" t="str">
            <v>KUINE571DS</v>
          </cell>
          <cell r="H50">
            <v>19697.900000000001</v>
          </cell>
          <cell r="I50">
            <v>16923.599999999999</v>
          </cell>
          <cell r="J50">
            <v>16609.900000000001</v>
          </cell>
          <cell r="N50">
            <v>16923.599999999999</v>
          </cell>
          <cell r="O50">
            <v>16923.599999999999</v>
          </cell>
          <cell r="P50">
            <v>16609.900000000001</v>
          </cell>
        </row>
        <row r="51">
          <cell r="B51" t="str">
            <v>JAN 2018</v>
          </cell>
          <cell r="C51" t="str">
            <v>KUINE572DS</v>
          </cell>
          <cell r="H51">
            <v>9039.2999999999993</v>
          </cell>
          <cell r="I51">
            <v>6327.8</v>
          </cell>
          <cell r="J51">
            <v>6090.9</v>
          </cell>
          <cell r="N51">
            <v>6684.2</v>
          </cell>
          <cell r="O51">
            <v>6175.4</v>
          </cell>
          <cell r="P51">
            <v>5963.4</v>
          </cell>
        </row>
        <row r="52">
          <cell r="B52" t="str">
            <v>JAN 2018</v>
          </cell>
          <cell r="C52" t="str">
            <v>KURSE010</v>
          </cell>
        </row>
        <row r="53">
          <cell r="B53" t="str">
            <v>JAN 2018</v>
          </cell>
          <cell r="C53" t="str">
            <v>KURSE020</v>
          </cell>
        </row>
        <row r="54">
          <cell r="B54" t="str">
            <v>JAN 2018</v>
          </cell>
          <cell r="C54" t="str">
            <v>KURSE080</v>
          </cell>
        </row>
        <row r="55">
          <cell r="B55" t="str">
            <v>JAN 2018</v>
          </cell>
          <cell r="C55" t="str">
            <v>KU_EVC</v>
          </cell>
        </row>
        <row r="56">
          <cell r="B56" t="str">
            <v>JAN 2018</v>
          </cell>
          <cell r="C56" t="str">
            <v>KUCIE555</v>
          </cell>
          <cell r="H56">
            <v>993.3</v>
          </cell>
          <cell r="I56">
            <v>993.3</v>
          </cell>
          <cell r="J56">
            <v>959.6</v>
          </cell>
          <cell r="N56">
            <v>993.3</v>
          </cell>
          <cell r="O56">
            <v>993.3</v>
          </cell>
          <cell r="P56">
            <v>959.6</v>
          </cell>
        </row>
        <row r="57">
          <cell r="B57" t="str">
            <v>JAN 2018</v>
          </cell>
          <cell r="C57" t="str">
            <v>KUCME110DS</v>
          </cell>
        </row>
        <row r="58">
          <cell r="B58" t="str">
            <v>JAN 2018</v>
          </cell>
          <cell r="C58" t="str">
            <v>KUCME113DS</v>
          </cell>
        </row>
        <row r="59">
          <cell r="B59" t="str">
            <v>JAN 2018</v>
          </cell>
          <cell r="C59" t="str">
            <v>KUCME225</v>
          </cell>
        </row>
        <row r="60">
          <cell r="B60" t="str">
            <v>JAN 2018</v>
          </cell>
          <cell r="C60" t="str">
            <v>KUCME226</v>
          </cell>
        </row>
        <row r="61">
          <cell r="B61" t="str">
            <v>JAN 2018</v>
          </cell>
          <cell r="C61" t="str">
            <v>KUCME561</v>
          </cell>
        </row>
        <row r="62">
          <cell r="B62" t="str">
            <v>JAN 2018</v>
          </cell>
          <cell r="C62" t="str">
            <v>KUCME562</v>
          </cell>
        </row>
        <row r="63">
          <cell r="B63" t="str">
            <v>JAN 2018</v>
          </cell>
          <cell r="C63" t="str">
            <v>KUCME566</v>
          </cell>
          <cell r="H63">
            <v>1560.9</v>
          </cell>
        </row>
        <row r="64">
          <cell r="B64" t="str">
            <v>JAN 2018</v>
          </cell>
          <cell r="C64" t="str">
            <v>KUCME568</v>
          </cell>
          <cell r="H64">
            <v>4738.3</v>
          </cell>
        </row>
        <row r="65">
          <cell r="B65" t="str">
            <v>JAN 2018</v>
          </cell>
          <cell r="C65" t="str">
            <v>KUCME571</v>
          </cell>
          <cell r="H65">
            <v>6819.5</v>
          </cell>
          <cell r="I65">
            <v>3999.8</v>
          </cell>
          <cell r="J65">
            <v>3978.7</v>
          </cell>
          <cell r="N65">
            <v>2400.6</v>
          </cell>
          <cell r="O65">
            <v>2400.1999999999998</v>
          </cell>
          <cell r="P65">
            <v>2375.1999999999998</v>
          </cell>
        </row>
        <row r="66">
          <cell r="B66" t="str">
            <v>JAN 2018</v>
          </cell>
          <cell r="C66" t="str">
            <v>KUCME572</v>
          </cell>
          <cell r="H66">
            <v>28459.7</v>
          </cell>
          <cell r="I66">
            <v>14815</v>
          </cell>
          <cell r="J66">
            <v>14186.85</v>
          </cell>
          <cell r="N66">
            <v>14676.4</v>
          </cell>
          <cell r="O66">
            <v>14650.5</v>
          </cell>
          <cell r="P66">
            <v>13996.4</v>
          </cell>
        </row>
        <row r="67">
          <cell r="B67" t="str">
            <v>JAN 2018</v>
          </cell>
          <cell r="C67" t="str">
            <v>KUCSR791</v>
          </cell>
        </row>
        <row r="68">
          <cell r="B68" t="str">
            <v>JAN 2018</v>
          </cell>
          <cell r="C68" t="str">
            <v>KUCSR795</v>
          </cell>
        </row>
        <row r="69">
          <cell r="B69" t="str">
            <v>JAN 2018</v>
          </cell>
          <cell r="C69" t="str">
            <v>KUCSR796</v>
          </cell>
        </row>
        <row r="70">
          <cell r="B70" t="str">
            <v>JAN 2018</v>
          </cell>
          <cell r="C70" t="str">
            <v>KUINE110DS</v>
          </cell>
        </row>
        <row r="71">
          <cell r="B71" t="str">
            <v>JAN 2018</v>
          </cell>
          <cell r="C71" t="str">
            <v>KUINE113DS</v>
          </cell>
        </row>
        <row r="72">
          <cell r="B72" t="str">
            <v>JAN 2018</v>
          </cell>
          <cell r="C72" t="str">
            <v>KUINE550DS</v>
          </cell>
          <cell r="H72">
            <v>307296.3</v>
          </cell>
          <cell r="I72">
            <v>279249.09999999998</v>
          </cell>
          <cell r="J72">
            <v>276297.5</v>
          </cell>
          <cell r="N72">
            <v>279811.59999999998</v>
          </cell>
          <cell r="O72">
            <v>279238.8</v>
          </cell>
          <cell r="P72">
            <v>276286.3</v>
          </cell>
        </row>
        <row r="73">
          <cell r="B73" t="str">
            <v>JAN 2018</v>
          </cell>
          <cell r="C73" t="str">
            <v>KUINE561DS</v>
          </cell>
        </row>
        <row r="74">
          <cell r="B74" t="str">
            <v>JAN 2018</v>
          </cell>
          <cell r="C74" t="str">
            <v>KUINE562DS</v>
          </cell>
        </row>
        <row r="75">
          <cell r="B75" t="str">
            <v>JAN 2018</v>
          </cell>
          <cell r="C75" t="str">
            <v>KUINE566DS</v>
          </cell>
          <cell r="H75">
            <v>8434.65</v>
          </cell>
        </row>
        <row r="76">
          <cell r="B76" t="str">
            <v>JAN 2018</v>
          </cell>
          <cell r="C76" t="str">
            <v>KUINE568DS</v>
          </cell>
          <cell r="H76">
            <v>19138.5</v>
          </cell>
        </row>
        <row r="77">
          <cell r="B77" t="str">
            <v>JAN 2018</v>
          </cell>
          <cell r="C77" t="str">
            <v>KUINE571DS</v>
          </cell>
          <cell r="H77">
            <v>596028.9</v>
          </cell>
          <cell r="I77">
            <v>466634.6</v>
          </cell>
          <cell r="J77">
            <v>460462.5</v>
          </cell>
          <cell r="N77">
            <v>465006.5</v>
          </cell>
          <cell r="O77">
            <v>463702.5</v>
          </cell>
          <cell r="P77">
            <v>457381.6</v>
          </cell>
        </row>
        <row r="78">
          <cell r="B78" t="str">
            <v>JAN 2018</v>
          </cell>
          <cell r="C78" t="str">
            <v>KUINE572DS</v>
          </cell>
          <cell r="H78">
            <v>192059.7</v>
          </cell>
          <cell r="I78">
            <v>147425.60000000001</v>
          </cell>
          <cell r="J78">
            <v>143901.15</v>
          </cell>
          <cell r="N78">
            <v>144880.70000000001</v>
          </cell>
          <cell r="O78">
            <v>144203.29999999999</v>
          </cell>
          <cell r="P78">
            <v>140784.20000000001</v>
          </cell>
        </row>
        <row r="79">
          <cell r="B79" t="str">
            <v>JAN 2018</v>
          </cell>
          <cell r="C79" t="str">
            <v>KUINE573DS</v>
          </cell>
          <cell r="H79">
            <v>89350.3</v>
          </cell>
          <cell r="I79">
            <v>67387.100000000006</v>
          </cell>
          <cell r="J79">
            <v>67337.2</v>
          </cell>
          <cell r="N79">
            <v>70691.100000000006</v>
          </cell>
          <cell r="O79">
            <v>67387.100000000006</v>
          </cell>
          <cell r="P79">
            <v>67337.2</v>
          </cell>
        </row>
        <row r="80">
          <cell r="B80" t="str">
            <v>JAN 2018</v>
          </cell>
          <cell r="C80" t="str">
            <v>KUINE576DS</v>
          </cell>
          <cell r="H80">
            <v>521.1</v>
          </cell>
          <cell r="I80">
            <v>449</v>
          </cell>
          <cell r="J80">
            <v>440.7</v>
          </cell>
          <cell r="N80">
            <v>449</v>
          </cell>
          <cell r="O80">
            <v>449</v>
          </cell>
          <cell r="P80">
            <v>440.7</v>
          </cell>
        </row>
        <row r="81">
          <cell r="B81" t="str">
            <v>JAN 2018</v>
          </cell>
          <cell r="C81" t="str">
            <v>KUINE713DS</v>
          </cell>
        </row>
        <row r="82">
          <cell r="B82" t="str">
            <v>JAN 2018</v>
          </cell>
          <cell r="C82" t="str">
            <v>KUINE730</v>
          </cell>
          <cell r="H82">
            <v>202570.8</v>
          </cell>
          <cell r="I82">
            <v>202570.8</v>
          </cell>
          <cell r="J82">
            <v>135370</v>
          </cell>
          <cell r="N82">
            <v>202570.8</v>
          </cell>
          <cell r="O82">
            <v>202570.8</v>
          </cell>
          <cell r="P82">
            <v>135370</v>
          </cell>
        </row>
        <row r="83">
          <cell r="B83" t="str">
            <v>JAN 2018</v>
          </cell>
          <cell r="C83" t="str">
            <v>KURSE010</v>
          </cell>
        </row>
        <row r="84">
          <cell r="B84" t="str">
            <v>JAN 2018</v>
          </cell>
          <cell r="C84" t="str">
            <v>KURSE020</v>
          </cell>
        </row>
        <row r="85">
          <cell r="B85" t="str">
            <v>JAN 2018</v>
          </cell>
          <cell r="C85" t="str">
            <v>KURSE080</v>
          </cell>
        </row>
        <row r="86">
          <cell r="B86" t="str">
            <v>JAN 2018</v>
          </cell>
          <cell r="C86" t="str">
            <v>KUCME110</v>
          </cell>
        </row>
        <row r="87">
          <cell r="B87" t="str">
            <v>JAN 2018</v>
          </cell>
          <cell r="C87" t="str">
            <v>KUCME110DS</v>
          </cell>
        </row>
        <row r="88">
          <cell r="B88" t="str">
            <v>JAN 2018</v>
          </cell>
          <cell r="C88" t="str">
            <v>KUCME112</v>
          </cell>
        </row>
        <row r="89">
          <cell r="B89" t="str">
            <v>JAN 2018</v>
          </cell>
          <cell r="C89" t="str">
            <v>KUCME113DS</v>
          </cell>
        </row>
        <row r="90">
          <cell r="B90" t="str">
            <v>JAN 2018</v>
          </cell>
          <cell r="C90" t="str">
            <v>KUCME220</v>
          </cell>
        </row>
        <row r="91">
          <cell r="B91" t="str">
            <v>JAN 2018</v>
          </cell>
          <cell r="C91" t="str">
            <v>KUCME221</v>
          </cell>
        </row>
        <row r="92">
          <cell r="B92" t="str">
            <v>JAN 2018</v>
          </cell>
          <cell r="C92" t="str">
            <v>KUCME223</v>
          </cell>
        </row>
        <row r="93">
          <cell r="B93" t="str">
            <v>JAN 2018</v>
          </cell>
          <cell r="C93" t="str">
            <v>KUCME224</v>
          </cell>
        </row>
        <row r="94">
          <cell r="B94" t="str">
            <v>JAN 2018</v>
          </cell>
          <cell r="C94" t="str">
            <v>KUCME225</v>
          </cell>
        </row>
        <row r="95">
          <cell r="B95" t="str">
            <v>JAN 2018</v>
          </cell>
          <cell r="C95" t="str">
            <v>KUCME226</v>
          </cell>
        </row>
        <row r="96">
          <cell r="B96" t="str">
            <v>JAN 2018</v>
          </cell>
          <cell r="C96" t="str">
            <v>KUCME227</v>
          </cell>
        </row>
        <row r="97">
          <cell r="B97" t="str">
            <v>JAN 2018</v>
          </cell>
          <cell r="C97" t="str">
            <v>KUCME290</v>
          </cell>
        </row>
        <row r="98">
          <cell r="B98" t="str">
            <v>JAN 2018</v>
          </cell>
          <cell r="C98" t="str">
            <v>KUCME291</v>
          </cell>
        </row>
        <row r="99">
          <cell r="B99" t="str">
            <v>JAN 2018</v>
          </cell>
          <cell r="C99" t="str">
            <v>KUCME295</v>
          </cell>
        </row>
        <row r="100">
          <cell r="B100" t="str">
            <v>JAN 2018</v>
          </cell>
          <cell r="C100" t="str">
            <v>KUCME561</v>
          </cell>
        </row>
        <row r="101">
          <cell r="B101" t="str">
            <v>JAN 2018</v>
          </cell>
          <cell r="C101" t="str">
            <v>KUCME562</v>
          </cell>
        </row>
        <row r="102">
          <cell r="B102" t="str">
            <v>JAN 2018</v>
          </cell>
          <cell r="C102" t="str">
            <v>KUCME566</v>
          </cell>
          <cell r="H102">
            <v>2587.35</v>
          </cell>
        </row>
        <row r="103">
          <cell r="B103" t="str">
            <v>JAN 2018</v>
          </cell>
          <cell r="C103" t="str">
            <v>KUCME568</v>
          </cell>
          <cell r="H103">
            <v>9467.9</v>
          </cell>
        </row>
        <row r="104">
          <cell r="B104" t="str">
            <v>JAN 2018</v>
          </cell>
          <cell r="C104" t="str">
            <v>KUCME571</v>
          </cell>
          <cell r="H104">
            <v>173681.6</v>
          </cell>
          <cell r="I104">
            <v>100755</v>
          </cell>
          <cell r="J104">
            <v>99281.7</v>
          </cell>
          <cell r="N104">
            <v>100311.1</v>
          </cell>
          <cell r="O104">
            <v>99677.1</v>
          </cell>
          <cell r="P104">
            <v>97921.600000000006</v>
          </cell>
        </row>
        <row r="105">
          <cell r="B105" t="str">
            <v>JAN 2018</v>
          </cell>
          <cell r="C105" t="str">
            <v>KUCME572</v>
          </cell>
          <cell r="H105">
            <v>40153.599999999999</v>
          </cell>
          <cell r="I105">
            <v>27624.9</v>
          </cell>
          <cell r="J105">
            <v>26543.3</v>
          </cell>
          <cell r="N105">
            <v>28546.9</v>
          </cell>
          <cell r="O105">
            <v>27133.599999999999</v>
          </cell>
          <cell r="P105">
            <v>26187.3</v>
          </cell>
        </row>
        <row r="106">
          <cell r="B106" t="str">
            <v>JAN 2018</v>
          </cell>
          <cell r="C106" t="str">
            <v>KUCME710</v>
          </cell>
        </row>
        <row r="107">
          <cell r="B107" t="str">
            <v>JAN 2018</v>
          </cell>
          <cell r="C107" t="str">
            <v>KUCME713DS</v>
          </cell>
        </row>
        <row r="108">
          <cell r="B108" t="str">
            <v>JAN 2018</v>
          </cell>
          <cell r="C108" t="str">
            <v>KUCMEOSLS</v>
          </cell>
          <cell r="H108">
            <v>356.1</v>
          </cell>
          <cell r="J108">
            <v>213.7</v>
          </cell>
          <cell r="N108">
            <v>251.4</v>
          </cell>
          <cell r="P108">
            <v>213.7</v>
          </cell>
        </row>
        <row r="109">
          <cell r="B109" t="str">
            <v>JAN 2018</v>
          </cell>
          <cell r="C109" t="str">
            <v>KUCMESPS</v>
          </cell>
        </row>
        <row r="110">
          <cell r="B110" t="str">
            <v>JAN 2018</v>
          </cell>
          <cell r="C110" t="str">
            <v>KUCMESPSPF</v>
          </cell>
          <cell r="H110">
            <v>3129.4</v>
          </cell>
        </row>
        <row r="111">
          <cell r="B111" t="str">
            <v>JAN 2018</v>
          </cell>
          <cell r="C111" t="str">
            <v>KUCMESTOD</v>
          </cell>
          <cell r="H111">
            <v>37864.1</v>
          </cell>
          <cell r="I111">
            <v>29562.85</v>
          </cell>
          <cell r="J111">
            <v>29124.799999999999</v>
          </cell>
          <cell r="N111">
            <v>29564.400000000001</v>
          </cell>
          <cell r="O111">
            <v>29553.599999999999</v>
          </cell>
          <cell r="P111">
            <v>29122.9</v>
          </cell>
        </row>
        <row r="112">
          <cell r="B112" t="str">
            <v>JAN 2018</v>
          </cell>
          <cell r="C112" t="str">
            <v>KUINE110DS</v>
          </cell>
        </row>
        <row r="113">
          <cell r="B113" t="str">
            <v>JAN 2018</v>
          </cell>
          <cell r="C113" t="str">
            <v>KUINE113DS</v>
          </cell>
        </row>
        <row r="114">
          <cell r="B114" t="str">
            <v>JAN 2018</v>
          </cell>
          <cell r="C114" t="str">
            <v>KUINE550DS</v>
          </cell>
          <cell r="H114">
            <v>5431.3</v>
          </cell>
          <cell r="I114">
            <v>5431.3</v>
          </cell>
          <cell r="J114">
            <v>5431.3</v>
          </cell>
          <cell r="N114">
            <v>5431.3</v>
          </cell>
          <cell r="O114">
            <v>5431.3</v>
          </cell>
          <cell r="P114">
            <v>5431.3</v>
          </cell>
        </row>
        <row r="115">
          <cell r="B115" t="str">
            <v>JAN 2018</v>
          </cell>
          <cell r="C115" t="str">
            <v>KUINE561DS</v>
          </cell>
        </row>
        <row r="116">
          <cell r="B116" t="str">
            <v>JAN 2018</v>
          </cell>
          <cell r="C116" t="str">
            <v>KUINE562DS</v>
          </cell>
        </row>
        <row r="117">
          <cell r="B117" t="str">
            <v>JAN 2018</v>
          </cell>
          <cell r="C117" t="str">
            <v>KUINE571DS</v>
          </cell>
          <cell r="H117">
            <v>8100</v>
          </cell>
          <cell r="I117">
            <v>4735.5</v>
          </cell>
          <cell r="J117">
            <v>4629.5</v>
          </cell>
          <cell r="N117">
            <v>4780.6000000000004</v>
          </cell>
          <cell r="O117">
            <v>4735.5</v>
          </cell>
          <cell r="P117">
            <v>4629.5</v>
          </cell>
        </row>
        <row r="118">
          <cell r="B118" t="str">
            <v>JAN 2018</v>
          </cell>
          <cell r="C118" t="str">
            <v>KUINE572DS</v>
          </cell>
          <cell r="H118">
            <v>900</v>
          </cell>
          <cell r="I118">
            <v>225.1</v>
          </cell>
          <cell r="J118">
            <v>225.1</v>
          </cell>
          <cell r="N118">
            <v>225.1</v>
          </cell>
          <cell r="O118">
            <v>225.1</v>
          </cell>
          <cell r="P118">
            <v>225.1</v>
          </cell>
        </row>
        <row r="119">
          <cell r="B119" t="str">
            <v>JAN 2018</v>
          </cell>
          <cell r="C119" t="str">
            <v>KUMNE902</v>
          </cell>
          <cell r="H119">
            <v>30115.200000000001</v>
          </cell>
        </row>
        <row r="120">
          <cell r="B120" t="str">
            <v>JAN 2018</v>
          </cell>
          <cell r="C120" t="str">
            <v>KUMNE903</v>
          </cell>
          <cell r="H120">
            <v>35583</v>
          </cell>
        </row>
        <row r="121">
          <cell r="B121" t="str">
            <v>JAN 2018</v>
          </cell>
          <cell r="C121" t="str">
            <v>KUMNE912</v>
          </cell>
          <cell r="H121">
            <v>51039.9</v>
          </cell>
        </row>
        <row r="122">
          <cell r="B122" t="str">
            <v>JAN 2018</v>
          </cell>
          <cell r="C122" t="str">
            <v>KUMNE913</v>
          </cell>
          <cell r="H122">
            <v>175942.3</v>
          </cell>
        </row>
        <row r="123">
          <cell r="B123" t="str">
            <v>JAN 2018</v>
          </cell>
          <cell r="C123" t="str">
            <v>KURSE010</v>
          </cell>
        </row>
        <row r="124">
          <cell r="B124" t="str">
            <v>JAN 2018</v>
          </cell>
          <cell r="C124" t="str">
            <v>KURSE020</v>
          </cell>
        </row>
        <row r="125">
          <cell r="B125" t="str">
            <v>JAN 2018</v>
          </cell>
          <cell r="C125" t="str">
            <v>KURSE080</v>
          </cell>
        </row>
        <row r="126">
          <cell r="B126" t="str">
            <v>FEB 2018</v>
          </cell>
          <cell r="C126" t="str">
            <v>KTRSE020</v>
          </cell>
        </row>
        <row r="127">
          <cell r="B127" t="str">
            <v>FEB 2018</v>
          </cell>
          <cell r="C127" t="str">
            <v>KUCME110</v>
          </cell>
        </row>
        <row r="128">
          <cell r="B128" t="str">
            <v>FEB 2018</v>
          </cell>
          <cell r="C128" t="str">
            <v>KUCME110DS</v>
          </cell>
        </row>
        <row r="129">
          <cell r="B129" t="str">
            <v>FEB 2018</v>
          </cell>
          <cell r="C129" t="str">
            <v>KUCME113DS</v>
          </cell>
        </row>
        <row r="130">
          <cell r="B130" t="str">
            <v>FEB 2018</v>
          </cell>
          <cell r="C130" t="str">
            <v>KUCME223</v>
          </cell>
        </row>
        <row r="131">
          <cell r="B131" t="str">
            <v>FEB 2018</v>
          </cell>
          <cell r="C131" t="str">
            <v>KUCME295</v>
          </cell>
        </row>
        <row r="132">
          <cell r="B132" t="str">
            <v>FEB 2018</v>
          </cell>
          <cell r="C132" t="str">
            <v>KUCME297</v>
          </cell>
        </row>
        <row r="133">
          <cell r="B133" t="str">
            <v>FEB 2018</v>
          </cell>
          <cell r="C133" t="str">
            <v>KUCME562</v>
          </cell>
        </row>
        <row r="134">
          <cell r="B134" t="str">
            <v>FEB 2018</v>
          </cell>
          <cell r="C134" t="str">
            <v>KUCME572</v>
          </cell>
          <cell r="H134">
            <v>448.7</v>
          </cell>
          <cell r="I134">
            <v>277.7</v>
          </cell>
          <cell r="J134">
            <v>277.7</v>
          </cell>
          <cell r="N134">
            <v>277.7</v>
          </cell>
          <cell r="O134">
            <v>277.7</v>
          </cell>
          <cell r="P134">
            <v>277.7</v>
          </cell>
        </row>
        <row r="135">
          <cell r="B135" t="str">
            <v>FEB 2018</v>
          </cell>
          <cell r="C135" t="str">
            <v>KUINE113DS</v>
          </cell>
        </row>
        <row r="136">
          <cell r="B136" t="str">
            <v>FEB 2018</v>
          </cell>
          <cell r="C136" t="str">
            <v>KUINE572DS</v>
          </cell>
          <cell r="H136">
            <v>641.9</v>
          </cell>
          <cell r="I136">
            <v>503.2</v>
          </cell>
          <cell r="J136">
            <v>503.2</v>
          </cell>
          <cell r="N136">
            <v>503.2</v>
          </cell>
          <cell r="O136">
            <v>503.2</v>
          </cell>
          <cell r="P136">
            <v>503.2</v>
          </cell>
        </row>
        <row r="137">
          <cell r="B137" t="str">
            <v>FEB 2018</v>
          </cell>
          <cell r="C137" t="str">
            <v>KURSE010</v>
          </cell>
        </row>
        <row r="138">
          <cell r="B138" t="str">
            <v>FEB 2018</v>
          </cell>
          <cell r="C138" t="str">
            <v>KURSE020</v>
          </cell>
        </row>
        <row r="139">
          <cell r="B139" t="str">
            <v>FEB 2018</v>
          </cell>
          <cell r="C139" t="str">
            <v>KURSE025</v>
          </cell>
        </row>
        <row r="140">
          <cell r="B140" t="str">
            <v>FEB 2018</v>
          </cell>
          <cell r="C140" t="str">
            <v>KURSE050</v>
          </cell>
          <cell r="E140">
            <v>39321</v>
          </cell>
          <cell r="F140">
            <v>5016</v>
          </cell>
          <cell r="N140">
            <v>397.3</v>
          </cell>
          <cell r="P140">
            <v>274.10000000000002</v>
          </cell>
        </row>
        <row r="141">
          <cell r="B141" t="str">
            <v>FEB 2018</v>
          </cell>
          <cell r="C141" t="str">
            <v>KURSE080</v>
          </cell>
        </row>
        <row r="142">
          <cell r="B142" t="str">
            <v>FEB 2018</v>
          </cell>
          <cell r="C142" t="str">
            <v>KURSE715</v>
          </cell>
        </row>
        <row r="143">
          <cell r="B143" t="str">
            <v>FEB 2018</v>
          </cell>
          <cell r="C143" t="str">
            <v>KURSE717</v>
          </cell>
          <cell r="E143">
            <v>499</v>
          </cell>
          <cell r="F143">
            <v>32</v>
          </cell>
        </row>
        <row r="144">
          <cell r="B144" t="str">
            <v>FEB 2018</v>
          </cell>
          <cell r="C144" t="str">
            <v>KUCIE717</v>
          </cell>
          <cell r="H144">
            <v>244.4</v>
          </cell>
        </row>
        <row r="145">
          <cell r="B145" t="str">
            <v>FEB 2018</v>
          </cell>
          <cell r="C145" t="str">
            <v>KUCME110</v>
          </cell>
        </row>
        <row r="146">
          <cell r="B146" t="str">
            <v>FEB 2018</v>
          </cell>
          <cell r="C146" t="str">
            <v>KUCME110DS</v>
          </cell>
        </row>
        <row r="147">
          <cell r="B147" t="str">
            <v>FEB 2018</v>
          </cell>
          <cell r="C147" t="str">
            <v>KUCME112</v>
          </cell>
        </row>
        <row r="148">
          <cell r="B148" t="str">
            <v>FEB 2018</v>
          </cell>
          <cell r="C148" t="str">
            <v>KUCME113DS</v>
          </cell>
        </row>
        <row r="149">
          <cell r="B149" t="str">
            <v>FEB 2018</v>
          </cell>
          <cell r="C149" t="str">
            <v>KUCME220</v>
          </cell>
        </row>
        <row r="150">
          <cell r="B150" t="str">
            <v>FEB 2018</v>
          </cell>
          <cell r="C150" t="str">
            <v>KUCME223</v>
          </cell>
        </row>
        <row r="151">
          <cell r="B151" t="str">
            <v>FEB 2018</v>
          </cell>
          <cell r="C151" t="str">
            <v>KUCME225</v>
          </cell>
        </row>
        <row r="152">
          <cell r="B152" t="str">
            <v>FEB 2018</v>
          </cell>
          <cell r="C152" t="str">
            <v>KUCME226</v>
          </cell>
        </row>
        <row r="153">
          <cell r="B153" t="str">
            <v>FEB 2018</v>
          </cell>
          <cell r="C153" t="str">
            <v>KUCME227</v>
          </cell>
        </row>
        <row r="154">
          <cell r="B154" t="str">
            <v>FEB 2018</v>
          </cell>
          <cell r="C154" t="str">
            <v>KUCME290</v>
          </cell>
        </row>
        <row r="155">
          <cell r="B155" t="str">
            <v>FEB 2018</v>
          </cell>
          <cell r="C155" t="str">
            <v>KUCME295</v>
          </cell>
        </row>
        <row r="156">
          <cell r="B156" t="str">
            <v>FEB 2018</v>
          </cell>
          <cell r="C156" t="str">
            <v>KUCME297</v>
          </cell>
        </row>
        <row r="157">
          <cell r="B157" t="str">
            <v>FEB 2018</v>
          </cell>
          <cell r="C157" t="str">
            <v>KUCME550</v>
          </cell>
          <cell r="H157">
            <v>6860.9</v>
          </cell>
          <cell r="I157">
            <v>4698.6000000000004</v>
          </cell>
          <cell r="J157">
            <v>4621.3999999999996</v>
          </cell>
          <cell r="N157">
            <v>4698.6000000000004</v>
          </cell>
          <cell r="O157">
            <v>4698.6000000000004</v>
          </cell>
          <cell r="P157">
            <v>4621.3999999999996</v>
          </cell>
        </row>
        <row r="158">
          <cell r="B158" t="str">
            <v>FEB 2018</v>
          </cell>
          <cell r="C158" t="str">
            <v>KUCME561</v>
          </cell>
        </row>
        <row r="159">
          <cell r="B159" t="str">
            <v>FEB 2018</v>
          </cell>
          <cell r="C159" t="str">
            <v>KUCME562</v>
          </cell>
        </row>
        <row r="160">
          <cell r="B160" t="str">
            <v>FEB 2018</v>
          </cell>
          <cell r="C160" t="str">
            <v>KUCME566</v>
          </cell>
          <cell r="H160">
            <v>7454.1</v>
          </cell>
        </row>
        <row r="161">
          <cell r="B161" t="str">
            <v>FEB 2018</v>
          </cell>
          <cell r="C161" t="str">
            <v>KUCME568</v>
          </cell>
          <cell r="H161">
            <v>28805</v>
          </cell>
        </row>
        <row r="162">
          <cell r="B162" t="str">
            <v>FEB 2018</v>
          </cell>
          <cell r="C162" t="str">
            <v>KUCME571</v>
          </cell>
          <cell r="H162">
            <v>60489</v>
          </cell>
          <cell r="I162">
            <v>45632.6</v>
          </cell>
          <cell r="J162">
            <v>45144.6</v>
          </cell>
          <cell r="N162">
            <v>45750.1</v>
          </cell>
          <cell r="O162">
            <v>45632.6</v>
          </cell>
          <cell r="P162">
            <v>45144.6</v>
          </cell>
        </row>
        <row r="163">
          <cell r="B163" t="str">
            <v>FEB 2018</v>
          </cell>
          <cell r="C163" t="str">
            <v>KUCME572</v>
          </cell>
          <cell r="H163">
            <v>168453.2</v>
          </cell>
          <cell r="I163">
            <v>116634.1</v>
          </cell>
          <cell r="J163">
            <v>112681.60000000001</v>
          </cell>
          <cell r="N163">
            <v>116756</v>
          </cell>
          <cell r="O163">
            <v>115297.4</v>
          </cell>
          <cell r="P163">
            <v>111181.5</v>
          </cell>
        </row>
        <row r="164">
          <cell r="B164" t="str">
            <v>FEB 2018</v>
          </cell>
          <cell r="C164" t="str">
            <v>KUCME575</v>
          </cell>
          <cell r="H164">
            <v>389.1</v>
          </cell>
          <cell r="I164">
            <v>381</v>
          </cell>
          <cell r="J164">
            <v>381</v>
          </cell>
          <cell r="N164">
            <v>381</v>
          </cell>
          <cell r="O164">
            <v>381</v>
          </cell>
          <cell r="P164">
            <v>381</v>
          </cell>
        </row>
        <row r="165">
          <cell r="B165" t="str">
            <v>FEB 2018</v>
          </cell>
          <cell r="C165" t="str">
            <v>KUCME710</v>
          </cell>
        </row>
        <row r="166">
          <cell r="B166" t="str">
            <v>FEB 2018</v>
          </cell>
          <cell r="C166" t="str">
            <v>KUCME713DS</v>
          </cell>
        </row>
        <row r="167">
          <cell r="B167" t="str">
            <v>FEB 2018</v>
          </cell>
          <cell r="C167" t="str">
            <v>KUCMEOSLS</v>
          </cell>
          <cell r="H167">
            <v>353.1</v>
          </cell>
          <cell r="J167">
            <v>72.05</v>
          </cell>
          <cell r="N167">
            <v>47.8</v>
          </cell>
          <cell r="P167">
            <v>44.2</v>
          </cell>
        </row>
        <row r="168">
          <cell r="B168" t="str">
            <v>FEB 2018</v>
          </cell>
          <cell r="C168" t="str">
            <v>KUCMESPS</v>
          </cell>
        </row>
        <row r="169">
          <cell r="B169" t="str">
            <v>FEB 2018</v>
          </cell>
          <cell r="C169" t="str">
            <v>KUCMESTOD</v>
          </cell>
          <cell r="H169">
            <v>3004.2</v>
          </cell>
          <cell r="I169">
            <v>2596.6</v>
          </cell>
          <cell r="J169">
            <v>2596.6</v>
          </cell>
          <cell r="N169">
            <v>2596.6</v>
          </cell>
          <cell r="O169">
            <v>2596.6</v>
          </cell>
          <cell r="P169">
            <v>2596.6</v>
          </cell>
        </row>
        <row r="170">
          <cell r="B170" t="str">
            <v>FEB 2018</v>
          </cell>
          <cell r="C170" t="str">
            <v>KUINE110DS</v>
          </cell>
        </row>
        <row r="171">
          <cell r="B171" t="str">
            <v>FEB 2018</v>
          </cell>
          <cell r="C171" t="str">
            <v>KUINE113DS</v>
          </cell>
        </row>
        <row r="172">
          <cell r="B172" t="str">
            <v>FEB 2018</v>
          </cell>
          <cell r="C172" t="str">
            <v>KUINE550DS</v>
          </cell>
          <cell r="H172">
            <v>7075</v>
          </cell>
          <cell r="I172">
            <v>3951.2</v>
          </cell>
          <cell r="J172">
            <v>3735.4</v>
          </cell>
          <cell r="N172">
            <v>3951.2</v>
          </cell>
          <cell r="O172">
            <v>3951.2</v>
          </cell>
          <cell r="P172">
            <v>3735.4</v>
          </cell>
        </row>
        <row r="173">
          <cell r="B173" t="str">
            <v>FEB 2018</v>
          </cell>
          <cell r="C173" t="str">
            <v>KUINE562DS</v>
          </cell>
        </row>
        <row r="174">
          <cell r="B174" t="str">
            <v>FEB 2018</v>
          </cell>
          <cell r="C174" t="str">
            <v>KUINE568DS</v>
          </cell>
          <cell r="H174">
            <v>836.3</v>
          </cell>
        </row>
        <row r="175">
          <cell r="B175" t="str">
            <v>FEB 2018</v>
          </cell>
          <cell r="C175" t="str">
            <v>KUINE571DS</v>
          </cell>
          <cell r="H175">
            <v>17752.7</v>
          </cell>
          <cell r="I175">
            <v>15017.1</v>
          </cell>
          <cell r="J175">
            <v>14974.4</v>
          </cell>
          <cell r="N175">
            <v>15017.1</v>
          </cell>
          <cell r="O175">
            <v>15017.1</v>
          </cell>
          <cell r="P175">
            <v>14974.4</v>
          </cell>
        </row>
        <row r="176">
          <cell r="B176" t="str">
            <v>FEB 2018</v>
          </cell>
          <cell r="C176" t="str">
            <v>KUINE572DS</v>
          </cell>
          <cell r="H176">
            <v>9053.1</v>
          </cell>
          <cell r="I176">
            <v>6402.6</v>
          </cell>
          <cell r="J176">
            <v>6349.7</v>
          </cell>
          <cell r="N176">
            <v>6738.7</v>
          </cell>
          <cell r="O176">
            <v>6250.3</v>
          </cell>
          <cell r="P176">
            <v>6221.8</v>
          </cell>
        </row>
        <row r="177">
          <cell r="B177" t="str">
            <v>FEB 2018</v>
          </cell>
          <cell r="C177" t="str">
            <v>KURSE010</v>
          </cell>
        </row>
        <row r="178">
          <cell r="B178" t="str">
            <v>FEB 2018</v>
          </cell>
          <cell r="C178" t="str">
            <v>KURSE020</v>
          </cell>
        </row>
        <row r="179">
          <cell r="B179" t="str">
            <v>FEB 2018</v>
          </cell>
          <cell r="C179" t="str">
            <v>KURSE080</v>
          </cell>
        </row>
        <row r="180">
          <cell r="B180" t="str">
            <v>FEB 2018</v>
          </cell>
          <cell r="C180" t="str">
            <v>KU_EVC</v>
          </cell>
        </row>
        <row r="181">
          <cell r="B181" t="str">
            <v>FEB 2018</v>
          </cell>
          <cell r="C181" t="str">
            <v>KUCIE555</v>
          </cell>
          <cell r="H181">
            <v>993.3</v>
          </cell>
          <cell r="I181">
            <v>851.9</v>
          </cell>
          <cell r="J181">
            <v>850</v>
          </cell>
          <cell r="N181">
            <v>865.3</v>
          </cell>
          <cell r="O181">
            <v>851.9</v>
          </cell>
          <cell r="P181">
            <v>850</v>
          </cell>
        </row>
        <row r="182">
          <cell r="B182" t="str">
            <v>FEB 2018</v>
          </cell>
          <cell r="C182" t="str">
            <v>KUCME110DS</v>
          </cell>
        </row>
        <row r="183">
          <cell r="B183" t="str">
            <v>FEB 2018</v>
          </cell>
          <cell r="C183" t="str">
            <v>KUCME113DS</v>
          </cell>
        </row>
        <row r="184">
          <cell r="B184" t="str">
            <v>FEB 2018</v>
          </cell>
          <cell r="C184" t="str">
            <v>KUCME225</v>
          </cell>
        </row>
        <row r="185">
          <cell r="B185" t="str">
            <v>FEB 2018</v>
          </cell>
          <cell r="C185" t="str">
            <v>KUCME226</v>
          </cell>
        </row>
        <row r="186">
          <cell r="B186" t="str">
            <v>FEB 2018</v>
          </cell>
          <cell r="C186" t="str">
            <v>KUCME561</v>
          </cell>
        </row>
        <row r="187">
          <cell r="B187" t="str">
            <v>FEB 2018</v>
          </cell>
          <cell r="C187" t="str">
            <v>KUCME562</v>
          </cell>
        </row>
        <row r="188">
          <cell r="B188" t="str">
            <v>FEB 2018</v>
          </cell>
          <cell r="C188" t="str">
            <v>KUCME566</v>
          </cell>
          <cell r="H188">
            <v>1545.7</v>
          </cell>
        </row>
        <row r="189">
          <cell r="B189" t="str">
            <v>FEB 2018</v>
          </cell>
          <cell r="C189" t="str">
            <v>KUCME568</v>
          </cell>
          <cell r="H189">
            <v>3309.35</v>
          </cell>
        </row>
        <row r="190">
          <cell r="B190" t="str">
            <v>FEB 2018</v>
          </cell>
          <cell r="C190" t="str">
            <v>KUCME571</v>
          </cell>
          <cell r="H190">
            <v>5866.1</v>
          </cell>
          <cell r="I190">
            <v>3375.6</v>
          </cell>
          <cell r="J190">
            <v>3355.9</v>
          </cell>
          <cell r="N190">
            <v>1269.0999999999999</v>
          </cell>
          <cell r="O190">
            <v>1211.3</v>
          </cell>
          <cell r="P190">
            <v>1209.5999999999999</v>
          </cell>
        </row>
        <row r="191">
          <cell r="B191" t="str">
            <v>FEB 2018</v>
          </cell>
          <cell r="C191" t="str">
            <v>KUCME572</v>
          </cell>
          <cell r="H191">
            <v>27507.7</v>
          </cell>
          <cell r="I191">
            <v>14562</v>
          </cell>
          <cell r="J191">
            <v>14024.8</v>
          </cell>
          <cell r="N191">
            <v>14787.6</v>
          </cell>
          <cell r="O191">
            <v>14458</v>
          </cell>
          <cell r="P191">
            <v>13920.8</v>
          </cell>
        </row>
        <row r="192">
          <cell r="B192" t="str">
            <v>FEB 2018</v>
          </cell>
          <cell r="C192" t="str">
            <v>KUCSR791</v>
          </cell>
        </row>
        <row r="193">
          <cell r="B193" t="str">
            <v>FEB 2018</v>
          </cell>
          <cell r="C193" t="str">
            <v>KUCSR795</v>
          </cell>
        </row>
        <row r="194">
          <cell r="B194" t="str">
            <v>FEB 2018</v>
          </cell>
          <cell r="C194" t="str">
            <v>KUCSR796</v>
          </cell>
        </row>
        <row r="195">
          <cell r="B195" t="str">
            <v>FEB 2018</v>
          </cell>
          <cell r="C195" t="str">
            <v>KUINE110DS</v>
          </cell>
        </row>
        <row r="196">
          <cell r="B196" t="str">
            <v>FEB 2018</v>
          </cell>
          <cell r="C196" t="str">
            <v>KUINE113DS</v>
          </cell>
        </row>
        <row r="197">
          <cell r="B197" t="str">
            <v>FEB 2018</v>
          </cell>
          <cell r="C197" t="str">
            <v>KUINE550DS</v>
          </cell>
          <cell r="H197">
            <v>234284.79999999999</v>
          </cell>
          <cell r="I197">
            <v>215367.7</v>
          </cell>
          <cell r="J197">
            <v>213447.6</v>
          </cell>
          <cell r="N197">
            <v>216293</v>
          </cell>
          <cell r="O197">
            <v>215367.7</v>
          </cell>
          <cell r="P197">
            <v>213447.6</v>
          </cell>
        </row>
        <row r="198">
          <cell r="B198" t="str">
            <v>FEB 2018</v>
          </cell>
          <cell r="C198" t="str">
            <v>KUINE561DS</v>
          </cell>
        </row>
        <row r="199">
          <cell r="B199" t="str">
            <v>FEB 2018</v>
          </cell>
          <cell r="C199" t="str">
            <v>KUINE562DS</v>
          </cell>
        </row>
        <row r="200">
          <cell r="B200" t="str">
            <v>FEB 2018</v>
          </cell>
          <cell r="C200" t="str">
            <v>KUINE566DS</v>
          </cell>
          <cell r="H200">
            <v>6504.15</v>
          </cell>
        </row>
        <row r="201">
          <cell r="B201" t="str">
            <v>FEB 2018</v>
          </cell>
          <cell r="C201" t="str">
            <v>KUINE568DS</v>
          </cell>
          <cell r="H201">
            <v>14927.45</v>
          </cell>
        </row>
        <row r="202">
          <cell r="B202" t="str">
            <v>FEB 2018</v>
          </cell>
          <cell r="C202" t="str">
            <v>KUINE571DS</v>
          </cell>
          <cell r="H202">
            <v>531688.4</v>
          </cell>
          <cell r="I202">
            <v>443021.9</v>
          </cell>
          <cell r="J202">
            <v>438938.9</v>
          </cell>
          <cell r="N202">
            <v>438570.8</v>
          </cell>
          <cell r="O202">
            <v>437267.1</v>
          </cell>
          <cell r="P202">
            <v>433135.5</v>
          </cell>
        </row>
        <row r="203">
          <cell r="B203" t="str">
            <v>FEB 2018</v>
          </cell>
          <cell r="C203" t="str">
            <v>KUINE572DS</v>
          </cell>
          <cell r="H203">
            <v>176178.2</v>
          </cell>
          <cell r="I203">
            <v>133146</v>
          </cell>
          <cell r="J203">
            <v>131143.6</v>
          </cell>
          <cell r="N203">
            <v>130795.4</v>
          </cell>
          <cell r="O203">
            <v>129919.6</v>
          </cell>
          <cell r="P203">
            <v>127984.4</v>
          </cell>
        </row>
        <row r="204">
          <cell r="B204" t="str">
            <v>FEB 2018</v>
          </cell>
          <cell r="C204" t="str">
            <v>KUINE573DS</v>
          </cell>
          <cell r="H204">
            <v>89350.3</v>
          </cell>
          <cell r="I204">
            <v>68575.5</v>
          </cell>
          <cell r="J204">
            <v>68575.5</v>
          </cell>
          <cell r="N204">
            <v>68685.3</v>
          </cell>
          <cell r="O204">
            <v>68575.5</v>
          </cell>
          <cell r="P204">
            <v>68575.5</v>
          </cell>
        </row>
        <row r="205">
          <cell r="B205" t="str">
            <v>FEB 2018</v>
          </cell>
          <cell r="C205" t="str">
            <v>KUINE576DS</v>
          </cell>
          <cell r="H205">
            <v>512.1</v>
          </cell>
          <cell r="I205">
            <v>512.1</v>
          </cell>
          <cell r="J205">
            <v>512.1</v>
          </cell>
          <cell r="N205">
            <v>512.1</v>
          </cell>
          <cell r="O205">
            <v>512.1</v>
          </cell>
          <cell r="P205">
            <v>512.1</v>
          </cell>
        </row>
        <row r="206">
          <cell r="B206" t="str">
            <v>FEB 2018</v>
          </cell>
          <cell r="C206" t="str">
            <v>KUINE713DS</v>
          </cell>
        </row>
        <row r="207">
          <cell r="B207" t="str">
            <v>FEB 2018</v>
          </cell>
          <cell r="C207" t="str">
            <v>KUINE730</v>
          </cell>
          <cell r="H207">
            <v>202570.8</v>
          </cell>
          <cell r="I207">
            <v>201015.6</v>
          </cell>
          <cell r="J207">
            <v>136859.79999999999</v>
          </cell>
          <cell r="N207">
            <v>201015.6</v>
          </cell>
          <cell r="O207">
            <v>201015.6</v>
          </cell>
          <cell r="P207">
            <v>136859.79999999999</v>
          </cell>
        </row>
        <row r="208">
          <cell r="B208" t="str">
            <v>FEB 2018</v>
          </cell>
          <cell r="C208" t="str">
            <v>KURSE010</v>
          </cell>
        </row>
        <row r="209">
          <cell r="B209" t="str">
            <v>FEB 2018</v>
          </cell>
          <cell r="C209" t="str">
            <v>KURSE020</v>
          </cell>
        </row>
        <row r="210">
          <cell r="B210" t="str">
            <v>FEB 2018</v>
          </cell>
          <cell r="C210" t="str">
            <v>KURSE080</v>
          </cell>
        </row>
        <row r="211">
          <cell r="B211" t="str">
            <v>FEB 2018</v>
          </cell>
          <cell r="C211" t="str">
            <v>KUCME110DS</v>
          </cell>
        </row>
        <row r="212">
          <cell r="B212" t="str">
            <v>FEB 2018</v>
          </cell>
          <cell r="C212" t="str">
            <v>KUCME112</v>
          </cell>
        </row>
        <row r="213">
          <cell r="B213" t="str">
            <v>FEB 2018</v>
          </cell>
          <cell r="C213" t="str">
            <v>KUCME113DS</v>
          </cell>
        </row>
        <row r="214">
          <cell r="B214" t="str">
            <v>FEB 2018</v>
          </cell>
          <cell r="C214" t="str">
            <v>KUCME220</v>
          </cell>
        </row>
        <row r="215">
          <cell r="B215" t="str">
            <v>FEB 2018</v>
          </cell>
          <cell r="C215" t="str">
            <v>KUCME221</v>
          </cell>
        </row>
        <row r="216">
          <cell r="B216" t="str">
            <v>FEB 2018</v>
          </cell>
          <cell r="C216" t="str">
            <v>KUCME223</v>
          </cell>
        </row>
        <row r="217">
          <cell r="B217" t="str">
            <v>FEB 2018</v>
          </cell>
          <cell r="C217" t="str">
            <v>KUCME224</v>
          </cell>
        </row>
        <row r="218">
          <cell r="B218" t="str">
            <v>FEB 2018</v>
          </cell>
          <cell r="C218" t="str">
            <v>KUCME225</v>
          </cell>
        </row>
        <row r="219">
          <cell r="B219" t="str">
            <v>FEB 2018</v>
          </cell>
          <cell r="C219" t="str">
            <v>KUCME226</v>
          </cell>
        </row>
        <row r="220">
          <cell r="B220" t="str">
            <v>FEB 2018</v>
          </cell>
          <cell r="C220" t="str">
            <v>KUCME227</v>
          </cell>
        </row>
        <row r="221">
          <cell r="B221" t="str">
            <v>FEB 2018</v>
          </cell>
          <cell r="C221" t="str">
            <v>KUCME290</v>
          </cell>
        </row>
        <row r="222">
          <cell r="B222" t="str">
            <v>FEB 2018</v>
          </cell>
          <cell r="C222" t="str">
            <v>KUCME291</v>
          </cell>
        </row>
        <row r="223">
          <cell r="B223" t="str">
            <v>FEB 2018</v>
          </cell>
          <cell r="C223" t="str">
            <v>KUCME295</v>
          </cell>
        </row>
        <row r="224">
          <cell r="B224" t="str">
            <v>FEB 2018</v>
          </cell>
          <cell r="C224" t="str">
            <v>KUCME561</v>
          </cell>
        </row>
        <row r="225">
          <cell r="B225" t="str">
            <v>FEB 2018</v>
          </cell>
          <cell r="C225" t="str">
            <v>KUCME562</v>
          </cell>
        </row>
        <row r="226">
          <cell r="B226" t="str">
            <v>FEB 2018</v>
          </cell>
          <cell r="C226" t="str">
            <v>KUCME566</v>
          </cell>
          <cell r="H226">
            <v>2541.75</v>
          </cell>
        </row>
        <row r="227">
          <cell r="B227" t="str">
            <v>FEB 2018</v>
          </cell>
          <cell r="C227" t="str">
            <v>KUCME568</v>
          </cell>
          <cell r="H227">
            <v>8865.7999999999993</v>
          </cell>
        </row>
        <row r="228">
          <cell r="B228" t="str">
            <v>FEB 2018</v>
          </cell>
          <cell r="C228" t="str">
            <v>KUCME571</v>
          </cell>
          <cell r="H228">
            <v>164761.60000000001</v>
          </cell>
          <cell r="I228">
            <v>93638.1</v>
          </cell>
          <cell r="J228">
            <v>92871</v>
          </cell>
          <cell r="N228">
            <v>93567</v>
          </cell>
          <cell r="O228">
            <v>92943.3</v>
          </cell>
          <cell r="P228">
            <v>92126.5</v>
          </cell>
        </row>
        <row r="229">
          <cell r="B229" t="str">
            <v>FEB 2018</v>
          </cell>
          <cell r="C229" t="str">
            <v>KUCME572</v>
          </cell>
          <cell r="H229">
            <v>37706</v>
          </cell>
          <cell r="I229">
            <v>27286.25</v>
          </cell>
          <cell r="J229">
            <v>26240.25</v>
          </cell>
          <cell r="N229">
            <v>27286.2</v>
          </cell>
          <cell r="O229">
            <v>26990.7</v>
          </cell>
          <cell r="P229">
            <v>26043.7</v>
          </cell>
        </row>
        <row r="230">
          <cell r="B230" t="str">
            <v>FEB 2018</v>
          </cell>
          <cell r="C230" t="str">
            <v>KUCME710</v>
          </cell>
        </row>
        <row r="231">
          <cell r="B231" t="str">
            <v>FEB 2018</v>
          </cell>
          <cell r="C231" t="str">
            <v>KUCME713DS</v>
          </cell>
        </row>
        <row r="232">
          <cell r="B232" t="str">
            <v>FEB 2018</v>
          </cell>
          <cell r="C232" t="str">
            <v>KUCMEOSLS</v>
          </cell>
          <cell r="H232">
            <v>6.5</v>
          </cell>
          <cell r="J232">
            <v>5.7</v>
          </cell>
          <cell r="N232">
            <v>5.7</v>
          </cell>
          <cell r="P232">
            <v>5.7</v>
          </cell>
        </row>
        <row r="233">
          <cell r="B233" t="str">
            <v>FEB 2018</v>
          </cell>
          <cell r="C233" t="str">
            <v>KUCMESPS</v>
          </cell>
        </row>
        <row r="234">
          <cell r="B234" t="str">
            <v>FEB 2018</v>
          </cell>
          <cell r="C234" t="str">
            <v>KUCMESPSPF</v>
          </cell>
          <cell r="H234">
            <v>3077.5</v>
          </cell>
        </row>
        <row r="235">
          <cell r="B235" t="str">
            <v>FEB 2018</v>
          </cell>
          <cell r="C235" t="str">
            <v>KUCMESTOD</v>
          </cell>
          <cell r="H235">
            <v>34704.699999999997</v>
          </cell>
          <cell r="I235">
            <v>25717.55</v>
          </cell>
          <cell r="J235">
            <v>25520.05</v>
          </cell>
          <cell r="N235">
            <v>26237.9</v>
          </cell>
          <cell r="O235">
            <v>25692.9</v>
          </cell>
          <cell r="P235">
            <v>25508.7</v>
          </cell>
        </row>
        <row r="236">
          <cell r="B236" t="str">
            <v>FEB 2018</v>
          </cell>
          <cell r="C236" t="str">
            <v>KUINE550DS</v>
          </cell>
          <cell r="H236">
            <v>5732.9</v>
          </cell>
          <cell r="I236">
            <v>5732.9</v>
          </cell>
          <cell r="J236">
            <v>5732.9</v>
          </cell>
          <cell r="N236">
            <v>5732.9</v>
          </cell>
          <cell r="O236">
            <v>5732.9</v>
          </cell>
          <cell r="P236">
            <v>5732.9</v>
          </cell>
        </row>
        <row r="237">
          <cell r="B237" t="str">
            <v>FEB 2018</v>
          </cell>
          <cell r="C237" t="str">
            <v>KUINE561DS</v>
          </cell>
        </row>
        <row r="238">
          <cell r="B238" t="str">
            <v>FEB 2018</v>
          </cell>
          <cell r="C238" t="str">
            <v>KUINE562DS</v>
          </cell>
        </row>
        <row r="239">
          <cell r="B239" t="str">
            <v>FEB 2018</v>
          </cell>
          <cell r="C239" t="str">
            <v>KUINE571DS</v>
          </cell>
          <cell r="H239">
            <v>8100</v>
          </cell>
          <cell r="I239">
            <v>4537</v>
          </cell>
          <cell r="J239">
            <v>4537</v>
          </cell>
          <cell r="N239">
            <v>4576.8</v>
          </cell>
          <cell r="O239">
            <v>4537</v>
          </cell>
          <cell r="P239">
            <v>4537</v>
          </cell>
        </row>
        <row r="240">
          <cell r="B240" t="str">
            <v>FEB 2018</v>
          </cell>
          <cell r="C240" t="str">
            <v>KUINE572DS</v>
          </cell>
          <cell r="H240">
            <v>900</v>
          </cell>
          <cell r="I240">
            <v>227.5</v>
          </cell>
          <cell r="J240">
            <v>227.5</v>
          </cell>
          <cell r="N240">
            <v>227.5</v>
          </cell>
          <cell r="O240">
            <v>227.5</v>
          </cell>
          <cell r="P240">
            <v>227.5</v>
          </cell>
        </row>
        <row r="241">
          <cell r="B241" t="str">
            <v>FEB 2018</v>
          </cell>
          <cell r="C241" t="str">
            <v>KUMNE902</v>
          </cell>
          <cell r="H241">
            <v>34697.5</v>
          </cell>
        </row>
        <row r="242">
          <cell r="B242" t="str">
            <v>FEB 2018</v>
          </cell>
          <cell r="C242" t="str">
            <v>KUMNE903</v>
          </cell>
          <cell r="H242">
            <v>41727</v>
          </cell>
        </row>
        <row r="243">
          <cell r="B243" t="str">
            <v>FEB 2018</v>
          </cell>
          <cell r="C243" t="str">
            <v>KUMNE912</v>
          </cell>
          <cell r="H243">
            <v>57575.4</v>
          </cell>
        </row>
        <row r="244">
          <cell r="B244" t="str">
            <v>FEB 2018</v>
          </cell>
          <cell r="C244" t="str">
            <v>KUMNE913</v>
          </cell>
          <cell r="H244">
            <v>207173.6</v>
          </cell>
        </row>
        <row r="245">
          <cell r="B245" t="str">
            <v>FEB 2018</v>
          </cell>
          <cell r="C245" t="str">
            <v>KURSE010</v>
          </cell>
        </row>
        <row r="246">
          <cell r="B246" t="str">
            <v>FEB 2018</v>
          </cell>
          <cell r="C246" t="str">
            <v>KURSE020</v>
          </cell>
        </row>
        <row r="247">
          <cell r="B247" t="str">
            <v>FEB 2018</v>
          </cell>
          <cell r="C247" t="str">
            <v>KURSE080</v>
          </cell>
        </row>
        <row r="248">
          <cell r="B248" t="str">
            <v>MAR 2018</v>
          </cell>
          <cell r="C248" t="str">
            <v>KTRSE020</v>
          </cell>
        </row>
        <row r="249">
          <cell r="B249" t="str">
            <v>MAR 2018</v>
          </cell>
          <cell r="C249" t="str">
            <v>KUCME110</v>
          </cell>
        </row>
        <row r="250">
          <cell r="B250" t="str">
            <v>MAR 2018</v>
          </cell>
          <cell r="C250" t="str">
            <v>KUCME110DS</v>
          </cell>
        </row>
        <row r="251">
          <cell r="B251" t="str">
            <v>MAR 2018</v>
          </cell>
          <cell r="C251" t="str">
            <v>KUCME113DS</v>
          </cell>
        </row>
        <row r="252">
          <cell r="B252" t="str">
            <v>MAR 2018</v>
          </cell>
          <cell r="C252" t="str">
            <v>KUCME223</v>
          </cell>
        </row>
        <row r="253">
          <cell r="B253" t="str">
            <v>MAR 2018</v>
          </cell>
          <cell r="C253" t="str">
            <v>KUCME295</v>
          </cell>
        </row>
        <row r="254">
          <cell r="B254" t="str">
            <v>MAR 2018</v>
          </cell>
          <cell r="C254" t="str">
            <v>KUCME297</v>
          </cell>
        </row>
        <row r="255">
          <cell r="B255" t="str">
            <v>MAR 2018</v>
          </cell>
          <cell r="C255" t="str">
            <v>KUCME562</v>
          </cell>
        </row>
        <row r="256">
          <cell r="B256" t="str">
            <v>MAR 2018</v>
          </cell>
          <cell r="C256" t="str">
            <v>KUCME572</v>
          </cell>
          <cell r="H256">
            <v>448.7</v>
          </cell>
          <cell r="I256">
            <v>285.8</v>
          </cell>
          <cell r="J256">
            <v>276</v>
          </cell>
          <cell r="N256">
            <v>285.8</v>
          </cell>
          <cell r="O256">
            <v>285.8</v>
          </cell>
          <cell r="P256">
            <v>276</v>
          </cell>
        </row>
        <row r="257">
          <cell r="B257" t="str">
            <v>MAR 2018</v>
          </cell>
          <cell r="C257" t="str">
            <v>KUINE113DS</v>
          </cell>
        </row>
        <row r="258">
          <cell r="B258" t="str">
            <v>MAR 2018</v>
          </cell>
          <cell r="C258" t="str">
            <v>KUINE572DS</v>
          </cell>
          <cell r="H258">
            <v>641.9</v>
          </cell>
          <cell r="I258">
            <v>411.5</v>
          </cell>
          <cell r="J258">
            <v>411.5</v>
          </cell>
          <cell r="N258">
            <v>411.5</v>
          </cell>
          <cell r="O258">
            <v>411.5</v>
          </cell>
          <cell r="P258">
            <v>411.5</v>
          </cell>
        </row>
        <row r="259">
          <cell r="B259" t="str">
            <v>MAR 2018</v>
          </cell>
          <cell r="C259" t="str">
            <v>KURSE010</v>
          </cell>
        </row>
        <row r="260">
          <cell r="B260" t="str">
            <v>MAR 2018</v>
          </cell>
          <cell r="C260" t="str">
            <v>KURSE020</v>
          </cell>
        </row>
        <row r="261">
          <cell r="B261" t="str">
            <v>MAR 2018</v>
          </cell>
          <cell r="C261" t="str">
            <v>KURSE025</v>
          </cell>
        </row>
        <row r="262">
          <cell r="B262" t="str">
            <v>MAR 2018</v>
          </cell>
          <cell r="C262" t="str">
            <v>KURSE050</v>
          </cell>
          <cell r="E262">
            <v>35932</v>
          </cell>
          <cell r="F262">
            <v>4065</v>
          </cell>
          <cell r="N262">
            <v>397.6</v>
          </cell>
          <cell r="P262">
            <v>279.2</v>
          </cell>
        </row>
        <row r="263">
          <cell r="B263" t="str">
            <v>MAR 2018</v>
          </cell>
          <cell r="C263" t="str">
            <v>KURSE080</v>
          </cell>
        </row>
        <row r="264">
          <cell r="B264" t="str">
            <v>MAR 2018</v>
          </cell>
          <cell r="C264" t="str">
            <v>KURSE715</v>
          </cell>
        </row>
        <row r="265">
          <cell r="B265" t="str">
            <v>MAR 2018</v>
          </cell>
          <cell r="C265" t="str">
            <v>KURSE717</v>
          </cell>
          <cell r="E265">
            <v>482</v>
          </cell>
          <cell r="F265">
            <v>3</v>
          </cell>
          <cell r="N265">
            <v>7.2</v>
          </cell>
          <cell r="P265">
            <v>4.3</v>
          </cell>
        </row>
        <row r="266">
          <cell r="B266" t="str">
            <v>MAR 2018</v>
          </cell>
          <cell r="C266" t="str">
            <v>KUCIE717</v>
          </cell>
          <cell r="H266">
            <v>215.8</v>
          </cell>
        </row>
        <row r="267">
          <cell r="B267" t="str">
            <v>MAR 2018</v>
          </cell>
          <cell r="C267" t="str">
            <v>KUCME110</v>
          </cell>
        </row>
        <row r="268">
          <cell r="B268" t="str">
            <v>MAR 2018</v>
          </cell>
          <cell r="C268" t="str">
            <v>KUCME110DS</v>
          </cell>
        </row>
        <row r="269">
          <cell r="B269" t="str">
            <v>MAR 2018</v>
          </cell>
          <cell r="C269" t="str">
            <v>KUCME112</v>
          </cell>
        </row>
        <row r="270">
          <cell r="B270" t="str">
            <v>MAR 2018</v>
          </cell>
          <cell r="C270" t="str">
            <v>KUCME113DS</v>
          </cell>
        </row>
        <row r="271">
          <cell r="B271" t="str">
            <v>MAR 2018</v>
          </cell>
          <cell r="C271" t="str">
            <v>KUCME220</v>
          </cell>
        </row>
        <row r="272">
          <cell r="B272" t="str">
            <v>MAR 2018</v>
          </cell>
          <cell r="C272" t="str">
            <v>KUCME223</v>
          </cell>
        </row>
        <row r="273">
          <cell r="B273" t="str">
            <v>MAR 2018</v>
          </cell>
          <cell r="C273" t="str">
            <v>KUCME225</v>
          </cell>
        </row>
        <row r="274">
          <cell r="B274" t="str">
            <v>MAR 2018</v>
          </cell>
          <cell r="C274" t="str">
            <v>KUCME226</v>
          </cell>
        </row>
        <row r="275">
          <cell r="B275" t="str">
            <v>MAR 2018</v>
          </cell>
          <cell r="C275" t="str">
            <v>KUCME227</v>
          </cell>
        </row>
        <row r="276">
          <cell r="B276" t="str">
            <v>MAR 2018</v>
          </cell>
          <cell r="C276" t="str">
            <v>KUCME290</v>
          </cell>
        </row>
        <row r="277">
          <cell r="B277" t="str">
            <v>MAR 2018</v>
          </cell>
          <cell r="C277" t="str">
            <v>KUCME295</v>
          </cell>
        </row>
        <row r="278">
          <cell r="B278" t="str">
            <v>MAR 2018</v>
          </cell>
          <cell r="C278" t="str">
            <v>KUCME297</v>
          </cell>
        </row>
        <row r="279">
          <cell r="B279" t="str">
            <v>MAR 2018</v>
          </cell>
          <cell r="C279" t="str">
            <v>KUCME550</v>
          </cell>
          <cell r="H279">
            <v>6860.9</v>
          </cell>
          <cell r="I279">
            <v>4709.3</v>
          </cell>
          <cell r="J279">
            <v>4709.3</v>
          </cell>
          <cell r="N279">
            <v>4709.3</v>
          </cell>
          <cell r="O279">
            <v>4709.3</v>
          </cell>
          <cell r="P279">
            <v>4709.3</v>
          </cell>
        </row>
        <row r="280">
          <cell r="B280" t="str">
            <v>MAR 2018</v>
          </cell>
          <cell r="C280" t="str">
            <v>KUCME561</v>
          </cell>
        </row>
        <row r="281">
          <cell r="B281" t="str">
            <v>MAR 2018</v>
          </cell>
          <cell r="C281" t="str">
            <v>KUCME562</v>
          </cell>
        </row>
        <row r="282">
          <cell r="B282" t="str">
            <v>MAR 2018</v>
          </cell>
          <cell r="C282" t="str">
            <v>KUCME566</v>
          </cell>
          <cell r="H282">
            <v>8231.2999999999993</v>
          </cell>
        </row>
        <row r="283">
          <cell r="B283" t="str">
            <v>MAR 2018</v>
          </cell>
          <cell r="C283" t="str">
            <v>KUCME568</v>
          </cell>
          <cell r="H283">
            <v>29307.03</v>
          </cell>
        </row>
        <row r="284">
          <cell r="B284" t="str">
            <v>MAR 2018</v>
          </cell>
          <cell r="C284" t="str">
            <v>KUCME571</v>
          </cell>
          <cell r="H284">
            <v>56948.800000000003</v>
          </cell>
          <cell r="I284">
            <v>46532.7</v>
          </cell>
          <cell r="J284">
            <v>45669.7</v>
          </cell>
          <cell r="N284">
            <v>47215.8</v>
          </cell>
          <cell r="O284">
            <v>46517.599999999999</v>
          </cell>
          <cell r="P284">
            <v>45633.1</v>
          </cell>
        </row>
        <row r="285">
          <cell r="B285" t="str">
            <v>MAR 2018</v>
          </cell>
          <cell r="C285" t="str">
            <v>KUCME572</v>
          </cell>
          <cell r="H285">
            <v>176022.8</v>
          </cell>
          <cell r="I285">
            <v>120233.05</v>
          </cell>
          <cell r="J285">
            <v>115440.55</v>
          </cell>
          <cell r="N285">
            <v>119837.2</v>
          </cell>
          <cell r="O285">
            <v>118808.1</v>
          </cell>
          <cell r="P285">
            <v>113844.7</v>
          </cell>
        </row>
        <row r="286">
          <cell r="B286" t="str">
            <v>MAR 2018</v>
          </cell>
          <cell r="C286" t="str">
            <v>KUCME575</v>
          </cell>
          <cell r="H286">
            <v>389.1</v>
          </cell>
          <cell r="I286">
            <v>343.4</v>
          </cell>
          <cell r="J286">
            <v>343.4</v>
          </cell>
          <cell r="N286">
            <v>343.4</v>
          </cell>
          <cell r="O286">
            <v>343.4</v>
          </cell>
          <cell r="P286">
            <v>343.4</v>
          </cell>
        </row>
        <row r="287">
          <cell r="B287" t="str">
            <v>MAR 2018</v>
          </cell>
          <cell r="C287" t="str">
            <v>KUCME710</v>
          </cell>
        </row>
        <row r="288">
          <cell r="B288" t="str">
            <v>MAR 2018</v>
          </cell>
          <cell r="C288" t="str">
            <v>KUCME713DS</v>
          </cell>
        </row>
        <row r="289">
          <cell r="B289" t="str">
            <v>MAR 2018</v>
          </cell>
          <cell r="C289" t="str">
            <v>KUCMEOSLS</v>
          </cell>
          <cell r="H289">
            <v>448.2</v>
          </cell>
          <cell r="J289">
            <v>83.35</v>
          </cell>
          <cell r="N289">
            <v>261.7</v>
          </cell>
          <cell r="P289">
            <v>55.5</v>
          </cell>
        </row>
        <row r="290">
          <cell r="B290" t="str">
            <v>MAR 2018</v>
          </cell>
          <cell r="C290" t="str">
            <v>KUCMESPS</v>
          </cell>
        </row>
        <row r="291">
          <cell r="B291" t="str">
            <v>MAR 2018</v>
          </cell>
          <cell r="C291" t="str">
            <v>KUCMESTOD</v>
          </cell>
          <cell r="H291">
            <v>2969.9</v>
          </cell>
          <cell r="I291">
            <v>2365.5</v>
          </cell>
          <cell r="J291">
            <v>2365.5</v>
          </cell>
          <cell r="N291">
            <v>2365.5</v>
          </cell>
          <cell r="O291">
            <v>2365.5</v>
          </cell>
          <cell r="P291">
            <v>2365.5</v>
          </cell>
        </row>
        <row r="292">
          <cell r="B292" t="str">
            <v>MAR 2018</v>
          </cell>
          <cell r="C292" t="str">
            <v>KUINE110DS</v>
          </cell>
        </row>
        <row r="293">
          <cell r="B293" t="str">
            <v>MAR 2018</v>
          </cell>
          <cell r="C293" t="str">
            <v>KUINE113DS</v>
          </cell>
        </row>
        <row r="294">
          <cell r="B294" t="str">
            <v>MAR 2018</v>
          </cell>
          <cell r="C294" t="str">
            <v>KUINE550DS</v>
          </cell>
          <cell r="H294">
            <v>6825</v>
          </cell>
          <cell r="I294">
            <v>3945.4</v>
          </cell>
          <cell r="J294">
            <v>3819.2</v>
          </cell>
          <cell r="N294">
            <v>4045.3</v>
          </cell>
          <cell r="O294">
            <v>3945.4</v>
          </cell>
          <cell r="P294">
            <v>3819.2</v>
          </cell>
        </row>
        <row r="295">
          <cell r="B295" t="str">
            <v>MAR 2018</v>
          </cell>
          <cell r="C295" t="str">
            <v>KUINE562DS</v>
          </cell>
        </row>
        <row r="296">
          <cell r="B296" t="str">
            <v>MAR 2018</v>
          </cell>
          <cell r="C296" t="str">
            <v>KUINE568DS</v>
          </cell>
          <cell r="H296">
            <v>852.7</v>
          </cell>
        </row>
        <row r="297">
          <cell r="B297" t="str">
            <v>MAR 2018</v>
          </cell>
          <cell r="C297" t="str">
            <v>KUINE571DS</v>
          </cell>
          <cell r="H297">
            <v>18725.3</v>
          </cell>
          <cell r="I297">
            <v>16030.9</v>
          </cell>
          <cell r="J297">
            <v>15799.8</v>
          </cell>
          <cell r="N297">
            <v>16030.9</v>
          </cell>
          <cell r="O297">
            <v>16030.9</v>
          </cell>
          <cell r="P297">
            <v>15799.8</v>
          </cell>
        </row>
        <row r="298">
          <cell r="B298" t="str">
            <v>MAR 2018</v>
          </cell>
          <cell r="C298" t="str">
            <v>KUINE572DS</v>
          </cell>
          <cell r="H298">
            <v>9052.2000000000007</v>
          </cell>
          <cell r="I298">
            <v>6330.2</v>
          </cell>
          <cell r="J298">
            <v>6091.5</v>
          </cell>
          <cell r="N298">
            <v>6720.5</v>
          </cell>
          <cell r="O298">
            <v>6250.7</v>
          </cell>
          <cell r="P298">
            <v>5962.2</v>
          </cell>
        </row>
        <row r="299">
          <cell r="B299" t="str">
            <v>MAR 2018</v>
          </cell>
          <cell r="C299" t="str">
            <v>KURSE010</v>
          </cell>
        </row>
        <row r="300">
          <cell r="B300" t="str">
            <v>MAR 2018</v>
          </cell>
          <cell r="C300" t="str">
            <v>KURSE020</v>
          </cell>
        </row>
        <row r="301">
          <cell r="B301" t="str">
            <v>MAR 2018</v>
          </cell>
          <cell r="C301" t="str">
            <v>KURSE080</v>
          </cell>
        </row>
        <row r="302">
          <cell r="B302" t="str">
            <v>MAR 2018</v>
          </cell>
          <cell r="C302" t="str">
            <v>KUCIE555</v>
          </cell>
          <cell r="H302">
            <v>993.3</v>
          </cell>
          <cell r="I302">
            <v>781.5</v>
          </cell>
          <cell r="J302">
            <v>756.5</v>
          </cell>
          <cell r="N302">
            <v>781.5</v>
          </cell>
          <cell r="O302">
            <v>781.5</v>
          </cell>
          <cell r="P302">
            <v>756.5</v>
          </cell>
        </row>
        <row r="303">
          <cell r="B303" t="str">
            <v>MAR 2018</v>
          </cell>
          <cell r="C303" t="str">
            <v>KUCME110DS</v>
          </cell>
        </row>
        <row r="304">
          <cell r="B304" t="str">
            <v>MAR 2018</v>
          </cell>
          <cell r="C304" t="str">
            <v>KUCME113DS</v>
          </cell>
        </row>
        <row r="305">
          <cell r="B305" t="str">
            <v>MAR 2018</v>
          </cell>
          <cell r="C305" t="str">
            <v>KUCME225</v>
          </cell>
        </row>
        <row r="306">
          <cell r="B306" t="str">
            <v>MAR 2018</v>
          </cell>
          <cell r="C306" t="str">
            <v>KUCME226</v>
          </cell>
        </row>
        <row r="307">
          <cell r="B307" t="str">
            <v>MAR 2018</v>
          </cell>
          <cell r="C307" t="str">
            <v>KUCME561</v>
          </cell>
        </row>
        <row r="308">
          <cell r="B308" t="str">
            <v>MAR 2018</v>
          </cell>
          <cell r="C308" t="str">
            <v>KUCME562</v>
          </cell>
        </row>
        <row r="309">
          <cell r="B309" t="str">
            <v>MAR 2018</v>
          </cell>
          <cell r="C309" t="str">
            <v>KUCME566</v>
          </cell>
          <cell r="H309">
            <v>1688.8</v>
          </cell>
        </row>
        <row r="310">
          <cell r="B310" t="str">
            <v>MAR 2018</v>
          </cell>
          <cell r="C310" t="str">
            <v>KUCME568</v>
          </cell>
          <cell r="H310">
            <v>3664.85</v>
          </cell>
        </row>
        <row r="311">
          <cell r="B311" t="str">
            <v>MAR 2018</v>
          </cell>
          <cell r="C311" t="str">
            <v>KUCME571</v>
          </cell>
          <cell r="H311">
            <v>6336.6</v>
          </cell>
          <cell r="I311">
            <v>3568.5</v>
          </cell>
          <cell r="J311">
            <v>3540.4</v>
          </cell>
          <cell r="N311">
            <v>1515.4</v>
          </cell>
          <cell r="O311">
            <v>1513.1</v>
          </cell>
          <cell r="P311">
            <v>1494.8</v>
          </cell>
        </row>
        <row r="312">
          <cell r="B312" t="str">
            <v>MAR 2018</v>
          </cell>
          <cell r="C312" t="str">
            <v>KUCME572</v>
          </cell>
          <cell r="H312">
            <v>28182.7</v>
          </cell>
          <cell r="I312">
            <v>14815.5</v>
          </cell>
          <cell r="J312">
            <v>14368.5</v>
          </cell>
          <cell r="N312">
            <v>14958.4</v>
          </cell>
          <cell r="O312">
            <v>14691.8</v>
          </cell>
          <cell r="P312">
            <v>14244.8</v>
          </cell>
        </row>
        <row r="313">
          <cell r="B313" t="str">
            <v>MAR 2018</v>
          </cell>
          <cell r="C313" t="str">
            <v>KUCSR795</v>
          </cell>
        </row>
        <row r="314">
          <cell r="B314" t="str">
            <v>MAR 2018</v>
          </cell>
          <cell r="C314" t="str">
            <v>KUCSR796</v>
          </cell>
        </row>
        <row r="315">
          <cell r="B315" t="str">
            <v>MAR 2018</v>
          </cell>
          <cell r="C315" t="str">
            <v>KUINE110DS</v>
          </cell>
        </row>
        <row r="316">
          <cell r="B316" t="str">
            <v>MAR 2018</v>
          </cell>
          <cell r="C316" t="str">
            <v>KUINE113DS</v>
          </cell>
        </row>
        <row r="317">
          <cell r="B317" t="str">
            <v>MAR 2018</v>
          </cell>
          <cell r="C317" t="str">
            <v>KUINE550DS</v>
          </cell>
          <cell r="H317">
            <v>256619.2</v>
          </cell>
          <cell r="I317">
            <v>237714.7</v>
          </cell>
          <cell r="J317">
            <v>234607.5</v>
          </cell>
          <cell r="N317">
            <v>238589.9</v>
          </cell>
          <cell r="O317">
            <v>237714.7</v>
          </cell>
          <cell r="P317">
            <v>234607.5</v>
          </cell>
        </row>
        <row r="318">
          <cell r="B318" t="str">
            <v>MAR 2018</v>
          </cell>
          <cell r="C318" t="str">
            <v>KUINE561DS</v>
          </cell>
        </row>
        <row r="319">
          <cell r="B319" t="str">
            <v>MAR 2018</v>
          </cell>
          <cell r="C319" t="str">
            <v>KUINE562DS</v>
          </cell>
        </row>
        <row r="320">
          <cell r="B320" t="str">
            <v>MAR 2018</v>
          </cell>
          <cell r="C320" t="str">
            <v>KUINE566DS</v>
          </cell>
          <cell r="H320">
            <v>9660.9500000000007</v>
          </cell>
        </row>
        <row r="321">
          <cell r="B321" t="str">
            <v>MAR 2018</v>
          </cell>
          <cell r="C321" t="str">
            <v>KUINE568DS</v>
          </cell>
          <cell r="H321">
            <v>17290.349999999999</v>
          </cell>
        </row>
        <row r="322">
          <cell r="B322" t="str">
            <v>MAR 2018</v>
          </cell>
          <cell r="C322" t="str">
            <v>KUINE571DS</v>
          </cell>
          <cell r="H322">
            <v>530170.5</v>
          </cell>
          <cell r="I322">
            <v>448755.6</v>
          </cell>
          <cell r="J322">
            <v>443630.5</v>
          </cell>
          <cell r="N322">
            <v>448397</v>
          </cell>
          <cell r="O322">
            <v>446116.3</v>
          </cell>
          <cell r="P322">
            <v>440846.2</v>
          </cell>
        </row>
        <row r="323">
          <cell r="B323" t="str">
            <v>MAR 2018</v>
          </cell>
          <cell r="C323" t="str">
            <v>KUINE572DS</v>
          </cell>
          <cell r="H323">
            <v>184275.7</v>
          </cell>
          <cell r="I323">
            <v>142208.95000000001</v>
          </cell>
          <cell r="J323">
            <v>139730.5</v>
          </cell>
          <cell r="N323">
            <v>140726.29999999999</v>
          </cell>
          <cell r="O323">
            <v>139865.9</v>
          </cell>
          <cell r="P323">
            <v>137530</v>
          </cell>
        </row>
        <row r="324">
          <cell r="B324" t="str">
            <v>MAR 2018</v>
          </cell>
          <cell r="C324" t="str">
            <v>KUINE573DS</v>
          </cell>
          <cell r="H324">
            <v>89350.3</v>
          </cell>
          <cell r="I324">
            <v>71247.199999999997</v>
          </cell>
          <cell r="J324">
            <v>70956.7</v>
          </cell>
          <cell r="N324">
            <v>72893.899999999994</v>
          </cell>
          <cell r="O324">
            <v>71247.199999999997</v>
          </cell>
          <cell r="P324">
            <v>70956.7</v>
          </cell>
        </row>
        <row r="325">
          <cell r="B325" t="str">
            <v>MAR 2018</v>
          </cell>
          <cell r="C325" t="str">
            <v>KUINE576DS</v>
          </cell>
          <cell r="H325">
            <v>522.70000000000005</v>
          </cell>
          <cell r="I325">
            <v>470.1</v>
          </cell>
          <cell r="J325">
            <v>470.1</v>
          </cell>
          <cell r="N325">
            <v>470.1</v>
          </cell>
          <cell r="O325">
            <v>470.1</v>
          </cell>
          <cell r="P325">
            <v>470.1</v>
          </cell>
        </row>
        <row r="326">
          <cell r="B326" t="str">
            <v>MAR 2018</v>
          </cell>
          <cell r="C326" t="str">
            <v>KUINE713DS</v>
          </cell>
        </row>
        <row r="327">
          <cell r="B327" t="str">
            <v>MAR 2018</v>
          </cell>
          <cell r="C327" t="str">
            <v>KUINE730</v>
          </cell>
          <cell r="H327">
            <v>202998.7</v>
          </cell>
          <cell r="I327">
            <v>202998.7</v>
          </cell>
          <cell r="J327">
            <v>147982.20000000001</v>
          </cell>
          <cell r="N327">
            <v>202998.7</v>
          </cell>
          <cell r="O327">
            <v>202998.7</v>
          </cell>
          <cell r="P327">
            <v>147982.20000000001</v>
          </cell>
        </row>
        <row r="328">
          <cell r="B328" t="str">
            <v>MAR 2018</v>
          </cell>
          <cell r="C328" t="str">
            <v>KURSE010</v>
          </cell>
        </row>
        <row r="329">
          <cell r="B329" t="str">
            <v>MAR 2018</v>
          </cell>
          <cell r="C329" t="str">
            <v>KURSE020</v>
          </cell>
        </row>
        <row r="330">
          <cell r="B330" t="str">
            <v>MAR 2018</v>
          </cell>
          <cell r="C330" t="str">
            <v>KURSE080</v>
          </cell>
        </row>
        <row r="331">
          <cell r="B331" t="str">
            <v>MAR 2018</v>
          </cell>
          <cell r="C331" t="str">
            <v>KUCME110DS</v>
          </cell>
        </row>
        <row r="332">
          <cell r="B332" t="str">
            <v>MAR 2018</v>
          </cell>
          <cell r="C332" t="str">
            <v>KUCME112</v>
          </cell>
        </row>
        <row r="333">
          <cell r="B333" t="str">
            <v>MAR 2018</v>
          </cell>
          <cell r="C333" t="str">
            <v>KUCME113DS</v>
          </cell>
        </row>
        <row r="334">
          <cell r="B334" t="str">
            <v>MAR 2018</v>
          </cell>
          <cell r="C334" t="str">
            <v>KUCME220</v>
          </cell>
        </row>
        <row r="335">
          <cell r="B335" t="str">
            <v>MAR 2018</v>
          </cell>
          <cell r="C335" t="str">
            <v>KUCME221</v>
          </cell>
        </row>
        <row r="336">
          <cell r="B336" t="str">
            <v>MAR 2018</v>
          </cell>
          <cell r="C336" t="str">
            <v>KUCME223</v>
          </cell>
        </row>
        <row r="337">
          <cell r="B337" t="str">
            <v>MAR 2018</v>
          </cell>
          <cell r="C337" t="str">
            <v>KUCME224</v>
          </cell>
        </row>
        <row r="338">
          <cell r="B338" t="str">
            <v>MAR 2018</v>
          </cell>
          <cell r="C338" t="str">
            <v>KUCME225</v>
          </cell>
        </row>
        <row r="339">
          <cell r="B339" t="str">
            <v>MAR 2018</v>
          </cell>
          <cell r="C339" t="str">
            <v>KUCME226</v>
          </cell>
        </row>
        <row r="340">
          <cell r="B340" t="str">
            <v>MAR 2018</v>
          </cell>
          <cell r="C340" t="str">
            <v>KUCME227</v>
          </cell>
        </row>
        <row r="341">
          <cell r="B341" t="str">
            <v>MAR 2018</v>
          </cell>
          <cell r="C341" t="str">
            <v>KUCME290</v>
          </cell>
        </row>
        <row r="342">
          <cell r="B342" t="str">
            <v>MAR 2018</v>
          </cell>
          <cell r="C342" t="str">
            <v>KUCME291</v>
          </cell>
        </row>
        <row r="343">
          <cell r="B343" t="str">
            <v>MAR 2018</v>
          </cell>
          <cell r="C343" t="str">
            <v>KUCME295</v>
          </cell>
        </row>
        <row r="344">
          <cell r="B344" t="str">
            <v>MAR 2018</v>
          </cell>
          <cell r="C344" t="str">
            <v>KUCME561</v>
          </cell>
        </row>
        <row r="345">
          <cell r="B345" t="str">
            <v>MAR 2018</v>
          </cell>
          <cell r="C345" t="str">
            <v>KUCME562</v>
          </cell>
        </row>
        <row r="346">
          <cell r="B346" t="str">
            <v>MAR 2018</v>
          </cell>
          <cell r="C346" t="str">
            <v>KUCME566</v>
          </cell>
          <cell r="H346">
            <v>2452.25</v>
          </cell>
        </row>
        <row r="347">
          <cell r="B347" t="str">
            <v>MAR 2018</v>
          </cell>
          <cell r="C347" t="str">
            <v>KUCME568</v>
          </cell>
          <cell r="H347">
            <v>8979</v>
          </cell>
        </row>
        <row r="348">
          <cell r="B348" t="str">
            <v>MAR 2018</v>
          </cell>
          <cell r="C348" t="str">
            <v>KUCME571</v>
          </cell>
          <cell r="H348">
            <v>150474</v>
          </cell>
          <cell r="I348">
            <v>105406.39999999999</v>
          </cell>
          <cell r="J348">
            <v>103765.1</v>
          </cell>
          <cell r="N348">
            <v>104057.7</v>
          </cell>
          <cell r="O348">
            <v>103635.6</v>
          </cell>
          <cell r="P348">
            <v>101893</v>
          </cell>
        </row>
        <row r="349">
          <cell r="B349" t="str">
            <v>MAR 2018</v>
          </cell>
          <cell r="C349" t="str">
            <v>KUCME572</v>
          </cell>
          <cell r="H349">
            <v>38267.599999999999</v>
          </cell>
          <cell r="I349">
            <v>28162.400000000001</v>
          </cell>
          <cell r="J349">
            <v>27029.65</v>
          </cell>
          <cell r="N349">
            <v>28138</v>
          </cell>
          <cell r="O349">
            <v>28040.1</v>
          </cell>
          <cell r="P349">
            <v>26888.5</v>
          </cell>
        </row>
        <row r="350">
          <cell r="B350" t="str">
            <v>MAR 2018</v>
          </cell>
          <cell r="C350" t="str">
            <v>KUCME710</v>
          </cell>
        </row>
        <row r="351">
          <cell r="B351" t="str">
            <v>MAR 2018</v>
          </cell>
          <cell r="C351" t="str">
            <v>KUCME713DS</v>
          </cell>
        </row>
        <row r="352">
          <cell r="B352" t="str">
            <v>MAR 2018</v>
          </cell>
          <cell r="C352" t="str">
            <v>KUCMEOSLS</v>
          </cell>
          <cell r="H352">
            <v>242.5</v>
          </cell>
          <cell r="J352">
            <v>74.3</v>
          </cell>
          <cell r="N352">
            <v>115.8</v>
          </cell>
          <cell r="P352">
            <v>50</v>
          </cell>
        </row>
        <row r="353">
          <cell r="B353" t="str">
            <v>MAR 2018</v>
          </cell>
          <cell r="C353" t="str">
            <v>KUCMESPS</v>
          </cell>
        </row>
        <row r="354">
          <cell r="B354" t="str">
            <v>MAR 2018</v>
          </cell>
          <cell r="C354" t="str">
            <v>KUCMESPSPF</v>
          </cell>
          <cell r="H354">
            <v>3226.2</v>
          </cell>
        </row>
        <row r="355">
          <cell r="B355" t="str">
            <v>MAR 2018</v>
          </cell>
          <cell r="C355" t="str">
            <v>KUCMESTOD</v>
          </cell>
          <cell r="H355">
            <v>37420.9</v>
          </cell>
          <cell r="I355">
            <v>27938.45</v>
          </cell>
          <cell r="J355">
            <v>27516.1</v>
          </cell>
          <cell r="N355">
            <v>27932.2</v>
          </cell>
          <cell r="O355">
            <v>27931</v>
          </cell>
          <cell r="P355">
            <v>27513.1</v>
          </cell>
        </row>
        <row r="356">
          <cell r="B356" t="str">
            <v>MAR 2018</v>
          </cell>
          <cell r="C356" t="str">
            <v>KUINE110DS</v>
          </cell>
        </row>
        <row r="357">
          <cell r="B357" t="str">
            <v>MAR 2018</v>
          </cell>
          <cell r="C357" t="str">
            <v>KUINE113DS</v>
          </cell>
        </row>
        <row r="358">
          <cell r="B358" t="str">
            <v>MAR 2018</v>
          </cell>
          <cell r="C358" t="str">
            <v>KUINE550DS</v>
          </cell>
          <cell r="H358">
            <v>5732.9</v>
          </cell>
          <cell r="I358">
            <v>4497.8</v>
          </cell>
          <cell r="J358">
            <v>4497.8</v>
          </cell>
          <cell r="N358">
            <v>4497.8</v>
          </cell>
          <cell r="O358">
            <v>4497.8</v>
          </cell>
          <cell r="P358">
            <v>4497.8</v>
          </cell>
        </row>
        <row r="359">
          <cell r="B359" t="str">
            <v>MAR 2018</v>
          </cell>
          <cell r="C359" t="str">
            <v>KUINE561DS</v>
          </cell>
        </row>
        <row r="360">
          <cell r="B360" t="str">
            <v>MAR 2018</v>
          </cell>
          <cell r="C360" t="str">
            <v>KUINE562DS</v>
          </cell>
        </row>
        <row r="361">
          <cell r="B361" t="str">
            <v>MAR 2018</v>
          </cell>
          <cell r="C361" t="str">
            <v>KUINE571DS</v>
          </cell>
          <cell r="H361">
            <v>8100</v>
          </cell>
          <cell r="I361">
            <v>4323.7</v>
          </cell>
          <cell r="J361">
            <v>4323.7</v>
          </cell>
          <cell r="N361">
            <v>4498.2</v>
          </cell>
          <cell r="O361">
            <v>4323.7</v>
          </cell>
          <cell r="P361">
            <v>4323.7</v>
          </cell>
        </row>
        <row r="362">
          <cell r="B362" t="str">
            <v>MAR 2018</v>
          </cell>
          <cell r="C362" t="str">
            <v>KUINE572DS</v>
          </cell>
          <cell r="H362">
            <v>900</v>
          </cell>
          <cell r="I362">
            <v>297.60000000000002</v>
          </cell>
          <cell r="J362">
            <v>283.39999999999998</v>
          </cell>
          <cell r="N362">
            <v>297.60000000000002</v>
          </cell>
          <cell r="O362">
            <v>297.60000000000002</v>
          </cell>
          <cell r="P362">
            <v>283.39999999999998</v>
          </cell>
        </row>
        <row r="363">
          <cell r="B363" t="str">
            <v>MAR 2018</v>
          </cell>
          <cell r="C363" t="str">
            <v>KUMNE902</v>
          </cell>
          <cell r="H363">
            <v>31820.400000000001</v>
          </cell>
        </row>
        <row r="364">
          <cell r="B364" t="str">
            <v>MAR 2018</v>
          </cell>
          <cell r="C364" t="str">
            <v>KUMNE903</v>
          </cell>
          <cell r="H364">
            <v>33404</v>
          </cell>
        </row>
        <row r="365">
          <cell r="B365" t="str">
            <v>MAR 2018</v>
          </cell>
          <cell r="C365" t="str">
            <v>KUMNE912</v>
          </cell>
          <cell r="H365">
            <v>49707.199999999997</v>
          </cell>
        </row>
        <row r="366">
          <cell r="B366" t="str">
            <v>MAR 2018</v>
          </cell>
          <cell r="C366" t="str">
            <v>KUMNE913</v>
          </cell>
          <cell r="H366">
            <v>172528.5</v>
          </cell>
        </row>
        <row r="367">
          <cell r="B367" t="str">
            <v>MAR 2018</v>
          </cell>
          <cell r="C367" t="str">
            <v>KURSE010</v>
          </cell>
        </row>
        <row r="368">
          <cell r="B368" t="str">
            <v>MAR 2018</v>
          </cell>
          <cell r="C368" t="str">
            <v>KURSE020</v>
          </cell>
        </row>
        <row r="369">
          <cell r="B369" t="str">
            <v>MAR 2018</v>
          </cell>
          <cell r="C369" t="str">
            <v>KURSE080</v>
          </cell>
        </row>
        <row r="370">
          <cell r="B370" t="str">
            <v>APR 2018</v>
          </cell>
          <cell r="C370" t="str">
            <v>KUCIE717</v>
          </cell>
          <cell r="H370">
            <v>216.2</v>
          </cell>
        </row>
        <row r="371">
          <cell r="B371" t="str">
            <v>APR 2018</v>
          </cell>
          <cell r="C371" t="str">
            <v>KUCME110</v>
          </cell>
        </row>
        <row r="372">
          <cell r="B372" t="str">
            <v>APR 2018</v>
          </cell>
          <cell r="C372" t="str">
            <v>KUCME110DS</v>
          </cell>
        </row>
        <row r="373">
          <cell r="B373" t="str">
            <v>APR 2018</v>
          </cell>
          <cell r="C373" t="str">
            <v>KUCME112</v>
          </cell>
        </row>
        <row r="374">
          <cell r="B374" t="str">
            <v>APR 2018</v>
          </cell>
          <cell r="C374" t="str">
            <v>KUCME113DS</v>
          </cell>
        </row>
        <row r="375">
          <cell r="B375" t="str">
            <v>APR 2018</v>
          </cell>
          <cell r="C375" t="str">
            <v>KUCME220</v>
          </cell>
        </row>
        <row r="376">
          <cell r="B376" t="str">
            <v>APR 2018</v>
          </cell>
          <cell r="C376" t="str">
            <v>KUCME223</v>
          </cell>
        </row>
        <row r="377">
          <cell r="B377" t="str">
            <v>APR 2018</v>
          </cell>
          <cell r="C377" t="str">
            <v>KUCME225</v>
          </cell>
        </row>
        <row r="378">
          <cell r="B378" t="str">
            <v>APR 2018</v>
          </cell>
          <cell r="C378" t="str">
            <v>KUCME226</v>
          </cell>
        </row>
        <row r="379">
          <cell r="B379" t="str">
            <v>APR 2018</v>
          </cell>
          <cell r="C379" t="str">
            <v>KUCME227</v>
          </cell>
        </row>
        <row r="380">
          <cell r="B380" t="str">
            <v>APR 2018</v>
          </cell>
          <cell r="C380" t="str">
            <v>KUCME290</v>
          </cell>
        </row>
        <row r="381">
          <cell r="B381" t="str">
            <v>APR 2018</v>
          </cell>
          <cell r="C381" t="str">
            <v>KUCME295</v>
          </cell>
        </row>
        <row r="382">
          <cell r="B382" t="str">
            <v>APR 2018</v>
          </cell>
          <cell r="C382" t="str">
            <v>KUCME297</v>
          </cell>
        </row>
        <row r="383">
          <cell r="B383" t="str">
            <v>APR 2018</v>
          </cell>
          <cell r="C383" t="str">
            <v>KUCME550</v>
          </cell>
          <cell r="H383">
            <v>6860.9</v>
          </cell>
          <cell r="I383">
            <v>4825.2</v>
          </cell>
          <cell r="J383">
            <v>4825.2</v>
          </cell>
          <cell r="N383">
            <v>4825.2</v>
          </cell>
          <cell r="O383">
            <v>4825.2</v>
          </cell>
          <cell r="P383">
            <v>4825.2</v>
          </cell>
        </row>
        <row r="384">
          <cell r="B384" t="str">
            <v>APR 2018</v>
          </cell>
          <cell r="C384" t="str">
            <v>KUCME561</v>
          </cell>
        </row>
        <row r="385">
          <cell r="B385" t="str">
            <v>APR 2018</v>
          </cell>
          <cell r="C385" t="str">
            <v>KUCME562</v>
          </cell>
        </row>
        <row r="386">
          <cell r="B386" t="str">
            <v>APR 2018</v>
          </cell>
          <cell r="C386" t="str">
            <v>KUCME566</v>
          </cell>
          <cell r="H386">
            <v>5295.8</v>
          </cell>
        </row>
        <row r="387">
          <cell r="B387" t="str">
            <v>APR 2018</v>
          </cell>
          <cell r="C387" t="str">
            <v>KUCME568</v>
          </cell>
          <cell r="H387">
            <v>28909.98</v>
          </cell>
        </row>
        <row r="388">
          <cell r="B388" t="str">
            <v>APR 2018</v>
          </cell>
          <cell r="C388" t="str">
            <v>KUCME571</v>
          </cell>
          <cell r="H388">
            <v>64308.1</v>
          </cell>
          <cell r="I388">
            <v>48768.4</v>
          </cell>
          <cell r="J388">
            <v>47887.8</v>
          </cell>
          <cell r="N388">
            <v>49126.6</v>
          </cell>
          <cell r="O388">
            <v>48730.5</v>
          </cell>
          <cell r="P388">
            <v>47818.2</v>
          </cell>
        </row>
        <row r="389">
          <cell r="B389" t="str">
            <v>APR 2018</v>
          </cell>
          <cell r="C389" t="str">
            <v>KUCME572</v>
          </cell>
          <cell r="H389">
            <v>194279.2</v>
          </cell>
          <cell r="I389">
            <v>125446.7</v>
          </cell>
          <cell r="J389">
            <v>120640.4</v>
          </cell>
          <cell r="N389">
            <v>126442.9</v>
          </cell>
          <cell r="O389">
            <v>124593.1</v>
          </cell>
          <cell r="P389">
            <v>119564</v>
          </cell>
        </row>
        <row r="390">
          <cell r="B390" t="str">
            <v>APR 2018</v>
          </cell>
          <cell r="C390" t="str">
            <v>KUCME575</v>
          </cell>
          <cell r="H390">
            <v>389.1</v>
          </cell>
          <cell r="I390">
            <v>310.7</v>
          </cell>
          <cell r="J390">
            <v>310.7</v>
          </cell>
          <cell r="N390">
            <v>310.7</v>
          </cell>
          <cell r="O390">
            <v>310.7</v>
          </cell>
          <cell r="P390">
            <v>310.7</v>
          </cell>
        </row>
        <row r="391">
          <cell r="B391" t="str">
            <v>APR 2018</v>
          </cell>
          <cell r="C391" t="str">
            <v>KUCME710</v>
          </cell>
        </row>
        <row r="392">
          <cell r="B392" t="str">
            <v>APR 2018</v>
          </cell>
          <cell r="C392" t="str">
            <v>KUCME713DS</v>
          </cell>
        </row>
        <row r="393">
          <cell r="B393" t="str">
            <v>APR 2018</v>
          </cell>
          <cell r="C393" t="str">
            <v>KUCMEOSLS</v>
          </cell>
          <cell r="H393">
            <v>582.4</v>
          </cell>
          <cell r="J393">
            <v>191.75</v>
          </cell>
          <cell r="N393">
            <v>582.4</v>
          </cell>
          <cell r="P393">
            <v>162.9</v>
          </cell>
        </row>
        <row r="394">
          <cell r="B394" t="str">
            <v>APR 2018</v>
          </cell>
          <cell r="C394" t="str">
            <v>KUCMESPS</v>
          </cell>
        </row>
        <row r="395">
          <cell r="B395" t="str">
            <v>APR 2018</v>
          </cell>
          <cell r="C395" t="str">
            <v>KUCMESTOD</v>
          </cell>
          <cell r="H395">
            <v>2963</v>
          </cell>
          <cell r="I395">
            <v>2361.5</v>
          </cell>
          <cell r="J395">
            <v>2361.5</v>
          </cell>
          <cell r="N395">
            <v>2361.5</v>
          </cell>
          <cell r="O395">
            <v>2361.5</v>
          </cell>
          <cell r="P395">
            <v>2361.5</v>
          </cell>
        </row>
        <row r="396">
          <cell r="B396" t="str">
            <v>APR 2018</v>
          </cell>
          <cell r="C396" t="str">
            <v>KUINE110DS</v>
          </cell>
        </row>
        <row r="397">
          <cell r="B397" t="str">
            <v>APR 2018</v>
          </cell>
          <cell r="C397" t="str">
            <v>KUINE113DS</v>
          </cell>
        </row>
        <row r="398">
          <cell r="B398" t="str">
            <v>APR 2018</v>
          </cell>
          <cell r="C398" t="str">
            <v>KUINE550DS</v>
          </cell>
          <cell r="H398">
            <v>6825</v>
          </cell>
          <cell r="I398">
            <v>3934.2</v>
          </cell>
          <cell r="J398">
            <v>3712.9</v>
          </cell>
          <cell r="N398">
            <v>3996</v>
          </cell>
          <cell r="O398">
            <v>3934.2</v>
          </cell>
          <cell r="P398">
            <v>3712.9</v>
          </cell>
        </row>
        <row r="399">
          <cell r="B399" t="str">
            <v>APR 2018</v>
          </cell>
          <cell r="C399" t="str">
            <v>KUINE562DS</v>
          </cell>
        </row>
        <row r="400">
          <cell r="B400" t="str">
            <v>APR 2018</v>
          </cell>
          <cell r="C400" t="str">
            <v>KUINE568DS</v>
          </cell>
          <cell r="H400">
            <v>854.5</v>
          </cell>
        </row>
        <row r="401">
          <cell r="B401" t="str">
            <v>APR 2018</v>
          </cell>
          <cell r="C401" t="str">
            <v>KUINE571DS</v>
          </cell>
          <cell r="H401">
            <v>18725.3</v>
          </cell>
          <cell r="I401">
            <v>16227.7</v>
          </cell>
          <cell r="J401">
            <v>16081.3</v>
          </cell>
          <cell r="N401">
            <v>16227.7</v>
          </cell>
          <cell r="O401">
            <v>16227.7</v>
          </cell>
          <cell r="P401">
            <v>16081.3</v>
          </cell>
        </row>
        <row r="402">
          <cell r="B402" t="str">
            <v>APR 2018</v>
          </cell>
          <cell r="C402" t="str">
            <v>KUINE572DS</v>
          </cell>
          <cell r="H402">
            <v>8960</v>
          </cell>
          <cell r="I402">
            <v>6459</v>
          </cell>
          <cell r="J402">
            <v>6307.1</v>
          </cell>
          <cell r="N402">
            <v>6833.1</v>
          </cell>
          <cell r="O402">
            <v>6459</v>
          </cell>
          <cell r="P402">
            <v>6307.1</v>
          </cell>
        </row>
        <row r="403">
          <cell r="B403" t="str">
            <v>APR 2018</v>
          </cell>
          <cell r="C403" t="str">
            <v>KURSE010</v>
          </cell>
        </row>
        <row r="404">
          <cell r="B404" t="str">
            <v>APR 2018</v>
          </cell>
          <cell r="C404" t="str">
            <v>KURSE020</v>
          </cell>
        </row>
        <row r="405">
          <cell r="B405" t="str">
            <v>APR 2018</v>
          </cell>
          <cell r="C405" t="str">
            <v>KURSE080</v>
          </cell>
        </row>
        <row r="406">
          <cell r="B406" t="str">
            <v>APR 2018</v>
          </cell>
          <cell r="C406" t="str">
            <v>KU_EVC</v>
          </cell>
        </row>
        <row r="407">
          <cell r="B407" t="str">
            <v>APR 2018</v>
          </cell>
          <cell r="C407" t="str">
            <v>KTRSE020</v>
          </cell>
        </row>
        <row r="408">
          <cell r="B408" t="str">
            <v>APR 2018</v>
          </cell>
          <cell r="C408" t="str">
            <v>KUCME110DS</v>
          </cell>
        </row>
        <row r="409">
          <cell r="B409" t="str">
            <v>APR 2018</v>
          </cell>
          <cell r="C409" t="str">
            <v>KUCME113DS</v>
          </cell>
        </row>
        <row r="410">
          <cell r="B410" t="str">
            <v>APR 2018</v>
          </cell>
          <cell r="C410" t="str">
            <v>KUCME223</v>
          </cell>
        </row>
        <row r="411">
          <cell r="B411" t="str">
            <v>APR 2018</v>
          </cell>
          <cell r="C411" t="str">
            <v>KUCME295</v>
          </cell>
        </row>
        <row r="412">
          <cell r="B412" t="str">
            <v>APR 2018</v>
          </cell>
          <cell r="C412" t="str">
            <v>KUCME297</v>
          </cell>
        </row>
        <row r="413">
          <cell r="B413" t="str">
            <v>APR 2018</v>
          </cell>
          <cell r="C413" t="str">
            <v>KUCME562</v>
          </cell>
          <cell r="H413">
            <v>477.2</v>
          </cell>
        </row>
        <row r="414">
          <cell r="B414" t="str">
            <v>APR 2018</v>
          </cell>
          <cell r="C414" t="str">
            <v>KUINE113DS</v>
          </cell>
        </row>
        <row r="415">
          <cell r="B415" t="str">
            <v>APR 2018</v>
          </cell>
          <cell r="C415" t="str">
            <v>KURSE010</v>
          </cell>
        </row>
        <row r="416">
          <cell r="B416" t="str">
            <v>APR 2018</v>
          </cell>
          <cell r="C416" t="str">
            <v>KURSE020</v>
          </cell>
        </row>
        <row r="417">
          <cell r="B417" t="str">
            <v>APR 2018</v>
          </cell>
          <cell r="C417" t="str">
            <v>KURSE025</v>
          </cell>
        </row>
        <row r="418">
          <cell r="B418" t="str">
            <v>APR 2018</v>
          </cell>
          <cell r="C418" t="str">
            <v>KURSE050</v>
          </cell>
          <cell r="E418">
            <v>36469</v>
          </cell>
          <cell r="F418">
            <v>3535</v>
          </cell>
          <cell r="N418">
            <v>403.7</v>
          </cell>
          <cell r="P418">
            <v>278.7</v>
          </cell>
        </row>
        <row r="419">
          <cell r="B419" t="str">
            <v>APR 2018</v>
          </cell>
          <cell r="C419" t="str">
            <v>KURSE080</v>
          </cell>
        </row>
        <row r="420">
          <cell r="B420" t="str">
            <v>APR 2018</v>
          </cell>
          <cell r="C420" t="str">
            <v>KURSE715</v>
          </cell>
        </row>
        <row r="421">
          <cell r="B421" t="str">
            <v>APR 2018</v>
          </cell>
          <cell r="C421" t="str">
            <v>KURSE717</v>
          </cell>
          <cell r="E421">
            <v>589</v>
          </cell>
          <cell r="F421">
            <v>0</v>
          </cell>
          <cell r="N421">
            <v>7.1</v>
          </cell>
          <cell r="P421">
            <v>4.3</v>
          </cell>
        </row>
        <row r="422">
          <cell r="B422" t="str">
            <v>APR 2018</v>
          </cell>
          <cell r="C422" t="str">
            <v>KUCIE555</v>
          </cell>
          <cell r="H422">
            <v>993.3</v>
          </cell>
          <cell r="I422">
            <v>763.6</v>
          </cell>
          <cell r="J422">
            <v>763.6</v>
          </cell>
          <cell r="N422">
            <v>763.6</v>
          </cell>
          <cell r="O422">
            <v>763.6</v>
          </cell>
          <cell r="P422">
            <v>763.6</v>
          </cell>
        </row>
        <row r="423">
          <cell r="B423" t="str">
            <v>APR 2018</v>
          </cell>
          <cell r="C423" t="str">
            <v>KUCME110DS</v>
          </cell>
        </row>
        <row r="424">
          <cell r="B424" t="str">
            <v>APR 2018</v>
          </cell>
          <cell r="C424" t="str">
            <v>KUCME113DS</v>
          </cell>
        </row>
        <row r="425">
          <cell r="B425" t="str">
            <v>APR 2018</v>
          </cell>
          <cell r="C425" t="str">
            <v>KUCME225</v>
          </cell>
        </row>
        <row r="426">
          <cell r="B426" t="str">
            <v>APR 2018</v>
          </cell>
          <cell r="C426" t="str">
            <v>KUCME226</v>
          </cell>
        </row>
        <row r="427">
          <cell r="B427" t="str">
            <v>APR 2018</v>
          </cell>
          <cell r="C427" t="str">
            <v>KUCME561</v>
          </cell>
        </row>
        <row r="428">
          <cell r="B428" t="str">
            <v>APR 2018</v>
          </cell>
          <cell r="C428" t="str">
            <v>KUCME562</v>
          </cell>
        </row>
        <row r="429">
          <cell r="B429" t="str">
            <v>APR 2018</v>
          </cell>
          <cell r="C429" t="str">
            <v>KUCME566</v>
          </cell>
          <cell r="H429">
            <v>1501.9</v>
          </cell>
        </row>
        <row r="430">
          <cell r="B430" t="str">
            <v>APR 2018</v>
          </cell>
          <cell r="C430" t="str">
            <v>KUCME568</v>
          </cell>
          <cell r="H430">
            <v>3613.5</v>
          </cell>
        </row>
        <row r="431">
          <cell r="B431" t="str">
            <v>APR 2018</v>
          </cell>
          <cell r="C431" t="str">
            <v>KUCME571</v>
          </cell>
          <cell r="H431">
            <v>6336.6</v>
          </cell>
          <cell r="I431">
            <v>3462.4</v>
          </cell>
          <cell r="J431">
            <v>3448.5</v>
          </cell>
          <cell r="N431">
            <v>1384.9</v>
          </cell>
          <cell r="O431">
            <v>1350.2</v>
          </cell>
          <cell r="P431">
            <v>1347.2</v>
          </cell>
        </row>
        <row r="432">
          <cell r="B432" t="str">
            <v>APR 2018</v>
          </cell>
          <cell r="C432" t="str">
            <v>KUCME572</v>
          </cell>
          <cell r="H432">
            <v>1175</v>
          </cell>
          <cell r="I432">
            <v>406.1</v>
          </cell>
          <cell r="J432">
            <v>406.1</v>
          </cell>
          <cell r="N432">
            <v>406.1</v>
          </cell>
          <cell r="O432">
            <v>406.1</v>
          </cell>
          <cell r="P432">
            <v>406.1</v>
          </cell>
        </row>
        <row r="433">
          <cell r="B433" t="str">
            <v>APR 2018</v>
          </cell>
          <cell r="C433" t="str">
            <v>KUCSR791</v>
          </cell>
        </row>
        <row r="434">
          <cell r="B434" t="str">
            <v>APR 2018</v>
          </cell>
          <cell r="C434" t="str">
            <v>KUCSR795</v>
          </cell>
        </row>
        <row r="435">
          <cell r="B435" t="str">
            <v>APR 2018</v>
          </cell>
          <cell r="C435" t="str">
            <v>KUCSR796</v>
          </cell>
        </row>
        <row r="436">
          <cell r="B436" t="str">
            <v>APR 2018</v>
          </cell>
          <cell r="C436" t="str">
            <v>KUINE110DS</v>
          </cell>
        </row>
        <row r="437">
          <cell r="B437" t="str">
            <v>APR 2018</v>
          </cell>
          <cell r="C437" t="str">
            <v>KUINE113DS</v>
          </cell>
        </row>
        <row r="438">
          <cell r="B438" t="str">
            <v>APR 2018</v>
          </cell>
          <cell r="C438" t="str">
            <v>KUINE550DS</v>
          </cell>
          <cell r="H438">
            <v>265204.40000000002</v>
          </cell>
          <cell r="I438">
            <v>242061.7</v>
          </cell>
          <cell r="J438">
            <v>239353.60000000001</v>
          </cell>
          <cell r="N438">
            <v>245176.5</v>
          </cell>
          <cell r="O438">
            <v>242061.7</v>
          </cell>
          <cell r="P438">
            <v>239353.60000000001</v>
          </cell>
        </row>
        <row r="439">
          <cell r="B439" t="str">
            <v>APR 2018</v>
          </cell>
          <cell r="C439" t="str">
            <v>KUINE561DS</v>
          </cell>
        </row>
        <row r="440">
          <cell r="B440" t="str">
            <v>APR 2018</v>
          </cell>
          <cell r="C440" t="str">
            <v>KUINE562DS</v>
          </cell>
        </row>
        <row r="441">
          <cell r="B441" t="str">
            <v>APR 2018</v>
          </cell>
          <cell r="C441" t="str">
            <v>KUINE566DS</v>
          </cell>
          <cell r="H441">
            <v>6975.1</v>
          </cell>
        </row>
        <row r="442">
          <cell r="B442" t="str">
            <v>APR 2018</v>
          </cell>
          <cell r="C442" t="str">
            <v>KUINE568DS</v>
          </cell>
          <cell r="H442">
            <v>17225.650000000001</v>
          </cell>
        </row>
        <row r="443">
          <cell r="B443" t="str">
            <v>APR 2018</v>
          </cell>
          <cell r="C443" t="str">
            <v>KUINE571DS</v>
          </cell>
          <cell r="H443">
            <v>509898.1</v>
          </cell>
          <cell r="I443">
            <v>439184.7</v>
          </cell>
          <cell r="J443">
            <v>434986.1</v>
          </cell>
          <cell r="N443">
            <v>439516</v>
          </cell>
          <cell r="O443">
            <v>437860.5</v>
          </cell>
          <cell r="P443">
            <v>433601.2</v>
          </cell>
        </row>
        <row r="444">
          <cell r="B444" t="str">
            <v>APR 2018</v>
          </cell>
          <cell r="C444" t="str">
            <v>KUINE572DS</v>
          </cell>
          <cell r="H444">
            <v>170346.4</v>
          </cell>
          <cell r="I444">
            <v>132164.95000000001</v>
          </cell>
          <cell r="J444">
            <v>129944.15</v>
          </cell>
          <cell r="N444">
            <v>132798.20000000001</v>
          </cell>
          <cell r="O444">
            <v>131347.20000000001</v>
          </cell>
          <cell r="P444">
            <v>129128.8</v>
          </cell>
        </row>
        <row r="445">
          <cell r="B445" t="str">
            <v>APR 2018</v>
          </cell>
          <cell r="C445" t="str">
            <v>KUINE573DS</v>
          </cell>
          <cell r="H445">
            <v>89350.3</v>
          </cell>
          <cell r="I445">
            <v>69153.3</v>
          </cell>
          <cell r="J445">
            <v>69153.3</v>
          </cell>
          <cell r="N445">
            <v>73999.8</v>
          </cell>
          <cell r="O445">
            <v>69153.3</v>
          </cell>
          <cell r="P445">
            <v>69153.3</v>
          </cell>
        </row>
        <row r="446">
          <cell r="B446" t="str">
            <v>APR 2018</v>
          </cell>
          <cell r="C446" t="str">
            <v>KUINE576DS</v>
          </cell>
          <cell r="H446">
            <v>522.70000000000005</v>
          </cell>
          <cell r="I446">
            <v>450</v>
          </cell>
          <cell r="J446">
            <v>441.1</v>
          </cell>
          <cell r="N446">
            <v>450</v>
          </cell>
          <cell r="O446">
            <v>450</v>
          </cell>
          <cell r="P446">
            <v>441.1</v>
          </cell>
        </row>
        <row r="447">
          <cell r="B447" t="str">
            <v>APR 2018</v>
          </cell>
          <cell r="C447" t="str">
            <v>KUINE713DS</v>
          </cell>
        </row>
        <row r="448">
          <cell r="B448" t="str">
            <v>APR 2018</v>
          </cell>
          <cell r="C448" t="str">
            <v>KUINE730</v>
          </cell>
          <cell r="H448">
            <v>202998.7</v>
          </cell>
          <cell r="I448">
            <v>200642.6</v>
          </cell>
          <cell r="J448">
            <v>136471</v>
          </cell>
          <cell r="N448">
            <v>200642.6</v>
          </cell>
          <cell r="O448">
            <v>200642.6</v>
          </cell>
          <cell r="P448">
            <v>136471</v>
          </cell>
        </row>
        <row r="449">
          <cell r="B449" t="str">
            <v>APR 2018</v>
          </cell>
          <cell r="C449" t="str">
            <v>KURSE010</v>
          </cell>
        </row>
        <row r="450">
          <cell r="B450" t="str">
            <v>APR 2018</v>
          </cell>
          <cell r="C450" t="str">
            <v>KURSE020</v>
          </cell>
        </row>
        <row r="451">
          <cell r="B451" t="str">
            <v>APR 2018</v>
          </cell>
          <cell r="C451" t="str">
            <v>KUCME110DS</v>
          </cell>
        </row>
        <row r="452">
          <cell r="B452" t="str">
            <v>APR 2018</v>
          </cell>
          <cell r="C452" t="str">
            <v>KUCME112</v>
          </cell>
        </row>
        <row r="453">
          <cell r="B453" t="str">
            <v>APR 2018</v>
          </cell>
          <cell r="C453" t="str">
            <v>KUCME113DS</v>
          </cell>
        </row>
        <row r="454">
          <cell r="B454" t="str">
            <v>APR 2018</v>
          </cell>
          <cell r="C454" t="str">
            <v>KUCME220</v>
          </cell>
        </row>
        <row r="455">
          <cell r="B455" t="str">
            <v>APR 2018</v>
          </cell>
          <cell r="C455" t="str">
            <v>KUCME221</v>
          </cell>
        </row>
        <row r="456">
          <cell r="B456" t="str">
            <v>APR 2018</v>
          </cell>
          <cell r="C456" t="str">
            <v>KUCME223</v>
          </cell>
        </row>
        <row r="457">
          <cell r="B457" t="str">
            <v>APR 2018</v>
          </cell>
          <cell r="C457" t="str">
            <v>KUCME224</v>
          </cell>
        </row>
        <row r="458">
          <cell r="B458" t="str">
            <v>APR 2018</v>
          </cell>
          <cell r="C458" t="str">
            <v>KUCME225</v>
          </cell>
        </row>
        <row r="459">
          <cell r="B459" t="str">
            <v>APR 2018</v>
          </cell>
          <cell r="C459" t="str">
            <v>KUCME226</v>
          </cell>
        </row>
        <row r="460">
          <cell r="B460" t="str">
            <v>APR 2018</v>
          </cell>
          <cell r="C460" t="str">
            <v>KUCME227</v>
          </cell>
        </row>
        <row r="461">
          <cell r="B461" t="str">
            <v>APR 2018</v>
          </cell>
          <cell r="C461" t="str">
            <v>KUCME290</v>
          </cell>
        </row>
        <row r="462">
          <cell r="B462" t="str">
            <v>APR 2018</v>
          </cell>
          <cell r="C462" t="str">
            <v>KUCME291</v>
          </cell>
        </row>
        <row r="463">
          <cell r="B463" t="str">
            <v>APR 2018</v>
          </cell>
          <cell r="C463" t="str">
            <v>KUCME295</v>
          </cell>
        </row>
        <row r="464">
          <cell r="B464" t="str">
            <v>APR 2018</v>
          </cell>
          <cell r="C464" t="str">
            <v>KUCME296</v>
          </cell>
        </row>
        <row r="465">
          <cell r="B465" t="str">
            <v>APR 2018</v>
          </cell>
          <cell r="C465" t="str">
            <v>KUCME561</v>
          </cell>
        </row>
        <row r="466">
          <cell r="B466" t="str">
            <v>APR 2018</v>
          </cell>
          <cell r="C466" t="str">
            <v>KUCME562</v>
          </cell>
        </row>
        <row r="467">
          <cell r="B467" t="str">
            <v>APR 2018</v>
          </cell>
          <cell r="C467" t="str">
            <v>KUCME566</v>
          </cell>
          <cell r="H467">
            <v>2433.85</v>
          </cell>
        </row>
        <row r="468">
          <cell r="B468" t="str">
            <v>APR 2018</v>
          </cell>
          <cell r="C468" t="str">
            <v>KUCME568</v>
          </cell>
          <cell r="H468">
            <v>9159.4</v>
          </cell>
        </row>
        <row r="469">
          <cell r="B469" t="str">
            <v>APR 2018</v>
          </cell>
          <cell r="C469" t="str">
            <v>KUCME571</v>
          </cell>
          <cell r="H469">
            <v>138961.29999999999</v>
          </cell>
          <cell r="I469">
            <v>90254.399999999994</v>
          </cell>
          <cell r="J469">
            <v>88939.6</v>
          </cell>
          <cell r="N469">
            <v>90040.5</v>
          </cell>
          <cell r="O469">
            <v>89787.3</v>
          </cell>
          <cell r="P469">
            <v>88474.7</v>
          </cell>
        </row>
        <row r="470">
          <cell r="B470" t="str">
            <v>APR 2018</v>
          </cell>
          <cell r="C470" t="str">
            <v>KUCME572</v>
          </cell>
          <cell r="H470">
            <v>36794.400000000001</v>
          </cell>
          <cell r="I470">
            <v>24985.35</v>
          </cell>
          <cell r="J470">
            <v>24280.400000000001</v>
          </cell>
          <cell r="N470">
            <v>26267.7</v>
          </cell>
          <cell r="O470">
            <v>24831.200000000001</v>
          </cell>
          <cell r="P470">
            <v>23970.1</v>
          </cell>
        </row>
        <row r="471">
          <cell r="B471" t="str">
            <v>APR 2018</v>
          </cell>
          <cell r="C471" t="str">
            <v>KUCME710</v>
          </cell>
        </row>
        <row r="472">
          <cell r="B472" t="str">
            <v>APR 2018</v>
          </cell>
          <cell r="C472" t="str">
            <v>KUCME713DS</v>
          </cell>
        </row>
        <row r="473">
          <cell r="B473" t="str">
            <v>APR 2018</v>
          </cell>
          <cell r="C473" t="str">
            <v>KUCMEOSLS</v>
          </cell>
          <cell r="H473">
            <v>242.8</v>
          </cell>
          <cell r="J473">
            <v>76.599999999999994</v>
          </cell>
          <cell r="N473">
            <v>124.6</v>
          </cell>
          <cell r="P473">
            <v>51.8</v>
          </cell>
        </row>
        <row r="474">
          <cell r="B474" t="str">
            <v>APR 2018</v>
          </cell>
          <cell r="C474" t="str">
            <v>KUCMESPS</v>
          </cell>
        </row>
        <row r="475">
          <cell r="B475" t="str">
            <v>APR 2018</v>
          </cell>
          <cell r="C475" t="str">
            <v>KUCMESPSPF</v>
          </cell>
          <cell r="H475">
            <v>3185.1</v>
          </cell>
        </row>
        <row r="476">
          <cell r="B476" t="str">
            <v>APR 2018</v>
          </cell>
          <cell r="C476" t="str">
            <v>KUCMESTOD</v>
          </cell>
          <cell r="H476">
            <v>36229.599999999999</v>
          </cell>
          <cell r="I476">
            <v>26239</v>
          </cell>
          <cell r="J476">
            <v>25927.7</v>
          </cell>
          <cell r="N476">
            <v>26242.1</v>
          </cell>
          <cell r="O476">
            <v>26224.1</v>
          </cell>
          <cell r="P476">
            <v>25918.2</v>
          </cell>
        </row>
        <row r="477">
          <cell r="B477" t="str">
            <v>APR 2018</v>
          </cell>
          <cell r="C477" t="str">
            <v>KUINE110DS</v>
          </cell>
        </row>
        <row r="478">
          <cell r="B478" t="str">
            <v>APR 2018</v>
          </cell>
          <cell r="C478" t="str">
            <v>KUINE113DS</v>
          </cell>
        </row>
        <row r="479">
          <cell r="B479" t="str">
            <v>APR 2018</v>
          </cell>
          <cell r="C479" t="str">
            <v>KUINE550DS</v>
          </cell>
          <cell r="H479">
            <v>5732.9</v>
          </cell>
          <cell r="I479">
            <v>3851</v>
          </cell>
          <cell r="J479">
            <v>3851</v>
          </cell>
          <cell r="N479">
            <v>3851</v>
          </cell>
          <cell r="O479">
            <v>3851</v>
          </cell>
          <cell r="P479">
            <v>3851</v>
          </cell>
        </row>
        <row r="480">
          <cell r="B480" t="str">
            <v>APR 2018</v>
          </cell>
          <cell r="C480" t="str">
            <v>KUINE561DS</v>
          </cell>
        </row>
        <row r="481">
          <cell r="B481" t="str">
            <v>APR 2018</v>
          </cell>
          <cell r="C481" t="str">
            <v>KUINE562DS</v>
          </cell>
        </row>
        <row r="482">
          <cell r="B482" t="str">
            <v>APR 2018</v>
          </cell>
          <cell r="C482" t="str">
            <v>KUINE571DS</v>
          </cell>
          <cell r="H482">
            <v>8100</v>
          </cell>
          <cell r="I482">
            <v>4282.2</v>
          </cell>
          <cell r="J482">
            <v>4207.6000000000004</v>
          </cell>
          <cell r="N482">
            <v>4455.5</v>
          </cell>
          <cell r="O482">
            <v>4282.2</v>
          </cell>
          <cell r="P482">
            <v>4207.6000000000004</v>
          </cell>
        </row>
        <row r="483">
          <cell r="B483" t="str">
            <v>APR 2018</v>
          </cell>
          <cell r="C483" t="str">
            <v>KUINE572DS</v>
          </cell>
          <cell r="H483">
            <v>900</v>
          </cell>
          <cell r="I483">
            <v>302.60000000000002</v>
          </cell>
          <cell r="J483">
            <v>302.60000000000002</v>
          </cell>
          <cell r="N483">
            <v>302.60000000000002</v>
          </cell>
          <cell r="O483">
            <v>302.60000000000002</v>
          </cell>
          <cell r="P483">
            <v>302.60000000000002</v>
          </cell>
        </row>
        <row r="484">
          <cell r="B484" t="str">
            <v>APR 2018</v>
          </cell>
          <cell r="C484" t="str">
            <v>KUMNE902</v>
          </cell>
          <cell r="H484">
            <v>29206.6</v>
          </cell>
        </row>
        <row r="485">
          <cell r="B485" t="str">
            <v>APR 2018</v>
          </cell>
          <cell r="C485" t="str">
            <v>KUMNE903</v>
          </cell>
          <cell r="H485">
            <v>31960.9</v>
          </cell>
        </row>
        <row r="486">
          <cell r="B486" t="str">
            <v>APR 2018</v>
          </cell>
          <cell r="C486" t="str">
            <v>KUMNE912</v>
          </cell>
          <cell r="H486">
            <v>45153.4</v>
          </cell>
        </row>
        <row r="487">
          <cell r="B487" t="str">
            <v>APR 2018</v>
          </cell>
          <cell r="C487" t="str">
            <v>KUMNE913</v>
          </cell>
          <cell r="H487">
            <v>155875.1</v>
          </cell>
        </row>
        <row r="488">
          <cell r="B488" t="str">
            <v>APR 2018</v>
          </cell>
          <cell r="C488" t="str">
            <v>KURSE010</v>
          </cell>
        </row>
        <row r="489">
          <cell r="B489" t="str">
            <v>APR 2018</v>
          </cell>
          <cell r="C489" t="str">
            <v>KURSE020</v>
          </cell>
        </row>
        <row r="490">
          <cell r="B490" t="str">
            <v>APR 2018</v>
          </cell>
          <cell r="C490" t="str">
            <v>KURSE080</v>
          </cell>
        </row>
        <row r="491">
          <cell r="B491" t="str">
            <v>MAY 2018</v>
          </cell>
          <cell r="C491" t="str">
            <v>KUCIE555</v>
          </cell>
          <cell r="H491">
            <v>993.3</v>
          </cell>
          <cell r="I491">
            <v>496.7</v>
          </cell>
          <cell r="J491">
            <v>479.8</v>
          </cell>
        </row>
        <row r="492">
          <cell r="B492" t="str">
            <v>MAY 2018</v>
          </cell>
          <cell r="C492" t="str">
            <v>KUCIE562</v>
          </cell>
          <cell r="H492">
            <v>-1500</v>
          </cell>
        </row>
        <row r="493">
          <cell r="B493" t="str">
            <v>MAY 2018</v>
          </cell>
          <cell r="C493" t="str">
            <v>KUCME110</v>
          </cell>
        </row>
        <row r="494">
          <cell r="B494" t="str">
            <v>MAY 2018</v>
          </cell>
          <cell r="C494" t="str">
            <v>KUCME110DS</v>
          </cell>
        </row>
        <row r="495">
          <cell r="B495" t="str">
            <v>MAY 2018</v>
          </cell>
          <cell r="C495" t="str">
            <v>KUCME112</v>
          </cell>
        </row>
        <row r="496">
          <cell r="B496" t="str">
            <v>MAY 2018</v>
          </cell>
          <cell r="C496" t="str">
            <v>KUCME113</v>
          </cell>
        </row>
        <row r="497">
          <cell r="B497" t="str">
            <v>MAY 2018</v>
          </cell>
          <cell r="C497" t="str">
            <v>KUCME113DS</v>
          </cell>
        </row>
        <row r="498">
          <cell r="B498" t="str">
            <v>MAY 2018</v>
          </cell>
          <cell r="C498" t="str">
            <v>KUCME225</v>
          </cell>
        </row>
        <row r="499">
          <cell r="B499" t="str">
            <v>MAY 2018</v>
          </cell>
          <cell r="C499" t="str">
            <v>KUCME227</v>
          </cell>
        </row>
        <row r="500">
          <cell r="B500" t="str">
            <v>MAY 2018</v>
          </cell>
          <cell r="C500" t="str">
            <v>KUCME290</v>
          </cell>
        </row>
        <row r="501">
          <cell r="B501" t="str">
            <v>MAY 2018</v>
          </cell>
          <cell r="C501" t="str">
            <v>KUCME561</v>
          </cell>
        </row>
        <row r="502">
          <cell r="B502" t="str">
            <v>MAY 2018</v>
          </cell>
          <cell r="C502" t="str">
            <v>KUCME562</v>
          </cell>
        </row>
        <row r="503">
          <cell r="B503" t="str">
            <v>MAY 2018</v>
          </cell>
          <cell r="C503" t="str">
            <v>KUCME566</v>
          </cell>
          <cell r="H503">
            <v>7026.4</v>
          </cell>
        </row>
        <row r="504">
          <cell r="B504" t="str">
            <v>MAY 2018</v>
          </cell>
          <cell r="C504" t="str">
            <v>KUCME568</v>
          </cell>
          <cell r="H504">
            <v>26099.38</v>
          </cell>
        </row>
        <row r="505">
          <cell r="B505" t="str">
            <v>MAY 2018</v>
          </cell>
          <cell r="C505" t="str">
            <v>KUCME571</v>
          </cell>
          <cell r="H505">
            <v>37630.699999999997</v>
          </cell>
          <cell r="I505">
            <v>31443.9</v>
          </cell>
          <cell r="J505">
            <v>30733.3</v>
          </cell>
          <cell r="N505">
            <v>31351</v>
          </cell>
          <cell r="O505">
            <v>31068.3</v>
          </cell>
          <cell r="P505">
            <v>30372.1</v>
          </cell>
        </row>
        <row r="506">
          <cell r="B506" t="str">
            <v>MAY 2018</v>
          </cell>
          <cell r="C506" t="str">
            <v>KUCME572</v>
          </cell>
          <cell r="H506">
            <v>98396.1</v>
          </cell>
          <cell r="I506">
            <v>74406.95</v>
          </cell>
          <cell r="J506">
            <v>73317.350000000006</v>
          </cell>
          <cell r="N506">
            <v>75463.5</v>
          </cell>
          <cell r="O506">
            <v>74024.899999999994</v>
          </cell>
          <cell r="P506">
            <v>72920.800000000003</v>
          </cell>
        </row>
        <row r="507">
          <cell r="B507" t="str">
            <v>MAY 2018</v>
          </cell>
          <cell r="C507" t="str">
            <v>KUCME575</v>
          </cell>
          <cell r="H507">
            <v>389.1</v>
          </cell>
          <cell r="I507">
            <v>292.2</v>
          </cell>
          <cell r="J507">
            <v>292.2</v>
          </cell>
          <cell r="N507">
            <v>292.2</v>
          </cell>
          <cell r="O507">
            <v>292.2</v>
          </cell>
          <cell r="P507">
            <v>292.2</v>
          </cell>
        </row>
        <row r="508">
          <cell r="B508" t="str">
            <v>MAY 2018</v>
          </cell>
          <cell r="C508" t="str">
            <v>KUCMESPS</v>
          </cell>
        </row>
        <row r="509">
          <cell r="B509" t="str">
            <v>MAY 2018</v>
          </cell>
          <cell r="C509" t="str">
            <v>KUCSR791</v>
          </cell>
        </row>
        <row r="510">
          <cell r="B510" t="str">
            <v>MAY 2018</v>
          </cell>
          <cell r="C510" t="str">
            <v>KUCSR795</v>
          </cell>
        </row>
        <row r="511">
          <cell r="B511" t="str">
            <v>MAY 2018</v>
          </cell>
          <cell r="C511" t="str">
            <v>KUCSR796</v>
          </cell>
        </row>
        <row r="512">
          <cell r="B512" t="str">
            <v>MAY 2018</v>
          </cell>
          <cell r="C512" t="str">
            <v>KUINE110DS</v>
          </cell>
        </row>
        <row r="513">
          <cell r="B513" t="str">
            <v>MAY 2018</v>
          </cell>
          <cell r="C513" t="str">
            <v>KUINE113DS</v>
          </cell>
        </row>
        <row r="514">
          <cell r="B514" t="str">
            <v>MAY 2018</v>
          </cell>
          <cell r="C514" t="str">
            <v>KUINE550DS</v>
          </cell>
          <cell r="H514">
            <v>218628.6</v>
          </cell>
          <cell r="I514">
            <v>199435.5</v>
          </cell>
          <cell r="J514">
            <v>196047.2</v>
          </cell>
          <cell r="N514">
            <v>200831.7</v>
          </cell>
          <cell r="O514">
            <v>199431.9</v>
          </cell>
          <cell r="P514">
            <v>196019.1</v>
          </cell>
        </row>
        <row r="515">
          <cell r="B515" t="str">
            <v>MAY 2018</v>
          </cell>
          <cell r="C515" t="str">
            <v>KUINE561DS</v>
          </cell>
        </row>
        <row r="516">
          <cell r="B516" t="str">
            <v>MAY 2018</v>
          </cell>
          <cell r="C516" t="str">
            <v>KUINE562DS</v>
          </cell>
        </row>
        <row r="517">
          <cell r="B517" t="str">
            <v>MAY 2018</v>
          </cell>
          <cell r="C517" t="str">
            <v>KUINE566DS</v>
          </cell>
          <cell r="H517">
            <v>4290.6000000000004</v>
          </cell>
        </row>
        <row r="518">
          <cell r="B518" t="str">
            <v>MAY 2018</v>
          </cell>
          <cell r="C518" t="str">
            <v>KUINE568DS</v>
          </cell>
          <cell r="H518">
            <v>18481.349999999999</v>
          </cell>
        </row>
        <row r="519">
          <cell r="B519" t="str">
            <v>MAY 2018</v>
          </cell>
          <cell r="C519" t="str">
            <v>KUINE571DS</v>
          </cell>
          <cell r="H519">
            <v>549976.80000000005</v>
          </cell>
          <cell r="I519">
            <v>480444.2</v>
          </cell>
          <cell r="J519">
            <v>472228.1</v>
          </cell>
          <cell r="N519">
            <v>480473.8</v>
          </cell>
          <cell r="O519">
            <v>478769.5</v>
          </cell>
          <cell r="P519">
            <v>470716.5</v>
          </cell>
        </row>
        <row r="520">
          <cell r="B520" t="str">
            <v>MAY 2018</v>
          </cell>
          <cell r="C520" t="str">
            <v>KUINE572DS</v>
          </cell>
          <cell r="H520">
            <v>185420.2</v>
          </cell>
          <cell r="I520">
            <v>147894.9</v>
          </cell>
          <cell r="J520">
            <v>145211.65</v>
          </cell>
          <cell r="N520">
            <v>148658.4</v>
          </cell>
          <cell r="O520">
            <v>147307.20000000001</v>
          </cell>
          <cell r="P520">
            <v>144648</v>
          </cell>
        </row>
        <row r="521">
          <cell r="B521" t="str">
            <v>MAY 2018</v>
          </cell>
          <cell r="C521" t="str">
            <v>KUINE573DS</v>
          </cell>
          <cell r="H521">
            <v>89350.3</v>
          </cell>
          <cell r="I521">
            <v>70535.3</v>
          </cell>
          <cell r="J521">
            <v>70535.3</v>
          </cell>
          <cell r="N521">
            <v>72611</v>
          </cell>
          <cell r="O521">
            <v>70535.3</v>
          </cell>
          <cell r="P521">
            <v>70535.3</v>
          </cell>
        </row>
        <row r="522">
          <cell r="B522" t="str">
            <v>MAY 2018</v>
          </cell>
          <cell r="C522" t="str">
            <v>KUINE576DS</v>
          </cell>
          <cell r="H522">
            <v>522.70000000000005</v>
          </cell>
          <cell r="I522">
            <v>456.2</v>
          </cell>
          <cell r="J522">
            <v>453.5</v>
          </cell>
          <cell r="N522">
            <v>456.2</v>
          </cell>
          <cell r="O522">
            <v>456.2</v>
          </cell>
          <cell r="P522">
            <v>453.5</v>
          </cell>
        </row>
        <row r="523">
          <cell r="B523" t="str">
            <v>MAY 2018</v>
          </cell>
          <cell r="C523" t="str">
            <v>KUINE713DS</v>
          </cell>
        </row>
        <row r="524">
          <cell r="B524" t="str">
            <v>MAY 2018</v>
          </cell>
          <cell r="C524" t="str">
            <v>KUINE730</v>
          </cell>
          <cell r="H524">
            <v>202998.7</v>
          </cell>
          <cell r="I524">
            <v>201073.1</v>
          </cell>
          <cell r="J524">
            <v>137670.39999999999</v>
          </cell>
          <cell r="N524">
            <v>201073.1</v>
          </cell>
          <cell r="O524">
            <v>201073.1</v>
          </cell>
          <cell r="P524">
            <v>137670.39999999999</v>
          </cell>
        </row>
        <row r="525">
          <cell r="B525" t="str">
            <v>MAY 2018</v>
          </cell>
          <cell r="C525" t="str">
            <v>KURSE010</v>
          </cell>
        </row>
        <row r="526">
          <cell r="B526" t="str">
            <v>MAY 2018</v>
          </cell>
          <cell r="C526" t="str">
            <v>KUCME110DS</v>
          </cell>
        </row>
        <row r="527">
          <cell r="B527" t="str">
            <v>MAY 2018</v>
          </cell>
          <cell r="C527" t="str">
            <v>KUCME112</v>
          </cell>
        </row>
        <row r="528">
          <cell r="B528" t="str">
            <v>MAY 2018</v>
          </cell>
          <cell r="C528" t="str">
            <v>KUCME113DS</v>
          </cell>
        </row>
        <row r="529">
          <cell r="B529" t="str">
            <v>MAY 2018</v>
          </cell>
          <cell r="C529" t="str">
            <v>KUCME220</v>
          </cell>
        </row>
        <row r="530">
          <cell r="B530" t="str">
            <v>MAY 2018</v>
          </cell>
          <cell r="C530" t="str">
            <v>KUCME221</v>
          </cell>
        </row>
        <row r="531">
          <cell r="B531" t="str">
            <v>MAY 2018</v>
          </cell>
          <cell r="C531" t="str">
            <v>KUCME223</v>
          </cell>
        </row>
        <row r="532">
          <cell r="B532" t="str">
            <v>MAY 2018</v>
          </cell>
          <cell r="C532" t="str">
            <v>KUCME224</v>
          </cell>
        </row>
        <row r="533">
          <cell r="B533" t="str">
            <v>MAY 2018</v>
          </cell>
          <cell r="C533" t="str">
            <v>KUCME225</v>
          </cell>
        </row>
        <row r="534">
          <cell r="B534" t="str">
            <v>MAY 2018</v>
          </cell>
          <cell r="C534" t="str">
            <v>KUCME226</v>
          </cell>
        </row>
        <row r="535">
          <cell r="B535" t="str">
            <v>MAY 2018</v>
          </cell>
          <cell r="C535" t="str">
            <v>KUCME227</v>
          </cell>
        </row>
        <row r="536">
          <cell r="B536" t="str">
            <v>MAY 2018</v>
          </cell>
          <cell r="C536" t="str">
            <v>KUCME290</v>
          </cell>
        </row>
        <row r="537">
          <cell r="B537" t="str">
            <v>MAY 2018</v>
          </cell>
          <cell r="C537" t="str">
            <v>KUCME291</v>
          </cell>
        </row>
        <row r="538">
          <cell r="B538" t="str">
            <v>MAY 2018</v>
          </cell>
          <cell r="C538" t="str">
            <v>KUCME295</v>
          </cell>
        </row>
        <row r="539">
          <cell r="B539" t="str">
            <v>MAY 2018</v>
          </cell>
          <cell r="C539" t="str">
            <v>KUCME561</v>
          </cell>
        </row>
        <row r="540">
          <cell r="B540" t="str">
            <v>MAY 2018</v>
          </cell>
          <cell r="C540" t="str">
            <v>KUCME562</v>
          </cell>
        </row>
        <row r="541">
          <cell r="B541" t="str">
            <v>MAY 2018</v>
          </cell>
          <cell r="C541" t="str">
            <v>KUCME566</v>
          </cell>
          <cell r="H541">
            <v>2090.5</v>
          </cell>
        </row>
        <row r="542">
          <cell r="B542" t="str">
            <v>MAY 2018</v>
          </cell>
          <cell r="C542" t="str">
            <v>KUCME568</v>
          </cell>
          <cell r="H542">
            <v>10378.65</v>
          </cell>
        </row>
        <row r="543">
          <cell r="B543" t="str">
            <v>MAY 2018</v>
          </cell>
          <cell r="C543" t="str">
            <v>KUCME571</v>
          </cell>
          <cell r="H543">
            <v>151768.1</v>
          </cell>
          <cell r="I543">
            <v>111335.3</v>
          </cell>
          <cell r="J543">
            <v>109126.5</v>
          </cell>
          <cell r="N543">
            <v>111780.4</v>
          </cell>
          <cell r="O543">
            <v>110863.7</v>
          </cell>
          <cell r="P543">
            <v>108651.7</v>
          </cell>
        </row>
        <row r="544">
          <cell r="B544" t="str">
            <v>MAY 2018</v>
          </cell>
          <cell r="C544" t="str">
            <v>KUCME572</v>
          </cell>
          <cell r="H544">
            <v>40707.4</v>
          </cell>
          <cell r="I544">
            <v>29968.6</v>
          </cell>
          <cell r="J544">
            <v>28903.55</v>
          </cell>
          <cell r="N544">
            <v>30937.200000000001</v>
          </cell>
          <cell r="O544">
            <v>29802.1</v>
          </cell>
          <cell r="P544">
            <v>28556.400000000001</v>
          </cell>
        </row>
        <row r="545">
          <cell r="B545" t="str">
            <v>MAY 2018</v>
          </cell>
          <cell r="C545" t="str">
            <v>KUCME710</v>
          </cell>
        </row>
        <row r="546">
          <cell r="B546" t="str">
            <v>MAY 2018</v>
          </cell>
          <cell r="C546" t="str">
            <v>KUCME713DS</v>
          </cell>
        </row>
        <row r="547">
          <cell r="B547" t="str">
            <v>MAY 2018</v>
          </cell>
          <cell r="C547" t="str">
            <v>KUCMEOSLS</v>
          </cell>
          <cell r="H547">
            <v>290.60000000000002</v>
          </cell>
          <cell r="J547">
            <v>184.5</v>
          </cell>
          <cell r="N547">
            <v>261.39999999999998</v>
          </cell>
          <cell r="P547">
            <v>158.1</v>
          </cell>
        </row>
        <row r="548">
          <cell r="B548" t="str">
            <v>MAY 2018</v>
          </cell>
          <cell r="C548" t="str">
            <v>KUCMESPS</v>
          </cell>
        </row>
        <row r="549">
          <cell r="B549" t="str">
            <v>MAY 2018</v>
          </cell>
          <cell r="C549" t="str">
            <v>KUCMESPSPF</v>
          </cell>
          <cell r="H549">
            <v>3338.4</v>
          </cell>
        </row>
        <row r="550">
          <cell r="B550" t="str">
            <v>MAY 2018</v>
          </cell>
          <cell r="C550" t="str">
            <v>KUCMESTOD</v>
          </cell>
          <cell r="H550">
            <v>37813.9</v>
          </cell>
          <cell r="I550">
            <v>30038.2</v>
          </cell>
          <cell r="J550">
            <v>28590.7</v>
          </cell>
          <cell r="N550">
            <v>30246</v>
          </cell>
          <cell r="O550">
            <v>30038.2</v>
          </cell>
          <cell r="P550">
            <v>28590.7</v>
          </cell>
        </row>
        <row r="551">
          <cell r="B551" t="str">
            <v>MAY 2018</v>
          </cell>
          <cell r="C551" t="str">
            <v>KUCSR795</v>
          </cell>
        </row>
        <row r="552">
          <cell r="B552" t="str">
            <v>MAY 2018</v>
          </cell>
          <cell r="C552" t="str">
            <v>KUINE110DS</v>
          </cell>
        </row>
        <row r="553">
          <cell r="B553" t="str">
            <v>MAY 2018</v>
          </cell>
          <cell r="C553" t="str">
            <v>KUINE113DS</v>
          </cell>
        </row>
        <row r="554">
          <cell r="B554" t="str">
            <v>MAY 2018</v>
          </cell>
          <cell r="C554" t="str">
            <v>KUINE550DS</v>
          </cell>
          <cell r="H554">
            <v>61780.2</v>
          </cell>
          <cell r="I554">
            <v>56020.1</v>
          </cell>
          <cell r="J554">
            <v>54856.5</v>
          </cell>
          <cell r="N554">
            <v>56370.2</v>
          </cell>
          <cell r="O554">
            <v>56020.1</v>
          </cell>
          <cell r="P554">
            <v>54856.5</v>
          </cell>
        </row>
        <row r="555">
          <cell r="B555" t="str">
            <v>MAY 2018</v>
          </cell>
          <cell r="C555" t="str">
            <v>KUINE561DS</v>
          </cell>
        </row>
        <row r="556">
          <cell r="B556" t="str">
            <v>MAY 2018</v>
          </cell>
          <cell r="C556" t="str">
            <v>KUINE562DS</v>
          </cell>
        </row>
        <row r="557">
          <cell r="B557" t="str">
            <v>MAY 2018</v>
          </cell>
          <cell r="C557" t="str">
            <v>KUINE571DS</v>
          </cell>
          <cell r="H557">
            <v>8255.2999999999993</v>
          </cell>
          <cell r="I557">
            <v>6829.5</v>
          </cell>
          <cell r="J557">
            <v>6761.9</v>
          </cell>
          <cell r="N557">
            <v>6674.4</v>
          </cell>
          <cell r="O557">
            <v>6671</v>
          </cell>
          <cell r="P557">
            <v>6603.4</v>
          </cell>
        </row>
        <row r="558">
          <cell r="B558" t="str">
            <v>MAY 2018</v>
          </cell>
          <cell r="C558" t="str">
            <v>KUINE572DS</v>
          </cell>
          <cell r="H558">
            <v>900</v>
          </cell>
          <cell r="I558">
            <v>289.7</v>
          </cell>
          <cell r="J558">
            <v>289</v>
          </cell>
          <cell r="N558">
            <v>289.7</v>
          </cell>
          <cell r="O558">
            <v>289.7</v>
          </cell>
          <cell r="P558">
            <v>289</v>
          </cell>
        </row>
        <row r="559">
          <cell r="B559" t="str">
            <v>MAY 2018</v>
          </cell>
          <cell r="C559" t="str">
            <v>KURSE010</v>
          </cell>
        </row>
        <row r="560">
          <cell r="B560" t="str">
            <v>MAY 2018</v>
          </cell>
          <cell r="C560" t="str">
            <v>KURSE020</v>
          </cell>
        </row>
        <row r="561">
          <cell r="B561" t="str">
            <v>MAY 2018</v>
          </cell>
          <cell r="C561" t="str">
            <v>KURSE080</v>
          </cell>
        </row>
        <row r="562">
          <cell r="B562" t="str">
            <v>MAY 2018</v>
          </cell>
          <cell r="C562" t="str">
            <v>KTRSE020</v>
          </cell>
        </row>
        <row r="563">
          <cell r="B563" t="str">
            <v>MAY 2018</v>
          </cell>
          <cell r="C563" t="str">
            <v>KUCME110DS</v>
          </cell>
        </row>
        <row r="564">
          <cell r="B564" t="str">
            <v>MAY 2018</v>
          </cell>
          <cell r="C564" t="str">
            <v>KUCME113DS</v>
          </cell>
        </row>
        <row r="565">
          <cell r="B565" t="str">
            <v>MAY 2018</v>
          </cell>
          <cell r="C565" t="str">
            <v>KURSE010</v>
          </cell>
        </row>
        <row r="566">
          <cell r="B566" t="str">
            <v>MAY 2018</v>
          </cell>
          <cell r="C566" t="str">
            <v>KURSE020</v>
          </cell>
        </row>
        <row r="567">
          <cell r="B567" t="str">
            <v>MAY 2018</v>
          </cell>
          <cell r="C567" t="str">
            <v>KURSE025</v>
          </cell>
        </row>
        <row r="568">
          <cell r="B568" t="str">
            <v>MAY 2018</v>
          </cell>
          <cell r="C568" t="str">
            <v>KURSE050</v>
          </cell>
          <cell r="E568">
            <v>35094</v>
          </cell>
          <cell r="F568">
            <v>3989</v>
          </cell>
          <cell r="N568">
            <v>450.3</v>
          </cell>
          <cell r="P568">
            <v>306.3</v>
          </cell>
        </row>
        <row r="569">
          <cell r="B569" t="str">
            <v>MAY 2018</v>
          </cell>
          <cell r="C569" t="str">
            <v>KURSE080</v>
          </cell>
        </row>
        <row r="570">
          <cell r="B570" t="str">
            <v>MAY 2018</v>
          </cell>
          <cell r="C570" t="str">
            <v>KURSE715</v>
          </cell>
        </row>
        <row r="571">
          <cell r="B571" t="str">
            <v>MAY 2018</v>
          </cell>
          <cell r="C571" t="str">
            <v>KURSE717</v>
          </cell>
          <cell r="E571">
            <v>580</v>
          </cell>
          <cell r="F571">
            <v>0</v>
          </cell>
          <cell r="N571">
            <v>8.5</v>
          </cell>
          <cell r="P571">
            <v>4</v>
          </cell>
        </row>
        <row r="572">
          <cell r="B572" t="str">
            <v>MAY 2018</v>
          </cell>
          <cell r="C572" t="str">
            <v>ODRSE010</v>
          </cell>
        </row>
        <row r="573">
          <cell r="B573" t="str">
            <v>MAY 2018</v>
          </cell>
          <cell r="C573" t="str">
            <v>KUCIE717</v>
          </cell>
          <cell r="H573">
            <v>174.9</v>
          </cell>
        </row>
        <row r="574">
          <cell r="B574" t="str">
            <v>MAY 2018</v>
          </cell>
          <cell r="C574" t="str">
            <v>KUCME110</v>
          </cell>
        </row>
        <row r="575">
          <cell r="B575" t="str">
            <v>MAY 2018</v>
          </cell>
          <cell r="C575" t="str">
            <v>KUCME110DS</v>
          </cell>
        </row>
        <row r="576">
          <cell r="B576" t="str">
            <v>MAY 2018</v>
          </cell>
          <cell r="C576" t="str">
            <v>KUCME112</v>
          </cell>
        </row>
        <row r="577">
          <cell r="B577" t="str">
            <v>MAY 2018</v>
          </cell>
          <cell r="C577" t="str">
            <v>KUCME113DS</v>
          </cell>
        </row>
        <row r="578">
          <cell r="B578" t="str">
            <v>MAY 2018</v>
          </cell>
          <cell r="C578" t="str">
            <v>KUCME220</v>
          </cell>
        </row>
        <row r="579">
          <cell r="B579" t="str">
            <v>MAY 2018</v>
          </cell>
          <cell r="C579" t="str">
            <v>KUCME223</v>
          </cell>
        </row>
        <row r="580">
          <cell r="B580" t="str">
            <v>MAY 2018</v>
          </cell>
          <cell r="C580" t="str">
            <v>KUCME225</v>
          </cell>
        </row>
        <row r="581">
          <cell r="B581" t="str">
            <v>MAY 2018</v>
          </cell>
          <cell r="C581" t="str">
            <v>KUCME226</v>
          </cell>
        </row>
        <row r="582">
          <cell r="B582" t="str">
            <v>MAY 2018</v>
          </cell>
          <cell r="C582" t="str">
            <v>KUCME227</v>
          </cell>
        </row>
        <row r="583">
          <cell r="B583" t="str">
            <v>MAY 2018</v>
          </cell>
          <cell r="C583" t="str">
            <v>KUCME290</v>
          </cell>
        </row>
        <row r="584">
          <cell r="B584" t="str">
            <v>MAY 2018</v>
          </cell>
          <cell r="C584" t="str">
            <v>KUCME295</v>
          </cell>
        </row>
        <row r="585">
          <cell r="B585" t="str">
            <v>MAY 2018</v>
          </cell>
          <cell r="C585" t="str">
            <v>KUCME297</v>
          </cell>
        </row>
        <row r="586">
          <cell r="B586" t="str">
            <v>MAY 2018</v>
          </cell>
          <cell r="C586" t="str">
            <v>KUCME550</v>
          </cell>
          <cell r="H586">
            <v>6860.9</v>
          </cell>
          <cell r="I586">
            <v>4984.6000000000004</v>
          </cell>
          <cell r="J586">
            <v>4960.6000000000004</v>
          </cell>
          <cell r="N586">
            <v>4984.6000000000004</v>
          </cell>
          <cell r="O586">
            <v>4984.6000000000004</v>
          </cell>
          <cell r="P586">
            <v>4960.6000000000004</v>
          </cell>
        </row>
        <row r="587">
          <cell r="B587" t="str">
            <v>MAY 2018</v>
          </cell>
          <cell r="C587" t="str">
            <v>KUCME561</v>
          </cell>
        </row>
        <row r="588">
          <cell r="B588" t="str">
            <v>MAY 2018</v>
          </cell>
          <cell r="C588" t="str">
            <v>KUCME562</v>
          </cell>
        </row>
        <row r="589">
          <cell r="B589" t="str">
            <v>MAY 2018</v>
          </cell>
          <cell r="C589" t="str">
            <v>KUCME566</v>
          </cell>
          <cell r="H589">
            <v>4099.7</v>
          </cell>
        </row>
        <row r="590">
          <cell r="B590" t="str">
            <v>MAY 2018</v>
          </cell>
          <cell r="C590" t="str">
            <v>KUCME568</v>
          </cell>
          <cell r="H590">
            <v>6352.1</v>
          </cell>
        </row>
        <row r="591">
          <cell r="B591" t="str">
            <v>MAY 2018</v>
          </cell>
          <cell r="C591" t="str">
            <v>KUCME571</v>
          </cell>
          <cell r="H591">
            <v>20219.3</v>
          </cell>
          <cell r="I591">
            <v>15580.8</v>
          </cell>
          <cell r="J591">
            <v>15205.3</v>
          </cell>
          <cell r="N591">
            <v>15498</v>
          </cell>
          <cell r="O591">
            <v>15444.4</v>
          </cell>
          <cell r="P591">
            <v>15031.4</v>
          </cell>
        </row>
        <row r="592">
          <cell r="B592" t="str">
            <v>MAY 2018</v>
          </cell>
          <cell r="C592" t="str">
            <v>KUCME572</v>
          </cell>
          <cell r="H592">
            <v>101005.2</v>
          </cell>
          <cell r="I592">
            <v>64445.75</v>
          </cell>
          <cell r="J592">
            <v>63019.95</v>
          </cell>
          <cell r="N592">
            <v>64561.4</v>
          </cell>
          <cell r="O592">
            <v>63716.9</v>
          </cell>
          <cell r="P592">
            <v>62291.9</v>
          </cell>
        </row>
        <row r="593">
          <cell r="B593" t="str">
            <v>MAY 2018</v>
          </cell>
          <cell r="C593" t="str">
            <v>KUCME710</v>
          </cell>
        </row>
        <row r="594">
          <cell r="B594" t="str">
            <v>MAY 2018</v>
          </cell>
          <cell r="C594" t="str">
            <v>KUCME713DS</v>
          </cell>
        </row>
        <row r="595">
          <cell r="B595" t="str">
            <v>MAY 2018</v>
          </cell>
          <cell r="C595" t="str">
            <v>KUCMEOSLS</v>
          </cell>
          <cell r="H595">
            <v>584</v>
          </cell>
          <cell r="J595">
            <v>181.8</v>
          </cell>
          <cell r="N595">
            <v>509.3</v>
          </cell>
          <cell r="P595">
            <v>113.2</v>
          </cell>
        </row>
        <row r="596">
          <cell r="B596" t="str">
            <v>MAY 2018</v>
          </cell>
          <cell r="C596" t="str">
            <v>KUCMESPS</v>
          </cell>
        </row>
        <row r="597">
          <cell r="B597" t="str">
            <v>MAY 2018</v>
          </cell>
          <cell r="C597" t="str">
            <v>KUCMESTOD</v>
          </cell>
          <cell r="H597">
            <v>2150.8000000000002</v>
          </cell>
          <cell r="I597">
            <v>1731.6</v>
          </cell>
          <cell r="J597">
            <v>1674</v>
          </cell>
          <cell r="N597">
            <v>1731.6</v>
          </cell>
          <cell r="O597">
            <v>1731.6</v>
          </cell>
          <cell r="P597">
            <v>1674</v>
          </cell>
        </row>
        <row r="598">
          <cell r="B598" t="str">
            <v>MAY 2018</v>
          </cell>
          <cell r="C598" t="str">
            <v>KUINE110DS</v>
          </cell>
        </row>
        <row r="599">
          <cell r="B599" t="str">
            <v>MAY 2018</v>
          </cell>
          <cell r="C599" t="str">
            <v>KUINE113DS</v>
          </cell>
        </row>
        <row r="600">
          <cell r="B600" t="str">
            <v>MAY 2018</v>
          </cell>
          <cell r="C600" t="str">
            <v>KUINE550DS</v>
          </cell>
          <cell r="H600">
            <v>6575</v>
          </cell>
          <cell r="I600">
            <v>3453.8</v>
          </cell>
          <cell r="J600">
            <v>3453.8</v>
          </cell>
          <cell r="N600">
            <v>3453.8</v>
          </cell>
          <cell r="O600">
            <v>3453.8</v>
          </cell>
          <cell r="P600">
            <v>3453.8</v>
          </cell>
        </row>
        <row r="601">
          <cell r="B601" t="str">
            <v>MAY 2018</v>
          </cell>
          <cell r="C601" t="str">
            <v>KUINE562DS</v>
          </cell>
        </row>
        <row r="602">
          <cell r="B602" t="str">
            <v>MAY 2018</v>
          </cell>
          <cell r="C602" t="str">
            <v>KUINE568DS</v>
          </cell>
          <cell r="H602">
            <v>300.3</v>
          </cell>
        </row>
        <row r="603">
          <cell r="B603" t="str">
            <v>MAY 2018</v>
          </cell>
          <cell r="C603" t="str">
            <v>KUINE571DS</v>
          </cell>
          <cell r="H603">
            <v>1236.3</v>
          </cell>
          <cell r="I603">
            <v>1146.5999999999999</v>
          </cell>
          <cell r="J603">
            <v>1132.3</v>
          </cell>
          <cell r="N603">
            <v>1146.5999999999999</v>
          </cell>
          <cell r="O603">
            <v>1146.5999999999999</v>
          </cell>
          <cell r="P603">
            <v>1132.3</v>
          </cell>
        </row>
        <row r="604">
          <cell r="B604" t="str">
            <v>MAY 2018</v>
          </cell>
          <cell r="C604" t="str">
            <v>KUINE572DS</v>
          </cell>
          <cell r="H604">
            <v>7807.1</v>
          </cell>
          <cell r="I604">
            <v>6057.8</v>
          </cell>
          <cell r="J604">
            <v>5734.4</v>
          </cell>
          <cell r="N604">
            <v>6580.7</v>
          </cell>
          <cell r="O604">
            <v>6057.8</v>
          </cell>
          <cell r="P604">
            <v>5655.9</v>
          </cell>
        </row>
        <row r="605">
          <cell r="B605" t="str">
            <v>MAY 2018</v>
          </cell>
          <cell r="C605" t="str">
            <v>KUINE713DS</v>
          </cell>
        </row>
        <row r="606">
          <cell r="B606" t="str">
            <v>MAY 2018</v>
          </cell>
          <cell r="C606" t="str">
            <v>KURSE010</v>
          </cell>
        </row>
        <row r="607">
          <cell r="B607" t="str">
            <v>MAY 2018</v>
          </cell>
          <cell r="C607" t="str">
            <v>KURSE020</v>
          </cell>
        </row>
        <row r="608">
          <cell r="B608" t="str">
            <v>MAY 2018</v>
          </cell>
          <cell r="C608" t="str">
            <v>KURSE080</v>
          </cell>
        </row>
        <row r="609">
          <cell r="B609" t="str">
            <v>MAY 2018</v>
          </cell>
          <cell r="C609" t="str">
            <v>KU_EVC</v>
          </cell>
        </row>
        <row r="610">
          <cell r="B610" t="str">
            <v>MAY 2018</v>
          </cell>
          <cell r="C610" t="str">
            <v>KUCME110DS</v>
          </cell>
        </row>
        <row r="611">
          <cell r="B611" t="str">
            <v>MAY 2018</v>
          </cell>
          <cell r="C611" t="str">
            <v>KUCME112</v>
          </cell>
        </row>
        <row r="612">
          <cell r="B612" t="str">
            <v>MAY 2018</v>
          </cell>
          <cell r="C612" t="str">
            <v>KUCME113DS</v>
          </cell>
        </row>
        <row r="613">
          <cell r="B613" t="str">
            <v>MAY 2018</v>
          </cell>
          <cell r="C613" t="str">
            <v>KUCME290</v>
          </cell>
        </row>
        <row r="614">
          <cell r="B614" t="str">
            <v>MAY 2018</v>
          </cell>
          <cell r="C614" t="str">
            <v>KUCME291</v>
          </cell>
        </row>
        <row r="615">
          <cell r="B615" t="str">
            <v>MAY 2018</v>
          </cell>
          <cell r="C615" t="str">
            <v>KUCME295</v>
          </cell>
        </row>
        <row r="616">
          <cell r="B616" t="str">
            <v>MAY 2018</v>
          </cell>
          <cell r="C616" t="str">
            <v>KUCME296</v>
          </cell>
        </row>
        <row r="617">
          <cell r="B617" t="str">
            <v>MAY 2018</v>
          </cell>
          <cell r="C617" t="str">
            <v>KUCME297</v>
          </cell>
        </row>
        <row r="618">
          <cell r="B618" t="str">
            <v>MAY 2018</v>
          </cell>
          <cell r="C618" t="str">
            <v>KUMNE902</v>
          </cell>
          <cell r="H618">
            <v>26875.599999999999</v>
          </cell>
        </row>
        <row r="619">
          <cell r="B619" t="str">
            <v>MAY 2018</v>
          </cell>
          <cell r="C619" t="str">
            <v>KUMNE903</v>
          </cell>
          <cell r="H619">
            <v>28194</v>
          </cell>
        </row>
        <row r="620">
          <cell r="B620" t="str">
            <v>MAY 2018</v>
          </cell>
          <cell r="C620" t="str">
            <v>KUMNE912</v>
          </cell>
          <cell r="H620">
            <v>44530.8</v>
          </cell>
        </row>
        <row r="621">
          <cell r="B621" t="str">
            <v>MAY 2018</v>
          </cell>
          <cell r="C621" t="str">
            <v>KUMNE913</v>
          </cell>
          <cell r="H621">
            <v>140952.29999999999</v>
          </cell>
        </row>
        <row r="622">
          <cell r="B622" t="str">
            <v>MAY 2018</v>
          </cell>
          <cell r="C622" t="str">
            <v>KURSE010</v>
          </cell>
        </row>
        <row r="623">
          <cell r="B623" t="str">
            <v>MAY 2018</v>
          </cell>
          <cell r="C623" t="str">
            <v>KURSE020</v>
          </cell>
        </row>
        <row r="624">
          <cell r="B624" t="str">
            <v>JUN 2018</v>
          </cell>
          <cell r="C624" t="str">
            <v>KTRSE020</v>
          </cell>
        </row>
        <row r="625">
          <cell r="B625" t="str">
            <v>JUN 2018</v>
          </cell>
          <cell r="C625" t="str">
            <v>KUCIE555</v>
          </cell>
          <cell r="H625">
            <v>993.3</v>
          </cell>
          <cell r="I625">
            <v>496.7</v>
          </cell>
          <cell r="J625">
            <v>479.8</v>
          </cell>
          <cell r="N625">
            <v>56.7</v>
          </cell>
          <cell r="O625">
            <v>56.7</v>
          </cell>
          <cell r="P625">
            <v>56.7</v>
          </cell>
        </row>
        <row r="626">
          <cell r="B626" t="str">
            <v>JUN 2018</v>
          </cell>
          <cell r="C626" t="str">
            <v>KUCIE717</v>
          </cell>
          <cell r="H626">
            <v>200.5</v>
          </cell>
        </row>
        <row r="627">
          <cell r="B627" t="str">
            <v>JUN 2018</v>
          </cell>
          <cell r="C627" t="str">
            <v>KUCME110DS</v>
          </cell>
        </row>
        <row r="628">
          <cell r="B628" t="str">
            <v>JUN 2018</v>
          </cell>
          <cell r="C628" t="str">
            <v>KUCME112</v>
          </cell>
        </row>
        <row r="629">
          <cell r="B629" t="str">
            <v>JUN 2018</v>
          </cell>
          <cell r="C629" t="str">
            <v>KUCME113DS</v>
          </cell>
        </row>
        <row r="630">
          <cell r="B630" t="str">
            <v>JUN 2018</v>
          </cell>
          <cell r="C630" t="str">
            <v>KUCME220</v>
          </cell>
        </row>
        <row r="631">
          <cell r="B631" t="str">
            <v>JUN 2018</v>
          </cell>
          <cell r="C631" t="str">
            <v>KUCME221</v>
          </cell>
        </row>
        <row r="632">
          <cell r="B632" t="str">
            <v>JUN 2018</v>
          </cell>
          <cell r="C632" t="str">
            <v>KUCME223</v>
          </cell>
        </row>
        <row r="633">
          <cell r="B633" t="str">
            <v>JUN 2018</v>
          </cell>
          <cell r="C633" t="str">
            <v>KUCME224</v>
          </cell>
        </row>
        <row r="634">
          <cell r="B634" t="str">
            <v>JUN 2018</v>
          </cell>
          <cell r="C634" t="str">
            <v>KUCME225</v>
          </cell>
        </row>
        <row r="635">
          <cell r="B635" t="str">
            <v>JUN 2018</v>
          </cell>
          <cell r="C635" t="str">
            <v>KUCME226</v>
          </cell>
        </row>
        <row r="636">
          <cell r="B636" t="str">
            <v>JUN 2018</v>
          </cell>
          <cell r="C636" t="str">
            <v>KUCME227</v>
          </cell>
        </row>
        <row r="637">
          <cell r="B637" t="str">
            <v>JUN 2018</v>
          </cell>
          <cell r="C637" t="str">
            <v>KUCME290</v>
          </cell>
        </row>
        <row r="638">
          <cell r="B638" t="str">
            <v>JUN 2018</v>
          </cell>
          <cell r="C638" t="str">
            <v>KUCME291</v>
          </cell>
        </row>
        <row r="639">
          <cell r="B639" t="str">
            <v>JUN 2018</v>
          </cell>
          <cell r="C639" t="str">
            <v>KUCME295</v>
          </cell>
        </row>
        <row r="640">
          <cell r="B640" t="str">
            <v>JUN 2018</v>
          </cell>
          <cell r="C640" t="str">
            <v>KUCME296</v>
          </cell>
        </row>
        <row r="641">
          <cell r="B641" t="str">
            <v>JUN 2018</v>
          </cell>
          <cell r="C641" t="str">
            <v>KUCME297</v>
          </cell>
        </row>
        <row r="642">
          <cell r="B642" t="str">
            <v>JUN 2018</v>
          </cell>
          <cell r="C642" t="str">
            <v>KUCME550</v>
          </cell>
          <cell r="H642">
            <v>6860.9</v>
          </cell>
          <cell r="I642">
            <v>5335.5</v>
          </cell>
          <cell r="J642">
            <v>5335.5</v>
          </cell>
          <cell r="N642">
            <v>5335.5</v>
          </cell>
          <cell r="O642">
            <v>5335.5</v>
          </cell>
          <cell r="P642">
            <v>5335.5</v>
          </cell>
        </row>
        <row r="643">
          <cell r="B643" t="str">
            <v>JUN 2018</v>
          </cell>
          <cell r="C643" t="str">
            <v>KUCME561</v>
          </cell>
        </row>
        <row r="644">
          <cell r="B644" t="str">
            <v>JUN 2018</v>
          </cell>
          <cell r="C644" t="str">
            <v>KUCME562</v>
          </cell>
        </row>
        <row r="645">
          <cell r="B645" t="str">
            <v>JUN 2018</v>
          </cell>
          <cell r="C645" t="str">
            <v>KUCME566</v>
          </cell>
          <cell r="H645">
            <v>13900.65</v>
          </cell>
        </row>
        <row r="646">
          <cell r="B646" t="str">
            <v>JUN 2018</v>
          </cell>
          <cell r="C646" t="str">
            <v>KUCME568</v>
          </cell>
          <cell r="H646">
            <v>43806.080000000002</v>
          </cell>
        </row>
        <row r="647">
          <cell r="B647" t="str">
            <v>JUN 2018</v>
          </cell>
          <cell r="C647" t="str">
            <v>KUCME571</v>
          </cell>
          <cell r="H647">
            <v>205550.5</v>
          </cell>
          <cell r="I647">
            <v>172281.1</v>
          </cell>
          <cell r="J647">
            <v>170163.1</v>
          </cell>
          <cell r="N647">
            <v>172972.7</v>
          </cell>
          <cell r="O647">
            <v>171644.79999999999</v>
          </cell>
          <cell r="P647">
            <v>169518.9</v>
          </cell>
        </row>
        <row r="648">
          <cell r="B648" t="str">
            <v>JUN 2018</v>
          </cell>
          <cell r="C648" t="str">
            <v>KUCME572</v>
          </cell>
          <cell r="H648">
            <v>239462</v>
          </cell>
          <cell r="I648">
            <v>174952.9</v>
          </cell>
          <cell r="J648">
            <v>171393.5</v>
          </cell>
          <cell r="N648">
            <v>177439.6</v>
          </cell>
          <cell r="O648">
            <v>172980.3</v>
          </cell>
          <cell r="P648">
            <v>169265</v>
          </cell>
        </row>
        <row r="649">
          <cell r="B649" t="str">
            <v>JUN 2018</v>
          </cell>
          <cell r="C649" t="str">
            <v>KUCME575</v>
          </cell>
          <cell r="H649">
            <v>389.1</v>
          </cell>
          <cell r="I649">
            <v>299.7</v>
          </cell>
          <cell r="J649">
            <v>280.8</v>
          </cell>
          <cell r="N649">
            <v>317.39999999999998</v>
          </cell>
          <cell r="O649">
            <v>299.7</v>
          </cell>
          <cell r="P649">
            <v>280.8</v>
          </cell>
        </row>
        <row r="650">
          <cell r="B650" t="str">
            <v>JUN 2018</v>
          </cell>
          <cell r="C650" t="str">
            <v>KUCME710</v>
          </cell>
        </row>
        <row r="651">
          <cell r="B651" t="str">
            <v>JUN 2018</v>
          </cell>
          <cell r="C651" t="str">
            <v>KUCME713DS</v>
          </cell>
        </row>
        <row r="652">
          <cell r="B652" t="str">
            <v>JUN 2018</v>
          </cell>
          <cell r="C652" t="str">
            <v>KUCMEOSLS</v>
          </cell>
          <cell r="H652">
            <v>1007.9</v>
          </cell>
          <cell r="J652">
            <v>411.25</v>
          </cell>
          <cell r="N652">
            <v>842.1</v>
          </cell>
          <cell r="P652">
            <v>301.5</v>
          </cell>
        </row>
        <row r="653">
          <cell r="B653" t="str">
            <v>JUN 2018</v>
          </cell>
          <cell r="C653" t="str">
            <v>KUCMESPS</v>
          </cell>
        </row>
        <row r="654">
          <cell r="B654" t="str">
            <v>JUN 2018</v>
          </cell>
          <cell r="C654" t="str">
            <v>KUCMESPSPF</v>
          </cell>
          <cell r="H654">
            <v>3655.7</v>
          </cell>
        </row>
        <row r="655">
          <cell r="B655" t="str">
            <v>JUN 2018</v>
          </cell>
          <cell r="C655" t="str">
            <v>KUCMESTOD</v>
          </cell>
          <cell r="H655">
            <v>39660.199999999997</v>
          </cell>
          <cell r="I655">
            <v>31816.1</v>
          </cell>
          <cell r="J655">
            <v>29260.7</v>
          </cell>
          <cell r="N655">
            <v>32336.6</v>
          </cell>
          <cell r="O655">
            <v>31810.3</v>
          </cell>
          <cell r="P655">
            <v>29138</v>
          </cell>
        </row>
        <row r="656">
          <cell r="B656" t="str">
            <v>JUN 2018</v>
          </cell>
          <cell r="C656" t="str">
            <v>KUCSR791</v>
          </cell>
        </row>
        <row r="657">
          <cell r="B657" t="str">
            <v>JUN 2018</v>
          </cell>
          <cell r="C657" t="str">
            <v>KUCSR795</v>
          </cell>
        </row>
        <row r="658">
          <cell r="B658" t="str">
            <v>JUN 2018</v>
          </cell>
          <cell r="C658" t="str">
            <v>KUCSR796</v>
          </cell>
        </row>
        <row r="659">
          <cell r="B659" t="str">
            <v>JUN 2018</v>
          </cell>
          <cell r="C659" t="str">
            <v>KUINE110DS</v>
          </cell>
        </row>
        <row r="660">
          <cell r="B660" t="str">
            <v>JUN 2018</v>
          </cell>
          <cell r="C660" t="str">
            <v>KUINE113DS</v>
          </cell>
        </row>
        <row r="661">
          <cell r="B661" t="str">
            <v>JUN 2018</v>
          </cell>
          <cell r="C661" t="str">
            <v>KUINE550DS</v>
          </cell>
          <cell r="H661">
            <v>278624.3</v>
          </cell>
          <cell r="I661">
            <v>258170.8</v>
          </cell>
          <cell r="J661">
            <v>256048.5</v>
          </cell>
          <cell r="N661">
            <v>258480.8</v>
          </cell>
          <cell r="O661">
            <v>258164.6</v>
          </cell>
          <cell r="P661">
            <v>256048.5</v>
          </cell>
        </row>
        <row r="662">
          <cell r="B662" t="str">
            <v>JUN 2018</v>
          </cell>
          <cell r="C662" t="str">
            <v>KUINE561DS</v>
          </cell>
        </row>
        <row r="663">
          <cell r="B663" t="str">
            <v>JUN 2018</v>
          </cell>
          <cell r="C663" t="str">
            <v>KUINE562DS</v>
          </cell>
        </row>
        <row r="664">
          <cell r="B664" t="str">
            <v>JUN 2018</v>
          </cell>
          <cell r="C664" t="str">
            <v>KUINE566DS</v>
          </cell>
          <cell r="H664">
            <v>6838.7</v>
          </cell>
        </row>
        <row r="665">
          <cell r="B665" t="str">
            <v>JUN 2018</v>
          </cell>
          <cell r="C665" t="str">
            <v>KUINE568DS</v>
          </cell>
          <cell r="H665">
            <v>19167.650000000001</v>
          </cell>
        </row>
        <row r="666">
          <cell r="B666" t="str">
            <v>JUN 2018</v>
          </cell>
          <cell r="C666" t="str">
            <v>KUINE571DS</v>
          </cell>
          <cell r="H666">
            <v>569435</v>
          </cell>
          <cell r="I666">
            <v>505363</v>
          </cell>
          <cell r="J666">
            <v>497500.9</v>
          </cell>
          <cell r="N666">
            <v>507205.4</v>
          </cell>
          <cell r="O666">
            <v>503087.4</v>
          </cell>
          <cell r="P666">
            <v>495335.2</v>
          </cell>
        </row>
        <row r="667">
          <cell r="B667" t="str">
            <v>JUN 2018</v>
          </cell>
          <cell r="C667" t="str">
            <v>KUINE572DS</v>
          </cell>
          <cell r="H667">
            <v>187094.6</v>
          </cell>
          <cell r="I667">
            <v>153751</v>
          </cell>
          <cell r="J667">
            <v>150536.15</v>
          </cell>
          <cell r="N667">
            <v>154384.79999999999</v>
          </cell>
          <cell r="O667">
            <v>152923</v>
          </cell>
          <cell r="P667">
            <v>149722.4</v>
          </cell>
        </row>
        <row r="668">
          <cell r="B668" t="str">
            <v>JUN 2018</v>
          </cell>
          <cell r="C668" t="str">
            <v>KUINE573DS</v>
          </cell>
          <cell r="H668">
            <v>89350.3</v>
          </cell>
          <cell r="I668">
            <v>87083</v>
          </cell>
          <cell r="J668">
            <v>82744.899999999994</v>
          </cell>
          <cell r="N668">
            <v>87083</v>
          </cell>
          <cell r="O668">
            <v>87083</v>
          </cell>
          <cell r="P668">
            <v>82744.899999999994</v>
          </cell>
        </row>
        <row r="669">
          <cell r="B669" t="str">
            <v>JUN 2018</v>
          </cell>
          <cell r="C669" t="str">
            <v>KUINE576DS</v>
          </cell>
          <cell r="H669">
            <v>522.70000000000005</v>
          </cell>
          <cell r="I669">
            <v>460</v>
          </cell>
          <cell r="J669">
            <v>451.9</v>
          </cell>
          <cell r="N669">
            <v>460</v>
          </cell>
          <cell r="O669">
            <v>460</v>
          </cell>
          <cell r="P669">
            <v>451.9</v>
          </cell>
        </row>
        <row r="670">
          <cell r="B670" t="str">
            <v>JUN 2018</v>
          </cell>
          <cell r="C670" t="str">
            <v>KUINE713DS</v>
          </cell>
        </row>
        <row r="671">
          <cell r="B671" t="str">
            <v>JUN 2018</v>
          </cell>
          <cell r="C671" t="str">
            <v>KUINE730</v>
          </cell>
          <cell r="H671">
            <v>204299.1</v>
          </cell>
          <cell r="I671">
            <v>204299.1</v>
          </cell>
          <cell r="J671">
            <v>137078.39999999999</v>
          </cell>
          <cell r="N671">
            <v>204299.1</v>
          </cell>
          <cell r="O671">
            <v>204299.1</v>
          </cell>
          <cell r="P671">
            <v>137078.39999999999</v>
          </cell>
        </row>
        <row r="672">
          <cell r="B672" t="str">
            <v>JUN 2018</v>
          </cell>
          <cell r="C672" t="str">
            <v>KUMNE902</v>
          </cell>
          <cell r="H672">
            <v>35190.400000000001</v>
          </cell>
        </row>
        <row r="673">
          <cell r="B673" t="str">
            <v>JUN 2018</v>
          </cell>
          <cell r="C673" t="str">
            <v>KUMNE903</v>
          </cell>
          <cell r="H673">
            <v>32512.1</v>
          </cell>
        </row>
        <row r="674">
          <cell r="B674" t="str">
            <v>JUN 2018</v>
          </cell>
          <cell r="C674" t="str">
            <v>KUMNE912</v>
          </cell>
          <cell r="H674">
            <v>65409.4</v>
          </cell>
        </row>
        <row r="675">
          <cell r="B675" t="str">
            <v>JUN 2018</v>
          </cell>
          <cell r="C675" t="str">
            <v>KUMNE913</v>
          </cell>
          <cell r="H675">
            <v>178951.4</v>
          </cell>
        </row>
        <row r="676">
          <cell r="B676" t="str">
            <v>JUN 2018</v>
          </cell>
          <cell r="C676" t="str">
            <v>KURSE010</v>
          </cell>
        </row>
        <row r="677">
          <cell r="B677" t="str">
            <v>JUN 2018</v>
          </cell>
          <cell r="C677" t="str">
            <v>KURSE020</v>
          </cell>
        </row>
        <row r="678">
          <cell r="B678" t="str">
            <v>JUN 2018</v>
          </cell>
          <cell r="C678" t="str">
            <v>KURSE025</v>
          </cell>
        </row>
        <row r="679">
          <cell r="B679" t="str">
            <v>JUN 2018</v>
          </cell>
          <cell r="C679" t="str">
            <v>KURSE050</v>
          </cell>
          <cell r="E679">
            <v>38361</v>
          </cell>
          <cell r="F679">
            <v>5421</v>
          </cell>
          <cell r="N679">
            <v>441.2</v>
          </cell>
          <cell r="P679">
            <v>282.2</v>
          </cell>
        </row>
        <row r="680">
          <cell r="B680" t="str">
            <v>JUN 2018</v>
          </cell>
          <cell r="C680" t="str">
            <v>KURSE080</v>
          </cell>
        </row>
        <row r="681">
          <cell r="B681" t="str">
            <v>JUN 2018</v>
          </cell>
          <cell r="C681" t="str">
            <v>KURSE715</v>
          </cell>
        </row>
        <row r="682">
          <cell r="B682" t="str">
            <v>JUN 2018</v>
          </cell>
          <cell r="C682" t="str">
            <v>KURSE717</v>
          </cell>
          <cell r="E682">
            <v>1159</v>
          </cell>
          <cell r="F682">
            <v>0</v>
          </cell>
          <cell r="N682">
            <v>10.5</v>
          </cell>
          <cell r="P682">
            <v>4.2</v>
          </cell>
        </row>
        <row r="683">
          <cell r="B683" t="str">
            <v>JUN 2018</v>
          </cell>
          <cell r="C683" t="str">
            <v>KU_EVC</v>
          </cell>
        </row>
      </sheetData>
      <sheetData sheetId="24">
        <row r="3">
          <cell r="A3" t="str">
            <v>JAN 2018</v>
          </cell>
          <cell r="C3" t="str">
            <v>KTUM_428</v>
          </cell>
          <cell r="E3">
            <v>2</v>
          </cell>
        </row>
        <row r="4">
          <cell r="A4" t="str">
            <v>JAN 2018</v>
          </cell>
          <cell r="C4" t="str">
            <v>KUUM_401</v>
          </cell>
          <cell r="E4">
            <v>65</v>
          </cell>
        </row>
        <row r="5">
          <cell r="A5" t="str">
            <v>JAN 2018</v>
          </cell>
          <cell r="C5" t="str">
            <v>KUUM_404</v>
          </cell>
          <cell r="E5">
            <v>6005</v>
          </cell>
        </row>
        <row r="6">
          <cell r="A6" t="str">
            <v>JAN 2018</v>
          </cell>
          <cell r="C6" t="str">
            <v>KUUM_404CU</v>
          </cell>
          <cell r="E6">
            <v>0</v>
          </cell>
        </row>
        <row r="7">
          <cell r="A7" t="str">
            <v>JAN 2018</v>
          </cell>
          <cell r="C7" t="str">
            <v>KUUM_405CU</v>
          </cell>
          <cell r="E7">
            <v>0</v>
          </cell>
        </row>
        <row r="8">
          <cell r="A8" t="str">
            <v>JAN 2018</v>
          </cell>
          <cell r="C8" t="str">
            <v>KUUM_407CU</v>
          </cell>
          <cell r="E8">
            <v>0</v>
          </cell>
        </row>
        <row r="9">
          <cell r="A9" t="str">
            <v>JAN 2018</v>
          </cell>
          <cell r="C9" t="str">
            <v>KUUM_408CU</v>
          </cell>
          <cell r="E9">
            <v>0</v>
          </cell>
        </row>
        <row r="10">
          <cell r="A10" t="str">
            <v>JAN 2018</v>
          </cell>
          <cell r="C10" t="str">
            <v>KUUM_409</v>
          </cell>
          <cell r="E10">
            <v>133</v>
          </cell>
        </row>
        <row r="11">
          <cell r="A11" t="str">
            <v>JAN 2018</v>
          </cell>
          <cell r="C11" t="str">
            <v>KUUM_409CU</v>
          </cell>
          <cell r="E11">
            <v>0</v>
          </cell>
        </row>
        <row r="12">
          <cell r="A12" t="str">
            <v>JAN 2018</v>
          </cell>
          <cell r="C12" t="str">
            <v>KUUM_410</v>
          </cell>
          <cell r="E12">
            <v>242</v>
          </cell>
        </row>
        <row r="13">
          <cell r="A13" t="str">
            <v>JAN 2018</v>
          </cell>
          <cell r="C13" t="str">
            <v>KUUM_411</v>
          </cell>
          <cell r="E13">
            <v>141</v>
          </cell>
        </row>
        <row r="14">
          <cell r="A14" t="str">
            <v>JAN 2018</v>
          </cell>
          <cell r="C14" t="str">
            <v>KUUM_412</v>
          </cell>
          <cell r="E14">
            <v>57</v>
          </cell>
        </row>
        <row r="15">
          <cell r="A15" t="str">
            <v>JAN 2018</v>
          </cell>
          <cell r="C15" t="str">
            <v>KUUM_413</v>
          </cell>
          <cell r="E15">
            <v>111</v>
          </cell>
        </row>
        <row r="16">
          <cell r="A16" t="str">
            <v>JAN 2018</v>
          </cell>
          <cell r="C16" t="str">
            <v>KUUM_414</v>
          </cell>
          <cell r="E16">
            <v>13</v>
          </cell>
        </row>
        <row r="17">
          <cell r="A17" t="str">
            <v>JAN 2018</v>
          </cell>
          <cell r="C17" t="str">
            <v>KUUM_415</v>
          </cell>
          <cell r="E17">
            <v>24</v>
          </cell>
        </row>
        <row r="18">
          <cell r="A18" t="str">
            <v>JAN 2018</v>
          </cell>
          <cell r="C18" t="str">
            <v>KUUM_420</v>
          </cell>
          <cell r="E18">
            <v>532</v>
          </cell>
        </row>
        <row r="19">
          <cell r="A19" t="str">
            <v>JAN 2018</v>
          </cell>
          <cell r="C19" t="str">
            <v>KUUM_421</v>
          </cell>
          <cell r="E19">
            <v>1</v>
          </cell>
        </row>
        <row r="20">
          <cell r="A20" t="str">
            <v>JAN 2018</v>
          </cell>
          <cell r="C20" t="str">
            <v>KUUM_422</v>
          </cell>
          <cell r="E20">
            <v>257</v>
          </cell>
        </row>
        <row r="21">
          <cell r="A21" t="str">
            <v>JAN 2018</v>
          </cell>
          <cell r="C21" t="str">
            <v>KUUM_424</v>
          </cell>
          <cell r="E21">
            <v>23</v>
          </cell>
        </row>
        <row r="22">
          <cell r="A22" t="str">
            <v>JAN 2018</v>
          </cell>
          <cell r="C22" t="str">
            <v>KUUM_425</v>
          </cell>
          <cell r="E22">
            <v>2</v>
          </cell>
        </row>
        <row r="23">
          <cell r="A23" t="str">
            <v>JAN 2018</v>
          </cell>
          <cell r="C23" t="str">
            <v>KUUM_426</v>
          </cell>
          <cell r="E23">
            <v>157</v>
          </cell>
        </row>
        <row r="24">
          <cell r="A24" t="str">
            <v>JAN 2018</v>
          </cell>
          <cell r="C24" t="str">
            <v>KUUM_428</v>
          </cell>
          <cell r="E24">
            <v>40213</v>
          </cell>
        </row>
        <row r="25">
          <cell r="A25" t="str">
            <v>JAN 2018</v>
          </cell>
          <cell r="C25" t="str">
            <v>KUUM_428CU</v>
          </cell>
          <cell r="E25">
            <v>0</v>
          </cell>
        </row>
        <row r="26">
          <cell r="A26" t="str">
            <v>JAN 2018</v>
          </cell>
          <cell r="C26" t="str">
            <v>KUUM_429CU</v>
          </cell>
          <cell r="E26">
            <v>0</v>
          </cell>
        </row>
        <row r="27">
          <cell r="A27" t="str">
            <v>JAN 2018</v>
          </cell>
          <cell r="C27" t="str">
            <v>KUUM_430</v>
          </cell>
          <cell r="E27">
            <v>1318</v>
          </cell>
        </row>
        <row r="28">
          <cell r="A28" t="str">
            <v>JAN 2018</v>
          </cell>
          <cell r="C28" t="str">
            <v>KUUM_440</v>
          </cell>
          <cell r="E28">
            <v>2</v>
          </cell>
        </row>
        <row r="29">
          <cell r="A29" t="str">
            <v>JAN 2018</v>
          </cell>
          <cell r="C29" t="str">
            <v>KUUM_446</v>
          </cell>
          <cell r="E29">
            <v>993</v>
          </cell>
        </row>
        <row r="30">
          <cell r="A30" t="str">
            <v>JAN 2018</v>
          </cell>
          <cell r="C30" t="str">
            <v>KUUM_447</v>
          </cell>
          <cell r="E30">
            <v>630</v>
          </cell>
        </row>
        <row r="31">
          <cell r="A31" t="str">
            <v>JAN 2018</v>
          </cell>
          <cell r="C31" t="str">
            <v>KUUM_448</v>
          </cell>
          <cell r="E31">
            <v>1328</v>
          </cell>
        </row>
        <row r="32">
          <cell r="A32" t="str">
            <v>JAN 2018</v>
          </cell>
          <cell r="C32" t="str">
            <v>KUUM_449CU</v>
          </cell>
          <cell r="E32">
            <v>0</v>
          </cell>
        </row>
        <row r="33">
          <cell r="A33" t="str">
            <v>JAN 2018</v>
          </cell>
          <cell r="C33" t="str">
            <v>KUUM_450</v>
          </cell>
          <cell r="E33">
            <v>764</v>
          </cell>
        </row>
        <row r="34">
          <cell r="A34" t="str">
            <v>JAN 2018</v>
          </cell>
          <cell r="C34" t="str">
            <v>KUUM_450CU</v>
          </cell>
          <cell r="E34">
            <v>0</v>
          </cell>
        </row>
        <row r="35">
          <cell r="A35" t="str">
            <v>JAN 2018</v>
          </cell>
          <cell r="C35" t="str">
            <v>KUUM_451</v>
          </cell>
          <cell r="E35">
            <v>6313</v>
          </cell>
        </row>
        <row r="36">
          <cell r="A36" t="str">
            <v>JAN 2018</v>
          </cell>
          <cell r="C36" t="str">
            <v>KUUM_451CU</v>
          </cell>
          <cell r="E36">
            <v>0</v>
          </cell>
        </row>
        <row r="37">
          <cell r="A37" t="str">
            <v>JAN 2018</v>
          </cell>
          <cell r="C37" t="str">
            <v>KUUM_452</v>
          </cell>
          <cell r="E37">
            <v>962</v>
          </cell>
        </row>
        <row r="38">
          <cell r="A38" t="str">
            <v>JAN 2018</v>
          </cell>
          <cell r="C38" t="str">
            <v>KUUM_452CU</v>
          </cell>
          <cell r="E38">
            <v>0</v>
          </cell>
        </row>
        <row r="39">
          <cell r="A39" t="str">
            <v>JAN 2018</v>
          </cell>
          <cell r="C39" t="str">
            <v>KUUM_454</v>
          </cell>
          <cell r="E39">
            <v>163</v>
          </cell>
        </row>
        <row r="40">
          <cell r="A40" t="str">
            <v>JAN 2018</v>
          </cell>
          <cell r="C40" t="str">
            <v>KUUM_454CU</v>
          </cell>
          <cell r="E40">
            <v>0</v>
          </cell>
        </row>
        <row r="41">
          <cell r="A41" t="str">
            <v>JAN 2018</v>
          </cell>
          <cell r="C41" t="str">
            <v>KUUM_455</v>
          </cell>
          <cell r="E41">
            <v>1056</v>
          </cell>
        </row>
        <row r="42">
          <cell r="A42" t="str">
            <v>JAN 2018</v>
          </cell>
          <cell r="C42" t="str">
            <v>KUUM_456</v>
          </cell>
          <cell r="E42">
            <v>108</v>
          </cell>
        </row>
        <row r="43">
          <cell r="A43" t="str">
            <v>JAN 2018</v>
          </cell>
          <cell r="C43" t="str">
            <v>KUUM_457</v>
          </cell>
          <cell r="E43">
            <v>402</v>
          </cell>
        </row>
        <row r="44">
          <cell r="A44" t="str">
            <v>JAN 2018</v>
          </cell>
          <cell r="C44" t="str">
            <v>KUUM_458</v>
          </cell>
          <cell r="E44">
            <v>1327</v>
          </cell>
        </row>
        <row r="45">
          <cell r="A45" t="str">
            <v>JAN 2018</v>
          </cell>
          <cell r="C45" t="str">
            <v>KUUM_459</v>
          </cell>
          <cell r="E45">
            <v>183</v>
          </cell>
        </row>
        <row r="46">
          <cell r="A46" t="str">
            <v>JAN 2018</v>
          </cell>
          <cell r="C46" t="str">
            <v>KUUM_459CU</v>
          </cell>
          <cell r="E46">
            <v>0</v>
          </cell>
        </row>
        <row r="47">
          <cell r="A47" t="str">
            <v>JAN 2018</v>
          </cell>
          <cell r="C47" t="str">
            <v>KUUM_460</v>
          </cell>
          <cell r="E47">
            <v>20</v>
          </cell>
        </row>
        <row r="48">
          <cell r="A48" t="str">
            <v>JAN 2018</v>
          </cell>
          <cell r="C48" t="str">
            <v>KUUM_461</v>
          </cell>
          <cell r="E48">
            <v>7333</v>
          </cell>
        </row>
        <row r="49">
          <cell r="A49" t="str">
            <v>JAN 2018</v>
          </cell>
          <cell r="C49" t="str">
            <v>KUUM_462</v>
          </cell>
          <cell r="E49">
            <v>9908</v>
          </cell>
        </row>
        <row r="50">
          <cell r="A50" t="str">
            <v>JAN 2018</v>
          </cell>
          <cell r="C50" t="str">
            <v>KUUM_463</v>
          </cell>
          <cell r="E50">
            <v>21987</v>
          </cell>
        </row>
        <row r="51">
          <cell r="A51" t="str">
            <v>JAN 2018</v>
          </cell>
          <cell r="C51" t="str">
            <v>KUUM_463CU</v>
          </cell>
          <cell r="E51">
            <v>0</v>
          </cell>
        </row>
        <row r="52">
          <cell r="A52" t="str">
            <v>JAN 2018</v>
          </cell>
          <cell r="C52" t="str">
            <v>KUUM_464</v>
          </cell>
          <cell r="E52">
            <v>8600</v>
          </cell>
        </row>
        <row r="53">
          <cell r="A53" t="str">
            <v>JAN 2018</v>
          </cell>
          <cell r="C53" t="str">
            <v>KUUM_464CU</v>
          </cell>
          <cell r="E53">
            <v>0</v>
          </cell>
        </row>
        <row r="54">
          <cell r="A54" t="str">
            <v>JAN 2018</v>
          </cell>
          <cell r="C54" t="str">
            <v>KUUM_465</v>
          </cell>
          <cell r="E54">
            <v>2993</v>
          </cell>
        </row>
        <row r="55">
          <cell r="A55" t="str">
            <v>JAN 2018</v>
          </cell>
          <cell r="C55" t="str">
            <v>KUUM_465CU</v>
          </cell>
          <cell r="E55">
            <v>0</v>
          </cell>
        </row>
        <row r="56">
          <cell r="A56" t="str">
            <v>JAN 2018</v>
          </cell>
          <cell r="C56" t="str">
            <v>KUUM_466</v>
          </cell>
          <cell r="E56">
            <v>857</v>
          </cell>
        </row>
        <row r="57">
          <cell r="A57" t="str">
            <v>JAN 2018</v>
          </cell>
          <cell r="C57" t="str">
            <v>KUUM_467</v>
          </cell>
          <cell r="E57">
            <v>1601</v>
          </cell>
        </row>
        <row r="58">
          <cell r="A58" t="str">
            <v>JAN 2018</v>
          </cell>
          <cell r="C58" t="str">
            <v>KUUM_468</v>
          </cell>
          <cell r="E58">
            <v>4627</v>
          </cell>
        </row>
        <row r="59">
          <cell r="A59" t="str">
            <v>JAN 2018</v>
          </cell>
          <cell r="C59" t="str">
            <v>KUUM_468CU</v>
          </cell>
          <cell r="E59">
            <v>0</v>
          </cell>
        </row>
        <row r="60">
          <cell r="A60" t="str">
            <v>JAN 2018</v>
          </cell>
          <cell r="C60" t="str">
            <v>KUUM_469</v>
          </cell>
          <cell r="E60">
            <v>290</v>
          </cell>
        </row>
        <row r="61">
          <cell r="A61" t="str">
            <v>JAN 2018</v>
          </cell>
          <cell r="C61" t="str">
            <v>KUUM_470</v>
          </cell>
          <cell r="E61">
            <v>44</v>
          </cell>
        </row>
        <row r="62">
          <cell r="A62" t="str">
            <v>JAN 2018</v>
          </cell>
          <cell r="C62" t="str">
            <v>KUUM_471</v>
          </cell>
          <cell r="E62">
            <v>3539</v>
          </cell>
        </row>
        <row r="63">
          <cell r="A63" t="str">
            <v>JAN 2018</v>
          </cell>
          <cell r="C63" t="str">
            <v>KUUM_472</v>
          </cell>
          <cell r="E63">
            <v>9236</v>
          </cell>
        </row>
        <row r="64">
          <cell r="A64" t="str">
            <v>JAN 2018</v>
          </cell>
          <cell r="C64" t="str">
            <v>KUUM_473</v>
          </cell>
          <cell r="E64">
            <v>3496</v>
          </cell>
        </row>
        <row r="65">
          <cell r="A65" t="str">
            <v>JAN 2018</v>
          </cell>
          <cell r="C65" t="str">
            <v>KUUM_474</v>
          </cell>
          <cell r="E65">
            <v>5622</v>
          </cell>
        </row>
        <row r="66">
          <cell r="A66" t="str">
            <v>JAN 2018</v>
          </cell>
          <cell r="C66" t="str">
            <v>KUUM_475</v>
          </cell>
          <cell r="E66">
            <v>571</v>
          </cell>
        </row>
        <row r="67">
          <cell r="A67" t="str">
            <v>JAN 2018</v>
          </cell>
          <cell r="C67" t="str">
            <v>KUUM_475CU</v>
          </cell>
          <cell r="E67">
            <v>0</v>
          </cell>
        </row>
        <row r="68">
          <cell r="A68" t="str">
            <v>JAN 2018</v>
          </cell>
          <cell r="C68" t="str">
            <v>KUUM_476</v>
          </cell>
          <cell r="E68">
            <v>4915</v>
          </cell>
        </row>
        <row r="69">
          <cell r="A69" t="str">
            <v>JAN 2018</v>
          </cell>
          <cell r="C69" t="str">
            <v>KUUM_477</v>
          </cell>
          <cell r="E69">
            <v>1165</v>
          </cell>
        </row>
        <row r="70">
          <cell r="A70" t="str">
            <v>JAN 2018</v>
          </cell>
          <cell r="C70" t="str">
            <v>KUUM_478</v>
          </cell>
          <cell r="E70">
            <v>1593</v>
          </cell>
        </row>
        <row r="71">
          <cell r="A71" t="str">
            <v>JAN 2018</v>
          </cell>
          <cell r="C71" t="str">
            <v>KUUM_479</v>
          </cell>
          <cell r="E71">
            <v>1048</v>
          </cell>
        </row>
        <row r="72">
          <cell r="A72" t="str">
            <v>JAN 2018</v>
          </cell>
          <cell r="C72" t="str">
            <v>KUUM_485CU</v>
          </cell>
          <cell r="E72">
            <v>0</v>
          </cell>
        </row>
        <row r="73">
          <cell r="A73" t="str">
            <v>JAN 2018</v>
          </cell>
          <cell r="C73" t="str">
            <v>KUUM_486CU</v>
          </cell>
          <cell r="E73">
            <v>0</v>
          </cell>
        </row>
        <row r="74">
          <cell r="A74" t="str">
            <v>JAN 2018</v>
          </cell>
          <cell r="C74" t="str">
            <v>KUUM_487</v>
          </cell>
          <cell r="E74">
            <v>11792</v>
          </cell>
        </row>
        <row r="75">
          <cell r="A75" t="str">
            <v>JAN 2018</v>
          </cell>
          <cell r="C75" t="str">
            <v>KUUM_487CU</v>
          </cell>
          <cell r="E75">
            <v>0</v>
          </cell>
        </row>
        <row r="76">
          <cell r="A76" t="str">
            <v>JAN 2018</v>
          </cell>
          <cell r="C76" t="str">
            <v>KUUM_488</v>
          </cell>
          <cell r="E76">
            <v>7163</v>
          </cell>
        </row>
        <row r="77">
          <cell r="A77" t="str">
            <v>JAN 2018</v>
          </cell>
          <cell r="C77" t="str">
            <v>KUUM_488CU</v>
          </cell>
          <cell r="E77">
            <v>0</v>
          </cell>
        </row>
        <row r="78">
          <cell r="A78" t="str">
            <v>JAN 2018</v>
          </cell>
          <cell r="C78" t="str">
            <v>KUUM_489</v>
          </cell>
          <cell r="E78">
            <v>9230</v>
          </cell>
        </row>
        <row r="79">
          <cell r="A79" t="str">
            <v>JAN 2018</v>
          </cell>
          <cell r="C79" t="str">
            <v>KUUM_489CU</v>
          </cell>
          <cell r="E79">
            <v>0</v>
          </cell>
        </row>
        <row r="80">
          <cell r="A80" t="str">
            <v>JAN 2018</v>
          </cell>
          <cell r="C80" t="str">
            <v>KUUM_490</v>
          </cell>
          <cell r="E80">
            <v>61</v>
          </cell>
        </row>
        <row r="81">
          <cell r="A81" t="str">
            <v>JAN 2018</v>
          </cell>
          <cell r="C81" t="str">
            <v>KUUM_491</v>
          </cell>
          <cell r="E81">
            <v>303</v>
          </cell>
        </row>
        <row r="82">
          <cell r="A82" t="str">
            <v>JAN 2018</v>
          </cell>
          <cell r="C82" t="str">
            <v>KUUM_492</v>
          </cell>
          <cell r="E82">
            <v>4</v>
          </cell>
        </row>
        <row r="83">
          <cell r="A83" t="str">
            <v>JAN 2018</v>
          </cell>
          <cell r="C83" t="str">
            <v>KUUM_493</v>
          </cell>
          <cell r="E83">
            <v>40</v>
          </cell>
        </row>
        <row r="84">
          <cell r="A84" t="str">
            <v>JAN 2018</v>
          </cell>
          <cell r="C84" t="str">
            <v>KUUM_494</v>
          </cell>
          <cell r="E84">
            <v>201</v>
          </cell>
        </row>
        <row r="85">
          <cell r="A85" t="str">
            <v>JAN 2018</v>
          </cell>
          <cell r="C85" t="str">
            <v>KUUM_495</v>
          </cell>
          <cell r="E85">
            <v>729</v>
          </cell>
        </row>
        <row r="86">
          <cell r="A86" t="str">
            <v>JAN 2018</v>
          </cell>
          <cell r="C86" t="str">
            <v>KUUM_495CU</v>
          </cell>
          <cell r="E86">
            <v>0</v>
          </cell>
        </row>
        <row r="87">
          <cell r="A87" t="str">
            <v>JAN 2018</v>
          </cell>
          <cell r="C87" t="str">
            <v>KUUM_496</v>
          </cell>
          <cell r="E87">
            <v>131</v>
          </cell>
        </row>
        <row r="88">
          <cell r="A88" t="str">
            <v>JAN 2018</v>
          </cell>
          <cell r="C88" t="str">
            <v>KUUM_497</v>
          </cell>
          <cell r="E88">
            <v>18</v>
          </cell>
        </row>
        <row r="89">
          <cell r="A89" t="str">
            <v>JAN 2018</v>
          </cell>
          <cell r="C89" t="str">
            <v>KUUM_498</v>
          </cell>
          <cell r="E89">
            <v>34</v>
          </cell>
        </row>
        <row r="90">
          <cell r="A90" t="str">
            <v>JAN 2018</v>
          </cell>
          <cell r="C90" t="str">
            <v>KUUM_499</v>
          </cell>
          <cell r="E90">
            <v>38</v>
          </cell>
        </row>
        <row r="91">
          <cell r="A91" t="str">
            <v>JAN 2018</v>
          </cell>
          <cell r="C91" t="str">
            <v>KUUM_820</v>
          </cell>
          <cell r="E91">
            <v>0</v>
          </cell>
        </row>
        <row r="92">
          <cell r="A92" t="str">
            <v>JAN 2018</v>
          </cell>
          <cell r="C92" t="str">
            <v>KUUM_825</v>
          </cell>
          <cell r="E92">
            <v>0</v>
          </cell>
        </row>
        <row r="93">
          <cell r="A93" t="str">
            <v>JAN 2018</v>
          </cell>
          <cell r="C93" t="str">
            <v>KUUM_826</v>
          </cell>
          <cell r="E93">
            <v>0</v>
          </cell>
        </row>
        <row r="94">
          <cell r="A94" t="str">
            <v>JAN 2018</v>
          </cell>
          <cell r="C94" t="str">
            <v>KUUM_827</v>
          </cell>
          <cell r="E94">
            <v>0</v>
          </cell>
        </row>
        <row r="95">
          <cell r="A95" t="str">
            <v>JAN 2018</v>
          </cell>
          <cell r="C95" t="str">
            <v>KUUM_828</v>
          </cell>
          <cell r="E95">
            <v>0</v>
          </cell>
        </row>
        <row r="96">
          <cell r="A96" t="str">
            <v>JAN 2018</v>
          </cell>
          <cell r="C96" t="str">
            <v>KUUM_392</v>
          </cell>
          <cell r="E96">
            <v>1</v>
          </cell>
        </row>
        <row r="97">
          <cell r="A97" t="str">
            <v>JAN 2018</v>
          </cell>
          <cell r="C97" t="str">
            <v>KUUM_393</v>
          </cell>
          <cell r="E97">
            <v>1</v>
          </cell>
        </row>
        <row r="98">
          <cell r="A98" t="str">
            <v>FEB 2018</v>
          </cell>
          <cell r="C98" t="str">
            <v>KTUM_428</v>
          </cell>
          <cell r="E98">
            <v>2</v>
          </cell>
        </row>
        <row r="99">
          <cell r="A99" t="str">
            <v>FEB 2018</v>
          </cell>
          <cell r="C99" t="str">
            <v>KUUM_401</v>
          </cell>
          <cell r="E99">
            <v>65</v>
          </cell>
        </row>
        <row r="100">
          <cell r="A100" t="str">
            <v>FEB 2018</v>
          </cell>
          <cell r="C100" t="str">
            <v>KUUM_404</v>
          </cell>
          <cell r="E100">
            <v>5279</v>
          </cell>
        </row>
        <row r="101">
          <cell r="A101" t="str">
            <v>FEB 2018</v>
          </cell>
          <cell r="C101" t="str">
            <v>KUUM_404CU</v>
          </cell>
          <cell r="E101">
            <v>0</v>
          </cell>
        </row>
        <row r="102">
          <cell r="A102" t="str">
            <v>FEB 2018</v>
          </cell>
          <cell r="C102" t="str">
            <v>KUUM_405CU</v>
          </cell>
          <cell r="E102">
            <v>0</v>
          </cell>
        </row>
        <row r="103">
          <cell r="A103" t="str">
            <v>FEB 2018</v>
          </cell>
          <cell r="C103" t="str">
            <v>KUUM_407CU</v>
          </cell>
          <cell r="E103">
            <v>0</v>
          </cell>
        </row>
        <row r="104">
          <cell r="A104" t="str">
            <v>FEB 2018</v>
          </cell>
          <cell r="C104" t="str">
            <v>KUUM_408CU</v>
          </cell>
          <cell r="E104">
            <v>0</v>
          </cell>
        </row>
        <row r="105">
          <cell r="A105" t="str">
            <v>FEB 2018</v>
          </cell>
          <cell r="C105" t="str">
            <v>KUUM_409</v>
          </cell>
          <cell r="E105">
            <v>129</v>
          </cell>
        </row>
        <row r="106">
          <cell r="A106" t="str">
            <v>FEB 2018</v>
          </cell>
          <cell r="C106" t="str">
            <v>KUUM_409CU</v>
          </cell>
          <cell r="E106">
            <v>0</v>
          </cell>
        </row>
        <row r="107">
          <cell r="A107" t="str">
            <v>FEB 2018</v>
          </cell>
          <cell r="C107" t="str">
            <v>KUUM_410</v>
          </cell>
          <cell r="E107">
            <v>238</v>
          </cell>
        </row>
        <row r="108">
          <cell r="A108" t="str">
            <v>FEB 2018</v>
          </cell>
          <cell r="C108" t="str">
            <v>KUUM_411</v>
          </cell>
          <cell r="E108">
            <v>123</v>
          </cell>
        </row>
        <row r="109">
          <cell r="A109" t="str">
            <v>FEB 2018</v>
          </cell>
          <cell r="C109" t="str">
            <v>KUUM_412</v>
          </cell>
          <cell r="E109">
            <v>1</v>
          </cell>
        </row>
        <row r="110">
          <cell r="A110" t="str">
            <v>FEB 2018</v>
          </cell>
          <cell r="C110" t="str">
            <v>KUUM_413</v>
          </cell>
          <cell r="E110">
            <v>85</v>
          </cell>
        </row>
        <row r="111">
          <cell r="A111" t="str">
            <v>FEB 2018</v>
          </cell>
          <cell r="C111" t="str">
            <v>KUUM_414</v>
          </cell>
          <cell r="E111">
            <v>13</v>
          </cell>
        </row>
        <row r="112">
          <cell r="A112" t="str">
            <v>FEB 2018</v>
          </cell>
          <cell r="C112" t="str">
            <v>KUUM_415</v>
          </cell>
          <cell r="E112">
            <v>24</v>
          </cell>
        </row>
        <row r="113">
          <cell r="A113" t="str">
            <v>FEB 2018</v>
          </cell>
          <cell r="C113" t="str">
            <v>KUUM_420</v>
          </cell>
          <cell r="E113">
            <v>522</v>
          </cell>
        </row>
        <row r="114">
          <cell r="A114" t="str">
            <v>FEB 2018</v>
          </cell>
          <cell r="C114" t="str">
            <v>KUUM_421</v>
          </cell>
          <cell r="E114">
            <v>1</v>
          </cell>
        </row>
        <row r="115">
          <cell r="A115" t="str">
            <v>FEB 2018</v>
          </cell>
          <cell r="C115" t="str">
            <v>KUUM_422</v>
          </cell>
          <cell r="E115">
            <v>219</v>
          </cell>
        </row>
        <row r="116">
          <cell r="A116" t="str">
            <v>FEB 2018</v>
          </cell>
          <cell r="C116" t="str">
            <v>KUUM_424</v>
          </cell>
          <cell r="E116">
            <v>23</v>
          </cell>
        </row>
        <row r="117">
          <cell r="A117" t="str">
            <v>FEB 2018</v>
          </cell>
          <cell r="C117" t="str">
            <v>KUUM_425</v>
          </cell>
          <cell r="E117">
            <v>2</v>
          </cell>
        </row>
        <row r="118">
          <cell r="A118" t="str">
            <v>FEB 2018</v>
          </cell>
          <cell r="C118" t="str">
            <v>KUUM_426</v>
          </cell>
          <cell r="E118">
            <v>142</v>
          </cell>
        </row>
        <row r="119">
          <cell r="A119" t="str">
            <v>FEB 2018</v>
          </cell>
          <cell r="C119" t="str">
            <v>KUUM_428</v>
          </cell>
          <cell r="E119">
            <v>34210</v>
          </cell>
        </row>
        <row r="120">
          <cell r="A120" t="str">
            <v>FEB 2018</v>
          </cell>
          <cell r="C120" t="str">
            <v>KUUM_428CU</v>
          </cell>
          <cell r="E120">
            <v>0</v>
          </cell>
        </row>
        <row r="121">
          <cell r="A121" t="str">
            <v>FEB 2018</v>
          </cell>
          <cell r="C121" t="str">
            <v>KUUM_429CU</v>
          </cell>
          <cell r="E121">
            <v>0</v>
          </cell>
        </row>
        <row r="122">
          <cell r="A122" t="str">
            <v>FEB 2018</v>
          </cell>
          <cell r="C122" t="str">
            <v>KUUM_430</v>
          </cell>
          <cell r="E122">
            <v>1159</v>
          </cell>
        </row>
        <row r="123">
          <cell r="A123" t="str">
            <v>FEB 2018</v>
          </cell>
          <cell r="C123" t="str">
            <v>KUUM_440</v>
          </cell>
          <cell r="E123">
            <v>2</v>
          </cell>
        </row>
        <row r="124">
          <cell r="A124" t="str">
            <v>FEB 2018</v>
          </cell>
          <cell r="C124" t="str">
            <v>KUUM_446</v>
          </cell>
          <cell r="E124">
            <v>655</v>
          </cell>
        </row>
        <row r="125">
          <cell r="A125" t="str">
            <v>FEB 2018</v>
          </cell>
          <cell r="C125" t="str">
            <v>KUUM_447</v>
          </cell>
          <cell r="E125">
            <v>598</v>
          </cell>
        </row>
        <row r="126">
          <cell r="A126" t="str">
            <v>FEB 2018</v>
          </cell>
          <cell r="C126" t="str">
            <v>KUUM_448</v>
          </cell>
          <cell r="E126">
            <v>1148</v>
          </cell>
        </row>
        <row r="127">
          <cell r="A127" t="str">
            <v>FEB 2018</v>
          </cell>
          <cell r="C127" t="str">
            <v>KUUM_449CU</v>
          </cell>
          <cell r="E127">
            <v>0</v>
          </cell>
        </row>
        <row r="128">
          <cell r="A128" t="str">
            <v>FEB 2018</v>
          </cell>
          <cell r="C128" t="str">
            <v>KUUM_450</v>
          </cell>
          <cell r="E128">
            <v>670</v>
          </cell>
        </row>
        <row r="129">
          <cell r="A129" t="str">
            <v>FEB 2018</v>
          </cell>
          <cell r="C129" t="str">
            <v>KUUM_450CU</v>
          </cell>
          <cell r="E129">
            <v>0</v>
          </cell>
        </row>
        <row r="130">
          <cell r="A130" t="str">
            <v>FEB 2018</v>
          </cell>
          <cell r="C130" t="str">
            <v>KUUM_451</v>
          </cell>
          <cell r="E130">
            <v>5543</v>
          </cell>
        </row>
        <row r="131">
          <cell r="A131" t="str">
            <v>FEB 2018</v>
          </cell>
          <cell r="C131" t="str">
            <v>KUUM_451CU</v>
          </cell>
          <cell r="E131">
            <v>0</v>
          </cell>
        </row>
        <row r="132">
          <cell r="A132" t="str">
            <v>FEB 2018</v>
          </cell>
          <cell r="C132" t="str">
            <v>KUUM_452</v>
          </cell>
          <cell r="E132">
            <v>858</v>
          </cell>
        </row>
        <row r="133">
          <cell r="A133" t="str">
            <v>FEB 2018</v>
          </cell>
          <cell r="C133" t="str">
            <v>KUUM_452CU</v>
          </cell>
          <cell r="E133">
            <v>0</v>
          </cell>
        </row>
        <row r="134">
          <cell r="A134" t="str">
            <v>FEB 2018</v>
          </cell>
          <cell r="C134" t="str">
            <v>KUUM_454</v>
          </cell>
          <cell r="E134">
            <v>147</v>
          </cell>
        </row>
        <row r="135">
          <cell r="A135" t="str">
            <v>FEB 2018</v>
          </cell>
          <cell r="C135" t="str">
            <v>KUUM_454CU</v>
          </cell>
          <cell r="E135">
            <v>0</v>
          </cell>
        </row>
        <row r="136">
          <cell r="A136" t="str">
            <v>FEB 2018</v>
          </cell>
          <cell r="C136" t="str">
            <v>KUUM_455</v>
          </cell>
          <cell r="E136">
            <v>888</v>
          </cell>
        </row>
        <row r="137">
          <cell r="A137" t="str">
            <v>FEB 2018</v>
          </cell>
          <cell r="C137" t="str">
            <v>KUUM_456</v>
          </cell>
          <cell r="E137">
            <v>107</v>
          </cell>
        </row>
        <row r="138">
          <cell r="A138" t="str">
            <v>FEB 2018</v>
          </cell>
          <cell r="C138" t="str">
            <v>KUUM_457</v>
          </cell>
          <cell r="E138">
            <v>356</v>
          </cell>
        </row>
        <row r="139">
          <cell r="A139" t="str">
            <v>FEB 2018</v>
          </cell>
          <cell r="C139" t="str">
            <v>KUUM_458</v>
          </cell>
          <cell r="E139">
            <v>1170</v>
          </cell>
        </row>
        <row r="140">
          <cell r="A140" t="str">
            <v>FEB 2018</v>
          </cell>
          <cell r="C140" t="str">
            <v>KUUM_459</v>
          </cell>
          <cell r="E140">
            <v>155</v>
          </cell>
        </row>
        <row r="141">
          <cell r="A141" t="str">
            <v>FEB 2018</v>
          </cell>
          <cell r="C141" t="str">
            <v>KUUM_459CU</v>
          </cell>
          <cell r="E141">
            <v>0</v>
          </cell>
        </row>
        <row r="142">
          <cell r="A142" t="str">
            <v>FEB 2018</v>
          </cell>
          <cell r="C142" t="str">
            <v>KUUM_460</v>
          </cell>
          <cell r="E142">
            <v>20</v>
          </cell>
        </row>
        <row r="143">
          <cell r="A143" t="str">
            <v>FEB 2018</v>
          </cell>
          <cell r="C143" t="str">
            <v>KUUM_461</v>
          </cell>
          <cell r="E143">
            <v>6394</v>
          </cell>
        </row>
        <row r="144">
          <cell r="A144" t="str">
            <v>FEB 2018</v>
          </cell>
          <cell r="C144" t="str">
            <v>KUUM_462</v>
          </cell>
          <cell r="E144">
            <v>8810</v>
          </cell>
        </row>
        <row r="145">
          <cell r="A145" t="str">
            <v>FEB 2018</v>
          </cell>
          <cell r="C145" t="str">
            <v>KUUM_463</v>
          </cell>
          <cell r="E145">
            <v>20574</v>
          </cell>
        </row>
        <row r="146">
          <cell r="A146" t="str">
            <v>FEB 2018</v>
          </cell>
          <cell r="C146" t="str">
            <v>KUUM_463CU</v>
          </cell>
          <cell r="E146">
            <v>0</v>
          </cell>
        </row>
        <row r="147">
          <cell r="A147" t="str">
            <v>FEB 2018</v>
          </cell>
          <cell r="C147" t="str">
            <v>KUUM_464</v>
          </cell>
          <cell r="E147">
            <v>7513</v>
          </cell>
        </row>
        <row r="148">
          <cell r="A148" t="str">
            <v>FEB 2018</v>
          </cell>
          <cell r="C148" t="str">
            <v>KUUM_464CU</v>
          </cell>
          <cell r="E148">
            <v>0</v>
          </cell>
        </row>
        <row r="149">
          <cell r="A149" t="str">
            <v>FEB 2018</v>
          </cell>
          <cell r="C149" t="str">
            <v>KUUM_465</v>
          </cell>
          <cell r="E149">
            <v>2571</v>
          </cell>
        </row>
        <row r="150">
          <cell r="A150" t="str">
            <v>FEB 2018</v>
          </cell>
          <cell r="C150" t="str">
            <v>KUUM_465CU</v>
          </cell>
          <cell r="E150">
            <v>0</v>
          </cell>
        </row>
        <row r="151">
          <cell r="A151" t="str">
            <v>FEB 2018</v>
          </cell>
          <cell r="C151" t="str">
            <v>KUUM_466</v>
          </cell>
          <cell r="E151">
            <v>851</v>
          </cell>
        </row>
        <row r="152">
          <cell r="A152" t="str">
            <v>FEB 2018</v>
          </cell>
          <cell r="C152" t="str">
            <v>KUUM_467</v>
          </cell>
          <cell r="E152">
            <v>1548</v>
          </cell>
        </row>
        <row r="153">
          <cell r="A153" t="str">
            <v>FEB 2018</v>
          </cell>
          <cell r="C153" t="str">
            <v>KUUM_468</v>
          </cell>
          <cell r="E153">
            <v>4209</v>
          </cell>
        </row>
        <row r="154">
          <cell r="A154" t="str">
            <v>FEB 2018</v>
          </cell>
          <cell r="C154" t="str">
            <v>KUUM_468CU</v>
          </cell>
          <cell r="E154">
            <v>0</v>
          </cell>
        </row>
        <row r="155">
          <cell r="A155" t="str">
            <v>FEB 2018</v>
          </cell>
          <cell r="C155" t="str">
            <v>KUUM_469</v>
          </cell>
          <cell r="E155">
            <v>262</v>
          </cell>
        </row>
        <row r="156">
          <cell r="A156" t="str">
            <v>FEB 2018</v>
          </cell>
          <cell r="C156" t="str">
            <v>KUUM_470</v>
          </cell>
          <cell r="E156">
            <v>40</v>
          </cell>
        </row>
        <row r="157">
          <cell r="A157" t="str">
            <v>FEB 2018</v>
          </cell>
          <cell r="C157" t="str">
            <v>KUUM_471</v>
          </cell>
          <cell r="E157">
            <v>3431</v>
          </cell>
        </row>
        <row r="158">
          <cell r="A158" t="str">
            <v>FEB 2018</v>
          </cell>
          <cell r="C158" t="str">
            <v>KUUM_472</v>
          </cell>
          <cell r="E158">
            <v>9258</v>
          </cell>
        </row>
        <row r="159">
          <cell r="A159" t="str">
            <v>FEB 2018</v>
          </cell>
          <cell r="C159" t="str">
            <v>KUUM_473</v>
          </cell>
          <cell r="E159">
            <v>3280</v>
          </cell>
        </row>
        <row r="160">
          <cell r="A160" t="str">
            <v>FEB 2018</v>
          </cell>
          <cell r="C160" t="str">
            <v>KUUM_474</v>
          </cell>
          <cell r="E160">
            <v>5676</v>
          </cell>
        </row>
        <row r="161">
          <cell r="A161" t="str">
            <v>FEB 2018</v>
          </cell>
          <cell r="C161" t="str">
            <v>KUUM_475</v>
          </cell>
          <cell r="E161">
            <v>537</v>
          </cell>
        </row>
        <row r="162">
          <cell r="A162" t="str">
            <v>FEB 2018</v>
          </cell>
          <cell r="C162" t="str">
            <v>KUUM_475CU</v>
          </cell>
          <cell r="E162">
            <v>0</v>
          </cell>
        </row>
        <row r="163">
          <cell r="A163" t="str">
            <v>FEB 2018</v>
          </cell>
          <cell r="C163" t="str">
            <v>KUUM_476</v>
          </cell>
          <cell r="E163">
            <v>4912</v>
          </cell>
        </row>
        <row r="164">
          <cell r="A164" t="str">
            <v>FEB 2018</v>
          </cell>
          <cell r="C164" t="str">
            <v>KUUM_477</v>
          </cell>
          <cell r="E164">
            <v>1016</v>
          </cell>
        </row>
        <row r="165">
          <cell r="A165" t="str">
            <v>FEB 2018</v>
          </cell>
          <cell r="C165" t="str">
            <v>KUUM_478</v>
          </cell>
          <cell r="E165">
            <v>1416</v>
          </cell>
        </row>
        <row r="166">
          <cell r="A166" t="str">
            <v>FEB 2018</v>
          </cell>
          <cell r="C166" t="str">
            <v>KUUM_479</v>
          </cell>
          <cell r="E166">
            <v>839</v>
          </cell>
        </row>
        <row r="167">
          <cell r="A167" t="str">
            <v>FEB 2018</v>
          </cell>
          <cell r="C167" t="str">
            <v>KUUM_485CU</v>
          </cell>
          <cell r="E167">
            <v>0</v>
          </cell>
        </row>
        <row r="168">
          <cell r="A168" t="str">
            <v>FEB 2018</v>
          </cell>
          <cell r="C168" t="str">
            <v>KUUM_486CU</v>
          </cell>
          <cell r="E168">
            <v>0</v>
          </cell>
        </row>
        <row r="169">
          <cell r="A169" t="str">
            <v>FEB 2018</v>
          </cell>
          <cell r="C169" t="str">
            <v>KUUM_487</v>
          </cell>
          <cell r="E169">
            <v>10601</v>
          </cell>
        </row>
        <row r="170">
          <cell r="A170" t="str">
            <v>FEB 2018</v>
          </cell>
          <cell r="C170" t="str">
            <v>KUUM_487CU</v>
          </cell>
          <cell r="E170">
            <v>0</v>
          </cell>
        </row>
        <row r="171">
          <cell r="A171" t="str">
            <v>FEB 2018</v>
          </cell>
          <cell r="C171" t="str">
            <v>KUUM_488</v>
          </cell>
          <cell r="E171">
            <v>6339</v>
          </cell>
        </row>
        <row r="172">
          <cell r="A172" t="str">
            <v>FEB 2018</v>
          </cell>
          <cell r="C172" t="str">
            <v>KUUM_488CU</v>
          </cell>
          <cell r="E172">
            <v>0</v>
          </cell>
        </row>
        <row r="173">
          <cell r="A173" t="str">
            <v>FEB 2018</v>
          </cell>
          <cell r="C173" t="str">
            <v>KUUM_489</v>
          </cell>
          <cell r="E173">
            <v>8057</v>
          </cell>
        </row>
        <row r="174">
          <cell r="A174" t="str">
            <v>FEB 2018</v>
          </cell>
          <cell r="C174" t="str">
            <v>KUUM_489CU</v>
          </cell>
          <cell r="E174">
            <v>0</v>
          </cell>
        </row>
        <row r="175">
          <cell r="A175" t="str">
            <v>FEB 2018</v>
          </cell>
          <cell r="C175" t="str">
            <v>KUUM_490</v>
          </cell>
          <cell r="E175">
            <v>57</v>
          </cell>
        </row>
        <row r="176">
          <cell r="A176" t="str">
            <v>FEB 2018</v>
          </cell>
          <cell r="C176" t="str">
            <v>KUUM_491</v>
          </cell>
          <cell r="E176">
            <v>301</v>
          </cell>
        </row>
        <row r="177">
          <cell r="A177" t="str">
            <v>FEB 2018</v>
          </cell>
          <cell r="C177" t="str">
            <v>KUUM_492</v>
          </cell>
          <cell r="E177">
            <v>4</v>
          </cell>
        </row>
        <row r="178">
          <cell r="A178" t="str">
            <v>FEB 2018</v>
          </cell>
          <cell r="C178" t="str">
            <v>KUUM_493</v>
          </cell>
          <cell r="E178">
            <v>41</v>
          </cell>
        </row>
        <row r="179">
          <cell r="A179" t="str">
            <v>FEB 2018</v>
          </cell>
          <cell r="C179" t="str">
            <v>KUUM_494</v>
          </cell>
          <cell r="E179">
            <v>173</v>
          </cell>
        </row>
        <row r="180">
          <cell r="A180" t="str">
            <v>FEB 2018</v>
          </cell>
          <cell r="C180" t="str">
            <v>KUUM_495</v>
          </cell>
          <cell r="E180">
            <v>695</v>
          </cell>
        </row>
        <row r="181">
          <cell r="A181" t="str">
            <v>FEB 2018</v>
          </cell>
          <cell r="C181" t="str">
            <v>KUUM_495CU</v>
          </cell>
          <cell r="E181">
            <v>0</v>
          </cell>
        </row>
        <row r="182">
          <cell r="A182" t="str">
            <v>FEB 2018</v>
          </cell>
          <cell r="C182" t="str">
            <v>KUUM_496</v>
          </cell>
          <cell r="E182">
            <v>131</v>
          </cell>
        </row>
        <row r="183">
          <cell r="A183" t="str">
            <v>FEB 2018</v>
          </cell>
          <cell r="C183" t="str">
            <v>KUUM_497</v>
          </cell>
          <cell r="E183">
            <v>18</v>
          </cell>
        </row>
        <row r="184">
          <cell r="A184" t="str">
            <v>FEB 2018</v>
          </cell>
          <cell r="C184" t="str">
            <v>KUUM_498</v>
          </cell>
          <cell r="E184">
            <v>30</v>
          </cell>
        </row>
        <row r="185">
          <cell r="A185" t="str">
            <v>FEB 2018</v>
          </cell>
          <cell r="C185" t="str">
            <v>KUUM_499</v>
          </cell>
          <cell r="E185">
            <v>38</v>
          </cell>
        </row>
        <row r="186">
          <cell r="A186" t="str">
            <v>FEB 2018</v>
          </cell>
          <cell r="C186" t="str">
            <v>KUUM_820</v>
          </cell>
          <cell r="E186">
            <v>0</v>
          </cell>
        </row>
        <row r="187">
          <cell r="A187" t="str">
            <v>FEB 2018</v>
          </cell>
          <cell r="C187" t="str">
            <v>KUUM_825</v>
          </cell>
          <cell r="E187">
            <v>0</v>
          </cell>
        </row>
        <row r="188">
          <cell r="A188" t="str">
            <v>FEB 2018</v>
          </cell>
          <cell r="C188" t="str">
            <v>KUUM_826</v>
          </cell>
          <cell r="E188">
            <v>0</v>
          </cell>
        </row>
        <row r="189">
          <cell r="A189" t="str">
            <v>FEB 2018</v>
          </cell>
          <cell r="C189" t="str">
            <v>KUUM_827</v>
          </cell>
          <cell r="E189">
            <v>0</v>
          </cell>
        </row>
        <row r="190">
          <cell r="A190" t="str">
            <v>FEB 2018</v>
          </cell>
          <cell r="C190" t="str">
            <v>KUUM_828</v>
          </cell>
          <cell r="E190">
            <v>0</v>
          </cell>
        </row>
        <row r="191">
          <cell r="A191" t="str">
            <v>FEB 2018</v>
          </cell>
          <cell r="C191" t="str">
            <v>KUUM_390</v>
          </cell>
          <cell r="E191">
            <v>1</v>
          </cell>
        </row>
        <row r="192">
          <cell r="A192" t="str">
            <v>FEB 2018</v>
          </cell>
          <cell r="C192" t="str">
            <v>KUUM_391</v>
          </cell>
          <cell r="E192">
            <v>3</v>
          </cell>
        </row>
        <row r="193">
          <cell r="A193" t="str">
            <v>FEB 2018</v>
          </cell>
          <cell r="C193" t="str">
            <v>KUUM_392</v>
          </cell>
          <cell r="E193">
            <v>2</v>
          </cell>
        </row>
        <row r="194">
          <cell r="A194" t="str">
            <v>FEB 2018</v>
          </cell>
          <cell r="C194" t="str">
            <v>KUUM_393</v>
          </cell>
          <cell r="E194">
            <v>9</v>
          </cell>
        </row>
        <row r="195">
          <cell r="A195" t="str">
            <v>MAR 2018</v>
          </cell>
          <cell r="C195" t="str">
            <v>KTUM_428</v>
          </cell>
          <cell r="E195">
            <v>2</v>
          </cell>
        </row>
        <row r="196">
          <cell r="A196" t="str">
            <v>MAR 2018</v>
          </cell>
          <cell r="C196" t="str">
            <v>KUUM_401</v>
          </cell>
          <cell r="E196">
            <v>65</v>
          </cell>
        </row>
        <row r="197">
          <cell r="A197" t="str">
            <v>MAR 2018</v>
          </cell>
          <cell r="C197" t="str">
            <v>KUUM_404</v>
          </cell>
          <cell r="E197">
            <v>5591</v>
          </cell>
        </row>
        <row r="198">
          <cell r="A198" t="str">
            <v>MAR 2018</v>
          </cell>
          <cell r="C198" t="str">
            <v>KUUM_404CU</v>
          </cell>
          <cell r="E198">
            <v>0</v>
          </cell>
        </row>
        <row r="199">
          <cell r="A199" t="str">
            <v>MAR 2018</v>
          </cell>
          <cell r="C199" t="str">
            <v>KUUM_405CU</v>
          </cell>
          <cell r="E199">
            <v>0</v>
          </cell>
        </row>
        <row r="200">
          <cell r="A200" t="str">
            <v>MAR 2018</v>
          </cell>
          <cell r="C200" t="str">
            <v>KUUM_407CU</v>
          </cell>
          <cell r="E200">
            <v>0</v>
          </cell>
        </row>
        <row r="201">
          <cell r="A201" t="str">
            <v>MAR 2018</v>
          </cell>
          <cell r="C201" t="str">
            <v>KUUM_408CU</v>
          </cell>
          <cell r="E201">
            <v>0</v>
          </cell>
        </row>
        <row r="202">
          <cell r="A202" t="str">
            <v>MAR 2018</v>
          </cell>
          <cell r="C202" t="str">
            <v>KUUM_409</v>
          </cell>
          <cell r="E202">
            <v>131</v>
          </cell>
        </row>
        <row r="203">
          <cell r="A203" t="str">
            <v>MAR 2018</v>
          </cell>
          <cell r="C203" t="str">
            <v>KUUM_409CU</v>
          </cell>
          <cell r="E203">
            <v>0</v>
          </cell>
        </row>
        <row r="204">
          <cell r="A204" t="str">
            <v>MAR 2018</v>
          </cell>
          <cell r="C204" t="str">
            <v>KUUM_410</v>
          </cell>
          <cell r="E204">
            <v>240</v>
          </cell>
        </row>
        <row r="205">
          <cell r="A205" t="str">
            <v>MAR 2018</v>
          </cell>
          <cell r="C205" t="str">
            <v>KUUM_411</v>
          </cell>
          <cell r="E205">
            <v>132</v>
          </cell>
        </row>
        <row r="206">
          <cell r="A206" t="str">
            <v>MAR 2018</v>
          </cell>
          <cell r="C206" t="str">
            <v>KUUM_412</v>
          </cell>
          <cell r="E206">
            <v>29</v>
          </cell>
        </row>
        <row r="207">
          <cell r="A207" t="str">
            <v>MAR 2018</v>
          </cell>
          <cell r="C207" t="str">
            <v>KUUM_413</v>
          </cell>
          <cell r="E207">
            <v>98</v>
          </cell>
        </row>
        <row r="208">
          <cell r="A208" t="str">
            <v>MAR 2018</v>
          </cell>
          <cell r="C208" t="str">
            <v>KUUM_414</v>
          </cell>
          <cell r="E208">
            <v>13</v>
          </cell>
        </row>
        <row r="209">
          <cell r="A209" t="str">
            <v>MAR 2018</v>
          </cell>
          <cell r="C209" t="str">
            <v>KUUM_415</v>
          </cell>
          <cell r="E209">
            <v>24</v>
          </cell>
        </row>
        <row r="210">
          <cell r="A210" t="str">
            <v>MAR 2018</v>
          </cell>
          <cell r="C210" t="str">
            <v>KUUM_420</v>
          </cell>
          <cell r="E210">
            <v>522</v>
          </cell>
        </row>
        <row r="211">
          <cell r="A211" t="str">
            <v>MAR 2018</v>
          </cell>
          <cell r="C211" t="str">
            <v>KUUM_421</v>
          </cell>
          <cell r="E211">
            <v>1</v>
          </cell>
        </row>
        <row r="212">
          <cell r="A212" t="str">
            <v>MAR 2018</v>
          </cell>
          <cell r="C212" t="str">
            <v>KUUM_422</v>
          </cell>
          <cell r="E212">
            <v>207</v>
          </cell>
        </row>
        <row r="213">
          <cell r="A213" t="str">
            <v>MAR 2018</v>
          </cell>
          <cell r="C213" t="str">
            <v>KUUM_424</v>
          </cell>
          <cell r="E213">
            <v>23</v>
          </cell>
        </row>
        <row r="214">
          <cell r="A214" t="str">
            <v>MAR 2018</v>
          </cell>
          <cell r="C214" t="str">
            <v>KUUM_425</v>
          </cell>
          <cell r="E214">
            <v>2</v>
          </cell>
        </row>
        <row r="215">
          <cell r="A215" t="str">
            <v>MAR 2018</v>
          </cell>
          <cell r="C215" t="str">
            <v>KUUM_426</v>
          </cell>
          <cell r="E215">
            <v>151</v>
          </cell>
        </row>
        <row r="216">
          <cell r="A216" t="str">
            <v>MAR 2018</v>
          </cell>
          <cell r="C216" t="str">
            <v>KUUM_428</v>
          </cell>
          <cell r="E216">
            <v>37175</v>
          </cell>
        </row>
        <row r="217">
          <cell r="A217" t="str">
            <v>MAR 2018</v>
          </cell>
          <cell r="C217" t="str">
            <v>KUUM_428CU</v>
          </cell>
          <cell r="E217">
            <v>0</v>
          </cell>
        </row>
        <row r="218">
          <cell r="A218" t="str">
            <v>MAR 2018</v>
          </cell>
          <cell r="C218" t="str">
            <v>KUUM_429CU</v>
          </cell>
          <cell r="E218">
            <v>0</v>
          </cell>
        </row>
        <row r="219">
          <cell r="A219" t="str">
            <v>MAR 2018</v>
          </cell>
          <cell r="C219" t="str">
            <v>KUUM_430</v>
          </cell>
          <cell r="E219">
            <v>1241</v>
          </cell>
        </row>
        <row r="220">
          <cell r="A220" t="str">
            <v>MAR 2018</v>
          </cell>
          <cell r="C220" t="str">
            <v>KUUM_440</v>
          </cell>
          <cell r="E220">
            <v>2</v>
          </cell>
        </row>
        <row r="221">
          <cell r="A221" t="str">
            <v>MAR 2018</v>
          </cell>
          <cell r="C221" t="str">
            <v>KUUM_446</v>
          </cell>
          <cell r="E221">
            <v>819</v>
          </cell>
        </row>
        <row r="222">
          <cell r="A222" t="str">
            <v>MAR 2018</v>
          </cell>
          <cell r="C222" t="str">
            <v>KUUM_447</v>
          </cell>
          <cell r="E222">
            <v>596</v>
          </cell>
        </row>
        <row r="223">
          <cell r="A223" t="str">
            <v>MAR 2018</v>
          </cell>
          <cell r="C223" t="str">
            <v>KUUM_448</v>
          </cell>
          <cell r="E223">
            <v>1234</v>
          </cell>
        </row>
        <row r="224">
          <cell r="A224" t="str">
            <v>MAR 2018</v>
          </cell>
          <cell r="C224" t="str">
            <v>KUUM_449CU</v>
          </cell>
          <cell r="E224">
            <v>0</v>
          </cell>
        </row>
        <row r="225">
          <cell r="A225" t="str">
            <v>MAR 2018</v>
          </cell>
          <cell r="C225" t="str">
            <v>KUUM_450</v>
          </cell>
          <cell r="E225">
            <v>718</v>
          </cell>
        </row>
        <row r="226">
          <cell r="A226" t="str">
            <v>MAR 2018</v>
          </cell>
          <cell r="C226" t="str">
            <v>KUUM_450CU</v>
          </cell>
          <cell r="E226">
            <v>0</v>
          </cell>
        </row>
        <row r="227">
          <cell r="A227" t="str">
            <v>MAR 2018</v>
          </cell>
          <cell r="C227" t="str">
            <v>KUUM_451</v>
          </cell>
          <cell r="E227">
            <v>5976</v>
          </cell>
        </row>
        <row r="228">
          <cell r="A228" t="str">
            <v>MAR 2018</v>
          </cell>
          <cell r="C228" t="str">
            <v>KUUM_451CU</v>
          </cell>
          <cell r="E228">
            <v>0</v>
          </cell>
        </row>
        <row r="229">
          <cell r="A229" t="str">
            <v>MAR 2018</v>
          </cell>
          <cell r="C229" t="str">
            <v>KUUM_452</v>
          </cell>
          <cell r="E229">
            <v>907</v>
          </cell>
        </row>
        <row r="230">
          <cell r="A230" t="str">
            <v>MAR 2018</v>
          </cell>
          <cell r="C230" t="str">
            <v>KUUM_452CU</v>
          </cell>
          <cell r="E230">
            <v>0</v>
          </cell>
        </row>
        <row r="231">
          <cell r="A231" t="str">
            <v>MAR 2018</v>
          </cell>
          <cell r="C231" t="str">
            <v>KUUM_454</v>
          </cell>
          <cell r="E231">
            <v>155</v>
          </cell>
        </row>
        <row r="232">
          <cell r="A232" t="str">
            <v>MAR 2018</v>
          </cell>
          <cell r="C232" t="str">
            <v>KUUM_454CU</v>
          </cell>
          <cell r="E232">
            <v>0</v>
          </cell>
        </row>
        <row r="233">
          <cell r="A233" t="str">
            <v>MAR 2018</v>
          </cell>
          <cell r="C233" t="str">
            <v>KUUM_455</v>
          </cell>
          <cell r="E233">
            <v>966</v>
          </cell>
        </row>
        <row r="234">
          <cell r="A234" t="str">
            <v>MAR 2018</v>
          </cell>
          <cell r="C234" t="str">
            <v>KUUM_456</v>
          </cell>
          <cell r="E234">
            <v>107</v>
          </cell>
        </row>
        <row r="235">
          <cell r="A235" t="str">
            <v>MAR 2018</v>
          </cell>
          <cell r="C235" t="str">
            <v>KUUM_457</v>
          </cell>
          <cell r="E235">
            <v>355</v>
          </cell>
        </row>
        <row r="236">
          <cell r="A236" t="str">
            <v>MAR 2018</v>
          </cell>
          <cell r="C236" t="str">
            <v>KUUM_458</v>
          </cell>
          <cell r="E236">
            <v>1204</v>
          </cell>
        </row>
        <row r="237">
          <cell r="A237" t="str">
            <v>MAR 2018</v>
          </cell>
          <cell r="C237" t="str">
            <v>KUUM_459</v>
          </cell>
          <cell r="E237">
            <v>162</v>
          </cell>
        </row>
        <row r="238">
          <cell r="A238" t="str">
            <v>MAR 2018</v>
          </cell>
          <cell r="C238" t="str">
            <v>KUUM_459CU</v>
          </cell>
          <cell r="E238">
            <v>0</v>
          </cell>
        </row>
        <row r="239">
          <cell r="A239" t="str">
            <v>MAR 2018</v>
          </cell>
          <cell r="C239" t="str">
            <v>KUUM_460</v>
          </cell>
          <cell r="E239">
            <v>20</v>
          </cell>
        </row>
        <row r="240">
          <cell r="A240" t="str">
            <v>MAR 2018</v>
          </cell>
          <cell r="C240" t="str">
            <v>KUUM_461</v>
          </cell>
          <cell r="E240">
            <v>6817</v>
          </cell>
        </row>
        <row r="241">
          <cell r="A241" t="str">
            <v>MAR 2018</v>
          </cell>
          <cell r="C241" t="str">
            <v>KUUM_462</v>
          </cell>
          <cell r="E241">
            <v>8892</v>
          </cell>
        </row>
        <row r="242">
          <cell r="A242" t="str">
            <v>MAR 2018</v>
          </cell>
          <cell r="C242" t="str">
            <v>KUUM_463</v>
          </cell>
          <cell r="E242">
            <v>19910</v>
          </cell>
        </row>
        <row r="243">
          <cell r="A243" t="str">
            <v>MAR 2018</v>
          </cell>
          <cell r="C243" t="str">
            <v>KUUM_463CU</v>
          </cell>
          <cell r="E243">
            <v>0</v>
          </cell>
        </row>
        <row r="244">
          <cell r="A244" t="str">
            <v>MAR 2018</v>
          </cell>
          <cell r="C244" t="str">
            <v>KUUM_464</v>
          </cell>
          <cell r="E244">
            <v>7850</v>
          </cell>
        </row>
        <row r="245">
          <cell r="A245" t="str">
            <v>MAR 2018</v>
          </cell>
          <cell r="C245" t="str">
            <v>KUUM_464CU</v>
          </cell>
          <cell r="E245">
            <v>0</v>
          </cell>
        </row>
        <row r="246">
          <cell r="A246" t="str">
            <v>MAR 2018</v>
          </cell>
          <cell r="C246" t="str">
            <v>KUUM_465</v>
          </cell>
          <cell r="E246">
            <v>2770</v>
          </cell>
        </row>
        <row r="247">
          <cell r="A247" t="str">
            <v>MAR 2018</v>
          </cell>
          <cell r="C247" t="str">
            <v>KUUM_465CU</v>
          </cell>
          <cell r="E247">
            <v>0</v>
          </cell>
        </row>
        <row r="248">
          <cell r="A248" t="str">
            <v>MAR 2018</v>
          </cell>
          <cell r="C248" t="str">
            <v>KUUM_466</v>
          </cell>
          <cell r="E248">
            <v>853</v>
          </cell>
        </row>
        <row r="249">
          <cell r="A249" t="str">
            <v>MAR 2018</v>
          </cell>
          <cell r="C249" t="str">
            <v>KUUM_467</v>
          </cell>
          <cell r="E249">
            <v>1579</v>
          </cell>
        </row>
        <row r="250">
          <cell r="A250" t="str">
            <v>MAR 2018</v>
          </cell>
          <cell r="C250" t="str">
            <v>KUUM_468</v>
          </cell>
          <cell r="E250">
            <v>4352</v>
          </cell>
        </row>
        <row r="251">
          <cell r="A251" t="str">
            <v>MAR 2018</v>
          </cell>
          <cell r="C251" t="str">
            <v>KUUM_468CU</v>
          </cell>
          <cell r="E251">
            <v>0</v>
          </cell>
        </row>
        <row r="252">
          <cell r="A252" t="str">
            <v>MAR 2018</v>
          </cell>
          <cell r="C252" t="str">
            <v>KUUM_469</v>
          </cell>
          <cell r="E252">
            <v>283</v>
          </cell>
        </row>
        <row r="253">
          <cell r="A253" t="str">
            <v>MAR 2018</v>
          </cell>
          <cell r="C253" t="str">
            <v>KUUM_470</v>
          </cell>
          <cell r="E253">
            <v>42</v>
          </cell>
        </row>
        <row r="254">
          <cell r="A254" t="str">
            <v>MAR 2018</v>
          </cell>
          <cell r="C254" t="str">
            <v>KUUM_471</v>
          </cell>
          <cell r="E254">
            <v>3429</v>
          </cell>
        </row>
        <row r="255">
          <cell r="A255" t="str">
            <v>MAR 2018</v>
          </cell>
          <cell r="C255" t="str">
            <v>KUUM_472</v>
          </cell>
          <cell r="E255">
            <v>9345</v>
          </cell>
        </row>
        <row r="256">
          <cell r="A256" t="str">
            <v>MAR 2018</v>
          </cell>
          <cell r="C256" t="str">
            <v>KUUM_473</v>
          </cell>
          <cell r="E256">
            <v>3402</v>
          </cell>
        </row>
        <row r="257">
          <cell r="A257" t="str">
            <v>MAR 2018</v>
          </cell>
          <cell r="C257" t="str">
            <v>KUUM_474</v>
          </cell>
          <cell r="E257">
            <v>5651</v>
          </cell>
        </row>
        <row r="258">
          <cell r="A258" t="str">
            <v>MAR 2018</v>
          </cell>
          <cell r="C258" t="str">
            <v>KUUM_475</v>
          </cell>
          <cell r="E258">
            <v>561</v>
          </cell>
        </row>
        <row r="259">
          <cell r="A259" t="str">
            <v>MAR 2018</v>
          </cell>
          <cell r="C259" t="str">
            <v>KUUM_475CU</v>
          </cell>
          <cell r="E259">
            <v>0</v>
          </cell>
        </row>
        <row r="260">
          <cell r="A260" t="str">
            <v>MAR 2018</v>
          </cell>
          <cell r="C260" t="str">
            <v>KUUM_476</v>
          </cell>
          <cell r="E260">
            <v>4912</v>
          </cell>
        </row>
        <row r="261">
          <cell r="A261" t="str">
            <v>MAR 2018</v>
          </cell>
          <cell r="C261" t="str">
            <v>KUUM_477</v>
          </cell>
          <cell r="E261">
            <v>1091</v>
          </cell>
        </row>
        <row r="262">
          <cell r="A262" t="str">
            <v>MAR 2018</v>
          </cell>
          <cell r="C262" t="str">
            <v>KUUM_478</v>
          </cell>
          <cell r="E262">
            <v>1509</v>
          </cell>
        </row>
        <row r="263">
          <cell r="A263" t="str">
            <v>MAR 2018</v>
          </cell>
          <cell r="C263" t="str">
            <v>KUUM_479</v>
          </cell>
          <cell r="E263">
            <v>941</v>
          </cell>
        </row>
        <row r="264">
          <cell r="A264" t="str">
            <v>MAR 2018</v>
          </cell>
          <cell r="C264" t="str">
            <v>KUUM_485CU</v>
          </cell>
          <cell r="E264">
            <v>0</v>
          </cell>
        </row>
        <row r="265">
          <cell r="A265" t="str">
            <v>MAR 2018</v>
          </cell>
          <cell r="C265" t="str">
            <v>KUUM_486CU</v>
          </cell>
          <cell r="E265">
            <v>0</v>
          </cell>
        </row>
        <row r="266">
          <cell r="A266" t="str">
            <v>MAR 2018</v>
          </cell>
          <cell r="C266" t="str">
            <v>KUUM_487</v>
          </cell>
          <cell r="E266">
            <v>11291</v>
          </cell>
        </row>
        <row r="267">
          <cell r="A267" t="str">
            <v>MAR 2018</v>
          </cell>
          <cell r="C267" t="str">
            <v>KUUM_487CU</v>
          </cell>
          <cell r="E267">
            <v>0</v>
          </cell>
        </row>
        <row r="268">
          <cell r="A268" t="str">
            <v>MAR 2018</v>
          </cell>
          <cell r="C268" t="str">
            <v>KUUM_488</v>
          </cell>
          <cell r="E268">
            <v>6744</v>
          </cell>
        </row>
        <row r="269">
          <cell r="A269" t="str">
            <v>MAR 2018</v>
          </cell>
          <cell r="C269" t="str">
            <v>KUUM_488CU</v>
          </cell>
          <cell r="E269">
            <v>0</v>
          </cell>
        </row>
        <row r="270">
          <cell r="A270" t="str">
            <v>MAR 2018</v>
          </cell>
          <cell r="C270" t="str">
            <v>KUUM_489</v>
          </cell>
          <cell r="E270">
            <v>8704</v>
          </cell>
        </row>
        <row r="271">
          <cell r="A271" t="str">
            <v>MAR 2018</v>
          </cell>
          <cell r="C271" t="str">
            <v>KUUM_489CU</v>
          </cell>
          <cell r="E271">
            <v>0</v>
          </cell>
        </row>
        <row r="272">
          <cell r="A272" t="str">
            <v>MAR 2018</v>
          </cell>
          <cell r="C272" t="str">
            <v>KUUM_490</v>
          </cell>
          <cell r="E272">
            <v>59</v>
          </cell>
        </row>
        <row r="273">
          <cell r="A273" t="str">
            <v>MAR 2018</v>
          </cell>
          <cell r="C273" t="str">
            <v>KUUM_491</v>
          </cell>
          <cell r="E273">
            <v>309</v>
          </cell>
        </row>
        <row r="274">
          <cell r="A274" t="str">
            <v>MAR 2018</v>
          </cell>
          <cell r="C274" t="str">
            <v>KUUM_492</v>
          </cell>
          <cell r="E274">
            <v>4</v>
          </cell>
        </row>
        <row r="275">
          <cell r="A275" t="str">
            <v>MAR 2018</v>
          </cell>
          <cell r="C275" t="str">
            <v>KUUM_493</v>
          </cell>
          <cell r="E275">
            <v>40</v>
          </cell>
        </row>
        <row r="276">
          <cell r="A276" t="str">
            <v>MAR 2018</v>
          </cell>
          <cell r="C276" t="str">
            <v>KUUM_494</v>
          </cell>
          <cell r="E276">
            <v>192</v>
          </cell>
        </row>
        <row r="277">
          <cell r="A277" t="str">
            <v>MAR 2018</v>
          </cell>
          <cell r="C277" t="str">
            <v>KUUM_495</v>
          </cell>
          <cell r="E277">
            <v>717</v>
          </cell>
        </row>
        <row r="278">
          <cell r="A278" t="str">
            <v>MAR 2018</v>
          </cell>
          <cell r="C278" t="str">
            <v>KUUM_495CU</v>
          </cell>
          <cell r="E278">
            <v>0</v>
          </cell>
        </row>
        <row r="279">
          <cell r="A279" t="str">
            <v>MAR 2018</v>
          </cell>
          <cell r="C279" t="str">
            <v>KUUM_496</v>
          </cell>
          <cell r="E279">
            <v>131</v>
          </cell>
        </row>
        <row r="280">
          <cell r="A280" t="str">
            <v>MAR 2018</v>
          </cell>
          <cell r="C280" t="str">
            <v>KUUM_497</v>
          </cell>
          <cell r="E280">
            <v>18</v>
          </cell>
        </row>
        <row r="281">
          <cell r="A281" t="str">
            <v>MAR 2018</v>
          </cell>
          <cell r="C281" t="str">
            <v>KUUM_498</v>
          </cell>
          <cell r="E281">
            <v>32</v>
          </cell>
        </row>
        <row r="282">
          <cell r="A282" t="str">
            <v>MAR 2018</v>
          </cell>
          <cell r="C282" t="str">
            <v>KUUM_499</v>
          </cell>
          <cell r="E282">
            <v>38</v>
          </cell>
        </row>
        <row r="283">
          <cell r="A283" t="str">
            <v>MAR 2018</v>
          </cell>
          <cell r="C283" t="str">
            <v>KUUM_820</v>
          </cell>
          <cell r="E283">
            <v>0</v>
          </cell>
        </row>
        <row r="284">
          <cell r="A284" t="str">
            <v>MAR 2018</v>
          </cell>
          <cell r="C284" t="str">
            <v>KUUM_825</v>
          </cell>
          <cell r="E284">
            <v>0</v>
          </cell>
        </row>
        <row r="285">
          <cell r="A285" t="str">
            <v>MAR 2018</v>
          </cell>
          <cell r="C285" t="str">
            <v>KUUM_826</v>
          </cell>
          <cell r="E285">
            <v>0</v>
          </cell>
        </row>
        <row r="286">
          <cell r="A286" t="str">
            <v>MAR 2018</v>
          </cell>
          <cell r="C286" t="str">
            <v>KUUM_827</v>
          </cell>
          <cell r="E286">
            <v>0</v>
          </cell>
        </row>
        <row r="287">
          <cell r="A287" t="str">
            <v>MAR 2018</v>
          </cell>
          <cell r="C287" t="str">
            <v>KUUM_828</v>
          </cell>
          <cell r="E287">
            <v>0</v>
          </cell>
        </row>
        <row r="288">
          <cell r="A288" t="str">
            <v>MAR 2018</v>
          </cell>
          <cell r="C288" t="str">
            <v>KUUM_390</v>
          </cell>
          <cell r="E288">
            <v>1</v>
          </cell>
        </row>
        <row r="289">
          <cell r="A289" t="str">
            <v>MAR 2018</v>
          </cell>
          <cell r="C289" t="str">
            <v>KUUM_391</v>
          </cell>
          <cell r="E289">
            <v>8</v>
          </cell>
        </row>
        <row r="290">
          <cell r="A290" t="str">
            <v>MAR 2018</v>
          </cell>
          <cell r="C290" t="str">
            <v>KUUM_392</v>
          </cell>
          <cell r="E290">
            <v>12</v>
          </cell>
        </row>
        <row r="291">
          <cell r="A291" t="str">
            <v>MAR 2018</v>
          </cell>
          <cell r="C291" t="str">
            <v>KUUM_393</v>
          </cell>
          <cell r="E291">
            <v>32</v>
          </cell>
        </row>
        <row r="292">
          <cell r="A292" t="str">
            <v>APR 2018</v>
          </cell>
          <cell r="C292" t="str">
            <v>KTUM_428</v>
          </cell>
          <cell r="E292">
            <v>2</v>
          </cell>
        </row>
        <row r="293">
          <cell r="A293" t="str">
            <v>APR 2018</v>
          </cell>
          <cell r="C293" t="str">
            <v>KUUM_401</v>
          </cell>
          <cell r="E293">
            <v>65</v>
          </cell>
        </row>
        <row r="294">
          <cell r="A294" t="str">
            <v>APR 2018</v>
          </cell>
          <cell r="C294" t="str">
            <v>KUUM_404</v>
          </cell>
          <cell r="E294">
            <v>5545</v>
          </cell>
        </row>
        <row r="295">
          <cell r="A295" t="str">
            <v>APR 2018</v>
          </cell>
          <cell r="C295" t="str">
            <v>KUUM_404CU</v>
          </cell>
          <cell r="E295">
            <v>0</v>
          </cell>
        </row>
        <row r="296">
          <cell r="A296" t="str">
            <v>APR 2018</v>
          </cell>
          <cell r="C296" t="str">
            <v>KUUM_405CU</v>
          </cell>
          <cell r="E296">
            <v>0</v>
          </cell>
        </row>
        <row r="297">
          <cell r="A297" t="str">
            <v>APR 2018</v>
          </cell>
          <cell r="C297" t="str">
            <v>KUUM_407CU</v>
          </cell>
          <cell r="E297">
            <v>0</v>
          </cell>
        </row>
        <row r="298">
          <cell r="A298" t="str">
            <v>APR 2018</v>
          </cell>
          <cell r="C298" t="str">
            <v>KUUM_408CU</v>
          </cell>
          <cell r="E298">
            <v>0</v>
          </cell>
        </row>
        <row r="299">
          <cell r="A299" t="str">
            <v>APR 2018</v>
          </cell>
          <cell r="C299" t="str">
            <v>KUUM_409</v>
          </cell>
          <cell r="E299">
            <v>131</v>
          </cell>
        </row>
        <row r="300">
          <cell r="A300" t="str">
            <v>APR 2018</v>
          </cell>
          <cell r="C300" t="str">
            <v>KUUM_409CU</v>
          </cell>
          <cell r="E300">
            <v>0</v>
          </cell>
        </row>
        <row r="301">
          <cell r="A301" t="str">
            <v>APR 2018</v>
          </cell>
          <cell r="C301" t="str">
            <v>KUUM_410</v>
          </cell>
          <cell r="E301">
            <v>240</v>
          </cell>
        </row>
        <row r="302">
          <cell r="A302" t="str">
            <v>APR 2018</v>
          </cell>
          <cell r="C302" t="str">
            <v>KUUM_411</v>
          </cell>
          <cell r="E302">
            <v>132</v>
          </cell>
        </row>
        <row r="303">
          <cell r="A303" t="str">
            <v>APR 2018</v>
          </cell>
          <cell r="C303" t="str">
            <v>KUUM_412</v>
          </cell>
          <cell r="E303">
            <v>29</v>
          </cell>
        </row>
        <row r="304">
          <cell r="A304" t="str">
            <v>APR 2018</v>
          </cell>
          <cell r="C304" t="str">
            <v>KUUM_413</v>
          </cell>
          <cell r="E304">
            <v>98</v>
          </cell>
        </row>
        <row r="305">
          <cell r="A305" t="str">
            <v>APR 2018</v>
          </cell>
          <cell r="C305" t="str">
            <v>KUUM_414</v>
          </cell>
          <cell r="E305">
            <v>13</v>
          </cell>
        </row>
        <row r="306">
          <cell r="A306" t="str">
            <v>APR 2018</v>
          </cell>
          <cell r="C306" t="str">
            <v>KUUM_415</v>
          </cell>
          <cell r="E306">
            <v>24</v>
          </cell>
        </row>
        <row r="307">
          <cell r="A307" t="str">
            <v>APR 2018</v>
          </cell>
          <cell r="C307" t="str">
            <v>KUUM_420</v>
          </cell>
          <cell r="E307">
            <v>526</v>
          </cell>
        </row>
        <row r="308">
          <cell r="A308" t="str">
            <v>APR 2018</v>
          </cell>
          <cell r="C308" t="str">
            <v>KUUM_421</v>
          </cell>
          <cell r="E308">
            <v>1</v>
          </cell>
        </row>
        <row r="309">
          <cell r="A309" t="str">
            <v>APR 2018</v>
          </cell>
          <cell r="C309" t="str">
            <v>KUUM_422</v>
          </cell>
          <cell r="E309">
            <v>116</v>
          </cell>
        </row>
        <row r="310">
          <cell r="A310" t="str">
            <v>APR 2018</v>
          </cell>
          <cell r="C310" t="str">
            <v>KUUM_424</v>
          </cell>
          <cell r="E310">
            <v>10</v>
          </cell>
        </row>
        <row r="311">
          <cell r="A311" t="str">
            <v>APR 2018</v>
          </cell>
          <cell r="C311" t="str">
            <v>KUUM_425</v>
          </cell>
          <cell r="E311">
            <v>1</v>
          </cell>
        </row>
        <row r="312">
          <cell r="A312" t="str">
            <v>APR 2018</v>
          </cell>
          <cell r="C312" t="str">
            <v>KUUM_426</v>
          </cell>
          <cell r="E312">
            <v>151</v>
          </cell>
        </row>
        <row r="313">
          <cell r="A313" t="str">
            <v>APR 2018</v>
          </cell>
          <cell r="C313" t="str">
            <v>KUUM_428</v>
          </cell>
          <cell r="E313">
            <v>37152</v>
          </cell>
        </row>
        <row r="314">
          <cell r="A314" t="str">
            <v>APR 2018</v>
          </cell>
          <cell r="C314" t="str">
            <v>KUUM_428CU</v>
          </cell>
          <cell r="E314">
            <v>0</v>
          </cell>
        </row>
        <row r="315">
          <cell r="A315" t="str">
            <v>APR 2018</v>
          </cell>
          <cell r="C315" t="str">
            <v>KUUM_429CU</v>
          </cell>
          <cell r="E315">
            <v>0</v>
          </cell>
        </row>
        <row r="316">
          <cell r="A316" t="str">
            <v>APR 2018</v>
          </cell>
          <cell r="C316" t="str">
            <v>KUUM_430</v>
          </cell>
          <cell r="E316">
            <v>1243</v>
          </cell>
        </row>
        <row r="317">
          <cell r="A317" t="str">
            <v>APR 2018</v>
          </cell>
          <cell r="C317" t="str">
            <v>KUUM_440</v>
          </cell>
          <cell r="E317">
            <v>2</v>
          </cell>
        </row>
        <row r="318">
          <cell r="A318" t="str">
            <v>APR 2018</v>
          </cell>
          <cell r="C318" t="str">
            <v>KUUM_446</v>
          </cell>
          <cell r="E318">
            <v>811</v>
          </cell>
        </row>
        <row r="319">
          <cell r="A319" t="str">
            <v>APR 2018</v>
          </cell>
          <cell r="C319" t="str">
            <v>KUUM_447</v>
          </cell>
          <cell r="E319">
            <v>595</v>
          </cell>
        </row>
        <row r="320">
          <cell r="A320" t="str">
            <v>APR 2018</v>
          </cell>
          <cell r="C320" t="str">
            <v>KUUM_448</v>
          </cell>
          <cell r="E320">
            <v>1198</v>
          </cell>
        </row>
        <row r="321">
          <cell r="A321" t="str">
            <v>APR 2018</v>
          </cell>
          <cell r="C321" t="str">
            <v>KUUM_449CU</v>
          </cell>
          <cell r="E321">
            <v>0</v>
          </cell>
        </row>
        <row r="322">
          <cell r="A322" t="str">
            <v>APR 2018</v>
          </cell>
          <cell r="C322" t="str">
            <v>KUUM_450</v>
          </cell>
          <cell r="E322">
            <v>704</v>
          </cell>
        </row>
        <row r="323">
          <cell r="A323" t="str">
            <v>APR 2018</v>
          </cell>
          <cell r="C323" t="str">
            <v>KUUM_450CU</v>
          </cell>
          <cell r="E323">
            <v>0</v>
          </cell>
        </row>
        <row r="324">
          <cell r="A324" t="str">
            <v>APR 2018</v>
          </cell>
          <cell r="C324" t="str">
            <v>KUUM_451</v>
          </cell>
          <cell r="E324">
            <v>5936</v>
          </cell>
        </row>
        <row r="325">
          <cell r="A325" t="str">
            <v>APR 2018</v>
          </cell>
          <cell r="C325" t="str">
            <v>KUUM_451CU</v>
          </cell>
          <cell r="E325">
            <v>0</v>
          </cell>
        </row>
        <row r="326">
          <cell r="A326" t="str">
            <v>APR 2018</v>
          </cell>
          <cell r="C326" t="str">
            <v>KUUM_452</v>
          </cell>
          <cell r="E326">
            <v>860</v>
          </cell>
        </row>
        <row r="327">
          <cell r="A327" t="str">
            <v>APR 2018</v>
          </cell>
          <cell r="C327" t="str">
            <v>KUUM_452CU</v>
          </cell>
          <cell r="E327">
            <v>0</v>
          </cell>
        </row>
        <row r="328">
          <cell r="A328" t="str">
            <v>APR 2018</v>
          </cell>
          <cell r="C328" t="str">
            <v>KUUM_454</v>
          </cell>
          <cell r="E328">
            <v>154</v>
          </cell>
        </row>
        <row r="329">
          <cell r="A329" t="str">
            <v>APR 2018</v>
          </cell>
          <cell r="C329" t="str">
            <v>KUUM_454CU</v>
          </cell>
          <cell r="E329">
            <v>0</v>
          </cell>
        </row>
        <row r="330">
          <cell r="A330" t="str">
            <v>APR 2018</v>
          </cell>
          <cell r="C330" t="str">
            <v>KUUM_455</v>
          </cell>
          <cell r="E330">
            <v>955</v>
          </cell>
        </row>
        <row r="331">
          <cell r="A331" t="str">
            <v>APR 2018</v>
          </cell>
          <cell r="C331" t="str">
            <v>KUUM_456</v>
          </cell>
          <cell r="E331">
            <v>94</v>
          </cell>
        </row>
        <row r="332">
          <cell r="A332" t="str">
            <v>APR 2018</v>
          </cell>
          <cell r="C332" t="str">
            <v>KUUM_457</v>
          </cell>
          <cell r="E332">
            <v>354</v>
          </cell>
        </row>
        <row r="333">
          <cell r="A333" t="str">
            <v>APR 2018</v>
          </cell>
          <cell r="C333" t="str">
            <v>KUUM_458</v>
          </cell>
          <cell r="E333">
            <v>1145</v>
          </cell>
        </row>
        <row r="334">
          <cell r="A334" t="str">
            <v>APR 2018</v>
          </cell>
          <cell r="C334" t="str">
            <v>KUUM_459</v>
          </cell>
          <cell r="E334">
            <v>162</v>
          </cell>
        </row>
        <row r="335">
          <cell r="A335" t="str">
            <v>APR 2018</v>
          </cell>
          <cell r="C335" t="str">
            <v>KUUM_459CU</v>
          </cell>
          <cell r="E335">
            <v>0</v>
          </cell>
        </row>
        <row r="336">
          <cell r="A336" t="str">
            <v>APR 2018</v>
          </cell>
          <cell r="C336" t="str">
            <v>KUUM_460</v>
          </cell>
          <cell r="E336">
            <v>20</v>
          </cell>
        </row>
        <row r="337">
          <cell r="A337" t="str">
            <v>APR 2018</v>
          </cell>
          <cell r="C337" t="str">
            <v>KUUM_461</v>
          </cell>
          <cell r="E337">
            <v>6789</v>
          </cell>
        </row>
        <row r="338">
          <cell r="A338" t="str">
            <v>APR 2018</v>
          </cell>
          <cell r="C338" t="str">
            <v>KUUM_462</v>
          </cell>
          <cell r="E338">
            <v>8720</v>
          </cell>
        </row>
        <row r="339">
          <cell r="A339" t="str">
            <v>APR 2018</v>
          </cell>
          <cell r="C339" t="str">
            <v>KUUM_463</v>
          </cell>
          <cell r="E339">
            <v>20639</v>
          </cell>
        </row>
        <row r="340">
          <cell r="A340" t="str">
            <v>APR 2018</v>
          </cell>
          <cell r="C340" t="str">
            <v>KUUM_463CU</v>
          </cell>
          <cell r="E340">
            <v>0</v>
          </cell>
        </row>
        <row r="341">
          <cell r="A341" t="str">
            <v>APR 2018</v>
          </cell>
          <cell r="C341" t="str">
            <v>KUUM_464</v>
          </cell>
          <cell r="E341">
            <v>7573</v>
          </cell>
        </row>
        <row r="342">
          <cell r="A342" t="str">
            <v>APR 2018</v>
          </cell>
          <cell r="C342" t="str">
            <v>KUUM_464CU</v>
          </cell>
          <cell r="E342">
            <v>0</v>
          </cell>
        </row>
        <row r="343">
          <cell r="A343" t="str">
            <v>APR 2018</v>
          </cell>
          <cell r="C343" t="str">
            <v>KUUM_465</v>
          </cell>
          <cell r="E343">
            <v>2745</v>
          </cell>
        </row>
        <row r="344">
          <cell r="A344" t="str">
            <v>APR 2018</v>
          </cell>
          <cell r="C344" t="str">
            <v>KUUM_465CU</v>
          </cell>
          <cell r="E344">
            <v>0</v>
          </cell>
        </row>
        <row r="345">
          <cell r="A345" t="str">
            <v>APR 2018</v>
          </cell>
          <cell r="C345" t="str">
            <v>KUUM_466</v>
          </cell>
          <cell r="E345">
            <v>712</v>
          </cell>
        </row>
        <row r="346">
          <cell r="A346" t="str">
            <v>APR 2018</v>
          </cell>
          <cell r="C346" t="str">
            <v>KUUM_467</v>
          </cell>
          <cell r="E346">
            <v>1465</v>
          </cell>
        </row>
        <row r="347">
          <cell r="A347" t="str">
            <v>APR 2018</v>
          </cell>
          <cell r="C347" t="str">
            <v>KUUM_468</v>
          </cell>
          <cell r="E347">
            <v>4405</v>
          </cell>
        </row>
        <row r="348">
          <cell r="A348" t="str">
            <v>APR 2018</v>
          </cell>
          <cell r="C348" t="str">
            <v>KUUM_468CU</v>
          </cell>
          <cell r="E348">
            <v>0</v>
          </cell>
        </row>
        <row r="349">
          <cell r="A349" t="str">
            <v>APR 2018</v>
          </cell>
          <cell r="C349" t="str">
            <v>KUUM_469</v>
          </cell>
          <cell r="E349">
            <v>281</v>
          </cell>
        </row>
        <row r="350">
          <cell r="A350" t="str">
            <v>APR 2018</v>
          </cell>
          <cell r="C350" t="str">
            <v>KUUM_470</v>
          </cell>
          <cell r="E350">
            <v>43</v>
          </cell>
        </row>
        <row r="351">
          <cell r="A351" t="str">
            <v>APR 2018</v>
          </cell>
          <cell r="C351" t="str">
            <v>KUUM_471</v>
          </cell>
          <cell r="E351">
            <v>3425</v>
          </cell>
        </row>
        <row r="352">
          <cell r="A352" t="str">
            <v>APR 2018</v>
          </cell>
          <cell r="C352" t="str">
            <v>KUUM_472</v>
          </cell>
          <cell r="E352">
            <v>9363</v>
          </cell>
        </row>
        <row r="353">
          <cell r="A353" t="str">
            <v>APR 2018</v>
          </cell>
          <cell r="C353" t="str">
            <v>KUUM_473</v>
          </cell>
          <cell r="E353">
            <v>3397</v>
          </cell>
        </row>
        <row r="354">
          <cell r="A354" t="str">
            <v>APR 2018</v>
          </cell>
          <cell r="C354" t="str">
            <v>KUUM_474</v>
          </cell>
          <cell r="E354">
            <v>5767</v>
          </cell>
        </row>
        <row r="355">
          <cell r="A355" t="str">
            <v>APR 2018</v>
          </cell>
          <cell r="C355" t="str">
            <v>KUUM_475</v>
          </cell>
          <cell r="E355">
            <v>568</v>
          </cell>
        </row>
        <row r="356">
          <cell r="A356" t="str">
            <v>APR 2018</v>
          </cell>
          <cell r="C356" t="str">
            <v>KUUM_475CU</v>
          </cell>
          <cell r="E356">
            <v>0</v>
          </cell>
        </row>
        <row r="357">
          <cell r="A357" t="str">
            <v>APR 2018</v>
          </cell>
          <cell r="C357" t="str">
            <v>KUUM_476</v>
          </cell>
          <cell r="E357">
            <v>4912</v>
          </cell>
        </row>
        <row r="358">
          <cell r="A358" t="str">
            <v>APR 2018</v>
          </cell>
          <cell r="C358" t="str">
            <v>KUUM_477</v>
          </cell>
          <cell r="E358">
            <v>1089</v>
          </cell>
        </row>
        <row r="359">
          <cell r="A359" t="str">
            <v>APR 2018</v>
          </cell>
          <cell r="C359" t="str">
            <v>KUUM_478</v>
          </cell>
          <cell r="E359">
            <v>1496</v>
          </cell>
        </row>
        <row r="360">
          <cell r="A360" t="str">
            <v>APR 2018</v>
          </cell>
          <cell r="C360" t="str">
            <v>KUUM_479</v>
          </cell>
          <cell r="E360">
            <v>951</v>
          </cell>
        </row>
        <row r="361">
          <cell r="A361" t="str">
            <v>APR 2018</v>
          </cell>
          <cell r="C361" t="str">
            <v>KUUM_485CU</v>
          </cell>
          <cell r="E361">
            <v>0</v>
          </cell>
        </row>
        <row r="362">
          <cell r="A362" t="str">
            <v>APR 2018</v>
          </cell>
          <cell r="C362" t="str">
            <v>KUUM_486CU</v>
          </cell>
          <cell r="E362">
            <v>0</v>
          </cell>
        </row>
        <row r="363">
          <cell r="A363" t="str">
            <v>APR 2018</v>
          </cell>
          <cell r="C363" t="str">
            <v>KUUM_487</v>
          </cell>
          <cell r="E363">
            <v>11175</v>
          </cell>
        </row>
        <row r="364">
          <cell r="A364" t="str">
            <v>APR 2018</v>
          </cell>
          <cell r="C364" t="str">
            <v>KUUM_487CU</v>
          </cell>
          <cell r="E364">
            <v>0</v>
          </cell>
        </row>
        <row r="365">
          <cell r="A365" t="str">
            <v>APR 2018</v>
          </cell>
          <cell r="C365" t="str">
            <v>KUUM_488</v>
          </cell>
          <cell r="E365">
            <v>6716</v>
          </cell>
        </row>
        <row r="366">
          <cell r="A366" t="str">
            <v>APR 2018</v>
          </cell>
          <cell r="C366" t="str">
            <v>KUUM_488CU</v>
          </cell>
          <cell r="E366">
            <v>0</v>
          </cell>
        </row>
        <row r="367">
          <cell r="A367" t="str">
            <v>APR 2018</v>
          </cell>
          <cell r="C367" t="str">
            <v>KUUM_489</v>
          </cell>
          <cell r="E367">
            <v>8697</v>
          </cell>
        </row>
        <row r="368">
          <cell r="A368" t="str">
            <v>APR 2018</v>
          </cell>
          <cell r="C368" t="str">
            <v>KUUM_489CU</v>
          </cell>
          <cell r="E368">
            <v>0</v>
          </cell>
        </row>
        <row r="369">
          <cell r="A369" t="str">
            <v>APR 2018</v>
          </cell>
          <cell r="C369" t="str">
            <v>KUUM_490</v>
          </cell>
          <cell r="E369">
            <v>59</v>
          </cell>
        </row>
        <row r="370">
          <cell r="A370" t="str">
            <v>APR 2018</v>
          </cell>
          <cell r="C370" t="str">
            <v>KUUM_491</v>
          </cell>
          <cell r="E370">
            <v>309</v>
          </cell>
        </row>
        <row r="371">
          <cell r="A371" t="str">
            <v>APR 2018</v>
          </cell>
          <cell r="C371" t="str">
            <v>KUUM_492</v>
          </cell>
          <cell r="E371">
            <v>4</v>
          </cell>
        </row>
        <row r="372">
          <cell r="A372" t="str">
            <v>APR 2018</v>
          </cell>
          <cell r="C372" t="str">
            <v>KUUM_493</v>
          </cell>
          <cell r="E372">
            <v>40</v>
          </cell>
        </row>
        <row r="373">
          <cell r="A373" t="str">
            <v>APR 2018</v>
          </cell>
          <cell r="C373" t="str">
            <v>KUUM_494</v>
          </cell>
          <cell r="E373">
            <v>192</v>
          </cell>
        </row>
        <row r="374">
          <cell r="A374" t="str">
            <v>APR 2018</v>
          </cell>
          <cell r="C374" t="str">
            <v>KUUM_495</v>
          </cell>
          <cell r="E374">
            <v>716</v>
          </cell>
        </row>
        <row r="375">
          <cell r="A375" t="str">
            <v>APR 2018</v>
          </cell>
          <cell r="C375" t="str">
            <v>KUUM_495CU</v>
          </cell>
          <cell r="E375">
            <v>0</v>
          </cell>
        </row>
        <row r="376">
          <cell r="A376" t="str">
            <v>APR 2018</v>
          </cell>
          <cell r="C376" t="str">
            <v>KUUM_496</v>
          </cell>
          <cell r="E376">
            <v>131</v>
          </cell>
        </row>
        <row r="377">
          <cell r="A377" t="str">
            <v>APR 2018</v>
          </cell>
          <cell r="C377" t="str">
            <v>KUUM_497</v>
          </cell>
          <cell r="E377">
            <v>18</v>
          </cell>
        </row>
        <row r="378">
          <cell r="A378" t="str">
            <v>APR 2018</v>
          </cell>
          <cell r="C378" t="str">
            <v>KUUM_498</v>
          </cell>
          <cell r="E378">
            <v>32</v>
          </cell>
        </row>
        <row r="379">
          <cell r="A379" t="str">
            <v>APR 2018</v>
          </cell>
          <cell r="C379" t="str">
            <v>KUUM_499</v>
          </cell>
          <cell r="E379">
            <v>38</v>
          </cell>
        </row>
        <row r="380">
          <cell r="A380" t="str">
            <v>APR 2018</v>
          </cell>
          <cell r="C380" t="str">
            <v>KUUM_820</v>
          </cell>
          <cell r="E380">
            <v>0</v>
          </cell>
        </row>
        <row r="381">
          <cell r="A381" t="str">
            <v>APR 2018</v>
          </cell>
          <cell r="C381" t="str">
            <v>KUUM_825</v>
          </cell>
          <cell r="E381">
            <v>0</v>
          </cell>
        </row>
        <row r="382">
          <cell r="A382" t="str">
            <v>APR 2018</v>
          </cell>
          <cell r="C382" t="str">
            <v>KUUM_826</v>
          </cell>
          <cell r="E382">
            <v>0</v>
          </cell>
        </row>
        <row r="383">
          <cell r="A383" t="str">
            <v>APR 2018</v>
          </cell>
          <cell r="C383" t="str">
            <v>KUUM_827</v>
          </cell>
          <cell r="E383">
            <v>0</v>
          </cell>
        </row>
        <row r="384">
          <cell r="A384" t="str">
            <v>APR 2018</v>
          </cell>
          <cell r="C384" t="str">
            <v>KUUM_828</v>
          </cell>
          <cell r="E384">
            <v>0</v>
          </cell>
        </row>
        <row r="385">
          <cell r="A385" t="str">
            <v>APR 2018</v>
          </cell>
          <cell r="C385" t="str">
            <v>KUUM_390</v>
          </cell>
          <cell r="E385">
            <v>1</v>
          </cell>
        </row>
        <row r="386">
          <cell r="A386" t="str">
            <v>APR 2018</v>
          </cell>
          <cell r="C386" t="str">
            <v>KUUM_391</v>
          </cell>
          <cell r="E386">
            <v>8</v>
          </cell>
        </row>
        <row r="387">
          <cell r="A387" t="str">
            <v>APR 2018</v>
          </cell>
          <cell r="C387" t="str">
            <v>KUUM_392</v>
          </cell>
          <cell r="E387">
            <v>15</v>
          </cell>
        </row>
        <row r="388">
          <cell r="A388" t="str">
            <v>APR 2018</v>
          </cell>
          <cell r="C388" t="str">
            <v>KUUM_393</v>
          </cell>
          <cell r="E388">
            <v>49</v>
          </cell>
        </row>
        <row r="389">
          <cell r="A389" t="str">
            <v>MAY 2018</v>
          </cell>
          <cell r="C389" t="str">
            <v>KTUM_428</v>
          </cell>
          <cell r="E389">
            <v>2</v>
          </cell>
        </row>
        <row r="390">
          <cell r="A390" t="str">
            <v>MAY 2018</v>
          </cell>
          <cell r="C390" t="str">
            <v>KUUM_401</v>
          </cell>
          <cell r="E390">
            <v>65</v>
          </cell>
        </row>
        <row r="391">
          <cell r="A391" t="str">
            <v>MAY 2018</v>
          </cell>
          <cell r="C391" t="str">
            <v>KUUM_404</v>
          </cell>
          <cell r="E391">
            <v>5480</v>
          </cell>
        </row>
        <row r="392">
          <cell r="A392" t="str">
            <v>MAY 2018</v>
          </cell>
          <cell r="C392" t="str">
            <v>KUUM_404CU</v>
          </cell>
          <cell r="E392">
            <v>0</v>
          </cell>
        </row>
        <row r="393">
          <cell r="A393" t="str">
            <v>MAY 2018</v>
          </cell>
          <cell r="C393" t="str">
            <v>KUUM_405CU</v>
          </cell>
          <cell r="E393">
            <v>0</v>
          </cell>
        </row>
        <row r="394">
          <cell r="A394" t="str">
            <v>MAY 2018</v>
          </cell>
          <cell r="C394" t="str">
            <v>KUUM_407CU</v>
          </cell>
          <cell r="E394">
            <v>0</v>
          </cell>
        </row>
        <row r="395">
          <cell r="A395" t="str">
            <v>MAY 2018</v>
          </cell>
          <cell r="C395" t="str">
            <v>KUUM_408CU</v>
          </cell>
          <cell r="E395">
            <v>0</v>
          </cell>
        </row>
        <row r="396">
          <cell r="A396" t="str">
            <v>MAY 2018</v>
          </cell>
          <cell r="C396" t="str">
            <v>KUUM_409</v>
          </cell>
          <cell r="E396">
            <v>131</v>
          </cell>
        </row>
        <row r="397">
          <cell r="A397" t="str">
            <v>MAY 2018</v>
          </cell>
          <cell r="C397" t="str">
            <v>KUUM_409CU</v>
          </cell>
          <cell r="E397">
            <v>0</v>
          </cell>
        </row>
        <row r="398">
          <cell r="A398" t="str">
            <v>MAY 2018</v>
          </cell>
          <cell r="C398" t="str">
            <v>KUUM_410</v>
          </cell>
          <cell r="E398">
            <v>239</v>
          </cell>
        </row>
        <row r="399">
          <cell r="A399" t="str">
            <v>MAY 2018</v>
          </cell>
          <cell r="C399" t="str">
            <v>KUUM_411</v>
          </cell>
          <cell r="E399">
            <v>132</v>
          </cell>
        </row>
        <row r="400">
          <cell r="A400" t="str">
            <v>MAY 2018</v>
          </cell>
          <cell r="C400" t="str">
            <v>KUUM_412</v>
          </cell>
          <cell r="E400">
            <v>29</v>
          </cell>
        </row>
        <row r="401">
          <cell r="A401" t="str">
            <v>MAY 2018</v>
          </cell>
          <cell r="C401" t="str">
            <v>KUUM_413</v>
          </cell>
          <cell r="E401">
            <v>98</v>
          </cell>
        </row>
        <row r="402">
          <cell r="A402" t="str">
            <v>MAY 2018</v>
          </cell>
          <cell r="C402" t="str">
            <v>KUUM_414</v>
          </cell>
          <cell r="E402">
            <v>13</v>
          </cell>
        </row>
        <row r="403">
          <cell r="A403" t="str">
            <v>MAY 2018</v>
          </cell>
          <cell r="C403" t="str">
            <v>KUUM_415</v>
          </cell>
          <cell r="E403">
            <v>24</v>
          </cell>
        </row>
        <row r="404">
          <cell r="A404" t="str">
            <v>MAY 2018</v>
          </cell>
          <cell r="C404" t="str">
            <v>KUUM_420</v>
          </cell>
          <cell r="E404">
            <v>526</v>
          </cell>
        </row>
        <row r="405">
          <cell r="A405" t="str">
            <v>MAY 2018</v>
          </cell>
          <cell r="C405" t="str">
            <v>KUUM_421</v>
          </cell>
          <cell r="E405">
            <v>1</v>
          </cell>
        </row>
        <row r="406">
          <cell r="A406" t="str">
            <v>MAY 2018</v>
          </cell>
          <cell r="C406" t="str">
            <v>KUUM_422</v>
          </cell>
          <cell r="E406">
            <v>137</v>
          </cell>
        </row>
        <row r="407">
          <cell r="A407" t="str">
            <v>MAY 2018</v>
          </cell>
          <cell r="C407" t="str">
            <v>KUUM_424</v>
          </cell>
          <cell r="E407">
            <v>18</v>
          </cell>
        </row>
        <row r="408">
          <cell r="A408" t="str">
            <v>MAY 2018</v>
          </cell>
          <cell r="C408" t="str">
            <v>KUUM_425</v>
          </cell>
          <cell r="E408">
            <v>1</v>
          </cell>
        </row>
        <row r="409">
          <cell r="A409" t="str">
            <v>MAY 2018</v>
          </cell>
          <cell r="C409" t="str">
            <v>KUUM_426</v>
          </cell>
          <cell r="E409">
            <v>149</v>
          </cell>
        </row>
        <row r="410">
          <cell r="A410" t="str">
            <v>MAY 2018</v>
          </cell>
          <cell r="C410" t="str">
            <v>KUUM_428</v>
          </cell>
          <cell r="E410">
            <v>37170</v>
          </cell>
        </row>
        <row r="411">
          <cell r="A411" t="str">
            <v>MAY 2018</v>
          </cell>
          <cell r="C411" t="str">
            <v>KUUM_428CU</v>
          </cell>
          <cell r="E411">
            <v>0</v>
          </cell>
        </row>
        <row r="412">
          <cell r="A412" t="str">
            <v>MAY 2018</v>
          </cell>
          <cell r="C412" t="str">
            <v>KUUM_429CU</v>
          </cell>
          <cell r="E412">
            <v>0</v>
          </cell>
        </row>
        <row r="413">
          <cell r="A413" t="str">
            <v>MAY 2018</v>
          </cell>
          <cell r="C413" t="str">
            <v>KUUM_430</v>
          </cell>
          <cell r="E413">
            <v>1243</v>
          </cell>
        </row>
        <row r="414">
          <cell r="A414" t="str">
            <v>MAY 2018</v>
          </cell>
          <cell r="C414" t="str">
            <v>KUUM_440</v>
          </cell>
          <cell r="E414">
            <v>2</v>
          </cell>
        </row>
        <row r="415">
          <cell r="A415" t="str">
            <v>MAY 2018</v>
          </cell>
          <cell r="C415" t="str">
            <v>KUUM_446</v>
          </cell>
          <cell r="E415">
            <v>811</v>
          </cell>
        </row>
        <row r="416">
          <cell r="A416" t="str">
            <v>MAY 2018</v>
          </cell>
          <cell r="C416" t="str">
            <v>KUUM_447</v>
          </cell>
          <cell r="E416">
            <v>596</v>
          </cell>
        </row>
        <row r="417">
          <cell r="A417" t="str">
            <v>MAY 2018</v>
          </cell>
          <cell r="C417" t="str">
            <v>KUUM_448</v>
          </cell>
          <cell r="E417">
            <v>1183</v>
          </cell>
        </row>
        <row r="418">
          <cell r="A418" t="str">
            <v>MAY 2018</v>
          </cell>
          <cell r="C418" t="str">
            <v>KUUM_449CU</v>
          </cell>
          <cell r="E418">
            <v>0</v>
          </cell>
        </row>
        <row r="419">
          <cell r="A419" t="str">
            <v>MAY 2018</v>
          </cell>
          <cell r="C419" t="str">
            <v>KUUM_450</v>
          </cell>
          <cell r="E419">
            <v>708</v>
          </cell>
        </row>
        <row r="420">
          <cell r="A420" t="str">
            <v>MAY 2018</v>
          </cell>
          <cell r="C420" t="str">
            <v>KUUM_450CU</v>
          </cell>
          <cell r="E420">
            <v>0</v>
          </cell>
        </row>
        <row r="421">
          <cell r="A421" t="str">
            <v>MAY 2018</v>
          </cell>
          <cell r="C421" t="str">
            <v>KUUM_451</v>
          </cell>
          <cell r="E421">
            <v>5996</v>
          </cell>
        </row>
        <row r="422">
          <cell r="A422" t="str">
            <v>MAY 2018</v>
          </cell>
          <cell r="C422" t="str">
            <v>KUUM_451CU</v>
          </cell>
          <cell r="E422">
            <v>0</v>
          </cell>
        </row>
        <row r="423">
          <cell r="A423" t="str">
            <v>MAY 2018</v>
          </cell>
          <cell r="C423" t="str">
            <v>KUUM_452</v>
          </cell>
          <cell r="E423">
            <v>885</v>
          </cell>
        </row>
        <row r="424">
          <cell r="A424" t="str">
            <v>MAY 2018</v>
          </cell>
          <cell r="C424" t="str">
            <v>KUUM_452CU</v>
          </cell>
          <cell r="E424">
            <v>0</v>
          </cell>
        </row>
        <row r="425">
          <cell r="A425" t="str">
            <v>MAY 2018</v>
          </cell>
          <cell r="C425" t="str">
            <v>KUUM_454</v>
          </cell>
          <cell r="E425">
            <v>156</v>
          </cell>
        </row>
        <row r="426">
          <cell r="A426" t="str">
            <v>MAY 2018</v>
          </cell>
          <cell r="C426" t="str">
            <v>KUUM_454CU</v>
          </cell>
          <cell r="E426">
            <v>0</v>
          </cell>
        </row>
        <row r="427">
          <cell r="A427" t="str">
            <v>MAY 2018</v>
          </cell>
          <cell r="C427" t="str">
            <v>KUUM_455</v>
          </cell>
          <cell r="E427">
            <v>955</v>
          </cell>
        </row>
        <row r="428">
          <cell r="A428" t="str">
            <v>MAY 2018</v>
          </cell>
          <cell r="C428" t="str">
            <v>KUUM_456</v>
          </cell>
          <cell r="E428">
            <v>94</v>
          </cell>
        </row>
        <row r="429">
          <cell r="A429" t="str">
            <v>MAY 2018</v>
          </cell>
          <cell r="C429" t="str">
            <v>KUUM_457</v>
          </cell>
          <cell r="E429">
            <v>357</v>
          </cell>
        </row>
        <row r="430">
          <cell r="A430" t="str">
            <v>MAY 2018</v>
          </cell>
          <cell r="C430" t="str">
            <v>KUUM_458</v>
          </cell>
          <cell r="E430">
            <v>1147</v>
          </cell>
        </row>
        <row r="431">
          <cell r="A431" t="str">
            <v>MAY 2018</v>
          </cell>
          <cell r="C431" t="str">
            <v>KUUM_459</v>
          </cell>
          <cell r="E431">
            <v>159</v>
          </cell>
        </row>
        <row r="432">
          <cell r="A432" t="str">
            <v>MAY 2018</v>
          </cell>
          <cell r="C432" t="str">
            <v>KUUM_459CU</v>
          </cell>
          <cell r="E432">
            <v>0</v>
          </cell>
        </row>
        <row r="433">
          <cell r="A433" t="str">
            <v>MAY 2018</v>
          </cell>
          <cell r="C433" t="str">
            <v>KUUM_460</v>
          </cell>
          <cell r="E433">
            <v>20</v>
          </cell>
        </row>
        <row r="434">
          <cell r="A434" t="str">
            <v>MAY 2018</v>
          </cell>
          <cell r="C434" t="str">
            <v>KUUM_461</v>
          </cell>
          <cell r="E434">
            <v>6913</v>
          </cell>
        </row>
        <row r="435">
          <cell r="A435" t="str">
            <v>MAY 2018</v>
          </cell>
          <cell r="C435" t="str">
            <v>KUUM_462</v>
          </cell>
          <cell r="E435">
            <v>9050</v>
          </cell>
        </row>
        <row r="436">
          <cell r="A436" t="str">
            <v>MAY 2018</v>
          </cell>
          <cell r="C436" t="str">
            <v>KUUM_463</v>
          </cell>
          <cell r="E436">
            <v>22072</v>
          </cell>
        </row>
        <row r="437">
          <cell r="A437" t="str">
            <v>MAY 2018</v>
          </cell>
          <cell r="C437" t="str">
            <v>KUUM_463CU</v>
          </cell>
          <cell r="E437">
            <v>0</v>
          </cell>
        </row>
        <row r="438">
          <cell r="A438" t="str">
            <v>MAY 2018</v>
          </cell>
          <cell r="C438" t="str">
            <v>KUUM_464</v>
          </cell>
          <cell r="E438">
            <v>8078</v>
          </cell>
        </row>
        <row r="439">
          <cell r="A439" t="str">
            <v>MAY 2018</v>
          </cell>
          <cell r="C439" t="str">
            <v>KUUM_464CU</v>
          </cell>
          <cell r="E439">
            <v>0</v>
          </cell>
        </row>
        <row r="440">
          <cell r="A440" t="str">
            <v>MAY 2018</v>
          </cell>
          <cell r="C440" t="str">
            <v>KUUM_465</v>
          </cell>
          <cell r="E440">
            <v>2843</v>
          </cell>
        </row>
        <row r="441">
          <cell r="A441" t="str">
            <v>MAY 2018</v>
          </cell>
          <cell r="C441" t="str">
            <v>KUUM_465CU</v>
          </cell>
          <cell r="E441">
            <v>0</v>
          </cell>
        </row>
        <row r="442">
          <cell r="A442" t="str">
            <v>MAY 2018</v>
          </cell>
          <cell r="C442" t="str">
            <v>KUUM_466</v>
          </cell>
          <cell r="E442">
            <v>994</v>
          </cell>
        </row>
        <row r="443">
          <cell r="A443" t="str">
            <v>MAY 2018</v>
          </cell>
          <cell r="C443" t="str">
            <v>KUUM_467</v>
          </cell>
          <cell r="E443">
            <v>1703</v>
          </cell>
        </row>
        <row r="444">
          <cell r="A444" t="str">
            <v>MAY 2018</v>
          </cell>
          <cell r="C444" t="str">
            <v>KUUM_468</v>
          </cell>
          <cell r="E444">
            <v>4445</v>
          </cell>
        </row>
        <row r="445">
          <cell r="A445" t="str">
            <v>MAY 2018</v>
          </cell>
          <cell r="C445" t="str">
            <v>KUUM_468CU</v>
          </cell>
          <cell r="E445">
            <v>0</v>
          </cell>
        </row>
        <row r="446">
          <cell r="A446" t="str">
            <v>MAY 2018</v>
          </cell>
          <cell r="C446" t="str">
            <v>KUUM_469</v>
          </cell>
          <cell r="E446">
            <v>279</v>
          </cell>
        </row>
        <row r="447">
          <cell r="A447" t="str">
            <v>MAY 2018</v>
          </cell>
          <cell r="C447" t="str">
            <v>KUUM_470</v>
          </cell>
          <cell r="E447">
            <v>48</v>
          </cell>
        </row>
        <row r="448">
          <cell r="A448" t="str">
            <v>MAY 2018</v>
          </cell>
          <cell r="C448" t="str">
            <v>KUUM_471</v>
          </cell>
          <cell r="E448">
            <v>3426</v>
          </cell>
        </row>
        <row r="449">
          <cell r="A449" t="str">
            <v>MAY 2018</v>
          </cell>
          <cell r="C449" t="str">
            <v>KUUM_472</v>
          </cell>
          <cell r="E449">
            <v>9365</v>
          </cell>
        </row>
        <row r="450">
          <cell r="A450" t="str">
            <v>MAY 2018</v>
          </cell>
          <cell r="C450" t="str">
            <v>KUUM_473</v>
          </cell>
          <cell r="E450">
            <v>3425</v>
          </cell>
        </row>
        <row r="451">
          <cell r="A451" t="str">
            <v>MAY 2018</v>
          </cell>
          <cell r="C451" t="str">
            <v>KUUM_474</v>
          </cell>
          <cell r="E451">
            <v>5807</v>
          </cell>
        </row>
        <row r="452">
          <cell r="A452" t="str">
            <v>MAY 2018</v>
          </cell>
          <cell r="C452" t="str">
            <v>KUUM_475</v>
          </cell>
          <cell r="E452">
            <v>571</v>
          </cell>
        </row>
        <row r="453">
          <cell r="A453" t="str">
            <v>MAY 2018</v>
          </cell>
          <cell r="C453" t="str">
            <v>KUUM_475CU</v>
          </cell>
          <cell r="E453">
            <v>0</v>
          </cell>
        </row>
        <row r="454">
          <cell r="A454" t="str">
            <v>MAY 2018</v>
          </cell>
          <cell r="C454" t="str">
            <v>KUUM_476</v>
          </cell>
          <cell r="E454">
            <v>4912</v>
          </cell>
        </row>
        <row r="455">
          <cell r="A455" t="str">
            <v>MAY 2018</v>
          </cell>
          <cell r="C455" t="str">
            <v>KUUM_477</v>
          </cell>
          <cell r="E455">
            <v>1121</v>
          </cell>
        </row>
        <row r="456">
          <cell r="A456" t="str">
            <v>MAY 2018</v>
          </cell>
          <cell r="C456" t="str">
            <v>KUUM_478</v>
          </cell>
          <cell r="E456">
            <v>1484</v>
          </cell>
        </row>
        <row r="457">
          <cell r="A457" t="str">
            <v>MAY 2018</v>
          </cell>
          <cell r="C457" t="str">
            <v>KUUM_479</v>
          </cell>
          <cell r="E457">
            <v>953</v>
          </cell>
        </row>
        <row r="458">
          <cell r="A458" t="str">
            <v>MAY 2018</v>
          </cell>
          <cell r="C458" t="str">
            <v>KUUM_485CU</v>
          </cell>
          <cell r="E458">
            <v>0</v>
          </cell>
        </row>
        <row r="459">
          <cell r="A459" t="str">
            <v>MAY 2018</v>
          </cell>
          <cell r="C459" t="str">
            <v>KUUM_486CU</v>
          </cell>
          <cell r="E459">
            <v>0</v>
          </cell>
        </row>
        <row r="460">
          <cell r="A460" t="str">
            <v>MAY 2018</v>
          </cell>
          <cell r="C460" t="str">
            <v>KUUM_487</v>
          </cell>
          <cell r="E460">
            <v>11226</v>
          </cell>
        </row>
        <row r="461">
          <cell r="A461" t="str">
            <v>MAY 2018</v>
          </cell>
          <cell r="C461" t="str">
            <v>KUUM_487CU</v>
          </cell>
          <cell r="E461">
            <v>0</v>
          </cell>
        </row>
        <row r="462">
          <cell r="A462" t="str">
            <v>MAY 2018</v>
          </cell>
          <cell r="C462" t="str">
            <v>KUUM_488</v>
          </cell>
          <cell r="E462">
            <v>6769</v>
          </cell>
        </row>
        <row r="463">
          <cell r="A463" t="str">
            <v>MAY 2018</v>
          </cell>
          <cell r="C463" t="str">
            <v>KUUM_488CU</v>
          </cell>
          <cell r="E463">
            <v>0</v>
          </cell>
        </row>
        <row r="464">
          <cell r="A464" t="str">
            <v>MAY 2018</v>
          </cell>
          <cell r="C464" t="str">
            <v>KUUM_489</v>
          </cell>
          <cell r="E464">
            <v>8718</v>
          </cell>
        </row>
        <row r="465">
          <cell r="A465" t="str">
            <v>MAY 2018</v>
          </cell>
          <cell r="C465" t="str">
            <v>KUUM_489CU</v>
          </cell>
          <cell r="E465">
            <v>0</v>
          </cell>
        </row>
        <row r="466">
          <cell r="A466" t="str">
            <v>MAY 2018</v>
          </cell>
          <cell r="C466" t="str">
            <v>KUUM_490</v>
          </cell>
          <cell r="E466">
            <v>59</v>
          </cell>
        </row>
        <row r="467">
          <cell r="A467" t="str">
            <v>MAY 2018</v>
          </cell>
          <cell r="C467" t="str">
            <v>KUUM_491</v>
          </cell>
          <cell r="E467">
            <v>313</v>
          </cell>
        </row>
        <row r="468">
          <cell r="A468" t="str">
            <v>MAY 2018</v>
          </cell>
          <cell r="C468" t="str">
            <v>KUUM_492</v>
          </cell>
          <cell r="E468">
            <v>4</v>
          </cell>
        </row>
        <row r="469">
          <cell r="A469" t="str">
            <v>MAY 2018</v>
          </cell>
          <cell r="C469" t="str">
            <v>KUUM_493</v>
          </cell>
          <cell r="E469">
            <v>35</v>
          </cell>
        </row>
        <row r="470">
          <cell r="A470" t="str">
            <v>MAY 2018</v>
          </cell>
          <cell r="C470" t="str">
            <v>KUUM_494</v>
          </cell>
          <cell r="E470">
            <v>192</v>
          </cell>
        </row>
        <row r="471">
          <cell r="A471" t="str">
            <v>MAY 2018</v>
          </cell>
          <cell r="C471" t="str">
            <v>KUUM_495</v>
          </cell>
          <cell r="E471">
            <v>724</v>
          </cell>
        </row>
        <row r="472">
          <cell r="A472" t="str">
            <v>MAY 2018</v>
          </cell>
          <cell r="C472" t="str">
            <v>KUUM_495CU</v>
          </cell>
          <cell r="E472">
            <v>0</v>
          </cell>
        </row>
        <row r="473">
          <cell r="A473" t="str">
            <v>MAY 2018</v>
          </cell>
          <cell r="C473" t="str">
            <v>KUUM_496</v>
          </cell>
          <cell r="E473">
            <v>126</v>
          </cell>
        </row>
        <row r="474">
          <cell r="A474" t="str">
            <v>MAY 2018</v>
          </cell>
          <cell r="C474" t="str">
            <v>KUUM_497</v>
          </cell>
          <cell r="E474">
            <v>18</v>
          </cell>
        </row>
        <row r="475">
          <cell r="A475" t="str">
            <v>MAY 2018</v>
          </cell>
          <cell r="C475" t="str">
            <v>KUUM_498</v>
          </cell>
          <cell r="E475">
            <v>32</v>
          </cell>
        </row>
        <row r="476">
          <cell r="A476" t="str">
            <v>MAY 2018</v>
          </cell>
          <cell r="C476" t="str">
            <v>KUUM_499</v>
          </cell>
          <cell r="E476">
            <v>38</v>
          </cell>
        </row>
        <row r="477">
          <cell r="A477" t="str">
            <v>MAY 2018</v>
          </cell>
          <cell r="C477" t="str">
            <v>KUUM_820</v>
          </cell>
          <cell r="E477">
            <v>0</v>
          </cell>
        </row>
        <row r="478">
          <cell r="A478" t="str">
            <v>MAY 2018</v>
          </cell>
          <cell r="C478" t="str">
            <v>KUUM_825</v>
          </cell>
          <cell r="E478">
            <v>0</v>
          </cell>
        </row>
        <row r="479">
          <cell r="A479" t="str">
            <v>MAY 2018</v>
          </cell>
          <cell r="C479" t="str">
            <v>KUUM_826</v>
          </cell>
          <cell r="E479">
            <v>0</v>
          </cell>
        </row>
        <row r="480">
          <cell r="A480" t="str">
            <v>MAY 2018</v>
          </cell>
          <cell r="C480" t="str">
            <v>KUUM_827</v>
          </cell>
          <cell r="E480">
            <v>0</v>
          </cell>
        </row>
        <row r="481">
          <cell r="A481" t="str">
            <v>MAY 2018</v>
          </cell>
          <cell r="C481" t="str">
            <v>KUUM_828</v>
          </cell>
          <cell r="E481">
            <v>0</v>
          </cell>
        </row>
        <row r="482">
          <cell r="A482" t="str">
            <v>MAY 2018</v>
          </cell>
          <cell r="C482" t="str">
            <v>KUUM_390</v>
          </cell>
          <cell r="E482">
            <v>3</v>
          </cell>
        </row>
        <row r="483">
          <cell r="A483" t="str">
            <v>MAY 2018</v>
          </cell>
          <cell r="C483" t="str">
            <v>KUUM_391</v>
          </cell>
          <cell r="E483">
            <v>13</v>
          </cell>
        </row>
        <row r="484">
          <cell r="A484" t="str">
            <v>MAY 2018</v>
          </cell>
          <cell r="C484" t="str">
            <v>KUUM_392</v>
          </cell>
          <cell r="E484">
            <v>16</v>
          </cell>
        </row>
        <row r="485">
          <cell r="A485" t="str">
            <v>MAY 2018</v>
          </cell>
          <cell r="C485" t="str">
            <v>KUUM_393</v>
          </cell>
          <cell r="E485">
            <v>84</v>
          </cell>
        </row>
        <row r="486">
          <cell r="A486" t="str">
            <v>JUN 2018</v>
          </cell>
          <cell r="C486" t="str">
            <v>KTUM_428</v>
          </cell>
          <cell r="E486">
            <v>2</v>
          </cell>
        </row>
        <row r="487">
          <cell r="A487" t="str">
            <v>JUN 2018</v>
          </cell>
          <cell r="C487" t="str">
            <v>KUUM_401</v>
          </cell>
          <cell r="E487">
            <v>65</v>
          </cell>
        </row>
        <row r="488">
          <cell r="A488" t="str">
            <v>JUN 2018</v>
          </cell>
          <cell r="C488" t="str">
            <v>KUUM_404</v>
          </cell>
          <cell r="E488">
            <v>5450</v>
          </cell>
        </row>
        <row r="489">
          <cell r="A489" t="str">
            <v>JUN 2018</v>
          </cell>
          <cell r="C489" t="str">
            <v>KUUM_404CU</v>
          </cell>
          <cell r="E489">
            <v>0</v>
          </cell>
        </row>
        <row r="490">
          <cell r="A490" t="str">
            <v>JUN 2018</v>
          </cell>
          <cell r="C490" t="str">
            <v>KUUM_405CU</v>
          </cell>
          <cell r="E490">
            <v>0</v>
          </cell>
        </row>
        <row r="491">
          <cell r="A491" t="str">
            <v>JUN 2018</v>
          </cell>
          <cell r="C491" t="str">
            <v>KUUM_407CU</v>
          </cell>
          <cell r="E491">
            <v>0</v>
          </cell>
        </row>
        <row r="492">
          <cell r="A492" t="str">
            <v>JUN 2018</v>
          </cell>
          <cell r="C492" t="str">
            <v>KUUM_408CU</v>
          </cell>
          <cell r="E492">
            <v>0</v>
          </cell>
        </row>
        <row r="493">
          <cell r="A493" t="str">
            <v>JUN 2018</v>
          </cell>
          <cell r="C493" t="str">
            <v>KUUM_409</v>
          </cell>
          <cell r="E493">
            <v>131</v>
          </cell>
        </row>
        <row r="494">
          <cell r="A494" t="str">
            <v>JUN 2018</v>
          </cell>
          <cell r="C494" t="str">
            <v>KUUM_409CU</v>
          </cell>
          <cell r="E494">
            <v>0</v>
          </cell>
        </row>
        <row r="495">
          <cell r="A495" t="str">
            <v>JUN 2018</v>
          </cell>
          <cell r="C495" t="str">
            <v>KUUM_410</v>
          </cell>
          <cell r="E495">
            <v>221</v>
          </cell>
        </row>
        <row r="496">
          <cell r="A496" t="str">
            <v>JUN 2018</v>
          </cell>
          <cell r="C496" t="str">
            <v>KUUM_411</v>
          </cell>
          <cell r="E496">
            <v>132</v>
          </cell>
        </row>
        <row r="497">
          <cell r="A497" t="str">
            <v>JUN 2018</v>
          </cell>
          <cell r="C497" t="str">
            <v>KUUM_412</v>
          </cell>
          <cell r="E497">
            <v>29</v>
          </cell>
        </row>
        <row r="498">
          <cell r="A498" t="str">
            <v>JUN 2018</v>
          </cell>
          <cell r="C498" t="str">
            <v>KUUM_413</v>
          </cell>
          <cell r="E498">
            <v>98</v>
          </cell>
        </row>
        <row r="499">
          <cell r="A499" t="str">
            <v>JUN 2018</v>
          </cell>
          <cell r="C499" t="str">
            <v>KUUM_414</v>
          </cell>
          <cell r="E499">
            <v>13</v>
          </cell>
        </row>
        <row r="500">
          <cell r="A500" t="str">
            <v>JUN 2018</v>
          </cell>
          <cell r="C500" t="str">
            <v>KUUM_415</v>
          </cell>
          <cell r="E500">
            <v>24</v>
          </cell>
        </row>
        <row r="501">
          <cell r="A501" t="str">
            <v>JUN 2018</v>
          </cell>
          <cell r="C501" t="str">
            <v>KUUM_420</v>
          </cell>
          <cell r="E501">
            <v>526</v>
          </cell>
        </row>
        <row r="502">
          <cell r="A502" t="str">
            <v>JUN 2018</v>
          </cell>
          <cell r="C502" t="str">
            <v>KUUM_421</v>
          </cell>
          <cell r="E502">
            <v>1</v>
          </cell>
        </row>
        <row r="503">
          <cell r="A503" t="str">
            <v>JUN 2018</v>
          </cell>
          <cell r="C503" t="str">
            <v>KUUM_422</v>
          </cell>
          <cell r="E503">
            <v>120</v>
          </cell>
        </row>
        <row r="504">
          <cell r="A504" t="str">
            <v>JUN 2018</v>
          </cell>
          <cell r="C504" t="str">
            <v>KUUM_424</v>
          </cell>
          <cell r="E504">
            <v>14</v>
          </cell>
        </row>
        <row r="505">
          <cell r="A505" t="str">
            <v>JUN 2018</v>
          </cell>
          <cell r="C505" t="str">
            <v>KUUM_425</v>
          </cell>
          <cell r="E505">
            <v>1</v>
          </cell>
        </row>
        <row r="506">
          <cell r="A506" t="str">
            <v>JUN 2018</v>
          </cell>
          <cell r="C506" t="str">
            <v>KUUM_426</v>
          </cell>
          <cell r="E506">
            <v>149</v>
          </cell>
        </row>
        <row r="507">
          <cell r="A507" t="str">
            <v>JUN 2018</v>
          </cell>
          <cell r="C507" t="str">
            <v>KUUM_428</v>
          </cell>
          <cell r="E507">
            <v>37076</v>
          </cell>
        </row>
        <row r="508">
          <cell r="A508" t="str">
            <v>JUN 2018</v>
          </cell>
          <cell r="C508" t="str">
            <v>KUUM_428CU</v>
          </cell>
          <cell r="E508">
            <v>0</v>
          </cell>
        </row>
        <row r="509">
          <cell r="A509" t="str">
            <v>JUN 2018</v>
          </cell>
          <cell r="C509" t="str">
            <v>KUUM_429CU</v>
          </cell>
          <cell r="E509">
            <v>0</v>
          </cell>
        </row>
        <row r="510">
          <cell r="A510" t="str">
            <v>JUN 2018</v>
          </cell>
          <cell r="C510" t="str">
            <v>KUUM_430</v>
          </cell>
          <cell r="E510">
            <v>1231</v>
          </cell>
        </row>
        <row r="511">
          <cell r="A511" t="str">
            <v>JUN 2018</v>
          </cell>
          <cell r="C511" t="str">
            <v>KUUM_440</v>
          </cell>
          <cell r="E511">
            <v>2</v>
          </cell>
        </row>
        <row r="512">
          <cell r="A512" t="str">
            <v>JUN 2018</v>
          </cell>
          <cell r="C512" t="str">
            <v>KUUM_446</v>
          </cell>
          <cell r="E512">
            <v>811</v>
          </cell>
        </row>
        <row r="513">
          <cell r="A513" t="str">
            <v>JUN 2018</v>
          </cell>
          <cell r="C513" t="str">
            <v>KUUM_447</v>
          </cell>
          <cell r="E513">
            <v>591</v>
          </cell>
        </row>
        <row r="514">
          <cell r="A514" t="str">
            <v>JUN 2018</v>
          </cell>
          <cell r="C514" t="str">
            <v>KUUM_448</v>
          </cell>
          <cell r="E514">
            <v>1174</v>
          </cell>
        </row>
        <row r="515">
          <cell r="A515" t="str">
            <v>JUN 2018</v>
          </cell>
          <cell r="C515" t="str">
            <v>KUUM_449CU</v>
          </cell>
          <cell r="E515">
            <v>0</v>
          </cell>
        </row>
        <row r="516">
          <cell r="A516" t="str">
            <v>JUN 2018</v>
          </cell>
          <cell r="C516" t="str">
            <v>KUUM_450</v>
          </cell>
          <cell r="E516">
            <v>707</v>
          </cell>
        </row>
        <row r="517">
          <cell r="A517" t="str">
            <v>JUN 2018</v>
          </cell>
          <cell r="C517" t="str">
            <v>KUUM_450CU</v>
          </cell>
          <cell r="E517">
            <v>0</v>
          </cell>
        </row>
        <row r="518">
          <cell r="A518" t="str">
            <v>JUN 2018</v>
          </cell>
          <cell r="C518" t="str">
            <v>KUUM_451</v>
          </cell>
          <cell r="E518">
            <v>5998</v>
          </cell>
        </row>
        <row r="519">
          <cell r="A519" t="str">
            <v>JUN 2018</v>
          </cell>
          <cell r="C519" t="str">
            <v>KUUM_451CU</v>
          </cell>
          <cell r="E519">
            <v>0</v>
          </cell>
        </row>
        <row r="520">
          <cell r="A520" t="str">
            <v>JUN 2018</v>
          </cell>
          <cell r="C520" t="str">
            <v>KUUM_452</v>
          </cell>
          <cell r="E520">
            <v>873</v>
          </cell>
        </row>
        <row r="521">
          <cell r="A521" t="str">
            <v>JUN 2018</v>
          </cell>
          <cell r="C521" t="str">
            <v>KUUM_452CU</v>
          </cell>
          <cell r="E521">
            <v>0</v>
          </cell>
        </row>
        <row r="522">
          <cell r="A522" t="str">
            <v>JUN 2018</v>
          </cell>
          <cell r="C522" t="str">
            <v>KUUM_454</v>
          </cell>
          <cell r="E522">
            <v>158</v>
          </cell>
        </row>
        <row r="523">
          <cell r="A523" t="str">
            <v>JUN 2018</v>
          </cell>
          <cell r="C523" t="str">
            <v>KUUM_454CU</v>
          </cell>
          <cell r="E523">
            <v>0</v>
          </cell>
        </row>
        <row r="524">
          <cell r="A524" t="str">
            <v>JUN 2018</v>
          </cell>
          <cell r="C524" t="str">
            <v>KUUM_455</v>
          </cell>
          <cell r="E524">
            <v>950</v>
          </cell>
        </row>
        <row r="525">
          <cell r="A525" t="str">
            <v>JUN 2018</v>
          </cell>
          <cell r="C525" t="str">
            <v>KUUM_456</v>
          </cell>
          <cell r="E525">
            <v>94</v>
          </cell>
        </row>
        <row r="526">
          <cell r="A526" t="str">
            <v>JUN 2018</v>
          </cell>
          <cell r="C526" t="str">
            <v>KUUM_457</v>
          </cell>
          <cell r="E526">
            <v>354</v>
          </cell>
        </row>
        <row r="527">
          <cell r="A527" t="str">
            <v>JUN 2018</v>
          </cell>
          <cell r="C527" t="str">
            <v>KUUM_458</v>
          </cell>
          <cell r="E527">
            <v>1136</v>
          </cell>
        </row>
        <row r="528">
          <cell r="A528" t="str">
            <v>JUN 2018</v>
          </cell>
          <cell r="C528" t="str">
            <v>KUUM_459</v>
          </cell>
          <cell r="E528">
            <v>156</v>
          </cell>
        </row>
        <row r="529">
          <cell r="A529" t="str">
            <v>JUN 2018</v>
          </cell>
          <cell r="C529" t="str">
            <v>KUUM_459CU</v>
          </cell>
          <cell r="E529">
            <v>0</v>
          </cell>
        </row>
        <row r="530">
          <cell r="A530" t="str">
            <v>JUN 2018</v>
          </cell>
          <cell r="C530" t="str">
            <v>KUUM_460</v>
          </cell>
          <cell r="E530">
            <v>20</v>
          </cell>
        </row>
        <row r="531">
          <cell r="A531" t="str">
            <v>JUN 2018</v>
          </cell>
          <cell r="C531" t="str">
            <v>KUUM_461</v>
          </cell>
          <cell r="E531">
            <v>6839</v>
          </cell>
        </row>
        <row r="532">
          <cell r="A532" t="str">
            <v>JUN 2018</v>
          </cell>
          <cell r="C532" t="str">
            <v>KUUM_462</v>
          </cell>
          <cell r="E532">
            <v>8894</v>
          </cell>
        </row>
        <row r="533">
          <cell r="A533" t="str">
            <v>JUN 2018</v>
          </cell>
          <cell r="C533" t="str">
            <v>KUUM_463</v>
          </cell>
          <cell r="E533">
            <v>21252</v>
          </cell>
        </row>
        <row r="534">
          <cell r="A534" t="str">
            <v>JUN 2018</v>
          </cell>
          <cell r="C534" t="str">
            <v>KUUM_463CU</v>
          </cell>
          <cell r="E534">
            <v>0</v>
          </cell>
        </row>
        <row r="535">
          <cell r="A535" t="str">
            <v>JUN 2018</v>
          </cell>
          <cell r="C535" t="str">
            <v>KUUM_464</v>
          </cell>
          <cell r="E535">
            <v>7857</v>
          </cell>
        </row>
        <row r="536">
          <cell r="A536" t="str">
            <v>JUN 2018</v>
          </cell>
          <cell r="C536" t="str">
            <v>KUUM_464CU</v>
          </cell>
          <cell r="E536">
            <v>0</v>
          </cell>
        </row>
        <row r="537">
          <cell r="A537" t="str">
            <v>JUN 2018</v>
          </cell>
          <cell r="C537" t="str">
            <v>KUUM_465</v>
          </cell>
          <cell r="E537">
            <v>2793</v>
          </cell>
        </row>
        <row r="538">
          <cell r="A538" t="str">
            <v>JUN 2018</v>
          </cell>
          <cell r="C538" t="str">
            <v>KUUM_465CU</v>
          </cell>
          <cell r="E538">
            <v>0</v>
          </cell>
        </row>
        <row r="539">
          <cell r="A539" t="str">
            <v>JUN 2018</v>
          </cell>
          <cell r="C539" t="str">
            <v>KUUM_466</v>
          </cell>
          <cell r="E539">
            <v>853</v>
          </cell>
        </row>
        <row r="540">
          <cell r="A540" t="str">
            <v>JUN 2018</v>
          </cell>
          <cell r="C540" t="str">
            <v>KUUM_467</v>
          </cell>
          <cell r="E540">
            <v>1583</v>
          </cell>
        </row>
        <row r="541">
          <cell r="A541" t="str">
            <v>JUN 2018</v>
          </cell>
          <cell r="C541" t="str">
            <v>KUUM_468</v>
          </cell>
          <cell r="E541">
            <v>4416</v>
          </cell>
        </row>
        <row r="542">
          <cell r="A542" t="str">
            <v>JUN 2018</v>
          </cell>
          <cell r="C542" t="str">
            <v>KUUM_468CU</v>
          </cell>
          <cell r="E542">
            <v>0</v>
          </cell>
        </row>
        <row r="543">
          <cell r="A543" t="str">
            <v>JUN 2018</v>
          </cell>
          <cell r="C543" t="str">
            <v>KUUM_469</v>
          </cell>
          <cell r="E543">
            <v>279</v>
          </cell>
        </row>
        <row r="544">
          <cell r="A544" t="str">
            <v>JUN 2018</v>
          </cell>
          <cell r="C544" t="str">
            <v>KUUM_470</v>
          </cell>
          <cell r="E544">
            <v>45</v>
          </cell>
        </row>
        <row r="545">
          <cell r="A545" t="str">
            <v>JUN 2018</v>
          </cell>
          <cell r="C545" t="str">
            <v>KUUM_471</v>
          </cell>
          <cell r="E545">
            <v>3423</v>
          </cell>
        </row>
        <row r="546">
          <cell r="A546" t="str">
            <v>JUN 2018</v>
          </cell>
          <cell r="C546" t="str">
            <v>KUUM_472</v>
          </cell>
          <cell r="E546">
            <v>9362</v>
          </cell>
        </row>
        <row r="547">
          <cell r="A547" t="str">
            <v>JUN 2018</v>
          </cell>
          <cell r="C547" t="str">
            <v>KUUM_473</v>
          </cell>
          <cell r="E547">
            <v>3401</v>
          </cell>
        </row>
        <row r="548">
          <cell r="A548" t="str">
            <v>JUN 2018</v>
          </cell>
          <cell r="C548" t="str">
            <v>KUUM_474</v>
          </cell>
          <cell r="E548">
            <v>5776</v>
          </cell>
        </row>
        <row r="549">
          <cell r="A549" t="str">
            <v>JUN 2018</v>
          </cell>
          <cell r="C549" t="str">
            <v>KUUM_475</v>
          </cell>
          <cell r="E549">
            <v>572</v>
          </cell>
        </row>
        <row r="550">
          <cell r="A550" t="str">
            <v>JUN 2018</v>
          </cell>
          <cell r="C550" t="str">
            <v>KUUM_475CU</v>
          </cell>
          <cell r="E550">
            <v>0</v>
          </cell>
        </row>
        <row r="551">
          <cell r="A551" t="str">
            <v>JUN 2018</v>
          </cell>
          <cell r="C551" t="str">
            <v>KUUM_476</v>
          </cell>
          <cell r="E551">
            <v>4912</v>
          </cell>
        </row>
        <row r="552">
          <cell r="A552" t="str">
            <v>JUN 2018</v>
          </cell>
          <cell r="C552" t="str">
            <v>KUUM_477</v>
          </cell>
          <cell r="E552">
            <v>1112</v>
          </cell>
        </row>
        <row r="553">
          <cell r="A553" t="str">
            <v>JUN 2018</v>
          </cell>
          <cell r="C553" t="str">
            <v>KUUM_478</v>
          </cell>
          <cell r="E553">
            <v>1513</v>
          </cell>
        </row>
        <row r="554">
          <cell r="A554" t="str">
            <v>JUN 2018</v>
          </cell>
          <cell r="C554" t="str">
            <v>KUUM_479</v>
          </cell>
          <cell r="E554">
            <v>947</v>
          </cell>
        </row>
        <row r="555">
          <cell r="A555" t="str">
            <v>JUN 2018</v>
          </cell>
          <cell r="C555" t="str">
            <v>KUUM_485CU</v>
          </cell>
          <cell r="E555">
            <v>0</v>
          </cell>
        </row>
        <row r="556">
          <cell r="A556" t="str">
            <v>JUN 2018</v>
          </cell>
          <cell r="C556" t="str">
            <v>KUUM_486CU</v>
          </cell>
          <cell r="E556">
            <v>0</v>
          </cell>
        </row>
        <row r="557">
          <cell r="A557" t="str">
            <v>JUN 2018</v>
          </cell>
          <cell r="C557" t="str">
            <v>KUUM_487</v>
          </cell>
          <cell r="E557">
            <v>11222</v>
          </cell>
        </row>
        <row r="558">
          <cell r="A558" t="str">
            <v>JUN 2018</v>
          </cell>
          <cell r="C558" t="str">
            <v>KUUM_487CU</v>
          </cell>
          <cell r="E558">
            <v>0</v>
          </cell>
        </row>
        <row r="559">
          <cell r="A559" t="str">
            <v>JUN 2018</v>
          </cell>
          <cell r="C559" t="str">
            <v>KUUM_488</v>
          </cell>
          <cell r="E559">
            <v>6724</v>
          </cell>
        </row>
        <row r="560">
          <cell r="A560" t="str">
            <v>JUN 2018</v>
          </cell>
          <cell r="C560" t="str">
            <v>KUUM_488CU</v>
          </cell>
          <cell r="E560">
            <v>0</v>
          </cell>
        </row>
        <row r="561">
          <cell r="A561" t="str">
            <v>JUN 2018</v>
          </cell>
          <cell r="C561" t="str">
            <v>KUUM_489</v>
          </cell>
          <cell r="E561">
            <v>8791</v>
          </cell>
        </row>
        <row r="562">
          <cell r="A562" t="str">
            <v>JUN 2018</v>
          </cell>
          <cell r="C562" t="str">
            <v>KUUM_489CU</v>
          </cell>
          <cell r="E562">
            <v>0</v>
          </cell>
        </row>
        <row r="563">
          <cell r="A563" t="str">
            <v>JUN 2018</v>
          </cell>
          <cell r="C563" t="str">
            <v>KUUM_490</v>
          </cell>
          <cell r="E563">
            <v>59</v>
          </cell>
        </row>
        <row r="564">
          <cell r="A564" t="str">
            <v>JUN 2018</v>
          </cell>
          <cell r="C564" t="str">
            <v>KUUM_491</v>
          </cell>
          <cell r="E564">
            <v>313</v>
          </cell>
        </row>
        <row r="565">
          <cell r="A565" t="str">
            <v>JUN 2018</v>
          </cell>
          <cell r="C565" t="str">
            <v>KUUM_492</v>
          </cell>
          <cell r="E565">
            <v>4</v>
          </cell>
        </row>
        <row r="566">
          <cell r="A566" t="str">
            <v>JUN 2018</v>
          </cell>
          <cell r="C566" t="str">
            <v>KUUM_493</v>
          </cell>
          <cell r="E566">
            <v>35</v>
          </cell>
        </row>
        <row r="567">
          <cell r="A567" t="str">
            <v>JUN 2018</v>
          </cell>
          <cell r="C567" t="str">
            <v>KUUM_494</v>
          </cell>
          <cell r="E567">
            <v>192</v>
          </cell>
        </row>
        <row r="568">
          <cell r="A568" t="str">
            <v>JUN 2018</v>
          </cell>
          <cell r="C568" t="str">
            <v>KUUM_495</v>
          </cell>
          <cell r="E568">
            <v>725</v>
          </cell>
        </row>
        <row r="569">
          <cell r="A569" t="str">
            <v>JUN 2018</v>
          </cell>
          <cell r="C569" t="str">
            <v>KUUM_496</v>
          </cell>
          <cell r="E569">
            <v>124</v>
          </cell>
        </row>
        <row r="570">
          <cell r="A570" t="str">
            <v>JUN 2018</v>
          </cell>
          <cell r="C570" t="str">
            <v>KUUM_497</v>
          </cell>
          <cell r="E570">
            <v>18</v>
          </cell>
        </row>
        <row r="571">
          <cell r="A571" t="str">
            <v>JUN 2018</v>
          </cell>
          <cell r="C571" t="str">
            <v>KUUM_498</v>
          </cell>
          <cell r="E571">
            <v>32</v>
          </cell>
        </row>
        <row r="572">
          <cell r="A572" t="str">
            <v>JUN 2018</v>
          </cell>
          <cell r="C572" t="str">
            <v>KUUM_499</v>
          </cell>
          <cell r="E572">
            <v>38</v>
          </cell>
        </row>
        <row r="573">
          <cell r="A573" t="str">
            <v>JUN 2018</v>
          </cell>
          <cell r="C573" t="str">
            <v>KUUM_820</v>
          </cell>
          <cell r="E573">
            <v>0</v>
          </cell>
        </row>
        <row r="574">
          <cell r="A574" t="str">
            <v>JUN 2018</v>
          </cell>
          <cell r="C574" t="str">
            <v>KUUM_825</v>
          </cell>
          <cell r="E574">
            <v>0</v>
          </cell>
        </row>
        <row r="575">
          <cell r="A575" t="str">
            <v>JUN 2018</v>
          </cell>
          <cell r="C575" t="str">
            <v>KUUM_826</v>
          </cell>
          <cell r="E575">
            <v>0</v>
          </cell>
        </row>
        <row r="576">
          <cell r="A576" t="str">
            <v>JUN 2018</v>
          </cell>
          <cell r="C576" t="str">
            <v>KUUM_827</v>
          </cell>
          <cell r="E576">
            <v>0</v>
          </cell>
        </row>
        <row r="577">
          <cell r="A577" t="str">
            <v>JUN 2018</v>
          </cell>
          <cell r="C577" t="str">
            <v>KUUM_828</v>
          </cell>
          <cell r="E577">
            <v>0</v>
          </cell>
        </row>
        <row r="578">
          <cell r="A578" t="str">
            <v>JUN 2018</v>
          </cell>
          <cell r="C578" t="str">
            <v>KUUM_390</v>
          </cell>
          <cell r="E578">
            <v>3</v>
          </cell>
        </row>
        <row r="579">
          <cell r="A579" t="str">
            <v>JUN 2018</v>
          </cell>
          <cell r="C579" t="str">
            <v>KUUM_391</v>
          </cell>
          <cell r="E579">
            <v>18</v>
          </cell>
        </row>
        <row r="580">
          <cell r="A580" t="str">
            <v>JUN 2018</v>
          </cell>
          <cell r="C580" t="str">
            <v>KUUM_392</v>
          </cell>
          <cell r="E580">
            <v>19</v>
          </cell>
        </row>
        <row r="581">
          <cell r="A581" t="str">
            <v>JUN 2018</v>
          </cell>
          <cell r="C581" t="str">
            <v>KUUM_393</v>
          </cell>
          <cell r="E581">
            <v>107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==&gt;"/>
      <sheetName val="12MonResults"/>
      <sheetName val="12MonLights"/>
      <sheetName val="12MonPoles"/>
      <sheetName val="Sources ==&gt;"/>
      <sheetName val="Rates"/>
      <sheetName val="LightingRates"/>
      <sheetName val="PoleRates"/>
      <sheetName val="4023"/>
      <sheetName val="MiscData"/>
      <sheetName val="1022"/>
      <sheetName val="1055"/>
      <sheetName val="1051"/>
      <sheetName val="2019BP Customers"/>
      <sheetName val="2019BP Calendar Energy"/>
      <sheetName val="2019BP Billed Demands"/>
      <sheetName val="KY Schedule M for Rates - Elect"/>
      <sheetName val="Lighting Summary for Rates"/>
      <sheetName val="Reconciliation==&gt;"/>
      <sheetName val="Reconciliation"/>
      <sheetName val="Jan"/>
      <sheetName val="Feb"/>
      <sheetName val="Mar"/>
      <sheetName val="Apr"/>
      <sheetName val="May"/>
      <sheetName val="Jun"/>
      <sheetName val="Jul"/>
      <sheetName val="Aug"/>
      <sheetName val="Sep"/>
      <sheetName val="Oct"/>
      <sheetName val="Nov"/>
      <sheetName val="Dec"/>
    </sheetNames>
    <sheetDataSet>
      <sheetData sheetId="0" refreshError="1"/>
      <sheetData sheetId="1">
        <row r="4">
          <cell r="B4" t="str">
            <v>Jan 2018</v>
          </cell>
          <cell r="C4" t="str">
            <v>TE</v>
          </cell>
          <cell r="D4" t="str">
            <v>LGMLETECM1</v>
          </cell>
          <cell r="E4">
            <v>1</v>
          </cell>
          <cell r="J4">
            <v>6588</v>
          </cell>
          <cell r="Z4">
            <v>4</v>
          </cell>
          <cell r="AA4">
            <v>526.04999999999995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G4">
            <v>0</v>
          </cell>
          <cell r="AH4">
            <v>0</v>
          </cell>
          <cell r="AI4">
            <v>484</v>
          </cell>
          <cell r="AJ4">
            <v>13.480000000000018</v>
          </cell>
          <cell r="AK4">
            <v>0</v>
          </cell>
          <cell r="AL4">
            <v>1027.53</v>
          </cell>
          <cell r="AM4">
            <v>1027.53</v>
          </cell>
          <cell r="AO4">
            <v>-1.08</v>
          </cell>
          <cell r="AP4">
            <v>0</v>
          </cell>
          <cell r="AQ4">
            <v>82.94</v>
          </cell>
          <cell r="AR4">
            <v>0</v>
          </cell>
          <cell r="AS4">
            <v>-0.79</v>
          </cell>
          <cell r="AT4">
            <v>0</v>
          </cell>
          <cell r="AV4">
            <v>0</v>
          </cell>
          <cell r="AX4">
            <v>1108.5999999999999</v>
          </cell>
          <cell r="BA4">
            <v>159.96</v>
          </cell>
          <cell r="BB4">
            <v>379.56999999999994</v>
          </cell>
          <cell r="BH4" t="str">
            <v>20180201LGMLETECM1</v>
          </cell>
          <cell r="BI4" t="str">
            <v>20180201TE</v>
          </cell>
        </row>
        <row r="5">
          <cell r="B5" t="str">
            <v>Jan 2018</v>
          </cell>
          <cell r="C5" t="str">
            <v>TE</v>
          </cell>
          <cell r="D5" t="str">
            <v>LGMLETESS1</v>
          </cell>
          <cell r="E5">
            <v>1</v>
          </cell>
          <cell r="J5">
            <v>276</v>
          </cell>
          <cell r="Z5">
            <v>4</v>
          </cell>
          <cell r="AA5">
            <v>22.04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G5">
            <v>0</v>
          </cell>
          <cell r="AH5">
            <v>0</v>
          </cell>
          <cell r="AI5">
            <v>548</v>
          </cell>
          <cell r="AJ5">
            <v>0.56000000000000227</v>
          </cell>
          <cell r="AK5">
            <v>0</v>
          </cell>
          <cell r="AL5">
            <v>574.6</v>
          </cell>
          <cell r="AM5">
            <v>574.6</v>
          </cell>
          <cell r="AO5">
            <v>-0.04</v>
          </cell>
          <cell r="AP5">
            <v>0</v>
          </cell>
          <cell r="AQ5">
            <v>46.48</v>
          </cell>
          <cell r="AR5">
            <v>0</v>
          </cell>
          <cell r="AS5">
            <v>-0.03</v>
          </cell>
          <cell r="AT5">
            <v>0</v>
          </cell>
          <cell r="AV5">
            <v>0</v>
          </cell>
          <cell r="AX5">
            <v>621.01</v>
          </cell>
          <cell r="BA5">
            <v>6.7</v>
          </cell>
          <cell r="BB5">
            <v>15.900000000000002</v>
          </cell>
          <cell r="BH5" t="str">
            <v>20180201LGMLETESS1</v>
          </cell>
          <cell r="BI5" t="str">
            <v>20180201TE</v>
          </cell>
        </row>
        <row r="6">
          <cell r="B6" t="str">
            <v>Jan 2018</v>
          </cell>
          <cell r="C6" t="str">
            <v>GSS</v>
          </cell>
          <cell r="D6" t="str">
            <v>LGCME451</v>
          </cell>
          <cell r="E6">
            <v>45</v>
          </cell>
          <cell r="J6">
            <v>7420</v>
          </cell>
          <cell r="Z6">
            <v>0</v>
          </cell>
          <cell r="AA6">
            <v>715.81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G6">
            <v>0</v>
          </cell>
          <cell r="AH6">
            <v>0</v>
          </cell>
          <cell r="AI6">
            <v>0</v>
          </cell>
          <cell r="AJ6">
            <v>-1.999999999998181E-2</v>
          </cell>
          <cell r="AK6">
            <v>0</v>
          </cell>
          <cell r="AL6">
            <v>715.79</v>
          </cell>
          <cell r="AM6">
            <v>715.79</v>
          </cell>
          <cell r="AO6">
            <v>1.59</v>
          </cell>
          <cell r="AP6">
            <v>10.82</v>
          </cell>
          <cell r="AQ6">
            <v>66.75</v>
          </cell>
          <cell r="AR6">
            <v>0</v>
          </cell>
          <cell r="AS6">
            <v>-0.04</v>
          </cell>
          <cell r="AT6">
            <v>0</v>
          </cell>
          <cell r="AV6">
            <v>0</v>
          </cell>
          <cell r="AX6">
            <v>794.91</v>
          </cell>
          <cell r="BA6">
            <v>180.16</v>
          </cell>
          <cell r="BB6">
            <v>535.63</v>
          </cell>
          <cell r="BH6" t="str">
            <v>20180201LGCME451</v>
          </cell>
          <cell r="BI6" t="str">
            <v>20180201GSS</v>
          </cell>
        </row>
        <row r="7">
          <cell r="B7" t="str">
            <v>Jan 2018</v>
          </cell>
          <cell r="C7" t="str">
            <v>GSS</v>
          </cell>
          <cell r="D7" t="str">
            <v>LGCME550</v>
          </cell>
          <cell r="E7">
            <v>0</v>
          </cell>
          <cell r="J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V7">
            <v>0</v>
          </cell>
          <cell r="AX7">
            <v>0</v>
          </cell>
          <cell r="BA7">
            <v>0</v>
          </cell>
          <cell r="BB7">
            <v>0</v>
          </cell>
          <cell r="BH7" t="str">
            <v>20180201LGCME550</v>
          </cell>
          <cell r="BI7" t="str">
            <v>20180201GSS</v>
          </cell>
        </row>
        <row r="8">
          <cell r="B8" t="str">
            <v>Jan 2018</v>
          </cell>
          <cell r="C8" t="str">
            <v>GSS</v>
          </cell>
          <cell r="D8" t="str">
            <v>LGCME551</v>
          </cell>
          <cell r="E8">
            <v>2</v>
          </cell>
          <cell r="J8">
            <v>2903</v>
          </cell>
          <cell r="Z8">
            <v>63</v>
          </cell>
          <cell r="AA8">
            <v>280.05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G8">
            <v>0</v>
          </cell>
          <cell r="AH8">
            <v>0</v>
          </cell>
          <cell r="AI8">
            <v>-63</v>
          </cell>
          <cell r="AJ8">
            <v>55.259999999999991</v>
          </cell>
          <cell r="AK8">
            <v>0</v>
          </cell>
          <cell r="AL8">
            <v>335.31</v>
          </cell>
          <cell r="AM8">
            <v>335.31</v>
          </cell>
          <cell r="AO8">
            <v>-4.88</v>
          </cell>
          <cell r="AP8">
            <v>3.03</v>
          </cell>
          <cell r="AQ8">
            <v>24.52</v>
          </cell>
          <cell r="AR8">
            <v>0</v>
          </cell>
          <cell r="AS8">
            <v>-0.18</v>
          </cell>
          <cell r="AT8">
            <v>0</v>
          </cell>
          <cell r="AV8">
            <v>0</v>
          </cell>
          <cell r="AX8">
            <v>357.8</v>
          </cell>
          <cell r="BA8">
            <v>70.48</v>
          </cell>
          <cell r="BB8">
            <v>264.83</v>
          </cell>
          <cell r="BH8" t="str">
            <v>20180201LGCME551</v>
          </cell>
          <cell r="BI8" t="str">
            <v>20180201GSS</v>
          </cell>
        </row>
        <row r="9">
          <cell r="B9" t="str">
            <v>Jan 2018</v>
          </cell>
          <cell r="C9" t="str">
            <v>GSS</v>
          </cell>
          <cell r="D9" t="str">
            <v>LGCME551UM</v>
          </cell>
          <cell r="E9">
            <v>1</v>
          </cell>
          <cell r="J9">
            <v>13132</v>
          </cell>
          <cell r="Z9">
            <v>31.5</v>
          </cell>
          <cell r="AA9">
            <v>1266.8399999999999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G9">
            <v>0</v>
          </cell>
          <cell r="AH9">
            <v>0</v>
          </cell>
          <cell r="AI9">
            <v>3055.5</v>
          </cell>
          <cell r="AJ9">
            <v>0</v>
          </cell>
          <cell r="AK9">
            <v>0</v>
          </cell>
          <cell r="AL9">
            <v>4353.84</v>
          </cell>
          <cell r="AM9">
            <v>4353.84</v>
          </cell>
          <cell r="AO9">
            <v>-12.87</v>
          </cell>
          <cell r="AP9">
            <v>17.2</v>
          </cell>
          <cell r="AQ9">
            <v>372.4</v>
          </cell>
          <cell r="AR9">
            <v>0</v>
          </cell>
          <cell r="AS9">
            <v>-1.18</v>
          </cell>
          <cell r="AT9">
            <v>0</v>
          </cell>
          <cell r="AV9">
            <v>0</v>
          </cell>
          <cell r="AX9">
            <v>4729.3900000000003</v>
          </cell>
          <cell r="BA9">
            <v>318.83999999999997</v>
          </cell>
          <cell r="BB9">
            <v>948</v>
          </cell>
          <cell r="BH9" t="str">
            <v>20180201LGCME551UM</v>
          </cell>
          <cell r="BI9" t="str">
            <v>20180201GSS</v>
          </cell>
        </row>
        <row r="10">
          <cell r="B10" t="str">
            <v>Jan 2018</v>
          </cell>
          <cell r="C10" t="str">
            <v>GSS</v>
          </cell>
          <cell r="D10" t="str">
            <v>LGCME552</v>
          </cell>
          <cell r="E10">
            <v>114</v>
          </cell>
          <cell r="J10">
            <v>354622</v>
          </cell>
          <cell r="Z10">
            <v>0</v>
          </cell>
          <cell r="AA10">
            <v>34210.379999999997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2.9999999998835847E-2</v>
          </cell>
          <cell r="AK10">
            <v>0</v>
          </cell>
          <cell r="AL10">
            <v>34210.410000000003</v>
          </cell>
          <cell r="AM10">
            <v>34210.409999999996</v>
          </cell>
          <cell r="AO10">
            <v>70.95</v>
          </cell>
          <cell r="AP10">
            <v>516.33999999999992</v>
          </cell>
          <cell r="AQ10">
            <v>3178.32</v>
          </cell>
          <cell r="AR10">
            <v>0</v>
          </cell>
          <cell r="AS10">
            <v>-3.56</v>
          </cell>
          <cell r="AT10">
            <v>0</v>
          </cell>
          <cell r="AV10">
            <v>0</v>
          </cell>
          <cell r="AX10">
            <v>37972.46</v>
          </cell>
          <cell r="BA10">
            <v>8610.2199999999993</v>
          </cell>
          <cell r="BB10">
            <v>25600.189999999995</v>
          </cell>
          <cell r="BH10" t="str">
            <v>20180201LGCME552</v>
          </cell>
          <cell r="BI10" t="str">
            <v>20180201GSS</v>
          </cell>
        </row>
        <row r="11">
          <cell r="B11" t="str">
            <v>Jan 2018</v>
          </cell>
          <cell r="C11" t="str">
            <v>GSS</v>
          </cell>
          <cell r="D11" t="str">
            <v>LGCME557</v>
          </cell>
          <cell r="E11">
            <v>22</v>
          </cell>
          <cell r="J11">
            <v>34091</v>
          </cell>
          <cell r="Z11">
            <v>693</v>
          </cell>
          <cell r="AA11">
            <v>3288.76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G11">
            <v>0</v>
          </cell>
          <cell r="AH11">
            <v>0</v>
          </cell>
          <cell r="AI11">
            <v>31.5</v>
          </cell>
          <cell r="AJ11">
            <v>-1.999999999998181E-2</v>
          </cell>
          <cell r="AK11">
            <v>0</v>
          </cell>
          <cell r="AL11">
            <v>4013.24</v>
          </cell>
          <cell r="AM11">
            <v>4013.2400000000002</v>
          </cell>
          <cell r="AO11">
            <v>6.85</v>
          </cell>
          <cell r="AP11">
            <v>48.94</v>
          </cell>
          <cell r="AQ11">
            <v>392.67</v>
          </cell>
          <cell r="AR11">
            <v>0</v>
          </cell>
          <cell r="AS11">
            <v>-0.36</v>
          </cell>
          <cell r="AT11">
            <v>0</v>
          </cell>
          <cell r="AV11">
            <v>0</v>
          </cell>
          <cell r="AX11">
            <v>4461.34</v>
          </cell>
          <cell r="BA11">
            <v>827.73</v>
          </cell>
          <cell r="BB11">
            <v>2461.0100000000002</v>
          </cell>
          <cell r="BH11" t="str">
            <v>20180201LGCME557</v>
          </cell>
          <cell r="BI11" t="str">
            <v>20180201GSS</v>
          </cell>
        </row>
        <row r="12">
          <cell r="B12" t="str">
            <v>Jan 2018</v>
          </cell>
          <cell r="C12" t="str">
            <v>PSS</v>
          </cell>
          <cell r="D12" t="str">
            <v>LGCME561</v>
          </cell>
          <cell r="E12">
            <v>0</v>
          </cell>
          <cell r="J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V12">
            <v>0</v>
          </cell>
          <cell r="AX12">
            <v>0</v>
          </cell>
          <cell r="BA12">
            <v>0</v>
          </cell>
          <cell r="BB12">
            <v>0</v>
          </cell>
          <cell r="BH12" t="str">
            <v>20180201LGCME561</v>
          </cell>
          <cell r="BI12" t="str">
            <v>20180201PSS</v>
          </cell>
        </row>
        <row r="13">
          <cell r="B13" t="str">
            <v>Jan 2018</v>
          </cell>
          <cell r="C13" t="str">
            <v>PSP</v>
          </cell>
          <cell r="D13" t="str">
            <v>LGCME563</v>
          </cell>
          <cell r="E13">
            <v>0</v>
          </cell>
          <cell r="J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V13">
            <v>0</v>
          </cell>
          <cell r="AX13">
            <v>0</v>
          </cell>
          <cell r="BA13">
            <v>0</v>
          </cell>
          <cell r="BB13">
            <v>0</v>
          </cell>
          <cell r="BH13" t="str">
            <v>20180201LGCME563</v>
          </cell>
          <cell r="BI13" t="str">
            <v>20180201PSP</v>
          </cell>
        </row>
        <row r="14">
          <cell r="B14" t="str">
            <v>Jan 2018</v>
          </cell>
          <cell r="C14" t="str">
            <v>PSS</v>
          </cell>
          <cell r="D14" t="str">
            <v>LGCME567</v>
          </cell>
          <cell r="E14">
            <v>1</v>
          </cell>
          <cell r="J14">
            <v>80160</v>
          </cell>
          <cell r="Z14">
            <v>90</v>
          </cell>
          <cell r="AA14">
            <v>3010.81</v>
          </cell>
          <cell r="AB14">
            <v>0</v>
          </cell>
          <cell r="AC14">
            <v>4107.28</v>
          </cell>
          <cell r="AD14">
            <v>0</v>
          </cell>
          <cell r="AE14">
            <v>0</v>
          </cell>
          <cell r="AG14">
            <v>0</v>
          </cell>
          <cell r="AH14">
            <v>4107.28</v>
          </cell>
          <cell r="AI14">
            <v>0</v>
          </cell>
          <cell r="AJ14">
            <v>0</v>
          </cell>
          <cell r="AK14">
            <v>0</v>
          </cell>
          <cell r="AL14">
            <v>7208.09</v>
          </cell>
          <cell r="AM14">
            <v>7208.09</v>
          </cell>
          <cell r="AO14">
            <v>-78.56</v>
          </cell>
          <cell r="AP14">
            <v>68.94</v>
          </cell>
          <cell r="AQ14">
            <v>489.9</v>
          </cell>
          <cell r="AR14">
            <v>0</v>
          </cell>
          <cell r="AS14">
            <v>-7.21</v>
          </cell>
          <cell r="AT14">
            <v>0</v>
          </cell>
          <cell r="AV14">
            <v>0</v>
          </cell>
          <cell r="AX14">
            <v>7681.16</v>
          </cell>
          <cell r="BA14">
            <v>1946.28</v>
          </cell>
          <cell r="BB14">
            <v>1064.53</v>
          </cell>
          <cell r="BH14" t="str">
            <v>20180201LGCME567</v>
          </cell>
          <cell r="BI14" t="str">
            <v>20180201PSS</v>
          </cell>
        </row>
        <row r="15">
          <cell r="B15" t="str">
            <v>Jan 2018</v>
          </cell>
          <cell r="C15" t="str">
            <v>TODS</v>
          </cell>
          <cell r="D15" t="str">
            <v>LGCME591</v>
          </cell>
          <cell r="E15">
            <v>307</v>
          </cell>
          <cell r="J15">
            <v>77483559</v>
          </cell>
          <cell r="L15">
            <v>211647.6</v>
          </cell>
          <cell r="N15">
            <v>151277</v>
          </cell>
          <cell r="Z15">
            <v>61400</v>
          </cell>
          <cell r="AA15">
            <v>2893236.09</v>
          </cell>
          <cell r="AB15">
            <v>975695.44</v>
          </cell>
          <cell r="AC15">
            <v>766638.81</v>
          </cell>
          <cell r="AD15">
            <v>1013555.9</v>
          </cell>
          <cell r="AE15">
            <v>15346.61</v>
          </cell>
          <cell r="AG15">
            <v>0</v>
          </cell>
          <cell r="AH15">
            <v>2771236.76</v>
          </cell>
          <cell r="AI15">
            <v>-66.669999999998254</v>
          </cell>
          <cell r="AJ15">
            <v>5.0000000279396772E-2</v>
          </cell>
          <cell r="AK15">
            <v>-1626.179999999702</v>
          </cell>
          <cell r="AL15">
            <v>5724180.0499999998</v>
          </cell>
          <cell r="AM15">
            <v>5724180.0499999998</v>
          </cell>
          <cell r="AO15">
            <v>12185.61</v>
          </cell>
          <cell r="AP15">
            <v>16902.64</v>
          </cell>
          <cell r="AQ15">
            <v>465787.86999999994</v>
          </cell>
          <cell r="AR15">
            <v>0</v>
          </cell>
          <cell r="AS15">
            <v>-999.4</v>
          </cell>
          <cell r="AT15">
            <v>205.15</v>
          </cell>
          <cell r="AV15">
            <v>0</v>
          </cell>
          <cell r="AX15">
            <v>6218261.9199999999</v>
          </cell>
          <cell r="BA15">
            <v>1881300.81</v>
          </cell>
          <cell r="BB15">
            <v>1011935.3300000001</v>
          </cell>
          <cell r="BH15" t="str">
            <v>20180201LGCME591</v>
          </cell>
          <cell r="BI15" t="str">
            <v>20180201TODS</v>
          </cell>
        </row>
        <row r="16">
          <cell r="B16" t="str">
            <v>Jan 2018</v>
          </cell>
          <cell r="C16" t="str">
            <v>TODP</v>
          </cell>
          <cell r="D16" t="str">
            <v>LGCME593</v>
          </cell>
          <cell r="E16">
            <v>62</v>
          </cell>
          <cell r="J16">
            <v>56375940</v>
          </cell>
          <cell r="L16">
            <v>187922.5</v>
          </cell>
          <cell r="N16">
            <v>127750.8</v>
          </cell>
          <cell r="Z16">
            <v>20460</v>
          </cell>
          <cell r="AA16">
            <v>1975976.7</v>
          </cell>
          <cell r="AB16">
            <v>565646.73</v>
          </cell>
          <cell r="AC16">
            <v>627318.02</v>
          </cell>
          <cell r="AD16">
            <v>829102.69</v>
          </cell>
          <cell r="AE16">
            <v>0</v>
          </cell>
          <cell r="AG16">
            <v>0</v>
          </cell>
          <cell r="AH16">
            <v>2022067.44</v>
          </cell>
          <cell r="AI16">
            <v>1650</v>
          </cell>
          <cell r="AJ16">
            <v>0</v>
          </cell>
          <cell r="AK16">
            <v>1439.9600000001956</v>
          </cell>
          <cell r="AL16">
            <v>4021594.1</v>
          </cell>
          <cell r="AM16">
            <v>4021594.1</v>
          </cell>
          <cell r="AO16">
            <v>-1168.3</v>
          </cell>
          <cell r="AP16">
            <v>12210.619999999999</v>
          </cell>
          <cell r="AQ16">
            <v>309135.35000000003</v>
          </cell>
          <cell r="AR16">
            <v>-18038.04</v>
          </cell>
          <cell r="AS16">
            <v>-1407.4399999999998</v>
          </cell>
          <cell r="AT16">
            <v>0</v>
          </cell>
          <cell r="AV16">
            <v>0</v>
          </cell>
          <cell r="AX16">
            <v>4322326.29</v>
          </cell>
          <cell r="BA16">
            <v>1368807.82</v>
          </cell>
          <cell r="BB16">
            <v>607168.87999999989</v>
          </cell>
          <cell r="BH16" t="str">
            <v>20180201LGCME593</v>
          </cell>
          <cell r="BI16" t="str">
            <v>20180201TODP</v>
          </cell>
        </row>
        <row r="17">
          <cell r="B17" t="str">
            <v>Jan 2018</v>
          </cell>
          <cell r="C17" t="str">
            <v>TODP</v>
          </cell>
          <cell r="D17" t="str">
            <v>LGCME594</v>
          </cell>
          <cell r="E17">
            <v>1</v>
          </cell>
          <cell r="J17">
            <v>9765000</v>
          </cell>
          <cell r="L17">
            <v>21181.4</v>
          </cell>
          <cell r="N17">
            <v>12992.6</v>
          </cell>
          <cell r="Z17">
            <v>330</v>
          </cell>
          <cell r="AA17">
            <v>342263.25</v>
          </cell>
          <cell r="AB17">
            <v>63756.01</v>
          </cell>
          <cell r="AC17">
            <v>61844.78</v>
          </cell>
          <cell r="AD17">
            <v>84321.97</v>
          </cell>
          <cell r="AE17">
            <v>0</v>
          </cell>
          <cell r="AG17">
            <v>0</v>
          </cell>
          <cell r="AH17">
            <v>209922.76</v>
          </cell>
          <cell r="AI17">
            <v>0</v>
          </cell>
          <cell r="AJ17">
            <v>0</v>
          </cell>
          <cell r="AK17">
            <v>0</v>
          </cell>
          <cell r="AL17">
            <v>552516.01</v>
          </cell>
          <cell r="AM17">
            <v>552516.01</v>
          </cell>
          <cell r="AO17">
            <v>-9569.7000000000007</v>
          </cell>
          <cell r="AP17">
            <v>2245.9499999999998</v>
          </cell>
          <cell r="AQ17">
            <v>29193.67</v>
          </cell>
          <cell r="AR17">
            <v>0</v>
          </cell>
          <cell r="AS17">
            <v>-878.85</v>
          </cell>
          <cell r="AT17">
            <v>0</v>
          </cell>
          <cell r="AV17">
            <v>0</v>
          </cell>
          <cell r="AX17">
            <v>573507.07999999996</v>
          </cell>
          <cell r="BA17">
            <v>237094.2</v>
          </cell>
          <cell r="BB17">
            <v>105169.04999999999</v>
          </cell>
          <cell r="BH17" t="str">
            <v>20180201LGCME594</v>
          </cell>
          <cell r="BI17" t="str">
            <v>20180201TODP</v>
          </cell>
        </row>
        <row r="18">
          <cell r="B18" t="str">
            <v>Jan 2018</v>
          </cell>
          <cell r="C18" t="str">
            <v>GS3</v>
          </cell>
          <cell r="D18" t="str">
            <v>LGCME651</v>
          </cell>
          <cell r="E18">
            <v>0</v>
          </cell>
          <cell r="J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V18">
            <v>0</v>
          </cell>
          <cell r="AX18">
            <v>0</v>
          </cell>
          <cell r="BA18">
            <v>0</v>
          </cell>
          <cell r="BB18">
            <v>0</v>
          </cell>
          <cell r="BH18" t="str">
            <v>20180201LGCME651</v>
          </cell>
          <cell r="BI18" t="str">
            <v>20180201GS3</v>
          </cell>
        </row>
        <row r="19">
          <cell r="B19" t="str">
            <v>Jan 2018</v>
          </cell>
          <cell r="C19" t="str">
            <v>GS3</v>
          </cell>
          <cell r="D19" t="str">
            <v>LGCME652</v>
          </cell>
          <cell r="E19">
            <v>677</v>
          </cell>
          <cell r="J19">
            <v>4149465</v>
          </cell>
          <cell r="Z19">
            <v>0</v>
          </cell>
          <cell r="AA19">
            <v>400298.89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20.860000000044238</v>
          </cell>
          <cell r="AK19">
            <v>0</v>
          </cell>
          <cell r="AL19">
            <v>400319.75</v>
          </cell>
          <cell r="AM19">
            <v>400319.75</v>
          </cell>
          <cell r="AO19">
            <v>671.35</v>
          </cell>
          <cell r="AP19">
            <v>6116.74</v>
          </cell>
          <cell r="AQ19">
            <v>36911.270000000004</v>
          </cell>
          <cell r="AR19">
            <v>0</v>
          </cell>
          <cell r="AS19">
            <v>-52.68</v>
          </cell>
          <cell r="AT19">
            <v>0</v>
          </cell>
          <cell r="AV19">
            <v>0</v>
          </cell>
          <cell r="AX19">
            <v>443966.43</v>
          </cell>
          <cell r="BA19">
            <v>100749.01</v>
          </cell>
          <cell r="BB19">
            <v>299570.74000000005</v>
          </cell>
          <cell r="BH19" t="str">
            <v>20180201LGCME652</v>
          </cell>
          <cell r="BI19" t="str">
            <v>20180201GS3</v>
          </cell>
        </row>
        <row r="20">
          <cell r="B20" t="str">
            <v>Jan 2018</v>
          </cell>
          <cell r="C20" t="str">
            <v>GS3</v>
          </cell>
          <cell r="D20" t="str">
            <v>LGCME657</v>
          </cell>
          <cell r="E20">
            <v>12</v>
          </cell>
          <cell r="J20">
            <v>199073</v>
          </cell>
          <cell r="Z20">
            <v>604.79999999999995</v>
          </cell>
          <cell r="AA20">
            <v>19204.57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G20">
            <v>0</v>
          </cell>
          <cell r="AH20">
            <v>0</v>
          </cell>
          <cell r="AI20">
            <v>100.80000000000007</v>
          </cell>
          <cell r="AJ20">
            <v>9.9999999983992893E-3</v>
          </cell>
          <cell r="AK20">
            <v>0</v>
          </cell>
          <cell r="AL20">
            <v>19910.18</v>
          </cell>
          <cell r="AM20">
            <v>19910.18</v>
          </cell>
          <cell r="AO20">
            <v>28.31</v>
          </cell>
          <cell r="AP20">
            <v>284.19</v>
          </cell>
          <cell r="AQ20">
            <v>1845.06</v>
          </cell>
          <cell r="AR20">
            <v>0</v>
          </cell>
          <cell r="AS20">
            <v>-2.7800000000000002</v>
          </cell>
          <cell r="AT20">
            <v>0</v>
          </cell>
          <cell r="AV20">
            <v>0</v>
          </cell>
          <cell r="AX20">
            <v>22064.959999999999</v>
          </cell>
          <cell r="BA20">
            <v>4833.49</v>
          </cell>
          <cell r="BB20">
            <v>14371.089999999998</v>
          </cell>
          <cell r="BH20" t="str">
            <v>20180201LGCME657</v>
          </cell>
          <cell r="BI20" t="str">
            <v>20180201GS3</v>
          </cell>
        </row>
        <row r="21">
          <cell r="B21" t="str">
            <v>Jan 2018</v>
          </cell>
          <cell r="C21" t="str">
            <v>LWC</v>
          </cell>
          <cell r="D21" t="str">
            <v>LGCME671</v>
          </cell>
          <cell r="E21">
            <v>2</v>
          </cell>
          <cell r="J21">
            <v>5860800</v>
          </cell>
          <cell r="Z21">
            <v>0</v>
          </cell>
          <cell r="AA21">
            <v>208644.48000000001</v>
          </cell>
          <cell r="AB21">
            <v>0</v>
          </cell>
          <cell r="AC21">
            <v>127332.58</v>
          </cell>
          <cell r="AD21">
            <v>0</v>
          </cell>
          <cell r="AE21">
            <v>0</v>
          </cell>
          <cell r="AG21">
            <v>0</v>
          </cell>
          <cell r="AH21">
            <v>127332.58</v>
          </cell>
          <cell r="AI21">
            <v>0</v>
          </cell>
          <cell r="AJ21">
            <v>0</v>
          </cell>
          <cell r="AK21">
            <v>0</v>
          </cell>
          <cell r="AL21">
            <v>335977.06</v>
          </cell>
          <cell r="AM21">
            <v>335977.06</v>
          </cell>
          <cell r="AO21">
            <v>1172.1600000000001</v>
          </cell>
          <cell r="AP21">
            <v>0</v>
          </cell>
          <cell r="AQ21">
            <v>23570.47</v>
          </cell>
          <cell r="AR21">
            <v>0</v>
          </cell>
          <cell r="AS21">
            <v>-58.61</v>
          </cell>
          <cell r="AT21">
            <v>0</v>
          </cell>
          <cell r="AV21">
            <v>0</v>
          </cell>
          <cell r="AX21">
            <v>360661.08</v>
          </cell>
          <cell r="BA21">
            <v>142300.22</v>
          </cell>
          <cell r="BB21">
            <v>66344.260000000009</v>
          </cell>
          <cell r="BH21" t="str">
            <v>20180201LGCME671</v>
          </cell>
          <cell r="BI21" t="str">
            <v>20180201LWC</v>
          </cell>
        </row>
        <row r="22">
          <cell r="B22" t="str">
            <v>Jan 2018</v>
          </cell>
          <cell r="C22" t="str">
            <v>CSR</v>
          </cell>
          <cell r="D22" t="str">
            <v>LGCSR760</v>
          </cell>
          <cell r="E22">
            <v>0</v>
          </cell>
          <cell r="J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V22">
            <v>0</v>
          </cell>
          <cell r="AX22">
            <v>0</v>
          </cell>
          <cell r="BA22">
            <v>0</v>
          </cell>
          <cell r="BB22">
            <v>0</v>
          </cell>
          <cell r="BH22" t="str">
            <v>20180201LGCSR760</v>
          </cell>
          <cell r="BI22" t="str">
            <v>20180201CSR</v>
          </cell>
        </row>
        <row r="23">
          <cell r="B23" t="str">
            <v>Jan 2018</v>
          </cell>
          <cell r="C23" t="str">
            <v>CSR</v>
          </cell>
          <cell r="D23" t="str">
            <v>LGCSR780</v>
          </cell>
          <cell r="E23">
            <v>0</v>
          </cell>
          <cell r="J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V23">
            <v>0</v>
          </cell>
          <cell r="AX23">
            <v>0</v>
          </cell>
          <cell r="BA23">
            <v>0</v>
          </cell>
          <cell r="BB23">
            <v>0</v>
          </cell>
          <cell r="BH23" t="str">
            <v>20180201LGCSR780</v>
          </cell>
          <cell r="BI23" t="str">
            <v>20180201CSR</v>
          </cell>
        </row>
        <row r="24">
          <cell r="B24" t="str">
            <v>Jan 2018</v>
          </cell>
          <cell r="C24" t="str">
            <v>FK</v>
          </cell>
          <cell r="D24" t="str">
            <v>LGINE599</v>
          </cell>
          <cell r="E24">
            <v>0</v>
          </cell>
          <cell r="J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V24">
            <v>0</v>
          </cell>
          <cell r="AX24">
            <v>0</v>
          </cell>
          <cell r="BA24">
            <v>0</v>
          </cell>
          <cell r="BB24">
            <v>0</v>
          </cell>
          <cell r="BH24" t="str">
            <v>20180201LGINE599</v>
          </cell>
          <cell r="BI24" t="str">
            <v>20180201FK</v>
          </cell>
        </row>
        <row r="25">
          <cell r="B25" t="str">
            <v>Jan 2018</v>
          </cell>
          <cell r="C25" t="str">
            <v>RTS</v>
          </cell>
          <cell r="D25" t="str">
            <v>LGINE643</v>
          </cell>
          <cell r="E25">
            <v>12</v>
          </cell>
          <cell r="J25">
            <v>86294687</v>
          </cell>
          <cell r="L25">
            <v>223638</v>
          </cell>
          <cell r="N25">
            <v>198906.3</v>
          </cell>
          <cell r="Z25">
            <v>18000</v>
          </cell>
          <cell r="AA25">
            <v>2915034.53</v>
          </cell>
          <cell r="AB25">
            <v>319802.34000000003</v>
          </cell>
          <cell r="AC25">
            <v>965010.75</v>
          </cell>
          <cell r="AD25">
            <v>1306814.3899999999</v>
          </cell>
          <cell r="AE25">
            <v>0</v>
          </cell>
          <cell r="AG25">
            <v>0</v>
          </cell>
          <cell r="AH25">
            <v>2591627.48</v>
          </cell>
          <cell r="AI25">
            <v>1500</v>
          </cell>
          <cell r="AJ25">
            <v>0</v>
          </cell>
          <cell r="AK25">
            <v>2.9999999795109034E-2</v>
          </cell>
          <cell r="AL25">
            <v>5526162.04</v>
          </cell>
          <cell r="AM25">
            <v>5526162.04</v>
          </cell>
          <cell r="AO25">
            <v>-58779.89</v>
          </cell>
          <cell r="AP25">
            <v>0</v>
          </cell>
          <cell r="AQ25">
            <v>343836.94</v>
          </cell>
          <cell r="AR25">
            <v>0</v>
          </cell>
          <cell r="AS25">
            <v>-6018.13</v>
          </cell>
          <cell r="AT25">
            <v>0</v>
          </cell>
          <cell r="AV25">
            <v>0</v>
          </cell>
          <cell r="AX25">
            <v>5805200.96</v>
          </cell>
          <cell r="BA25">
            <v>2095235</v>
          </cell>
          <cell r="BB25">
            <v>819799.5299999998</v>
          </cell>
          <cell r="BH25" t="str">
            <v>20180201LGINE643</v>
          </cell>
          <cell r="BI25" t="str">
            <v>20180201RTS</v>
          </cell>
        </row>
        <row r="26">
          <cell r="B26" t="str">
            <v>Jan 2018</v>
          </cell>
          <cell r="C26" t="str">
            <v>PSS</v>
          </cell>
          <cell r="D26" t="str">
            <v>LGINE661</v>
          </cell>
          <cell r="E26">
            <v>0</v>
          </cell>
          <cell r="J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V26">
            <v>0</v>
          </cell>
          <cell r="AX26">
            <v>0</v>
          </cell>
          <cell r="BA26">
            <v>0</v>
          </cell>
          <cell r="BB26">
            <v>0</v>
          </cell>
          <cell r="BH26" t="str">
            <v>20180201LGINE661</v>
          </cell>
          <cell r="BI26" t="str">
            <v>20180201PSS</v>
          </cell>
        </row>
        <row r="27">
          <cell r="B27" t="str">
            <v>Jan 2018</v>
          </cell>
          <cell r="C27" t="str">
            <v>PSP</v>
          </cell>
          <cell r="D27" t="str">
            <v>LGINE663</v>
          </cell>
          <cell r="E27">
            <v>0</v>
          </cell>
          <cell r="J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V27">
            <v>0</v>
          </cell>
          <cell r="AX27">
            <v>0</v>
          </cell>
          <cell r="BA27">
            <v>0</v>
          </cell>
          <cell r="BB27">
            <v>0</v>
          </cell>
          <cell r="BH27" t="str">
            <v>20180201LGINE663</v>
          </cell>
          <cell r="BI27" t="str">
            <v>20180201PSP</v>
          </cell>
        </row>
        <row r="28">
          <cell r="B28" t="str">
            <v>Jan 2018</v>
          </cell>
          <cell r="C28" t="str">
            <v>TODS</v>
          </cell>
          <cell r="D28" t="str">
            <v>LGINE691</v>
          </cell>
          <cell r="E28">
            <v>97</v>
          </cell>
          <cell r="J28">
            <v>21481860</v>
          </cell>
          <cell r="L28">
            <v>69848.899999999994</v>
          </cell>
          <cell r="N28">
            <v>52854.400000000001</v>
          </cell>
          <cell r="Z28">
            <v>19400</v>
          </cell>
          <cell r="AA28">
            <v>802132.65</v>
          </cell>
          <cell r="AB28">
            <v>322003.43</v>
          </cell>
          <cell r="AC28">
            <v>266152.69</v>
          </cell>
          <cell r="AD28">
            <v>354124.48</v>
          </cell>
          <cell r="AE28">
            <v>32992.69</v>
          </cell>
          <cell r="AG28">
            <v>0</v>
          </cell>
          <cell r="AH28">
            <v>975273.29</v>
          </cell>
          <cell r="AI28">
            <v>360</v>
          </cell>
          <cell r="AJ28">
            <v>3.0000000027939677E-2</v>
          </cell>
          <cell r="AK28">
            <v>2374.6199999998789</v>
          </cell>
          <cell r="AL28">
            <v>1799540.59</v>
          </cell>
          <cell r="AM28">
            <v>1799540.59</v>
          </cell>
          <cell r="AO28">
            <v>3939.51</v>
          </cell>
          <cell r="AP28">
            <v>0</v>
          </cell>
          <cell r="AQ28">
            <v>154964.86000000002</v>
          </cell>
          <cell r="AR28">
            <v>0</v>
          </cell>
          <cell r="AS28">
            <v>-239.03</v>
          </cell>
          <cell r="AT28">
            <v>0</v>
          </cell>
          <cell r="AV28">
            <v>0</v>
          </cell>
          <cell r="AX28">
            <v>1958205.9300000002</v>
          </cell>
          <cell r="BA28">
            <v>521579.56</v>
          </cell>
          <cell r="BB28">
            <v>280553.12000000005</v>
          </cell>
          <cell r="BH28" t="str">
            <v>20180201LGINE691</v>
          </cell>
          <cell r="BI28" t="str">
            <v>20180201TODS</v>
          </cell>
        </row>
        <row r="29">
          <cell r="B29" t="str">
            <v>Jan 2018</v>
          </cell>
          <cell r="C29" t="str">
            <v>TODP</v>
          </cell>
          <cell r="D29" t="str">
            <v>LGINE693</v>
          </cell>
          <cell r="E29">
            <v>60</v>
          </cell>
          <cell r="J29">
            <v>79274800</v>
          </cell>
          <cell r="L29">
            <v>215736.5</v>
          </cell>
          <cell r="N29">
            <v>177300.3</v>
          </cell>
          <cell r="Z29">
            <v>19800</v>
          </cell>
          <cell r="AA29">
            <v>2778581.74</v>
          </cell>
          <cell r="AB29">
            <v>649366.87</v>
          </cell>
          <cell r="AC29">
            <v>858880.12</v>
          </cell>
          <cell r="AD29">
            <v>1150678.95</v>
          </cell>
          <cell r="AE29">
            <v>0</v>
          </cell>
          <cell r="AG29">
            <v>0</v>
          </cell>
          <cell r="AH29">
            <v>2658925.94</v>
          </cell>
          <cell r="AI29">
            <v>-165</v>
          </cell>
          <cell r="AJ29">
            <v>0</v>
          </cell>
          <cell r="AK29">
            <v>-15819.130000000354</v>
          </cell>
          <cell r="AL29">
            <v>5441323.5499999998</v>
          </cell>
          <cell r="AM29">
            <v>5441323.5499999998</v>
          </cell>
          <cell r="AO29">
            <v>3684.44</v>
          </cell>
          <cell r="AP29">
            <v>0</v>
          </cell>
          <cell r="AQ29">
            <v>415279.17000000004</v>
          </cell>
          <cell r="AR29">
            <v>-9998.24</v>
          </cell>
          <cell r="AS29">
            <v>-1617.86</v>
          </cell>
          <cell r="AT29">
            <v>0</v>
          </cell>
          <cell r="AV29">
            <v>0</v>
          </cell>
          <cell r="AX29">
            <v>5848671.0599999996</v>
          </cell>
          <cell r="BA29">
            <v>1924792.14</v>
          </cell>
          <cell r="BB29">
            <v>853789.60000000033</v>
          </cell>
          <cell r="BH29" t="str">
            <v>20180201LGINE693</v>
          </cell>
          <cell r="BI29" t="str">
            <v>20180201TODP</v>
          </cell>
        </row>
        <row r="30">
          <cell r="B30" t="str">
            <v>Jan 2018</v>
          </cell>
          <cell r="C30" t="str">
            <v>TODP</v>
          </cell>
          <cell r="D30" t="str">
            <v>LGINE694</v>
          </cell>
          <cell r="E30">
            <v>0</v>
          </cell>
          <cell r="J30">
            <v>0</v>
          </cell>
          <cell r="L30">
            <v>0</v>
          </cell>
          <cell r="N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V30">
            <v>0</v>
          </cell>
          <cell r="AX30">
            <v>0</v>
          </cell>
          <cell r="BA30">
            <v>0</v>
          </cell>
          <cell r="BB30">
            <v>0</v>
          </cell>
          <cell r="BH30" t="str">
            <v>20180201LGINE694</v>
          </cell>
          <cell r="BI30" t="str">
            <v>20180201TODP</v>
          </cell>
        </row>
        <row r="31">
          <cell r="B31" t="str">
            <v>Jan 2018</v>
          </cell>
          <cell r="C31" t="str">
            <v>LE</v>
          </cell>
          <cell r="D31" t="str">
            <v>LGMLE570</v>
          </cell>
          <cell r="E31">
            <v>1</v>
          </cell>
          <cell r="J31">
            <v>196</v>
          </cell>
          <cell r="Z31">
            <v>0</v>
          </cell>
          <cell r="AA31">
            <v>13.01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13.01</v>
          </cell>
          <cell r="AM31">
            <v>13.01</v>
          </cell>
          <cell r="AO31">
            <v>0.04</v>
          </cell>
          <cell r="AP31">
            <v>0</v>
          </cell>
          <cell r="AQ31">
            <v>1.1000000000000001</v>
          </cell>
          <cell r="AR31">
            <v>0</v>
          </cell>
          <cell r="AS31">
            <v>0</v>
          </cell>
          <cell r="AT31">
            <v>0</v>
          </cell>
          <cell r="AV31">
            <v>0</v>
          </cell>
          <cell r="AX31">
            <v>14.15</v>
          </cell>
          <cell r="BA31">
            <v>4.76</v>
          </cell>
          <cell r="BB31">
            <v>8.25</v>
          </cell>
          <cell r="BH31" t="str">
            <v>20180201LGMLE570</v>
          </cell>
          <cell r="BI31" t="str">
            <v>20180201LE</v>
          </cell>
        </row>
        <row r="32">
          <cell r="B32" t="str">
            <v>Jan 2018</v>
          </cell>
          <cell r="C32" t="str">
            <v>LE</v>
          </cell>
          <cell r="D32" t="str">
            <v>LGMLE571</v>
          </cell>
          <cell r="E32">
            <v>160</v>
          </cell>
          <cell r="J32">
            <v>329979</v>
          </cell>
          <cell r="Z32">
            <v>0</v>
          </cell>
          <cell r="AA32">
            <v>21900.71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2.9999999998835847E-2</v>
          </cell>
          <cell r="AK32">
            <v>0</v>
          </cell>
          <cell r="AL32">
            <v>21900.74</v>
          </cell>
          <cell r="AM32">
            <v>21900.739999999998</v>
          </cell>
          <cell r="AO32">
            <v>55.489999999999995</v>
          </cell>
          <cell r="AP32">
            <v>0</v>
          </cell>
          <cell r="AQ32">
            <v>1840.6599999999999</v>
          </cell>
          <cell r="AR32">
            <v>0</v>
          </cell>
          <cell r="AS32">
            <v>-3.9400000000000004</v>
          </cell>
          <cell r="AT32">
            <v>0</v>
          </cell>
          <cell r="AV32">
            <v>0</v>
          </cell>
          <cell r="AX32">
            <v>23792.949999999997</v>
          </cell>
          <cell r="BA32">
            <v>8011.89</v>
          </cell>
          <cell r="BB32">
            <v>13888.849999999999</v>
          </cell>
          <cell r="BH32" t="str">
            <v>20180201LGMLE571</v>
          </cell>
          <cell r="BI32" t="str">
            <v>20180201LE</v>
          </cell>
        </row>
        <row r="33">
          <cell r="B33" t="str">
            <v>Jan 2018</v>
          </cell>
          <cell r="C33" t="str">
            <v>LE</v>
          </cell>
          <cell r="D33" t="str">
            <v>LGMLE572</v>
          </cell>
          <cell r="E33">
            <v>13</v>
          </cell>
          <cell r="J33">
            <v>137883</v>
          </cell>
          <cell r="Z33">
            <v>0</v>
          </cell>
          <cell r="AA33">
            <v>9151.2900000000009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1.0000000000218279E-2</v>
          </cell>
          <cell r="AK33">
            <v>0</v>
          </cell>
          <cell r="AL33">
            <v>9151.2999999999993</v>
          </cell>
          <cell r="AM33">
            <v>9151.2999999999993</v>
          </cell>
          <cell r="AO33">
            <v>-6.0100000000000007</v>
          </cell>
          <cell r="AP33">
            <v>0</v>
          </cell>
          <cell r="AQ33">
            <v>732.68</v>
          </cell>
          <cell r="AR33">
            <v>0</v>
          </cell>
          <cell r="AS33">
            <v>-3.67</v>
          </cell>
          <cell r="AT33">
            <v>0</v>
          </cell>
          <cell r="AV33">
            <v>0</v>
          </cell>
          <cell r="AX33">
            <v>9874.2999999999993</v>
          </cell>
          <cell r="BA33">
            <v>3347.8</v>
          </cell>
          <cell r="BB33">
            <v>5803.5000000000009</v>
          </cell>
          <cell r="BH33" t="str">
            <v>20180201LGMLE572</v>
          </cell>
          <cell r="BI33" t="str">
            <v>20180201LE</v>
          </cell>
        </row>
        <row r="34">
          <cell r="B34" t="str">
            <v>Jan 2018</v>
          </cell>
          <cell r="C34" t="str">
            <v>TE</v>
          </cell>
          <cell r="D34" t="str">
            <v>LGMLE573</v>
          </cell>
          <cell r="E34">
            <v>937</v>
          </cell>
          <cell r="J34">
            <v>226194</v>
          </cell>
          <cell r="Z34">
            <v>3748</v>
          </cell>
          <cell r="AA34">
            <v>18061.59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G34">
            <v>0</v>
          </cell>
          <cell r="AH34">
            <v>0</v>
          </cell>
          <cell r="AI34">
            <v>18.130000000000109</v>
          </cell>
          <cell r="AJ34">
            <v>2.8599999999969441</v>
          </cell>
          <cell r="AK34">
            <v>0</v>
          </cell>
          <cell r="AL34">
            <v>21830.58</v>
          </cell>
          <cell r="AM34">
            <v>21830.579999999998</v>
          </cell>
          <cell r="AO34">
            <v>34.4</v>
          </cell>
          <cell r="AP34">
            <v>0</v>
          </cell>
          <cell r="AQ34">
            <v>1826.85</v>
          </cell>
          <cell r="AR34">
            <v>0</v>
          </cell>
          <cell r="AS34">
            <v>-1.87</v>
          </cell>
          <cell r="AT34">
            <v>0</v>
          </cell>
          <cell r="AV34">
            <v>0</v>
          </cell>
          <cell r="AX34">
            <v>23689.96</v>
          </cell>
          <cell r="BA34">
            <v>5491.99</v>
          </cell>
          <cell r="BB34">
            <v>12572.459999999997</v>
          </cell>
          <cell r="BH34" t="str">
            <v>20180201LGMLE573</v>
          </cell>
          <cell r="BI34" t="str">
            <v>20180201TE</v>
          </cell>
        </row>
        <row r="35">
          <cell r="B35" t="str">
            <v>Jan 2018</v>
          </cell>
          <cell r="C35" t="str">
            <v>TE</v>
          </cell>
          <cell r="D35" t="str">
            <v>LGMLE574</v>
          </cell>
          <cell r="E35">
            <v>8</v>
          </cell>
          <cell r="J35">
            <v>68742</v>
          </cell>
          <cell r="Z35">
            <v>32</v>
          </cell>
          <cell r="AA35">
            <v>5489.05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G35">
            <v>0</v>
          </cell>
          <cell r="AH35">
            <v>0</v>
          </cell>
          <cell r="AI35">
            <v>504</v>
          </cell>
          <cell r="AJ35">
            <v>-1.0000000000218279E-2</v>
          </cell>
          <cell r="AK35">
            <v>0</v>
          </cell>
          <cell r="AL35">
            <v>6025.04</v>
          </cell>
          <cell r="AM35">
            <v>6025.04</v>
          </cell>
          <cell r="AO35">
            <v>13.76</v>
          </cell>
          <cell r="AP35">
            <v>0</v>
          </cell>
          <cell r="AQ35">
            <v>509.61</v>
          </cell>
          <cell r="AR35">
            <v>0</v>
          </cell>
          <cell r="AS35">
            <v>-0.69</v>
          </cell>
          <cell r="AT35">
            <v>0</v>
          </cell>
          <cell r="AV35">
            <v>0</v>
          </cell>
          <cell r="AX35">
            <v>6547.72</v>
          </cell>
          <cell r="BA35">
            <v>1669.06</v>
          </cell>
          <cell r="BB35">
            <v>3819.98</v>
          </cell>
          <cell r="BH35" t="str">
            <v>20180201LGMLE574</v>
          </cell>
          <cell r="BI35" t="str">
            <v>20180201TE</v>
          </cell>
        </row>
        <row r="36">
          <cell r="B36" t="str">
            <v>Jan 2018</v>
          </cell>
          <cell r="C36" t="str">
            <v>RS</v>
          </cell>
          <cell r="D36" t="str">
            <v>LGRSE411</v>
          </cell>
          <cell r="E36">
            <v>2985</v>
          </cell>
          <cell r="J36">
            <v>871584</v>
          </cell>
          <cell r="Z36">
            <v>0</v>
          </cell>
          <cell r="AA36">
            <v>77265.919999999998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95.580000000001746</v>
          </cell>
          <cell r="AK36">
            <v>0</v>
          </cell>
          <cell r="AL36">
            <v>77361.5</v>
          </cell>
          <cell r="AM36">
            <v>77361.5</v>
          </cell>
          <cell r="AO36">
            <v>160.9</v>
          </cell>
          <cell r="AP36">
            <v>2544.73</v>
          </cell>
          <cell r="AQ36">
            <v>6754.79</v>
          </cell>
          <cell r="AR36">
            <v>0</v>
          </cell>
          <cell r="AS36">
            <v>-7.52</v>
          </cell>
          <cell r="AT36">
            <v>0</v>
          </cell>
          <cell r="AV36">
            <v>0</v>
          </cell>
          <cell r="AX36">
            <v>86814.399999999994</v>
          </cell>
          <cell r="BA36">
            <v>21162.06</v>
          </cell>
          <cell r="BB36">
            <v>56199.44</v>
          </cell>
          <cell r="BH36" t="str">
            <v>20180201LGRSE411</v>
          </cell>
          <cell r="BI36" t="str">
            <v>20180201RS</v>
          </cell>
        </row>
        <row r="37">
          <cell r="B37" t="str">
            <v>Jan 2018</v>
          </cell>
          <cell r="C37" t="str">
            <v>RS</v>
          </cell>
          <cell r="D37" t="str">
            <v>LGRSE511</v>
          </cell>
          <cell r="E37">
            <v>364461</v>
          </cell>
          <cell r="J37">
            <v>436011995</v>
          </cell>
          <cell r="Z37">
            <v>4464647.25</v>
          </cell>
          <cell r="AA37">
            <v>38652463.359999999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G37">
            <v>0</v>
          </cell>
          <cell r="AH37">
            <v>0</v>
          </cell>
          <cell r="AI37">
            <v>134969.5700000003</v>
          </cell>
          <cell r="AJ37">
            <v>56089.469999998808</v>
          </cell>
          <cell r="AK37">
            <v>0</v>
          </cell>
          <cell r="AL37">
            <v>43308169.649999999</v>
          </cell>
          <cell r="AM37">
            <v>43308169.649999991</v>
          </cell>
          <cell r="AO37">
            <v>79137</v>
          </cell>
          <cell r="AP37">
            <v>1273463.92</v>
          </cell>
          <cell r="AQ37">
            <v>3760223.7</v>
          </cell>
          <cell r="AR37">
            <v>0</v>
          </cell>
          <cell r="AS37">
            <v>-6733.14</v>
          </cell>
          <cell r="AT37">
            <v>0</v>
          </cell>
          <cell r="AV37">
            <v>0</v>
          </cell>
          <cell r="AX37">
            <v>48414261.129999995</v>
          </cell>
          <cell r="BA37">
            <v>10586371.24</v>
          </cell>
          <cell r="BB37">
            <v>28122181.589999996</v>
          </cell>
          <cell r="BH37" t="str">
            <v>20180201LGRSE511</v>
          </cell>
          <cell r="BI37" t="str">
            <v>20180201RS</v>
          </cell>
        </row>
        <row r="38">
          <cell r="B38" t="str">
            <v>Jan 2018</v>
          </cell>
          <cell r="C38" t="str">
            <v>RS</v>
          </cell>
          <cell r="D38" t="str">
            <v>LGRSE519</v>
          </cell>
          <cell r="E38">
            <v>258</v>
          </cell>
          <cell r="J38">
            <v>337646</v>
          </cell>
          <cell r="Z38">
            <v>3160.5</v>
          </cell>
          <cell r="AA38">
            <v>29932.32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G38">
            <v>0</v>
          </cell>
          <cell r="AH38">
            <v>0</v>
          </cell>
          <cell r="AI38">
            <v>54.630000000000109</v>
          </cell>
          <cell r="AJ38">
            <v>24.700000000000728</v>
          </cell>
          <cell r="AK38">
            <v>0</v>
          </cell>
          <cell r="AL38">
            <v>33172.15</v>
          </cell>
          <cell r="AM38">
            <v>33172.15</v>
          </cell>
          <cell r="AO38">
            <v>61</v>
          </cell>
          <cell r="AP38">
            <v>974.94</v>
          </cell>
          <cell r="AQ38">
            <v>2877.91</v>
          </cell>
          <cell r="AR38">
            <v>0</v>
          </cell>
          <cell r="AS38">
            <v>-4.49</v>
          </cell>
          <cell r="AT38">
            <v>0</v>
          </cell>
          <cell r="AV38">
            <v>0</v>
          </cell>
          <cell r="AX38">
            <v>37081.51</v>
          </cell>
          <cell r="BA38">
            <v>8198.0400000000009</v>
          </cell>
          <cell r="BB38">
            <v>21758.98</v>
          </cell>
          <cell r="BH38" t="str">
            <v>20180201LGRSE519</v>
          </cell>
          <cell r="BI38" t="str">
            <v>20180201RS</v>
          </cell>
        </row>
        <row r="39">
          <cell r="B39" t="str">
            <v>Jan 2018</v>
          </cell>
          <cell r="C39" t="str">
            <v>RS</v>
          </cell>
          <cell r="D39" t="str">
            <v>LGRSE540</v>
          </cell>
          <cell r="E39">
            <v>6</v>
          </cell>
          <cell r="J39">
            <v>26966</v>
          </cell>
          <cell r="Z39">
            <v>73.5</v>
          </cell>
          <cell r="AA39">
            <v>2390.54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2464.04</v>
          </cell>
          <cell r="AM39">
            <v>2464.0400000000004</v>
          </cell>
          <cell r="AO39">
            <v>5.3999999999999995</v>
          </cell>
          <cell r="AP39">
            <v>78.05</v>
          </cell>
          <cell r="AQ39">
            <v>214.98</v>
          </cell>
          <cell r="AR39">
            <v>0</v>
          </cell>
          <cell r="AS39">
            <v>-0.27</v>
          </cell>
          <cell r="AT39">
            <v>0</v>
          </cell>
          <cell r="AV39">
            <v>0</v>
          </cell>
          <cell r="AX39">
            <v>2762.2000000000003</v>
          </cell>
          <cell r="BA39">
            <v>654.73</v>
          </cell>
          <cell r="BB39">
            <v>1735.81</v>
          </cell>
          <cell r="BH39" t="str">
            <v>20180201LGRSE540</v>
          </cell>
          <cell r="BI39" t="str">
            <v>20180201VFD</v>
          </cell>
        </row>
        <row r="40">
          <cell r="B40" t="str">
            <v>Jan 2018</v>
          </cell>
          <cell r="C40" t="str">
            <v>LEV</v>
          </cell>
          <cell r="D40" t="str">
            <v>LGRSE543</v>
          </cell>
          <cell r="E40">
            <v>0</v>
          </cell>
          <cell r="J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V40">
            <v>0</v>
          </cell>
          <cell r="AX40">
            <v>0</v>
          </cell>
          <cell r="BA40">
            <v>0</v>
          </cell>
          <cell r="BB40">
            <v>0</v>
          </cell>
          <cell r="BH40" t="str">
            <v>20180201LGRSE543</v>
          </cell>
          <cell r="BI40" t="str">
            <v>20180201LEV</v>
          </cell>
        </row>
        <row r="41">
          <cell r="B41" t="str">
            <v>Jan 2018</v>
          </cell>
          <cell r="C41" t="str">
            <v>LEV</v>
          </cell>
          <cell r="D41" t="str">
            <v>LGRSE547</v>
          </cell>
          <cell r="E41">
            <v>0</v>
          </cell>
          <cell r="J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V41">
            <v>0</v>
          </cell>
          <cell r="AX41">
            <v>0</v>
          </cell>
          <cell r="BA41">
            <v>0</v>
          </cell>
          <cell r="BB41">
            <v>0</v>
          </cell>
          <cell r="BH41" t="str">
            <v>20180201LGRSE547</v>
          </cell>
          <cell r="BI41" t="str">
            <v>20180201LEV</v>
          </cell>
        </row>
        <row r="42">
          <cell r="B42" t="str">
            <v>Jan 2018</v>
          </cell>
          <cell r="C42" t="str">
            <v>GSS</v>
          </cell>
          <cell r="D42" t="str">
            <v>LGCME551DS</v>
          </cell>
          <cell r="E42">
            <v>28764</v>
          </cell>
          <cell r="J42">
            <v>36151597</v>
          </cell>
          <cell r="Z42">
            <v>906066</v>
          </cell>
          <cell r="AA42">
            <v>3487544.56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G42">
            <v>0</v>
          </cell>
          <cell r="AH42">
            <v>0</v>
          </cell>
          <cell r="AI42">
            <v>24821.699999999953</v>
          </cell>
          <cell r="AJ42">
            <v>3088.6399999996647</v>
          </cell>
          <cell r="AK42">
            <v>0</v>
          </cell>
          <cell r="AL42">
            <v>4421520.9000000004</v>
          </cell>
          <cell r="AM42">
            <v>4421520.9000000004</v>
          </cell>
          <cell r="AO42">
            <v>6563.98</v>
          </cell>
          <cell r="AP42">
            <v>52243.1</v>
          </cell>
          <cell r="AQ42">
            <v>435729</v>
          </cell>
          <cell r="AR42">
            <v>0</v>
          </cell>
          <cell r="AS42">
            <v>-468.23</v>
          </cell>
          <cell r="AT42">
            <v>0</v>
          </cell>
          <cell r="AV42">
            <v>0</v>
          </cell>
          <cell r="AX42">
            <v>4915588.75</v>
          </cell>
          <cell r="BA42">
            <v>877760.78</v>
          </cell>
          <cell r="BB42">
            <v>2612872.42</v>
          </cell>
          <cell r="BH42" t="str">
            <v>20180201LGCME551DS</v>
          </cell>
          <cell r="BI42" t="str">
            <v>20180201GSS</v>
          </cell>
        </row>
        <row r="43">
          <cell r="B43" t="str">
            <v>Jan 2018</v>
          </cell>
          <cell r="C43" t="str">
            <v>GS3</v>
          </cell>
          <cell r="D43" t="str">
            <v>LGCME651DS</v>
          </cell>
          <cell r="E43">
            <v>15824</v>
          </cell>
          <cell r="J43">
            <v>73141735</v>
          </cell>
          <cell r="Z43">
            <v>797529.59999999998</v>
          </cell>
          <cell r="AA43">
            <v>7055983.1799999997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G43">
            <v>0</v>
          </cell>
          <cell r="AH43">
            <v>0</v>
          </cell>
          <cell r="AI43">
            <v>22162.319999999949</v>
          </cell>
          <cell r="AJ43">
            <v>5618.9500000001863</v>
          </cell>
          <cell r="AK43">
            <v>0</v>
          </cell>
          <cell r="AL43">
            <v>7881294.0499999998</v>
          </cell>
          <cell r="AM43">
            <v>7881294.0499999998</v>
          </cell>
          <cell r="AO43">
            <v>12113.47</v>
          </cell>
          <cell r="AP43">
            <v>105861.52</v>
          </cell>
          <cell r="AQ43">
            <v>750641.88</v>
          </cell>
          <cell r="AR43">
            <v>0</v>
          </cell>
          <cell r="AS43">
            <v>-1067.26</v>
          </cell>
          <cell r="AT43">
            <v>0</v>
          </cell>
          <cell r="AV43">
            <v>0</v>
          </cell>
          <cell r="AX43">
            <v>8748843.6600000001</v>
          </cell>
          <cell r="BA43">
            <v>1775881.33</v>
          </cell>
          <cell r="BB43">
            <v>5285720.8</v>
          </cell>
          <cell r="BH43" t="str">
            <v>20180201LGCME651DS</v>
          </cell>
          <cell r="BI43" t="str">
            <v>20180201GS3</v>
          </cell>
        </row>
        <row r="44">
          <cell r="B44" t="str">
            <v>Jan 2018</v>
          </cell>
          <cell r="C44" t="str">
            <v>PSS</v>
          </cell>
          <cell r="D44" t="str">
            <v>LGCME561DS</v>
          </cell>
          <cell r="E44">
            <v>2268</v>
          </cell>
          <cell r="J44">
            <v>121681222</v>
          </cell>
          <cell r="Z44">
            <v>204120</v>
          </cell>
          <cell r="AA44">
            <v>4570346.7</v>
          </cell>
          <cell r="AB44">
            <v>0</v>
          </cell>
          <cell r="AC44">
            <v>5436632.1900000004</v>
          </cell>
          <cell r="AD44">
            <v>0</v>
          </cell>
          <cell r="AE44">
            <v>0</v>
          </cell>
          <cell r="AG44">
            <v>0</v>
          </cell>
          <cell r="AH44">
            <v>5436632.1900000004</v>
          </cell>
          <cell r="AI44">
            <v>11133</v>
          </cell>
          <cell r="AJ44">
            <v>-18.820000000298023</v>
          </cell>
          <cell r="AK44">
            <v>-10550.639999999665</v>
          </cell>
          <cell r="AL44">
            <v>10211662.43</v>
          </cell>
          <cell r="AM44">
            <v>10211662.43</v>
          </cell>
          <cell r="AO44">
            <v>15226.75</v>
          </cell>
          <cell r="AP44">
            <v>99681.87000000001</v>
          </cell>
          <cell r="AQ44">
            <v>880937.54</v>
          </cell>
          <cell r="AR44">
            <v>0</v>
          </cell>
          <cell r="AS44">
            <v>-2289.1999999999998</v>
          </cell>
          <cell r="AT44">
            <v>205.15</v>
          </cell>
          <cell r="AV44">
            <v>0</v>
          </cell>
          <cell r="AX44">
            <v>11205424.539999999</v>
          </cell>
          <cell r="BA44">
            <v>2954420.07</v>
          </cell>
          <cell r="BB44">
            <v>1615907.81</v>
          </cell>
          <cell r="BH44" t="str">
            <v>20180201LGCME561DS</v>
          </cell>
          <cell r="BI44" t="str">
            <v>20180201PSS</v>
          </cell>
        </row>
        <row r="45">
          <cell r="B45" t="str">
            <v>Jan 2018</v>
          </cell>
          <cell r="C45" t="str">
            <v>PSS</v>
          </cell>
          <cell r="D45" t="str">
            <v>LGCME561PF</v>
          </cell>
          <cell r="E45">
            <v>317</v>
          </cell>
          <cell r="J45">
            <v>16374170</v>
          </cell>
          <cell r="Z45">
            <v>28530</v>
          </cell>
          <cell r="AA45">
            <v>615013.82999999996</v>
          </cell>
          <cell r="AB45">
            <v>0</v>
          </cell>
          <cell r="AC45">
            <v>753765.63</v>
          </cell>
          <cell r="AD45">
            <v>0</v>
          </cell>
          <cell r="AE45">
            <v>18474.87</v>
          </cell>
          <cell r="AG45">
            <v>0</v>
          </cell>
          <cell r="AH45">
            <v>772240.5</v>
          </cell>
          <cell r="AI45">
            <v>1050</v>
          </cell>
          <cell r="AJ45">
            <v>0</v>
          </cell>
          <cell r="AK45">
            <v>865.40999999991618</v>
          </cell>
          <cell r="AL45">
            <v>1417699.74</v>
          </cell>
          <cell r="AM45">
            <v>1417699.7399999998</v>
          </cell>
          <cell r="AO45">
            <v>1960.7499999999998</v>
          </cell>
          <cell r="AP45">
            <v>13382.099999999999</v>
          </cell>
          <cell r="AQ45">
            <v>123741.02000000002</v>
          </cell>
          <cell r="AR45">
            <v>0</v>
          </cell>
          <cell r="AS45">
            <v>-294.28999999999996</v>
          </cell>
          <cell r="AT45">
            <v>0</v>
          </cell>
          <cell r="AV45">
            <v>0</v>
          </cell>
          <cell r="AX45">
            <v>1556489.3199999998</v>
          </cell>
          <cell r="BA45">
            <v>397564.85</v>
          </cell>
          <cell r="BB45">
            <v>217448.97999999998</v>
          </cell>
          <cell r="BH45" t="str">
            <v>20180201LGCME561PF</v>
          </cell>
          <cell r="BI45" t="str">
            <v>20180201PSS</v>
          </cell>
        </row>
        <row r="46">
          <cell r="B46" t="str">
            <v>Jan 2018</v>
          </cell>
          <cell r="C46" t="str">
            <v>PSP</v>
          </cell>
          <cell r="D46" t="str">
            <v>LGCME563DS</v>
          </cell>
          <cell r="E46">
            <v>27</v>
          </cell>
          <cell r="J46">
            <v>3890880</v>
          </cell>
          <cell r="Z46">
            <v>6480</v>
          </cell>
          <cell r="AA46">
            <v>140421.85999999999</v>
          </cell>
          <cell r="AB46">
            <v>0</v>
          </cell>
          <cell r="AC46">
            <v>157627.88</v>
          </cell>
          <cell r="AD46">
            <v>0</v>
          </cell>
          <cell r="AE46">
            <v>0</v>
          </cell>
          <cell r="AG46">
            <v>0</v>
          </cell>
          <cell r="AH46">
            <v>157627.88</v>
          </cell>
          <cell r="AI46">
            <v>0</v>
          </cell>
          <cell r="AJ46">
            <v>2.0000000018626451E-2</v>
          </cell>
          <cell r="AK46">
            <v>0</v>
          </cell>
          <cell r="AL46">
            <v>304529.76</v>
          </cell>
          <cell r="AM46">
            <v>304529.76</v>
          </cell>
          <cell r="AO46">
            <v>778.18</v>
          </cell>
          <cell r="AP46">
            <v>3190.57</v>
          </cell>
          <cell r="AQ46">
            <v>25952.5</v>
          </cell>
          <cell r="AR46">
            <v>0</v>
          </cell>
          <cell r="AS46">
            <v>-38.9</v>
          </cell>
          <cell r="AT46">
            <v>0</v>
          </cell>
          <cell r="AV46">
            <v>0</v>
          </cell>
          <cell r="AX46">
            <v>334412.11</v>
          </cell>
          <cell r="BA46">
            <v>94470.57</v>
          </cell>
          <cell r="BB46">
            <v>45951.31</v>
          </cell>
          <cell r="BH46" t="str">
            <v>20180201LGCME563DS</v>
          </cell>
          <cell r="BI46" t="str">
            <v>20180201PSP</v>
          </cell>
        </row>
        <row r="47">
          <cell r="B47" t="str">
            <v>Jan 2018</v>
          </cell>
          <cell r="C47" t="str">
            <v>PSS</v>
          </cell>
          <cell r="D47" t="str">
            <v>LGCME567PF</v>
          </cell>
          <cell r="E47">
            <v>1</v>
          </cell>
          <cell r="J47">
            <v>76200</v>
          </cell>
          <cell r="Z47">
            <v>90</v>
          </cell>
          <cell r="AA47">
            <v>2862.07</v>
          </cell>
          <cell r="AB47">
            <v>0</v>
          </cell>
          <cell r="AC47">
            <v>3534.83</v>
          </cell>
          <cell r="AD47">
            <v>0</v>
          </cell>
          <cell r="AE47">
            <v>0</v>
          </cell>
          <cell r="AG47">
            <v>0</v>
          </cell>
          <cell r="AH47">
            <v>3534.83</v>
          </cell>
          <cell r="AI47">
            <v>0</v>
          </cell>
          <cell r="AJ47">
            <v>0</v>
          </cell>
          <cell r="AK47">
            <v>0</v>
          </cell>
          <cell r="AL47">
            <v>6486.9</v>
          </cell>
          <cell r="AM47">
            <v>6486.9</v>
          </cell>
          <cell r="AO47">
            <v>15.24</v>
          </cell>
          <cell r="AP47">
            <v>64.77</v>
          </cell>
          <cell r="AQ47">
            <v>572.17999999999995</v>
          </cell>
          <cell r="AR47">
            <v>0</v>
          </cell>
          <cell r="AS47">
            <v>-0.76</v>
          </cell>
          <cell r="AT47">
            <v>0</v>
          </cell>
          <cell r="AV47">
            <v>0</v>
          </cell>
          <cell r="AX47">
            <v>7138.33</v>
          </cell>
          <cell r="BA47">
            <v>1850.14</v>
          </cell>
          <cell r="BB47">
            <v>1011.9300000000001</v>
          </cell>
          <cell r="BH47" t="str">
            <v>20180201LGCME567PF</v>
          </cell>
          <cell r="BI47" t="str">
            <v>20180201PSS</v>
          </cell>
        </row>
        <row r="48">
          <cell r="B48" t="str">
            <v>Jan 2018</v>
          </cell>
          <cell r="C48" t="str">
            <v>TODP</v>
          </cell>
          <cell r="D48" t="str">
            <v>LGINE699DS</v>
          </cell>
          <cell r="E48">
            <v>1</v>
          </cell>
          <cell r="J48">
            <v>7214400</v>
          </cell>
          <cell r="L48">
            <v>16954.8</v>
          </cell>
          <cell r="N48">
            <v>12403.3</v>
          </cell>
          <cell r="Z48">
            <v>330</v>
          </cell>
          <cell r="AA48">
            <v>252864.72</v>
          </cell>
          <cell r="AB48">
            <v>51033.95</v>
          </cell>
          <cell r="AC48">
            <v>60697.62</v>
          </cell>
          <cell r="AD48">
            <v>80497.42</v>
          </cell>
          <cell r="AE48">
            <v>0</v>
          </cell>
          <cell r="AG48">
            <v>0</v>
          </cell>
          <cell r="AH48">
            <v>192228.99</v>
          </cell>
          <cell r="AI48">
            <v>0</v>
          </cell>
          <cell r="AJ48">
            <v>0</v>
          </cell>
          <cell r="AK48">
            <v>0</v>
          </cell>
          <cell r="AL48">
            <v>445423.71</v>
          </cell>
          <cell r="AM48">
            <v>445423.70999999996</v>
          </cell>
          <cell r="AO48">
            <v>1442.88</v>
          </cell>
          <cell r="AP48">
            <v>0</v>
          </cell>
          <cell r="AQ48">
            <v>32890.410000000003</v>
          </cell>
          <cell r="AR48">
            <v>0</v>
          </cell>
          <cell r="AS48">
            <v>-72.14</v>
          </cell>
          <cell r="AT48">
            <v>0</v>
          </cell>
          <cell r="AV48">
            <v>0</v>
          </cell>
          <cell r="AX48">
            <v>479684.86</v>
          </cell>
          <cell r="BA48">
            <v>175165.63</v>
          </cell>
          <cell r="BB48">
            <v>77699.09</v>
          </cell>
          <cell r="BH48" t="str">
            <v>20180201LGINE699DS</v>
          </cell>
          <cell r="BI48" t="str">
            <v>20180201TODP</v>
          </cell>
        </row>
        <row r="49">
          <cell r="B49" t="str">
            <v>Jan 2018</v>
          </cell>
          <cell r="C49" t="str">
            <v>PSS</v>
          </cell>
          <cell r="D49" t="str">
            <v>LGINE661DO</v>
          </cell>
          <cell r="E49">
            <v>0</v>
          </cell>
          <cell r="J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V49">
            <v>0</v>
          </cell>
          <cell r="AX49">
            <v>0</v>
          </cell>
          <cell r="BA49">
            <v>0</v>
          </cell>
          <cell r="BB49">
            <v>0</v>
          </cell>
          <cell r="BH49" t="str">
            <v>20180201LGINE661DO</v>
          </cell>
          <cell r="BI49" t="str">
            <v>20180201PSS</v>
          </cell>
        </row>
        <row r="50">
          <cell r="B50" t="str">
            <v>Jan 2018</v>
          </cell>
          <cell r="C50" t="str">
            <v>PSS</v>
          </cell>
          <cell r="D50" t="str">
            <v>LGINE661DS</v>
          </cell>
          <cell r="E50">
            <v>46</v>
          </cell>
          <cell r="J50">
            <v>1881411</v>
          </cell>
          <cell r="Z50">
            <v>4140</v>
          </cell>
          <cell r="AA50">
            <v>70665.8</v>
          </cell>
          <cell r="AB50">
            <v>0</v>
          </cell>
          <cell r="AC50">
            <v>101998.14</v>
          </cell>
          <cell r="AD50">
            <v>0</v>
          </cell>
          <cell r="AE50">
            <v>0</v>
          </cell>
          <cell r="AG50">
            <v>0</v>
          </cell>
          <cell r="AH50">
            <v>101998.14</v>
          </cell>
          <cell r="AI50">
            <v>90</v>
          </cell>
          <cell r="AJ50">
            <v>0</v>
          </cell>
          <cell r="AK50">
            <v>1.9999999989522621E-2</v>
          </cell>
          <cell r="AL50">
            <v>176893.96</v>
          </cell>
          <cell r="AM50">
            <v>176893.96</v>
          </cell>
          <cell r="AO50">
            <v>263.81999999999994</v>
          </cell>
          <cell r="AP50">
            <v>0</v>
          </cell>
          <cell r="AQ50">
            <v>15716.42</v>
          </cell>
          <cell r="AR50">
            <v>0</v>
          </cell>
          <cell r="AS50">
            <v>-26.44</v>
          </cell>
          <cell r="AT50">
            <v>0</v>
          </cell>
          <cell r="AV50">
            <v>0</v>
          </cell>
          <cell r="AX50">
            <v>192847.75999999998</v>
          </cell>
          <cell r="BA50">
            <v>45680.66</v>
          </cell>
          <cell r="BB50">
            <v>24985.14</v>
          </cell>
          <cell r="BH50" t="str">
            <v>20180201LGINE661DS</v>
          </cell>
          <cell r="BI50" t="str">
            <v>20180201PSS</v>
          </cell>
        </row>
        <row r="51">
          <cell r="B51" t="str">
            <v>Jan 2018</v>
          </cell>
          <cell r="C51" t="str">
            <v>PSS</v>
          </cell>
          <cell r="D51" t="str">
            <v>LGINE661PD</v>
          </cell>
          <cell r="E51">
            <v>139</v>
          </cell>
          <cell r="J51">
            <v>14004517</v>
          </cell>
          <cell r="Z51">
            <v>12510</v>
          </cell>
          <cell r="AA51">
            <v>526009.66</v>
          </cell>
          <cell r="AB51">
            <v>0</v>
          </cell>
          <cell r="AC51">
            <v>678811.65</v>
          </cell>
          <cell r="AD51">
            <v>0</v>
          </cell>
          <cell r="AE51">
            <v>42665.51</v>
          </cell>
          <cell r="AG51">
            <v>0</v>
          </cell>
          <cell r="AH51">
            <v>721477.16</v>
          </cell>
          <cell r="AI51">
            <v>180</v>
          </cell>
          <cell r="AJ51">
            <v>3.9999999920837581E-2</v>
          </cell>
          <cell r="AK51">
            <v>-2.0000000018626451E-2</v>
          </cell>
          <cell r="AL51">
            <v>1260176.8400000001</v>
          </cell>
          <cell r="AM51">
            <v>1260176.8400000001</v>
          </cell>
          <cell r="AO51">
            <v>1871.36</v>
          </cell>
          <cell r="AP51">
            <v>0</v>
          </cell>
          <cell r="AQ51">
            <v>110576.97</v>
          </cell>
          <cell r="AR51">
            <v>0</v>
          </cell>
          <cell r="AS51">
            <v>-203.08</v>
          </cell>
          <cell r="AT51">
            <v>0</v>
          </cell>
          <cell r="AV51">
            <v>0</v>
          </cell>
          <cell r="AX51">
            <v>1372422.09</v>
          </cell>
          <cell r="BA51">
            <v>340029.67</v>
          </cell>
          <cell r="BB51">
            <v>185980.02999999997</v>
          </cell>
          <cell r="BH51" t="str">
            <v>20180201LGINE661PD</v>
          </cell>
          <cell r="BI51" t="str">
            <v>20180201PSS</v>
          </cell>
        </row>
        <row r="52">
          <cell r="B52" t="str">
            <v>Jan 2018</v>
          </cell>
          <cell r="C52" t="str">
            <v>PSS</v>
          </cell>
          <cell r="D52" t="str">
            <v>LGINE661PO</v>
          </cell>
          <cell r="E52">
            <v>0</v>
          </cell>
          <cell r="J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V52">
            <v>0</v>
          </cell>
          <cell r="AX52">
            <v>0</v>
          </cell>
          <cell r="BA52">
            <v>0</v>
          </cell>
          <cell r="BB52">
            <v>0</v>
          </cell>
          <cell r="BH52" t="str">
            <v>20180201LGINE661PO</v>
          </cell>
          <cell r="BI52" t="str">
            <v>20180201PSS</v>
          </cell>
        </row>
        <row r="53">
          <cell r="B53" t="str">
            <v>Jan 2018</v>
          </cell>
          <cell r="C53" t="str">
            <v>PSP</v>
          </cell>
          <cell r="D53" t="str">
            <v>LGINE663DO</v>
          </cell>
          <cell r="E53">
            <v>0</v>
          </cell>
          <cell r="J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V53">
            <v>0</v>
          </cell>
          <cell r="AX53">
            <v>0</v>
          </cell>
          <cell r="BA53">
            <v>0</v>
          </cell>
          <cell r="BB53">
            <v>0</v>
          </cell>
          <cell r="BH53" t="str">
            <v>20180201LGINE663DO</v>
          </cell>
          <cell r="BI53" t="str">
            <v>20180201PSP</v>
          </cell>
        </row>
        <row r="54">
          <cell r="B54" t="str">
            <v>Jan 2018</v>
          </cell>
          <cell r="C54" t="str">
            <v>PSP</v>
          </cell>
          <cell r="D54" t="str">
            <v>LGINE663DS</v>
          </cell>
          <cell r="E54">
            <v>0</v>
          </cell>
          <cell r="J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V54">
            <v>0</v>
          </cell>
          <cell r="AX54">
            <v>0</v>
          </cell>
          <cell r="BA54">
            <v>0</v>
          </cell>
          <cell r="BB54">
            <v>0</v>
          </cell>
          <cell r="BH54" t="str">
            <v>20180201LGINE663DS</v>
          </cell>
          <cell r="BI54" t="str">
            <v>20180201PSP</v>
          </cell>
        </row>
        <row r="55">
          <cell r="B55" t="str">
            <v>Jan 2018</v>
          </cell>
          <cell r="C55" t="str">
            <v>PSP</v>
          </cell>
          <cell r="D55" t="str">
            <v>LGINE663PD</v>
          </cell>
          <cell r="E55">
            <v>9</v>
          </cell>
          <cell r="J55">
            <v>427800</v>
          </cell>
          <cell r="Z55">
            <v>2160</v>
          </cell>
          <cell r="AA55">
            <v>15439.3</v>
          </cell>
          <cell r="AB55">
            <v>0</v>
          </cell>
          <cell r="AC55">
            <v>20296.509999999998</v>
          </cell>
          <cell r="AD55">
            <v>0</v>
          </cell>
          <cell r="AE55">
            <v>3103.7</v>
          </cell>
          <cell r="AG55">
            <v>0</v>
          </cell>
          <cell r="AH55">
            <v>23400.21</v>
          </cell>
          <cell r="AI55">
            <v>0</v>
          </cell>
          <cell r="AJ55">
            <v>-9.9999999983992893E-3</v>
          </cell>
          <cell r="AK55">
            <v>0</v>
          </cell>
          <cell r="AL55">
            <v>40999.5</v>
          </cell>
          <cell r="AM55">
            <v>40999.5</v>
          </cell>
          <cell r="AO55">
            <v>85.56</v>
          </cell>
          <cell r="AP55">
            <v>0</v>
          </cell>
          <cell r="AQ55">
            <v>3725.54</v>
          </cell>
          <cell r="AR55">
            <v>0</v>
          </cell>
          <cell r="AS55">
            <v>-4.29</v>
          </cell>
          <cell r="AT55">
            <v>0</v>
          </cell>
          <cell r="AV55">
            <v>0</v>
          </cell>
          <cell r="AX55">
            <v>44806.31</v>
          </cell>
          <cell r="BA55">
            <v>10386.98</v>
          </cell>
          <cell r="BB55">
            <v>5052.3100000000013</v>
          </cell>
          <cell r="BH55" t="str">
            <v>20180201LGINE663PD</v>
          </cell>
          <cell r="BI55" t="str">
            <v>20180201PSP</v>
          </cell>
        </row>
        <row r="56">
          <cell r="B56" t="str">
            <v>Jan 2018</v>
          </cell>
          <cell r="C56" t="str">
            <v>PSP</v>
          </cell>
          <cell r="D56" t="str">
            <v>LGINE663PO</v>
          </cell>
          <cell r="E56">
            <v>0</v>
          </cell>
          <cell r="J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V56">
            <v>0</v>
          </cell>
          <cell r="AX56">
            <v>0</v>
          </cell>
          <cell r="BA56">
            <v>0</v>
          </cell>
          <cell r="BB56">
            <v>0</v>
          </cell>
          <cell r="BH56" t="str">
            <v>20180201LGINE663PO</v>
          </cell>
          <cell r="BI56" t="str">
            <v>20180201PSP</v>
          </cell>
        </row>
        <row r="57">
          <cell r="B57" t="str">
            <v>Jan 2018</v>
          </cell>
          <cell r="C57" t="str">
            <v>TODS</v>
          </cell>
          <cell r="D57" t="str">
            <v>LGINE691DO</v>
          </cell>
          <cell r="E57">
            <v>0</v>
          </cell>
          <cell r="J57">
            <v>0</v>
          </cell>
          <cell r="L57">
            <v>0</v>
          </cell>
          <cell r="N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V57">
            <v>0</v>
          </cell>
          <cell r="AX57">
            <v>0</v>
          </cell>
          <cell r="BA57">
            <v>0</v>
          </cell>
          <cell r="BB57">
            <v>0</v>
          </cell>
          <cell r="BH57" t="str">
            <v>20180201LGINE691DO</v>
          </cell>
          <cell r="BI57" t="str">
            <v>20180201TODS</v>
          </cell>
        </row>
        <row r="58">
          <cell r="B58" t="str">
            <v>Jan 2018</v>
          </cell>
          <cell r="C58" t="str">
            <v>TODP</v>
          </cell>
          <cell r="D58" t="str">
            <v>LGINE693DO</v>
          </cell>
          <cell r="E58">
            <v>0</v>
          </cell>
          <cell r="J58">
            <v>0</v>
          </cell>
          <cell r="L58">
            <v>0</v>
          </cell>
          <cell r="N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V58">
            <v>0</v>
          </cell>
          <cell r="AX58">
            <v>0</v>
          </cell>
          <cell r="BA58">
            <v>0</v>
          </cell>
          <cell r="BB58">
            <v>0</v>
          </cell>
          <cell r="BH58" t="str">
            <v>20180201LGINE693DO</v>
          </cell>
          <cell r="BI58" t="str">
            <v>20180201TODP</v>
          </cell>
        </row>
        <row r="59">
          <cell r="B59" t="str">
            <v>Jan 2018</v>
          </cell>
          <cell r="C59" t="str">
            <v>RTS</v>
          </cell>
          <cell r="D59" t="str">
            <v>LGINE643DO</v>
          </cell>
          <cell r="E59">
            <v>0</v>
          </cell>
          <cell r="J59">
            <v>0</v>
          </cell>
          <cell r="L59">
            <v>0</v>
          </cell>
          <cell r="N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V59">
            <v>0</v>
          </cell>
          <cell r="AX59">
            <v>0</v>
          </cell>
          <cell r="BA59">
            <v>0</v>
          </cell>
          <cell r="BB59">
            <v>0</v>
          </cell>
          <cell r="BH59" t="str">
            <v>20180201LGINE643DO</v>
          </cell>
          <cell r="BI59" t="str">
            <v>20180201RTS</v>
          </cell>
        </row>
        <row r="60">
          <cell r="B60" t="str">
            <v>Jan 2018</v>
          </cell>
          <cell r="C60" t="str">
            <v>RTODE</v>
          </cell>
          <cell r="D60" t="str">
            <v>LGRSE521</v>
          </cell>
          <cell r="E60">
            <v>50</v>
          </cell>
          <cell r="G60">
            <v>62495</v>
          </cell>
          <cell r="I60">
            <v>6823</v>
          </cell>
          <cell r="J60">
            <v>69318</v>
          </cell>
          <cell r="Z60">
            <v>612.5</v>
          </cell>
          <cell r="AA60">
            <v>5544.78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G60">
            <v>0</v>
          </cell>
          <cell r="AH60">
            <v>0</v>
          </cell>
          <cell r="AI60">
            <v>2.1000000000000227</v>
          </cell>
          <cell r="AJ60">
            <v>8.25</v>
          </cell>
          <cell r="AK60">
            <v>0</v>
          </cell>
          <cell r="AL60">
            <v>6167.63</v>
          </cell>
          <cell r="AM60">
            <v>6167.6299999999992</v>
          </cell>
          <cell r="AO60">
            <v>8.41</v>
          </cell>
          <cell r="AP60">
            <v>192.94</v>
          </cell>
          <cell r="AQ60">
            <v>530.04</v>
          </cell>
          <cell r="AR60">
            <v>0</v>
          </cell>
          <cell r="AS60">
            <v>-1.37</v>
          </cell>
          <cell r="AT60">
            <v>0</v>
          </cell>
          <cell r="AV60">
            <v>0</v>
          </cell>
          <cell r="AX60">
            <v>6897.65</v>
          </cell>
          <cell r="BA60">
            <v>1683.04</v>
          </cell>
          <cell r="BB60">
            <v>3869.99</v>
          </cell>
          <cell r="BH60" t="str">
            <v>20180201LGRSE521</v>
          </cell>
          <cell r="BI60" t="str">
            <v>20180201RTODE</v>
          </cell>
        </row>
        <row r="61">
          <cell r="B61" t="str">
            <v>Jan 2018</v>
          </cell>
          <cell r="C61" t="str">
            <v>RTODD</v>
          </cell>
          <cell r="D61" t="str">
            <v>LGRSE523</v>
          </cell>
          <cell r="E61">
            <v>0</v>
          </cell>
          <cell r="J61">
            <v>0</v>
          </cell>
          <cell r="L61">
            <v>0</v>
          </cell>
          <cell r="N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V61">
            <v>0</v>
          </cell>
          <cell r="AX61">
            <v>0</v>
          </cell>
          <cell r="BA61">
            <v>0</v>
          </cell>
          <cell r="BB61">
            <v>0</v>
          </cell>
          <cell r="BH61" t="str">
            <v>20180201LGRSE523</v>
          </cell>
          <cell r="BI61" t="str">
            <v>20180201RTODD</v>
          </cell>
        </row>
        <row r="62">
          <cell r="B62" t="str">
            <v>Jan 2018</v>
          </cell>
          <cell r="C62" t="str">
            <v>RTODE</v>
          </cell>
          <cell r="D62" t="str">
            <v>LGRSE527</v>
          </cell>
          <cell r="E62">
            <v>1</v>
          </cell>
          <cell r="G62">
            <v>632</v>
          </cell>
          <cell r="I62">
            <v>15</v>
          </cell>
          <cell r="J62">
            <v>647</v>
          </cell>
          <cell r="Z62">
            <v>12.25</v>
          </cell>
          <cell r="AA62">
            <v>43.67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55.92</v>
          </cell>
          <cell r="AM62">
            <v>55.92</v>
          </cell>
          <cell r="AO62">
            <v>0.13</v>
          </cell>
          <cell r="AP62">
            <v>1.85</v>
          </cell>
          <cell r="AQ62">
            <v>4.8899999999999997</v>
          </cell>
          <cell r="AR62">
            <v>0</v>
          </cell>
          <cell r="AS62">
            <v>-0.01</v>
          </cell>
          <cell r="AT62">
            <v>0</v>
          </cell>
          <cell r="AV62">
            <v>0</v>
          </cell>
          <cell r="AX62">
            <v>62.78</v>
          </cell>
          <cell r="BA62">
            <v>15.71</v>
          </cell>
          <cell r="BB62">
            <v>27.96</v>
          </cell>
          <cell r="BH62" t="str">
            <v>20180201LGRSE527</v>
          </cell>
          <cell r="BI62" t="str">
            <v>20180201RTODE</v>
          </cell>
        </row>
        <row r="63">
          <cell r="B63" t="str">
            <v>Jan 2018</v>
          </cell>
          <cell r="C63" t="str">
            <v>RTODD</v>
          </cell>
          <cell r="D63" t="str">
            <v>LGRSE529</v>
          </cell>
          <cell r="E63">
            <v>0</v>
          </cell>
          <cell r="G63">
            <v>0</v>
          </cell>
          <cell r="I63">
            <v>0</v>
          </cell>
          <cell r="J63">
            <v>0</v>
          </cell>
          <cell r="L63">
            <v>0</v>
          </cell>
          <cell r="N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  <cell r="AX63">
            <v>0</v>
          </cell>
          <cell r="BA63">
            <v>0</v>
          </cell>
          <cell r="BB63">
            <v>0</v>
          </cell>
          <cell r="BH63" t="str">
            <v>20180201LGRSE529</v>
          </cell>
          <cell r="BI63" t="str">
            <v>20180201RTODD</v>
          </cell>
        </row>
        <row r="64">
          <cell r="B64" t="str">
            <v>Jan 2018</v>
          </cell>
          <cell r="C64" t="str">
            <v>RTODE</v>
          </cell>
          <cell r="D64" t="str">
            <v>LGCME520</v>
          </cell>
          <cell r="E64">
            <v>0</v>
          </cell>
          <cell r="G64">
            <v>0</v>
          </cell>
          <cell r="I64">
            <v>0</v>
          </cell>
          <cell r="J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V64">
            <v>0</v>
          </cell>
          <cell r="AX64">
            <v>0</v>
          </cell>
          <cell r="BA64">
            <v>0</v>
          </cell>
          <cell r="BB64">
            <v>0</v>
          </cell>
          <cell r="BH64" t="str">
            <v>20180201LGCME520</v>
          </cell>
          <cell r="BI64" t="str">
            <v>20180201RTODE</v>
          </cell>
        </row>
        <row r="65">
          <cell r="B65" t="str">
            <v>Jan 2018</v>
          </cell>
          <cell r="C65" t="str">
            <v>RTODD</v>
          </cell>
          <cell r="D65" t="str">
            <v>LGCME522</v>
          </cell>
          <cell r="E65">
            <v>0</v>
          </cell>
          <cell r="G65">
            <v>0</v>
          </cell>
          <cell r="I65">
            <v>0</v>
          </cell>
          <cell r="J65">
            <v>0</v>
          </cell>
          <cell r="L65">
            <v>0</v>
          </cell>
          <cell r="N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V65">
            <v>0</v>
          </cell>
          <cell r="AX65">
            <v>0</v>
          </cell>
          <cell r="BA65">
            <v>0</v>
          </cell>
          <cell r="BB65">
            <v>0</v>
          </cell>
          <cell r="BH65" t="str">
            <v>20180201LGCME522</v>
          </cell>
          <cell r="BI65" t="str">
            <v>20180201RTODD</v>
          </cell>
        </row>
        <row r="66">
          <cell r="B66" t="str">
            <v>Jan 2018</v>
          </cell>
          <cell r="C66" t="str">
            <v>RTODE</v>
          </cell>
          <cell r="D66" t="str">
            <v>LGCME526</v>
          </cell>
          <cell r="E66">
            <v>0</v>
          </cell>
          <cell r="G66">
            <v>0</v>
          </cell>
          <cell r="I66">
            <v>0</v>
          </cell>
          <cell r="J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V66">
            <v>0</v>
          </cell>
          <cell r="AX66">
            <v>0</v>
          </cell>
          <cell r="BA66">
            <v>0</v>
          </cell>
          <cell r="BB66">
            <v>0</v>
          </cell>
          <cell r="BH66" t="str">
            <v>20180201LGCME526</v>
          </cell>
          <cell r="BI66" t="str">
            <v>20180201RTODE</v>
          </cell>
        </row>
        <row r="67">
          <cell r="B67" t="str">
            <v>Jan 2018</v>
          </cell>
          <cell r="C67" t="str">
            <v>RTODD</v>
          </cell>
          <cell r="D67" t="str">
            <v>LGCME528</v>
          </cell>
          <cell r="E67">
            <v>0</v>
          </cell>
          <cell r="J67">
            <v>0</v>
          </cell>
          <cell r="L67">
            <v>0</v>
          </cell>
          <cell r="N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V67">
            <v>0</v>
          </cell>
          <cell r="AX67">
            <v>0</v>
          </cell>
          <cell r="BA67">
            <v>0</v>
          </cell>
          <cell r="BB67">
            <v>0</v>
          </cell>
          <cell r="BH67" t="str">
            <v>20180201LGCME528</v>
          </cell>
          <cell r="BI67" t="str">
            <v>20180201RTODD</v>
          </cell>
        </row>
        <row r="68">
          <cell r="B68" t="str">
            <v>Jan 2018</v>
          </cell>
          <cell r="C68" t="str">
            <v>PSP</v>
          </cell>
          <cell r="D68" t="str">
            <v>LGCME563PF</v>
          </cell>
          <cell r="E68">
            <v>25</v>
          </cell>
          <cell r="J68">
            <v>3487217</v>
          </cell>
          <cell r="Z68">
            <v>6000</v>
          </cell>
          <cell r="AA68">
            <v>125853.66</v>
          </cell>
          <cell r="AB68">
            <v>0</v>
          </cell>
          <cell r="AC68">
            <v>112791.13</v>
          </cell>
          <cell r="AD68">
            <v>0</v>
          </cell>
          <cell r="AE68">
            <v>3144.28</v>
          </cell>
          <cell r="AG68">
            <v>0</v>
          </cell>
          <cell r="AH68">
            <v>115935.41</v>
          </cell>
          <cell r="AI68">
            <v>-480</v>
          </cell>
          <cell r="AJ68">
            <v>-1.0000000009313226E-2</v>
          </cell>
          <cell r="AK68">
            <v>9.9999999947613105E-3</v>
          </cell>
          <cell r="AL68">
            <v>247309.07</v>
          </cell>
          <cell r="AM68">
            <v>247309.06999999998</v>
          </cell>
          <cell r="AO68">
            <v>659.7299999999999</v>
          </cell>
          <cell r="AP68">
            <v>2851.68</v>
          </cell>
          <cell r="AQ68">
            <v>20123.16</v>
          </cell>
          <cell r="AR68">
            <v>0</v>
          </cell>
          <cell r="AS68">
            <v>-37.1</v>
          </cell>
          <cell r="AT68">
            <v>0</v>
          </cell>
          <cell r="AV68">
            <v>0</v>
          </cell>
          <cell r="AX68">
            <v>270906.53999999998</v>
          </cell>
          <cell r="BA68">
            <v>84669.63</v>
          </cell>
          <cell r="BB68">
            <v>41184.01999999999</v>
          </cell>
          <cell r="BH68" t="str">
            <v>20180201LGCME563PF</v>
          </cell>
          <cell r="BI68" t="str">
            <v>20180201PSP</v>
          </cell>
        </row>
        <row r="69">
          <cell r="B69" t="str">
            <v>Jan 2018</v>
          </cell>
          <cell r="C69" t="str">
            <v>PSP</v>
          </cell>
          <cell r="D69" t="str">
            <v>LGCME569PF</v>
          </cell>
          <cell r="E69">
            <v>0</v>
          </cell>
          <cell r="J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V69">
            <v>0</v>
          </cell>
          <cell r="AX69">
            <v>0</v>
          </cell>
          <cell r="BA69">
            <v>0</v>
          </cell>
          <cell r="BB69">
            <v>0</v>
          </cell>
          <cell r="BH69" t="str">
            <v>20180201LGCME569PF</v>
          </cell>
          <cell r="BI69" t="str">
            <v>20180201PSP</v>
          </cell>
        </row>
        <row r="70">
          <cell r="B70" t="str">
            <v>Jan 2018</v>
          </cell>
          <cell r="C70" t="str">
            <v>CSR</v>
          </cell>
          <cell r="D70" t="str">
            <v>LGCSR790</v>
          </cell>
          <cell r="E70">
            <v>0</v>
          </cell>
          <cell r="J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V70">
            <v>0</v>
          </cell>
          <cell r="AX70">
            <v>0</v>
          </cell>
          <cell r="BA70">
            <v>0</v>
          </cell>
          <cell r="BB70">
            <v>0</v>
          </cell>
          <cell r="BH70" t="str">
            <v>20180201LGCSR790</v>
          </cell>
          <cell r="BI70" t="str">
            <v>20180201CSR</v>
          </cell>
        </row>
        <row r="71">
          <cell r="B71" t="str">
            <v>Jan 2018</v>
          </cell>
          <cell r="C71" t="str">
            <v>CSR</v>
          </cell>
          <cell r="D71" t="str">
            <v>LGCSR791</v>
          </cell>
          <cell r="E71">
            <v>1</v>
          </cell>
          <cell r="J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-16274.65</v>
          </cell>
          <cell r="AG71">
            <v>0</v>
          </cell>
          <cell r="AH71">
            <v>-16274.65</v>
          </cell>
          <cell r="AI71">
            <v>0</v>
          </cell>
          <cell r="AJ71">
            <v>0</v>
          </cell>
          <cell r="AK71">
            <v>124.38999999999942</v>
          </cell>
          <cell r="AL71">
            <v>-16150.26</v>
          </cell>
          <cell r="AM71">
            <v>-16150.26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V71">
            <v>0</v>
          </cell>
          <cell r="AX71">
            <v>-16150.26</v>
          </cell>
          <cell r="BA71">
            <v>0</v>
          </cell>
          <cell r="BB71">
            <v>0</v>
          </cell>
          <cell r="BH71" t="str">
            <v>20180201LGCSR791</v>
          </cell>
          <cell r="BI71" t="str">
            <v>20180201CSR</v>
          </cell>
        </row>
        <row r="72">
          <cell r="B72" t="str">
            <v>Jan 2018</v>
          </cell>
          <cell r="C72" t="str">
            <v>CSR</v>
          </cell>
          <cell r="D72" t="str">
            <v>LGCSR795</v>
          </cell>
          <cell r="E72">
            <v>2</v>
          </cell>
          <cell r="J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-503482.4</v>
          </cell>
          <cell r="AG72">
            <v>0</v>
          </cell>
          <cell r="AH72">
            <v>-503482.4</v>
          </cell>
          <cell r="AI72">
            <v>0</v>
          </cell>
          <cell r="AJ72">
            <v>0</v>
          </cell>
          <cell r="AK72">
            <v>0</v>
          </cell>
          <cell r="AL72">
            <v>-503482.4</v>
          </cell>
          <cell r="AM72">
            <v>-503482.4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V72">
            <v>0</v>
          </cell>
          <cell r="AX72">
            <v>-503482.4</v>
          </cell>
          <cell r="BA72">
            <v>0</v>
          </cell>
          <cell r="BB72">
            <v>0</v>
          </cell>
          <cell r="BH72" t="str">
            <v>20180201LGCSR795</v>
          </cell>
          <cell r="BI72" t="str">
            <v>20180201CSR</v>
          </cell>
        </row>
        <row r="73">
          <cell r="B73" t="str">
            <v>Jan 2018</v>
          </cell>
          <cell r="C73" t="str">
            <v>CSR</v>
          </cell>
          <cell r="D73" t="str">
            <v>LGCSR796</v>
          </cell>
          <cell r="E73">
            <v>0</v>
          </cell>
          <cell r="J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V73">
            <v>0</v>
          </cell>
          <cell r="AX73">
            <v>0</v>
          </cell>
          <cell r="BA73">
            <v>0</v>
          </cell>
          <cell r="BB73">
            <v>0</v>
          </cell>
          <cell r="BH73" t="str">
            <v>20180201LGCSR796</v>
          </cell>
          <cell r="BI73" t="str">
            <v>20180201CSR</v>
          </cell>
        </row>
        <row r="74">
          <cell r="B74" t="str">
            <v>Jan 2018</v>
          </cell>
          <cell r="C74" t="str">
            <v>GSS</v>
          </cell>
          <cell r="D74" t="str">
            <v>LGINE551DO</v>
          </cell>
          <cell r="E74">
            <v>0</v>
          </cell>
          <cell r="J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V74">
            <v>0</v>
          </cell>
          <cell r="AX74">
            <v>0</v>
          </cell>
          <cell r="BA74">
            <v>0</v>
          </cell>
          <cell r="BB74">
            <v>0</v>
          </cell>
          <cell r="BH74" t="str">
            <v>20180201LGINE551DO</v>
          </cell>
          <cell r="BI74" t="str">
            <v>20180201GSS</v>
          </cell>
        </row>
        <row r="75">
          <cell r="B75" t="str">
            <v>Jan 2018</v>
          </cell>
          <cell r="C75" t="str">
            <v>GSS</v>
          </cell>
          <cell r="D75" t="str">
            <v>LGINE551DS</v>
          </cell>
          <cell r="E75">
            <v>56</v>
          </cell>
          <cell r="J75">
            <v>242760</v>
          </cell>
          <cell r="Z75">
            <v>1764</v>
          </cell>
          <cell r="AA75">
            <v>23419.06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G75">
            <v>0</v>
          </cell>
          <cell r="AH75">
            <v>0</v>
          </cell>
          <cell r="AI75">
            <v>31.5</v>
          </cell>
          <cell r="AJ75">
            <v>-1.0000000002037268E-2</v>
          </cell>
          <cell r="AK75">
            <v>0</v>
          </cell>
          <cell r="AL75">
            <v>25214.55</v>
          </cell>
          <cell r="AM75">
            <v>25214.55</v>
          </cell>
          <cell r="AO75">
            <v>37.600000000000009</v>
          </cell>
          <cell r="AP75">
            <v>0</v>
          </cell>
          <cell r="AQ75">
            <v>2330.41</v>
          </cell>
          <cell r="AR75">
            <v>0</v>
          </cell>
          <cell r="AS75">
            <v>-3.1399999999999997</v>
          </cell>
          <cell r="AT75">
            <v>0</v>
          </cell>
          <cell r="AV75">
            <v>0</v>
          </cell>
          <cell r="AX75">
            <v>27579.42</v>
          </cell>
          <cell r="BA75">
            <v>5894.21</v>
          </cell>
          <cell r="BB75">
            <v>17524.84</v>
          </cell>
          <cell r="BH75" t="str">
            <v>20180201LGINE551DS</v>
          </cell>
          <cell r="BI75" t="str">
            <v>20180201GSS</v>
          </cell>
        </row>
        <row r="76">
          <cell r="B76" t="str">
            <v>Jan 2018</v>
          </cell>
          <cell r="C76" t="str">
            <v>GS3</v>
          </cell>
          <cell r="D76" t="str">
            <v>LGINE651DO</v>
          </cell>
          <cell r="E76">
            <v>0</v>
          </cell>
          <cell r="J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V76">
            <v>0</v>
          </cell>
          <cell r="AX76">
            <v>0</v>
          </cell>
          <cell r="BA76">
            <v>0</v>
          </cell>
          <cell r="BB76">
            <v>0</v>
          </cell>
          <cell r="BH76" t="str">
            <v>20180201LGINE651DO</v>
          </cell>
          <cell r="BI76" t="str">
            <v>20180201GS3</v>
          </cell>
        </row>
        <row r="77">
          <cell r="B77" t="str">
            <v>Jan 2018</v>
          </cell>
          <cell r="C77" t="str">
            <v>GS3</v>
          </cell>
          <cell r="D77" t="str">
            <v>LGINE651DS</v>
          </cell>
          <cell r="E77">
            <v>220</v>
          </cell>
          <cell r="J77">
            <v>2812470</v>
          </cell>
          <cell r="Z77">
            <v>11088</v>
          </cell>
          <cell r="AA77">
            <v>271318.98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G77">
            <v>0</v>
          </cell>
          <cell r="AH77">
            <v>0</v>
          </cell>
          <cell r="AI77">
            <v>119.27999999999884</v>
          </cell>
          <cell r="AJ77">
            <v>-1.0000000009313226E-2</v>
          </cell>
          <cell r="AK77">
            <v>0</v>
          </cell>
          <cell r="AL77">
            <v>282526.25</v>
          </cell>
          <cell r="AM77">
            <v>282526.25</v>
          </cell>
          <cell r="AO77">
            <v>423.81000000000006</v>
          </cell>
          <cell r="AP77">
            <v>0</v>
          </cell>
          <cell r="AQ77">
            <v>25815.5</v>
          </cell>
          <cell r="AR77">
            <v>0</v>
          </cell>
          <cell r="AS77">
            <v>-37.6</v>
          </cell>
          <cell r="AT77">
            <v>0</v>
          </cell>
          <cell r="AV77">
            <v>0</v>
          </cell>
          <cell r="AX77">
            <v>308727.96000000002</v>
          </cell>
          <cell r="BA77">
            <v>68286.77</v>
          </cell>
          <cell r="BB77">
            <v>203032.19999999995</v>
          </cell>
          <cell r="BH77" t="str">
            <v>20180201LGINE651DS</v>
          </cell>
          <cell r="BI77" t="str">
            <v>20180201GS3</v>
          </cell>
        </row>
        <row r="78">
          <cell r="B78" t="str">
            <v>Jan 2018</v>
          </cell>
          <cell r="C78" t="str">
            <v>LRI</v>
          </cell>
          <cell r="D78" t="str">
            <v>LGINELRI</v>
          </cell>
          <cell r="E78">
            <v>0</v>
          </cell>
          <cell r="J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V78">
            <v>0</v>
          </cell>
          <cell r="AX78">
            <v>0</v>
          </cell>
          <cell r="BA78">
            <v>0</v>
          </cell>
          <cell r="BB78">
            <v>0</v>
          </cell>
          <cell r="BH78" t="str">
            <v>20180201LGINELRI</v>
          </cell>
          <cell r="BI78" t="str">
            <v>20180201LRI</v>
          </cell>
        </row>
        <row r="79">
          <cell r="B79" t="str">
            <v>Jan 2018</v>
          </cell>
          <cell r="C79" t="str">
            <v>TODS</v>
          </cell>
          <cell r="D79" t="str">
            <v>LGCME597</v>
          </cell>
          <cell r="E79">
            <v>0</v>
          </cell>
          <cell r="J79">
            <v>0</v>
          </cell>
          <cell r="L79">
            <v>0</v>
          </cell>
          <cell r="N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V79">
            <v>0</v>
          </cell>
          <cell r="AX79">
            <v>0</v>
          </cell>
          <cell r="BA79">
            <v>0</v>
          </cell>
          <cell r="BB79">
            <v>0</v>
          </cell>
          <cell r="BH79" t="str">
            <v>20180201LGCME597</v>
          </cell>
          <cell r="BI79" t="str">
            <v>20180201TODS</v>
          </cell>
        </row>
        <row r="80">
          <cell r="B80" t="str">
            <v>Jan 2018</v>
          </cell>
          <cell r="C80" t="str">
            <v>RTS</v>
          </cell>
          <cell r="D80" t="str">
            <v>LGCME643</v>
          </cell>
          <cell r="E80">
            <v>0</v>
          </cell>
          <cell r="J80">
            <v>0</v>
          </cell>
          <cell r="L80">
            <v>0</v>
          </cell>
          <cell r="N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V80">
            <v>0</v>
          </cell>
          <cell r="AX80">
            <v>0</v>
          </cell>
          <cell r="BA80">
            <v>0</v>
          </cell>
          <cell r="BB80">
            <v>0</v>
          </cell>
          <cell r="BH80" t="str">
            <v>20180201LGCME643</v>
          </cell>
          <cell r="BI80" t="str">
            <v>20180201RTS</v>
          </cell>
        </row>
        <row r="81">
          <cell r="B81" t="str">
            <v>Jan 2018</v>
          </cell>
          <cell r="C81" t="str">
            <v>SQF</v>
          </cell>
          <cell r="D81" t="str">
            <v>LGCME705</v>
          </cell>
          <cell r="E81">
            <v>0</v>
          </cell>
          <cell r="J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V81">
            <v>0</v>
          </cell>
          <cell r="AX81">
            <v>0</v>
          </cell>
          <cell r="BA81">
            <v>0</v>
          </cell>
          <cell r="BB81">
            <v>0</v>
          </cell>
          <cell r="BH81" t="str">
            <v>20180201LGCME705</v>
          </cell>
          <cell r="BI81" t="str">
            <v>20180201SQF</v>
          </cell>
        </row>
        <row r="82">
          <cell r="B82" t="str">
            <v>Jan 2018</v>
          </cell>
          <cell r="C82" t="str">
            <v>SQF</v>
          </cell>
          <cell r="D82" t="str">
            <v>LGCME706</v>
          </cell>
          <cell r="E82">
            <v>0</v>
          </cell>
          <cell r="J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V82">
            <v>0</v>
          </cell>
          <cell r="AX82">
            <v>0</v>
          </cell>
          <cell r="BA82">
            <v>0</v>
          </cell>
          <cell r="BB82">
            <v>0</v>
          </cell>
          <cell r="BH82" t="str">
            <v>20180201LGCME706</v>
          </cell>
          <cell r="BI82" t="str">
            <v>20180201SQF</v>
          </cell>
        </row>
        <row r="83">
          <cell r="B83" t="str">
            <v>Jan 2018</v>
          </cell>
          <cell r="C83" t="str">
            <v>LQF</v>
          </cell>
          <cell r="D83" t="str">
            <v>LGCME707</v>
          </cell>
          <cell r="E83">
            <v>0</v>
          </cell>
          <cell r="J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V83">
            <v>0</v>
          </cell>
          <cell r="AX83">
            <v>0</v>
          </cell>
          <cell r="BA83">
            <v>0</v>
          </cell>
          <cell r="BB83">
            <v>0</v>
          </cell>
          <cell r="BH83" t="str">
            <v>20180201LGCME707</v>
          </cell>
          <cell r="BI83" t="str">
            <v>20180201LQF</v>
          </cell>
        </row>
        <row r="84">
          <cell r="B84" t="str">
            <v>Jan 2018</v>
          </cell>
          <cell r="C84" t="str">
            <v>LRI</v>
          </cell>
          <cell r="D84" t="str">
            <v>LGCMELRI</v>
          </cell>
          <cell r="E84">
            <v>0</v>
          </cell>
          <cell r="J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V84">
            <v>0</v>
          </cell>
          <cell r="AX84">
            <v>0</v>
          </cell>
          <cell r="BA84">
            <v>0</v>
          </cell>
          <cell r="BB84">
            <v>0</v>
          </cell>
          <cell r="BH84" t="str">
            <v>20180201LGCMELRI</v>
          </cell>
          <cell r="BI84" t="str">
            <v>20180201LRI</v>
          </cell>
        </row>
        <row r="85">
          <cell r="B85" t="str">
            <v>Jan 2018</v>
          </cell>
          <cell r="C85" t="str">
            <v>EVC</v>
          </cell>
          <cell r="D85" t="str">
            <v>LGE_EVC</v>
          </cell>
          <cell r="E85">
            <v>5</v>
          </cell>
          <cell r="J85">
            <v>372</v>
          </cell>
          <cell r="Z85">
            <v>0</v>
          </cell>
          <cell r="AA85">
            <v>148.80000000000001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115.07</v>
          </cell>
          <cell r="AK85">
            <v>0</v>
          </cell>
          <cell r="AL85">
            <v>263.87</v>
          </cell>
          <cell r="AM85">
            <v>263.87</v>
          </cell>
          <cell r="AO85">
            <v>-0.93</v>
          </cell>
          <cell r="AP85">
            <v>0</v>
          </cell>
          <cell r="AQ85">
            <v>1.85</v>
          </cell>
          <cell r="AR85">
            <v>0</v>
          </cell>
          <cell r="AS85">
            <v>0</v>
          </cell>
          <cell r="AT85">
            <v>0</v>
          </cell>
          <cell r="AV85">
            <v>0</v>
          </cell>
          <cell r="AX85">
            <v>264.79000000000002</v>
          </cell>
          <cell r="BA85">
            <v>40.92</v>
          </cell>
          <cell r="BB85">
            <v>222.95</v>
          </cell>
          <cell r="BH85" t="str">
            <v>20180201LGE_EVC</v>
          </cell>
          <cell r="BI85" t="str">
            <v>20180201EVC</v>
          </cell>
        </row>
        <row r="86">
          <cell r="B86" t="str">
            <v>Jan 2018</v>
          </cell>
          <cell r="C86" t="str">
            <v>EVSE</v>
          </cell>
          <cell r="D86" t="str">
            <v>LGE_EVSE1</v>
          </cell>
          <cell r="E86">
            <v>0</v>
          </cell>
          <cell r="J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V86">
            <v>0</v>
          </cell>
          <cell r="AX86">
            <v>0</v>
          </cell>
          <cell r="BA86">
            <v>0</v>
          </cell>
          <cell r="BB86">
            <v>0</v>
          </cell>
          <cell r="BH86" t="str">
            <v>20180201LGE_EVSE1</v>
          </cell>
          <cell r="BI86" t="str">
            <v>20180201EVSE</v>
          </cell>
        </row>
        <row r="87">
          <cell r="B87" t="str">
            <v>Jan 2018</v>
          </cell>
          <cell r="C87" t="str">
            <v>EVSE</v>
          </cell>
          <cell r="D87" t="str">
            <v>LGE_EVSE2</v>
          </cell>
          <cell r="E87">
            <v>0</v>
          </cell>
          <cell r="J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V87">
            <v>0</v>
          </cell>
          <cell r="AX87">
            <v>0</v>
          </cell>
          <cell r="BA87">
            <v>0</v>
          </cell>
          <cell r="BB87">
            <v>0</v>
          </cell>
          <cell r="BH87" t="str">
            <v>20180201LGE_EVSE2</v>
          </cell>
          <cell r="BI87" t="str">
            <v>20180201EVSE</v>
          </cell>
        </row>
        <row r="88">
          <cell r="B88" t="str">
            <v>Jan 2018</v>
          </cell>
          <cell r="C88" t="str">
            <v>OSLP</v>
          </cell>
          <cell r="D88" t="str">
            <v>LGCMEOSLP</v>
          </cell>
          <cell r="E88">
            <v>0</v>
          </cell>
          <cell r="J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V88">
            <v>0</v>
          </cell>
          <cell r="AX88">
            <v>0</v>
          </cell>
          <cell r="BA88">
            <v>0</v>
          </cell>
          <cell r="BB88">
            <v>0</v>
          </cell>
          <cell r="BH88" t="str">
            <v>20180201LGCMEOSLP</v>
          </cell>
          <cell r="BI88" t="str">
            <v>20180201OSLP</v>
          </cell>
        </row>
        <row r="89">
          <cell r="B89" t="str">
            <v>Jan 2018</v>
          </cell>
          <cell r="C89" t="str">
            <v>OSLP</v>
          </cell>
          <cell r="D89" t="str">
            <v>LGCMEOSLPN</v>
          </cell>
          <cell r="E89">
            <v>0</v>
          </cell>
          <cell r="J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V89">
            <v>0</v>
          </cell>
          <cell r="AX89">
            <v>0</v>
          </cell>
          <cell r="BA89">
            <v>0</v>
          </cell>
          <cell r="BB89">
            <v>0</v>
          </cell>
          <cell r="BH89" t="str">
            <v>20180201LGCMEOSLPN</v>
          </cell>
          <cell r="BI89" t="str">
            <v>20180201OSLP</v>
          </cell>
        </row>
        <row r="90">
          <cell r="B90" t="str">
            <v>Jan 2018</v>
          </cell>
          <cell r="C90" t="str">
            <v>OSLS</v>
          </cell>
          <cell r="D90" t="str">
            <v>LGCMEOSLSN</v>
          </cell>
          <cell r="E90">
            <v>0</v>
          </cell>
          <cell r="J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V90">
            <v>0</v>
          </cell>
          <cell r="AX90">
            <v>0</v>
          </cell>
          <cell r="BA90">
            <v>0</v>
          </cell>
          <cell r="BB90">
            <v>0</v>
          </cell>
          <cell r="BH90" t="str">
            <v>20180201LGCMEOSLSN</v>
          </cell>
          <cell r="BI90" t="str">
            <v>20180201OSLS</v>
          </cell>
        </row>
        <row r="91">
          <cell r="B91" t="str">
            <v>Jan 2018</v>
          </cell>
          <cell r="C91" t="str">
            <v>OSLS</v>
          </cell>
          <cell r="D91" t="str">
            <v>LGCMEOSLS</v>
          </cell>
          <cell r="E91">
            <v>1</v>
          </cell>
          <cell r="J91">
            <v>1960</v>
          </cell>
          <cell r="L91">
            <v>123</v>
          </cell>
          <cell r="N91">
            <v>4.3</v>
          </cell>
          <cell r="Z91">
            <v>90</v>
          </cell>
          <cell r="AA91">
            <v>73.95</v>
          </cell>
          <cell r="AB91">
            <v>527.66999999999996</v>
          </cell>
          <cell r="AC91">
            <v>0</v>
          </cell>
          <cell r="AD91">
            <v>61.79</v>
          </cell>
          <cell r="AE91">
            <v>0</v>
          </cell>
          <cell r="AG91">
            <v>0</v>
          </cell>
          <cell r="AH91">
            <v>589.45999999999992</v>
          </cell>
          <cell r="AI91">
            <v>0</v>
          </cell>
          <cell r="AJ91">
            <v>0</v>
          </cell>
          <cell r="AK91">
            <v>0</v>
          </cell>
          <cell r="AL91">
            <v>753.41</v>
          </cell>
          <cell r="AM91">
            <v>753.41</v>
          </cell>
          <cell r="AO91">
            <v>0.39</v>
          </cell>
          <cell r="AP91">
            <v>0.42</v>
          </cell>
          <cell r="AQ91">
            <v>85.95</v>
          </cell>
          <cell r="AR91">
            <v>0</v>
          </cell>
          <cell r="AS91">
            <v>-0.02</v>
          </cell>
          <cell r="AT91">
            <v>0</v>
          </cell>
          <cell r="AV91">
            <v>0</v>
          </cell>
          <cell r="AX91">
            <v>840.15</v>
          </cell>
          <cell r="BA91">
            <v>47.59</v>
          </cell>
          <cell r="BB91">
            <v>26.36</v>
          </cell>
          <cell r="BH91" t="str">
            <v>20180201LGCMEOSLS</v>
          </cell>
          <cell r="BI91" t="str">
            <v>20180201OSLS</v>
          </cell>
        </row>
        <row r="92">
          <cell r="B92" t="str">
            <v>Jan 2018</v>
          </cell>
          <cell r="C92" t="str">
            <v>SPS</v>
          </cell>
          <cell r="D92" t="str">
            <v>LGCMESPS</v>
          </cell>
          <cell r="E92">
            <v>67</v>
          </cell>
          <cell r="J92">
            <v>4652395</v>
          </cell>
          <cell r="N92">
            <v>14358.15</v>
          </cell>
          <cell r="Z92">
            <v>6030</v>
          </cell>
          <cell r="AA92">
            <v>175581.39</v>
          </cell>
          <cell r="AB92">
            <v>0</v>
          </cell>
          <cell r="AC92">
            <v>0</v>
          </cell>
          <cell r="AD92">
            <v>240211.85</v>
          </cell>
          <cell r="AE92">
            <v>0</v>
          </cell>
          <cell r="AG92">
            <v>0</v>
          </cell>
          <cell r="AH92">
            <v>240211.85</v>
          </cell>
          <cell r="AI92">
            <v>810</v>
          </cell>
          <cell r="AJ92">
            <v>9.9999999802093953E-3</v>
          </cell>
          <cell r="AK92">
            <v>-43511.59</v>
          </cell>
          <cell r="AL92">
            <v>379121.66</v>
          </cell>
          <cell r="AM92">
            <v>379121.66</v>
          </cell>
          <cell r="AO92">
            <v>478.39</v>
          </cell>
          <cell r="AP92">
            <v>3816.32</v>
          </cell>
          <cell r="AQ92">
            <v>33448.04</v>
          </cell>
          <cell r="AR92">
            <v>0</v>
          </cell>
          <cell r="AS92">
            <v>-111.96</v>
          </cell>
          <cell r="AT92">
            <v>0</v>
          </cell>
          <cell r="AV92">
            <v>0</v>
          </cell>
          <cell r="AX92">
            <v>416752.44999999995</v>
          </cell>
          <cell r="BA92">
            <v>112960.15</v>
          </cell>
          <cell r="BB92">
            <v>62621.25</v>
          </cell>
          <cell r="BH92" t="str">
            <v>20180201LGCMESPS</v>
          </cell>
          <cell r="BI92" t="str">
            <v>20180201SPS</v>
          </cell>
        </row>
        <row r="93">
          <cell r="B93" t="str">
            <v>Jan 2018</v>
          </cell>
          <cell r="C93" t="str">
            <v>SPS</v>
          </cell>
          <cell r="D93" t="str">
            <v>LGCMESPSPF</v>
          </cell>
          <cell r="E93">
            <v>7</v>
          </cell>
          <cell r="J93">
            <v>547900</v>
          </cell>
          <cell r="N93">
            <v>1645.3</v>
          </cell>
          <cell r="Z93">
            <v>630</v>
          </cell>
          <cell r="AA93">
            <v>20677.75</v>
          </cell>
          <cell r="AB93">
            <v>0</v>
          </cell>
          <cell r="AC93">
            <v>0</v>
          </cell>
          <cell r="AD93">
            <v>27525.87</v>
          </cell>
          <cell r="AE93">
            <v>826.76</v>
          </cell>
          <cell r="AG93">
            <v>0</v>
          </cell>
          <cell r="AH93">
            <v>28352.629999999997</v>
          </cell>
          <cell r="AI93">
            <v>180</v>
          </cell>
          <cell r="AJ93">
            <v>0</v>
          </cell>
          <cell r="AK93">
            <v>-3619.6299999999974</v>
          </cell>
          <cell r="AL93">
            <v>46220.75</v>
          </cell>
          <cell r="AM93">
            <v>46220.75</v>
          </cell>
          <cell r="AO93">
            <v>-40.700000000000003</v>
          </cell>
          <cell r="AP93">
            <v>456.97</v>
          </cell>
          <cell r="AQ93">
            <v>3797.54</v>
          </cell>
          <cell r="AR93">
            <v>0</v>
          </cell>
          <cell r="AS93">
            <v>-15.67</v>
          </cell>
          <cell r="AT93">
            <v>0</v>
          </cell>
          <cell r="AV93">
            <v>0</v>
          </cell>
          <cell r="AX93">
            <v>50418.89</v>
          </cell>
          <cell r="BA93">
            <v>13303.01</v>
          </cell>
          <cell r="BB93">
            <v>7374.74</v>
          </cell>
          <cell r="BH93" t="str">
            <v>20180201LGCMESPSPF</v>
          </cell>
          <cell r="BI93" t="str">
            <v>20180201SPS</v>
          </cell>
        </row>
        <row r="94">
          <cell r="B94" t="str">
            <v>Jan 2018</v>
          </cell>
          <cell r="C94" t="str">
            <v>SPS</v>
          </cell>
          <cell r="D94" t="str">
            <v>LGCMESPNPF</v>
          </cell>
          <cell r="E94">
            <v>0</v>
          </cell>
          <cell r="J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V94">
            <v>0</v>
          </cell>
          <cell r="AX94">
            <v>0</v>
          </cell>
          <cell r="BA94">
            <v>0</v>
          </cell>
          <cell r="BB94">
            <v>0</v>
          </cell>
          <cell r="BH94" t="str">
            <v>20180201LGCMESPNPF</v>
          </cell>
          <cell r="BI94" t="str">
            <v>20180201SPS</v>
          </cell>
        </row>
        <row r="95">
          <cell r="B95" t="str">
            <v>Jan 2018</v>
          </cell>
          <cell r="C95" t="str">
            <v>SPS</v>
          </cell>
          <cell r="D95" t="str">
            <v>LGCMESPSNM</v>
          </cell>
          <cell r="E95">
            <v>0</v>
          </cell>
          <cell r="J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V95">
            <v>0</v>
          </cell>
          <cell r="AX95">
            <v>0</v>
          </cell>
          <cell r="BA95">
            <v>0</v>
          </cell>
          <cell r="BB95">
            <v>0</v>
          </cell>
          <cell r="BH95" t="str">
            <v>20180201LGCMESPSNM</v>
          </cell>
          <cell r="BI95" t="str">
            <v>20180201SPS</v>
          </cell>
        </row>
        <row r="96">
          <cell r="B96" t="str">
            <v>Jan 2018</v>
          </cell>
          <cell r="C96" t="str">
            <v>STOD</v>
          </cell>
          <cell r="D96" t="str">
            <v>LGCMESTOD</v>
          </cell>
          <cell r="E96">
            <v>4</v>
          </cell>
          <cell r="J96">
            <v>603500</v>
          </cell>
          <cell r="L96">
            <v>3124.4</v>
          </cell>
          <cell r="N96">
            <v>2008.4</v>
          </cell>
          <cell r="Z96">
            <v>800</v>
          </cell>
          <cell r="AA96">
            <v>22643.32</v>
          </cell>
          <cell r="AB96">
            <v>12903.77</v>
          </cell>
          <cell r="AC96">
            <v>9669.76</v>
          </cell>
          <cell r="AD96">
            <v>12311.49</v>
          </cell>
          <cell r="AE96">
            <v>0</v>
          </cell>
          <cell r="AG96">
            <v>0</v>
          </cell>
          <cell r="AH96">
            <v>34885.019999999997</v>
          </cell>
          <cell r="AI96">
            <v>200</v>
          </cell>
          <cell r="AJ96">
            <v>0</v>
          </cell>
          <cell r="AK96">
            <v>0</v>
          </cell>
          <cell r="AL96">
            <v>58528.34</v>
          </cell>
          <cell r="AM96">
            <v>58528.34</v>
          </cell>
          <cell r="AO96">
            <v>-66.209999999999994</v>
          </cell>
          <cell r="AP96">
            <v>129.87</v>
          </cell>
          <cell r="AQ96">
            <v>5003.05</v>
          </cell>
          <cell r="AR96">
            <v>0</v>
          </cell>
          <cell r="AS96">
            <v>-18.71</v>
          </cell>
          <cell r="AT96">
            <v>0</v>
          </cell>
          <cell r="AV96">
            <v>0</v>
          </cell>
          <cell r="AX96">
            <v>63576.34</v>
          </cell>
          <cell r="BA96">
            <v>14652.98</v>
          </cell>
          <cell r="BB96">
            <v>7990.34</v>
          </cell>
          <cell r="BH96" t="str">
            <v>20180201LGCMESTOD</v>
          </cell>
          <cell r="BI96" t="str">
            <v>20180201STOD</v>
          </cell>
        </row>
        <row r="97">
          <cell r="B97" t="str">
            <v>Feb 2018</v>
          </cell>
          <cell r="C97" t="str">
            <v>TE</v>
          </cell>
          <cell r="D97" t="str">
            <v>LGMLETECM1</v>
          </cell>
          <cell r="E97">
            <v>0</v>
          </cell>
          <cell r="J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V97">
            <v>0</v>
          </cell>
          <cell r="AX97">
            <v>0</v>
          </cell>
          <cell r="BA97">
            <v>0</v>
          </cell>
          <cell r="BB97">
            <v>0</v>
          </cell>
          <cell r="BH97" t="str">
            <v>20180201LGMLETECM1</v>
          </cell>
          <cell r="BI97" t="str">
            <v>20180201TE</v>
          </cell>
        </row>
        <row r="98">
          <cell r="B98" t="str">
            <v>Feb 2018</v>
          </cell>
          <cell r="C98" t="str">
            <v>TE</v>
          </cell>
          <cell r="D98" t="str">
            <v>LGMLETESS1</v>
          </cell>
          <cell r="E98">
            <v>0</v>
          </cell>
          <cell r="J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V98">
            <v>0</v>
          </cell>
          <cell r="AX98">
            <v>0</v>
          </cell>
          <cell r="BA98">
            <v>0</v>
          </cell>
          <cell r="BB98">
            <v>0</v>
          </cell>
          <cell r="BH98" t="str">
            <v>20180201LGMLETESS1</v>
          </cell>
          <cell r="BI98" t="str">
            <v>20180201TE</v>
          </cell>
        </row>
        <row r="99">
          <cell r="B99" t="str">
            <v>Feb 2018</v>
          </cell>
          <cell r="C99" t="str">
            <v>GSS</v>
          </cell>
          <cell r="D99" t="str">
            <v>LGCME451</v>
          </cell>
          <cell r="E99">
            <v>41</v>
          </cell>
          <cell r="J99">
            <v>6371</v>
          </cell>
          <cell r="Z99">
            <v>0</v>
          </cell>
          <cell r="AA99">
            <v>656.02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0.12999999999999545</v>
          </cell>
          <cell r="AK99">
            <v>0</v>
          </cell>
          <cell r="AL99">
            <v>656.15</v>
          </cell>
          <cell r="AM99">
            <v>656.15000000000009</v>
          </cell>
          <cell r="AO99">
            <v>-3.3600000000000003</v>
          </cell>
          <cell r="AP99">
            <v>9.9700000000000006</v>
          </cell>
          <cell r="AQ99">
            <v>56.8</v>
          </cell>
          <cell r="AR99">
            <v>0</v>
          </cell>
          <cell r="AS99">
            <v>-1.47</v>
          </cell>
          <cell r="AT99">
            <v>0</v>
          </cell>
          <cell r="AV99">
            <v>0</v>
          </cell>
          <cell r="AX99">
            <v>718.09</v>
          </cell>
          <cell r="BA99">
            <v>154.69</v>
          </cell>
          <cell r="BB99">
            <v>501.46</v>
          </cell>
          <cell r="BH99" t="str">
            <v>20180201LGCME451</v>
          </cell>
          <cell r="BI99" t="str">
            <v>20180201GSS</v>
          </cell>
        </row>
        <row r="100">
          <cell r="B100" t="str">
            <v>Feb 2018</v>
          </cell>
          <cell r="C100" t="str">
            <v>GSS</v>
          </cell>
          <cell r="D100" t="str">
            <v>LGCME550</v>
          </cell>
          <cell r="E100">
            <v>0</v>
          </cell>
          <cell r="J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V100">
            <v>0</v>
          </cell>
          <cell r="AX100">
            <v>0</v>
          </cell>
          <cell r="BA100">
            <v>0</v>
          </cell>
          <cell r="BB100">
            <v>0</v>
          </cell>
          <cell r="BH100" t="str">
            <v>20180201LGCME550</v>
          </cell>
          <cell r="BI100" t="str">
            <v>20180201GSS</v>
          </cell>
        </row>
        <row r="101">
          <cell r="B101" t="str">
            <v>Feb 2018</v>
          </cell>
          <cell r="C101" t="str">
            <v>GSS</v>
          </cell>
          <cell r="D101" t="str">
            <v>LGCME551</v>
          </cell>
          <cell r="E101">
            <v>0</v>
          </cell>
          <cell r="J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V101">
            <v>0</v>
          </cell>
          <cell r="AX101">
            <v>0</v>
          </cell>
          <cell r="BA101">
            <v>0</v>
          </cell>
          <cell r="BB101">
            <v>0</v>
          </cell>
          <cell r="BH101" t="str">
            <v>20180201LGCME551</v>
          </cell>
          <cell r="BI101" t="str">
            <v>20180201GSS</v>
          </cell>
        </row>
        <row r="102">
          <cell r="B102" t="str">
            <v>Feb 2018</v>
          </cell>
          <cell r="C102" t="str">
            <v>GSS</v>
          </cell>
          <cell r="D102" t="str">
            <v>LGCME551UM</v>
          </cell>
          <cell r="E102">
            <v>1</v>
          </cell>
          <cell r="J102">
            <v>13132</v>
          </cell>
          <cell r="Z102">
            <v>31.5</v>
          </cell>
          <cell r="AA102">
            <v>1352.2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G102">
            <v>0</v>
          </cell>
          <cell r="AH102">
            <v>0</v>
          </cell>
          <cell r="AI102">
            <v>3055.5</v>
          </cell>
          <cell r="AJ102">
            <v>-85.3599999999999</v>
          </cell>
          <cell r="AK102">
            <v>0</v>
          </cell>
          <cell r="AL102">
            <v>4353.84</v>
          </cell>
          <cell r="AM102">
            <v>4353.84</v>
          </cell>
          <cell r="AO102">
            <v>2.63</v>
          </cell>
          <cell r="AP102">
            <v>20.12</v>
          </cell>
          <cell r="AQ102">
            <v>493.51</v>
          </cell>
          <cell r="AR102">
            <v>0</v>
          </cell>
          <cell r="AS102">
            <v>-0.13</v>
          </cell>
          <cell r="AT102">
            <v>0</v>
          </cell>
          <cell r="AV102">
            <v>0</v>
          </cell>
          <cell r="AX102">
            <v>4869.97</v>
          </cell>
          <cell r="BA102">
            <v>318.83999999999997</v>
          </cell>
          <cell r="BB102">
            <v>948.00000000000023</v>
          </cell>
          <cell r="BH102" t="str">
            <v>20180201LGCME551UM</v>
          </cell>
          <cell r="BI102" t="str">
            <v>20180201GSS</v>
          </cell>
        </row>
        <row r="103">
          <cell r="B103" t="str">
            <v>Feb 2018</v>
          </cell>
          <cell r="C103" t="str">
            <v>GSS</v>
          </cell>
          <cell r="D103" t="str">
            <v>LGCME552</v>
          </cell>
          <cell r="E103">
            <v>112</v>
          </cell>
          <cell r="J103">
            <v>245001</v>
          </cell>
          <cell r="Z103">
            <v>0</v>
          </cell>
          <cell r="AA103">
            <v>25227.75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6.0000000001309672E-2</v>
          </cell>
          <cell r="AK103">
            <v>0</v>
          </cell>
          <cell r="AL103">
            <v>25227.81</v>
          </cell>
          <cell r="AM103">
            <v>25227.81</v>
          </cell>
          <cell r="AO103">
            <v>-129.88</v>
          </cell>
          <cell r="AP103">
            <v>382.22</v>
          </cell>
          <cell r="AQ103">
            <v>2184.4</v>
          </cell>
          <cell r="AR103">
            <v>0</v>
          </cell>
          <cell r="AS103">
            <v>-56.3</v>
          </cell>
          <cell r="AT103">
            <v>0</v>
          </cell>
          <cell r="AV103">
            <v>0</v>
          </cell>
          <cell r="AX103">
            <v>27608.25</v>
          </cell>
          <cell r="BA103">
            <v>5948.62</v>
          </cell>
          <cell r="BB103">
            <v>19279.190000000002</v>
          </cell>
          <cell r="BH103" t="str">
            <v>20180201LGCME552</v>
          </cell>
          <cell r="BI103" t="str">
            <v>20180201GSS</v>
          </cell>
        </row>
        <row r="104">
          <cell r="B104" t="str">
            <v>Feb 2018</v>
          </cell>
          <cell r="C104" t="str">
            <v>GSS</v>
          </cell>
          <cell r="D104" t="str">
            <v>LGCME557</v>
          </cell>
          <cell r="E104">
            <v>22</v>
          </cell>
          <cell r="J104">
            <v>27345</v>
          </cell>
          <cell r="Z104">
            <v>693</v>
          </cell>
          <cell r="AA104">
            <v>2815.71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3508.71</v>
          </cell>
          <cell r="AM104">
            <v>3508.71</v>
          </cell>
          <cell r="AO104">
            <v>-14.48</v>
          </cell>
          <cell r="AP104">
            <v>42.65</v>
          </cell>
          <cell r="AQ104">
            <v>320.79000000000002</v>
          </cell>
          <cell r="AR104">
            <v>0</v>
          </cell>
          <cell r="AS104">
            <v>-6.3</v>
          </cell>
          <cell r="AT104">
            <v>0</v>
          </cell>
          <cell r="AV104">
            <v>0</v>
          </cell>
          <cell r="AX104">
            <v>3851.37</v>
          </cell>
          <cell r="BA104">
            <v>663.94</v>
          </cell>
          <cell r="BB104">
            <v>2151.77</v>
          </cell>
          <cell r="BH104" t="str">
            <v>20180201LGCME557</v>
          </cell>
          <cell r="BI104" t="str">
            <v>20180201GSS</v>
          </cell>
        </row>
        <row r="105">
          <cell r="B105" t="str">
            <v>Feb 2018</v>
          </cell>
          <cell r="C105" t="str">
            <v>PSS</v>
          </cell>
          <cell r="D105" t="str">
            <v>LGCME561</v>
          </cell>
          <cell r="E105">
            <v>0</v>
          </cell>
          <cell r="J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V105">
            <v>0</v>
          </cell>
          <cell r="AX105">
            <v>0</v>
          </cell>
          <cell r="BA105">
            <v>0</v>
          </cell>
          <cell r="BB105">
            <v>0</v>
          </cell>
          <cell r="BH105" t="str">
            <v>20180201LGCME561</v>
          </cell>
          <cell r="BI105" t="str">
            <v>20180201PSS</v>
          </cell>
        </row>
        <row r="106">
          <cell r="B106" t="str">
            <v>Feb 2018</v>
          </cell>
          <cell r="C106" t="str">
            <v>PSP</v>
          </cell>
          <cell r="D106" t="str">
            <v>LGCME563</v>
          </cell>
          <cell r="E106">
            <v>0</v>
          </cell>
          <cell r="J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0</v>
          </cell>
          <cell r="AX106">
            <v>0</v>
          </cell>
          <cell r="BA106">
            <v>0</v>
          </cell>
          <cell r="BB106">
            <v>0</v>
          </cell>
          <cell r="BH106" t="str">
            <v>20180201LGCME563</v>
          </cell>
          <cell r="BI106" t="str">
            <v>20180201PSP</v>
          </cell>
        </row>
        <row r="107">
          <cell r="B107" t="str">
            <v>Feb 2018</v>
          </cell>
          <cell r="C107" t="str">
            <v>PSS</v>
          </cell>
          <cell r="D107" t="str">
            <v>LGCME567</v>
          </cell>
          <cell r="E107">
            <v>2</v>
          </cell>
          <cell r="J107">
            <v>96600</v>
          </cell>
          <cell r="Z107">
            <v>180</v>
          </cell>
          <cell r="AA107">
            <v>3628.3</v>
          </cell>
          <cell r="AB107">
            <v>0</v>
          </cell>
          <cell r="AC107">
            <v>5613.41</v>
          </cell>
          <cell r="AD107">
            <v>0</v>
          </cell>
          <cell r="AE107">
            <v>0</v>
          </cell>
          <cell r="AG107">
            <v>0</v>
          </cell>
          <cell r="AH107">
            <v>5613.41</v>
          </cell>
          <cell r="AI107">
            <v>0</v>
          </cell>
          <cell r="AJ107">
            <v>0</v>
          </cell>
          <cell r="AK107">
            <v>-434.44999999999982</v>
          </cell>
          <cell r="AL107">
            <v>8987.26</v>
          </cell>
          <cell r="AM107">
            <v>8987.26</v>
          </cell>
          <cell r="AO107">
            <v>4.16</v>
          </cell>
          <cell r="AP107">
            <v>76.28</v>
          </cell>
          <cell r="AQ107">
            <v>802.82999999999993</v>
          </cell>
          <cell r="AR107">
            <v>0</v>
          </cell>
          <cell r="AS107">
            <v>-5.5299999999999994</v>
          </cell>
          <cell r="AT107">
            <v>0</v>
          </cell>
          <cell r="AV107">
            <v>0</v>
          </cell>
          <cell r="AX107">
            <v>9865</v>
          </cell>
          <cell r="BA107">
            <v>2345.4499999999998</v>
          </cell>
          <cell r="BB107">
            <v>1282.8500000000004</v>
          </cell>
          <cell r="BH107" t="str">
            <v>20180201LGCME567</v>
          </cell>
          <cell r="BI107" t="str">
            <v>20180201PSS</v>
          </cell>
        </row>
        <row r="108">
          <cell r="B108" t="str">
            <v>Feb 2018</v>
          </cell>
          <cell r="C108" t="str">
            <v>TODS</v>
          </cell>
          <cell r="D108" t="str">
            <v>LGCME591</v>
          </cell>
          <cell r="E108">
            <v>315</v>
          </cell>
          <cell r="J108">
            <v>69218633</v>
          </cell>
          <cell r="L108">
            <v>215855.2</v>
          </cell>
          <cell r="N108">
            <v>152543.85</v>
          </cell>
          <cell r="Z108">
            <v>63000</v>
          </cell>
          <cell r="AA108">
            <v>2584623.7599999998</v>
          </cell>
          <cell r="AB108">
            <v>1124605.5900000001</v>
          </cell>
          <cell r="AC108">
            <v>866665.42</v>
          </cell>
          <cell r="AD108">
            <v>1113570.1100000001</v>
          </cell>
          <cell r="AE108">
            <v>15813.96</v>
          </cell>
          <cell r="AG108">
            <v>0</v>
          </cell>
          <cell r="AH108">
            <v>3120655.08</v>
          </cell>
          <cell r="AI108">
            <v>794.0199999999968</v>
          </cell>
          <cell r="AJ108">
            <v>-9.9999997764825821E-3</v>
          </cell>
          <cell r="AK108">
            <v>-16757.349999999627</v>
          </cell>
          <cell r="AL108">
            <v>5752315.5</v>
          </cell>
          <cell r="AM108">
            <v>5752315.5</v>
          </cell>
          <cell r="AO108">
            <v>-35069.31</v>
          </cell>
          <cell r="AP108">
            <v>13874.17</v>
          </cell>
          <cell r="AQ108">
            <v>454620.17</v>
          </cell>
          <cell r="AR108">
            <v>0</v>
          </cell>
          <cell r="AS108">
            <v>-15318.62</v>
          </cell>
          <cell r="AT108">
            <v>205.15</v>
          </cell>
          <cell r="AV108">
            <v>0</v>
          </cell>
          <cell r="AX108">
            <v>6170627.0599999996</v>
          </cell>
          <cell r="BA108">
            <v>1680628.41</v>
          </cell>
          <cell r="BB108">
            <v>903995.34000000008</v>
          </cell>
          <cell r="BH108" t="str">
            <v>20180201LGCME591</v>
          </cell>
          <cell r="BI108" t="str">
            <v>20180201TODS</v>
          </cell>
        </row>
        <row r="109">
          <cell r="B109" t="str">
            <v>Feb 2018</v>
          </cell>
          <cell r="C109" t="str">
            <v>TODP</v>
          </cell>
          <cell r="D109" t="str">
            <v>LGCME593</v>
          </cell>
          <cell r="E109">
            <v>61</v>
          </cell>
          <cell r="J109">
            <v>49292280</v>
          </cell>
          <cell r="L109">
            <v>162854.5</v>
          </cell>
          <cell r="N109">
            <v>116438.1</v>
          </cell>
          <cell r="Z109">
            <v>20130</v>
          </cell>
          <cell r="AA109">
            <v>1727694.41</v>
          </cell>
          <cell r="AB109">
            <v>566733.66</v>
          </cell>
          <cell r="AC109">
            <v>629277.78</v>
          </cell>
          <cell r="AD109">
            <v>810409.18</v>
          </cell>
          <cell r="AE109">
            <v>0</v>
          </cell>
          <cell r="AG109">
            <v>0</v>
          </cell>
          <cell r="AH109">
            <v>2006420.62</v>
          </cell>
          <cell r="AI109">
            <v>0</v>
          </cell>
          <cell r="AJ109">
            <v>1.0000000009313226E-2</v>
          </cell>
          <cell r="AK109">
            <v>-27675.829999999842</v>
          </cell>
          <cell r="AL109">
            <v>3726569.21</v>
          </cell>
          <cell r="AM109">
            <v>3726569.2100000004</v>
          </cell>
          <cell r="AO109">
            <v>-18663.170000000002</v>
          </cell>
          <cell r="AP109">
            <v>9895.14</v>
          </cell>
          <cell r="AQ109">
            <v>286193.46999999997</v>
          </cell>
          <cell r="AR109">
            <v>-1902.68</v>
          </cell>
          <cell r="AS109">
            <v>-9088.4600000000009</v>
          </cell>
          <cell r="AT109">
            <v>0</v>
          </cell>
          <cell r="AV109">
            <v>0</v>
          </cell>
          <cell r="AX109">
            <v>3993003.5100000002</v>
          </cell>
          <cell r="BA109">
            <v>1196816.56</v>
          </cell>
          <cell r="BB109">
            <v>530877.85999999987</v>
          </cell>
          <cell r="BH109" t="str">
            <v>20180201LGCME593</v>
          </cell>
          <cell r="BI109" t="str">
            <v>20180201TODP</v>
          </cell>
        </row>
        <row r="110">
          <cell r="B110" t="str">
            <v>Feb 2018</v>
          </cell>
          <cell r="C110" t="str">
            <v>TODP</v>
          </cell>
          <cell r="D110" t="str">
            <v>LGCME594</v>
          </cell>
          <cell r="E110">
            <v>1</v>
          </cell>
          <cell r="J110">
            <v>10557000</v>
          </cell>
          <cell r="L110">
            <v>21181.4</v>
          </cell>
          <cell r="N110">
            <v>14993.6</v>
          </cell>
          <cell r="Z110">
            <v>330</v>
          </cell>
          <cell r="AA110">
            <v>370022.85</v>
          </cell>
          <cell r="AB110">
            <v>73711.27</v>
          </cell>
          <cell r="AC110">
            <v>78416.53</v>
          </cell>
          <cell r="AD110">
            <v>104355.46</v>
          </cell>
          <cell r="AE110">
            <v>0</v>
          </cell>
          <cell r="AG110">
            <v>0</v>
          </cell>
          <cell r="AH110">
            <v>256483.26</v>
          </cell>
          <cell r="AI110">
            <v>0</v>
          </cell>
          <cell r="AJ110">
            <v>0</v>
          </cell>
          <cell r="AK110">
            <v>-24049.25</v>
          </cell>
          <cell r="AL110">
            <v>602786.86</v>
          </cell>
          <cell r="AM110">
            <v>602786.86</v>
          </cell>
          <cell r="AO110">
            <v>2111.4</v>
          </cell>
          <cell r="AP110">
            <v>2111.4</v>
          </cell>
          <cell r="AQ110">
            <v>42421.49</v>
          </cell>
          <cell r="AR110">
            <v>0</v>
          </cell>
          <cell r="AS110">
            <v>-105.57</v>
          </cell>
          <cell r="AT110">
            <v>0</v>
          </cell>
          <cell r="AV110">
            <v>0</v>
          </cell>
          <cell r="AX110">
            <v>649325.57999999996</v>
          </cell>
          <cell r="BA110">
            <v>256323.96</v>
          </cell>
          <cell r="BB110">
            <v>113698.88999999998</v>
          </cell>
          <cell r="BH110" t="str">
            <v>20180201LGCME594</v>
          </cell>
          <cell r="BI110" t="str">
            <v>20180201TODP</v>
          </cell>
        </row>
        <row r="111">
          <cell r="B111" t="str">
            <v>Feb 2018</v>
          </cell>
          <cell r="C111" t="str">
            <v>GS3</v>
          </cell>
          <cell r="D111" t="str">
            <v>LGCME651</v>
          </cell>
          <cell r="E111">
            <v>0</v>
          </cell>
          <cell r="J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V111">
            <v>0</v>
          </cell>
          <cell r="AX111">
            <v>0</v>
          </cell>
          <cell r="BA111">
            <v>0</v>
          </cell>
          <cell r="BB111">
            <v>0</v>
          </cell>
          <cell r="BH111" t="str">
            <v>20180201LGCME651</v>
          </cell>
          <cell r="BI111" t="str">
            <v>20180201GS3</v>
          </cell>
        </row>
        <row r="112">
          <cell r="B112" t="str">
            <v>Feb 2018</v>
          </cell>
          <cell r="C112" t="str">
            <v>GS3</v>
          </cell>
          <cell r="D112" t="str">
            <v>LGCME652</v>
          </cell>
          <cell r="E112">
            <v>666</v>
          </cell>
          <cell r="J112">
            <v>2665555</v>
          </cell>
          <cell r="Z112">
            <v>0</v>
          </cell>
          <cell r="AA112">
            <v>274472.2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-150.26000000000931</v>
          </cell>
          <cell r="AK112">
            <v>0</v>
          </cell>
          <cell r="AL112">
            <v>274321.94</v>
          </cell>
          <cell r="AM112">
            <v>274321.94</v>
          </cell>
          <cell r="AO112">
            <v>-1393.08</v>
          </cell>
          <cell r="AP112">
            <v>4155.51</v>
          </cell>
          <cell r="AQ112">
            <v>23769.690000000002</v>
          </cell>
          <cell r="AR112">
            <v>0</v>
          </cell>
          <cell r="AS112">
            <v>-607.92999999999995</v>
          </cell>
          <cell r="AT112">
            <v>0</v>
          </cell>
          <cell r="AV112">
            <v>0</v>
          </cell>
          <cell r="AX112">
            <v>300246.13</v>
          </cell>
          <cell r="BA112">
            <v>64719.68</v>
          </cell>
          <cell r="BB112">
            <v>209602.26</v>
          </cell>
          <cell r="BH112" t="str">
            <v>20180201LGCME652</v>
          </cell>
          <cell r="BI112" t="str">
            <v>20180201GS3</v>
          </cell>
        </row>
        <row r="113">
          <cell r="B113" t="str">
            <v>Feb 2018</v>
          </cell>
          <cell r="C113" t="str">
            <v>GS3</v>
          </cell>
          <cell r="D113" t="str">
            <v>LGCME657</v>
          </cell>
          <cell r="E113">
            <v>12</v>
          </cell>
          <cell r="J113">
            <v>161130</v>
          </cell>
          <cell r="Z113">
            <v>604.79999999999995</v>
          </cell>
          <cell r="AA113">
            <v>16591.560000000001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-1.0000000002037268E-2</v>
          </cell>
          <cell r="AK113">
            <v>0</v>
          </cell>
          <cell r="AL113">
            <v>17196.349999999999</v>
          </cell>
          <cell r="AM113">
            <v>17196.349999999999</v>
          </cell>
          <cell r="AO113">
            <v>-85.39</v>
          </cell>
          <cell r="AP113">
            <v>251.37</v>
          </cell>
          <cell r="AQ113">
            <v>1503.8</v>
          </cell>
          <cell r="AR113">
            <v>0</v>
          </cell>
          <cell r="AS113">
            <v>-37.059999999999995</v>
          </cell>
          <cell r="AT113">
            <v>0</v>
          </cell>
          <cell r="AV113">
            <v>0</v>
          </cell>
          <cell r="AX113">
            <v>18829.07</v>
          </cell>
          <cell r="BA113">
            <v>3912.24</v>
          </cell>
          <cell r="BB113">
            <v>12679.31</v>
          </cell>
          <cell r="BH113" t="str">
            <v>20180201LGCME657</v>
          </cell>
          <cell r="BI113" t="str">
            <v>20180201GS3</v>
          </cell>
        </row>
        <row r="114">
          <cell r="B114" t="str">
            <v>Feb 2018</v>
          </cell>
          <cell r="C114" t="str">
            <v>LWC</v>
          </cell>
          <cell r="D114" t="str">
            <v>LGCME671</v>
          </cell>
          <cell r="E114">
            <v>2</v>
          </cell>
          <cell r="J114">
            <v>4503600</v>
          </cell>
          <cell r="Z114">
            <v>0</v>
          </cell>
          <cell r="AA114">
            <v>160328.16</v>
          </cell>
          <cell r="AB114">
            <v>0</v>
          </cell>
          <cell r="AC114">
            <v>140569.63</v>
          </cell>
          <cell r="AD114">
            <v>0</v>
          </cell>
          <cell r="AE114">
            <v>0</v>
          </cell>
          <cell r="AG114">
            <v>0</v>
          </cell>
          <cell r="AH114">
            <v>140569.63</v>
          </cell>
          <cell r="AI114">
            <v>0</v>
          </cell>
          <cell r="AJ114">
            <v>0</v>
          </cell>
          <cell r="AK114">
            <v>0</v>
          </cell>
          <cell r="AL114">
            <v>300897.78999999998</v>
          </cell>
          <cell r="AM114">
            <v>300897.78999999998</v>
          </cell>
          <cell r="AO114">
            <v>-2386.9</v>
          </cell>
          <cell r="AP114">
            <v>0</v>
          </cell>
          <cell r="AQ114">
            <v>21281.24</v>
          </cell>
          <cell r="AR114">
            <v>0</v>
          </cell>
          <cell r="AS114">
            <v>-1035.83</v>
          </cell>
          <cell r="AT114">
            <v>0</v>
          </cell>
          <cell r="AV114">
            <v>0</v>
          </cell>
          <cell r="AX114">
            <v>318756.3</v>
          </cell>
          <cell r="BA114">
            <v>109347.41</v>
          </cell>
          <cell r="BB114">
            <v>50980.75</v>
          </cell>
          <cell r="BH114" t="str">
            <v>20180201LGCME671</v>
          </cell>
          <cell r="BI114" t="str">
            <v>20180201LWC</v>
          </cell>
        </row>
        <row r="115">
          <cell r="B115" t="str">
            <v>Feb 2018</v>
          </cell>
          <cell r="C115" t="str">
            <v>CSR</v>
          </cell>
          <cell r="D115" t="str">
            <v>LGCSR760</v>
          </cell>
          <cell r="E115">
            <v>0</v>
          </cell>
          <cell r="J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V115">
            <v>0</v>
          </cell>
          <cell r="AX115">
            <v>0</v>
          </cell>
          <cell r="BA115">
            <v>0</v>
          </cell>
          <cell r="BB115">
            <v>0</v>
          </cell>
          <cell r="BH115" t="str">
            <v>20180201LGCSR760</v>
          </cell>
          <cell r="BI115" t="str">
            <v>20180201CSR</v>
          </cell>
        </row>
        <row r="116">
          <cell r="B116" t="str">
            <v>Feb 2018</v>
          </cell>
          <cell r="C116" t="str">
            <v>CSR</v>
          </cell>
          <cell r="D116" t="str">
            <v>LGCSR780</v>
          </cell>
          <cell r="E116">
            <v>0</v>
          </cell>
          <cell r="J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V116">
            <v>0</v>
          </cell>
          <cell r="AX116">
            <v>0</v>
          </cell>
          <cell r="BA116">
            <v>0</v>
          </cell>
          <cell r="BB116">
            <v>0</v>
          </cell>
          <cell r="BH116" t="str">
            <v>20180201LGCSR780</v>
          </cell>
          <cell r="BI116" t="str">
            <v>20180201CSR</v>
          </cell>
        </row>
        <row r="117">
          <cell r="B117" t="str">
            <v>Feb 2018</v>
          </cell>
          <cell r="C117" t="str">
            <v>FK</v>
          </cell>
          <cell r="D117" t="str">
            <v>LGINE599</v>
          </cell>
          <cell r="E117">
            <v>0</v>
          </cell>
          <cell r="J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V117">
            <v>0</v>
          </cell>
          <cell r="AX117">
            <v>0</v>
          </cell>
          <cell r="BA117">
            <v>0</v>
          </cell>
          <cell r="BB117">
            <v>0</v>
          </cell>
          <cell r="BH117" t="str">
            <v>20180201LGINE599</v>
          </cell>
          <cell r="BI117" t="str">
            <v>20180201FK</v>
          </cell>
        </row>
        <row r="118">
          <cell r="B118" t="str">
            <v>Feb 2018</v>
          </cell>
          <cell r="C118" t="str">
            <v>RTS</v>
          </cell>
          <cell r="D118" t="str">
            <v>LGINE643</v>
          </cell>
          <cell r="E118">
            <v>13</v>
          </cell>
          <cell r="J118">
            <v>81534127</v>
          </cell>
          <cell r="L118">
            <v>201029.2</v>
          </cell>
          <cell r="N118">
            <v>167864.5</v>
          </cell>
          <cell r="Z118">
            <v>19500</v>
          </cell>
          <cell r="AA118">
            <v>2754222.81</v>
          </cell>
          <cell r="AB118">
            <v>373914.31</v>
          </cell>
          <cell r="AC118">
            <v>934665.9</v>
          </cell>
          <cell r="AD118">
            <v>1175051.5</v>
          </cell>
          <cell r="AE118">
            <v>0</v>
          </cell>
          <cell r="AG118">
            <v>0</v>
          </cell>
          <cell r="AH118">
            <v>2483631.71</v>
          </cell>
          <cell r="AI118">
            <v>1500</v>
          </cell>
          <cell r="AJ118">
            <v>0</v>
          </cell>
          <cell r="AK118">
            <v>-155639.47999999998</v>
          </cell>
          <cell r="AL118">
            <v>5103215.04</v>
          </cell>
          <cell r="AM118">
            <v>5103215.04</v>
          </cell>
          <cell r="AO118">
            <v>2240.4499999999998</v>
          </cell>
          <cell r="AP118">
            <v>0</v>
          </cell>
          <cell r="AQ118">
            <v>369347.61</v>
          </cell>
          <cell r="AR118">
            <v>0</v>
          </cell>
          <cell r="AS118">
            <v>-5054.5200000000004</v>
          </cell>
          <cell r="AT118">
            <v>0</v>
          </cell>
          <cell r="AV118">
            <v>0</v>
          </cell>
          <cell r="AX118">
            <v>5469748.5800000001</v>
          </cell>
          <cell r="BA118">
            <v>1979648.6</v>
          </cell>
          <cell r="BB118">
            <v>774574.21</v>
          </cell>
          <cell r="BH118" t="str">
            <v>20180201LGINE643</v>
          </cell>
          <cell r="BI118" t="str">
            <v>20180201RTS</v>
          </cell>
        </row>
        <row r="119">
          <cell r="B119" t="str">
            <v>Feb 2018</v>
          </cell>
          <cell r="C119" t="str">
            <v>PSS</v>
          </cell>
          <cell r="D119" t="str">
            <v>LGINE661</v>
          </cell>
          <cell r="E119">
            <v>0</v>
          </cell>
          <cell r="J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V119">
            <v>0</v>
          </cell>
          <cell r="AX119">
            <v>0</v>
          </cell>
          <cell r="BA119">
            <v>0</v>
          </cell>
          <cell r="BB119">
            <v>0</v>
          </cell>
          <cell r="BH119" t="str">
            <v>20180201LGINE661</v>
          </cell>
          <cell r="BI119" t="str">
            <v>20180201PSS</v>
          </cell>
        </row>
        <row r="120">
          <cell r="B120" t="str">
            <v>Feb 2018</v>
          </cell>
          <cell r="C120" t="str">
            <v>PSP</v>
          </cell>
          <cell r="D120" t="str">
            <v>LGINE663</v>
          </cell>
          <cell r="E120">
            <v>0</v>
          </cell>
          <cell r="J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V120">
            <v>0</v>
          </cell>
          <cell r="AX120">
            <v>0</v>
          </cell>
          <cell r="BA120">
            <v>0</v>
          </cell>
          <cell r="BB120">
            <v>0</v>
          </cell>
          <cell r="BH120" t="str">
            <v>20180201LGINE663</v>
          </cell>
          <cell r="BI120" t="str">
            <v>20180201PSP</v>
          </cell>
        </row>
        <row r="121">
          <cell r="B121" t="str">
            <v>Feb 2018</v>
          </cell>
          <cell r="C121" t="str">
            <v>TODS</v>
          </cell>
          <cell r="D121" t="str">
            <v>LGINE691</v>
          </cell>
          <cell r="E121">
            <v>96</v>
          </cell>
          <cell r="J121">
            <v>21228520</v>
          </cell>
          <cell r="L121">
            <v>68634.2</v>
          </cell>
          <cell r="N121">
            <v>52530.25</v>
          </cell>
          <cell r="Z121">
            <v>19200</v>
          </cell>
          <cell r="AA121">
            <v>792672.94</v>
          </cell>
          <cell r="AB121">
            <v>357584.18</v>
          </cell>
          <cell r="AC121">
            <v>295571</v>
          </cell>
          <cell r="AD121">
            <v>383470.83</v>
          </cell>
          <cell r="AE121">
            <v>32685.24</v>
          </cell>
          <cell r="AG121">
            <v>0</v>
          </cell>
          <cell r="AH121">
            <v>1069311.25</v>
          </cell>
          <cell r="AI121">
            <v>-179.31000000000131</v>
          </cell>
          <cell r="AJ121">
            <v>-5.9999999939464033E-2</v>
          </cell>
          <cell r="AK121">
            <v>3323.1400000001304</v>
          </cell>
          <cell r="AL121">
            <v>1884327.96</v>
          </cell>
          <cell r="AM121">
            <v>1884327.96</v>
          </cell>
          <cell r="AO121">
            <v>-11077.730000000001</v>
          </cell>
          <cell r="AP121">
            <v>0</v>
          </cell>
          <cell r="AQ121">
            <v>152234.93</v>
          </cell>
          <cell r="AR121">
            <v>0</v>
          </cell>
          <cell r="AS121">
            <v>-4830.22</v>
          </cell>
          <cell r="AT121">
            <v>0</v>
          </cell>
          <cell r="AV121">
            <v>0</v>
          </cell>
          <cell r="AX121">
            <v>2020654.94</v>
          </cell>
          <cell r="BA121">
            <v>515428.47</v>
          </cell>
          <cell r="BB121">
            <v>277244.41000000003</v>
          </cell>
          <cell r="BH121" t="str">
            <v>20180201LGINE691</v>
          </cell>
          <cell r="BI121" t="str">
            <v>20180201TODS</v>
          </cell>
        </row>
        <row r="122">
          <cell r="B122" t="str">
            <v>Feb 2018</v>
          </cell>
          <cell r="C122" t="str">
            <v>TODP</v>
          </cell>
          <cell r="D122" t="str">
            <v>LGINE693</v>
          </cell>
          <cell r="E122">
            <v>60</v>
          </cell>
          <cell r="J122">
            <v>88028800</v>
          </cell>
          <cell r="L122">
            <v>233185.5</v>
          </cell>
          <cell r="N122">
            <v>192307</v>
          </cell>
          <cell r="Z122">
            <v>19800</v>
          </cell>
          <cell r="AA122">
            <v>3085409.44</v>
          </cell>
          <cell r="AB122">
            <v>811485.54</v>
          </cell>
          <cell r="AC122">
            <v>1050125.95</v>
          </cell>
          <cell r="AD122">
            <v>1338456.72</v>
          </cell>
          <cell r="AE122">
            <v>0</v>
          </cell>
          <cell r="AG122">
            <v>0</v>
          </cell>
          <cell r="AH122">
            <v>3200068.21</v>
          </cell>
          <cell r="AI122">
            <v>-77</v>
          </cell>
          <cell r="AJ122">
            <v>0</v>
          </cell>
          <cell r="AK122">
            <v>-103525.87999999989</v>
          </cell>
          <cell r="AL122">
            <v>6201674.7699999996</v>
          </cell>
          <cell r="AM122">
            <v>6201674.7700000005</v>
          </cell>
          <cell r="AO122">
            <v>-31746.62</v>
          </cell>
          <cell r="AP122">
            <v>0</v>
          </cell>
          <cell r="AQ122">
            <v>459258.68000000005</v>
          </cell>
          <cell r="AR122">
            <v>-11008.31</v>
          </cell>
          <cell r="AS122">
            <v>-15753.61</v>
          </cell>
          <cell r="AT122">
            <v>0</v>
          </cell>
          <cell r="AV122">
            <v>0</v>
          </cell>
          <cell r="AX122">
            <v>6602424.9100000001</v>
          </cell>
          <cell r="BA122">
            <v>2137339.2599999998</v>
          </cell>
          <cell r="BB122">
            <v>948070.18000000017</v>
          </cell>
          <cell r="BH122" t="str">
            <v>20180201LGINE693</v>
          </cell>
          <cell r="BI122" t="str">
            <v>20180201TODP</v>
          </cell>
        </row>
        <row r="123">
          <cell r="B123" t="str">
            <v>Feb 2018</v>
          </cell>
          <cell r="C123" t="str">
            <v>TODP</v>
          </cell>
          <cell r="D123" t="str">
            <v>LGINE694</v>
          </cell>
          <cell r="E123">
            <v>0</v>
          </cell>
          <cell r="J123">
            <v>0</v>
          </cell>
          <cell r="L123">
            <v>0</v>
          </cell>
          <cell r="N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V123">
            <v>0</v>
          </cell>
          <cell r="AX123">
            <v>0</v>
          </cell>
          <cell r="BA123">
            <v>0</v>
          </cell>
          <cell r="BB123">
            <v>0</v>
          </cell>
          <cell r="BH123" t="str">
            <v>20180201LGINE694</v>
          </cell>
          <cell r="BI123" t="str">
            <v>20180201TODP</v>
          </cell>
        </row>
        <row r="124">
          <cell r="B124" t="str">
            <v>Feb 2018</v>
          </cell>
          <cell r="C124" t="str">
            <v>LE</v>
          </cell>
          <cell r="D124" t="str">
            <v>LGMLE570</v>
          </cell>
          <cell r="E124">
            <v>1</v>
          </cell>
          <cell r="J124">
            <v>196</v>
          </cell>
          <cell r="Z124">
            <v>0</v>
          </cell>
          <cell r="AA124">
            <v>13.81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13.81</v>
          </cell>
          <cell r="AM124">
            <v>13.81</v>
          </cell>
          <cell r="AO124">
            <v>-0.1</v>
          </cell>
          <cell r="AP124">
            <v>0</v>
          </cell>
          <cell r="AQ124">
            <v>1.06</v>
          </cell>
          <cell r="AR124">
            <v>0</v>
          </cell>
          <cell r="AS124">
            <v>-0.05</v>
          </cell>
          <cell r="AT124">
            <v>0</v>
          </cell>
          <cell r="AV124">
            <v>0</v>
          </cell>
          <cell r="AX124">
            <v>14.72</v>
          </cell>
          <cell r="BA124">
            <v>4.76</v>
          </cell>
          <cell r="BB124">
            <v>9.0500000000000007</v>
          </cell>
          <cell r="BH124" t="str">
            <v>20180201LGMLE570</v>
          </cell>
          <cell r="BI124" t="str">
            <v>20180201LE</v>
          </cell>
        </row>
        <row r="125">
          <cell r="B125" t="str">
            <v>Feb 2018</v>
          </cell>
          <cell r="C125" t="str">
            <v>LE</v>
          </cell>
          <cell r="D125" t="str">
            <v>LGMLE571</v>
          </cell>
          <cell r="E125">
            <v>164</v>
          </cell>
          <cell r="J125">
            <v>260506</v>
          </cell>
          <cell r="Z125">
            <v>0</v>
          </cell>
          <cell r="AA125">
            <v>18355.25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-5.0900000000001455</v>
          </cell>
          <cell r="AK125">
            <v>0</v>
          </cell>
          <cell r="AL125">
            <v>18350.16</v>
          </cell>
          <cell r="AM125">
            <v>18350.16</v>
          </cell>
          <cell r="AO125">
            <v>-132.91</v>
          </cell>
          <cell r="AP125">
            <v>0</v>
          </cell>
          <cell r="AQ125">
            <v>1409.8899999999999</v>
          </cell>
          <cell r="AR125">
            <v>0</v>
          </cell>
          <cell r="AS125">
            <v>-59.54</v>
          </cell>
          <cell r="AT125">
            <v>0</v>
          </cell>
          <cell r="AV125">
            <v>0</v>
          </cell>
          <cell r="AX125">
            <v>19567.599999999999</v>
          </cell>
          <cell r="BA125">
            <v>6325.09</v>
          </cell>
          <cell r="BB125">
            <v>12025.07</v>
          </cell>
          <cell r="BH125" t="str">
            <v>20180201LGMLE571</v>
          </cell>
          <cell r="BI125" t="str">
            <v>20180201LE</v>
          </cell>
        </row>
        <row r="126">
          <cell r="B126" t="str">
            <v>Feb 2018</v>
          </cell>
          <cell r="C126" t="str">
            <v>LE</v>
          </cell>
          <cell r="D126" t="str">
            <v>LGMLE572</v>
          </cell>
          <cell r="E126">
            <v>12</v>
          </cell>
          <cell r="J126">
            <v>71994</v>
          </cell>
          <cell r="Z126">
            <v>0</v>
          </cell>
          <cell r="AA126">
            <v>5072.7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-5.2100000000000364</v>
          </cell>
          <cell r="AK126">
            <v>0</v>
          </cell>
          <cell r="AL126">
            <v>5067.49</v>
          </cell>
          <cell r="AM126">
            <v>5067.49</v>
          </cell>
          <cell r="AO126">
            <v>-37.230000000000004</v>
          </cell>
          <cell r="AP126">
            <v>0</v>
          </cell>
          <cell r="AQ126">
            <v>388.67999999999995</v>
          </cell>
          <cell r="AR126">
            <v>0</v>
          </cell>
          <cell r="AS126">
            <v>-16.28</v>
          </cell>
          <cell r="AT126">
            <v>0</v>
          </cell>
          <cell r="AV126">
            <v>0</v>
          </cell>
          <cell r="AX126">
            <v>5402.66</v>
          </cell>
          <cell r="BA126">
            <v>1748.01</v>
          </cell>
          <cell r="BB126">
            <v>3319.4799999999996</v>
          </cell>
          <cell r="BH126" t="str">
            <v>20180201LGMLE572</v>
          </cell>
          <cell r="BI126" t="str">
            <v>20180201LE</v>
          </cell>
        </row>
        <row r="127">
          <cell r="B127" t="str">
            <v>Feb 2018</v>
          </cell>
          <cell r="C127" t="str">
            <v>TE</v>
          </cell>
          <cell r="D127" t="str">
            <v>LGMLE573</v>
          </cell>
          <cell r="E127">
            <v>933</v>
          </cell>
          <cell r="J127">
            <v>207106</v>
          </cell>
          <cell r="Z127">
            <v>3732</v>
          </cell>
          <cell r="AA127">
            <v>17384.48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G127">
            <v>0</v>
          </cell>
          <cell r="AH127">
            <v>0</v>
          </cell>
          <cell r="AI127">
            <v>2.1300000000001091</v>
          </cell>
          <cell r="AJ127">
            <v>-37.31000000000131</v>
          </cell>
          <cell r="AK127">
            <v>0</v>
          </cell>
          <cell r="AL127">
            <v>21081.3</v>
          </cell>
          <cell r="AM127">
            <v>21081.300000000003</v>
          </cell>
          <cell r="AO127">
            <v>-103.36</v>
          </cell>
          <cell r="AP127">
            <v>0</v>
          </cell>
          <cell r="AQ127">
            <v>1627.4199999999998</v>
          </cell>
          <cell r="AR127">
            <v>0</v>
          </cell>
          <cell r="AS127">
            <v>-45.419999999999995</v>
          </cell>
          <cell r="AT127">
            <v>0</v>
          </cell>
          <cell r="AV127">
            <v>0</v>
          </cell>
          <cell r="AX127">
            <v>22559.940000000002</v>
          </cell>
          <cell r="BA127">
            <v>5028.53</v>
          </cell>
          <cell r="BB127">
            <v>12318.64</v>
          </cell>
          <cell r="BH127" t="str">
            <v>20180201LGMLE573</v>
          </cell>
          <cell r="BI127" t="str">
            <v>20180201TE</v>
          </cell>
        </row>
        <row r="128">
          <cell r="B128" t="str">
            <v>Feb 2018</v>
          </cell>
          <cell r="C128" t="str">
            <v>TE</v>
          </cell>
          <cell r="D128" t="str">
            <v>LGMLE574</v>
          </cell>
          <cell r="E128">
            <v>8</v>
          </cell>
          <cell r="J128">
            <v>68742</v>
          </cell>
          <cell r="Z128">
            <v>32</v>
          </cell>
          <cell r="AA128">
            <v>5770.2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G128">
            <v>0</v>
          </cell>
          <cell r="AH128">
            <v>0</v>
          </cell>
          <cell r="AI128">
            <v>504</v>
          </cell>
          <cell r="AJ128">
            <v>1.0000000000218279E-2</v>
          </cell>
          <cell r="AK128">
            <v>0</v>
          </cell>
          <cell r="AL128">
            <v>6306.21</v>
          </cell>
          <cell r="AM128">
            <v>6306.21</v>
          </cell>
          <cell r="AO128">
            <v>-36.42</v>
          </cell>
          <cell r="AP128">
            <v>0</v>
          </cell>
          <cell r="AQ128">
            <v>484.06</v>
          </cell>
          <cell r="AR128">
            <v>0</v>
          </cell>
          <cell r="AS128">
            <v>-15.83</v>
          </cell>
          <cell r="AT128">
            <v>0</v>
          </cell>
          <cell r="AV128">
            <v>0</v>
          </cell>
          <cell r="AX128">
            <v>6738.02</v>
          </cell>
          <cell r="BA128">
            <v>1669.06</v>
          </cell>
          <cell r="BB128">
            <v>4101.1499999999996</v>
          </cell>
          <cell r="BH128" t="str">
            <v>20180201LGMLE574</v>
          </cell>
          <cell r="BI128" t="str">
            <v>20180201TE</v>
          </cell>
        </row>
        <row r="129">
          <cell r="B129" t="str">
            <v>Feb 2018</v>
          </cell>
          <cell r="C129" t="str">
            <v>RS</v>
          </cell>
          <cell r="D129" t="str">
            <v>LGRSE411</v>
          </cell>
          <cell r="E129">
            <v>2892</v>
          </cell>
          <cell r="J129">
            <v>727113</v>
          </cell>
          <cell r="Z129">
            <v>0</v>
          </cell>
          <cell r="AA129">
            <v>68217.740000000005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36.860000000000582</v>
          </cell>
          <cell r="AK129">
            <v>0</v>
          </cell>
          <cell r="AL129">
            <v>68254.600000000006</v>
          </cell>
          <cell r="AM129">
            <v>68254.600000000006</v>
          </cell>
          <cell r="AO129">
            <v>-392.58</v>
          </cell>
          <cell r="AP129">
            <v>1799.3200000000002</v>
          </cell>
          <cell r="AQ129">
            <v>5374.0599999999995</v>
          </cell>
          <cell r="AR129">
            <v>0</v>
          </cell>
          <cell r="AS129">
            <v>-168.71</v>
          </cell>
          <cell r="AT129">
            <v>0</v>
          </cell>
          <cell r="AV129">
            <v>0</v>
          </cell>
          <cell r="AX129">
            <v>74866.69</v>
          </cell>
          <cell r="BA129">
            <v>17654.3</v>
          </cell>
          <cell r="BB129">
            <v>50600.3</v>
          </cell>
          <cell r="BH129" t="str">
            <v>20180201LGRSE411</v>
          </cell>
          <cell r="BI129" t="str">
            <v>20180201RS</v>
          </cell>
        </row>
        <row r="130">
          <cell r="B130" t="str">
            <v>Feb 2018</v>
          </cell>
          <cell r="C130" t="str">
            <v>RS</v>
          </cell>
          <cell r="D130" t="str">
            <v>LGRSE511</v>
          </cell>
          <cell r="E130">
            <v>351969</v>
          </cell>
          <cell r="J130">
            <v>316104775</v>
          </cell>
          <cell r="Z130">
            <v>4311620.25</v>
          </cell>
          <cell r="AA130">
            <v>29656949.989999998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G130">
            <v>0</v>
          </cell>
          <cell r="AH130">
            <v>0</v>
          </cell>
          <cell r="AI130">
            <v>-16955.339999999851</v>
          </cell>
          <cell r="AJ130">
            <v>9910.2400000020862</v>
          </cell>
          <cell r="AK130">
            <v>0</v>
          </cell>
          <cell r="AL130">
            <v>33961525.140000001</v>
          </cell>
          <cell r="AM130">
            <v>33961525.139999993</v>
          </cell>
          <cell r="AO130">
            <v>-168804.52</v>
          </cell>
          <cell r="AP130">
            <v>782882.16999999993</v>
          </cell>
          <cell r="AQ130">
            <v>2669547.54</v>
          </cell>
          <cell r="AR130">
            <v>0</v>
          </cell>
          <cell r="AS130">
            <v>-73116.87999999999</v>
          </cell>
          <cell r="AT130">
            <v>0</v>
          </cell>
          <cell r="AV130">
            <v>0</v>
          </cell>
          <cell r="AX130">
            <v>37172033.449999996</v>
          </cell>
          <cell r="BA130">
            <v>7675023.9400000004</v>
          </cell>
          <cell r="BB130">
            <v>21991836.289999999</v>
          </cell>
          <cell r="BH130" t="str">
            <v>20180201LGRSE511</v>
          </cell>
          <cell r="BI130" t="str">
            <v>20180201RS</v>
          </cell>
        </row>
        <row r="131">
          <cell r="B131" t="str">
            <v>Feb 2018</v>
          </cell>
          <cell r="C131" t="str">
            <v>RS</v>
          </cell>
          <cell r="D131" t="str">
            <v>LGRSE519</v>
          </cell>
          <cell r="E131">
            <v>259</v>
          </cell>
          <cell r="J131">
            <v>241401</v>
          </cell>
          <cell r="Z131">
            <v>3172.75</v>
          </cell>
          <cell r="AA131">
            <v>22648.240000000002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G131">
            <v>0</v>
          </cell>
          <cell r="AH131">
            <v>0</v>
          </cell>
          <cell r="AI131">
            <v>0.82999999999992724</v>
          </cell>
          <cell r="AJ131">
            <v>-45.25</v>
          </cell>
          <cell r="AK131">
            <v>0</v>
          </cell>
          <cell r="AL131">
            <v>25776.57</v>
          </cell>
          <cell r="AM131">
            <v>25776.57</v>
          </cell>
          <cell r="AO131">
            <v>-121.61</v>
          </cell>
          <cell r="AP131">
            <v>599.72</v>
          </cell>
          <cell r="AQ131">
            <v>2033.86</v>
          </cell>
          <cell r="AR131">
            <v>0</v>
          </cell>
          <cell r="AS131">
            <v>-53.52</v>
          </cell>
          <cell r="AT131">
            <v>0</v>
          </cell>
          <cell r="AV131">
            <v>0</v>
          </cell>
          <cell r="AX131">
            <v>28235.02</v>
          </cell>
          <cell r="BA131">
            <v>5861.22</v>
          </cell>
          <cell r="BB131">
            <v>16741.77</v>
          </cell>
          <cell r="BH131" t="str">
            <v>20180201LGRSE519</v>
          </cell>
          <cell r="BI131" t="str">
            <v>20180201RS</v>
          </cell>
        </row>
        <row r="132">
          <cell r="B132" t="str">
            <v>Feb 2018</v>
          </cell>
          <cell r="C132" t="str">
            <v>RS</v>
          </cell>
          <cell r="D132" t="str">
            <v>LGRSE540</v>
          </cell>
          <cell r="E132">
            <v>6</v>
          </cell>
          <cell r="J132">
            <v>23698</v>
          </cell>
          <cell r="Z132">
            <v>73.5</v>
          </cell>
          <cell r="AA132">
            <v>2223.35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-9.9999999997635314E-3</v>
          </cell>
          <cell r="AK132">
            <v>0</v>
          </cell>
          <cell r="AL132">
            <v>2296.84</v>
          </cell>
          <cell r="AM132">
            <v>2296.84</v>
          </cell>
          <cell r="AO132">
            <v>-12.559999999999999</v>
          </cell>
          <cell r="AP132">
            <v>58.78</v>
          </cell>
          <cell r="AQ132">
            <v>180.93</v>
          </cell>
          <cell r="AR132">
            <v>0</v>
          </cell>
          <cell r="AS132">
            <v>-5.4499999999999993</v>
          </cell>
          <cell r="AT132">
            <v>0</v>
          </cell>
          <cell r="AV132">
            <v>0</v>
          </cell>
          <cell r="AX132">
            <v>2518.54</v>
          </cell>
          <cell r="BA132">
            <v>575.39</v>
          </cell>
          <cell r="BB132">
            <v>1647.9500000000003</v>
          </cell>
          <cell r="BH132" t="str">
            <v>20180201LGRSE540</v>
          </cell>
          <cell r="BI132" t="str">
            <v>20180201VFD</v>
          </cell>
        </row>
        <row r="133">
          <cell r="B133" t="str">
            <v>Feb 2018</v>
          </cell>
          <cell r="C133" t="str">
            <v>LEV</v>
          </cell>
          <cell r="D133" t="str">
            <v>LGRSE543</v>
          </cell>
          <cell r="E133">
            <v>0</v>
          </cell>
          <cell r="J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V133">
            <v>0</v>
          </cell>
          <cell r="AX133">
            <v>0</v>
          </cell>
          <cell r="BA133">
            <v>0</v>
          </cell>
          <cell r="BB133">
            <v>0</v>
          </cell>
          <cell r="BH133" t="str">
            <v>20180201LGRSE543</v>
          </cell>
          <cell r="BI133" t="str">
            <v>20180201LEV</v>
          </cell>
        </row>
        <row r="134">
          <cell r="B134" t="str">
            <v>Feb 2018</v>
          </cell>
          <cell r="C134" t="str">
            <v>LEV</v>
          </cell>
          <cell r="D134" t="str">
            <v>LGRSE547</v>
          </cell>
          <cell r="E134">
            <v>0</v>
          </cell>
          <cell r="J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V134">
            <v>0</v>
          </cell>
          <cell r="AX134">
            <v>0</v>
          </cell>
          <cell r="BA134">
            <v>0</v>
          </cell>
          <cell r="BB134">
            <v>0</v>
          </cell>
          <cell r="BH134" t="str">
            <v>20180201LGRSE547</v>
          </cell>
          <cell r="BI134" t="str">
            <v>20180201LEV</v>
          </cell>
        </row>
        <row r="135">
          <cell r="B135" t="str">
            <v>Feb 2018</v>
          </cell>
          <cell r="C135" t="str">
            <v>GSS</v>
          </cell>
          <cell r="D135" t="str">
            <v>LGCME551DS</v>
          </cell>
          <cell r="E135">
            <v>28025</v>
          </cell>
          <cell r="J135">
            <v>30263534</v>
          </cell>
          <cell r="Z135">
            <v>882787.5</v>
          </cell>
          <cell r="AA135">
            <v>3116236.1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G135">
            <v>0</v>
          </cell>
          <cell r="AH135">
            <v>0</v>
          </cell>
          <cell r="AI135">
            <v>-409.36999999999534</v>
          </cell>
          <cell r="AJ135">
            <v>141.10000000009313</v>
          </cell>
          <cell r="AK135">
            <v>0</v>
          </cell>
          <cell r="AL135">
            <v>3998755.33</v>
          </cell>
          <cell r="AM135">
            <v>3998755.33</v>
          </cell>
          <cell r="AO135">
            <v>-15617.76</v>
          </cell>
          <cell r="AP135">
            <v>47175.659999999996</v>
          </cell>
          <cell r="AQ135">
            <v>368451.06</v>
          </cell>
          <cell r="AR135">
            <v>0</v>
          </cell>
          <cell r="AS135">
            <v>-6960.55</v>
          </cell>
          <cell r="AT135">
            <v>0</v>
          </cell>
          <cell r="AV135">
            <v>0</v>
          </cell>
          <cell r="AX135">
            <v>4391803.74</v>
          </cell>
          <cell r="BA135">
            <v>734798.61</v>
          </cell>
          <cell r="BB135">
            <v>2381578.5900000003</v>
          </cell>
          <cell r="BH135" t="str">
            <v>20180201LGCME551DS</v>
          </cell>
          <cell r="BI135" t="str">
            <v>20180201GSS</v>
          </cell>
        </row>
        <row r="136">
          <cell r="B136" t="str">
            <v>Feb 2018</v>
          </cell>
          <cell r="C136" t="str">
            <v>GS3</v>
          </cell>
          <cell r="D136" t="str">
            <v>LGCME651DS</v>
          </cell>
          <cell r="E136">
            <v>15653</v>
          </cell>
          <cell r="J136">
            <v>63063957</v>
          </cell>
          <cell r="Z136">
            <v>788911.2</v>
          </cell>
          <cell r="AA136">
            <v>6493695.6500000004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G136">
            <v>0</v>
          </cell>
          <cell r="AH136">
            <v>0</v>
          </cell>
          <cell r="AI136">
            <v>3564.6899999999441</v>
          </cell>
          <cell r="AJ136">
            <v>-9185.8300000000745</v>
          </cell>
          <cell r="AK136">
            <v>0</v>
          </cell>
          <cell r="AL136">
            <v>7276985.71</v>
          </cell>
          <cell r="AM136">
            <v>7276985.71</v>
          </cell>
          <cell r="AO136">
            <v>-32239.120000000003</v>
          </cell>
          <cell r="AP136">
            <v>98328.85</v>
          </cell>
          <cell r="AQ136">
            <v>650869.39999999991</v>
          </cell>
          <cell r="AR136">
            <v>0</v>
          </cell>
          <cell r="AS136">
            <v>-14186.41</v>
          </cell>
          <cell r="AT136">
            <v>0</v>
          </cell>
          <cell r="AV136">
            <v>0</v>
          </cell>
          <cell r="AX136">
            <v>7979758.4299999997</v>
          </cell>
          <cell r="BA136">
            <v>1531192.88</v>
          </cell>
          <cell r="BB136">
            <v>4953316.9400000004</v>
          </cell>
          <cell r="BH136" t="str">
            <v>20180201LGCME651DS</v>
          </cell>
          <cell r="BI136" t="str">
            <v>20180201GS3</v>
          </cell>
        </row>
        <row r="137">
          <cell r="B137" t="str">
            <v>Feb 2018</v>
          </cell>
          <cell r="C137" t="str">
            <v>PSS</v>
          </cell>
          <cell r="D137" t="str">
            <v>LGCME561DS</v>
          </cell>
          <cell r="E137">
            <v>2195</v>
          </cell>
          <cell r="J137">
            <v>98079390</v>
          </cell>
          <cell r="Z137">
            <v>197550</v>
          </cell>
          <cell r="AA137">
            <v>3683861.89</v>
          </cell>
          <cell r="AB137">
            <v>0</v>
          </cell>
          <cell r="AC137">
            <v>5233320.28</v>
          </cell>
          <cell r="AD137">
            <v>0</v>
          </cell>
          <cell r="AE137">
            <v>0</v>
          </cell>
          <cell r="AG137">
            <v>0</v>
          </cell>
          <cell r="AH137">
            <v>5233320.28</v>
          </cell>
          <cell r="AI137">
            <v>-87.309999999997672</v>
          </cell>
          <cell r="AJ137">
            <v>0.10999999986961484</v>
          </cell>
          <cell r="AK137">
            <v>-22074.610000000335</v>
          </cell>
          <cell r="AL137">
            <v>9092570.3599999994</v>
          </cell>
          <cell r="AM137">
            <v>9092570.3599999994</v>
          </cell>
          <cell r="AO137">
            <v>-50179.18</v>
          </cell>
          <cell r="AP137">
            <v>76538.12</v>
          </cell>
          <cell r="AQ137">
            <v>757333.00000000012</v>
          </cell>
          <cell r="AR137">
            <v>0</v>
          </cell>
          <cell r="AS137">
            <v>-22055.300000000003</v>
          </cell>
          <cell r="AT137">
            <v>205.15</v>
          </cell>
          <cell r="AV137">
            <v>0</v>
          </cell>
          <cell r="AX137">
            <v>9854412.1500000004</v>
          </cell>
          <cell r="BA137">
            <v>2381367.59</v>
          </cell>
          <cell r="BB137">
            <v>1302494.4100000001</v>
          </cell>
          <cell r="BH137" t="str">
            <v>20180201LGCME561DS</v>
          </cell>
          <cell r="BI137" t="str">
            <v>20180201PSS</v>
          </cell>
        </row>
        <row r="138">
          <cell r="B138" t="str">
            <v>Feb 2018</v>
          </cell>
          <cell r="C138" t="str">
            <v>PSS</v>
          </cell>
          <cell r="D138" t="str">
            <v>LGCME561PF</v>
          </cell>
          <cell r="E138">
            <v>310</v>
          </cell>
          <cell r="J138">
            <v>14249473</v>
          </cell>
          <cell r="Z138">
            <v>27900</v>
          </cell>
          <cell r="AA138">
            <v>535210.21</v>
          </cell>
          <cell r="AB138">
            <v>0</v>
          </cell>
          <cell r="AC138">
            <v>807511.09</v>
          </cell>
          <cell r="AD138">
            <v>0</v>
          </cell>
          <cell r="AE138">
            <v>7104.07</v>
          </cell>
          <cell r="AG138">
            <v>0</v>
          </cell>
          <cell r="AH138">
            <v>814615.15999999992</v>
          </cell>
          <cell r="AI138">
            <v>270</v>
          </cell>
          <cell r="AJ138">
            <v>0</v>
          </cell>
          <cell r="AK138">
            <v>-2854.7600000000093</v>
          </cell>
          <cell r="AL138">
            <v>1375140.61</v>
          </cell>
          <cell r="AM138">
            <v>1375140.6099999999</v>
          </cell>
          <cell r="AO138">
            <v>-6874.56</v>
          </cell>
          <cell r="AP138">
            <v>11132.95</v>
          </cell>
          <cell r="AQ138">
            <v>116144.38</v>
          </cell>
          <cell r="AR138">
            <v>0</v>
          </cell>
          <cell r="AS138">
            <v>-3073.24</v>
          </cell>
          <cell r="AT138">
            <v>0</v>
          </cell>
          <cell r="AV138">
            <v>0</v>
          </cell>
          <cell r="AX138">
            <v>1492470.14</v>
          </cell>
          <cell r="BA138">
            <v>345977.2</v>
          </cell>
          <cell r="BB138">
            <v>189233.00999999995</v>
          </cell>
          <cell r="BH138" t="str">
            <v>20180201LGCME561PF</v>
          </cell>
          <cell r="BI138" t="str">
            <v>20180201PSS</v>
          </cell>
        </row>
        <row r="139">
          <cell r="B139" t="str">
            <v>Feb 2018</v>
          </cell>
          <cell r="C139" t="str">
            <v>PSP</v>
          </cell>
          <cell r="D139" t="str">
            <v>LGCME563DS</v>
          </cell>
          <cell r="E139">
            <v>27</v>
          </cell>
          <cell r="J139">
            <v>3572940</v>
          </cell>
          <cell r="Z139">
            <v>6480</v>
          </cell>
          <cell r="AA139">
            <v>128947.4</v>
          </cell>
          <cell r="AB139">
            <v>0</v>
          </cell>
          <cell r="AC139">
            <v>159080.84</v>
          </cell>
          <cell r="AD139">
            <v>0</v>
          </cell>
          <cell r="AE139">
            <v>0</v>
          </cell>
          <cell r="AG139">
            <v>0</v>
          </cell>
          <cell r="AH139">
            <v>159080.84</v>
          </cell>
          <cell r="AI139">
            <v>0</v>
          </cell>
          <cell r="AJ139">
            <v>0</v>
          </cell>
          <cell r="AK139">
            <v>0</v>
          </cell>
          <cell r="AL139">
            <v>294508.24</v>
          </cell>
          <cell r="AM139">
            <v>294508.24</v>
          </cell>
          <cell r="AO139">
            <v>-1893.65</v>
          </cell>
          <cell r="AP139">
            <v>2787.2000000000003</v>
          </cell>
          <cell r="AQ139">
            <v>23391.469999999998</v>
          </cell>
          <cell r="AR139">
            <v>0</v>
          </cell>
          <cell r="AS139">
            <v>-821.79</v>
          </cell>
          <cell r="AT139">
            <v>0</v>
          </cell>
          <cell r="AV139">
            <v>0</v>
          </cell>
          <cell r="AX139">
            <v>317971.46999999997</v>
          </cell>
          <cell r="BA139">
            <v>86750.98</v>
          </cell>
          <cell r="BB139">
            <v>42196.42</v>
          </cell>
          <cell r="BH139" t="str">
            <v>20180201LGCME563DS</v>
          </cell>
          <cell r="BI139" t="str">
            <v>20180201PSP</v>
          </cell>
        </row>
        <row r="140">
          <cell r="B140" t="str">
            <v>Feb 2018</v>
          </cell>
          <cell r="C140" t="str">
            <v>PSS</v>
          </cell>
          <cell r="D140" t="str">
            <v>LGCME567PF</v>
          </cell>
          <cell r="E140">
            <v>1</v>
          </cell>
          <cell r="J140">
            <v>67200</v>
          </cell>
          <cell r="Z140">
            <v>90</v>
          </cell>
          <cell r="AA140">
            <v>2524.0300000000002</v>
          </cell>
          <cell r="AB140">
            <v>0</v>
          </cell>
          <cell r="AC140">
            <v>3943.93</v>
          </cell>
          <cell r="AD140">
            <v>0</v>
          </cell>
          <cell r="AE140">
            <v>0</v>
          </cell>
          <cell r="AG140">
            <v>0</v>
          </cell>
          <cell r="AH140">
            <v>3943.93</v>
          </cell>
          <cell r="AI140">
            <v>0</v>
          </cell>
          <cell r="AJ140">
            <v>0</v>
          </cell>
          <cell r="AK140">
            <v>0</v>
          </cell>
          <cell r="AL140">
            <v>6557.96</v>
          </cell>
          <cell r="AM140">
            <v>6557.96</v>
          </cell>
          <cell r="AO140">
            <v>-35.61</v>
          </cell>
          <cell r="AP140">
            <v>52.42</v>
          </cell>
          <cell r="AQ140">
            <v>553.14</v>
          </cell>
          <cell r="AR140">
            <v>0</v>
          </cell>
          <cell r="AS140">
            <v>-15.46</v>
          </cell>
          <cell r="AT140">
            <v>0</v>
          </cell>
          <cell r="AV140">
            <v>0</v>
          </cell>
          <cell r="AX140">
            <v>7112.45</v>
          </cell>
          <cell r="BA140">
            <v>1631.62</v>
          </cell>
          <cell r="BB140">
            <v>892.41000000000031</v>
          </cell>
          <cell r="BH140" t="str">
            <v>20180201LGCME567PF</v>
          </cell>
          <cell r="BI140" t="str">
            <v>20180201PSS</v>
          </cell>
        </row>
        <row r="141">
          <cell r="B141" t="str">
            <v>Feb 2018</v>
          </cell>
          <cell r="C141" t="str">
            <v>TODP</v>
          </cell>
          <cell r="D141" t="str">
            <v>LGINE699DS</v>
          </cell>
          <cell r="E141">
            <v>1</v>
          </cell>
          <cell r="J141">
            <v>6696000</v>
          </cell>
          <cell r="L141">
            <v>16954.8</v>
          </cell>
          <cell r="N141">
            <v>13404.8</v>
          </cell>
          <cell r="Z141">
            <v>330</v>
          </cell>
          <cell r="AA141">
            <v>234694.8</v>
          </cell>
          <cell r="AB141">
            <v>59002.7</v>
          </cell>
          <cell r="AC141">
            <v>70107.100000000006</v>
          </cell>
          <cell r="AD141">
            <v>93297.41</v>
          </cell>
          <cell r="AE141">
            <v>0</v>
          </cell>
          <cell r="AG141">
            <v>0</v>
          </cell>
          <cell r="AH141">
            <v>222407.21000000002</v>
          </cell>
          <cell r="AI141">
            <v>0</v>
          </cell>
          <cell r="AJ141">
            <v>0</v>
          </cell>
          <cell r="AK141">
            <v>-1.0000000009313226E-2</v>
          </cell>
          <cell r="AL141">
            <v>457432</v>
          </cell>
          <cell r="AM141">
            <v>457432</v>
          </cell>
          <cell r="AO141">
            <v>-3548.88</v>
          </cell>
          <cell r="AP141">
            <v>0</v>
          </cell>
          <cell r="AQ141">
            <v>32758.18</v>
          </cell>
          <cell r="AR141">
            <v>0</v>
          </cell>
          <cell r="AS141">
            <v>-1540.08</v>
          </cell>
          <cell r="AT141">
            <v>0</v>
          </cell>
          <cell r="AV141">
            <v>0</v>
          </cell>
          <cell r="AX141">
            <v>485101.22</v>
          </cell>
          <cell r="BA141">
            <v>162578.88</v>
          </cell>
          <cell r="BB141">
            <v>72115.919999999984</v>
          </cell>
          <cell r="BH141" t="str">
            <v>20180201LGINE699DS</v>
          </cell>
          <cell r="BI141" t="str">
            <v>20180201TODP</v>
          </cell>
        </row>
        <row r="142">
          <cell r="B142" t="str">
            <v>Feb 2018</v>
          </cell>
          <cell r="C142" t="str">
            <v>PSS</v>
          </cell>
          <cell r="D142" t="str">
            <v>LGINE661DO</v>
          </cell>
          <cell r="E142">
            <v>0</v>
          </cell>
          <cell r="J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V142">
            <v>0</v>
          </cell>
          <cell r="AX142">
            <v>0</v>
          </cell>
          <cell r="BA142">
            <v>0</v>
          </cell>
          <cell r="BB142">
            <v>0</v>
          </cell>
          <cell r="BH142" t="str">
            <v>20180201LGINE661DO</v>
          </cell>
          <cell r="BI142" t="str">
            <v>20180201PSS</v>
          </cell>
        </row>
        <row r="143">
          <cell r="B143" t="str">
            <v>Feb 2018</v>
          </cell>
          <cell r="C143" t="str">
            <v>PSS</v>
          </cell>
          <cell r="D143" t="str">
            <v>LGINE661DS</v>
          </cell>
          <cell r="E143">
            <v>46</v>
          </cell>
          <cell r="J143">
            <v>1820415</v>
          </cell>
          <cell r="Z143">
            <v>4140</v>
          </cell>
          <cell r="AA143">
            <v>68374.789999999994</v>
          </cell>
          <cell r="AB143">
            <v>0</v>
          </cell>
          <cell r="AC143">
            <v>112556.04</v>
          </cell>
          <cell r="AD143">
            <v>0</v>
          </cell>
          <cell r="AE143">
            <v>0</v>
          </cell>
          <cell r="AG143">
            <v>0</v>
          </cell>
          <cell r="AH143">
            <v>112556.04</v>
          </cell>
          <cell r="AI143">
            <v>51</v>
          </cell>
          <cell r="AJ143">
            <v>1.0000000009313226E-2</v>
          </cell>
          <cell r="AK143">
            <v>-834.68000000000757</v>
          </cell>
          <cell r="AL143">
            <v>184287.16</v>
          </cell>
          <cell r="AM143">
            <v>184287.16</v>
          </cell>
          <cell r="AO143">
            <v>-903.06000000000006</v>
          </cell>
          <cell r="AP143">
            <v>0</v>
          </cell>
          <cell r="AQ143">
            <v>15619.28</v>
          </cell>
          <cell r="AR143">
            <v>0</v>
          </cell>
          <cell r="AS143">
            <v>-400.09000000000003</v>
          </cell>
          <cell r="AT143">
            <v>0</v>
          </cell>
          <cell r="AV143">
            <v>0</v>
          </cell>
          <cell r="AX143">
            <v>198603.29</v>
          </cell>
          <cell r="BA143">
            <v>44199.68</v>
          </cell>
          <cell r="BB143">
            <v>24175.120000000003</v>
          </cell>
          <cell r="BH143" t="str">
            <v>20180201LGINE661DS</v>
          </cell>
          <cell r="BI143" t="str">
            <v>20180201PSS</v>
          </cell>
        </row>
        <row r="144">
          <cell r="B144" t="str">
            <v>Feb 2018</v>
          </cell>
          <cell r="C144" t="str">
            <v>PSS</v>
          </cell>
          <cell r="D144" t="str">
            <v>LGINE661PD</v>
          </cell>
          <cell r="E144">
            <v>139</v>
          </cell>
          <cell r="J144">
            <v>13006440</v>
          </cell>
          <cell r="Z144">
            <v>12510</v>
          </cell>
          <cell r="AA144">
            <v>488521.89</v>
          </cell>
          <cell r="AB144">
            <v>0</v>
          </cell>
          <cell r="AC144">
            <v>718009.76</v>
          </cell>
          <cell r="AD144">
            <v>0</v>
          </cell>
          <cell r="AE144">
            <v>39801.53</v>
          </cell>
          <cell r="AG144">
            <v>0</v>
          </cell>
          <cell r="AH144">
            <v>757811.29</v>
          </cell>
          <cell r="AI144">
            <v>-9.3099999999994907</v>
          </cell>
          <cell r="AJ144">
            <v>4.9999999930150807E-2</v>
          </cell>
          <cell r="AK144">
            <v>3102.6899999999441</v>
          </cell>
          <cell r="AL144">
            <v>1261936.6100000001</v>
          </cell>
          <cell r="AM144">
            <v>1261936.6100000001</v>
          </cell>
          <cell r="AO144">
            <v>-6828.8</v>
          </cell>
          <cell r="AP144">
            <v>0</v>
          </cell>
          <cell r="AQ144">
            <v>105236.97</v>
          </cell>
          <cell r="AR144">
            <v>0</v>
          </cell>
          <cell r="AS144">
            <v>-2971.9700000000003</v>
          </cell>
          <cell r="AT144">
            <v>0</v>
          </cell>
          <cell r="AV144">
            <v>0</v>
          </cell>
          <cell r="AX144">
            <v>1357372.81</v>
          </cell>
          <cell r="BA144">
            <v>315796.36</v>
          </cell>
          <cell r="BB144">
            <v>172725.57999999996</v>
          </cell>
          <cell r="BH144" t="str">
            <v>20180201LGINE661PD</v>
          </cell>
          <cell r="BI144" t="str">
            <v>20180201PSS</v>
          </cell>
        </row>
        <row r="145">
          <cell r="B145" t="str">
            <v>Feb 2018</v>
          </cell>
          <cell r="C145" t="str">
            <v>PSS</v>
          </cell>
          <cell r="D145" t="str">
            <v>LGINE661PO</v>
          </cell>
          <cell r="E145">
            <v>0</v>
          </cell>
          <cell r="J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V145">
            <v>0</v>
          </cell>
          <cell r="AX145">
            <v>0</v>
          </cell>
          <cell r="BA145">
            <v>0</v>
          </cell>
          <cell r="BB145">
            <v>0</v>
          </cell>
          <cell r="BH145" t="str">
            <v>20180201LGINE661PO</v>
          </cell>
          <cell r="BI145" t="str">
            <v>20180201PSS</v>
          </cell>
        </row>
        <row r="146">
          <cell r="B146" t="str">
            <v>Feb 2018</v>
          </cell>
          <cell r="C146" t="str">
            <v>PSP</v>
          </cell>
          <cell r="D146" t="str">
            <v>LGINE663DO</v>
          </cell>
          <cell r="E146">
            <v>0</v>
          </cell>
          <cell r="J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V146">
            <v>0</v>
          </cell>
          <cell r="AX146">
            <v>0</v>
          </cell>
          <cell r="BA146">
            <v>0</v>
          </cell>
          <cell r="BB146">
            <v>0</v>
          </cell>
          <cell r="BH146" t="str">
            <v>20180201LGINE663DO</v>
          </cell>
          <cell r="BI146" t="str">
            <v>20180201PSP</v>
          </cell>
        </row>
        <row r="147">
          <cell r="B147" t="str">
            <v>Feb 2018</v>
          </cell>
          <cell r="C147" t="str">
            <v>PSP</v>
          </cell>
          <cell r="D147" t="str">
            <v>LGINE663DS</v>
          </cell>
          <cell r="E147">
            <v>0</v>
          </cell>
          <cell r="J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V147">
            <v>0</v>
          </cell>
          <cell r="AX147">
            <v>0</v>
          </cell>
          <cell r="BA147">
            <v>0</v>
          </cell>
          <cell r="BB147">
            <v>0</v>
          </cell>
          <cell r="BH147" t="str">
            <v>20180201LGINE663DS</v>
          </cell>
          <cell r="BI147" t="str">
            <v>20180201PSP</v>
          </cell>
        </row>
        <row r="148">
          <cell r="B148" t="str">
            <v>Feb 2018</v>
          </cell>
          <cell r="C148" t="str">
            <v>PSP</v>
          </cell>
          <cell r="D148" t="str">
            <v>LGINE663PD</v>
          </cell>
          <cell r="E148">
            <v>8</v>
          </cell>
          <cell r="J148">
            <v>338520</v>
          </cell>
          <cell r="Z148">
            <v>1920</v>
          </cell>
          <cell r="AA148">
            <v>12217.19</v>
          </cell>
          <cell r="AB148">
            <v>0</v>
          </cell>
          <cell r="AC148">
            <v>21009.25</v>
          </cell>
          <cell r="AD148">
            <v>0</v>
          </cell>
          <cell r="AE148">
            <v>2826.29</v>
          </cell>
          <cell r="AG148">
            <v>0</v>
          </cell>
          <cell r="AH148">
            <v>23835.54</v>
          </cell>
          <cell r="AI148">
            <v>0</v>
          </cell>
          <cell r="AJ148">
            <v>-1.0000000000218279E-2</v>
          </cell>
          <cell r="AK148">
            <v>345.02999999999884</v>
          </cell>
          <cell r="AL148">
            <v>38317.75</v>
          </cell>
          <cell r="AM148">
            <v>38317.75</v>
          </cell>
          <cell r="AO148">
            <v>-179.43</v>
          </cell>
          <cell r="AP148">
            <v>0</v>
          </cell>
          <cell r="AQ148">
            <v>3343.93</v>
          </cell>
          <cell r="AR148">
            <v>0</v>
          </cell>
          <cell r="AS148">
            <v>-77.849999999999994</v>
          </cell>
          <cell r="AT148">
            <v>0</v>
          </cell>
          <cell r="AV148">
            <v>0</v>
          </cell>
          <cell r="AX148">
            <v>41404.400000000001</v>
          </cell>
          <cell r="BA148">
            <v>8219.27</v>
          </cell>
          <cell r="BB148">
            <v>3997.91</v>
          </cell>
          <cell r="BH148" t="str">
            <v>20180201LGINE663PD</v>
          </cell>
          <cell r="BI148" t="str">
            <v>20180201PSP</v>
          </cell>
        </row>
        <row r="149">
          <cell r="B149" t="str">
            <v>Feb 2018</v>
          </cell>
          <cell r="C149" t="str">
            <v>PSP</v>
          </cell>
          <cell r="D149" t="str">
            <v>LGINE663PO</v>
          </cell>
          <cell r="E149">
            <v>0</v>
          </cell>
          <cell r="J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V149">
            <v>0</v>
          </cell>
          <cell r="AX149">
            <v>0</v>
          </cell>
          <cell r="BA149">
            <v>0</v>
          </cell>
          <cell r="BB149">
            <v>0</v>
          </cell>
          <cell r="BH149" t="str">
            <v>20180201LGINE663PO</v>
          </cell>
          <cell r="BI149" t="str">
            <v>20180201PSP</v>
          </cell>
        </row>
        <row r="150">
          <cell r="B150" t="str">
            <v>Feb 2018</v>
          </cell>
          <cell r="C150" t="str">
            <v>TODS</v>
          </cell>
          <cell r="D150" t="str">
            <v>LGINE691DO</v>
          </cell>
          <cell r="E150">
            <v>0</v>
          </cell>
          <cell r="J150">
            <v>0</v>
          </cell>
          <cell r="L150">
            <v>0</v>
          </cell>
          <cell r="N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V150">
            <v>0</v>
          </cell>
          <cell r="AX150">
            <v>0</v>
          </cell>
          <cell r="BA150">
            <v>0</v>
          </cell>
          <cell r="BB150">
            <v>0</v>
          </cell>
          <cell r="BH150" t="str">
            <v>20180201LGINE691DO</v>
          </cell>
          <cell r="BI150" t="str">
            <v>20180201TODS</v>
          </cell>
        </row>
        <row r="151">
          <cell r="B151" t="str">
            <v>Feb 2018</v>
          </cell>
          <cell r="C151" t="str">
            <v>TODP</v>
          </cell>
          <cell r="D151" t="str">
            <v>LGINE693DO</v>
          </cell>
          <cell r="E151">
            <v>0</v>
          </cell>
          <cell r="J151">
            <v>0</v>
          </cell>
          <cell r="L151">
            <v>0</v>
          </cell>
          <cell r="N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V151">
            <v>0</v>
          </cell>
          <cell r="AX151">
            <v>0</v>
          </cell>
          <cell r="BA151">
            <v>0</v>
          </cell>
          <cell r="BB151">
            <v>0</v>
          </cell>
          <cell r="BH151" t="str">
            <v>20180201LGINE693DO</v>
          </cell>
          <cell r="BI151" t="str">
            <v>20180201TODP</v>
          </cell>
        </row>
        <row r="152">
          <cell r="B152" t="str">
            <v>Feb 2018</v>
          </cell>
          <cell r="C152" t="str">
            <v>RTS</v>
          </cell>
          <cell r="D152" t="str">
            <v>LGINE643DO</v>
          </cell>
          <cell r="E152">
            <v>0</v>
          </cell>
          <cell r="J152">
            <v>0</v>
          </cell>
          <cell r="L152">
            <v>0</v>
          </cell>
          <cell r="N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V152">
            <v>0</v>
          </cell>
          <cell r="AX152">
            <v>0</v>
          </cell>
          <cell r="BA152">
            <v>0</v>
          </cell>
          <cell r="BB152">
            <v>0</v>
          </cell>
          <cell r="BH152" t="str">
            <v>20180201LGINE643DO</v>
          </cell>
          <cell r="BI152" t="str">
            <v>20180201RTS</v>
          </cell>
        </row>
        <row r="153">
          <cell r="B153" t="str">
            <v>Feb 2018</v>
          </cell>
          <cell r="C153" t="str">
            <v>RTODE</v>
          </cell>
          <cell r="D153" t="str">
            <v>LGRSE521</v>
          </cell>
          <cell r="E153">
            <v>48</v>
          </cell>
          <cell r="G153">
            <v>40270</v>
          </cell>
          <cell r="I153">
            <v>4180</v>
          </cell>
          <cell r="J153">
            <v>44450</v>
          </cell>
          <cell r="Z153">
            <v>588</v>
          </cell>
          <cell r="AA153">
            <v>3752.97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G153">
            <v>0</v>
          </cell>
          <cell r="AH153">
            <v>0</v>
          </cell>
          <cell r="AI153">
            <v>-6.1599999999999682</v>
          </cell>
          <cell r="AJ153">
            <v>-5.8600000000001273</v>
          </cell>
          <cell r="AK153">
            <v>0</v>
          </cell>
          <cell r="AL153">
            <v>4328.95</v>
          </cell>
          <cell r="AM153">
            <v>4328.95</v>
          </cell>
          <cell r="AO153">
            <v>-22.74</v>
          </cell>
          <cell r="AP153">
            <v>110.92</v>
          </cell>
          <cell r="AQ153">
            <v>341.8</v>
          </cell>
          <cell r="AR153">
            <v>0</v>
          </cell>
          <cell r="AS153">
            <v>-9.98</v>
          </cell>
          <cell r="AT153">
            <v>0</v>
          </cell>
          <cell r="AV153">
            <v>0</v>
          </cell>
          <cell r="AX153">
            <v>4748.95</v>
          </cell>
          <cell r="BA153">
            <v>1079.25</v>
          </cell>
          <cell r="BB153">
            <v>2667.8599999999997</v>
          </cell>
          <cell r="BH153" t="str">
            <v>20180201LGRSE521</v>
          </cell>
          <cell r="BI153" t="str">
            <v>20180201RTODE</v>
          </cell>
        </row>
        <row r="154">
          <cell r="B154" t="str">
            <v>Feb 2018</v>
          </cell>
          <cell r="C154" t="str">
            <v>RTODD</v>
          </cell>
          <cell r="D154" t="str">
            <v>LGRSE523</v>
          </cell>
          <cell r="E154">
            <v>0</v>
          </cell>
          <cell r="J154">
            <v>0</v>
          </cell>
          <cell r="L154">
            <v>0</v>
          </cell>
          <cell r="N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V154">
            <v>0</v>
          </cell>
          <cell r="AX154">
            <v>0</v>
          </cell>
          <cell r="BA154">
            <v>0</v>
          </cell>
          <cell r="BB154">
            <v>0</v>
          </cell>
          <cell r="BH154" t="str">
            <v>20180201LGRSE523</v>
          </cell>
          <cell r="BI154" t="str">
            <v>20180201RTODD</v>
          </cell>
        </row>
        <row r="155">
          <cell r="B155" t="str">
            <v>Feb 2018</v>
          </cell>
          <cell r="C155" t="str">
            <v>RTODE</v>
          </cell>
          <cell r="D155" t="str">
            <v>LGRSE527</v>
          </cell>
          <cell r="E155">
            <v>1</v>
          </cell>
          <cell r="G155">
            <v>468</v>
          </cell>
          <cell r="I155">
            <v>7</v>
          </cell>
          <cell r="J155">
            <v>475</v>
          </cell>
          <cell r="Z155">
            <v>12.25</v>
          </cell>
          <cell r="AA155">
            <v>33.85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46.1</v>
          </cell>
          <cell r="AM155">
            <v>46.099999999999994</v>
          </cell>
          <cell r="AO155">
            <v>-0.25</v>
          </cell>
          <cell r="AP155">
            <v>1.18</v>
          </cell>
          <cell r="AQ155">
            <v>3.63</v>
          </cell>
          <cell r="AR155">
            <v>0</v>
          </cell>
          <cell r="AS155">
            <v>-0.11</v>
          </cell>
          <cell r="AT155">
            <v>0</v>
          </cell>
          <cell r="AV155">
            <v>0</v>
          </cell>
          <cell r="AX155">
            <v>50.55</v>
          </cell>
          <cell r="BA155">
            <v>11.53</v>
          </cell>
          <cell r="BB155">
            <v>22.32</v>
          </cell>
          <cell r="BH155" t="str">
            <v>20180201LGRSE527</v>
          </cell>
          <cell r="BI155" t="str">
            <v>20180201RTODE</v>
          </cell>
        </row>
        <row r="156">
          <cell r="B156" t="str">
            <v>Feb 2018</v>
          </cell>
          <cell r="C156" t="str">
            <v>RTODD</v>
          </cell>
          <cell r="D156" t="str">
            <v>LGRSE529</v>
          </cell>
          <cell r="E156">
            <v>0</v>
          </cell>
          <cell r="G156">
            <v>0</v>
          </cell>
          <cell r="I156">
            <v>0</v>
          </cell>
          <cell r="J156">
            <v>0</v>
          </cell>
          <cell r="L156">
            <v>0</v>
          </cell>
          <cell r="N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V156">
            <v>0</v>
          </cell>
          <cell r="AX156">
            <v>0</v>
          </cell>
          <cell r="BA156">
            <v>0</v>
          </cell>
          <cell r="BB156">
            <v>0</v>
          </cell>
          <cell r="BH156" t="str">
            <v>20180201LGRSE529</v>
          </cell>
          <cell r="BI156" t="str">
            <v>20180201RTODD</v>
          </cell>
        </row>
        <row r="157">
          <cell r="B157" t="str">
            <v>Feb 2018</v>
          </cell>
          <cell r="C157" t="str">
            <v>RTODE</v>
          </cell>
          <cell r="D157" t="str">
            <v>LGCME520</v>
          </cell>
          <cell r="E157">
            <v>0</v>
          </cell>
          <cell r="G157">
            <v>0</v>
          </cell>
          <cell r="I157">
            <v>0</v>
          </cell>
          <cell r="J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V157">
            <v>0</v>
          </cell>
          <cell r="AX157">
            <v>0</v>
          </cell>
          <cell r="BA157">
            <v>0</v>
          </cell>
          <cell r="BB157">
            <v>0</v>
          </cell>
          <cell r="BH157" t="str">
            <v>20180201LGCME520</v>
          </cell>
          <cell r="BI157" t="str">
            <v>20180201RTODE</v>
          </cell>
        </row>
        <row r="158">
          <cell r="B158" t="str">
            <v>Feb 2018</v>
          </cell>
          <cell r="C158" t="str">
            <v>RTODD</v>
          </cell>
          <cell r="D158" t="str">
            <v>LGCME522</v>
          </cell>
          <cell r="E158">
            <v>0</v>
          </cell>
          <cell r="G158">
            <v>0</v>
          </cell>
          <cell r="I158">
            <v>0</v>
          </cell>
          <cell r="J158">
            <v>0</v>
          </cell>
          <cell r="L158">
            <v>0</v>
          </cell>
          <cell r="N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V158">
            <v>0</v>
          </cell>
          <cell r="AX158">
            <v>0</v>
          </cell>
          <cell r="BA158">
            <v>0</v>
          </cell>
          <cell r="BB158">
            <v>0</v>
          </cell>
          <cell r="BH158" t="str">
            <v>20180201LGCME522</v>
          </cell>
          <cell r="BI158" t="str">
            <v>20180201RTODD</v>
          </cell>
        </row>
        <row r="159">
          <cell r="B159" t="str">
            <v>Feb 2018</v>
          </cell>
          <cell r="C159" t="str">
            <v>RTODE</v>
          </cell>
          <cell r="D159" t="str">
            <v>LGCME526</v>
          </cell>
          <cell r="E159">
            <v>0</v>
          </cell>
          <cell r="G159">
            <v>0</v>
          </cell>
          <cell r="I159">
            <v>0</v>
          </cell>
          <cell r="J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V159">
            <v>0</v>
          </cell>
          <cell r="AX159">
            <v>0</v>
          </cell>
          <cell r="BA159">
            <v>0</v>
          </cell>
          <cell r="BB159">
            <v>0</v>
          </cell>
          <cell r="BH159" t="str">
            <v>20180201LGCME526</v>
          </cell>
          <cell r="BI159" t="str">
            <v>20180201RTODE</v>
          </cell>
        </row>
        <row r="160">
          <cell r="B160" t="str">
            <v>Feb 2018</v>
          </cell>
          <cell r="C160" t="str">
            <v>RTODD</v>
          </cell>
          <cell r="D160" t="str">
            <v>LGCME528</v>
          </cell>
          <cell r="E160">
            <v>0</v>
          </cell>
          <cell r="J160">
            <v>0</v>
          </cell>
          <cell r="L160">
            <v>0</v>
          </cell>
          <cell r="N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V160">
            <v>0</v>
          </cell>
          <cell r="AX160">
            <v>0</v>
          </cell>
          <cell r="BA160">
            <v>0</v>
          </cell>
          <cell r="BB160">
            <v>0</v>
          </cell>
          <cell r="BH160" t="str">
            <v>20180201LGCME528</v>
          </cell>
          <cell r="BI160" t="str">
            <v>20180201RTODD</v>
          </cell>
        </row>
        <row r="161">
          <cell r="B161" t="str">
            <v>Feb 2018</v>
          </cell>
          <cell r="C161" t="str">
            <v>PSP</v>
          </cell>
          <cell r="D161" t="str">
            <v>LGCME563PF</v>
          </cell>
          <cell r="E161">
            <v>25</v>
          </cell>
          <cell r="J161">
            <v>3532697</v>
          </cell>
          <cell r="Z161">
            <v>6000</v>
          </cell>
          <cell r="AA161">
            <v>127495.03</v>
          </cell>
          <cell r="AB161">
            <v>0</v>
          </cell>
          <cell r="AC161">
            <v>138206.48000000001</v>
          </cell>
          <cell r="AD161">
            <v>0</v>
          </cell>
          <cell r="AE161">
            <v>3855.35</v>
          </cell>
          <cell r="AG161">
            <v>0</v>
          </cell>
          <cell r="AH161">
            <v>142061.83000000002</v>
          </cell>
          <cell r="AI161">
            <v>960</v>
          </cell>
          <cell r="AJ161">
            <v>-1.0000000009313226E-2</v>
          </cell>
          <cell r="AK161">
            <v>-1081.6300000000047</v>
          </cell>
          <cell r="AL161">
            <v>275435.21999999997</v>
          </cell>
          <cell r="AM161">
            <v>275435.21999999997</v>
          </cell>
          <cell r="AO161">
            <v>-1777.5700000000002</v>
          </cell>
          <cell r="AP161">
            <v>2773.5499999999997</v>
          </cell>
          <cell r="AQ161">
            <v>21279.340000000004</v>
          </cell>
          <cell r="AR161">
            <v>0</v>
          </cell>
          <cell r="AS161">
            <v>-741.68000000000006</v>
          </cell>
          <cell r="AT161">
            <v>0</v>
          </cell>
          <cell r="AV161">
            <v>0</v>
          </cell>
          <cell r="AX161">
            <v>296968.86</v>
          </cell>
          <cell r="BA161">
            <v>85773.88</v>
          </cell>
          <cell r="BB161">
            <v>41721.139999999985</v>
          </cell>
          <cell r="BH161" t="str">
            <v>20180201LGCME563PF</v>
          </cell>
          <cell r="BI161" t="str">
            <v>20180201PSP</v>
          </cell>
        </row>
        <row r="162">
          <cell r="B162" t="str">
            <v>Feb 2018</v>
          </cell>
          <cell r="C162" t="str">
            <v>PSP</v>
          </cell>
          <cell r="D162" t="str">
            <v>LGCME569PF</v>
          </cell>
          <cell r="E162">
            <v>0</v>
          </cell>
          <cell r="J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V162">
            <v>0</v>
          </cell>
          <cell r="AX162">
            <v>0</v>
          </cell>
          <cell r="BA162">
            <v>0</v>
          </cell>
          <cell r="BB162">
            <v>0</v>
          </cell>
          <cell r="BH162" t="str">
            <v>20180201LGCME569PF</v>
          </cell>
          <cell r="BI162" t="str">
            <v>20180201PSP</v>
          </cell>
        </row>
        <row r="163">
          <cell r="B163" t="str">
            <v>Feb 2018</v>
          </cell>
          <cell r="C163" t="str">
            <v>CSR</v>
          </cell>
          <cell r="D163" t="str">
            <v>LGCSR790</v>
          </cell>
          <cell r="E163">
            <v>0</v>
          </cell>
          <cell r="J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V163">
            <v>0</v>
          </cell>
          <cell r="AX163">
            <v>0</v>
          </cell>
          <cell r="BA163">
            <v>0</v>
          </cell>
          <cell r="BB163">
            <v>0</v>
          </cell>
          <cell r="BH163" t="str">
            <v>20180201LGCSR790</v>
          </cell>
          <cell r="BI163" t="str">
            <v>20180201CSR</v>
          </cell>
        </row>
        <row r="164">
          <cell r="B164" t="str">
            <v>Feb 2018</v>
          </cell>
          <cell r="C164" t="str">
            <v>CSR</v>
          </cell>
          <cell r="D164" t="str">
            <v>LGCSR791</v>
          </cell>
          <cell r="E164">
            <v>1</v>
          </cell>
          <cell r="J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-13229.62</v>
          </cell>
          <cell r="AG164">
            <v>0</v>
          </cell>
          <cell r="AH164">
            <v>-13229.62</v>
          </cell>
          <cell r="AI164">
            <v>0</v>
          </cell>
          <cell r="AJ164">
            <v>0</v>
          </cell>
          <cell r="AK164">
            <v>0</v>
          </cell>
          <cell r="AL164">
            <v>-13229.62</v>
          </cell>
          <cell r="AM164">
            <v>-13229.62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V164">
            <v>0</v>
          </cell>
          <cell r="AX164">
            <v>-13229.62</v>
          </cell>
          <cell r="BA164">
            <v>0</v>
          </cell>
          <cell r="BB164">
            <v>0</v>
          </cell>
          <cell r="BH164" t="str">
            <v>20180201LGCSR791</v>
          </cell>
          <cell r="BI164" t="str">
            <v>20180201CSR</v>
          </cell>
        </row>
        <row r="165">
          <cell r="B165" t="str">
            <v>Feb 2018</v>
          </cell>
          <cell r="C165" t="str">
            <v>CSR</v>
          </cell>
          <cell r="D165" t="str">
            <v>LGCSR795</v>
          </cell>
          <cell r="E165">
            <v>2</v>
          </cell>
          <cell r="J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-350572.46</v>
          </cell>
          <cell r="AG165">
            <v>0</v>
          </cell>
          <cell r="AH165">
            <v>-350572.46</v>
          </cell>
          <cell r="AI165">
            <v>0</v>
          </cell>
          <cell r="AJ165">
            <v>0</v>
          </cell>
          <cell r="AK165">
            <v>33934.610000000044</v>
          </cell>
          <cell r="AL165">
            <v>-316637.84999999998</v>
          </cell>
          <cell r="AM165">
            <v>-316637.84999999998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V165">
            <v>0</v>
          </cell>
          <cell r="AX165">
            <v>-316637.84999999998</v>
          </cell>
          <cell r="BA165">
            <v>0</v>
          </cell>
          <cell r="BB165">
            <v>0</v>
          </cell>
          <cell r="BH165" t="str">
            <v>20180201LGCSR795</v>
          </cell>
          <cell r="BI165" t="str">
            <v>20180201CSR</v>
          </cell>
        </row>
        <row r="166">
          <cell r="B166" t="str">
            <v>Feb 2018</v>
          </cell>
          <cell r="C166" t="str">
            <v>CSR</v>
          </cell>
          <cell r="D166" t="str">
            <v>LGCSR796</v>
          </cell>
          <cell r="E166">
            <v>0</v>
          </cell>
          <cell r="J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V166">
            <v>0</v>
          </cell>
          <cell r="AX166">
            <v>0</v>
          </cell>
          <cell r="BA166">
            <v>0</v>
          </cell>
          <cell r="BB166">
            <v>0</v>
          </cell>
          <cell r="BH166" t="str">
            <v>20180201LGCSR796</v>
          </cell>
          <cell r="BI166" t="str">
            <v>20180201CSR</v>
          </cell>
        </row>
        <row r="167">
          <cell r="B167" t="str">
            <v>Feb 2018</v>
          </cell>
          <cell r="C167" t="str">
            <v>GSS</v>
          </cell>
          <cell r="D167" t="str">
            <v>LGINE551DO</v>
          </cell>
          <cell r="E167">
            <v>0</v>
          </cell>
          <cell r="J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V167">
            <v>0</v>
          </cell>
          <cell r="AX167">
            <v>0</v>
          </cell>
          <cell r="BA167">
            <v>0</v>
          </cell>
          <cell r="BB167">
            <v>0</v>
          </cell>
          <cell r="BH167" t="str">
            <v>20180201LGINE551DO</v>
          </cell>
          <cell r="BI167" t="str">
            <v>20180201GSS</v>
          </cell>
        </row>
        <row r="168">
          <cell r="B168" t="str">
            <v>Feb 2018</v>
          </cell>
          <cell r="C168" t="str">
            <v>GSS</v>
          </cell>
          <cell r="D168" t="str">
            <v>LGINE551DS</v>
          </cell>
          <cell r="E168">
            <v>56</v>
          </cell>
          <cell r="J168">
            <v>212284</v>
          </cell>
          <cell r="Z168">
            <v>1764</v>
          </cell>
          <cell r="AA168">
            <v>21858.880000000001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23622.880000000001</v>
          </cell>
          <cell r="AM168">
            <v>23622.879999999997</v>
          </cell>
          <cell r="AO168">
            <v>-112.51</v>
          </cell>
          <cell r="AP168">
            <v>0</v>
          </cell>
          <cell r="AQ168">
            <v>2051.8500000000004</v>
          </cell>
          <cell r="AR168">
            <v>0</v>
          </cell>
          <cell r="AS168">
            <v>-48.83</v>
          </cell>
          <cell r="AT168">
            <v>0</v>
          </cell>
          <cell r="AV168">
            <v>0</v>
          </cell>
          <cell r="AX168">
            <v>25513.39</v>
          </cell>
          <cell r="BA168">
            <v>5154.26</v>
          </cell>
          <cell r="BB168">
            <v>16704.620000000003</v>
          </cell>
          <cell r="BH168" t="str">
            <v>20180201LGINE551DS</v>
          </cell>
          <cell r="BI168" t="str">
            <v>20180201GSS</v>
          </cell>
        </row>
        <row r="169">
          <cell r="B169" t="str">
            <v>Feb 2018</v>
          </cell>
          <cell r="C169" t="str">
            <v>GS3</v>
          </cell>
          <cell r="D169" t="str">
            <v>LGINE651DO</v>
          </cell>
          <cell r="E169">
            <v>0</v>
          </cell>
          <cell r="J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V169">
            <v>0</v>
          </cell>
          <cell r="AX169">
            <v>0</v>
          </cell>
          <cell r="BA169">
            <v>0</v>
          </cell>
          <cell r="BB169">
            <v>0</v>
          </cell>
          <cell r="BH169" t="str">
            <v>20180201LGINE651DO</v>
          </cell>
          <cell r="BI169" t="str">
            <v>20180201GS3</v>
          </cell>
        </row>
        <row r="170">
          <cell r="B170" t="str">
            <v>Feb 2018</v>
          </cell>
          <cell r="C170" t="str">
            <v>GS3</v>
          </cell>
          <cell r="D170" t="str">
            <v>LGINE651DS</v>
          </cell>
          <cell r="E170">
            <v>221</v>
          </cell>
          <cell r="J170">
            <v>2549147</v>
          </cell>
          <cell r="Z170">
            <v>11138.4</v>
          </cell>
          <cell r="AA170">
            <v>262485.67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G170">
            <v>0</v>
          </cell>
          <cell r="AH170">
            <v>0</v>
          </cell>
          <cell r="AI170">
            <v>-58.799999999999272</v>
          </cell>
          <cell r="AJ170">
            <v>102.92999999999302</v>
          </cell>
          <cell r="AK170">
            <v>0</v>
          </cell>
          <cell r="AL170">
            <v>273668.2</v>
          </cell>
          <cell r="AM170">
            <v>273668.2</v>
          </cell>
          <cell r="AO170">
            <v>-1362.6000000000001</v>
          </cell>
          <cell r="AP170">
            <v>0</v>
          </cell>
          <cell r="AQ170">
            <v>23515.91</v>
          </cell>
          <cell r="AR170">
            <v>0</v>
          </cell>
          <cell r="AS170">
            <v>-589.78</v>
          </cell>
          <cell r="AT170">
            <v>0</v>
          </cell>
          <cell r="AV170">
            <v>0</v>
          </cell>
          <cell r="AX170">
            <v>295231.73000000004</v>
          </cell>
          <cell r="BA170">
            <v>61893.29</v>
          </cell>
          <cell r="BB170">
            <v>200695.30999999997</v>
          </cell>
          <cell r="BH170" t="str">
            <v>20180201LGINE651DS</v>
          </cell>
          <cell r="BI170" t="str">
            <v>20180201GS3</v>
          </cell>
        </row>
        <row r="171">
          <cell r="B171" t="str">
            <v>Feb 2018</v>
          </cell>
          <cell r="C171" t="str">
            <v>LRI</v>
          </cell>
          <cell r="D171" t="str">
            <v>LGINELRI</v>
          </cell>
          <cell r="E171">
            <v>0</v>
          </cell>
          <cell r="J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V171">
            <v>0</v>
          </cell>
          <cell r="AX171">
            <v>0</v>
          </cell>
          <cell r="BA171">
            <v>0</v>
          </cell>
          <cell r="BB171">
            <v>0</v>
          </cell>
          <cell r="BH171" t="str">
            <v>20180201LGINELRI</v>
          </cell>
          <cell r="BI171" t="str">
            <v>20180201LRI</v>
          </cell>
        </row>
        <row r="172">
          <cell r="B172" t="str">
            <v>Feb 2018</v>
          </cell>
          <cell r="C172" t="str">
            <v>TODS</v>
          </cell>
          <cell r="D172" t="str">
            <v>LGCME597</v>
          </cell>
          <cell r="E172">
            <v>0</v>
          </cell>
          <cell r="J172">
            <v>0</v>
          </cell>
          <cell r="L172">
            <v>0</v>
          </cell>
          <cell r="N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V172">
            <v>0</v>
          </cell>
          <cell r="AX172">
            <v>0</v>
          </cell>
          <cell r="BA172">
            <v>0</v>
          </cell>
          <cell r="BB172">
            <v>0</v>
          </cell>
          <cell r="BH172" t="str">
            <v>20180201LGCME597</v>
          </cell>
          <cell r="BI172" t="str">
            <v>20180201TODS</v>
          </cell>
        </row>
        <row r="173">
          <cell r="B173" t="str">
            <v>Feb 2018</v>
          </cell>
          <cell r="C173" t="str">
            <v>RTS</v>
          </cell>
          <cell r="D173" t="str">
            <v>LGCME643</v>
          </cell>
          <cell r="E173">
            <v>0</v>
          </cell>
          <cell r="J173">
            <v>0</v>
          </cell>
          <cell r="L173">
            <v>0</v>
          </cell>
          <cell r="N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V173">
            <v>0</v>
          </cell>
          <cell r="AX173">
            <v>0</v>
          </cell>
          <cell r="BA173">
            <v>0</v>
          </cell>
          <cell r="BB173">
            <v>0</v>
          </cell>
          <cell r="BH173" t="str">
            <v>20180201LGCME643</v>
          </cell>
          <cell r="BI173" t="str">
            <v>20180201RTS</v>
          </cell>
        </row>
        <row r="174">
          <cell r="B174" t="str">
            <v>Feb 2018</v>
          </cell>
          <cell r="C174" t="str">
            <v>SQF</v>
          </cell>
          <cell r="D174" t="str">
            <v>LGCME705</v>
          </cell>
          <cell r="E174">
            <v>0</v>
          </cell>
          <cell r="J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V174">
            <v>0</v>
          </cell>
          <cell r="AX174">
            <v>0</v>
          </cell>
          <cell r="BA174">
            <v>0</v>
          </cell>
          <cell r="BB174">
            <v>0</v>
          </cell>
          <cell r="BH174" t="str">
            <v>20180201LGCME705</v>
          </cell>
          <cell r="BI174" t="str">
            <v>20180201SQF</v>
          </cell>
        </row>
        <row r="175">
          <cell r="B175" t="str">
            <v>Feb 2018</v>
          </cell>
          <cell r="C175" t="str">
            <v>SQF</v>
          </cell>
          <cell r="D175" t="str">
            <v>LGCME706</v>
          </cell>
          <cell r="E175">
            <v>0</v>
          </cell>
          <cell r="J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V175">
            <v>0</v>
          </cell>
          <cell r="AX175">
            <v>0</v>
          </cell>
          <cell r="BA175">
            <v>0</v>
          </cell>
          <cell r="BB175">
            <v>0</v>
          </cell>
          <cell r="BH175" t="str">
            <v>20180201LGCME706</v>
          </cell>
          <cell r="BI175" t="str">
            <v>20180201SQF</v>
          </cell>
        </row>
        <row r="176">
          <cell r="B176" t="str">
            <v>Feb 2018</v>
          </cell>
          <cell r="C176" t="str">
            <v>LQF</v>
          </cell>
          <cell r="D176" t="str">
            <v>LGCME707</v>
          </cell>
          <cell r="E176">
            <v>0</v>
          </cell>
          <cell r="J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V176">
            <v>0</v>
          </cell>
          <cell r="AX176">
            <v>0</v>
          </cell>
          <cell r="BA176">
            <v>0</v>
          </cell>
          <cell r="BB176">
            <v>0</v>
          </cell>
          <cell r="BH176" t="str">
            <v>20180201LGCME707</v>
          </cell>
          <cell r="BI176" t="str">
            <v>20180201LQF</v>
          </cell>
        </row>
        <row r="177">
          <cell r="B177" t="str">
            <v>Feb 2018</v>
          </cell>
          <cell r="C177" t="str">
            <v>LRI</v>
          </cell>
          <cell r="D177" t="str">
            <v>LGCMELRI</v>
          </cell>
          <cell r="E177">
            <v>0</v>
          </cell>
          <cell r="J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V177">
            <v>0</v>
          </cell>
          <cell r="AX177">
            <v>0</v>
          </cell>
          <cell r="BA177">
            <v>0</v>
          </cell>
          <cell r="BB177">
            <v>0</v>
          </cell>
          <cell r="BH177" t="str">
            <v>20180201LGCMELRI</v>
          </cell>
          <cell r="BI177" t="str">
            <v>20180201LRI</v>
          </cell>
        </row>
        <row r="178">
          <cell r="B178" t="str">
            <v>Feb 2018</v>
          </cell>
          <cell r="C178" t="str">
            <v>EVC</v>
          </cell>
          <cell r="D178" t="str">
            <v>LGE_EVC</v>
          </cell>
          <cell r="E178">
            <v>5</v>
          </cell>
          <cell r="J178">
            <v>219</v>
          </cell>
          <cell r="Z178">
            <v>14.3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G178">
            <v>0</v>
          </cell>
          <cell r="AH178">
            <v>0</v>
          </cell>
          <cell r="AI178">
            <v>-14.3</v>
          </cell>
          <cell r="AJ178">
            <v>154.97999999999999</v>
          </cell>
          <cell r="AK178">
            <v>0</v>
          </cell>
          <cell r="AL178">
            <v>154.97999999999999</v>
          </cell>
          <cell r="AM178">
            <v>154.97999999999999</v>
          </cell>
          <cell r="AO178">
            <v>-0.54</v>
          </cell>
          <cell r="AP178">
            <v>0</v>
          </cell>
          <cell r="AQ178">
            <v>1.0900000000000001</v>
          </cell>
          <cell r="AR178">
            <v>0</v>
          </cell>
          <cell r="AS178">
            <v>0</v>
          </cell>
          <cell r="AT178">
            <v>0</v>
          </cell>
          <cell r="AV178">
            <v>0</v>
          </cell>
          <cell r="AX178">
            <v>155.53</v>
          </cell>
          <cell r="BA178">
            <v>0</v>
          </cell>
          <cell r="BB178">
            <v>154.97999999999999</v>
          </cell>
          <cell r="BH178" t="str">
            <v>20180201LGE_EVC</v>
          </cell>
          <cell r="BI178" t="str">
            <v>20180201EVC</v>
          </cell>
        </row>
        <row r="179">
          <cell r="B179" t="str">
            <v>Feb 2018</v>
          </cell>
          <cell r="C179" t="str">
            <v>EVSE</v>
          </cell>
          <cell r="D179" t="str">
            <v>LGE_EVSE1</v>
          </cell>
          <cell r="E179">
            <v>0</v>
          </cell>
          <cell r="J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V179">
            <v>0</v>
          </cell>
          <cell r="AX179">
            <v>0</v>
          </cell>
          <cell r="BA179">
            <v>0</v>
          </cell>
          <cell r="BB179">
            <v>0</v>
          </cell>
          <cell r="BH179" t="str">
            <v>20180201LGE_EVSE1</v>
          </cell>
          <cell r="BI179" t="str">
            <v>20180201EVSE</v>
          </cell>
        </row>
        <row r="180">
          <cell r="B180" t="str">
            <v>Feb 2018</v>
          </cell>
          <cell r="C180" t="str">
            <v>EVSE</v>
          </cell>
          <cell r="D180" t="str">
            <v>LGE_EVSE2</v>
          </cell>
          <cell r="E180">
            <v>0</v>
          </cell>
          <cell r="J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V180">
            <v>0</v>
          </cell>
          <cell r="AX180">
            <v>0</v>
          </cell>
          <cell r="BA180">
            <v>0</v>
          </cell>
          <cell r="BB180">
            <v>0</v>
          </cell>
          <cell r="BH180" t="str">
            <v>20180201LGE_EVSE2</v>
          </cell>
          <cell r="BI180" t="str">
            <v>20180201EVSE</v>
          </cell>
        </row>
        <row r="181">
          <cell r="B181" t="str">
            <v>Feb 2018</v>
          </cell>
          <cell r="C181" t="str">
            <v>OSLP</v>
          </cell>
          <cell r="D181" t="str">
            <v>LGCMEOSLP</v>
          </cell>
          <cell r="E181">
            <v>0</v>
          </cell>
          <cell r="J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V181">
            <v>0</v>
          </cell>
          <cell r="AX181">
            <v>0</v>
          </cell>
          <cell r="BA181">
            <v>0</v>
          </cell>
          <cell r="BB181">
            <v>0</v>
          </cell>
          <cell r="BH181" t="str">
            <v>20180201LGCMEOSLP</v>
          </cell>
          <cell r="BI181" t="str">
            <v>20180201OSLP</v>
          </cell>
        </row>
        <row r="182">
          <cell r="B182" t="str">
            <v>Feb 2018</v>
          </cell>
          <cell r="C182" t="str">
            <v>OSLP</v>
          </cell>
          <cell r="D182" t="str">
            <v>LGCMEOSLPN</v>
          </cell>
          <cell r="E182">
            <v>0</v>
          </cell>
          <cell r="J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V182">
            <v>0</v>
          </cell>
          <cell r="AX182">
            <v>0</v>
          </cell>
          <cell r="BA182">
            <v>0</v>
          </cell>
          <cell r="BB182">
            <v>0</v>
          </cell>
          <cell r="BH182" t="str">
            <v>20180201LGCMEOSLPN</v>
          </cell>
          <cell r="BI182" t="str">
            <v>20180201OSLP</v>
          </cell>
        </row>
        <row r="183">
          <cell r="B183" t="str">
            <v>Feb 2018</v>
          </cell>
          <cell r="C183" t="str">
            <v>OSLS</v>
          </cell>
          <cell r="D183" t="str">
            <v>LGCMEOSLSN</v>
          </cell>
          <cell r="E183">
            <v>0</v>
          </cell>
          <cell r="J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V183">
            <v>0</v>
          </cell>
          <cell r="AX183">
            <v>0</v>
          </cell>
          <cell r="BA183">
            <v>0</v>
          </cell>
          <cell r="BB183">
            <v>0</v>
          </cell>
          <cell r="BH183" t="str">
            <v>20180201LGCMEOSLSN</v>
          </cell>
          <cell r="BI183" t="str">
            <v>20180201OSLS</v>
          </cell>
        </row>
        <row r="184">
          <cell r="B184" t="str">
            <v>Feb 2018</v>
          </cell>
          <cell r="C184" t="str">
            <v>OSLS</v>
          </cell>
          <cell r="D184" t="str">
            <v>LGCMEOSLS</v>
          </cell>
          <cell r="E184">
            <v>1</v>
          </cell>
          <cell r="J184">
            <v>1240</v>
          </cell>
          <cell r="L184">
            <v>123</v>
          </cell>
          <cell r="N184">
            <v>3.3</v>
          </cell>
          <cell r="Z184">
            <v>90</v>
          </cell>
          <cell r="AA184">
            <v>46.79</v>
          </cell>
          <cell r="AB184">
            <v>601.47</v>
          </cell>
          <cell r="AC184">
            <v>0</v>
          </cell>
          <cell r="AD184">
            <v>51.38</v>
          </cell>
          <cell r="AE184">
            <v>0</v>
          </cell>
          <cell r="AG184">
            <v>0</v>
          </cell>
          <cell r="AH184">
            <v>652.85</v>
          </cell>
          <cell r="AI184">
            <v>0</v>
          </cell>
          <cell r="AJ184">
            <v>0</v>
          </cell>
          <cell r="AK184">
            <v>0</v>
          </cell>
          <cell r="AL184">
            <v>789.64</v>
          </cell>
          <cell r="AM184">
            <v>789.64</v>
          </cell>
          <cell r="AO184">
            <v>-0.65</v>
          </cell>
          <cell r="AP184">
            <v>0.25</v>
          </cell>
          <cell r="AQ184">
            <v>84.41</v>
          </cell>
          <cell r="AR184">
            <v>0</v>
          </cell>
          <cell r="AS184">
            <v>-0.28999999999999998</v>
          </cell>
          <cell r="AT184">
            <v>0</v>
          </cell>
          <cell r="AV184">
            <v>0</v>
          </cell>
          <cell r="AX184">
            <v>873.36</v>
          </cell>
          <cell r="BA184">
            <v>30.11</v>
          </cell>
          <cell r="BB184">
            <v>16.68</v>
          </cell>
          <cell r="BH184" t="str">
            <v>20180201LGCMEOSLS</v>
          </cell>
          <cell r="BI184" t="str">
            <v>20180201OSLS</v>
          </cell>
        </row>
        <row r="185">
          <cell r="B185" t="str">
            <v>Feb 2018</v>
          </cell>
          <cell r="C185" t="str">
            <v>SPS</v>
          </cell>
          <cell r="D185" t="str">
            <v>LGCMESPS</v>
          </cell>
          <cell r="E185">
            <v>65</v>
          </cell>
          <cell r="J185">
            <v>3860555</v>
          </cell>
          <cell r="N185">
            <v>13221.1</v>
          </cell>
          <cell r="Z185">
            <v>5850</v>
          </cell>
          <cell r="AA185">
            <v>145697.35</v>
          </cell>
          <cell r="AB185">
            <v>0</v>
          </cell>
          <cell r="AC185">
            <v>0</v>
          </cell>
          <cell r="AD185">
            <v>245383.62</v>
          </cell>
          <cell r="AE185">
            <v>0</v>
          </cell>
          <cell r="AG185">
            <v>0</v>
          </cell>
          <cell r="AH185">
            <v>245383.62</v>
          </cell>
          <cell r="AI185">
            <v>90</v>
          </cell>
          <cell r="AJ185">
            <v>-1.9999999989522621E-2</v>
          </cell>
          <cell r="AK185">
            <v>-29280.22</v>
          </cell>
          <cell r="AL185">
            <v>367740.73</v>
          </cell>
          <cell r="AM185">
            <v>367740.73000000004</v>
          </cell>
          <cell r="AO185">
            <v>-2021.4</v>
          </cell>
          <cell r="AP185">
            <v>3011.22</v>
          </cell>
          <cell r="AQ185">
            <v>30799.02</v>
          </cell>
          <cell r="AR185">
            <v>0</v>
          </cell>
          <cell r="AS185">
            <v>-880.53000000000009</v>
          </cell>
          <cell r="AT185">
            <v>0</v>
          </cell>
          <cell r="AV185">
            <v>0</v>
          </cell>
          <cell r="AX185">
            <v>398649.04000000004</v>
          </cell>
          <cell r="BA185">
            <v>93734.28</v>
          </cell>
          <cell r="BB185">
            <v>51963.050000000017</v>
          </cell>
          <cell r="BH185" t="str">
            <v>20180201LGCMESPS</v>
          </cell>
          <cell r="BI185" t="str">
            <v>20180201SPS</v>
          </cell>
        </row>
        <row r="186">
          <cell r="B186" t="str">
            <v>Feb 2018</v>
          </cell>
          <cell r="C186" t="str">
            <v>SPS</v>
          </cell>
          <cell r="D186" t="str">
            <v>LGCMESPSPF</v>
          </cell>
          <cell r="E186">
            <v>7</v>
          </cell>
          <cell r="J186">
            <v>413260</v>
          </cell>
          <cell r="N186">
            <v>1315.7</v>
          </cell>
          <cell r="Z186">
            <v>630</v>
          </cell>
          <cell r="AA186">
            <v>15596.43</v>
          </cell>
          <cell r="AB186">
            <v>0</v>
          </cell>
          <cell r="AC186">
            <v>0</v>
          </cell>
          <cell r="AD186">
            <v>24419.39</v>
          </cell>
          <cell r="AE186">
            <v>861.55</v>
          </cell>
          <cell r="AG186">
            <v>0</v>
          </cell>
          <cell r="AH186">
            <v>25280.94</v>
          </cell>
          <cell r="AI186">
            <v>0</v>
          </cell>
          <cell r="AJ186">
            <v>1.0000000000218279E-2</v>
          </cell>
          <cell r="AK186">
            <v>-3018.8099999999977</v>
          </cell>
          <cell r="AL186">
            <v>38488.57</v>
          </cell>
          <cell r="AM186">
            <v>38488.57</v>
          </cell>
          <cell r="AO186">
            <v>-192.74</v>
          </cell>
          <cell r="AP186">
            <v>323.33</v>
          </cell>
          <cell r="AQ186">
            <v>3219.79</v>
          </cell>
          <cell r="AR186">
            <v>0</v>
          </cell>
          <cell r="AS186">
            <v>-87.13</v>
          </cell>
          <cell r="AT186">
            <v>0</v>
          </cell>
          <cell r="AV186">
            <v>0</v>
          </cell>
          <cell r="AX186">
            <v>41751.82</v>
          </cell>
          <cell r="BA186">
            <v>10033.950000000001</v>
          </cell>
          <cell r="BB186">
            <v>5562.49</v>
          </cell>
          <cell r="BH186" t="str">
            <v>20180201LGCMESPSPF</v>
          </cell>
          <cell r="BI186" t="str">
            <v>20180201SPS</v>
          </cell>
        </row>
        <row r="187">
          <cell r="B187" t="str">
            <v>Feb 2018</v>
          </cell>
          <cell r="C187" t="str">
            <v>SPS</v>
          </cell>
          <cell r="D187" t="str">
            <v>LGCMESPNPF</v>
          </cell>
          <cell r="E187">
            <v>0</v>
          </cell>
          <cell r="J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V187">
            <v>0</v>
          </cell>
          <cell r="AX187">
            <v>0</v>
          </cell>
          <cell r="BA187">
            <v>0</v>
          </cell>
          <cell r="BB187">
            <v>0</v>
          </cell>
          <cell r="BH187" t="str">
            <v>20180201LGCMESPNPF</v>
          </cell>
          <cell r="BI187" t="str">
            <v>20180201SPS</v>
          </cell>
        </row>
        <row r="188">
          <cell r="B188" t="str">
            <v>Feb 2018</v>
          </cell>
          <cell r="C188" t="str">
            <v>SPS</v>
          </cell>
          <cell r="D188" t="str">
            <v>LGCMESPSNM</v>
          </cell>
          <cell r="E188">
            <v>0</v>
          </cell>
          <cell r="J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V188">
            <v>0</v>
          </cell>
          <cell r="AX188">
            <v>0</v>
          </cell>
          <cell r="BA188">
            <v>0</v>
          </cell>
          <cell r="BB188">
            <v>0</v>
          </cell>
          <cell r="BH188" t="str">
            <v>20180201LGCMESPSNM</v>
          </cell>
          <cell r="BI188" t="str">
            <v>20180201SPS</v>
          </cell>
        </row>
        <row r="189">
          <cell r="B189" t="str">
            <v>Feb 2018</v>
          </cell>
          <cell r="C189" t="str">
            <v>STOD</v>
          </cell>
          <cell r="D189" t="str">
            <v>LGCMESTOD</v>
          </cell>
          <cell r="E189">
            <v>3</v>
          </cell>
          <cell r="J189">
            <v>259600</v>
          </cell>
          <cell r="L189">
            <v>1406</v>
          </cell>
          <cell r="N189">
            <v>981.6</v>
          </cell>
          <cell r="Z189">
            <v>600</v>
          </cell>
          <cell r="AA189">
            <v>9740.19</v>
          </cell>
          <cell r="AB189">
            <v>6650.38</v>
          </cell>
          <cell r="AC189">
            <v>5256.77</v>
          </cell>
          <cell r="AD189">
            <v>6606.17</v>
          </cell>
          <cell r="AE189">
            <v>0</v>
          </cell>
          <cell r="AG189">
            <v>0</v>
          </cell>
          <cell r="AH189">
            <v>18513.32</v>
          </cell>
          <cell r="AI189">
            <v>0</v>
          </cell>
          <cell r="AJ189">
            <v>0</v>
          </cell>
          <cell r="AK189">
            <v>-2.9999999998835847E-2</v>
          </cell>
          <cell r="AL189">
            <v>28853.48</v>
          </cell>
          <cell r="AM189">
            <v>28853.48</v>
          </cell>
          <cell r="AO189">
            <v>-137.59</v>
          </cell>
          <cell r="AP189">
            <v>51.92</v>
          </cell>
          <cell r="AQ189">
            <v>2511.11</v>
          </cell>
          <cell r="AR189">
            <v>0</v>
          </cell>
          <cell r="AS189">
            <v>-59.71</v>
          </cell>
          <cell r="AT189">
            <v>0</v>
          </cell>
          <cell r="AV189">
            <v>0</v>
          </cell>
          <cell r="AX189">
            <v>31219.21</v>
          </cell>
          <cell r="BA189">
            <v>6303.09</v>
          </cell>
          <cell r="BB189">
            <v>3437.1000000000004</v>
          </cell>
          <cell r="BH189" t="str">
            <v>20180201LGCMESTOD</v>
          </cell>
          <cell r="BI189" t="str">
            <v>20180201STOD</v>
          </cell>
        </row>
        <row r="190">
          <cell r="B190" t="str">
            <v>Mar 2018</v>
          </cell>
          <cell r="C190" t="str">
            <v>TE</v>
          </cell>
          <cell r="D190" t="str">
            <v>LGMLETECM1</v>
          </cell>
          <cell r="E190">
            <v>1</v>
          </cell>
          <cell r="J190">
            <v>3294</v>
          </cell>
          <cell r="Z190">
            <v>4</v>
          </cell>
          <cell r="AA190">
            <v>276.5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G190">
            <v>0</v>
          </cell>
          <cell r="AH190">
            <v>0</v>
          </cell>
          <cell r="AI190">
            <v>240</v>
          </cell>
          <cell r="AJ190">
            <v>0</v>
          </cell>
          <cell r="AK190">
            <v>0</v>
          </cell>
          <cell r="AL190">
            <v>520.5</v>
          </cell>
          <cell r="AM190">
            <v>520.5</v>
          </cell>
          <cell r="AO190">
            <v>7.93</v>
          </cell>
          <cell r="AP190">
            <v>0</v>
          </cell>
          <cell r="AQ190">
            <v>15.89</v>
          </cell>
          <cell r="AR190">
            <v>0</v>
          </cell>
          <cell r="AS190">
            <v>-27.27</v>
          </cell>
          <cell r="AT190">
            <v>0</v>
          </cell>
          <cell r="AV190">
            <v>0</v>
          </cell>
          <cell r="AX190">
            <v>517.04999999999995</v>
          </cell>
          <cell r="BA190">
            <v>79.98</v>
          </cell>
          <cell r="BB190">
            <v>196.51999999999998</v>
          </cell>
          <cell r="BH190" t="str">
            <v>20180201LGMLETECM1</v>
          </cell>
          <cell r="BI190" t="str">
            <v>20180201TE</v>
          </cell>
        </row>
        <row r="191">
          <cell r="B191" t="str">
            <v>Mar 2018</v>
          </cell>
          <cell r="C191" t="str">
            <v>TE</v>
          </cell>
          <cell r="D191" t="str">
            <v>LGMLETESS1</v>
          </cell>
          <cell r="E191">
            <v>1</v>
          </cell>
          <cell r="J191">
            <v>138</v>
          </cell>
          <cell r="Z191">
            <v>4</v>
          </cell>
          <cell r="AA191">
            <v>11.58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G191">
            <v>0</v>
          </cell>
          <cell r="AH191">
            <v>0</v>
          </cell>
          <cell r="AI191">
            <v>272</v>
          </cell>
          <cell r="AJ191">
            <v>0</v>
          </cell>
          <cell r="AK191">
            <v>0</v>
          </cell>
          <cell r="AL191">
            <v>287.58</v>
          </cell>
          <cell r="AM191">
            <v>287.58000000000004</v>
          </cell>
          <cell r="AO191">
            <v>0.33</v>
          </cell>
          <cell r="AP191">
            <v>0</v>
          </cell>
          <cell r="AQ191">
            <v>9.09</v>
          </cell>
          <cell r="AR191">
            <v>0</v>
          </cell>
          <cell r="AS191">
            <v>-1.1399999999999999</v>
          </cell>
          <cell r="AT191">
            <v>0</v>
          </cell>
          <cell r="AV191">
            <v>0</v>
          </cell>
          <cell r="AX191">
            <v>295.86</v>
          </cell>
          <cell r="BA191">
            <v>3.35</v>
          </cell>
          <cell r="BB191">
            <v>8.23</v>
          </cell>
          <cell r="BH191" t="str">
            <v>20180201LGMLETESS1</v>
          </cell>
          <cell r="BI191" t="str">
            <v>20180201TE</v>
          </cell>
        </row>
        <row r="192">
          <cell r="B192" t="str">
            <v>Mar 2018</v>
          </cell>
          <cell r="C192" t="str">
            <v>GSS</v>
          </cell>
          <cell r="D192" t="str">
            <v>LGCME451</v>
          </cell>
          <cell r="E192">
            <v>43</v>
          </cell>
          <cell r="J192">
            <v>6628</v>
          </cell>
          <cell r="Z192">
            <v>0</v>
          </cell>
          <cell r="AA192">
            <v>682.49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1.999999999998181E-2</v>
          </cell>
          <cell r="AK192">
            <v>0</v>
          </cell>
          <cell r="AL192">
            <v>682.51</v>
          </cell>
          <cell r="AM192">
            <v>682.51</v>
          </cell>
          <cell r="AO192">
            <v>14.89</v>
          </cell>
          <cell r="AP192">
            <v>10.35</v>
          </cell>
          <cell r="AQ192">
            <v>26.16</v>
          </cell>
          <cell r="AR192">
            <v>0</v>
          </cell>
          <cell r="AS192">
            <v>-51.84</v>
          </cell>
          <cell r="AT192">
            <v>0</v>
          </cell>
          <cell r="AV192">
            <v>0</v>
          </cell>
          <cell r="AX192">
            <v>682.06999999999994</v>
          </cell>
          <cell r="BA192">
            <v>160.93</v>
          </cell>
          <cell r="BB192">
            <v>521.57999999999993</v>
          </cell>
          <cell r="BH192" t="str">
            <v>20180201LGCME451</v>
          </cell>
          <cell r="BI192" t="str">
            <v>20180201GSS</v>
          </cell>
        </row>
        <row r="193">
          <cell r="B193" t="str">
            <v>Mar 2018</v>
          </cell>
          <cell r="C193" t="str">
            <v>GSS</v>
          </cell>
          <cell r="D193" t="str">
            <v>LGCME550</v>
          </cell>
          <cell r="E193">
            <v>0</v>
          </cell>
          <cell r="J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V193">
            <v>0</v>
          </cell>
          <cell r="AX193">
            <v>0</v>
          </cell>
          <cell r="BA193">
            <v>0</v>
          </cell>
          <cell r="BB193">
            <v>0</v>
          </cell>
          <cell r="BH193" t="str">
            <v>20180201LGCME550</v>
          </cell>
          <cell r="BI193" t="str">
            <v>20180201GSS</v>
          </cell>
        </row>
        <row r="194">
          <cell r="B194" t="str">
            <v>Mar 2018</v>
          </cell>
          <cell r="C194" t="str">
            <v>GSS</v>
          </cell>
          <cell r="D194" t="str">
            <v>LGCME551</v>
          </cell>
          <cell r="E194">
            <v>3</v>
          </cell>
          <cell r="J194">
            <v>-8483</v>
          </cell>
          <cell r="Z194">
            <v>94.5</v>
          </cell>
          <cell r="AA194">
            <v>-873.49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G194">
            <v>0</v>
          </cell>
          <cell r="AH194">
            <v>0</v>
          </cell>
          <cell r="AI194">
            <v>-1569.09</v>
          </cell>
          <cell r="AJ194">
            <v>104.22000000000003</v>
          </cell>
          <cell r="AK194">
            <v>0</v>
          </cell>
          <cell r="AL194">
            <v>-2243.86</v>
          </cell>
          <cell r="AM194">
            <v>-2243.86</v>
          </cell>
          <cell r="AO194">
            <v>-7.28</v>
          </cell>
          <cell r="AP194">
            <v>-18.420000000000002</v>
          </cell>
          <cell r="AQ194">
            <v>-174.53</v>
          </cell>
          <cell r="AR194">
            <v>0</v>
          </cell>
          <cell r="AS194">
            <v>0.15</v>
          </cell>
          <cell r="AT194">
            <v>0</v>
          </cell>
          <cell r="AV194">
            <v>0</v>
          </cell>
          <cell r="AX194">
            <v>-2443.94</v>
          </cell>
          <cell r="BA194">
            <v>-205.97</v>
          </cell>
          <cell r="BB194">
            <v>-563.29999999999995</v>
          </cell>
          <cell r="BH194" t="str">
            <v>20180201LGCME551</v>
          </cell>
          <cell r="BI194" t="str">
            <v>20180201GSS</v>
          </cell>
        </row>
        <row r="195">
          <cell r="B195" t="str">
            <v>Mar 2018</v>
          </cell>
          <cell r="C195" t="str">
            <v>GSS</v>
          </cell>
          <cell r="D195" t="str">
            <v>LGCME551UM</v>
          </cell>
          <cell r="E195">
            <v>1</v>
          </cell>
          <cell r="J195">
            <v>13132</v>
          </cell>
          <cell r="Z195">
            <v>31.5</v>
          </cell>
          <cell r="AA195">
            <v>1352.2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G195">
            <v>0</v>
          </cell>
          <cell r="AH195">
            <v>0</v>
          </cell>
          <cell r="AI195">
            <v>3055.5</v>
          </cell>
          <cell r="AJ195">
            <v>0</v>
          </cell>
          <cell r="AK195">
            <v>0</v>
          </cell>
          <cell r="AL195">
            <v>4439.2</v>
          </cell>
          <cell r="AM195">
            <v>4439.2</v>
          </cell>
          <cell r="AO195">
            <v>-6.96</v>
          </cell>
          <cell r="AP195">
            <v>20.49</v>
          </cell>
          <cell r="AQ195">
            <v>460.05</v>
          </cell>
          <cell r="AR195">
            <v>0</v>
          </cell>
          <cell r="AS195">
            <v>-3.02</v>
          </cell>
          <cell r="AT195">
            <v>0</v>
          </cell>
          <cell r="AV195">
            <v>0</v>
          </cell>
          <cell r="AX195">
            <v>4909.76</v>
          </cell>
          <cell r="BA195">
            <v>318.83999999999997</v>
          </cell>
          <cell r="BB195">
            <v>1033.3600000000001</v>
          </cell>
          <cell r="BH195" t="str">
            <v>20180201LGCME551UM</v>
          </cell>
          <cell r="BI195" t="str">
            <v>20180201GSS</v>
          </cell>
        </row>
        <row r="196">
          <cell r="B196" t="str">
            <v>Mar 2018</v>
          </cell>
          <cell r="C196" t="str">
            <v>GSS</v>
          </cell>
          <cell r="D196" t="str">
            <v>LGCME552</v>
          </cell>
          <cell r="E196">
            <v>109</v>
          </cell>
          <cell r="J196">
            <v>148126</v>
          </cell>
          <cell r="Z196">
            <v>0</v>
          </cell>
          <cell r="AA196">
            <v>15252.53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-7.999999999992724E-2</v>
          </cell>
          <cell r="AK196">
            <v>0</v>
          </cell>
          <cell r="AL196">
            <v>15252.45</v>
          </cell>
          <cell r="AM196">
            <v>15252.45</v>
          </cell>
          <cell r="AO196">
            <v>356.97999999999996</v>
          </cell>
          <cell r="AP196">
            <v>231.04999999999998</v>
          </cell>
          <cell r="AQ196">
            <v>539.66000000000008</v>
          </cell>
          <cell r="AR196">
            <v>0</v>
          </cell>
          <cell r="AS196">
            <v>-1226.48</v>
          </cell>
          <cell r="AT196">
            <v>0</v>
          </cell>
          <cell r="AV196">
            <v>0</v>
          </cell>
          <cell r="AX196">
            <v>15153.66</v>
          </cell>
          <cell r="BA196">
            <v>3596.5</v>
          </cell>
          <cell r="BB196">
            <v>11655.95</v>
          </cell>
          <cell r="BH196" t="str">
            <v>20180201LGCME552</v>
          </cell>
          <cell r="BI196" t="str">
            <v>20180201GSS</v>
          </cell>
        </row>
        <row r="197">
          <cell r="B197" t="str">
            <v>Mar 2018</v>
          </cell>
          <cell r="C197" t="str">
            <v>GSS</v>
          </cell>
          <cell r="D197" t="str">
            <v>LGCME557</v>
          </cell>
          <cell r="E197">
            <v>22</v>
          </cell>
          <cell r="J197">
            <v>17688</v>
          </cell>
          <cell r="Z197">
            <v>693</v>
          </cell>
          <cell r="AA197">
            <v>1821.33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2514.33</v>
          </cell>
          <cell r="AM197">
            <v>2514.3300000000004</v>
          </cell>
          <cell r="AO197">
            <v>42.61</v>
          </cell>
          <cell r="AP197">
            <v>27.6</v>
          </cell>
          <cell r="AQ197">
            <v>95.92</v>
          </cell>
          <cell r="AR197">
            <v>0</v>
          </cell>
          <cell r="AS197">
            <v>-146.44999999999999</v>
          </cell>
          <cell r="AT197">
            <v>0</v>
          </cell>
          <cell r="AV197">
            <v>0</v>
          </cell>
          <cell r="AX197">
            <v>2534.0100000000002</v>
          </cell>
          <cell r="BA197">
            <v>429.46</v>
          </cell>
          <cell r="BB197">
            <v>1391.87</v>
          </cell>
          <cell r="BH197" t="str">
            <v>20180201LGCME557</v>
          </cell>
          <cell r="BI197" t="str">
            <v>20180201GSS</v>
          </cell>
        </row>
        <row r="198">
          <cell r="B198" t="str">
            <v>Mar 2018</v>
          </cell>
          <cell r="C198" t="str">
            <v>PSS</v>
          </cell>
          <cell r="D198" t="str">
            <v>LGCME561</v>
          </cell>
          <cell r="E198">
            <v>0</v>
          </cell>
          <cell r="J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V198">
            <v>0</v>
          </cell>
          <cell r="AX198">
            <v>0</v>
          </cell>
          <cell r="BA198">
            <v>0</v>
          </cell>
          <cell r="BB198">
            <v>0</v>
          </cell>
          <cell r="BH198" t="str">
            <v>20180201LGCME561</v>
          </cell>
          <cell r="BI198" t="str">
            <v>20180201PSS</v>
          </cell>
        </row>
        <row r="199">
          <cell r="B199" t="str">
            <v>Mar 2018</v>
          </cell>
          <cell r="C199" t="str">
            <v>PSP</v>
          </cell>
          <cell r="D199" t="str">
            <v>LGCME563</v>
          </cell>
          <cell r="E199">
            <v>0</v>
          </cell>
          <cell r="J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V199">
            <v>0</v>
          </cell>
          <cell r="AX199">
            <v>0</v>
          </cell>
          <cell r="BA199">
            <v>0</v>
          </cell>
          <cell r="BB199">
            <v>0</v>
          </cell>
          <cell r="BH199" t="str">
            <v>20180201LGCME563</v>
          </cell>
          <cell r="BI199" t="str">
            <v>20180201PSP</v>
          </cell>
        </row>
        <row r="200">
          <cell r="B200" t="str">
            <v>Mar 2018</v>
          </cell>
          <cell r="C200" t="str">
            <v>PSS</v>
          </cell>
          <cell r="D200" t="str">
            <v>LGCME567</v>
          </cell>
          <cell r="E200">
            <v>2</v>
          </cell>
          <cell r="J200">
            <v>102240</v>
          </cell>
          <cell r="Z200">
            <v>180</v>
          </cell>
          <cell r="AA200">
            <v>3840.13</v>
          </cell>
          <cell r="AB200">
            <v>0</v>
          </cell>
          <cell r="AC200">
            <v>5549.42</v>
          </cell>
          <cell r="AD200">
            <v>0</v>
          </cell>
          <cell r="AE200">
            <v>0</v>
          </cell>
          <cell r="AG200">
            <v>0</v>
          </cell>
          <cell r="AH200">
            <v>5549.42</v>
          </cell>
          <cell r="AI200">
            <v>0</v>
          </cell>
          <cell r="AJ200">
            <v>1.0000000000218279E-2</v>
          </cell>
          <cell r="AK200">
            <v>0</v>
          </cell>
          <cell r="AL200">
            <v>9569.56</v>
          </cell>
          <cell r="AM200">
            <v>9569.5600000000013</v>
          </cell>
          <cell r="AO200">
            <v>0.13000000000000256</v>
          </cell>
          <cell r="AP200">
            <v>79.739999999999995</v>
          </cell>
          <cell r="AQ200">
            <v>709.56999999999994</v>
          </cell>
          <cell r="AR200">
            <v>0</v>
          </cell>
          <cell r="AS200">
            <v>-172.26999999999998</v>
          </cell>
          <cell r="AT200">
            <v>0</v>
          </cell>
          <cell r="AV200">
            <v>0</v>
          </cell>
          <cell r="AX200">
            <v>10186.730000000001</v>
          </cell>
          <cell r="BA200">
            <v>2482.39</v>
          </cell>
          <cell r="BB200">
            <v>1357.7500000000005</v>
          </cell>
          <cell r="BH200" t="str">
            <v>20180201LGCME567</v>
          </cell>
          <cell r="BI200" t="str">
            <v>20180201PSS</v>
          </cell>
        </row>
        <row r="201">
          <cell r="B201" t="str">
            <v>Mar 2018</v>
          </cell>
          <cell r="C201" t="str">
            <v>TODS</v>
          </cell>
          <cell r="D201" t="str">
            <v>LGCME591</v>
          </cell>
          <cell r="E201">
            <v>314</v>
          </cell>
          <cell r="J201">
            <v>66299281</v>
          </cell>
          <cell r="L201">
            <v>215974.8</v>
          </cell>
          <cell r="N201">
            <v>149905.20000000001</v>
          </cell>
          <cell r="Z201">
            <v>62800</v>
          </cell>
          <cell r="AA201">
            <v>2475615.15</v>
          </cell>
          <cell r="AB201">
            <v>1125228.71</v>
          </cell>
          <cell r="AC201">
            <v>860002.45</v>
          </cell>
          <cell r="AD201">
            <v>1094307.96</v>
          </cell>
          <cell r="AE201">
            <v>20456.400000000001</v>
          </cell>
          <cell r="AG201">
            <v>0</v>
          </cell>
          <cell r="AH201">
            <v>3099995.52</v>
          </cell>
          <cell r="AI201">
            <v>20</v>
          </cell>
          <cell r="AJ201">
            <v>-9.9999997764825821E-3</v>
          </cell>
          <cell r="AK201">
            <v>-33435.310000000056</v>
          </cell>
          <cell r="AL201">
            <v>5604995.3499999996</v>
          </cell>
          <cell r="AM201">
            <v>5604995.3500000006</v>
          </cell>
          <cell r="AO201">
            <v>153391.71</v>
          </cell>
          <cell r="AP201">
            <v>13259.81</v>
          </cell>
          <cell r="AQ201">
            <v>189248.53</v>
          </cell>
          <cell r="AR201">
            <v>0</v>
          </cell>
          <cell r="AS201">
            <v>-531462.69000000006</v>
          </cell>
          <cell r="AT201">
            <v>205.15</v>
          </cell>
          <cell r="AV201">
            <v>0</v>
          </cell>
          <cell r="AX201">
            <v>5429637.8600000003</v>
          </cell>
          <cell r="BA201">
            <v>1609746.54</v>
          </cell>
          <cell r="BB201">
            <v>865868.60000000009</v>
          </cell>
          <cell r="BH201" t="str">
            <v>20180201LGCME591</v>
          </cell>
          <cell r="BI201" t="str">
            <v>20180201TODS</v>
          </cell>
        </row>
        <row r="202">
          <cell r="B202" t="str">
            <v>Mar 2018</v>
          </cell>
          <cell r="C202" t="str">
            <v>TODP</v>
          </cell>
          <cell r="D202" t="str">
            <v>LGCME593</v>
          </cell>
          <cell r="E202">
            <v>64</v>
          </cell>
          <cell r="J202">
            <v>49324200</v>
          </cell>
          <cell r="L202">
            <v>177122.9</v>
          </cell>
          <cell r="N202">
            <v>124599.7</v>
          </cell>
          <cell r="Z202">
            <v>21120</v>
          </cell>
          <cell r="AA202">
            <v>1728813.21</v>
          </cell>
          <cell r="AB202">
            <v>616387.68999999994</v>
          </cell>
          <cell r="AC202">
            <v>677915.22</v>
          </cell>
          <cell r="AD202">
            <v>867213.91</v>
          </cell>
          <cell r="AE202">
            <v>0</v>
          </cell>
          <cell r="AG202">
            <v>0</v>
          </cell>
          <cell r="AH202">
            <v>2161516.8199999998</v>
          </cell>
          <cell r="AI202">
            <v>660</v>
          </cell>
          <cell r="AJ202">
            <v>9.9999997764825821E-3</v>
          </cell>
          <cell r="AK202">
            <v>1440.0200000000186</v>
          </cell>
          <cell r="AL202">
            <v>3913550.06</v>
          </cell>
          <cell r="AM202">
            <v>3913550.06</v>
          </cell>
          <cell r="AO202">
            <v>87687.31</v>
          </cell>
          <cell r="AP202">
            <v>9864.84</v>
          </cell>
          <cell r="AQ202">
            <v>158714.31</v>
          </cell>
          <cell r="AR202">
            <v>-20017.25</v>
          </cell>
          <cell r="AS202">
            <v>-323019.62</v>
          </cell>
          <cell r="AT202">
            <v>0</v>
          </cell>
          <cell r="AV202">
            <v>0</v>
          </cell>
          <cell r="AX202">
            <v>3826779.65</v>
          </cell>
          <cell r="BA202">
            <v>1197591.58</v>
          </cell>
          <cell r="BB202">
            <v>531221.63999999966</v>
          </cell>
          <cell r="BH202" t="str">
            <v>20180201LGCME593</v>
          </cell>
          <cell r="BI202" t="str">
            <v>20180201TODP</v>
          </cell>
        </row>
        <row r="203">
          <cell r="B203" t="str">
            <v>Mar 2018</v>
          </cell>
          <cell r="C203" t="str">
            <v>TODP</v>
          </cell>
          <cell r="D203" t="str">
            <v>LGCME594</v>
          </cell>
          <cell r="E203">
            <v>1</v>
          </cell>
          <cell r="J203">
            <v>9057000</v>
          </cell>
          <cell r="L203">
            <v>21181.4</v>
          </cell>
          <cell r="N203">
            <v>14209.8</v>
          </cell>
          <cell r="Z203">
            <v>330</v>
          </cell>
          <cell r="AA203">
            <v>317447.84999999998</v>
          </cell>
          <cell r="AB203">
            <v>73711.27</v>
          </cell>
          <cell r="AC203">
            <v>74317.25</v>
          </cell>
          <cell r="AD203">
            <v>98900.21</v>
          </cell>
          <cell r="AE203">
            <v>0</v>
          </cell>
          <cell r="AG203">
            <v>0</v>
          </cell>
          <cell r="AH203">
            <v>246928.73000000004</v>
          </cell>
          <cell r="AI203">
            <v>0</v>
          </cell>
          <cell r="AJ203">
            <v>0</v>
          </cell>
          <cell r="AK203">
            <v>0</v>
          </cell>
          <cell r="AL203">
            <v>564706.57999999996</v>
          </cell>
          <cell r="AM203">
            <v>564706.57999999996</v>
          </cell>
          <cell r="AO203">
            <v>-4800.21</v>
          </cell>
          <cell r="AP203">
            <v>1811.4</v>
          </cell>
          <cell r="AQ203">
            <v>38508.82</v>
          </cell>
          <cell r="AR203">
            <v>0</v>
          </cell>
          <cell r="AS203">
            <v>-2083.11</v>
          </cell>
          <cell r="AT203">
            <v>0</v>
          </cell>
          <cell r="AV203">
            <v>0</v>
          </cell>
          <cell r="AX203">
            <v>598143.48</v>
          </cell>
          <cell r="BA203">
            <v>219903.96</v>
          </cell>
          <cell r="BB203">
            <v>97543.889999999985</v>
          </cell>
          <cell r="BH203" t="str">
            <v>20180201LGCME594</v>
          </cell>
          <cell r="BI203" t="str">
            <v>20180201TODP</v>
          </cell>
        </row>
        <row r="204">
          <cell r="B204" t="str">
            <v>Mar 2018</v>
          </cell>
          <cell r="C204" t="str">
            <v>GS3</v>
          </cell>
          <cell r="D204" t="str">
            <v>LGCME651</v>
          </cell>
          <cell r="E204">
            <v>1</v>
          </cell>
          <cell r="J204">
            <v>-3438</v>
          </cell>
          <cell r="Z204">
            <v>50.4</v>
          </cell>
          <cell r="AA204">
            <v>-354.01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G204">
            <v>0</v>
          </cell>
          <cell r="AH204">
            <v>0</v>
          </cell>
          <cell r="AI204">
            <v>-50.4</v>
          </cell>
          <cell r="AJ204">
            <v>42.31</v>
          </cell>
          <cell r="AK204">
            <v>0</v>
          </cell>
          <cell r="AL204">
            <v>-311.7</v>
          </cell>
          <cell r="AM204">
            <v>-311.70000000000005</v>
          </cell>
          <cell r="AO204">
            <v>2.44</v>
          </cell>
          <cell r="AP204">
            <v>-2.4900000000000002</v>
          </cell>
          <cell r="AQ204">
            <v>-27.31</v>
          </cell>
          <cell r="AR204">
            <v>0</v>
          </cell>
          <cell r="AS204">
            <v>0.08</v>
          </cell>
          <cell r="AT204">
            <v>0</v>
          </cell>
          <cell r="AV204">
            <v>0</v>
          </cell>
          <cell r="AX204">
            <v>-338.98</v>
          </cell>
          <cell r="BA204">
            <v>-83.47</v>
          </cell>
          <cell r="BB204">
            <v>-228.23</v>
          </cell>
          <cell r="BH204" t="str">
            <v>20180201LGCME651</v>
          </cell>
          <cell r="BI204" t="str">
            <v>20180201GS3</v>
          </cell>
        </row>
        <row r="205">
          <cell r="B205" t="str">
            <v>Mar 2018</v>
          </cell>
          <cell r="C205" t="str">
            <v>GS3</v>
          </cell>
          <cell r="D205" t="str">
            <v>LGCME652</v>
          </cell>
          <cell r="E205">
            <v>669</v>
          </cell>
          <cell r="J205">
            <v>2028232</v>
          </cell>
          <cell r="Z205">
            <v>0</v>
          </cell>
          <cell r="AA205">
            <v>208847.05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0.14000000001396984</v>
          </cell>
          <cell r="AK205">
            <v>0</v>
          </cell>
          <cell r="AL205">
            <v>208847.19</v>
          </cell>
          <cell r="AM205">
            <v>208847.19</v>
          </cell>
          <cell r="AO205">
            <v>4544.53</v>
          </cell>
          <cell r="AP205">
            <v>3164.04</v>
          </cell>
          <cell r="AQ205">
            <v>8005.78</v>
          </cell>
          <cell r="AR205">
            <v>0</v>
          </cell>
          <cell r="AS205">
            <v>-15852.93</v>
          </cell>
          <cell r="AT205">
            <v>0</v>
          </cell>
          <cell r="AV205">
            <v>0</v>
          </cell>
          <cell r="AX205">
            <v>208708.61000000002</v>
          </cell>
          <cell r="BA205">
            <v>49245.47</v>
          </cell>
          <cell r="BB205">
            <v>159601.72</v>
          </cell>
          <cell r="BH205" t="str">
            <v>20180201LGCME652</v>
          </cell>
          <cell r="BI205" t="str">
            <v>20180201GS3</v>
          </cell>
        </row>
        <row r="206">
          <cell r="B206" t="str">
            <v>Mar 2018</v>
          </cell>
          <cell r="C206" t="str">
            <v>GS3</v>
          </cell>
          <cell r="D206" t="str">
            <v>LGCME657</v>
          </cell>
          <cell r="E206">
            <v>12</v>
          </cell>
          <cell r="J206">
            <v>148141</v>
          </cell>
          <cell r="Z206">
            <v>604.79999999999995</v>
          </cell>
          <cell r="AA206">
            <v>15254.08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1.0000000000218279E-2</v>
          </cell>
          <cell r="AK206">
            <v>0</v>
          </cell>
          <cell r="AL206">
            <v>15858.89</v>
          </cell>
          <cell r="AM206">
            <v>15858.89</v>
          </cell>
          <cell r="AO206">
            <v>357</v>
          </cell>
          <cell r="AP206">
            <v>231.11</v>
          </cell>
          <cell r="AQ206">
            <v>567.20000000000005</v>
          </cell>
          <cell r="AR206">
            <v>0</v>
          </cell>
          <cell r="AS206">
            <v>-1226.5999999999999</v>
          </cell>
          <cell r="AT206">
            <v>0</v>
          </cell>
          <cell r="AV206">
            <v>0</v>
          </cell>
          <cell r="AX206">
            <v>15787.599999999999</v>
          </cell>
          <cell r="BA206">
            <v>3596.86</v>
          </cell>
          <cell r="BB206">
            <v>11657.23</v>
          </cell>
          <cell r="BH206" t="str">
            <v>20180201LGCME657</v>
          </cell>
          <cell r="BI206" t="str">
            <v>20180201GS3</v>
          </cell>
        </row>
        <row r="207">
          <cell r="B207" t="str">
            <v>Mar 2018</v>
          </cell>
          <cell r="C207" t="str">
            <v>LWC</v>
          </cell>
          <cell r="D207" t="str">
            <v>LGCME671</v>
          </cell>
          <cell r="E207">
            <v>2</v>
          </cell>
          <cell r="J207">
            <v>3925200</v>
          </cell>
          <cell r="Z207">
            <v>0</v>
          </cell>
          <cell r="AA207">
            <v>139737.12</v>
          </cell>
          <cell r="AB207">
            <v>0</v>
          </cell>
          <cell r="AC207">
            <v>140569.63</v>
          </cell>
          <cell r="AD207">
            <v>0</v>
          </cell>
          <cell r="AE207">
            <v>0</v>
          </cell>
          <cell r="AG207">
            <v>0</v>
          </cell>
          <cell r="AH207">
            <v>140569.63</v>
          </cell>
          <cell r="AI207">
            <v>0</v>
          </cell>
          <cell r="AJ207">
            <v>0</v>
          </cell>
          <cell r="AK207">
            <v>0</v>
          </cell>
          <cell r="AL207">
            <v>280306.75</v>
          </cell>
          <cell r="AM207">
            <v>280306.75</v>
          </cell>
          <cell r="AO207">
            <v>9459.7199999999993</v>
          </cell>
          <cell r="AP207">
            <v>0</v>
          </cell>
          <cell r="AQ207">
            <v>8399.1299999999992</v>
          </cell>
          <cell r="AR207">
            <v>0</v>
          </cell>
          <cell r="AS207">
            <v>-32500.65</v>
          </cell>
          <cell r="AT207">
            <v>0</v>
          </cell>
          <cell r="AV207">
            <v>0</v>
          </cell>
          <cell r="AX207">
            <v>265664.95</v>
          </cell>
          <cell r="BA207">
            <v>95303.86</v>
          </cell>
          <cell r="BB207">
            <v>44433.259999999995</v>
          </cell>
          <cell r="BH207" t="str">
            <v>20180201LGCME671</v>
          </cell>
          <cell r="BI207" t="str">
            <v>20180201LWC</v>
          </cell>
        </row>
        <row r="208">
          <cell r="B208" t="str">
            <v>Mar 2018</v>
          </cell>
          <cell r="C208" t="str">
            <v>CSR</v>
          </cell>
          <cell r="D208" t="str">
            <v>LGCSR760</v>
          </cell>
          <cell r="E208">
            <v>0</v>
          </cell>
          <cell r="J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V208">
            <v>0</v>
          </cell>
          <cell r="AX208">
            <v>0</v>
          </cell>
          <cell r="BA208">
            <v>0</v>
          </cell>
          <cell r="BB208">
            <v>0</v>
          </cell>
          <cell r="BH208" t="str">
            <v>20180201LGCSR760</v>
          </cell>
          <cell r="BI208" t="str">
            <v>20180201CSR</v>
          </cell>
        </row>
        <row r="209">
          <cell r="B209" t="str">
            <v>Mar 2018</v>
          </cell>
          <cell r="C209" t="str">
            <v>CSR</v>
          </cell>
          <cell r="D209" t="str">
            <v>LGCSR780</v>
          </cell>
          <cell r="E209">
            <v>0</v>
          </cell>
          <cell r="J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V209">
            <v>0</v>
          </cell>
          <cell r="AX209">
            <v>0</v>
          </cell>
          <cell r="BA209">
            <v>0</v>
          </cell>
          <cell r="BB209">
            <v>0</v>
          </cell>
          <cell r="BH209" t="str">
            <v>20180201LGCSR780</v>
          </cell>
          <cell r="BI209" t="str">
            <v>20180201CSR</v>
          </cell>
        </row>
        <row r="210">
          <cell r="B210" t="str">
            <v>Mar 2018</v>
          </cell>
          <cell r="C210" t="str">
            <v>FK</v>
          </cell>
          <cell r="D210" t="str">
            <v>LGINE599</v>
          </cell>
          <cell r="E210">
            <v>0</v>
          </cell>
          <cell r="J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V210">
            <v>0</v>
          </cell>
          <cell r="AX210">
            <v>0</v>
          </cell>
          <cell r="BA210">
            <v>0</v>
          </cell>
          <cell r="BB210">
            <v>0</v>
          </cell>
          <cell r="BH210" t="str">
            <v>20180201LGINE599</v>
          </cell>
          <cell r="BI210" t="str">
            <v>20180201FK</v>
          </cell>
        </row>
        <row r="211">
          <cell r="B211" t="str">
            <v>Mar 2018</v>
          </cell>
          <cell r="C211" t="str">
            <v>RTS</v>
          </cell>
          <cell r="D211" t="str">
            <v>LGINE643</v>
          </cell>
          <cell r="E211">
            <v>12</v>
          </cell>
          <cell r="J211">
            <v>70917077</v>
          </cell>
          <cell r="L211">
            <v>185246.1</v>
          </cell>
          <cell r="N211">
            <v>166826</v>
          </cell>
          <cell r="Z211">
            <v>18000</v>
          </cell>
          <cell r="AA211">
            <v>2395578.86</v>
          </cell>
          <cell r="AB211">
            <v>344557.75</v>
          </cell>
          <cell r="AC211">
            <v>879277.35</v>
          </cell>
          <cell r="AD211">
            <v>1167782</v>
          </cell>
          <cell r="AE211">
            <v>0</v>
          </cell>
          <cell r="AG211">
            <v>0</v>
          </cell>
          <cell r="AH211">
            <v>2391617.1</v>
          </cell>
          <cell r="AI211">
            <v>0</v>
          </cell>
          <cell r="AJ211">
            <v>0</v>
          </cell>
          <cell r="AK211">
            <v>-9.9999997764825821E-3</v>
          </cell>
          <cell r="AL211">
            <v>4805195.95</v>
          </cell>
          <cell r="AM211">
            <v>4805195.95</v>
          </cell>
          <cell r="AO211">
            <v>7907.5099999999984</v>
          </cell>
          <cell r="AP211">
            <v>0</v>
          </cell>
          <cell r="AQ211">
            <v>279987.98000000004</v>
          </cell>
          <cell r="AR211">
            <v>0</v>
          </cell>
          <cell r="AS211">
            <v>-140876.62</v>
          </cell>
          <cell r="AT211">
            <v>0</v>
          </cell>
          <cell r="AV211">
            <v>0</v>
          </cell>
          <cell r="AX211">
            <v>4952214.82</v>
          </cell>
          <cell r="BA211">
            <v>1721866.63</v>
          </cell>
          <cell r="BB211">
            <v>673712.23</v>
          </cell>
          <cell r="BH211" t="str">
            <v>20180201LGINE643</v>
          </cell>
          <cell r="BI211" t="str">
            <v>20180201RTS</v>
          </cell>
        </row>
        <row r="212">
          <cell r="B212" t="str">
            <v>Mar 2018</v>
          </cell>
          <cell r="C212" t="str">
            <v>PSS</v>
          </cell>
          <cell r="D212" t="str">
            <v>LGINE661</v>
          </cell>
          <cell r="E212">
            <v>0</v>
          </cell>
          <cell r="J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V212">
            <v>0</v>
          </cell>
          <cell r="AX212">
            <v>0</v>
          </cell>
          <cell r="BA212">
            <v>0</v>
          </cell>
          <cell r="BB212">
            <v>0</v>
          </cell>
          <cell r="BH212" t="str">
            <v>20180201LGINE661</v>
          </cell>
          <cell r="BI212" t="str">
            <v>20180201PSS</v>
          </cell>
        </row>
        <row r="213">
          <cell r="B213" t="str">
            <v>Mar 2018</v>
          </cell>
          <cell r="C213" t="str">
            <v>PSP</v>
          </cell>
          <cell r="D213" t="str">
            <v>LGINE663</v>
          </cell>
          <cell r="E213">
            <v>0</v>
          </cell>
          <cell r="J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V213">
            <v>0</v>
          </cell>
          <cell r="AX213">
            <v>0</v>
          </cell>
          <cell r="BA213">
            <v>0</v>
          </cell>
          <cell r="BB213">
            <v>0</v>
          </cell>
          <cell r="BH213" t="str">
            <v>20180201LGINE663</v>
          </cell>
          <cell r="BI213" t="str">
            <v>20180201PSP</v>
          </cell>
        </row>
        <row r="214">
          <cell r="B214" t="str">
            <v>Mar 2018</v>
          </cell>
          <cell r="C214" t="str">
            <v>TODS</v>
          </cell>
          <cell r="D214" t="str">
            <v>LGINE691</v>
          </cell>
          <cell r="E214">
            <v>98</v>
          </cell>
          <cell r="J214">
            <v>22204640</v>
          </cell>
          <cell r="L214">
            <v>71982.5</v>
          </cell>
          <cell r="N214">
            <v>53971.55</v>
          </cell>
          <cell r="Z214">
            <v>19600</v>
          </cell>
          <cell r="AA214">
            <v>829121.26</v>
          </cell>
          <cell r="AB214">
            <v>375028.83</v>
          </cell>
          <cell r="AC214">
            <v>306333.40999999997</v>
          </cell>
          <cell r="AD214">
            <v>393992.32</v>
          </cell>
          <cell r="AE214">
            <v>43335.85</v>
          </cell>
          <cell r="AG214">
            <v>0</v>
          </cell>
          <cell r="AH214">
            <v>1118690.4100000001</v>
          </cell>
          <cell r="AI214">
            <v>800</v>
          </cell>
          <cell r="AJ214">
            <v>-2.0000000018626451E-2</v>
          </cell>
          <cell r="AK214">
            <v>231.56999999983236</v>
          </cell>
          <cell r="AL214">
            <v>1968443.22</v>
          </cell>
          <cell r="AM214">
            <v>1968443.2200000002</v>
          </cell>
          <cell r="AO214">
            <v>51943.53</v>
          </cell>
          <cell r="AP214">
            <v>0</v>
          </cell>
          <cell r="AQ214">
            <v>67125.27</v>
          </cell>
          <cell r="AR214">
            <v>0</v>
          </cell>
          <cell r="AS214">
            <v>-179556.67</v>
          </cell>
          <cell r="AT214">
            <v>0</v>
          </cell>
          <cell r="AV214">
            <v>0</v>
          </cell>
          <cell r="AX214">
            <v>1907955.35</v>
          </cell>
          <cell r="BA214">
            <v>539128.66</v>
          </cell>
          <cell r="BB214">
            <v>289992.57999999996</v>
          </cell>
          <cell r="BH214" t="str">
            <v>20180201LGINE691</v>
          </cell>
          <cell r="BI214" t="str">
            <v>20180201TODS</v>
          </cell>
        </row>
        <row r="215">
          <cell r="B215" t="str">
            <v>Mar 2018</v>
          </cell>
          <cell r="C215" t="str">
            <v>TODP</v>
          </cell>
          <cell r="D215" t="str">
            <v>LGINE693</v>
          </cell>
          <cell r="E215">
            <v>61</v>
          </cell>
          <cell r="J215">
            <v>94674600</v>
          </cell>
          <cell r="L215">
            <v>246769.5</v>
          </cell>
          <cell r="N215">
            <v>208457.5</v>
          </cell>
          <cell r="Z215">
            <v>20130</v>
          </cell>
          <cell r="AA215">
            <v>3318344.73</v>
          </cell>
          <cell r="AB215">
            <v>858757.86</v>
          </cell>
          <cell r="AC215">
            <v>1123583.3899999999</v>
          </cell>
          <cell r="AD215">
            <v>1450864.2</v>
          </cell>
          <cell r="AE215">
            <v>0</v>
          </cell>
          <cell r="AG215">
            <v>0</v>
          </cell>
          <cell r="AH215">
            <v>3433205.45</v>
          </cell>
          <cell r="AI215">
            <v>660</v>
          </cell>
          <cell r="AJ215">
            <v>0</v>
          </cell>
          <cell r="AK215">
            <v>2736.0499999998137</v>
          </cell>
          <cell r="AL215">
            <v>6775076.2300000004</v>
          </cell>
          <cell r="AM215">
            <v>6775076.2300000004</v>
          </cell>
          <cell r="AO215">
            <v>169174.37</v>
          </cell>
          <cell r="AP215">
            <v>0</v>
          </cell>
          <cell r="AQ215">
            <v>257054.36000000002</v>
          </cell>
          <cell r="AR215">
            <v>-10952.9</v>
          </cell>
          <cell r="AS215">
            <v>-622305.68000000005</v>
          </cell>
          <cell r="AT215">
            <v>0</v>
          </cell>
          <cell r="AV215">
            <v>0</v>
          </cell>
          <cell r="AX215">
            <v>6568046.3800000008</v>
          </cell>
          <cell r="BA215">
            <v>2298699.29</v>
          </cell>
          <cell r="BB215">
            <v>1019645.4399999999</v>
          </cell>
          <cell r="BH215" t="str">
            <v>20180201LGINE693</v>
          </cell>
          <cell r="BI215" t="str">
            <v>20180201TODP</v>
          </cell>
        </row>
        <row r="216">
          <cell r="B216" t="str">
            <v>Mar 2018</v>
          </cell>
          <cell r="C216" t="str">
            <v>TODP</v>
          </cell>
          <cell r="D216" t="str">
            <v>LGINE694</v>
          </cell>
          <cell r="E216">
            <v>0</v>
          </cell>
          <cell r="J216">
            <v>0</v>
          </cell>
          <cell r="L216">
            <v>0</v>
          </cell>
          <cell r="N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V216">
            <v>0</v>
          </cell>
          <cell r="AX216">
            <v>0</v>
          </cell>
          <cell r="BA216">
            <v>0</v>
          </cell>
          <cell r="BB216">
            <v>0</v>
          </cell>
          <cell r="BH216" t="str">
            <v>20180201LGINE694</v>
          </cell>
          <cell r="BI216" t="str">
            <v>20180201TODP</v>
          </cell>
        </row>
        <row r="217">
          <cell r="B217" t="str">
            <v>Mar 2018</v>
          </cell>
          <cell r="C217" t="str">
            <v>LE</v>
          </cell>
          <cell r="D217" t="str">
            <v>LGMLE570</v>
          </cell>
          <cell r="E217">
            <v>1</v>
          </cell>
          <cell r="J217">
            <v>196</v>
          </cell>
          <cell r="Z217">
            <v>0</v>
          </cell>
          <cell r="AA217">
            <v>13.81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13.81</v>
          </cell>
          <cell r="AM217">
            <v>13.81</v>
          </cell>
          <cell r="AO217">
            <v>0.47</v>
          </cell>
          <cell r="AP217">
            <v>0</v>
          </cell>
          <cell r="AQ217">
            <v>0.4</v>
          </cell>
          <cell r="AR217">
            <v>0</v>
          </cell>
          <cell r="AS217">
            <v>-1.62</v>
          </cell>
          <cell r="AT217">
            <v>0</v>
          </cell>
          <cell r="AV217">
            <v>0</v>
          </cell>
          <cell r="AX217">
            <v>13.06</v>
          </cell>
          <cell r="BA217">
            <v>4.76</v>
          </cell>
          <cell r="BB217">
            <v>9.0500000000000007</v>
          </cell>
          <cell r="BH217" t="str">
            <v>20180201LGMLE570</v>
          </cell>
          <cell r="BI217" t="str">
            <v>20180201LE</v>
          </cell>
        </row>
        <row r="218">
          <cell r="B218" t="str">
            <v>Mar 2018</v>
          </cell>
          <cell r="C218" t="str">
            <v>LE</v>
          </cell>
          <cell r="D218" t="str">
            <v>LGMLE571</v>
          </cell>
          <cell r="E218">
            <v>161</v>
          </cell>
          <cell r="J218">
            <v>216244</v>
          </cell>
          <cell r="Z218">
            <v>0</v>
          </cell>
          <cell r="AA218">
            <v>15236.55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4.0000000000873115E-2</v>
          </cell>
          <cell r="AK218">
            <v>0</v>
          </cell>
          <cell r="AL218">
            <v>15236.59</v>
          </cell>
          <cell r="AM218">
            <v>15236.59</v>
          </cell>
          <cell r="AO218">
            <v>498.15</v>
          </cell>
          <cell r="AP218">
            <v>0</v>
          </cell>
          <cell r="AQ218">
            <v>468.90999999999997</v>
          </cell>
          <cell r="AR218">
            <v>0</v>
          </cell>
          <cell r="AS218">
            <v>-1727.73</v>
          </cell>
          <cell r="AT218">
            <v>0</v>
          </cell>
          <cell r="AV218">
            <v>0</v>
          </cell>
          <cell r="AX218">
            <v>14475.92</v>
          </cell>
          <cell r="BA218">
            <v>5250.4</v>
          </cell>
          <cell r="BB218">
            <v>9986.19</v>
          </cell>
          <cell r="BH218" t="str">
            <v>20180201LGMLE571</v>
          </cell>
          <cell r="BI218" t="str">
            <v>20180201LE</v>
          </cell>
        </row>
        <row r="219">
          <cell r="B219" t="str">
            <v>Mar 2018</v>
          </cell>
          <cell r="C219" t="str">
            <v>LE</v>
          </cell>
          <cell r="D219" t="str">
            <v>LGMLE572</v>
          </cell>
          <cell r="E219">
            <v>13</v>
          </cell>
          <cell r="J219">
            <v>110015</v>
          </cell>
          <cell r="Z219">
            <v>0</v>
          </cell>
          <cell r="AA219">
            <v>7751.66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-9.999999999308784E-3</v>
          </cell>
          <cell r="AK219">
            <v>0</v>
          </cell>
          <cell r="AL219">
            <v>7751.65</v>
          </cell>
          <cell r="AM219">
            <v>7751.6500000000005</v>
          </cell>
          <cell r="AO219">
            <v>191.73</v>
          </cell>
          <cell r="AP219">
            <v>0</v>
          </cell>
          <cell r="AQ219">
            <v>308.81</v>
          </cell>
          <cell r="AR219">
            <v>0</v>
          </cell>
          <cell r="AS219">
            <v>-709.96999999999991</v>
          </cell>
          <cell r="AT219">
            <v>0</v>
          </cell>
          <cell r="AV219">
            <v>0</v>
          </cell>
          <cell r="AX219">
            <v>7542.22</v>
          </cell>
          <cell r="BA219">
            <v>2671.16</v>
          </cell>
          <cell r="BB219">
            <v>5080.4900000000007</v>
          </cell>
          <cell r="BH219" t="str">
            <v>20180201LGMLE572</v>
          </cell>
          <cell r="BI219" t="str">
            <v>20180201LE</v>
          </cell>
        </row>
        <row r="220">
          <cell r="B220" t="str">
            <v>Mar 2018</v>
          </cell>
          <cell r="C220" t="str">
            <v>TE</v>
          </cell>
          <cell r="D220" t="str">
            <v>LGMLE573</v>
          </cell>
          <cell r="E220">
            <v>938</v>
          </cell>
          <cell r="J220">
            <v>191919</v>
          </cell>
          <cell r="Z220">
            <v>3752</v>
          </cell>
          <cell r="AA220">
            <v>16109.68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0.2999999999992724</v>
          </cell>
          <cell r="AK220">
            <v>0</v>
          </cell>
          <cell r="AL220">
            <v>19861.98</v>
          </cell>
          <cell r="AM220">
            <v>19861.980000000003</v>
          </cell>
          <cell r="AO220">
            <v>437.25</v>
          </cell>
          <cell r="AP220">
            <v>0</v>
          </cell>
          <cell r="AQ220">
            <v>639.82000000000005</v>
          </cell>
          <cell r="AR220">
            <v>0</v>
          </cell>
          <cell r="AS220">
            <v>-1520.4499999999998</v>
          </cell>
          <cell r="AT220">
            <v>0</v>
          </cell>
          <cell r="AV220">
            <v>0</v>
          </cell>
          <cell r="AX220">
            <v>19418.600000000002</v>
          </cell>
          <cell r="BA220">
            <v>4659.79</v>
          </cell>
          <cell r="BB220">
            <v>11450.189999999999</v>
          </cell>
          <cell r="BH220" t="str">
            <v>20180201LGMLE573</v>
          </cell>
          <cell r="BI220" t="str">
            <v>20180201TE</v>
          </cell>
        </row>
        <row r="221">
          <cell r="B221" t="str">
            <v>Mar 2018</v>
          </cell>
          <cell r="C221" t="str">
            <v>TE</v>
          </cell>
          <cell r="D221" t="str">
            <v>LGMLE574</v>
          </cell>
          <cell r="E221">
            <v>8</v>
          </cell>
          <cell r="J221">
            <v>68742</v>
          </cell>
          <cell r="Z221">
            <v>32</v>
          </cell>
          <cell r="AA221">
            <v>5770.2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G221">
            <v>0</v>
          </cell>
          <cell r="AH221">
            <v>0</v>
          </cell>
          <cell r="AI221">
            <v>504</v>
          </cell>
          <cell r="AJ221">
            <v>1.0000000000218279E-2</v>
          </cell>
          <cell r="AK221">
            <v>0</v>
          </cell>
          <cell r="AL221">
            <v>6306.21</v>
          </cell>
          <cell r="AM221">
            <v>6306.21</v>
          </cell>
          <cell r="AO221">
            <v>165.65</v>
          </cell>
          <cell r="AP221">
            <v>0</v>
          </cell>
          <cell r="AQ221">
            <v>187.11</v>
          </cell>
          <cell r="AR221">
            <v>0</v>
          </cell>
          <cell r="AS221">
            <v>-569.17999999999995</v>
          </cell>
          <cell r="AT221">
            <v>0</v>
          </cell>
          <cell r="AV221">
            <v>0</v>
          </cell>
          <cell r="AX221">
            <v>6089.79</v>
          </cell>
          <cell r="BA221">
            <v>1669.06</v>
          </cell>
          <cell r="BB221">
            <v>4101.1499999999996</v>
          </cell>
          <cell r="BH221" t="str">
            <v>20180201LGMLE574</v>
          </cell>
          <cell r="BI221" t="str">
            <v>20180201TE</v>
          </cell>
        </row>
        <row r="222">
          <cell r="B222" t="str">
            <v>Mar 2018</v>
          </cell>
          <cell r="C222" t="str">
            <v>RS</v>
          </cell>
          <cell r="D222" t="str">
            <v>LGRSE411</v>
          </cell>
          <cell r="E222">
            <v>2965</v>
          </cell>
          <cell r="J222">
            <v>684527</v>
          </cell>
          <cell r="Z222">
            <v>0</v>
          </cell>
          <cell r="AA222">
            <v>64222.32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-5.7900000000008731</v>
          </cell>
          <cell r="AK222">
            <v>0</v>
          </cell>
          <cell r="AL222">
            <v>64216.53</v>
          </cell>
          <cell r="AM222">
            <v>64216.53</v>
          </cell>
          <cell r="AO222">
            <v>1644.93</v>
          </cell>
          <cell r="AP222">
            <v>1699.64</v>
          </cell>
          <cell r="AQ222">
            <v>1960.26</v>
          </cell>
          <cell r="AR222">
            <v>0</v>
          </cell>
          <cell r="AS222">
            <v>-5664.98</v>
          </cell>
          <cell r="AT222">
            <v>0</v>
          </cell>
          <cell r="AV222">
            <v>0</v>
          </cell>
          <cell r="AX222">
            <v>63856.38</v>
          </cell>
          <cell r="BA222">
            <v>16620.32</v>
          </cell>
          <cell r="BB222">
            <v>47596.21</v>
          </cell>
          <cell r="BH222" t="str">
            <v>20180201LGRSE411</v>
          </cell>
          <cell r="BI222" t="str">
            <v>20180201RS</v>
          </cell>
        </row>
        <row r="223">
          <cell r="B223" t="str">
            <v>Mar 2018</v>
          </cell>
          <cell r="C223" t="str">
            <v>RS</v>
          </cell>
          <cell r="D223" t="str">
            <v>LGRSE511</v>
          </cell>
          <cell r="E223">
            <v>363965</v>
          </cell>
          <cell r="J223">
            <v>267555241</v>
          </cell>
          <cell r="Z223">
            <v>4458571.25</v>
          </cell>
          <cell r="AA223">
            <v>25102032.710000001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G223">
            <v>0</v>
          </cell>
          <cell r="AH223">
            <v>0</v>
          </cell>
          <cell r="AI223">
            <v>-22812.129999999888</v>
          </cell>
          <cell r="AJ223">
            <v>407.64999999850988</v>
          </cell>
          <cell r="AK223">
            <v>0</v>
          </cell>
          <cell r="AL223">
            <v>29538199.48</v>
          </cell>
          <cell r="AM223">
            <v>29538199.48</v>
          </cell>
          <cell r="AO223">
            <v>645786.92999999993</v>
          </cell>
          <cell r="AP223">
            <v>663524.36</v>
          </cell>
          <cell r="AQ223">
            <v>906041.13</v>
          </cell>
          <cell r="AR223">
            <v>0</v>
          </cell>
          <cell r="AS223">
            <v>-2218419.9500000002</v>
          </cell>
          <cell r="AT223">
            <v>0</v>
          </cell>
          <cell r="AV223">
            <v>-45.49</v>
          </cell>
          <cell r="AX223">
            <v>29535086.460000001</v>
          </cell>
          <cell r="BA223">
            <v>6496241.25</v>
          </cell>
          <cell r="BB223">
            <v>18606199.109999999</v>
          </cell>
          <cell r="BH223" t="str">
            <v>20180201LGRSE511</v>
          </cell>
          <cell r="BI223" t="str">
            <v>20180201RS</v>
          </cell>
        </row>
        <row r="224">
          <cell r="B224" t="str">
            <v>Mar 2018</v>
          </cell>
          <cell r="C224" t="str">
            <v>RS</v>
          </cell>
          <cell r="D224" t="str">
            <v>LGRSE519</v>
          </cell>
          <cell r="E224">
            <v>265</v>
          </cell>
          <cell r="J224">
            <v>175256</v>
          </cell>
          <cell r="Z224">
            <v>3246.25</v>
          </cell>
          <cell r="AA224">
            <v>16442.52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G224">
            <v>0</v>
          </cell>
          <cell r="AH224">
            <v>0</v>
          </cell>
          <cell r="AI224">
            <v>21.079999999999927</v>
          </cell>
          <cell r="AJ224">
            <v>-4.0000000000873115E-2</v>
          </cell>
          <cell r="AK224">
            <v>0</v>
          </cell>
          <cell r="AL224">
            <v>19709.810000000001</v>
          </cell>
          <cell r="AM224">
            <v>19709.810000000001</v>
          </cell>
          <cell r="AO224">
            <v>402.27</v>
          </cell>
          <cell r="AP224">
            <v>434.67</v>
          </cell>
          <cell r="AQ224">
            <v>638.52</v>
          </cell>
          <cell r="AR224">
            <v>0</v>
          </cell>
          <cell r="AS224">
            <v>-1396.28</v>
          </cell>
          <cell r="AT224">
            <v>0</v>
          </cell>
          <cell r="AV224">
            <v>0</v>
          </cell>
          <cell r="AX224">
            <v>19788.990000000002</v>
          </cell>
          <cell r="BA224">
            <v>4255.22</v>
          </cell>
          <cell r="BB224">
            <v>12187.259999999998</v>
          </cell>
          <cell r="BH224" t="str">
            <v>20180201LGRSE519</v>
          </cell>
          <cell r="BI224" t="str">
            <v>20180201RS</v>
          </cell>
        </row>
        <row r="225">
          <cell r="B225" t="str">
            <v>Mar 2018</v>
          </cell>
          <cell r="C225" t="str">
            <v>RS</v>
          </cell>
          <cell r="D225" t="str">
            <v>LGRSE540</v>
          </cell>
          <cell r="E225">
            <v>6</v>
          </cell>
          <cell r="J225">
            <v>21690</v>
          </cell>
          <cell r="Z225">
            <v>73.5</v>
          </cell>
          <cell r="AA225">
            <v>2034.96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2108.46</v>
          </cell>
          <cell r="AM225">
            <v>2108.46</v>
          </cell>
          <cell r="AO225">
            <v>52.260000000000005</v>
          </cell>
          <cell r="AP225">
            <v>53.79</v>
          </cell>
          <cell r="AQ225">
            <v>64.510000000000005</v>
          </cell>
          <cell r="AR225">
            <v>0</v>
          </cell>
          <cell r="AS225">
            <v>-179.59</v>
          </cell>
          <cell r="AT225">
            <v>0</v>
          </cell>
          <cell r="AV225">
            <v>0</v>
          </cell>
          <cell r="AX225">
            <v>2099.4299999999998</v>
          </cell>
          <cell r="BA225">
            <v>526.63</v>
          </cell>
          <cell r="BB225">
            <v>1508.33</v>
          </cell>
          <cell r="BH225" t="str">
            <v>20180201LGRSE540</v>
          </cell>
          <cell r="BI225" t="str">
            <v>20180201VFD</v>
          </cell>
        </row>
        <row r="226">
          <cell r="B226" t="str">
            <v>Mar 2018</v>
          </cell>
          <cell r="C226" t="str">
            <v>LEV</v>
          </cell>
          <cell r="D226" t="str">
            <v>LGRSE543</v>
          </cell>
          <cell r="E226">
            <v>0</v>
          </cell>
          <cell r="J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V226">
            <v>0</v>
          </cell>
          <cell r="AX226">
            <v>0</v>
          </cell>
          <cell r="BA226">
            <v>0</v>
          </cell>
          <cell r="BB226">
            <v>0</v>
          </cell>
          <cell r="BH226" t="str">
            <v>20180201LGRSE543</v>
          </cell>
          <cell r="BI226" t="str">
            <v>20180201LEV</v>
          </cell>
        </row>
        <row r="227">
          <cell r="B227" t="str">
            <v>Mar 2018</v>
          </cell>
          <cell r="C227" t="str">
            <v>LEV</v>
          </cell>
          <cell r="D227" t="str">
            <v>LGRSE547</v>
          </cell>
          <cell r="E227">
            <v>0</v>
          </cell>
          <cell r="J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V227">
            <v>0</v>
          </cell>
          <cell r="AX227">
            <v>0</v>
          </cell>
          <cell r="BA227">
            <v>0</v>
          </cell>
          <cell r="BB227">
            <v>0</v>
          </cell>
          <cell r="BH227" t="str">
            <v>20180201LGRSE547</v>
          </cell>
          <cell r="BI227" t="str">
            <v>20180201LEV</v>
          </cell>
        </row>
        <row r="228">
          <cell r="B228" t="str">
            <v>Mar 2018</v>
          </cell>
          <cell r="C228" t="str">
            <v>GSS</v>
          </cell>
          <cell r="D228" t="str">
            <v>LGCME551DS</v>
          </cell>
          <cell r="E228">
            <v>28709</v>
          </cell>
          <cell r="J228">
            <v>26849001</v>
          </cell>
          <cell r="Z228">
            <v>904333.5</v>
          </cell>
          <cell r="AA228">
            <v>2764641.63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G228">
            <v>0</v>
          </cell>
          <cell r="AH228">
            <v>0</v>
          </cell>
          <cell r="AI228">
            <v>-1004.4400000000605</v>
          </cell>
          <cell r="AJ228">
            <v>859.64999999990687</v>
          </cell>
          <cell r="AK228">
            <v>0</v>
          </cell>
          <cell r="AL228">
            <v>3668830.34</v>
          </cell>
          <cell r="AM228">
            <v>3668830.34</v>
          </cell>
          <cell r="AO228">
            <v>64786.929999999993</v>
          </cell>
          <cell r="AP228">
            <v>41901.369999999995</v>
          </cell>
          <cell r="AQ228">
            <v>140253.6</v>
          </cell>
          <cell r="AR228">
            <v>0</v>
          </cell>
          <cell r="AS228">
            <v>-222299.58000000002</v>
          </cell>
          <cell r="AT228">
            <v>0</v>
          </cell>
          <cell r="AV228">
            <v>-2.1</v>
          </cell>
          <cell r="AX228">
            <v>3693470.56</v>
          </cell>
          <cell r="BA228">
            <v>651893.74</v>
          </cell>
          <cell r="BB228">
            <v>2113607.54</v>
          </cell>
          <cell r="BH228" t="str">
            <v>20180201LGCME551DS</v>
          </cell>
          <cell r="BI228" t="str">
            <v>20180201GSS</v>
          </cell>
        </row>
        <row r="229">
          <cell r="B229" t="str">
            <v>Mar 2018</v>
          </cell>
          <cell r="C229" t="str">
            <v>GS3</v>
          </cell>
          <cell r="D229" t="str">
            <v>LGCME651DS</v>
          </cell>
          <cell r="E229">
            <v>15824</v>
          </cell>
          <cell r="J229">
            <v>58898079</v>
          </cell>
          <cell r="Z229">
            <v>797529.59999999998</v>
          </cell>
          <cell r="AA229">
            <v>6064735.1900000004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G229">
            <v>0</v>
          </cell>
          <cell r="AH229">
            <v>0</v>
          </cell>
          <cell r="AI229">
            <v>2000.5300000000279</v>
          </cell>
          <cell r="AJ229">
            <v>1563.5100000007078</v>
          </cell>
          <cell r="AK229">
            <v>0</v>
          </cell>
          <cell r="AL229">
            <v>6865828.8300000001</v>
          </cell>
          <cell r="AM229">
            <v>6865828.8300000001</v>
          </cell>
          <cell r="AO229">
            <v>138388.68</v>
          </cell>
          <cell r="AP229">
            <v>91927.689999999988</v>
          </cell>
          <cell r="AQ229">
            <v>258818.11000000002</v>
          </cell>
          <cell r="AR229">
            <v>0</v>
          </cell>
          <cell r="AS229">
            <v>-477984.68</v>
          </cell>
          <cell r="AT229">
            <v>0</v>
          </cell>
          <cell r="AV229">
            <v>-5.92</v>
          </cell>
          <cell r="AX229">
            <v>6876972.71</v>
          </cell>
          <cell r="BA229">
            <v>1430045.36</v>
          </cell>
          <cell r="BB229">
            <v>4636253.3400000008</v>
          </cell>
          <cell r="BH229" t="str">
            <v>20180201LGCME651DS</v>
          </cell>
          <cell r="BI229" t="str">
            <v>20180201GS3</v>
          </cell>
        </row>
        <row r="230">
          <cell r="B230" t="str">
            <v>Mar 2018</v>
          </cell>
          <cell r="C230" t="str">
            <v>PSS</v>
          </cell>
          <cell r="D230" t="str">
            <v>LGCME561DS</v>
          </cell>
          <cell r="E230">
            <v>2256</v>
          </cell>
          <cell r="J230">
            <v>94200120</v>
          </cell>
          <cell r="Z230">
            <v>203040</v>
          </cell>
          <cell r="AA230">
            <v>3538156.51</v>
          </cell>
          <cell r="AB230">
            <v>0</v>
          </cell>
          <cell r="AC230">
            <v>5304174.25</v>
          </cell>
          <cell r="AD230">
            <v>0</v>
          </cell>
          <cell r="AE230">
            <v>0</v>
          </cell>
          <cell r="AG230">
            <v>0</v>
          </cell>
          <cell r="AH230">
            <v>5304174.25</v>
          </cell>
          <cell r="AI230">
            <v>2100</v>
          </cell>
          <cell r="AJ230">
            <v>1.0000000707805157E-2</v>
          </cell>
          <cell r="AK230">
            <v>-13541.580000000075</v>
          </cell>
          <cell r="AL230">
            <v>9033929.1899999995</v>
          </cell>
          <cell r="AM230">
            <v>9033929.1899999995</v>
          </cell>
          <cell r="AO230">
            <v>217757.36999999997</v>
          </cell>
          <cell r="AP230">
            <v>73474.049999999988</v>
          </cell>
          <cell r="AQ230">
            <v>325017.50000000006</v>
          </cell>
          <cell r="AR230">
            <v>0</v>
          </cell>
          <cell r="AS230">
            <v>-754651.2699999999</v>
          </cell>
          <cell r="AT230">
            <v>205.15</v>
          </cell>
          <cell r="AV230">
            <v>-59.17</v>
          </cell>
          <cell r="AX230">
            <v>8895672.8200000003</v>
          </cell>
          <cell r="BA230">
            <v>2287178.91</v>
          </cell>
          <cell r="BB230">
            <v>1250977.6100000003</v>
          </cell>
          <cell r="BH230" t="str">
            <v>20180201LGCME561DS</v>
          </cell>
          <cell r="BI230" t="str">
            <v>20180201PSS</v>
          </cell>
        </row>
        <row r="231">
          <cell r="B231" t="str">
            <v>Mar 2018</v>
          </cell>
          <cell r="C231" t="str">
            <v>PSS</v>
          </cell>
          <cell r="D231" t="str">
            <v>LGCME561PF</v>
          </cell>
          <cell r="E231">
            <v>316</v>
          </cell>
          <cell r="J231">
            <v>13926156</v>
          </cell>
          <cell r="Z231">
            <v>28440</v>
          </cell>
          <cell r="AA231">
            <v>523066.42</v>
          </cell>
          <cell r="AB231">
            <v>0</v>
          </cell>
          <cell r="AC231">
            <v>827211.33</v>
          </cell>
          <cell r="AD231">
            <v>0</v>
          </cell>
          <cell r="AE231">
            <v>18359.54</v>
          </cell>
          <cell r="AG231">
            <v>0</v>
          </cell>
          <cell r="AH231">
            <v>845570.87</v>
          </cell>
          <cell r="AI231">
            <v>177</v>
          </cell>
          <cell r="AJ231">
            <v>-7.9999999958090484E-2</v>
          </cell>
          <cell r="AK231">
            <v>-1653.2199999999721</v>
          </cell>
          <cell r="AL231">
            <v>1395600.99</v>
          </cell>
          <cell r="AM231">
            <v>1395600.99</v>
          </cell>
          <cell r="AO231">
            <v>31160.460000000003</v>
          </cell>
          <cell r="AP231">
            <v>10862.13</v>
          </cell>
          <cell r="AQ231">
            <v>52611.08</v>
          </cell>
          <cell r="AR231">
            <v>0</v>
          </cell>
          <cell r="AS231">
            <v>-108732.71</v>
          </cell>
          <cell r="AT231">
            <v>0</v>
          </cell>
          <cell r="AV231">
            <v>-11.01</v>
          </cell>
          <cell r="AX231">
            <v>1381490.94</v>
          </cell>
          <cell r="BA231">
            <v>338127.07</v>
          </cell>
          <cell r="BB231">
            <v>184939.27000000002</v>
          </cell>
          <cell r="BH231" t="str">
            <v>20180201LGCME561PF</v>
          </cell>
          <cell r="BI231" t="str">
            <v>20180201PSS</v>
          </cell>
        </row>
        <row r="232">
          <cell r="B232" t="str">
            <v>Mar 2018</v>
          </cell>
          <cell r="C232" t="str">
            <v>PSP</v>
          </cell>
          <cell r="D232" t="str">
            <v>LGCME563DS</v>
          </cell>
          <cell r="E232">
            <v>26</v>
          </cell>
          <cell r="J232">
            <v>3641160</v>
          </cell>
          <cell r="Z232">
            <v>6240</v>
          </cell>
          <cell r="AA232">
            <v>131409.46</v>
          </cell>
          <cell r="AB232">
            <v>0</v>
          </cell>
          <cell r="AC232">
            <v>500646.74</v>
          </cell>
          <cell r="AD232">
            <v>0</v>
          </cell>
          <cell r="AE232">
            <v>0</v>
          </cell>
          <cell r="AG232">
            <v>0</v>
          </cell>
          <cell r="AH232">
            <v>500646.74</v>
          </cell>
          <cell r="AI232">
            <v>0</v>
          </cell>
          <cell r="AJ232">
            <v>-9.9999999802093953E-3</v>
          </cell>
          <cell r="AK232">
            <v>0</v>
          </cell>
          <cell r="AL232">
            <v>638296.18999999994</v>
          </cell>
          <cell r="AM232">
            <v>638296.19000000006</v>
          </cell>
          <cell r="AO232">
            <v>8775.1899999999987</v>
          </cell>
          <cell r="AP232">
            <v>2840.11</v>
          </cell>
          <cell r="AQ232">
            <v>25093.920000000002</v>
          </cell>
          <cell r="AR232">
            <v>0</v>
          </cell>
          <cell r="AS232">
            <v>-30148.809999999998</v>
          </cell>
          <cell r="AT232">
            <v>0</v>
          </cell>
          <cell r="AV232">
            <v>0</v>
          </cell>
          <cell r="AX232">
            <v>644856.60000000009</v>
          </cell>
          <cell r="BA232">
            <v>88407.360000000001</v>
          </cell>
          <cell r="BB232">
            <v>43002.090000000011</v>
          </cell>
          <cell r="BH232" t="str">
            <v>20180201LGCME563DS</v>
          </cell>
          <cell r="BI232" t="str">
            <v>20180201PSP</v>
          </cell>
        </row>
        <row r="233">
          <cell r="B233" t="str">
            <v>Mar 2018</v>
          </cell>
          <cell r="C233" t="str">
            <v>PSS</v>
          </cell>
          <cell r="D233" t="str">
            <v>LGCME567PF</v>
          </cell>
          <cell r="E233">
            <v>1</v>
          </cell>
          <cell r="J233">
            <v>64800</v>
          </cell>
          <cell r="Z233">
            <v>90</v>
          </cell>
          <cell r="AA233">
            <v>2433.89</v>
          </cell>
          <cell r="AB233">
            <v>0</v>
          </cell>
          <cell r="AC233">
            <v>4176.6099999999997</v>
          </cell>
          <cell r="AD233">
            <v>0</v>
          </cell>
          <cell r="AE233">
            <v>0</v>
          </cell>
          <cell r="AG233">
            <v>0</v>
          </cell>
          <cell r="AH233">
            <v>4176.6099999999997</v>
          </cell>
          <cell r="AI233">
            <v>0</v>
          </cell>
          <cell r="AJ233">
            <v>0</v>
          </cell>
          <cell r="AK233">
            <v>0</v>
          </cell>
          <cell r="AL233">
            <v>6700.5</v>
          </cell>
          <cell r="AM233">
            <v>6700.5</v>
          </cell>
          <cell r="AO233">
            <v>156.16</v>
          </cell>
          <cell r="AP233">
            <v>50.54</v>
          </cell>
          <cell r="AQ233">
            <v>235.07</v>
          </cell>
          <cell r="AR233">
            <v>0</v>
          </cell>
          <cell r="AS233">
            <v>-536.54</v>
          </cell>
          <cell r="AT233">
            <v>0</v>
          </cell>
          <cell r="AV233">
            <v>0</v>
          </cell>
          <cell r="AX233">
            <v>6605.73</v>
          </cell>
          <cell r="BA233">
            <v>1573.34</v>
          </cell>
          <cell r="BB233">
            <v>860.55</v>
          </cell>
          <cell r="BH233" t="str">
            <v>20180201LGCME567PF</v>
          </cell>
          <cell r="BI233" t="str">
            <v>20180201PSS</v>
          </cell>
        </row>
        <row r="234">
          <cell r="B234" t="str">
            <v>Mar 2018</v>
          </cell>
          <cell r="C234" t="str">
            <v>TODP</v>
          </cell>
          <cell r="D234" t="str">
            <v>LGINE699DS</v>
          </cell>
          <cell r="E234">
            <v>1</v>
          </cell>
          <cell r="J234">
            <v>6048000</v>
          </cell>
          <cell r="L234">
            <v>16954.8</v>
          </cell>
          <cell r="N234">
            <v>11725.7</v>
          </cell>
          <cell r="Z234">
            <v>330</v>
          </cell>
          <cell r="AA234">
            <v>211982.4</v>
          </cell>
          <cell r="AB234">
            <v>59002.7</v>
          </cell>
          <cell r="AC234">
            <v>63969.7</v>
          </cell>
          <cell r="AD234">
            <v>81610.87</v>
          </cell>
          <cell r="AE234">
            <v>0</v>
          </cell>
          <cell r="AG234">
            <v>0</v>
          </cell>
          <cell r="AH234">
            <v>204583.27</v>
          </cell>
          <cell r="AI234">
            <v>0</v>
          </cell>
          <cell r="AJ234">
            <v>0</v>
          </cell>
          <cell r="AK234">
            <v>0</v>
          </cell>
          <cell r="AL234">
            <v>416895.67</v>
          </cell>
          <cell r="AM234">
            <v>416895.67</v>
          </cell>
          <cell r="AO234">
            <v>14575.68</v>
          </cell>
          <cell r="AP234">
            <v>0</v>
          </cell>
          <cell r="AQ234">
            <v>12260.28</v>
          </cell>
          <cell r="AR234">
            <v>0</v>
          </cell>
          <cell r="AS234">
            <v>-50077.440000000002</v>
          </cell>
          <cell r="AT234">
            <v>0</v>
          </cell>
          <cell r="AV234">
            <v>0</v>
          </cell>
          <cell r="AX234">
            <v>393654.19</v>
          </cell>
          <cell r="BA234">
            <v>146845.44</v>
          </cell>
          <cell r="BB234">
            <v>65136.959999999992</v>
          </cell>
          <cell r="BH234" t="str">
            <v>20180201LGINE699DS</v>
          </cell>
          <cell r="BI234" t="str">
            <v>20180201TODP</v>
          </cell>
        </row>
        <row r="235">
          <cell r="B235" t="str">
            <v>Mar 2018</v>
          </cell>
          <cell r="C235" t="str">
            <v>PSS</v>
          </cell>
          <cell r="D235" t="str">
            <v>LGINE661DO</v>
          </cell>
          <cell r="E235">
            <v>0</v>
          </cell>
          <cell r="J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V235">
            <v>0</v>
          </cell>
          <cell r="AX235">
            <v>0</v>
          </cell>
          <cell r="BA235">
            <v>0</v>
          </cell>
          <cell r="BB235">
            <v>0</v>
          </cell>
          <cell r="BH235" t="str">
            <v>20180201LGINE661DO</v>
          </cell>
          <cell r="BI235" t="str">
            <v>20180201PSS</v>
          </cell>
        </row>
        <row r="236">
          <cell r="B236" t="str">
            <v>Mar 2018</v>
          </cell>
          <cell r="C236" t="str">
            <v>PSS</v>
          </cell>
          <cell r="D236" t="str">
            <v>LGINE661DS</v>
          </cell>
          <cell r="E236">
            <v>46</v>
          </cell>
          <cell r="J236">
            <v>1882464</v>
          </cell>
          <cell r="Z236">
            <v>4140</v>
          </cell>
          <cell r="AA236">
            <v>70705.350000000006</v>
          </cell>
          <cell r="AB236">
            <v>0</v>
          </cell>
          <cell r="AC236">
            <v>112955.48</v>
          </cell>
          <cell r="AD236">
            <v>0</v>
          </cell>
          <cell r="AE236">
            <v>0</v>
          </cell>
          <cell r="AG236">
            <v>0</v>
          </cell>
          <cell r="AH236">
            <v>112955.48</v>
          </cell>
          <cell r="AI236">
            <v>0</v>
          </cell>
          <cell r="AJ236">
            <v>-2.0000000004074536E-2</v>
          </cell>
          <cell r="AK236">
            <v>2.0000000004074536E-2</v>
          </cell>
          <cell r="AL236">
            <v>187800.83</v>
          </cell>
          <cell r="AM236">
            <v>187800.83000000002</v>
          </cell>
          <cell r="AO236">
            <v>4244.7700000000004</v>
          </cell>
          <cell r="AP236">
            <v>0</v>
          </cell>
          <cell r="AQ236">
            <v>6827.35</v>
          </cell>
          <cell r="AR236">
            <v>0</v>
          </cell>
          <cell r="AS236">
            <v>-14787.44</v>
          </cell>
          <cell r="AT236">
            <v>0</v>
          </cell>
          <cell r="AV236">
            <v>0</v>
          </cell>
          <cell r="AX236">
            <v>184085.51</v>
          </cell>
          <cell r="BA236">
            <v>45706.23</v>
          </cell>
          <cell r="BB236">
            <v>24999.1</v>
          </cell>
          <cell r="BH236" t="str">
            <v>20180201LGINE661DS</v>
          </cell>
          <cell r="BI236" t="str">
            <v>20180201PSS</v>
          </cell>
        </row>
        <row r="237">
          <cell r="B237" t="str">
            <v>Mar 2018</v>
          </cell>
          <cell r="C237" t="str">
            <v>PSS</v>
          </cell>
          <cell r="D237" t="str">
            <v>LGINE661PD</v>
          </cell>
          <cell r="E237">
            <v>139</v>
          </cell>
          <cell r="J237">
            <v>12739305</v>
          </cell>
          <cell r="Z237">
            <v>12510</v>
          </cell>
          <cell r="AA237">
            <v>478488.3</v>
          </cell>
          <cell r="AB237">
            <v>0</v>
          </cell>
          <cell r="AC237">
            <v>706491.13</v>
          </cell>
          <cell r="AD237">
            <v>0</v>
          </cell>
          <cell r="AE237">
            <v>46839.31</v>
          </cell>
          <cell r="AG237">
            <v>0</v>
          </cell>
          <cell r="AH237">
            <v>753330.44</v>
          </cell>
          <cell r="AI237">
            <v>90</v>
          </cell>
          <cell r="AJ237">
            <v>3.0000000027939677E-2</v>
          </cell>
          <cell r="AK237">
            <v>359.89999999990687</v>
          </cell>
          <cell r="AL237">
            <v>1244778.67</v>
          </cell>
          <cell r="AM237">
            <v>1244778.6699999997</v>
          </cell>
          <cell r="AO237">
            <v>30284.26</v>
          </cell>
          <cell r="AP237">
            <v>0</v>
          </cell>
          <cell r="AQ237">
            <v>43508.78</v>
          </cell>
          <cell r="AR237">
            <v>0</v>
          </cell>
          <cell r="AS237">
            <v>-104338.23</v>
          </cell>
          <cell r="AT237">
            <v>0</v>
          </cell>
          <cell r="AV237">
            <v>0</v>
          </cell>
          <cell r="AX237">
            <v>1214233.4799999997</v>
          </cell>
          <cell r="BA237">
            <v>309310.33</v>
          </cell>
          <cell r="BB237">
            <v>169178</v>
          </cell>
          <cell r="BH237" t="str">
            <v>20180201LGINE661PD</v>
          </cell>
          <cell r="BI237" t="str">
            <v>20180201PSS</v>
          </cell>
        </row>
        <row r="238">
          <cell r="B238" t="str">
            <v>Mar 2018</v>
          </cell>
          <cell r="C238" t="str">
            <v>PSS</v>
          </cell>
          <cell r="D238" t="str">
            <v>LGINE661PO</v>
          </cell>
          <cell r="E238">
            <v>0</v>
          </cell>
          <cell r="J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V238">
            <v>0</v>
          </cell>
          <cell r="AX238">
            <v>0</v>
          </cell>
          <cell r="BA238">
            <v>0</v>
          </cell>
          <cell r="BB238">
            <v>0</v>
          </cell>
          <cell r="BH238" t="str">
            <v>20180201LGINE661PO</v>
          </cell>
          <cell r="BI238" t="str">
            <v>20180201PSS</v>
          </cell>
        </row>
        <row r="239">
          <cell r="B239" t="str">
            <v>Mar 2018</v>
          </cell>
          <cell r="C239" t="str">
            <v>PSP</v>
          </cell>
          <cell r="D239" t="str">
            <v>LGINE663DO</v>
          </cell>
          <cell r="E239">
            <v>0</v>
          </cell>
          <cell r="J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V239">
            <v>0</v>
          </cell>
          <cell r="AX239">
            <v>0</v>
          </cell>
          <cell r="BA239">
            <v>0</v>
          </cell>
          <cell r="BB239">
            <v>0</v>
          </cell>
          <cell r="BH239" t="str">
            <v>20180201LGINE663DO</v>
          </cell>
          <cell r="BI239" t="str">
            <v>20180201PSP</v>
          </cell>
        </row>
        <row r="240">
          <cell r="B240" t="str">
            <v>Mar 2018</v>
          </cell>
          <cell r="C240" t="str">
            <v>PSP</v>
          </cell>
          <cell r="D240" t="str">
            <v>LGINE663DS</v>
          </cell>
          <cell r="E240">
            <v>0</v>
          </cell>
          <cell r="J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V240">
            <v>0</v>
          </cell>
          <cell r="AX240">
            <v>0</v>
          </cell>
          <cell r="BA240">
            <v>0</v>
          </cell>
          <cell r="BB240">
            <v>0</v>
          </cell>
          <cell r="BH240" t="str">
            <v>20180201LGINE663DS</v>
          </cell>
          <cell r="BI240" t="str">
            <v>20180201PSP</v>
          </cell>
        </row>
        <row r="241">
          <cell r="B241" t="str">
            <v>Mar 2018</v>
          </cell>
          <cell r="C241" t="str">
            <v>PSP</v>
          </cell>
          <cell r="D241" t="str">
            <v>LGINE663PD</v>
          </cell>
          <cell r="E241">
            <v>9</v>
          </cell>
          <cell r="J241">
            <v>320880</v>
          </cell>
          <cell r="Z241">
            <v>2160</v>
          </cell>
          <cell r="AA241">
            <v>11580.56</v>
          </cell>
          <cell r="AB241">
            <v>0</v>
          </cell>
          <cell r="AC241">
            <v>21168.57</v>
          </cell>
          <cell r="AD241">
            <v>0</v>
          </cell>
          <cell r="AE241">
            <v>3313.68</v>
          </cell>
          <cell r="AG241">
            <v>0</v>
          </cell>
          <cell r="AH241">
            <v>24482.25</v>
          </cell>
          <cell r="AI241">
            <v>0</v>
          </cell>
          <cell r="AJ241">
            <v>0</v>
          </cell>
          <cell r="AK241">
            <v>49.879999999997381</v>
          </cell>
          <cell r="AL241">
            <v>38272.69</v>
          </cell>
          <cell r="AM241">
            <v>38272.69</v>
          </cell>
          <cell r="AO241">
            <v>653.34</v>
          </cell>
          <cell r="AP241">
            <v>0</v>
          </cell>
          <cell r="AQ241">
            <v>1510.27</v>
          </cell>
          <cell r="AR241">
            <v>0</v>
          </cell>
          <cell r="AS241">
            <v>-2328.4299999999998</v>
          </cell>
          <cell r="AT241">
            <v>0</v>
          </cell>
          <cell r="AV241">
            <v>0</v>
          </cell>
          <cell r="AX241">
            <v>38107.870000000003</v>
          </cell>
          <cell r="BA241">
            <v>7790.97</v>
          </cell>
          <cell r="BB241">
            <v>3789.5899999999992</v>
          </cell>
          <cell r="BH241" t="str">
            <v>20180201LGINE663PD</v>
          </cell>
          <cell r="BI241" t="str">
            <v>20180201PSP</v>
          </cell>
        </row>
        <row r="242">
          <cell r="B242" t="str">
            <v>Mar 2018</v>
          </cell>
          <cell r="C242" t="str">
            <v>PSP</v>
          </cell>
          <cell r="D242" t="str">
            <v>LGINE663PO</v>
          </cell>
          <cell r="E242">
            <v>0</v>
          </cell>
          <cell r="J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V242">
            <v>0</v>
          </cell>
          <cell r="AX242">
            <v>0</v>
          </cell>
          <cell r="BA242">
            <v>0</v>
          </cell>
          <cell r="BB242">
            <v>0</v>
          </cell>
          <cell r="BH242" t="str">
            <v>20180201LGINE663PO</v>
          </cell>
          <cell r="BI242" t="str">
            <v>20180201PSP</v>
          </cell>
        </row>
        <row r="243">
          <cell r="B243" t="str">
            <v>Mar 2018</v>
          </cell>
          <cell r="C243" t="str">
            <v>TODS</v>
          </cell>
          <cell r="D243" t="str">
            <v>LGINE691DO</v>
          </cell>
          <cell r="E243">
            <v>0</v>
          </cell>
          <cell r="J243">
            <v>0</v>
          </cell>
          <cell r="L243">
            <v>0</v>
          </cell>
          <cell r="N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V243">
            <v>0</v>
          </cell>
          <cell r="AX243">
            <v>0</v>
          </cell>
          <cell r="BA243">
            <v>0</v>
          </cell>
          <cell r="BB243">
            <v>0</v>
          </cell>
          <cell r="BH243" t="str">
            <v>20180201LGINE691DO</v>
          </cell>
          <cell r="BI243" t="str">
            <v>20180201TODS</v>
          </cell>
        </row>
        <row r="244">
          <cell r="B244" t="str">
            <v>Mar 2018</v>
          </cell>
          <cell r="C244" t="str">
            <v>TODP</v>
          </cell>
          <cell r="D244" t="str">
            <v>LGINE693DO</v>
          </cell>
          <cell r="E244">
            <v>0</v>
          </cell>
          <cell r="J244">
            <v>0</v>
          </cell>
          <cell r="L244">
            <v>0</v>
          </cell>
          <cell r="N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V244">
            <v>0</v>
          </cell>
          <cell r="AX244">
            <v>0</v>
          </cell>
          <cell r="BA244">
            <v>0</v>
          </cell>
          <cell r="BB244">
            <v>0</v>
          </cell>
          <cell r="BH244" t="str">
            <v>20180201LGINE693DO</v>
          </cell>
          <cell r="BI244" t="str">
            <v>20180201TODP</v>
          </cell>
        </row>
        <row r="245">
          <cell r="B245" t="str">
            <v>Mar 2018</v>
          </cell>
          <cell r="C245" t="str">
            <v>RTS</v>
          </cell>
          <cell r="D245" t="str">
            <v>LGINE643DO</v>
          </cell>
          <cell r="E245">
            <v>0</v>
          </cell>
          <cell r="J245">
            <v>0</v>
          </cell>
          <cell r="L245">
            <v>0</v>
          </cell>
          <cell r="N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V245">
            <v>0</v>
          </cell>
          <cell r="AX245">
            <v>0</v>
          </cell>
          <cell r="BA245">
            <v>0</v>
          </cell>
          <cell r="BB245">
            <v>0</v>
          </cell>
          <cell r="BH245" t="str">
            <v>20180201LGINE643DO</v>
          </cell>
          <cell r="BI245" t="str">
            <v>20180201RTS</v>
          </cell>
        </row>
        <row r="246">
          <cell r="B246" t="str">
            <v>Mar 2018</v>
          </cell>
          <cell r="C246" t="str">
            <v>RTODE</v>
          </cell>
          <cell r="D246" t="str">
            <v>LGRSE521</v>
          </cell>
          <cell r="E246">
            <v>48</v>
          </cell>
          <cell r="G246">
            <v>44218</v>
          </cell>
          <cell r="I246">
            <v>4986</v>
          </cell>
          <cell r="J246">
            <v>49204</v>
          </cell>
          <cell r="Z246">
            <v>588</v>
          </cell>
          <cell r="AA246">
            <v>4213.95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G246">
            <v>0</v>
          </cell>
          <cell r="AH246">
            <v>0</v>
          </cell>
          <cell r="AI246">
            <v>-16.990000000000009</v>
          </cell>
          <cell r="AJ246">
            <v>-9.999999999308784E-3</v>
          </cell>
          <cell r="AK246">
            <v>0</v>
          </cell>
          <cell r="AL246">
            <v>4784.95</v>
          </cell>
          <cell r="AM246">
            <v>4784.95</v>
          </cell>
          <cell r="AO246">
            <v>82.92</v>
          </cell>
          <cell r="AP246">
            <v>122.03</v>
          </cell>
          <cell r="AQ246">
            <v>199.14</v>
          </cell>
          <cell r="AR246">
            <v>0</v>
          </cell>
          <cell r="AS246">
            <v>-309.72000000000003</v>
          </cell>
          <cell r="AT246">
            <v>0</v>
          </cell>
          <cell r="AV246">
            <v>0</v>
          </cell>
          <cell r="AX246">
            <v>4879.32</v>
          </cell>
          <cell r="BA246">
            <v>1194.67</v>
          </cell>
          <cell r="BB246">
            <v>3019.2700000000004</v>
          </cell>
          <cell r="BH246" t="str">
            <v>20180201LGRSE521</v>
          </cell>
          <cell r="BI246" t="str">
            <v>20180201RTODE</v>
          </cell>
        </row>
        <row r="247">
          <cell r="B247" t="str">
            <v>Mar 2018</v>
          </cell>
          <cell r="C247" t="str">
            <v>RTODD</v>
          </cell>
          <cell r="D247" t="str">
            <v>LGRSE523</v>
          </cell>
          <cell r="E247">
            <v>1</v>
          </cell>
          <cell r="J247">
            <v>8557</v>
          </cell>
          <cell r="L247">
            <v>29.1</v>
          </cell>
          <cell r="N247">
            <v>24.3</v>
          </cell>
          <cell r="Z247">
            <v>12.25</v>
          </cell>
          <cell r="AA247">
            <v>443.51</v>
          </cell>
          <cell r="AB247">
            <v>102.14</v>
          </cell>
          <cell r="AC247">
            <v>0</v>
          </cell>
          <cell r="AD247">
            <v>186.62</v>
          </cell>
          <cell r="AE247">
            <v>0</v>
          </cell>
          <cell r="AG247">
            <v>0</v>
          </cell>
          <cell r="AH247">
            <v>288.76</v>
          </cell>
          <cell r="AI247">
            <v>-4.08</v>
          </cell>
          <cell r="AJ247">
            <v>0</v>
          </cell>
          <cell r="AK247">
            <v>-96.25</v>
          </cell>
          <cell r="AL247">
            <v>644.19000000000005</v>
          </cell>
          <cell r="AM247">
            <v>644.18999999999994</v>
          </cell>
          <cell r="AO247">
            <v>20.62</v>
          </cell>
          <cell r="AP247">
            <v>21.22</v>
          </cell>
          <cell r="AQ247">
            <v>19.5</v>
          </cell>
          <cell r="AR247">
            <v>0</v>
          </cell>
          <cell r="AS247">
            <v>-70.849999999999994</v>
          </cell>
          <cell r="AT247">
            <v>0</v>
          </cell>
          <cell r="AV247">
            <v>0</v>
          </cell>
          <cell r="AX247">
            <v>634.67999999999995</v>
          </cell>
          <cell r="BA247">
            <v>207.76</v>
          </cell>
          <cell r="BB247">
            <v>235.75</v>
          </cell>
          <cell r="BH247" t="str">
            <v>20180201LGRSE523</v>
          </cell>
          <cell r="BI247" t="str">
            <v>20180201RTODD</v>
          </cell>
        </row>
        <row r="248">
          <cell r="B248" t="str">
            <v>Mar 2018</v>
          </cell>
          <cell r="C248" t="str">
            <v>RTODE</v>
          </cell>
          <cell r="D248" t="str">
            <v>LGRSE527</v>
          </cell>
          <cell r="E248">
            <v>1</v>
          </cell>
          <cell r="G248">
            <v>459</v>
          </cell>
          <cell r="I248">
            <v>8</v>
          </cell>
          <cell r="J248">
            <v>467</v>
          </cell>
          <cell r="Z248">
            <v>12.25</v>
          </cell>
          <cell r="AA248">
            <v>33.47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45.72</v>
          </cell>
          <cell r="AM248">
            <v>45.72</v>
          </cell>
          <cell r="AO248">
            <v>1.1299999999999999</v>
          </cell>
          <cell r="AP248">
            <v>1.1599999999999999</v>
          </cell>
          <cell r="AQ248">
            <v>1.4</v>
          </cell>
          <cell r="AR248">
            <v>0</v>
          </cell>
          <cell r="AS248">
            <v>-3.87</v>
          </cell>
          <cell r="AT248">
            <v>0</v>
          </cell>
          <cell r="AV248">
            <v>0</v>
          </cell>
          <cell r="AX248">
            <v>45.54</v>
          </cell>
          <cell r="BA248">
            <v>11.34</v>
          </cell>
          <cell r="BB248">
            <v>22.13</v>
          </cell>
          <cell r="BH248" t="str">
            <v>20180201LGRSE527</v>
          </cell>
          <cell r="BI248" t="str">
            <v>20180201RTODE</v>
          </cell>
        </row>
        <row r="249">
          <cell r="B249" t="str">
            <v>Mar 2018</v>
          </cell>
          <cell r="C249" t="str">
            <v>RTODD</v>
          </cell>
          <cell r="D249" t="str">
            <v>LGRSE529</v>
          </cell>
          <cell r="E249">
            <v>0</v>
          </cell>
          <cell r="G249">
            <v>0</v>
          </cell>
          <cell r="I249">
            <v>0</v>
          </cell>
          <cell r="J249">
            <v>0</v>
          </cell>
          <cell r="L249">
            <v>0</v>
          </cell>
          <cell r="N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V249">
            <v>0</v>
          </cell>
          <cell r="AX249">
            <v>0</v>
          </cell>
          <cell r="BA249">
            <v>0</v>
          </cell>
          <cell r="BB249">
            <v>0</v>
          </cell>
          <cell r="BH249" t="str">
            <v>20180201LGRSE529</v>
          </cell>
          <cell r="BI249" t="str">
            <v>20180201RTODD</v>
          </cell>
        </row>
        <row r="250">
          <cell r="B250" t="str">
            <v>Mar 2018</v>
          </cell>
          <cell r="C250" t="str">
            <v>RTODE</v>
          </cell>
          <cell r="D250" t="str">
            <v>LGCME520</v>
          </cell>
          <cell r="E250">
            <v>0</v>
          </cell>
          <cell r="G250">
            <v>0</v>
          </cell>
          <cell r="I250">
            <v>0</v>
          </cell>
          <cell r="J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V250">
            <v>0</v>
          </cell>
          <cell r="AX250">
            <v>0</v>
          </cell>
          <cell r="BA250">
            <v>0</v>
          </cell>
          <cell r="BB250">
            <v>0</v>
          </cell>
          <cell r="BH250" t="str">
            <v>20180201LGCME520</v>
          </cell>
          <cell r="BI250" t="str">
            <v>20180201RTODE</v>
          </cell>
        </row>
        <row r="251">
          <cell r="B251" t="str">
            <v>Mar 2018</v>
          </cell>
          <cell r="C251" t="str">
            <v>RTODD</v>
          </cell>
          <cell r="D251" t="str">
            <v>LGCME522</v>
          </cell>
          <cell r="E251">
            <v>0</v>
          </cell>
          <cell r="G251">
            <v>0</v>
          </cell>
          <cell r="I251">
            <v>0</v>
          </cell>
          <cell r="J251">
            <v>0</v>
          </cell>
          <cell r="L251">
            <v>0</v>
          </cell>
          <cell r="N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V251">
            <v>0</v>
          </cell>
          <cell r="AX251">
            <v>0</v>
          </cell>
          <cell r="BA251">
            <v>0</v>
          </cell>
          <cell r="BB251">
            <v>0</v>
          </cell>
          <cell r="BH251" t="str">
            <v>20180201LGCME522</v>
          </cell>
          <cell r="BI251" t="str">
            <v>20180201RTODD</v>
          </cell>
        </row>
        <row r="252">
          <cell r="B252" t="str">
            <v>Mar 2018</v>
          </cell>
          <cell r="C252" t="str">
            <v>RTODE</v>
          </cell>
          <cell r="D252" t="str">
            <v>LGCME526</v>
          </cell>
          <cell r="E252">
            <v>0</v>
          </cell>
          <cell r="G252">
            <v>0</v>
          </cell>
          <cell r="I252">
            <v>0</v>
          </cell>
          <cell r="J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V252">
            <v>0</v>
          </cell>
          <cell r="AX252">
            <v>0</v>
          </cell>
          <cell r="BA252">
            <v>0</v>
          </cell>
          <cell r="BB252">
            <v>0</v>
          </cell>
          <cell r="BH252" t="str">
            <v>20180201LGCME526</v>
          </cell>
          <cell r="BI252" t="str">
            <v>20180201RTODE</v>
          </cell>
        </row>
        <row r="253">
          <cell r="B253" t="str">
            <v>Mar 2018</v>
          </cell>
          <cell r="C253" t="str">
            <v>RTODD</v>
          </cell>
          <cell r="D253" t="str">
            <v>LGCME528</v>
          </cell>
          <cell r="E253">
            <v>0</v>
          </cell>
          <cell r="J253">
            <v>0</v>
          </cell>
          <cell r="L253">
            <v>0</v>
          </cell>
          <cell r="N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V253">
            <v>0</v>
          </cell>
          <cell r="AX253">
            <v>0</v>
          </cell>
          <cell r="BA253">
            <v>0</v>
          </cell>
          <cell r="BB253">
            <v>0</v>
          </cell>
          <cell r="BH253" t="str">
            <v>20180201LGCME528</v>
          </cell>
          <cell r="BI253" t="str">
            <v>20180201RTODD</v>
          </cell>
        </row>
        <row r="254">
          <cell r="B254" t="str">
            <v>Mar 2018</v>
          </cell>
          <cell r="C254" t="str">
            <v>PSP</v>
          </cell>
          <cell r="D254" t="str">
            <v>LGCME563PF</v>
          </cell>
          <cell r="E254">
            <v>26</v>
          </cell>
          <cell r="J254">
            <v>3230993</v>
          </cell>
          <cell r="Z254">
            <v>6240</v>
          </cell>
          <cell r="AA254">
            <v>116606.54</v>
          </cell>
          <cell r="AB254">
            <v>0</v>
          </cell>
          <cell r="AC254">
            <v>127799.64</v>
          </cell>
          <cell r="AD254">
            <v>0</v>
          </cell>
          <cell r="AE254">
            <v>4923.12</v>
          </cell>
          <cell r="AG254">
            <v>0</v>
          </cell>
          <cell r="AH254">
            <v>132722.76</v>
          </cell>
          <cell r="AI254">
            <v>0</v>
          </cell>
          <cell r="AJ254">
            <v>0</v>
          </cell>
          <cell r="AK254">
            <v>1.9999999989522621E-2</v>
          </cell>
          <cell r="AL254">
            <v>255569.32</v>
          </cell>
          <cell r="AM254">
            <v>255569.32</v>
          </cell>
          <cell r="AO254">
            <v>7213.380000000001</v>
          </cell>
          <cell r="AP254">
            <v>2520.17</v>
          </cell>
          <cell r="AQ254">
            <v>8963.75</v>
          </cell>
          <cell r="AR254">
            <v>0</v>
          </cell>
          <cell r="AS254">
            <v>-25182.87</v>
          </cell>
          <cell r="AT254">
            <v>0</v>
          </cell>
          <cell r="AV254">
            <v>0</v>
          </cell>
          <cell r="AX254">
            <v>249083.75</v>
          </cell>
          <cell r="BA254">
            <v>78448.509999999995</v>
          </cell>
          <cell r="BB254">
            <v>38158.03</v>
          </cell>
          <cell r="BH254" t="str">
            <v>20180201LGCME563PF</v>
          </cell>
          <cell r="BI254" t="str">
            <v>20180201PSP</v>
          </cell>
        </row>
        <row r="255">
          <cell r="B255" t="str">
            <v>Mar 2018</v>
          </cell>
          <cell r="C255" t="str">
            <v>PSP</v>
          </cell>
          <cell r="D255" t="str">
            <v>LGCME569PF</v>
          </cell>
          <cell r="E255">
            <v>0</v>
          </cell>
          <cell r="J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V255">
            <v>0</v>
          </cell>
          <cell r="AX255">
            <v>0</v>
          </cell>
          <cell r="BA255">
            <v>0</v>
          </cell>
          <cell r="BB255">
            <v>0</v>
          </cell>
          <cell r="BH255" t="str">
            <v>20180201LGCME569PF</v>
          </cell>
          <cell r="BI255" t="str">
            <v>20180201PSP</v>
          </cell>
        </row>
        <row r="256">
          <cell r="B256" t="str">
            <v>Mar 2018</v>
          </cell>
          <cell r="C256" t="str">
            <v>CSR</v>
          </cell>
          <cell r="D256" t="str">
            <v>LGCSR790</v>
          </cell>
          <cell r="E256">
            <v>0</v>
          </cell>
          <cell r="J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V256">
            <v>0</v>
          </cell>
          <cell r="AX256">
            <v>0</v>
          </cell>
          <cell r="BA256">
            <v>0</v>
          </cell>
          <cell r="BB256">
            <v>0</v>
          </cell>
          <cell r="BH256" t="str">
            <v>20180201LGCSR790</v>
          </cell>
          <cell r="BI256" t="str">
            <v>20180201CSR</v>
          </cell>
        </row>
        <row r="257">
          <cell r="B257" t="str">
            <v>Mar 2018</v>
          </cell>
          <cell r="C257" t="str">
            <v>CSR</v>
          </cell>
          <cell r="D257" t="str">
            <v>LGCSR791</v>
          </cell>
          <cell r="E257">
            <v>1</v>
          </cell>
          <cell r="J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-18598.13</v>
          </cell>
          <cell r="AG257">
            <v>0</v>
          </cell>
          <cell r="AH257">
            <v>-18598.13</v>
          </cell>
          <cell r="AI257">
            <v>0</v>
          </cell>
          <cell r="AJ257">
            <v>0</v>
          </cell>
          <cell r="AK257">
            <v>0</v>
          </cell>
          <cell r="AL257">
            <v>-18598.13</v>
          </cell>
          <cell r="AM257">
            <v>-18598.13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V257">
            <v>0</v>
          </cell>
          <cell r="AX257">
            <v>-18598.13</v>
          </cell>
          <cell r="BA257">
            <v>0</v>
          </cell>
          <cell r="BB257">
            <v>0</v>
          </cell>
          <cell r="BH257" t="str">
            <v>20180201LGCSR791</v>
          </cell>
          <cell r="BI257" t="str">
            <v>20180201CSR</v>
          </cell>
        </row>
        <row r="258">
          <cell r="B258" t="str">
            <v>Mar 2018</v>
          </cell>
          <cell r="C258" t="str">
            <v>CSR</v>
          </cell>
          <cell r="D258" t="str">
            <v>LGCSR795</v>
          </cell>
          <cell r="E258">
            <v>1</v>
          </cell>
          <cell r="J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-212839.02</v>
          </cell>
          <cell r="AG258">
            <v>0</v>
          </cell>
          <cell r="AH258">
            <v>-212839.02</v>
          </cell>
          <cell r="AI258">
            <v>0</v>
          </cell>
          <cell r="AJ258">
            <v>0</v>
          </cell>
          <cell r="AK258">
            <v>0</v>
          </cell>
          <cell r="AL258">
            <v>-212839.02</v>
          </cell>
          <cell r="AM258">
            <v>-212839.02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V258">
            <v>0</v>
          </cell>
          <cell r="AX258">
            <v>-212839.02</v>
          </cell>
          <cell r="BA258">
            <v>0</v>
          </cell>
          <cell r="BB258">
            <v>0</v>
          </cell>
          <cell r="BH258" t="str">
            <v>20180201LGCSR795</v>
          </cell>
          <cell r="BI258" t="str">
            <v>20180201CSR</v>
          </cell>
        </row>
        <row r="259">
          <cell r="B259" t="str">
            <v>Mar 2018</v>
          </cell>
          <cell r="C259" t="str">
            <v>CSR</v>
          </cell>
          <cell r="D259" t="str">
            <v>LGCSR796</v>
          </cell>
          <cell r="E259">
            <v>0</v>
          </cell>
          <cell r="J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V259">
            <v>0</v>
          </cell>
          <cell r="AX259">
            <v>0</v>
          </cell>
          <cell r="BA259">
            <v>0</v>
          </cell>
          <cell r="BB259">
            <v>0</v>
          </cell>
          <cell r="BH259" t="str">
            <v>20180201LGCSR796</v>
          </cell>
          <cell r="BI259" t="str">
            <v>20180201CSR</v>
          </cell>
        </row>
        <row r="260">
          <cell r="B260" t="str">
            <v>Mar 2018</v>
          </cell>
          <cell r="C260" t="str">
            <v>GSS</v>
          </cell>
          <cell r="D260" t="str">
            <v>LGINE551DO</v>
          </cell>
          <cell r="E260">
            <v>0</v>
          </cell>
          <cell r="J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V260">
            <v>0</v>
          </cell>
          <cell r="AX260">
            <v>0</v>
          </cell>
          <cell r="BA260">
            <v>0</v>
          </cell>
          <cell r="BB260">
            <v>0</v>
          </cell>
          <cell r="BH260" t="str">
            <v>20180201LGINE551DO</v>
          </cell>
          <cell r="BI260" t="str">
            <v>20180201GSS</v>
          </cell>
        </row>
        <row r="261">
          <cell r="B261" t="str">
            <v>Mar 2018</v>
          </cell>
          <cell r="C261" t="str">
            <v>GSS</v>
          </cell>
          <cell r="D261" t="str">
            <v>LGINE551DS</v>
          </cell>
          <cell r="E261">
            <v>56</v>
          </cell>
          <cell r="J261">
            <v>193826</v>
          </cell>
          <cell r="Z261">
            <v>1764</v>
          </cell>
          <cell r="AA261">
            <v>19958.259999999998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-9.9999999983992893E-3</v>
          </cell>
          <cell r="AK261">
            <v>0</v>
          </cell>
          <cell r="AL261">
            <v>21722.25</v>
          </cell>
          <cell r="AM261">
            <v>21722.25</v>
          </cell>
          <cell r="AO261">
            <v>467.1</v>
          </cell>
          <cell r="AP261">
            <v>0</v>
          </cell>
          <cell r="AQ261">
            <v>772.52</v>
          </cell>
          <cell r="AR261">
            <v>0</v>
          </cell>
          <cell r="AS261">
            <v>-1604.85</v>
          </cell>
          <cell r="AT261">
            <v>0</v>
          </cell>
          <cell r="AV261">
            <v>0</v>
          </cell>
          <cell r="AX261">
            <v>21357.02</v>
          </cell>
          <cell r="BA261">
            <v>4706.1000000000004</v>
          </cell>
          <cell r="BB261">
            <v>15252.15</v>
          </cell>
          <cell r="BH261" t="str">
            <v>20180201LGINE551DS</v>
          </cell>
          <cell r="BI261" t="str">
            <v>20180201GSS</v>
          </cell>
        </row>
        <row r="262">
          <cell r="B262" t="str">
            <v>Mar 2018</v>
          </cell>
          <cell r="C262" t="str">
            <v>GS3</v>
          </cell>
          <cell r="D262" t="str">
            <v>LGINE651DO</v>
          </cell>
          <cell r="E262">
            <v>0</v>
          </cell>
          <cell r="J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V262">
            <v>0</v>
          </cell>
          <cell r="AX262">
            <v>0</v>
          </cell>
          <cell r="BA262">
            <v>0</v>
          </cell>
          <cell r="BB262">
            <v>0</v>
          </cell>
          <cell r="BH262" t="str">
            <v>20180201LGINE651DO</v>
          </cell>
          <cell r="BI262" t="str">
            <v>20180201GS3</v>
          </cell>
        </row>
        <row r="263">
          <cell r="B263" t="str">
            <v>Mar 2018</v>
          </cell>
          <cell r="C263" t="str">
            <v>GS3</v>
          </cell>
          <cell r="D263" t="str">
            <v>LGINE651DS</v>
          </cell>
          <cell r="E263">
            <v>224</v>
          </cell>
          <cell r="J263">
            <v>2365944</v>
          </cell>
          <cell r="Z263">
            <v>11289.6</v>
          </cell>
          <cell r="AA263">
            <v>243621.25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40.599999999976717</v>
          </cell>
          <cell r="AK263">
            <v>0</v>
          </cell>
          <cell r="AL263">
            <v>254951.45</v>
          </cell>
          <cell r="AM263">
            <v>254951.44999999998</v>
          </cell>
          <cell r="AO263">
            <v>5766.08</v>
          </cell>
          <cell r="AP263">
            <v>0</v>
          </cell>
          <cell r="AQ263">
            <v>8846.9700000000012</v>
          </cell>
          <cell r="AR263">
            <v>0</v>
          </cell>
          <cell r="AS263">
            <v>-19779.73</v>
          </cell>
          <cell r="AT263">
            <v>0</v>
          </cell>
          <cell r="AV263">
            <v>0</v>
          </cell>
          <cell r="AX263">
            <v>249784.77</v>
          </cell>
          <cell r="BA263">
            <v>57445.120000000003</v>
          </cell>
          <cell r="BB263">
            <v>186216.72999999998</v>
          </cell>
          <cell r="BH263" t="str">
            <v>20180201LGINE651DS</v>
          </cell>
          <cell r="BI263" t="str">
            <v>20180201GS3</v>
          </cell>
        </row>
        <row r="264">
          <cell r="B264" t="str">
            <v>Mar 2018</v>
          </cell>
          <cell r="C264" t="str">
            <v>LRI</v>
          </cell>
          <cell r="D264" t="str">
            <v>LGINELRI</v>
          </cell>
          <cell r="E264">
            <v>0</v>
          </cell>
          <cell r="J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V264">
            <v>0</v>
          </cell>
          <cell r="AX264">
            <v>0</v>
          </cell>
          <cell r="BA264">
            <v>0</v>
          </cell>
          <cell r="BB264">
            <v>0</v>
          </cell>
          <cell r="BH264" t="str">
            <v>20180201LGINELRI</v>
          </cell>
          <cell r="BI264" t="str">
            <v>20180201LRI</v>
          </cell>
        </row>
        <row r="265">
          <cell r="B265" t="str">
            <v>Mar 2018</v>
          </cell>
          <cell r="C265" t="str">
            <v>TODS</v>
          </cell>
          <cell r="D265" t="str">
            <v>LGCME597</v>
          </cell>
          <cell r="E265">
            <v>0</v>
          </cell>
          <cell r="J265">
            <v>0</v>
          </cell>
          <cell r="L265">
            <v>0</v>
          </cell>
          <cell r="N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V265">
            <v>0</v>
          </cell>
          <cell r="AX265">
            <v>0</v>
          </cell>
          <cell r="BA265">
            <v>0</v>
          </cell>
          <cell r="BB265">
            <v>0</v>
          </cell>
          <cell r="BH265" t="str">
            <v>20180201LGCME597</v>
          </cell>
          <cell r="BI265" t="str">
            <v>20180201TODS</v>
          </cell>
        </row>
        <row r="266">
          <cell r="B266" t="str">
            <v>Mar 2018</v>
          </cell>
          <cell r="C266" t="str">
            <v>RTS</v>
          </cell>
          <cell r="D266" t="str">
            <v>LGCME643</v>
          </cell>
          <cell r="E266">
            <v>0</v>
          </cell>
          <cell r="J266">
            <v>0</v>
          </cell>
          <cell r="L266">
            <v>0</v>
          </cell>
          <cell r="N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V266">
            <v>0</v>
          </cell>
          <cell r="AX266">
            <v>0</v>
          </cell>
          <cell r="BA266">
            <v>0</v>
          </cell>
          <cell r="BB266">
            <v>0</v>
          </cell>
          <cell r="BH266" t="str">
            <v>20180201LGCME643</v>
          </cell>
          <cell r="BI266" t="str">
            <v>20180201RTS</v>
          </cell>
        </row>
        <row r="267">
          <cell r="B267" t="str">
            <v>Mar 2018</v>
          </cell>
          <cell r="C267" t="str">
            <v>SQF</v>
          </cell>
          <cell r="D267" t="str">
            <v>LGCME705</v>
          </cell>
          <cell r="E267">
            <v>0</v>
          </cell>
          <cell r="J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V267">
            <v>0</v>
          </cell>
          <cell r="AX267">
            <v>0</v>
          </cell>
          <cell r="BA267">
            <v>0</v>
          </cell>
          <cell r="BB267">
            <v>0</v>
          </cell>
          <cell r="BH267" t="str">
            <v>20180201LGCME705</v>
          </cell>
          <cell r="BI267" t="str">
            <v>20180201SQF</v>
          </cell>
        </row>
        <row r="268">
          <cell r="B268" t="str">
            <v>Mar 2018</v>
          </cell>
          <cell r="C268" t="str">
            <v>SQF</v>
          </cell>
          <cell r="D268" t="str">
            <v>LGCME706</v>
          </cell>
          <cell r="E268">
            <v>0</v>
          </cell>
          <cell r="J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V268">
            <v>0</v>
          </cell>
          <cell r="AX268">
            <v>0</v>
          </cell>
          <cell r="BA268">
            <v>0</v>
          </cell>
          <cell r="BB268">
            <v>0</v>
          </cell>
          <cell r="BH268" t="str">
            <v>20180201LGCME706</v>
          </cell>
          <cell r="BI268" t="str">
            <v>20180201SQF</v>
          </cell>
        </row>
        <row r="269">
          <cell r="B269" t="str">
            <v>Mar 2018</v>
          </cell>
          <cell r="C269" t="str">
            <v>LQF</v>
          </cell>
          <cell r="D269" t="str">
            <v>LGCME707</v>
          </cell>
          <cell r="E269">
            <v>0</v>
          </cell>
          <cell r="J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V269">
            <v>0</v>
          </cell>
          <cell r="AX269">
            <v>0</v>
          </cell>
          <cell r="BA269">
            <v>0</v>
          </cell>
          <cell r="BB269">
            <v>0</v>
          </cell>
          <cell r="BH269" t="str">
            <v>20180201LGCME707</v>
          </cell>
          <cell r="BI269" t="str">
            <v>20180201LQF</v>
          </cell>
        </row>
        <row r="270">
          <cell r="B270" t="str">
            <v>Mar 2018</v>
          </cell>
          <cell r="C270" t="str">
            <v>LRI</v>
          </cell>
          <cell r="D270" t="str">
            <v>LGCMELRI</v>
          </cell>
          <cell r="E270">
            <v>0</v>
          </cell>
          <cell r="J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V270">
            <v>0</v>
          </cell>
          <cell r="AX270">
            <v>0</v>
          </cell>
          <cell r="BA270">
            <v>0</v>
          </cell>
          <cell r="BB270">
            <v>0</v>
          </cell>
          <cell r="BH270" t="str">
            <v>20180201LGCMELRI</v>
          </cell>
          <cell r="BI270" t="str">
            <v>20180201LRI</v>
          </cell>
        </row>
        <row r="271">
          <cell r="B271" t="str">
            <v>Mar 2018</v>
          </cell>
          <cell r="C271" t="str">
            <v>EVC</v>
          </cell>
          <cell r="D271" t="str">
            <v>LGE_EVC</v>
          </cell>
          <cell r="E271">
            <v>0</v>
          </cell>
          <cell r="J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V271">
            <v>0</v>
          </cell>
          <cell r="AX271">
            <v>0</v>
          </cell>
          <cell r="BA271">
            <v>0</v>
          </cell>
          <cell r="BB271">
            <v>0</v>
          </cell>
          <cell r="BH271" t="str">
            <v>20180201LGE_EVC</v>
          </cell>
          <cell r="BI271" t="str">
            <v>20180201EVC</v>
          </cell>
        </row>
        <row r="272">
          <cell r="B272" t="str">
            <v>Mar 2018</v>
          </cell>
          <cell r="C272" t="str">
            <v>EVSE</v>
          </cell>
          <cell r="D272" t="str">
            <v>LGE_EVSE1</v>
          </cell>
          <cell r="E272">
            <v>0</v>
          </cell>
          <cell r="J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V272">
            <v>0</v>
          </cell>
          <cell r="AX272">
            <v>0</v>
          </cell>
          <cell r="BA272">
            <v>0</v>
          </cell>
          <cell r="BB272">
            <v>0</v>
          </cell>
          <cell r="BH272" t="str">
            <v>20180201LGE_EVSE1</v>
          </cell>
          <cell r="BI272" t="str">
            <v>20180201EVSE</v>
          </cell>
        </row>
        <row r="273">
          <cell r="B273" t="str">
            <v>Mar 2018</v>
          </cell>
          <cell r="C273" t="str">
            <v>EVSE</v>
          </cell>
          <cell r="D273" t="str">
            <v>LGE_EVSE2</v>
          </cell>
          <cell r="E273">
            <v>0</v>
          </cell>
          <cell r="J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V273">
            <v>0</v>
          </cell>
          <cell r="AX273">
            <v>0</v>
          </cell>
          <cell r="BA273">
            <v>0</v>
          </cell>
          <cell r="BB273">
            <v>0</v>
          </cell>
          <cell r="BH273" t="str">
            <v>20180201LGE_EVSE2</v>
          </cell>
          <cell r="BI273" t="str">
            <v>20180201EVSE</v>
          </cell>
        </row>
        <row r="274">
          <cell r="B274" t="str">
            <v>Mar 2018</v>
          </cell>
          <cell r="C274" t="str">
            <v>OSLP</v>
          </cell>
          <cell r="D274" t="str">
            <v>LGCMEOSLP</v>
          </cell>
          <cell r="E274">
            <v>0</v>
          </cell>
          <cell r="J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V274">
            <v>0</v>
          </cell>
          <cell r="AX274">
            <v>0</v>
          </cell>
          <cell r="BA274">
            <v>0</v>
          </cell>
          <cell r="BB274">
            <v>0</v>
          </cell>
          <cell r="BH274" t="str">
            <v>20180201LGCMEOSLP</v>
          </cell>
          <cell r="BI274" t="str">
            <v>20180201OSLP</v>
          </cell>
        </row>
        <row r="275">
          <cell r="B275" t="str">
            <v>Mar 2018</v>
          </cell>
          <cell r="C275" t="str">
            <v>OSLP</v>
          </cell>
          <cell r="D275" t="str">
            <v>LGCMEOSLPN</v>
          </cell>
          <cell r="E275">
            <v>0</v>
          </cell>
          <cell r="J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V275">
            <v>0</v>
          </cell>
          <cell r="AX275">
            <v>0</v>
          </cell>
          <cell r="BA275">
            <v>0</v>
          </cell>
          <cell r="BB275">
            <v>0</v>
          </cell>
          <cell r="BH275" t="str">
            <v>20180201LGCMEOSLPN</v>
          </cell>
          <cell r="BI275" t="str">
            <v>20180201OSLP</v>
          </cell>
        </row>
        <row r="276">
          <cell r="B276" t="str">
            <v>Mar 2018</v>
          </cell>
          <cell r="C276" t="str">
            <v>OSLS</v>
          </cell>
          <cell r="D276" t="str">
            <v>LGCMEOSLSN</v>
          </cell>
          <cell r="E276">
            <v>0</v>
          </cell>
          <cell r="J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V276">
            <v>0</v>
          </cell>
          <cell r="AX276">
            <v>0</v>
          </cell>
          <cell r="BA276">
            <v>0</v>
          </cell>
          <cell r="BB276">
            <v>0</v>
          </cell>
          <cell r="BH276" t="str">
            <v>20180201LGCMEOSLSN</v>
          </cell>
          <cell r="BI276" t="str">
            <v>20180201OSLS</v>
          </cell>
        </row>
        <row r="277">
          <cell r="B277" t="str">
            <v>Mar 2018</v>
          </cell>
          <cell r="C277" t="str">
            <v>OSLS</v>
          </cell>
          <cell r="D277" t="str">
            <v>LGCMEOSLS</v>
          </cell>
          <cell r="E277">
            <v>1</v>
          </cell>
          <cell r="J277">
            <v>2880</v>
          </cell>
          <cell r="L277">
            <v>129</v>
          </cell>
          <cell r="N277">
            <v>7</v>
          </cell>
          <cell r="Z277">
            <v>90</v>
          </cell>
          <cell r="AA277">
            <v>108.66</v>
          </cell>
          <cell r="AB277">
            <v>630.80999999999995</v>
          </cell>
          <cell r="AC277">
            <v>0</v>
          </cell>
          <cell r="AD277">
            <v>108.99</v>
          </cell>
          <cell r="AE277">
            <v>0</v>
          </cell>
          <cell r="AG277">
            <v>0</v>
          </cell>
          <cell r="AH277">
            <v>739.8</v>
          </cell>
          <cell r="AI277">
            <v>0</v>
          </cell>
          <cell r="AJ277">
            <v>0</v>
          </cell>
          <cell r="AK277">
            <v>0</v>
          </cell>
          <cell r="AL277">
            <v>938.46</v>
          </cell>
          <cell r="AM277">
            <v>938.46</v>
          </cell>
          <cell r="AO277">
            <v>6.94</v>
          </cell>
          <cell r="AP277">
            <v>0.57999999999999996</v>
          </cell>
          <cell r="AQ277">
            <v>39.46</v>
          </cell>
          <cell r="AR277">
            <v>0</v>
          </cell>
          <cell r="AS277">
            <v>-23.85</v>
          </cell>
          <cell r="AT277">
            <v>0</v>
          </cell>
          <cell r="AV277">
            <v>0</v>
          </cell>
          <cell r="AX277">
            <v>961.59</v>
          </cell>
          <cell r="BA277">
            <v>69.930000000000007</v>
          </cell>
          <cell r="BB277">
            <v>38.72999999999999</v>
          </cell>
          <cell r="BH277" t="str">
            <v>20180201LGCMEOSLS</v>
          </cell>
          <cell r="BI277" t="str">
            <v>20180201OSLS</v>
          </cell>
        </row>
        <row r="278">
          <cell r="B278" t="str">
            <v>Mar 2018</v>
          </cell>
          <cell r="C278" t="str">
            <v>SPS</v>
          </cell>
          <cell r="D278" t="str">
            <v>LGCMESPS</v>
          </cell>
          <cell r="E278">
            <v>67</v>
          </cell>
          <cell r="J278">
            <v>3836893</v>
          </cell>
          <cell r="N278">
            <v>13328.95</v>
          </cell>
          <cell r="Z278">
            <v>6030</v>
          </cell>
          <cell r="AA278">
            <v>144804.34</v>
          </cell>
          <cell r="AB278">
            <v>0</v>
          </cell>
          <cell r="AC278">
            <v>0</v>
          </cell>
          <cell r="AD278">
            <v>247385.31</v>
          </cell>
          <cell r="AE278">
            <v>0</v>
          </cell>
          <cell r="AG278">
            <v>0</v>
          </cell>
          <cell r="AH278">
            <v>247385.31</v>
          </cell>
          <cell r="AI278">
            <v>0</v>
          </cell>
          <cell r="AJ278">
            <v>-1.0000000009313226E-2</v>
          </cell>
          <cell r="AK278">
            <v>-29323.669999999984</v>
          </cell>
          <cell r="AL278">
            <v>368895.97</v>
          </cell>
          <cell r="AM278">
            <v>368895.97</v>
          </cell>
          <cell r="AO278">
            <v>9246.86</v>
          </cell>
          <cell r="AP278">
            <v>2992.74</v>
          </cell>
          <cell r="AQ278">
            <v>12654.300000000001</v>
          </cell>
          <cell r="AR278">
            <v>0</v>
          </cell>
          <cell r="AS278">
            <v>-31769.440000000002</v>
          </cell>
          <cell r="AT278">
            <v>0</v>
          </cell>
          <cell r="AV278">
            <v>0</v>
          </cell>
          <cell r="AX278">
            <v>362020.43</v>
          </cell>
          <cell r="BA278">
            <v>93159.76</v>
          </cell>
          <cell r="BB278">
            <v>51644.569999999992</v>
          </cell>
          <cell r="BH278" t="str">
            <v>20180201LGCMESPS</v>
          </cell>
          <cell r="BI278" t="str">
            <v>20180201SPS</v>
          </cell>
        </row>
        <row r="279">
          <cell r="B279" t="str">
            <v>Mar 2018</v>
          </cell>
          <cell r="C279" t="str">
            <v>SPS</v>
          </cell>
          <cell r="D279" t="str">
            <v>LGCMESPSPF</v>
          </cell>
          <cell r="E279">
            <v>7</v>
          </cell>
          <cell r="J279">
            <v>432860</v>
          </cell>
          <cell r="N279">
            <v>1347.6</v>
          </cell>
          <cell r="Z279">
            <v>630</v>
          </cell>
          <cell r="AA279">
            <v>16336.14</v>
          </cell>
          <cell r="AB279">
            <v>0</v>
          </cell>
          <cell r="AC279">
            <v>0</v>
          </cell>
          <cell r="AD279">
            <v>25011.46</v>
          </cell>
          <cell r="AE279">
            <v>1073.22</v>
          </cell>
          <cell r="AG279">
            <v>0</v>
          </cell>
          <cell r="AH279">
            <v>26084.68</v>
          </cell>
          <cell r="AI279">
            <v>0</v>
          </cell>
          <cell r="AJ279">
            <v>1.0000000002037268E-2</v>
          </cell>
          <cell r="AK279">
            <v>-2964.7400000000016</v>
          </cell>
          <cell r="AL279">
            <v>40086.089999999997</v>
          </cell>
          <cell r="AM279">
            <v>40086.090000000004</v>
          </cell>
          <cell r="AO279">
            <v>944.88</v>
          </cell>
          <cell r="AP279">
            <v>337.63</v>
          </cell>
          <cell r="AQ279">
            <v>1508.05</v>
          </cell>
          <cell r="AR279">
            <v>0</v>
          </cell>
          <cell r="AS279">
            <v>-3314.89</v>
          </cell>
          <cell r="AT279">
            <v>0</v>
          </cell>
          <cell r="AV279">
            <v>0</v>
          </cell>
          <cell r="AX279">
            <v>39561.760000000002</v>
          </cell>
          <cell r="BA279">
            <v>10509.84</v>
          </cell>
          <cell r="BB279">
            <v>5826.3100000000013</v>
          </cell>
          <cell r="BH279" t="str">
            <v>20180201LGCMESPSPF</v>
          </cell>
          <cell r="BI279" t="str">
            <v>20180201SPS</v>
          </cell>
        </row>
        <row r="280">
          <cell r="B280" t="str">
            <v>Mar 2018</v>
          </cell>
          <cell r="C280" t="str">
            <v>SPS</v>
          </cell>
          <cell r="D280" t="str">
            <v>LGCMESPNPF</v>
          </cell>
          <cell r="E280">
            <v>0</v>
          </cell>
          <cell r="J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V280">
            <v>0</v>
          </cell>
          <cell r="AX280">
            <v>0</v>
          </cell>
          <cell r="BA280">
            <v>0</v>
          </cell>
          <cell r="BB280">
            <v>0</v>
          </cell>
          <cell r="BH280" t="str">
            <v>20180201LGCMESPNPF</v>
          </cell>
          <cell r="BI280" t="str">
            <v>20180201SPS</v>
          </cell>
        </row>
        <row r="281">
          <cell r="B281" t="str">
            <v>Mar 2018</v>
          </cell>
          <cell r="C281" t="str">
            <v>SPS</v>
          </cell>
          <cell r="D281" t="str">
            <v>LGCMESPSNM</v>
          </cell>
          <cell r="E281">
            <v>0</v>
          </cell>
          <cell r="J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V281">
            <v>0</v>
          </cell>
          <cell r="AX281">
            <v>0</v>
          </cell>
          <cell r="BA281">
            <v>0</v>
          </cell>
          <cell r="BB281">
            <v>0</v>
          </cell>
          <cell r="BH281" t="str">
            <v>20180201LGCMESPSNM</v>
          </cell>
          <cell r="BI281" t="str">
            <v>20180201SPS</v>
          </cell>
        </row>
        <row r="282">
          <cell r="B282" t="str">
            <v>Mar 2018</v>
          </cell>
          <cell r="C282" t="str">
            <v>STOD</v>
          </cell>
          <cell r="D282" t="str">
            <v>LGCMESTOD</v>
          </cell>
          <cell r="E282">
            <v>4</v>
          </cell>
          <cell r="J282">
            <v>594500</v>
          </cell>
          <cell r="L282">
            <v>3124.4</v>
          </cell>
          <cell r="N282">
            <v>2048</v>
          </cell>
          <cell r="Z282">
            <v>800</v>
          </cell>
          <cell r="AA282">
            <v>22305.64</v>
          </cell>
          <cell r="AB282">
            <v>14778.41</v>
          </cell>
          <cell r="AC282">
            <v>10794.4</v>
          </cell>
          <cell r="AD282">
            <v>13783.04</v>
          </cell>
          <cell r="AE282">
            <v>0</v>
          </cell>
          <cell r="AG282">
            <v>0</v>
          </cell>
          <cell r="AH282">
            <v>39355.85</v>
          </cell>
          <cell r="AI282">
            <v>200</v>
          </cell>
          <cell r="AJ282">
            <v>1.0000000002037268E-2</v>
          </cell>
          <cell r="AK282">
            <v>0</v>
          </cell>
          <cell r="AL282">
            <v>62661.5</v>
          </cell>
          <cell r="AM282">
            <v>62661.5</v>
          </cell>
          <cell r="AO282">
            <v>928.22</v>
          </cell>
          <cell r="AP282">
            <v>118.9</v>
          </cell>
          <cell r="AQ282">
            <v>3045.58</v>
          </cell>
          <cell r="AR282">
            <v>0</v>
          </cell>
          <cell r="AS282">
            <v>-3541.07</v>
          </cell>
          <cell r="AT282">
            <v>0</v>
          </cell>
          <cell r="AV282">
            <v>0</v>
          </cell>
          <cell r="AX282">
            <v>63213.13</v>
          </cell>
          <cell r="BA282">
            <v>14434.46</v>
          </cell>
          <cell r="BB282">
            <v>7871.1900000000023</v>
          </cell>
          <cell r="BH282" t="str">
            <v>20180201LGCMESTOD</v>
          </cell>
          <cell r="BI282" t="str">
            <v>20180201STOD</v>
          </cell>
        </row>
        <row r="283">
          <cell r="B283" t="str">
            <v>Apr 2018</v>
          </cell>
          <cell r="C283" t="str">
            <v>TE</v>
          </cell>
          <cell r="D283" t="str">
            <v>LGMLETECM1</v>
          </cell>
          <cell r="E283">
            <v>1</v>
          </cell>
          <cell r="J283">
            <v>3294</v>
          </cell>
          <cell r="Z283">
            <v>4</v>
          </cell>
          <cell r="AA283">
            <v>276.5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G283">
            <v>0</v>
          </cell>
          <cell r="AH283">
            <v>0</v>
          </cell>
          <cell r="AI283">
            <v>240</v>
          </cell>
          <cell r="AJ283">
            <v>0</v>
          </cell>
          <cell r="AK283">
            <v>0</v>
          </cell>
          <cell r="AL283">
            <v>520.5</v>
          </cell>
          <cell r="AM283">
            <v>520.5</v>
          </cell>
          <cell r="AO283">
            <v>4.55</v>
          </cell>
          <cell r="AP283">
            <v>0</v>
          </cell>
          <cell r="AQ283">
            <v>9.34</v>
          </cell>
          <cell r="AR283">
            <v>0</v>
          </cell>
          <cell r="AS283">
            <v>-0.23</v>
          </cell>
          <cell r="AT283">
            <v>0</v>
          </cell>
          <cell r="AV283">
            <v>0</v>
          </cell>
          <cell r="AX283">
            <v>534.16</v>
          </cell>
          <cell r="BA283">
            <v>79.98</v>
          </cell>
          <cell r="BB283">
            <v>196.51999999999998</v>
          </cell>
          <cell r="BH283" t="str">
            <v>20180201LGMLETECM1</v>
          </cell>
          <cell r="BI283" t="str">
            <v>20180201TE</v>
          </cell>
        </row>
        <row r="284">
          <cell r="B284" t="str">
            <v>Apr 2018</v>
          </cell>
          <cell r="C284" t="str">
            <v>TE</v>
          </cell>
          <cell r="D284" t="str">
            <v>LGMLETESS1</v>
          </cell>
          <cell r="E284">
            <v>1</v>
          </cell>
          <cell r="J284">
            <v>138</v>
          </cell>
          <cell r="Z284">
            <v>4</v>
          </cell>
          <cell r="AA284">
            <v>11.58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G284">
            <v>0</v>
          </cell>
          <cell r="AH284">
            <v>0</v>
          </cell>
          <cell r="AI284">
            <v>272</v>
          </cell>
          <cell r="AJ284">
            <v>0</v>
          </cell>
          <cell r="AK284">
            <v>0</v>
          </cell>
          <cell r="AL284">
            <v>287.58</v>
          </cell>
          <cell r="AM284">
            <v>287.58</v>
          </cell>
          <cell r="AO284">
            <v>0.19</v>
          </cell>
          <cell r="AP284">
            <v>0</v>
          </cell>
          <cell r="AQ284">
            <v>5.12</v>
          </cell>
          <cell r="AR284">
            <v>0</v>
          </cell>
          <cell r="AS284">
            <v>-0.01</v>
          </cell>
          <cell r="AT284">
            <v>0</v>
          </cell>
          <cell r="AV284">
            <v>0</v>
          </cell>
          <cell r="AX284">
            <v>292.88</v>
          </cell>
          <cell r="BA284">
            <v>3.35</v>
          </cell>
          <cell r="BB284">
            <v>8.23</v>
          </cell>
          <cell r="BH284" t="str">
            <v>20180201LGMLETESS1</v>
          </cell>
          <cell r="BI284" t="str">
            <v>20180201TE</v>
          </cell>
        </row>
        <row r="285">
          <cell r="B285" t="str">
            <v>Apr 2018</v>
          </cell>
          <cell r="C285" t="str">
            <v>GSS</v>
          </cell>
          <cell r="D285" t="str">
            <v>LGCME451</v>
          </cell>
          <cell r="E285">
            <v>43</v>
          </cell>
          <cell r="J285">
            <v>6531</v>
          </cell>
          <cell r="Z285">
            <v>0</v>
          </cell>
          <cell r="AA285">
            <v>672.5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1.0000000000104592E-2</v>
          </cell>
          <cell r="AK285">
            <v>0</v>
          </cell>
          <cell r="AL285">
            <v>672.51</v>
          </cell>
          <cell r="AM285">
            <v>672.51</v>
          </cell>
          <cell r="AO285">
            <v>9.0400000000000009</v>
          </cell>
          <cell r="AP285">
            <v>9.99</v>
          </cell>
          <cell r="AQ285">
            <v>13.200000000000001</v>
          </cell>
          <cell r="AR285">
            <v>0</v>
          </cell>
          <cell r="AS285">
            <v>-0.97</v>
          </cell>
          <cell r="AT285">
            <v>0</v>
          </cell>
          <cell r="AV285">
            <v>-10.49</v>
          </cell>
          <cell r="AX285">
            <v>693.28</v>
          </cell>
          <cell r="BA285">
            <v>158.57</v>
          </cell>
          <cell r="BB285">
            <v>513.94000000000005</v>
          </cell>
          <cell r="BH285" t="str">
            <v>20180201LGCME451</v>
          </cell>
          <cell r="BI285" t="str">
            <v>20180201GSS</v>
          </cell>
        </row>
        <row r="286">
          <cell r="B286" t="str">
            <v>Apr 2018</v>
          </cell>
          <cell r="C286" t="str">
            <v>GSS</v>
          </cell>
          <cell r="D286" t="str">
            <v>LGCME550</v>
          </cell>
          <cell r="E286">
            <v>0</v>
          </cell>
          <cell r="J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V286">
            <v>0</v>
          </cell>
          <cell r="AX286">
            <v>0</v>
          </cell>
          <cell r="BA286">
            <v>0</v>
          </cell>
          <cell r="BB286">
            <v>0</v>
          </cell>
          <cell r="BH286" t="str">
            <v>20180201LGCME550</v>
          </cell>
          <cell r="BI286" t="str">
            <v>20180201GSS</v>
          </cell>
        </row>
        <row r="287">
          <cell r="B287" t="str">
            <v>Apr 2018</v>
          </cell>
          <cell r="C287" t="str">
            <v>GSS</v>
          </cell>
          <cell r="D287" t="str">
            <v>LGCME551</v>
          </cell>
          <cell r="E287">
            <v>0</v>
          </cell>
          <cell r="J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V287">
            <v>0</v>
          </cell>
          <cell r="AX287">
            <v>0</v>
          </cell>
          <cell r="BA287">
            <v>0</v>
          </cell>
          <cell r="BB287">
            <v>0</v>
          </cell>
          <cell r="BH287" t="str">
            <v>20180201LGCME551</v>
          </cell>
          <cell r="BI287" t="str">
            <v>20180201GSS</v>
          </cell>
        </row>
        <row r="288">
          <cell r="B288" t="str">
            <v>Apr 2018</v>
          </cell>
          <cell r="C288" t="str">
            <v>GSS</v>
          </cell>
          <cell r="D288" t="str">
            <v>LGCME551UM</v>
          </cell>
          <cell r="E288">
            <v>1</v>
          </cell>
          <cell r="J288">
            <v>13132</v>
          </cell>
          <cell r="Z288">
            <v>31.5</v>
          </cell>
          <cell r="AA288">
            <v>1352.2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G288">
            <v>0</v>
          </cell>
          <cell r="AH288">
            <v>0</v>
          </cell>
          <cell r="AI288">
            <v>3055.5</v>
          </cell>
          <cell r="AJ288">
            <v>0</v>
          </cell>
          <cell r="AK288">
            <v>0</v>
          </cell>
          <cell r="AL288">
            <v>4439.2</v>
          </cell>
          <cell r="AM288">
            <v>4439.2000000000007</v>
          </cell>
          <cell r="AO288">
            <v>31.65</v>
          </cell>
          <cell r="AP288">
            <v>20.49</v>
          </cell>
          <cell r="AQ288">
            <v>187.99</v>
          </cell>
          <cell r="AR288">
            <v>0</v>
          </cell>
          <cell r="AS288">
            <v>-108.73</v>
          </cell>
          <cell r="AT288">
            <v>0</v>
          </cell>
          <cell r="AV288">
            <v>0</v>
          </cell>
          <cell r="AX288">
            <v>4570.6000000000004</v>
          </cell>
          <cell r="BA288">
            <v>318.83999999999997</v>
          </cell>
          <cell r="BB288">
            <v>1033.3600000000001</v>
          </cell>
          <cell r="BH288" t="str">
            <v>20180201LGCME551UM</v>
          </cell>
          <cell r="BI288" t="str">
            <v>20180201GSS</v>
          </cell>
        </row>
        <row r="289">
          <cell r="B289" t="str">
            <v>Apr 2018</v>
          </cell>
          <cell r="C289" t="str">
            <v>GSS</v>
          </cell>
          <cell r="D289" t="str">
            <v>LGCME552</v>
          </cell>
          <cell r="E289">
            <v>112</v>
          </cell>
          <cell r="J289">
            <v>140219</v>
          </cell>
          <cell r="Z289">
            <v>0</v>
          </cell>
          <cell r="AA289">
            <v>14438.35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1.0000000000218279E-2</v>
          </cell>
          <cell r="AK289">
            <v>0</v>
          </cell>
          <cell r="AL289">
            <v>14438.36</v>
          </cell>
          <cell r="AM289">
            <v>14438.36</v>
          </cell>
          <cell r="AO289">
            <v>192.49</v>
          </cell>
          <cell r="AP289">
            <v>213.94</v>
          </cell>
          <cell r="AQ289">
            <v>279.14999999999998</v>
          </cell>
          <cell r="AR289">
            <v>0</v>
          </cell>
          <cell r="AS289">
            <v>-1.6099999999999999</v>
          </cell>
          <cell r="AT289">
            <v>0</v>
          </cell>
          <cell r="AV289">
            <v>-238.6</v>
          </cell>
          <cell r="AX289">
            <v>14883.73</v>
          </cell>
          <cell r="BA289">
            <v>3404.52</v>
          </cell>
          <cell r="BB289">
            <v>11033.84</v>
          </cell>
          <cell r="BH289" t="str">
            <v>20180201LGCME552</v>
          </cell>
          <cell r="BI289" t="str">
            <v>20180201GSS</v>
          </cell>
        </row>
        <row r="290">
          <cell r="B290" t="str">
            <v>Apr 2018</v>
          </cell>
          <cell r="C290" t="str">
            <v>GSS</v>
          </cell>
          <cell r="D290" t="str">
            <v>LGCME557</v>
          </cell>
          <cell r="E290">
            <v>22</v>
          </cell>
          <cell r="J290">
            <v>16262</v>
          </cell>
          <cell r="Z290">
            <v>693</v>
          </cell>
          <cell r="AA290">
            <v>1674.5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-9.9999999999909051E-3</v>
          </cell>
          <cell r="AK290">
            <v>0</v>
          </cell>
          <cell r="AL290">
            <v>2367.4899999999998</v>
          </cell>
          <cell r="AM290">
            <v>2367.4899999999998</v>
          </cell>
          <cell r="AO290">
            <v>22.47</v>
          </cell>
          <cell r="AP290">
            <v>24.92</v>
          </cell>
          <cell r="AQ290">
            <v>50.32</v>
          </cell>
          <cell r="AR290">
            <v>0</v>
          </cell>
          <cell r="AS290">
            <v>-1.1499999999999999</v>
          </cell>
          <cell r="AT290">
            <v>0</v>
          </cell>
          <cell r="AV290">
            <v>-22.66</v>
          </cell>
          <cell r="AX290">
            <v>2441.39</v>
          </cell>
          <cell r="BA290">
            <v>394.84</v>
          </cell>
          <cell r="BB290">
            <v>1279.6500000000001</v>
          </cell>
          <cell r="BH290" t="str">
            <v>20180201LGCME557</v>
          </cell>
          <cell r="BI290" t="str">
            <v>20180201GSS</v>
          </cell>
        </row>
        <row r="291">
          <cell r="B291" t="str">
            <v>Apr 2018</v>
          </cell>
          <cell r="C291" t="str">
            <v>PSS</v>
          </cell>
          <cell r="D291" t="str">
            <v>LGCME561</v>
          </cell>
          <cell r="E291">
            <v>0</v>
          </cell>
          <cell r="J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V291">
            <v>0</v>
          </cell>
          <cell r="AX291">
            <v>0</v>
          </cell>
          <cell r="BA291">
            <v>0</v>
          </cell>
          <cell r="BB291">
            <v>0</v>
          </cell>
          <cell r="BH291" t="str">
            <v>20180201LGCME561</v>
          </cell>
          <cell r="BI291" t="str">
            <v>20180201PSS</v>
          </cell>
        </row>
        <row r="292">
          <cell r="B292" t="str">
            <v>Apr 2018</v>
          </cell>
          <cell r="C292" t="str">
            <v>PSP</v>
          </cell>
          <cell r="D292" t="str">
            <v>LGCME563</v>
          </cell>
          <cell r="E292">
            <v>0</v>
          </cell>
          <cell r="J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V292">
            <v>0</v>
          </cell>
          <cell r="AX292">
            <v>0</v>
          </cell>
          <cell r="BA292">
            <v>0</v>
          </cell>
          <cell r="BB292">
            <v>0</v>
          </cell>
          <cell r="BH292" t="str">
            <v>20180201LGCME563</v>
          </cell>
          <cell r="BI292" t="str">
            <v>20180201PSP</v>
          </cell>
        </row>
        <row r="293">
          <cell r="B293" t="str">
            <v>Apr 2018</v>
          </cell>
          <cell r="C293" t="str">
            <v>PSS</v>
          </cell>
          <cell r="D293" t="str">
            <v>LGCME567</v>
          </cell>
          <cell r="E293">
            <v>3</v>
          </cell>
          <cell r="J293">
            <v>115680</v>
          </cell>
          <cell r="Z293">
            <v>270</v>
          </cell>
          <cell r="AA293">
            <v>4344.9399999999996</v>
          </cell>
          <cell r="AB293">
            <v>0</v>
          </cell>
          <cell r="AC293">
            <v>5603.71</v>
          </cell>
          <cell r="AD293">
            <v>0</v>
          </cell>
          <cell r="AE293">
            <v>0</v>
          </cell>
          <cell r="AG293">
            <v>0</v>
          </cell>
          <cell r="AH293">
            <v>5603.71</v>
          </cell>
          <cell r="AI293">
            <v>-27.930000000000007</v>
          </cell>
          <cell r="AJ293">
            <v>0</v>
          </cell>
          <cell r="AK293">
            <v>1174.0999999999995</v>
          </cell>
          <cell r="AL293">
            <v>11364.82</v>
          </cell>
          <cell r="AM293">
            <v>11364.82</v>
          </cell>
          <cell r="AO293">
            <v>240.47</v>
          </cell>
          <cell r="AP293">
            <v>88.59</v>
          </cell>
          <cell r="AQ293">
            <v>333.59</v>
          </cell>
          <cell r="AR293">
            <v>0</v>
          </cell>
          <cell r="AS293">
            <v>-652.41999999999985</v>
          </cell>
          <cell r="AT293">
            <v>0</v>
          </cell>
          <cell r="AV293">
            <v>-62.47</v>
          </cell>
          <cell r="AX293">
            <v>11312.58</v>
          </cell>
          <cell r="BA293">
            <v>2808.71</v>
          </cell>
          <cell r="BB293">
            <v>1536.2299999999996</v>
          </cell>
          <cell r="BH293" t="str">
            <v>20180201LGCME567</v>
          </cell>
          <cell r="BI293" t="str">
            <v>20180201PSS</v>
          </cell>
        </row>
        <row r="294">
          <cell r="B294" t="str">
            <v>Apr 2018</v>
          </cell>
          <cell r="C294" t="str">
            <v>TODS</v>
          </cell>
          <cell r="D294" t="str">
            <v>LGCME591</v>
          </cell>
          <cell r="E294">
            <v>317</v>
          </cell>
          <cell r="J294">
            <v>69395398</v>
          </cell>
          <cell r="L294">
            <v>211691.1</v>
          </cell>
          <cell r="N294">
            <v>142154.20000000001</v>
          </cell>
          <cell r="Z294">
            <v>63400</v>
          </cell>
          <cell r="AA294">
            <v>2591224.16</v>
          </cell>
          <cell r="AB294">
            <v>1102910.6299999999</v>
          </cell>
          <cell r="AC294">
            <v>811238.95</v>
          </cell>
          <cell r="AD294">
            <v>1037725.66</v>
          </cell>
          <cell r="AE294">
            <v>22274.37</v>
          </cell>
          <cell r="AG294">
            <v>0</v>
          </cell>
          <cell r="AH294">
            <v>2974149.61</v>
          </cell>
          <cell r="AI294">
            <v>-765.31999999999971</v>
          </cell>
          <cell r="AJ294">
            <v>-5.0000000279396772E-2</v>
          </cell>
          <cell r="AK294">
            <v>-13218.649999999907</v>
          </cell>
          <cell r="AL294">
            <v>5614789.75</v>
          </cell>
          <cell r="AM294">
            <v>5614789.7499999991</v>
          </cell>
          <cell r="AO294">
            <v>98081.549999999988</v>
          </cell>
          <cell r="AP294">
            <v>12578.800000000001</v>
          </cell>
          <cell r="AQ294">
            <v>99396.17</v>
          </cell>
          <cell r="AR294">
            <v>0</v>
          </cell>
          <cell r="AS294">
            <v>-23317.08</v>
          </cell>
          <cell r="AT294">
            <v>205.15</v>
          </cell>
          <cell r="AV294">
            <v>-89475.109999999986</v>
          </cell>
          <cell r="AX294">
            <v>5712259.2299999995</v>
          </cell>
          <cell r="BA294">
            <v>1684920.26</v>
          </cell>
          <cell r="BB294">
            <v>906303.84999999986</v>
          </cell>
          <cell r="BH294" t="str">
            <v>20180201LGCME591</v>
          </cell>
          <cell r="BI294" t="str">
            <v>20180201TODS</v>
          </cell>
        </row>
        <row r="295">
          <cell r="B295" t="str">
            <v>Apr 2018</v>
          </cell>
          <cell r="C295" t="str">
            <v>TODP</v>
          </cell>
          <cell r="D295" t="str">
            <v>LGCME593</v>
          </cell>
          <cell r="E295">
            <v>66</v>
          </cell>
          <cell r="J295">
            <v>52517280</v>
          </cell>
          <cell r="L295">
            <v>173145.2</v>
          </cell>
          <cell r="N295">
            <v>122994</v>
          </cell>
          <cell r="Z295">
            <v>21780</v>
          </cell>
          <cell r="AA295">
            <v>1840730.66</v>
          </cell>
          <cell r="AB295">
            <v>602545.30000000005</v>
          </cell>
          <cell r="AC295">
            <v>669327.03</v>
          </cell>
          <cell r="AD295">
            <v>856038.24</v>
          </cell>
          <cell r="AE295">
            <v>0</v>
          </cell>
          <cell r="AG295">
            <v>0</v>
          </cell>
          <cell r="AH295">
            <v>2127910.5700000003</v>
          </cell>
          <cell r="AI295">
            <v>374</v>
          </cell>
          <cell r="AJ295">
            <v>0</v>
          </cell>
          <cell r="AK295">
            <v>1829.5299999997951</v>
          </cell>
          <cell r="AL295">
            <v>3992624.76</v>
          </cell>
          <cell r="AM295">
            <v>3992624.76</v>
          </cell>
          <cell r="AO295">
            <v>83051.520000000004</v>
          </cell>
          <cell r="AP295">
            <v>9364.09</v>
          </cell>
          <cell r="AQ295">
            <v>76918.33</v>
          </cell>
          <cell r="AR295">
            <v>-10959.95</v>
          </cell>
          <cell r="AS295">
            <v>-87989.650000000009</v>
          </cell>
          <cell r="AT295">
            <v>0</v>
          </cell>
          <cell r="AV295">
            <v>-78389.52</v>
          </cell>
          <cell r="AX295">
            <v>3984619.5799999996</v>
          </cell>
          <cell r="BA295">
            <v>1275119.56</v>
          </cell>
          <cell r="BB295">
            <v>565611.09999999986</v>
          </cell>
          <cell r="BH295" t="str">
            <v>20180201LGCME593</v>
          </cell>
          <cell r="BI295" t="str">
            <v>20180201TODP</v>
          </cell>
        </row>
        <row r="296">
          <cell r="B296" t="str">
            <v>Apr 2018</v>
          </cell>
          <cell r="C296" t="str">
            <v>TODP</v>
          </cell>
          <cell r="D296" t="str">
            <v>LGCME594</v>
          </cell>
          <cell r="E296">
            <v>1</v>
          </cell>
          <cell r="J296">
            <v>18654000</v>
          </cell>
          <cell r="L296">
            <v>31056.6</v>
          </cell>
          <cell r="N296">
            <v>29117.9</v>
          </cell>
          <cell r="Z296">
            <v>330</v>
          </cell>
          <cell r="AA296">
            <v>653822.69999999995</v>
          </cell>
          <cell r="AB296">
            <v>108076.97</v>
          </cell>
          <cell r="AC296">
            <v>151719.16</v>
          </cell>
          <cell r="AD296">
            <v>202660.58</v>
          </cell>
          <cell r="AE296">
            <v>0</v>
          </cell>
          <cell r="AG296">
            <v>0</v>
          </cell>
          <cell r="AH296">
            <v>462456.70999999996</v>
          </cell>
          <cell r="AI296">
            <v>0</v>
          </cell>
          <cell r="AJ296">
            <v>2806.6500000000233</v>
          </cell>
          <cell r="AK296">
            <v>-12530.499999999942</v>
          </cell>
          <cell r="AL296">
            <v>1106885.56</v>
          </cell>
          <cell r="AM296">
            <v>1106885.5599999998</v>
          </cell>
          <cell r="AO296">
            <v>14021.67</v>
          </cell>
          <cell r="AP296">
            <v>3896.49</v>
          </cell>
          <cell r="AQ296">
            <v>40318.129999999997</v>
          </cell>
          <cell r="AR296">
            <v>0</v>
          </cell>
          <cell r="AS296">
            <v>-90491.22</v>
          </cell>
          <cell r="AT296">
            <v>0</v>
          </cell>
          <cell r="AV296">
            <v>0</v>
          </cell>
          <cell r="AX296">
            <v>1074630.6299999999</v>
          </cell>
          <cell r="BA296">
            <v>452919.12</v>
          </cell>
          <cell r="BB296">
            <v>203710.22999999998</v>
          </cell>
          <cell r="BH296" t="str">
            <v>20180201LGCME594</v>
          </cell>
          <cell r="BI296" t="str">
            <v>20180201TODP</v>
          </cell>
        </row>
        <row r="297">
          <cell r="B297" t="str">
            <v>Apr 2018</v>
          </cell>
          <cell r="C297" t="str">
            <v>GS3</v>
          </cell>
          <cell r="D297" t="str">
            <v>LGCME651</v>
          </cell>
          <cell r="E297">
            <v>1</v>
          </cell>
          <cell r="J297">
            <v>0</v>
          </cell>
          <cell r="Z297">
            <v>50.4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G297">
            <v>0</v>
          </cell>
          <cell r="AH297">
            <v>0</v>
          </cell>
          <cell r="AI297">
            <v>-1207.1200000000001</v>
          </cell>
          <cell r="AJ297">
            <v>0</v>
          </cell>
          <cell r="AK297">
            <v>0</v>
          </cell>
          <cell r="AL297">
            <v>-1156.72</v>
          </cell>
          <cell r="AM297">
            <v>-1156.72</v>
          </cell>
          <cell r="AO297">
            <v>0</v>
          </cell>
          <cell r="AP297">
            <v>0</v>
          </cell>
          <cell r="AQ297">
            <v>-105.92</v>
          </cell>
          <cell r="AR297">
            <v>0</v>
          </cell>
          <cell r="AS297">
            <v>0</v>
          </cell>
          <cell r="AT297">
            <v>0</v>
          </cell>
          <cell r="AV297">
            <v>0</v>
          </cell>
          <cell r="AX297">
            <v>-1262.6400000000001</v>
          </cell>
          <cell r="BA297">
            <v>0</v>
          </cell>
          <cell r="BB297">
            <v>0</v>
          </cell>
          <cell r="BH297" t="str">
            <v>20180201LGCME651</v>
          </cell>
          <cell r="BI297" t="str">
            <v>20180201GS3</v>
          </cell>
        </row>
        <row r="298">
          <cell r="B298" t="str">
            <v>Apr 2018</v>
          </cell>
          <cell r="C298" t="str">
            <v>GS3</v>
          </cell>
          <cell r="D298" t="str">
            <v>LGCME652</v>
          </cell>
          <cell r="E298">
            <v>679</v>
          </cell>
          <cell r="J298">
            <v>1698702</v>
          </cell>
          <cell r="Z298">
            <v>0</v>
          </cell>
          <cell r="AA298">
            <v>174915.34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23.440000000002328</v>
          </cell>
          <cell r="AK298">
            <v>0</v>
          </cell>
          <cell r="AL298">
            <v>174938.78</v>
          </cell>
          <cell r="AM298">
            <v>174938.78</v>
          </cell>
          <cell r="AO298">
            <v>2408.3000000000002</v>
          </cell>
          <cell r="AP298">
            <v>2581.21</v>
          </cell>
          <cell r="AQ298">
            <v>3432.7599999999998</v>
          </cell>
          <cell r="AR298">
            <v>0</v>
          </cell>
          <cell r="AS298">
            <v>-560.25</v>
          </cell>
          <cell r="AT298">
            <v>0</v>
          </cell>
          <cell r="AV298">
            <v>-3380.47</v>
          </cell>
          <cell r="AX298">
            <v>179420.33</v>
          </cell>
          <cell r="BA298">
            <v>41244.480000000003</v>
          </cell>
          <cell r="BB298">
            <v>133694.29999999999</v>
          </cell>
          <cell r="BH298" t="str">
            <v>20180201LGCME652</v>
          </cell>
          <cell r="BI298" t="str">
            <v>20180201GS3</v>
          </cell>
        </row>
        <row r="299">
          <cell r="B299" t="str">
            <v>Apr 2018</v>
          </cell>
          <cell r="C299" t="str">
            <v>GS3</v>
          </cell>
          <cell r="D299" t="str">
            <v>LGCME657</v>
          </cell>
          <cell r="E299">
            <v>12</v>
          </cell>
          <cell r="J299">
            <v>149563</v>
          </cell>
          <cell r="Z299">
            <v>604.79999999999995</v>
          </cell>
          <cell r="AA299">
            <v>15400.5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2.0000000000436557E-2</v>
          </cell>
          <cell r="AK299">
            <v>0</v>
          </cell>
          <cell r="AL299">
            <v>16005.32</v>
          </cell>
          <cell r="AM299">
            <v>16005.32</v>
          </cell>
          <cell r="AO299">
            <v>206.4</v>
          </cell>
          <cell r="AP299">
            <v>228.77999999999997</v>
          </cell>
          <cell r="AQ299">
            <v>315.69</v>
          </cell>
          <cell r="AR299">
            <v>0</v>
          </cell>
          <cell r="AS299">
            <v>-10.48</v>
          </cell>
          <cell r="AT299">
            <v>0</v>
          </cell>
          <cell r="AV299">
            <v>-222.89</v>
          </cell>
          <cell r="AX299">
            <v>16522.82</v>
          </cell>
          <cell r="BA299">
            <v>3631.39</v>
          </cell>
          <cell r="BB299">
            <v>11769.130000000001</v>
          </cell>
          <cell r="BH299" t="str">
            <v>20180201LGCME657</v>
          </cell>
          <cell r="BI299" t="str">
            <v>20180201GS3</v>
          </cell>
        </row>
        <row r="300">
          <cell r="B300" t="str">
            <v>Apr 2018</v>
          </cell>
          <cell r="C300" t="str">
            <v>LWC</v>
          </cell>
          <cell r="D300" t="str">
            <v>LGCME671</v>
          </cell>
          <cell r="E300">
            <v>2</v>
          </cell>
          <cell r="J300">
            <v>4365600</v>
          </cell>
          <cell r="N300">
            <v>4939.2</v>
          </cell>
          <cell r="Z300">
            <v>0</v>
          </cell>
          <cell r="AA300">
            <v>155415.35999999999</v>
          </cell>
          <cell r="AB300">
            <v>0</v>
          </cell>
          <cell r="AC300">
            <v>70284.820000000007</v>
          </cell>
          <cell r="AD300">
            <v>70284.820000000007</v>
          </cell>
          <cell r="AE300">
            <v>0</v>
          </cell>
          <cell r="AG300">
            <v>0</v>
          </cell>
          <cell r="AH300">
            <v>140569.64000000001</v>
          </cell>
          <cell r="AI300">
            <v>0</v>
          </cell>
          <cell r="AJ300">
            <v>0</v>
          </cell>
          <cell r="AK300">
            <v>-1.0000000009313226E-2</v>
          </cell>
          <cell r="AL300">
            <v>295984.99</v>
          </cell>
          <cell r="AM300">
            <v>295984.99</v>
          </cell>
          <cell r="AO300">
            <v>6024.52</v>
          </cell>
          <cell r="AP300">
            <v>0</v>
          </cell>
          <cell r="AQ300">
            <v>4561.8500000000004</v>
          </cell>
          <cell r="AR300">
            <v>0</v>
          </cell>
          <cell r="AS300">
            <v>-305.58999999999997</v>
          </cell>
          <cell r="AT300">
            <v>0</v>
          </cell>
          <cell r="AV300">
            <v>-11091.94</v>
          </cell>
          <cell r="AX300">
            <v>295173.83</v>
          </cell>
          <cell r="BA300">
            <v>105996.77</v>
          </cell>
          <cell r="BB300">
            <v>49418.589999999982</v>
          </cell>
          <cell r="BH300" t="str">
            <v>20180201LGCME671</v>
          </cell>
          <cell r="BI300" t="str">
            <v>20180201LWC</v>
          </cell>
        </row>
        <row r="301">
          <cell r="B301" t="str">
            <v>Apr 2018</v>
          </cell>
          <cell r="C301" t="str">
            <v>CSR</v>
          </cell>
          <cell r="D301" t="str">
            <v>LGCSR760</v>
          </cell>
          <cell r="E301">
            <v>0</v>
          </cell>
          <cell r="J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V301">
            <v>0</v>
          </cell>
          <cell r="AX301">
            <v>0</v>
          </cell>
          <cell r="BA301">
            <v>0</v>
          </cell>
          <cell r="BB301">
            <v>0</v>
          </cell>
          <cell r="BH301" t="str">
            <v>20180201LGCSR760</v>
          </cell>
          <cell r="BI301" t="str">
            <v>20180201CSR</v>
          </cell>
        </row>
        <row r="302">
          <cell r="B302" t="str">
            <v>Apr 2018</v>
          </cell>
          <cell r="C302" t="str">
            <v>CSR</v>
          </cell>
          <cell r="D302" t="str">
            <v>LGCSR780</v>
          </cell>
          <cell r="E302">
            <v>0</v>
          </cell>
          <cell r="J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V302">
            <v>0</v>
          </cell>
          <cell r="AX302">
            <v>0</v>
          </cell>
          <cell r="BA302">
            <v>0</v>
          </cell>
          <cell r="BB302">
            <v>0</v>
          </cell>
          <cell r="BH302" t="str">
            <v>20180201LGCSR780</v>
          </cell>
          <cell r="BI302" t="str">
            <v>20180201CSR</v>
          </cell>
        </row>
        <row r="303">
          <cell r="B303" t="str">
            <v>Apr 2018</v>
          </cell>
          <cell r="C303" t="str">
            <v>FK</v>
          </cell>
          <cell r="D303" t="str">
            <v>LGINE599</v>
          </cell>
          <cell r="E303">
            <v>0</v>
          </cell>
          <cell r="J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V303">
            <v>0</v>
          </cell>
          <cell r="AX303">
            <v>0</v>
          </cell>
          <cell r="BA303">
            <v>0</v>
          </cell>
          <cell r="BB303">
            <v>0</v>
          </cell>
          <cell r="BH303" t="str">
            <v>20180201LGINE599</v>
          </cell>
          <cell r="BI303" t="str">
            <v>20180201FK</v>
          </cell>
        </row>
        <row r="304">
          <cell r="B304" t="str">
            <v>Apr 2018</v>
          </cell>
          <cell r="C304" t="str">
            <v>RTS</v>
          </cell>
          <cell r="D304" t="str">
            <v>LGINE643</v>
          </cell>
          <cell r="E304">
            <v>13</v>
          </cell>
          <cell r="J304">
            <v>86567094</v>
          </cell>
          <cell r="L304">
            <v>217268.6</v>
          </cell>
          <cell r="N304">
            <v>184735.1</v>
          </cell>
          <cell r="Z304">
            <v>19500</v>
          </cell>
          <cell r="AA304">
            <v>2924236.44</v>
          </cell>
          <cell r="AB304">
            <v>404119.6</v>
          </cell>
          <cell r="AC304">
            <v>980396.55</v>
          </cell>
          <cell r="AD304">
            <v>1293145.7</v>
          </cell>
          <cell r="AE304">
            <v>0</v>
          </cell>
          <cell r="AG304">
            <v>0</v>
          </cell>
          <cell r="AH304">
            <v>2677661.8499999996</v>
          </cell>
          <cell r="AI304">
            <v>0</v>
          </cell>
          <cell r="AJ304">
            <v>-9.9999997764825821E-3</v>
          </cell>
          <cell r="AK304">
            <v>5.0000000279396772E-2</v>
          </cell>
          <cell r="AL304">
            <v>5621398.3300000001</v>
          </cell>
          <cell r="AM304">
            <v>5621398.3299999991</v>
          </cell>
          <cell r="AO304">
            <v>194085.16</v>
          </cell>
          <cell r="AP304">
            <v>0</v>
          </cell>
          <cell r="AQ304">
            <v>143373.64000000001</v>
          </cell>
          <cell r="AR304">
            <v>0</v>
          </cell>
          <cell r="AS304">
            <v>-600866.76</v>
          </cell>
          <cell r="AT304">
            <v>0</v>
          </cell>
          <cell r="AV304">
            <v>-20531.010000000002</v>
          </cell>
          <cell r="AX304">
            <v>5337459.3599999994</v>
          </cell>
          <cell r="BA304">
            <v>2101849.04</v>
          </cell>
          <cell r="BB304">
            <v>822387.39000000013</v>
          </cell>
          <cell r="BH304" t="str">
            <v>20180201LGINE643</v>
          </cell>
          <cell r="BI304" t="str">
            <v>20180201RTS</v>
          </cell>
        </row>
        <row r="305">
          <cell r="B305" t="str">
            <v>Apr 2018</v>
          </cell>
          <cell r="C305" t="str">
            <v>PSS</v>
          </cell>
          <cell r="D305" t="str">
            <v>LGINE661</v>
          </cell>
          <cell r="E305">
            <v>0</v>
          </cell>
          <cell r="J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V305">
            <v>0</v>
          </cell>
          <cell r="AX305">
            <v>0</v>
          </cell>
          <cell r="BA305">
            <v>0</v>
          </cell>
          <cell r="BB305">
            <v>0</v>
          </cell>
          <cell r="BH305" t="str">
            <v>20180201LGINE661</v>
          </cell>
          <cell r="BI305" t="str">
            <v>20180201PSS</v>
          </cell>
        </row>
        <row r="306">
          <cell r="B306" t="str">
            <v>Apr 2018</v>
          </cell>
          <cell r="C306" t="str">
            <v>PSP</v>
          </cell>
          <cell r="D306" t="str">
            <v>LGINE663</v>
          </cell>
          <cell r="E306">
            <v>0</v>
          </cell>
          <cell r="J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V306">
            <v>0</v>
          </cell>
          <cell r="AX306">
            <v>0</v>
          </cell>
          <cell r="BA306">
            <v>0</v>
          </cell>
          <cell r="BB306">
            <v>0</v>
          </cell>
          <cell r="BH306" t="str">
            <v>20180201LGINE663</v>
          </cell>
          <cell r="BI306" t="str">
            <v>20180201PSP</v>
          </cell>
        </row>
        <row r="307">
          <cell r="B307" t="str">
            <v>Apr 2018</v>
          </cell>
          <cell r="C307" t="str">
            <v>TODS</v>
          </cell>
          <cell r="D307" t="str">
            <v>LGINE691</v>
          </cell>
          <cell r="E307">
            <v>98</v>
          </cell>
          <cell r="J307">
            <v>22353380</v>
          </cell>
          <cell r="L307">
            <v>70423.399999999994</v>
          </cell>
          <cell r="N307">
            <v>53805</v>
          </cell>
          <cell r="Z307">
            <v>19600</v>
          </cell>
          <cell r="AA307">
            <v>834675.21</v>
          </cell>
          <cell r="AB307">
            <v>366905.91</v>
          </cell>
          <cell r="AC307">
            <v>304088.36</v>
          </cell>
          <cell r="AD307">
            <v>392776.5</v>
          </cell>
          <cell r="AE307">
            <v>39232.03</v>
          </cell>
          <cell r="AG307">
            <v>0</v>
          </cell>
          <cell r="AH307">
            <v>1103002.8</v>
          </cell>
          <cell r="AI307">
            <v>0</v>
          </cell>
          <cell r="AJ307">
            <v>-4.9999999930150807E-2</v>
          </cell>
          <cell r="AK307">
            <v>6.0000000055879354E-2</v>
          </cell>
          <cell r="AL307">
            <v>1957278.02</v>
          </cell>
          <cell r="AM307">
            <v>1957278.0199999998</v>
          </cell>
          <cell r="AO307">
            <v>30847.75</v>
          </cell>
          <cell r="AP307">
            <v>0</v>
          </cell>
          <cell r="AQ307">
            <v>35157.43</v>
          </cell>
          <cell r="AR307">
            <v>0</v>
          </cell>
          <cell r="AS307">
            <v>-1564.74</v>
          </cell>
          <cell r="AT307">
            <v>0</v>
          </cell>
          <cell r="AV307">
            <v>-35815.600000000006</v>
          </cell>
          <cell r="AX307">
            <v>1985902.8599999999</v>
          </cell>
          <cell r="BA307">
            <v>542740.06999999995</v>
          </cell>
          <cell r="BB307">
            <v>291935.09000000008</v>
          </cell>
          <cell r="BH307" t="str">
            <v>20180201LGINE691</v>
          </cell>
          <cell r="BI307" t="str">
            <v>20180201TODS</v>
          </cell>
        </row>
        <row r="308">
          <cell r="B308" t="str">
            <v>Apr 2018</v>
          </cell>
          <cell r="C308" t="str">
            <v>TODP</v>
          </cell>
          <cell r="D308" t="str">
            <v>LGINE693</v>
          </cell>
          <cell r="E308">
            <v>60</v>
          </cell>
          <cell r="J308">
            <v>88485200</v>
          </cell>
          <cell r="L308">
            <v>225724</v>
          </cell>
          <cell r="N308">
            <v>183326.3</v>
          </cell>
          <cell r="Z308">
            <v>19800</v>
          </cell>
          <cell r="AA308">
            <v>3101406.26</v>
          </cell>
          <cell r="AB308">
            <v>785519.52</v>
          </cell>
          <cell r="AC308">
            <v>995617.32</v>
          </cell>
          <cell r="AD308">
            <v>1275951.05</v>
          </cell>
          <cell r="AE308">
            <v>0</v>
          </cell>
          <cell r="AG308">
            <v>0</v>
          </cell>
          <cell r="AH308">
            <v>3057087.8899999997</v>
          </cell>
          <cell r="AI308">
            <v>0</v>
          </cell>
          <cell r="AJ308">
            <v>0</v>
          </cell>
          <cell r="AK308">
            <v>2735.9600000004284</v>
          </cell>
          <cell r="AL308">
            <v>6181030.1100000003</v>
          </cell>
          <cell r="AM308">
            <v>6181030.1100000003</v>
          </cell>
          <cell r="AO308">
            <v>134316.32999999999</v>
          </cell>
          <cell r="AP308">
            <v>0</v>
          </cell>
          <cell r="AQ308">
            <v>107027.17</v>
          </cell>
          <cell r="AR308">
            <v>-7345.57</v>
          </cell>
          <cell r="AS308">
            <v>-103492.33</v>
          </cell>
          <cell r="AT308">
            <v>0</v>
          </cell>
          <cell r="AV308">
            <v>-170240.08</v>
          </cell>
          <cell r="AX308">
            <v>6141295.6299999999</v>
          </cell>
          <cell r="BA308">
            <v>2148420.66</v>
          </cell>
          <cell r="BB308">
            <v>952985.59999999963</v>
          </cell>
          <cell r="BH308" t="str">
            <v>20180201LGINE693</v>
          </cell>
          <cell r="BI308" t="str">
            <v>20180201TODP</v>
          </cell>
        </row>
        <row r="309">
          <cell r="B309" t="str">
            <v>Apr 2018</v>
          </cell>
          <cell r="C309" t="str">
            <v>TODP</v>
          </cell>
          <cell r="D309" t="str">
            <v>LGINE694</v>
          </cell>
          <cell r="E309">
            <v>0</v>
          </cell>
          <cell r="J309">
            <v>0</v>
          </cell>
          <cell r="L309">
            <v>0</v>
          </cell>
          <cell r="N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V309">
            <v>0</v>
          </cell>
          <cell r="AX309">
            <v>0</v>
          </cell>
          <cell r="BA309">
            <v>0</v>
          </cell>
          <cell r="BB309">
            <v>0</v>
          </cell>
          <cell r="BH309" t="str">
            <v>20180201LGINE694</v>
          </cell>
          <cell r="BI309" t="str">
            <v>20180201TODP</v>
          </cell>
        </row>
        <row r="310">
          <cell r="B310" t="str">
            <v>Apr 2018</v>
          </cell>
          <cell r="C310" t="str">
            <v>LE</v>
          </cell>
          <cell r="D310" t="str">
            <v>LGMLE570</v>
          </cell>
          <cell r="E310">
            <v>1</v>
          </cell>
          <cell r="J310">
            <v>196</v>
          </cell>
          <cell r="Z310">
            <v>0</v>
          </cell>
          <cell r="AA310">
            <v>13.81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13.81</v>
          </cell>
          <cell r="AM310">
            <v>13.81</v>
          </cell>
          <cell r="AO310">
            <v>0.27</v>
          </cell>
          <cell r="AP310">
            <v>0</v>
          </cell>
          <cell r="AQ310">
            <v>0.24</v>
          </cell>
          <cell r="AR310">
            <v>0</v>
          </cell>
          <cell r="AS310">
            <v>-0.01</v>
          </cell>
          <cell r="AT310">
            <v>0</v>
          </cell>
          <cell r="AV310">
            <v>-0.6</v>
          </cell>
          <cell r="AX310">
            <v>13.71</v>
          </cell>
          <cell r="BA310">
            <v>4.76</v>
          </cell>
          <cell r="BB310">
            <v>9.0500000000000007</v>
          </cell>
          <cell r="BH310" t="str">
            <v>20180201LGMLE570</v>
          </cell>
          <cell r="BI310" t="str">
            <v>20180201LE</v>
          </cell>
        </row>
        <row r="311">
          <cell r="B311" t="str">
            <v>Apr 2018</v>
          </cell>
          <cell r="C311" t="str">
            <v>LE</v>
          </cell>
          <cell r="D311" t="str">
            <v>LGMLE571</v>
          </cell>
          <cell r="E311">
            <v>161</v>
          </cell>
          <cell r="J311">
            <v>238852</v>
          </cell>
          <cell r="Z311">
            <v>0</v>
          </cell>
          <cell r="AA311">
            <v>16829.509999999998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1.0000000002037268E-2</v>
          </cell>
          <cell r="AK311">
            <v>0</v>
          </cell>
          <cell r="AL311">
            <v>16829.52</v>
          </cell>
          <cell r="AM311">
            <v>16829.519999999997</v>
          </cell>
          <cell r="AO311">
            <v>337.24</v>
          </cell>
          <cell r="AP311">
            <v>0</v>
          </cell>
          <cell r="AQ311">
            <v>303.52999999999997</v>
          </cell>
          <cell r="AR311">
            <v>0</v>
          </cell>
          <cell r="AS311">
            <v>-78.08</v>
          </cell>
          <cell r="AT311">
            <v>0</v>
          </cell>
          <cell r="AV311">
            <v>-413.15</v>
          </cell>
          <cell r="AX311">
            <v>16979.059999999998</v>
          </cell>
          <cell r="BA311">
            <v>5799.33</v>
          </cell>
          <cell r="BB311">
            <v>11030.19</v>
          </cell>
          <cell r="BH311" t="str">
            <v>20180201LGMLE571</v>
          </cell>
          <cell r="BI311" t="str">
            <v>20180201LE</v>
          </cell>
        </row>
        <row r="312">
          <cell r="B312" t="str">
            <v>Apr 2018</v>
          </cell>
          <cell r="C312" t="str">
            <v>LE</v>
          </cell>
          <cell r="D312" t="str">
            <v>LGMLE572</v>
          </cell>
          <cell r="E312">
            <v>13</v>
          </cell>
          <cell r="J312">
            <v>81053</v>
          </cell>
          <cell r="Z312">
            <v>0</v>
          </cell>
          <cell r="AA312">
            <v>5710.99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5710.99</v>
          </cell>
          <cell r="AM312">
            <v>5710.99</v>
          </cell>
          <cell r="AO312">
            <v>112.92</v>
          </cell>
          <cell r="AP312">
            <v>0</v>
          </cell>
          <cell r="AQ312">
            <v>99.98</v>
          </cell>
          <cell r="AR312">
            <v>0</v>
          </cell>
          <cell r="AS312">
            <v>-14.100000000000001</v>
          </cell>
          <cell r="AT312">
            <v>0</v>
          </cell>
          <cell r="AV312">
            <v>-244.14</v>
          </cell>
          <cell r="AX312">
            <v>5665.65</v>
          </cell>
          <cell r="BA312">
            <v>1967.97</v>
          </cell>
          <cell r="BB312">
            <v>3743.0199999999995</v>
          </cell>
          <cell r="BH312" t="str">
            <v>20180201LGMLE572</v>
          </cell>
          <cell r="BI312" t="str">
            <v>20180201LE</v>
          </cell>
        </row>
        <row r="313">
          <cell r="B313" t="str">
            <v>Apr 2018</v>
          </cell>
          <cell r="C313" t="str">
            <v>TE</v>
          </cell>
          <cell r="D313" t="str">
            <v>LGMLE573</v>
          </cell>
          <cell r="E313">
            <v>937</v>
          </cell>
          <cell r="J313">
            <v>202609</v>
          </cell>
          <cell r="Z313">
            <v>3748</v>
          </cell>
          <cell r="AA313">
            <v>17007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G313">
            <v>0</v>
          </cell>
          <cell r="AH313">
            <v>0</v>
          </cell>
          <cell r="AI313">
            <v>8</v>
          </cell>
          <cell r="AJ313">
            <v>-2.9999999998835847E-2</v>
          </cell>
          <cell r="AK313">
            <v>0</v>
          </cell>
          <cell r="AL313">
            <v>20762.97</v>
          </cell>
          <cell r="AM313">
            <v>20762.97</v>
          </cell>
          <cell r="AO313">
            <v>287.68</v>
          </cell>
          <cell r="AP313">
            <v>0</v>
          </cell>
          <cell r="AQ313">
            <v>380.65000000000003</v>
          </cell>
          <cell r="AR313">
            <v>0</v>
          </cell>
          <cell r="AS313">
            <v>-77.42</v>
          </cell>
          <cell r="AT313">
            <v>0</v>
          </cell>
          <cell r="AV313">
            <v>-317.06</v>
          </cell>
          <cell r="AX313">
            <v>21036.82</v>
          </cell>
          <cell r="BA313">
            <v>4919.3500000000004</v>
          </cell>
          <cell r="BB313">
            <v>12087.62</v>
          </cell>
          <cell r="BH313" t="str">
            <v>20180201LGMLE573</v>
          </cell>
          <cell r="BI313" t="str">
            <v>20180201TE</v>
          </cell>
        </row>
        <row r="314">
          <cell r="B314" t="str">
            <v>Apr 2018</v>
          </cell>
          <cell r="C314" t="str">
            <v>TE</v>
          </cell>
          <cell r="D314" t="str">
            <v>LGMLE574</v>
          </cell>
          <cell r="E314">
            <v>8</v>
          </cell>
          <cell r="J314">
            <v>68742</v>
          </cell>
          <cell r="Z314">
            <v>32</v>
          </cell>
          <cell r="AA314">
            <v>5770.2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G314">
            <v>0</v>
          </cell>
          <cell r="AH314">
            <v>0</v>
          </cell>
          <cell r="AI314">
            <v>504</v>
          </cell>
          <cell r="AJ314">
            <v>1.0000000000218279E-2</v>
          </cell>
          <cell r="AK314">
            <v>0</v>
          </cell>
          <cell r="AL314">
            <v>6306.21</v>
          </cell>
          <cell r="AM314">
            <v>6306.21</v>
          </cell>
          <cell r="AO314">
            <v>94.87</v>
          </cell>
          <cell r="AP314">
            <v>0</v>
          </cell>
          <cell r="AQ314">
            <v>112.79</v>
          </cell>
          <cell r="AR314">
            <v>0</v>
          </cell>
          <cell r="AS314">
            <v>-4.8099999999999996</v>
          </cell>
          <cell r="AT314">
            <v>0</v>
          </cell>
          <cell r="AV314">
            <v>-59.97</v>
          </cell>
          <cell r="AX314">
            <v>6449.09</v>
          </cell>
          <cell r="BA314">
            <v>1669.06</v>
          </cell>
          <cell r="BB314">
            <v>4101.1499999999996</v>
          </cell>
          <cell r="BH314" t="str">
            <v>20180201LGMLE574</v>
          </cell>
          <cell r="BI314" t="str">
            <v>20180201TE</v>
          </cell>
        </row>
        <row r="315">
          <cell r="B315" t="str">
            <v>Apr 2018</v>
          </cell>
          <cell r="C315" t="str">
            <v>RS</v>
          </cell>
          <cell r="D315" t="str">
            <v>LGRSE411</v>
          </cell>
          <cell r="E315">
            <v>2946</v>
          </cell>
          <cell r="J315">
            <v>701559</v>
          </cell>
          <cell r="Z315">
            <v>0</v>
          </cell>
          <cell r="AA315">
            <v>65820.27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21.070000000006985</v>
          </cell>
          <cell r="AK315">
            <v>0</v>
          </cell>
          <cell r="AL315">
            <v>65841.34</v>
          </cell>
          <cell r="AM315">
            <v>65841.34</v>
          </cell>
          <cell r="AO315">
            <v>977.12</v>
          </cell>
          <cell r="AP315">
            <v>1757.5600000000002</v>
          </cell>
          <cell r="AQ315">
            <v>1160.67</v>
          </cell>
          <cell r="AR315">
            <v>0</v>
          </cell>
          <cell r="AS315">
            <v>-23.22</v>
          </cell>
          <cell r="AT315">
            <v>0</v>
          </cell>
          <cell r="AV315">
            <v>-1533</v>
          </cell>
          <cell r="AX315">
            <v>68180.47</v>
          </cell>
          <cell r="BA315">
            <v>17033.849999999999</v>
          </cell>
          <cell r="BB315">
            <v>48807.490000000013</v>
          </cell>
          <cell r="BH315" t="str">
            <v>20180201LGRSE411</v>
          </cell>
          <cell r="BI315" t="str">
            <v>20180201RS</v>
          </cell>
        </row>
        <row r="316">
          <cell r="B316" t="str">
            <v>Apr 2018</v>
          </cell>
          <cell r="C316" t="str">
            <v>RS</v>
          </cell>
          <cell r="D316" t="str">
            <v>LGRSE511</v>
          </cell>
          <cell r="E316">
            <v>364773</v>
          </cell>
          <cell r="J316">
            <v>273015148</v>
          </cell>
          <cell r="Z316">
            <v>4468469.25</v>
          </cell>
          <cell r="AA316">
            <v>25614281.190000001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G316">
            <v>0</v>
          </cell>
          <cell r="AH316">
            <v>0</v>
          </cell>
          <cell r="AI316">
            <v>-16711.30999999959</v>
          </cell>
          <cell r="AJ316">
            <v>38.489999998360872</v>
          </cell>
          <cell r="AK316">
            <v>0</v>
          </cell>
          <cell r="AL316">
            <v>30066077.620000001</v>
          </cell>
          <cell r="AM316">
            <v>30066077.619999997</v>
          </cell>
          <cell r="AO316">
            <v>376800.84</v>
          </cell>
          <cell r="AP316">
            <v>684912.11</v>
          </cell>
          <cell r="AQ316">
            <v>542962.41999999993</v>
          </cell>
          <cell r="AR316">
            <v>0</v>
          </cell>
          <cell r="AS316">
            <v>-18323.59</v>
          </cell>
          <cell r="AT316">
            <v>0</v>
          </cell>
          <cell r="AV316">
            <v>-581184.56999999995</v>
          </cell>
          <cell r="AX316">
            <v>31071244.829999998</v>
          </cell>
          <cell r="BA316">
            <v>6628807.79</v>
          </cell>
          <cell r="BB316">
            <v>18985511.890000001</v>
          </cell>
          <cell r="BH316" t="str">
            <v>20180201LGRSE511</v>
          </cell>
          <cell r="BI316" t="str">
            <v>20180201RS</v>
          </cell>
        </row>
        <row r="317">
          <cell r="B317" t="str">
            <v>Apr 2018</v>
          </cell>
          <cell r="C317" t="str">
            <v>RS</v>
          </cell>
          <cell r="D317" t="str">
            <v>LGRSE519</v>
          </cell>
          <cell r="E317">
            <v>273</v>
          </cell>
          <cell r="J317">
            <v>165858</v>
          </cell>
          <cell r="Z317">
            <v>3344.25</v>
          </cell>
          <cell r="AA317">
            <v>15560.8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G317">
            <v>0</v>
          </cell>
          <cell r="AH317">
            <v>0</v>
          </cell>
          <cell r="AI317">
            <v>-10.519999999999982</v>
          </cell>
          <cell r="AJ317">
            <v>4.0000000000873115E-2</v>
          </cell>
          <cell r="AK317">
            <v>0</v>
          </cell>
          <cell r="AL317">
            <v>18894.57</v>
          </cell>
          <cell r="AM317">
            <v>18894.57</v>
          </cell>
          <cell r="AO317">
            <v>231.64</v>
          </cell>
          <cell r="AP317">
            <v>416.4</v>
          </cell>
          <cell r="AQ317">
            <v>344.46</v>
          </cell>
          <cell r="AR317">
            <v>0</v>
          </cell>
          <cell r="AS317">
            <v>-33.229999999999997</v>
          </cell>
          <cell r="AT317">
            <v>0</v>
          </cell>
          <cell r="AV317">
            <v>-377.87</v>
          </cell>
          <cell r="AX317">
            <v>19475.97</v>
          </cell>
          <cell r="BA317">
            <v>4027.03</v>
          </cell>
          <cell r="BB317">
            <v>11533.81</v>
          </cell>
          <cell r="BH317" t="str">
            <v>20180201LGRSE519</v>
          </cell>
          <cell r="BI317" t="str">
            <v>20180201RS</v>
          </cell>
        </row>
        <row r="318">
          <cell r="B318" t="str">
            <v>Apr 2018</v>
          </cell>
          <cell r="C318" t="str">
            <v>RS</v>
          </cell>
          <cell r="D318" t="str">
            <v>LGRSE540</v>
          </cell>
          <cell r="E318">
            <v>6</v>
          </cell>
          <cell r="J318">
            <v>23464</v>
          </cell>
          <cell r="Z318">
            <v>73.5</v>
          </cell>
          <cell r="AA318">
            <v>2201.39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2274.89</v>
          </cell>
          <cell r="AM318">
            <v>2274.8900000000003</v>
          </cell>
          <cell r="AO318">
            <v>32.39</v>
          </cell>
          <cell r="AP318">
            <v>59.019999999999996</v>
          </cell>
          <cell r="AQ318">
            <v>41.019999999999996</v>
          </cell>
          <cell r="AR318">
            <v>0</v>
          </cell>
          <cell r="AS318">
            <v>-1.65</v>
          </cell>
          <cell r="AT318">
            <v>0</v>
          </cell>
          <cell r="AV318">
            <v>-59.910000000000004</v>
          </cell>
          <cell r="AX318">
            <v>2345.7600000000002</v>
          </cell>
          <cell r="BA318">
            <v>569.71</v>
          </cell>
          <cell r="BB318">
            <v>1631.6799999999998</v>
          </cell>
          <cell r="BH318" t="str">
            <v>20180201LGRSE540</v>
          </cell>
          <cell r="BI318" t="str">
            <v>20180201VFD</v>
          </cell>
        </row>
        <row r="319">
          <cell r="B319" t="str">
            <v>Apr 2018</v>
          </cell>
          <cell r="C319" t="str">
            <v>LEV</v>
          </cell>
          <cell r="D319" t="str">
            <v>LGRSE543</v>
          </cell>
          <cell r="E319">
            <v>0</v>
          </cell>
          <cell r="J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V319">
            <v>0</v>
          </cell>
          <cell r="AX319">
            <v>0</v>
          </cell>
          <cell r="BA319">
            <v>0</v>
          </cell>
          <cell r="BB319">
            <v>0</v>
          </cell>
          <cell r="BH319" t="str">
            <v>20180201LGRSE543</v>
          </cell>
          <cell r="BI319" t="str">
            <v>20180201LEV</v>
          </cell>
        </row>
        <row r="320">
          <cell r="B320" t="str">
            <v>Apr 2018</v>
          </cell>
          <cell r="C320" t="str">
            <v>LEV</v>
          </cell>
          <cell r="D320" t="str">
            <v>LGRSE547</v>
          </cell>
          <cell r="E320">
            <v>0</v>
          </cell>
          <cell r="J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V320">
            <v>0</v>
          </cell>
          <cell r="AX320">
            <v>0</v>
          </cell>
          <cell r="BA320">
            <v>0</v>
          </cell>
          <cell r="BB320">
            <v>0</v>
          </cell>
          <cell r="BH320" t="str">
            <v>20180201LGRSE547</v>
          </cell>
          <cell r="BI320" t="str">
            <v>20180201LEV</v>
          </cell>
        </row>
        <row r="321">
          <cell r="B321" t="str">
            <v>Apr 2018</v>
          </cell>
          <cell r="C321" t="str">
            <v>GSS</v>
          </cell>
          <cell r="D321" t="str">
            <v>LGCME551DS</v>
          </cell>
          <cell r="E321">
            <v>28763</v>
          </cell>
          <cell r="J321">
            <v>28094109</v>
          </cell>
          <cell r="Z321">
            <v>906034.5</v>
          </cell>
          <cell r="AA321">
            <v>2892850.4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G321">
            <v>0</v>
          </cell>
          <cell r="AH321">
            <v>0</v>
          </cell>
          <cell r="AI321">
            <v>74.589999999967404</v>
          </cell>
          <cell r="AJ321">
            <v>124.43999999994412</v>
          </cell>
          <cell r="AK321">
            <v>0</v>
          </cell>
          <cell r="AL321">
            <v>3799083.93</v>
          </cell>
          <cell r="AM321">
            <v>3799083.9299999997</v>
          </cell>
          <cell r="AO321">
            <v>39059</v>
          </cell>
          <cell r="AP321">
            <v>42860.279999999992</v>
          </cell>
          <cell r="AQ321">
            <v>79801.119999999995</v>
          </cell>
          <cell r="AR321">
            <v>0</v>
          </cell>
          <cell r="AS321">
            <v>-3815.2400000000002</v>
          </cell>
          <cell r="AT321">
            <v>0</v>
          </cell>
          <cell r="AV321">
            <v>-47400.87</v>
          </cell>
          <cell r="AX321">
            <v>3909588.2199999997</v>
          </cell>
          <cell r="BA321">
            <v>682124.97</v>
          </cell>
          <cell r="BB321">
            <v>2210849.87</v>
          </cell>
          <cell r="BH321" t="str">
            <v>20180201LGCME551DS</v>
          </cell>
          <cell r="BI321" t="str">
            <v>20180201GSS</v>
          </cell>
        </row>
        <row r="322">
          <cell r="B322" t="str">
            <v>Apr 2018</v>
          </cell>
          <cell r="C322" t="str">
            <v>GS3</v>
          </cell>
          <cell r="D322" t="str">
            <v>LGCME651DS</v>
          </cell>
          <cell r="E322">
            <v>15847</v>
          </cell>
          <cell r="J322">
            <v>61224723</v>
          </cell>
          <cell r="Z322">
            <v>798688.8</v>
          </cell>
          <cell r="AA322">
            <v>6304309.7300000004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G322">
            <v>0</v>
          </cell>
          <cell r="AH322">
            <v>0</v>
          </cell>
          <cell r="AI322">
            <v>-555.17000000004191</v>
          </cell>
          <cell r="AJ322">
            <v>515.41999999992549</v>
          </cell>
          <cell r="AK322">
            <v>0</v>
          </cell>
          <cell r="AL322">
            <v>7102958.7800000003</v>
          </cell>
          <cell r="AM322">
            <v>7102958.7800000003</v>
          </cell>
          <cell r="AO322">
            <v>86207.329999999987</v>
          </cell>
          <cell r="AP322">
            <v>93363.91</v>
          </cell>
          <cell r="AQ322">
            <v>144638.84</v>
          </cell>
          <cell r="AR322">
            <v>0</v>
          </cell>
          <cell r="AS322">
            <v>-15988.54</v>
          </cell>
          <cell r="AT322">
            <v>0</v>
          </cell>
          <cell r="AV322">
            <v>-106046.82</v>
          </cell>
          <cell r="AX322">
            <v>7305133.5</v>
          </cell>
          <cell r="BA322">
            <v>1486536.27</v>
          </cell>
          <cell r="BB322">
            <v>4818288.8800000008</v>
          </cell>
          <cell r="BH322" t="str">
            <v>20180201LGCME651DS</v>
          </cell>
          <cell r="BI322" t="str">
            <v>20180201GS3</v>
          </cell>
        </row>
        <row r="323">
          <cell r="B323" t="str">
            <v>Apr 2018</v>
          </cell>
          <cell r="C323" t="str">
            <v>PSS</v>
          </cell>
          <cell r="D323" t="str">
            <v>LGCME561DS</v>
          </cell>
          <cell r="E323">
            <v>2251</v>
          </cell>
          <cell r="J323">
            <v>97864539</v>
          </cell>
          <cell r="Z323">
            <v>202590</v>
          </cell>
          <cell r="AA323">
            <v>3675792.08</v>
          </cell>
          <cell r="AB323">
            <v>0</v>
          </cell>
          <cell r="AC323">
            <v>5209797.3</v>
          </cell>
          <cell r="AD323">
            <v>0</v>
          </cell>
          <cell r="AE323">
            <v>0</v>
          </cell>
          <cell r="AG323">
            <v>0</v>
          </cell>
          <cell r="AH323">
            <v>5209797.3</v>
          </cell>
          <cell r="AI323">
            <v>408.92999999999302</v>
          </cell>
          <cell r="AJ323">
            <v>-0.11000000033527613</v>
          </cell>
          <cell r="AK323">
            <v>-6392.6900000004098</v>
          </cell>
          <cell r="AL323">
            <v>9082195.5099999998</v>
          </cell>
          <cell r="AM323">
            <v>9082195.5099999998</v>
          </cell>
          <cell r="AO323">
            <v>137922.28</v>
          </cell>
          <cell r="AP323">
            <v>72244.12999999999</v>
          </cell>
          <cell r="AQ323">
            <v>172562.76</v>
          </cell>
          <cell r="AR323">
            <v>0</v>
          </cell>
          <cell r="AS323">
            <v>-29419.31</v>
          </cell>
          <cell r="AT323">
            <v>205.15</v>
          </cell>
          <cell r="AV323">
            <v>-156348.68000000002</v>
          </cell>
          <cell r="AX323">
            <v>9279361.8399999999</v>
          </cell>
          <cell r="BA323">
            <v>2376151.0099999998</v>
          </cell>
          <cell r="BB323">
            <v>1299640.96</v>
          </cell>
          <cell r="BH323" t="str">
            <v>20180201LGCME561DS</v>
          </cell>
          <cell r="BI323" t="str">
            <v>20180201PSS</v>
          </cell>
        </row>
        <row r="324">
          <cell r="B324" t="str">
            <v>Apr 2018</v>
          </cell>
          <cell r="C324" t="str">
            <v>PSS</v>
          </cell>
          <cell r="D324" t="str">
            <v>LGCME561PF</v>
          </cell>
          <cell r="E324">
            <v>315</v>
          </cell>
          <cell r="J324">
            <v>14788617</v>
          </cell>
          <cell r="Z324">
            <v>28350</v>
          </cell>
          <cell r="AA324">
            <v>555460.44999999995</v>
          </cell>
          <cell r="AB324">
            <v>0</v>
          </cell>
          <cell r="AC324">
            <v>810342.03</v>
          </cell>
          <cell r="AD324">
            <v>0</v>
          </cell>
          <cell r="AE324">
            <v>19531.57</v>
          </cell>
          <cell r="AG324">
            <v>0</v>
          </cell>
          <cell r="AH324">
            <v>829873.6</v>
          </cell>
          <cell r="AI324">
            <v>270</v>
          </cell>
          <cell r="AJ324">
            <v>-5.0000000046566129E-2</v>
          </cell>
          <cell r="AK324">
            <v>0.22000000008847564</v>
          </cell>
          <cell r="AL324">
            <v>1413954.22</v>
          </cell>
          <cell r="AM324">
            <v>1413954.22</v>
          </cell>
          <cell r="AO324">
            <v>21219.72</v>
          </cell>
          <cell r="AP324">
            <v>10870.88</v>
          </cell>
          <cell r="AQ324">
            <v>27678.85</v>
          </cell>
          <cell r="AR324">
            <v>0</v>
          </cell>
          <cell r="AS324">
            <v>-7503.11</v>
          </cell>
          <cell r="AT324">
            <v>0</v>
          </cell>
          <cell r="AV324">
            <v>-25389.589999999997</v>
          </cell>
          <cell r="AX324">
            <v>1440830.97</v>
          </cell>
          <cell r="BA324">
            <v>359067.62</v>
          </cell>
          <cell r="BB324">
            <v>196392.77999999991</v>
          </cell>
          <cell r="BH324" t="str">
            <v>20180201LGCME561PF</v>
          </cell>
          <cell r="BI324" t="str">
            <v>20180201PSS</v>
          </cell>
        </row>
        <row r="325">
          <cell r="B325" t="str">
            <v>Apr 2018</v>
          </cell>
          <cell r="C325" t="str">
            <v>PSP</v>
          </cell>
          <cell r="D325" t="str">
            <v>LGCME563DS</v>
          </cell>
          <cell r="E325">
            <v>26</v>
          </cell>
          <cell r="J325">
            <v>3684240</v>
          </cell>
          <cell r="Z325">
            <v>6240</v>
          </cell>
          <cell r="AA325">
            <v>132964.22</v>
          </cell>
          <cell r="AB325">
            <v>0</v>
          </cell>
          <cell r="AC325">
            <v>401056.41</v>
          </cell>
          <cell r="AD325">
            <v>0</v>
          </cell>
          <cell r="AE325">
            <v>0</v>
          </cell>
          <cell r="AG325">
            <v>0</v>
          </cell>
          <cell r="AH325">
            <v>401056.41</v>
          </cell>
          <cell r="AI325">
            <v>0</v>
          </cell>
          <cell r="AJ325">
            <v>1.9999999989522621E-2</v>
          </cell>
          <cell r="AK325">
            <v>1.0000000009313226E-2</v>
          </cell>
          <cell r="AL325">
            <v>540260.66</v>
          </cell>
          <cell r="AM325">
            <v>540260.66000000015</v>
          </cell>
          <cell r="AO325">
            <v>5183.0899999999992</v>
          </cell>
          <cell r="AP325">
            <v>2732.04</v>
          </cell>
          <cell r="AQ325">
            <v>13130.89</v>
          </cell>
          <cell r="AR325">
            <v>0</v>
          </cell>
          <cell r="AS325">
            <v>-1046.03</v>
          </cell>
          <cell r="AT325">
            <v>0</v>
          </cell>
          <cell r="AV325">
            <v>-5414.2999999999993</v>
          </cell>
          <cell r="AX325">
            <v>554846.35000000009</v>
          </cell>
          <cell r="BA325">
            <v>89453.35</v>
          </cell>
          <cell r="BB325">
            <v>43510.889999999985</v>
          </cell>
          <cell r="BH325" t="str">
            <v>20180201LGCME563DS</v>
          </cell>
          <cell r="BI325" t="str">
            <v>20180201PSP</v>
          </cell>
        </row>
        <row r="326">
          <cell r="B326" t="str">
            <v>Apr 2018</v>
          </cell>
          <cell r="C326" t="str">
            <v>PSS</v>
          </cell>
          <cell r="D326" t="str">
            <v>LGCME567PF</v>
          </cell>
          <cell r="E326">
            <v>1</v>
          </cell>
          <cell r="J326">
            <v>73800</v>
          </cell>
          <cell r="Z326">
            <v>90</v>
          </cell>
          <cell r="AA326">
            <v>2771.93</v>
          </cell>
          <cell r="AB326">
            <v>0</v>
          </cell>
          <cell r="AC326">
            <v>3740.33</v>
          </cell>
          <cell r="AD326">
            <v>0</v>
          </cell>
          <cell r="AE326">
            <v>0</v>
          </cell>
          <cell r="AG326">
            <v>0</v>
          </cell>
          <cell r="AH326">
            <v>3740.33</v>
          </cell>
          <cell r="AI326">
            <v>0</v>
          </cell>
          <cell r="AJ326">
            <v>0</v>
          </cell>
          <cell r="AK326">
            <v>0</v>
          </cell>
          <cell r="AL326">
            <v>6602.26</v>
          </cell>
          <cell r="AM326">
            <v>6602.26</v>
          </cell>
          <cell r="AO326">
            <v>101.85</v>
          </cell>
          <cell r="AP326">
            <v>57</v>
          </cell>
          <cell r="AQ326">
            <v>123.57</v>
          </cell>
          <cell r="AR326">
            <v>0</v>
          </cell>
          <cell r="AS326">
            <v>-5.17</v>
          </cell>
          <cell r="AT326">
            <v>0</v>
          </cell>
          <cell r="AV326">
            <v>-21.67</v>
          </cell>
          <cell r="AX326">
            <v>6857.84</v>
          </cell>
          <cell r="BA326">
            <v>1791.86</v>
          </cell>
          <cell r="BB326">
            <v>980.06999999999994</v>
          </cell>
          <cell r="BH326" t="str">
            <v>20180201LGCME567PF</v>
          </cell>
          <cell r="BI326" t="str">
            <v>20180201PSS</v>
          </cell>
        </row>
        <row r="327">
          <cell r="B327" t="str">
            <v>Apr 2018</v>
          </cell>
          <cell r="C327" t="str">
            <v>TODP</v>
          </cell>
          <cell r="D327" t="str">
            <v>LGINE699DS</v>
          </cell>
          <cell r="E327">
            <v>0</v>
          </cell>
          <cell r="J327">
            <v>0</v>
          </cell>
          <cell r="L327">
            <v>0</v>
          </cell>
          <cell r="N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V327">
            <v>0</v>
          </cell>
          <cell r="AX327">
            <v>0</v>
          </cell>
          <cell r="BA327">
            <v>0</v>
          </cell>
          <cell r="BB327">
            <v>0</v>
          </cell>
          <cell r="BH327" t="str">
            <v>20180201LGINE699DS</v>
          </cell>
          <cell r="BI327" t="str">
            <v>20180201TODP</v>
          </cell>
        </row>
        <row r="328">
          <cell r="B328" t="str">
            <v>Apr 2018</v>
          </cell>
          <cell r="C328" t="str">
            <v>PSS</v>
          </cell>
          <cell r="D328" t="str">
            <v>LGINE661DO</v>
          </cell>
          <cell r="E328">
            <v>0</v>
          </cell>
          <cell r="J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V328">
            <v>0</v>
          </cell>
          <cell r="AX328">
            <v>0</v>
          </cell>
          <cell r="BA328">
            <v>0</v>
          </cell>
          <cell r="BB328">
            <v>0</v>
          </cell>
          <cell r="BH328" t="str">
            <v>20180201LGINE661DO</v>
          </cell>
          <cell r="BI328" t="str">
            <v>20180201PSS</v>
          </cell>
        </row>
        <row r="329">
          <cell r="B329" t="str">
            <v>Apr 2018</v>
          </cell>
          <cell r="C329" t="str">
            <v>PSS</v>
          </cell>
          <cell r="D329" t="str">
            <v>LGINE661DS</v>
          </cell>
          <cell r="E329">
            <v>47</v>
          </cell>
          <cell r="J329">
            <v>1866967</v>
          </cell>
          <cell r="Z329">
            <v>4230</v>
          </cell>
          <cell r="AA329">
            <v>70123.28</v>
          </cell>
          <cell r="AB329">
            <v>0</v>
          </cell>
          <cell r="AC329">
            <v>110718.84</v>
          </cell>
          <cell r="AD329">
            <v>0</v>
          </cell>
          <cell r="AE329">
            <v>0</v>
          </cell>
          <cell r="AG329">
            <v>0</v>
          </cell>
          <cell r="AH329">
            <v>110718.84</v>
          </cell>
          <cell r="AI329">
            <v>0</v>
          </cell>
          <cell r="AJ329">
            <v>-1.0000000009313226E-2</v>
          </cell>
          <cell r="AK329">
            <v>0</v>
          </cell>
          <cell r="AL329">
            <v>185072.11</v>
          </cell>
          <cell r="AM329">
            <v>185072.11</v>
          </cell>
          <cell r="AO329">
            <v>2657.2299999999996</v>
          </cell>
          <cell r="AP329">
            <v>0</v>
          </cell>
          <cell r="AQ329">
            <v>3590.2900000000004</v>
          </cell>
          <cell r="AR329">
            <v>0</v>
          </cell>
          <cell r="AS329">
            <v>-774.86</v>
          </cell>
          <cell r="AT329">
            <v>0</v>
          </cell>
          <cell r="AV329">
            <v>-3375.0699999999997</v>
          </cell>
          <cell r="AX329">
            <v>187169.69999999998</v>
          </cell>
          <cell r="BA329">
            <v>45329.96</v>
          </cell>
          <cell r="BB329">
            <v>24793.30999999999</v>
          </cell>
          <cell r="BH329" t="str">
            <v>20180201LGINE661DS</v>
          </cell>
          <cell r="BI329" t="str">
            <v>20180201PSS</v>
          </cell>
        </row>
        <row r="330">
          <cell r="B330" t="str">
            <v>Apr 2018</v>
          </cell>
          <cell r="C330" t="str">
            <v>PSS</v>
          </cell>
          <cell r="D330" t="str">
            <v>LGINE661PD</v>
          </cell>
          <cell r="E330">
            <v>137</v>
          </cell>
          <cell r="J330">
            <v>13092785</v>
          </cell>
          <cell r="Z330">
            <v>12330</v>
          </cell>
          <cell r="AA330">
            <v>491765</v>
          </cell>
          <cell r="AB330">
            <v>0</v>
          </cell>
          <cell r="AC330">
            <v>695384.54</v>
          </cell>
          <cell r="AD330">
            <v>0</v>
          </cell>
          <cell r="AE330">
            <v>42881.01</v>
          </cell>
          <cell r="AG330">
            <v>0</v>
          </cell>
          <cell r="AH330">
            <v>738265.55</v>
          </cell>
          <cell r="AI330">
            <v>0</v>
          </cell>
          <cell r="AJ330">
            <v>4.0000000037252903E-2</v>
          </cell>
          <cell r="AK330">
            <v>9.9999999860301614E-2</v>
          </cell>
          <cell r="AL330">
            <v>1242360.69</v>
          </cell>
          <cell r="AM330">
            <v>1242360.69</v>
          </cell>
          <cell r="AO330">
            <v>18123.07</v>
          </cell>
          <cell r="AP330">
            <v>0</v>
          </cell>
          <cell r="AQ330">
            <v>23169.3</v>
          </cell>
          <cell r="AR330">
            <v>0</v>
          </cell>
          <cell r="AS330">
            <v>-1354.61</v>
          </cell>
          <cell r="AT330">
            <v>0</v>
          </cell>
          <cell r="AV330">
            <v>-23801.75</v>
          </cell>
          <cell r="AX330">
            <v>1258496.7</v>
          </cell>
          <cell r="BA330">
            <v>317892.82</v>
          </cell>
          <cell r="BB330">
            <v>173872.22000000003</v>
          </cell>
          <cell r="BH330" t="str">
            <v>20180201LGINE661PD</v>
          </cell>
          <cell r="BI330" t="str">
            <v>20180201PSS</v>
          </cell>
        </row>
        <row r="331">
          <cell r="B331" t="str">
            <v>Apr 2018</v>
          </cell>
          <cell r="C331" t="str">
            <v>PSS</v>
          </cell>
          <cell r="D331" t="str">
            <v>LGINE661PO</v>
          </cell>
          <cell r="E331">
            <v>0</v>
          </cell>
          <cell r="J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V331">
            <v>0</v>
          </cell>
          <cell r="AX331">
            <v>0</v>
          </cell>
          <cell r="BA331">
            <v>0</v>
          </cell>
          <cell r="BB331">
            <v>0</v>
          </cell>
          <cell r="BH331" t="str">
            <v>20180201LGINE661PO</v>
          </cell>
          <cell r="BI331" t="str">
            <v>20180201PSS</v>
          </cell>
        </row>
        <row r="332">
          <cell r="B332" t="str">
            <v>Apr 2018</v>
          </cell>
          <cell r="C332" t="str">
            <v>PSP</v>
          </cell>
          <cell r="D332" t="str">
            <v>LGINE663DO</v>
          </cell>
          <cell r="E332">
            <v>0</v>
          </cell>
          <cell r="J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V332">
            <v>0</v>
          </cell>
          <cell r="AX332">
            <v>0</v>
          </cell>
          <cell r="BA332">
            <v>0</v>
          </cell>
          <cell r="BB332">
            <v>0</v>
          </cell>
          <cell r="BH332" t="str">
            <v>20180201LGINE663DO</v>
          </cell>
          <cell r="BI332" t="str">
            <v>20180201PSP</v>
          </cell>
        </row>
        <row r="333">
          <cell r="B333" t="str">
            <v>Apr 2018</v>
          </cell>
          <cell r="C333" t="str">
            <v>PSP</v>
          </cell>
          <cell r="D333" t="str">
            <v>LGINE663DS</v>
          </cell>
          <cell r="E333">
            <v>0</v>
          </cell>
          <cell r="J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V333">
            <v>0</v>
          </cell>
          <cell r="AX333">
            <v>0</v>
          </cell>
          <cell r="BA333">
            <v>0</v>
          </cell>
          <cell r="BB333">
            <v>0</v>
          </cell>
          <cell r="BH333" t="str">
            <v>20180201LGINE663DS</v>
          </cell>
          <cell r="BI333" t="str">
            <v>20180201PSP</v>
          </cell>
        </row>
        <row r="334">
          <cell r="B334" t="str">
            <v>Apr 2018</v>
          </cell>
          <cell r="C334" t="str">
            <v>PSP</v>
          </cell>
          <cell r="D334" t="str">
            <v>LGINE663PD</v>
          </cell>
          <cell r="E334">
            <v>8</v>
          </cell>
          <cell r="J334">
            <v>326520</v>
          </cell>
          <cell r="Z334">
            <v>1920</v>
          </cell>
          <cell r="AA334">
            <v>11784.11</v>
          </cell>
          <cell r="AB334">
            <v>0</v>
          </cell>
          <cell r="AC334">
            <v>22017.47</v>
          </cell>
          <cell r="AD334">
            <v>0</v>
          </cell>
          <cell r="AE334">
            <v>4344.82</v>
          </cell>
          <cell r="AG334">
            <v>0</v>
          </cell>
          <cell r="AH334">
            <v>26362.29</v>
          </cell>
          <cell r="AI334">
            <v>0</v>
          </cell>
          <cell r="AJ334">
            <v>-1.0000000000218279E-2</v>
          </cell>
          <cell r="AK334">
            <v>1.0000000002037268E-2</v>
          </cell>
          <cell r="AL334">
            <v>40066.400000000001</v>
          </cell>
          <cell r="AM334">
            <v>40066.400000000001</v>
          </cell>
          <cell r="AO334">
            <v>450.62</v>
          </cell>
          <cell r="AP334">
            <v>0</v>
          </cell>
          <cell r="AQ334">
            <v>806.85</v>
          </cell>
          <cell r="AR334">
            <v>0</v>
          </cell>
          <cell r="AS334">
            <v>-22.87</v>
          </cell>
          <cell r="AT334">
            <v>0</v>
          </cell>
          <cell r="AV334">
            <v>-497.84</v>
          </cell>
          <cell r="AX334">
            <v>40803.160000000003</v>
          </cell>
          <cell r="BA334">
            <v>7927.91</v>
          </cell>
          <cell r="BB334">
            <v>3856.1900000000005</v>
          </cell>
          <cell r="BH334" t="str">
            <v>20180201LGINE663PD</v>
          </cell>
          <cell r="BI334" t="str">
            <v>20180201PSP</v>
          </cell>
        </row>
        <row r="335">
          <cell r="B335" t="str">
            <v>Apr 2018</v>
          </cell>
          <cell r="C335" t="str">
            <v>PSP</v>
          </cell>
          <cell r="D335" t="str">
            <v>LGINE663PO</v>
          </cell>
          <cell r="E335">
            <v>0</v>
          </cell>
          <cell r="J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V335">
            <v>0</v>
          </cell>
          <cell r="AX335">
            <v>0</v>
          </cell>
          <cell r="BA335">
            <v>0</v>
          </cell>
          <cell r="BB335">
            <v>0</v>
          </cell>
          <cell r="BH335" t="str">
            <v>20180201LGINE663PO</v>
          </cell>
          <cell r="BI335" t="str">
            <v>20180201PSP</v>
          </cell>
        </row>
        <row r="336">
          <cell r="B336" t="str">
            <v>Apr 2018</v>
          </cell>
          <cell r="C336" t="str">
            <v>TODS</v>
          </cell>
          <cell r="D336" t="str">
            <v>LGINE691DO</v>
          </cell>
          <cell r="E336">
            <v>0</v>
          </cell>
          <cell r="J336">
            <v>0</v>
          </cell>
          <cell r="L336">
            <v>0</v>
          </cell>
          <cell r="N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V336">
            <v>0</v>
          </cell>
          <cell r="AX336">
            <v>0</v>
          </cell>
          <cell r="BA336">
            <v>0</v>
          </cell>
          <cell r="BB336">
            <v>0</v>
          </cell>
          <cell r="BH336" t="str">
            <v>20180201LGINE691DO</v>
          </cell>
          <cell r="BI336" t="str">
            <v>20180201TODS</v>
          </cell>
        </row>
        <row r="337">
          <cell r="B337" t="str">
            <v>Apr 2018</v>
          </cell>
          <cell r="C337" t="str">
            <v>TODP</v>
          </cell>
          <cell r="D337" t="str">
            <v>LGINE693DO</v>
          </cell>
          <cell r="E337">
            <v>0</v>
          </cell>
          <cell r="J337">
            <v>0</v>
          </cell>
          <cell r="L337">
            <v>0</v>
          </cell>
          <cell r="N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V337">
            <v>0</v>
          </cell>
          <cell r="AX337">
            <v>0</v>
          </cell>
          <cell r="BA337">
            <v>0</v>
          </cell>
          <cell r="BB337">
            <v>0</v>
          </cell>
          <cell r="BH337" t="str">
            <v>20180201LGINE693DO</v>
          </cell>
          <cell r="BI337" t="str">
            <v>20180201TODP</v>
          </cell>
        </row>
        <row r="338">
          <cell r="B338" t="str">
            <v>Apr 2018</v>
          </cell>
          <cell r="C338" t="str">
            <v>RTS</v>
          </cell>
          <cell r="D338" t="str">
            <v>LGINE643DO</v>
          </cell>
          <cell r="E338">
            <v>0</v>
          </cell>
          <cell r="J338">
            <v>0</v>
          </cell>
          <cell r="L338">
            <v>0</v>
          </cell>
          <cell r="N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V338">
            <v>0</v>
          </cell>
          <cell r="AX338">
            <v>0</v>
          </cell>
          <cell r="BA338">
            <v>0</v>
          </cell>
          <cell r="BB338">
            <v>0</v>
          </cell>
          <cell r="BH338" t="str">
            <v>20180201LGINE643DO</v>
          </cell>
          <cell r="BI338" t="str">
            <v>20180201RTS</v>
          </cell>
        </row>
        <row r="339">
          <cell r="B339" t="str">
            <v>Apr 2018</v>
          </cell>
          <cell r="C339" t="str">
            <v>RTODE</v>
          </cell>
          <cell r="D339" t="str">
            <v>LGRSE521</v>
          </cell>
          <cell r="E339">
            <v>52</v>
          </cell>
          <cell r="G339">
            <v>40047</v>
          </cell>
          <cell r="I339">
            <v>3959</v>
          </cell>
          <cell r="J339">
            <v>44006</v>
          </cell>
          <cell r="Z339">
            <v>637</v>
          </cell>
          <cell r="AA339">
            <v>3685.73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G339">
            <v>0</v>
          </cell>
          <cell r="AH339">
            <v>0</v>
          </cell>
          <cell r="AI339">
            <v>41.809999999999945</v>
          </cell>
          <cell r="AJ339">
            <v>1.0000000000218279E-2</v>
          </cell>
          <cell r="AK339">
            <v>0</v>
          </cell>
          <cell r="AL339">
            <v>4364.55</v>
          </cell>
          <cell r="AM339">
            <v>4364.55</v>
          </cell>
          <cell r="AO339">
            <v>65.78</v>
          </cell>
          <cell r="AP339">
            <v>110.58</v>
          </cell>
          <cell r="AQ339">
            <v>84.32</v>
          </cell>
          <cell r="AR339">
            <v>0</v>
          </cell>
          <cell r="AS339">
            <v>-42.91</v>
          </cell>
          <cell r="AT339">
            <v>0</v>
          </cell>
          <cell r="AV339">
            <v>-109.07</v>
          </cell>
          <cell r="AX339">
            <v>4473.25</v>
          </cell>
          <cell r="BA339">
            <v>1068.47</v>
          </cell>
          <cell r="BB339">
            <v>2617.2700000000004</v>
          </cell>
          <cell r="BH339" t="str">
            <v>20180201LGRSE521</v>
          </cell>
          <cell r="BI339" t="str">
            <v>20180201RTODE</v>
          </cell>
        </row>
        <row r="340">
          <cell r="B340" t="str">
            <v>Apr 2018</v>
          </cell>
          <cell r="C340" t="str">
            <v>RTODD</v>
          </cell>
          <cell r="D340" t="str">
            <v>LGRSE523</v>
          </cell>
          <cell r="E340">
            <v>1</v>
          </cell>
          <cell r="J340">
            <v>14311</v>
          </cell>
          <cell r="L340">
            <v>30.9</v>
          </cell>
          <cell r="N340">
            <v>30.6</v>
          </cell>
          <cell r="Z340">
            <v>12.25</v>
          </cell>
          <cell r="AA340">
            <v>741.74</v>
          </cell>
          <cell r="AB340">
            <v>108.46</v>
          </cell>
          <cell r="AC340">
            <v>0</v>
          </cell>
          <cell r="AD340">
            <v>235.01</v>
          </cell>
          <cell r="AE340">
            <v>0</v>
          </cell>
          <cell r="AG340">
            <v>0</v>
          </cell>
          <cell r="AH340">
            <v>343.46999999999997</v>
          </cell>
          <cell r="AI340">
            <v>0</v>
          </cell>
          <cell r="AJ340">
            <v>0</v>
          </cell>
          <cell r="AK340">
            <v>0</v>
          </cell>
          <cell r="AL340">
            <v>1097.46</v>
          </cell>
          <cell r="AM340">
            <v>1097.46</v>
          </cell>
          <cell r="AO340">
            <v>19.75</v>
          </cell>
          <cell r="AP340">
            <v>36.28</v>
          </cell>
          <cell r="AQ340">
            <v>19.47</v>
          </cell>
          <cell r="AR340">
            <v>0</v>
          </cell>
          <cell r="AS340">
            <v>-1</v>
          </cell>
          <cell r="AT340">
            <v>0</v>
          </cell>
          <cell r="AV340">
            <v>-58.95</v>
          </cell>
          <cell r="AX340">
            <v>1113.01</v>
          </cell>
          <cell r="BA340">
            <v>347.47</v>
          </cell>
          <cell r="BB340">
            <v>394.27</v>
          </cell>
          <cell r="BH340" t="str">
            <v>20180201LGRSE523</v>
          </cell>
          <cell r="BI340" t="str">
            <v>20180201RTODD</v>
          </cell>
        </row>
        <row r="341">
          <cell r="B341" t="str">
            <v>Apr 2018</v>
          </cell>
          <cell r="C341" t="str">
            <v>RTODE</v>
          </cell>
          <cell r="D341" t="str">
            <v>LGRSE527</v>
          </cell>
          <cell r="E341">
            <v>2</v>
          </cell>
          <cell r="G341">
            <v>604</v>
          </cell>
          <cell r="I341">
            <v>0</v>
          </cell>
          <cell r="J341">
            <v>604</v>
          </cell>
          <cell r="Z341">
            <v>24.5</v>
          </cell>
          <cell r="AA341">
            <v>41.57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G341">
            <v>0</v>
          </cell>
          <cell r="AH341">
            <v>0</v>
          </cell>
          <cell r="AI341">
            <v>-2.370000000000001</v>
          </cell>
          <cell r="AJ341">
            <v>-9.9999999999980105E-3</v>
          </cell>
          <cell r="AK341">
            <v>0</v>
          </cell>
          <cell r="AL341">
            <v>63.69</v>
          </cell>
          <cell r="AM341">
            <v>63.690000000000005</v>
          </cell>
          <cell r="AO341">
            <v>0.84</v>
          </cell>
          <cell r="AP341">
            <v>1.51</v>
          </cell>
          <cell r="AQ341">
            <v>1.1499999999999999</v>
          </cell>
          <cell r="AR341">
            <v>0</v>
          </cell>
          <cell r="AS341">
            <v>-0.04</v>
          </cell>
          <cell r="AT341">
            <v>0</v>
          </cell>
          <cell r="AV341">
            <v>-1.56</v>
          </cell>
          <cell r="AX341">
            <v>65.59</v>
          </cell>
          <cell r="BA341">
            <v>14.67</v>
          </cell>
          <cell r="BB341">
            <v>26.89</v>
          </cell>
          <cell r="BH341" t="str">
            <v>20180201LGRSE527</v>
          </cell>
          <cell r="BI341" t="str">
            <v>20180201RTODE</v>
          </cell>
        </row>
        <row r="342">
          <cell r="B342" t="str">
            <v>Apr 2018</v>
          </cell>
          <cell r="C342" t="str">
            <v>RTODD</v>
          </cell>
          <cell r="D342" t="str">
            <v>LGRSE529</v>
          </cell>
          <cell r="E342">
            <v>0</v>
          </cell>
          <cell r="G342">
            <v>0</v>
          </cell>
          <cell r="I342">
            <v>0</v>
          </cell>
          <cell r="J342">
            <v>0</v>
          </cell>
          <cell r="L342">
            <v>0</v>
          </cell>
          <cell r="N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V342">
            <v>0</v>
          </cell>
          <cell r="AX342">
            <v>0</v>
          </cell>
          <cell r="BA342">
            <v>0</v>
          </cell>
          <cell r="BB342">
            <v>0</v>
          </cell>
          <cell r="BH342" t="str">
            <v>20180201LGRSE529</v>
          </cell>
          <cell r="BI342" t="str">
            <v>20180201RTODD</v>
          </cell>
        </row>
        <row r="343">
          <cell r="B343" t="str">
            <v>Apr 2018</v>
          </cell>
          <cell r="C343" t="str">
            <v>RTODE</v>
          </cell>
          <cell r="D343" t="str">
            <v>LGCME520</v>
          </cell>
          <cell r="E343">
            <v>0</v>
          </cell>
          <cell r="G343">
            <v>0</v>
          </cell>
          <cell r="I343">
            <v>0</v>
          </cell>
          <cell r="J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V343">
            <v>0</v>
          </cell>
          <cell r="AX343">
            <v>0</v>
          </cell>
          <cell r="BA343">
            <v>0</v>
          </cell>
          <cell r="BB343">
            <v>0</v>
          </cell>
          <cell r="BH343" t="str">
            <v>20180201LGCME520</v>
          </cell>
          <cell r="BI343" t="str">
            <v>20180201RTODE</v>
          </cell>
        </row>
        <row r="344">
          <cell r="B344" t="str">
            <v>Apr 2018</v>
          </cell>
          <cell r="C344" t="str">
            <v>RTODD</v>
          </cell>
          <cell r="D344" t="str">
            <v>LGCME522</v>
          </cell>
          <cell r="E344">
            <v>0</v>
          </cell>
          <cell r="G344">
            <v>0</v>
          </cell>
          <cell r="I344">
            <v>0</v>
          </cell>
          <cell r="J344">
            <v>0</v>
          </cell>
          <cell r="L344">
            <v>0</v>
          </cell>
          <cell r="N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V344">
            <v>0</v>
          </cell>
          <cell r="AX344">
            <v>0</v>
          </cell>
          <cell r="BA344">
            <v>0</v>
          </cell>
          <cell r="BB344">
            <v>0</v>
          </cell>
          <cell r="BH344" t="str">
            <v>20180201LGCME522</v>
          </cell>
          <cell r="BI344" t="str">
            <v>20180201RTODD</v>
          </cell>
        </row>
        <row r="345">
          <cell r="B345" t="str">
            <v>Apr 2018</v>
          </cell>
          <cell r="C345" t="str">
            <v>RTODE</v>
          </cell>
          <cell r="D345" t="str">
            <v>LGCME526</v>
          </cell>
          <cell r="E345">
            <v>0</v>
          </cell>
          <cell r="G345">
            <v>0</v>
          </cell>
          <cell r="I345">
            <v>0</v>
          </cell>
          <cell r="J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V345">
            <v>0</v>
          </cell>
          <cell r="AX345">
            <v>0</v>
          </cell>
          <cell r="BA345">
            <v>0</v>
          </cell>
          <cell r="BB345">
            <v>0</v>
          </cell>
          <cell r="BH345" t="str">
            <v>20180201LGCME526</v>
          </cell>
          <cell r="BI345" t="str">
            <v>20180201RTODE</v>
          </cell>
        </row>
        <row r="346">
          <cell r="B346" t="str">
            <v>Apr 2018</v>
          </cell>
          <cell r="C346" t="str">
            <v>RTODD</v>
          </cell>
          <cell r="D346" t="str">
            <v>LGCME528</v>
          </cell>
          <cell r="E346">
            <v>0</v>
          </cell>
          <cell r="J346">
            <v>0</v>
          </cell>
          <cell r="L346">
            <v>0</v>
          </cell>
          <cell r="N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V346">
            <v>0</v>
          </cell>
          <cell r="AX346">
            <v>0</v>
          </cell>
          <cell r="BA346">
            <v>0</v>
          </cell>
          <cell r="BB346">
            <v>0</v>
          </cell>
          <cell r="BH346" t="str">
            <v>20180201LGCME528</v>
          </cell>
          <cell r="BI346" t="str">
            <v>20180201RTODD</v>
          </cell>
        </row>
        <row r="347">
          <cell r="B347" t="str">
            <v>Apr 2018</v>
          </cell>
          <cell r="C347" t="str">
            <v>PSP</v>
          </cell>
          <cell r="D347" t="str">
            <v>LGCME563PF</v>
          </cell>
          <cell r="E347">
            <v>26</v>
          </cell>
          <cell r="J347">
            <v>3307920</v>
          </cell>
          <cell r="Z347">
            <v>6240</v>
          </cell>
          <cell r="AA347">
            <v>119382.83</v>
          </cell>
          <cell r="AB347">
            <v>0</v>
          </cell>
          <cell r="AC347">
            <v>129804.3</v>
          </cell>
          <cell r="AD347">
            <v>0</v>
          </cell>
          <cell r="AE347">
            <v>5595.84</v>
          </cell>
          <cell r="AG347">
            <v>0</v>
          </cell>
          <cell r="AH347">
            <v>135400.14000000001</v>
          </cell>
          <cell r="AI347">
            <v>0</v>
          </cell>
          <cell r="AJ347">
            <v>9.9999999947613105E-3</v>
          </cell>
          <cell r="AK347">
            <v>9.9999999802093953E-3</v>
          </cell>
          <cell r="AL347">
            <v>261022.99</v>
          </cell>
          <cell r="AM347">
            <v>261022.99</v>
          </cell>
          <cell r="AO347">
            <v>4749.1000000000004</v>
          </cell>
          <cell r="AP347">
            <v>2432.65</v>
          </cell>
          <cell r="AQ347">
            <v>4785.7299999999996</v>
          </cell>
          <cell r="AR347">
            <v>0</v>
          </cell>
          <cell r="AS347">
            <v>-1699.5099999999998</v>
          </cell>
          <cell r="AT347">
            <v>0</v>
          </cell>
          <cell r="AV347">
            <v>-5640.04</v>
          </cell>
          <cell r="AX347">
            <v>265650.92</v>
          </cell>
          <cell r="BA347">
            <v>80316.3</v>
          </cell>
          <cell r="BB347">
            <v>39066.539999999994</v>
          </cell>
          <cell r="BH347" t="str">
            <v>20180201LGCME563PF</v>
          </cell>
          <cell r="BI347" t="str">
            <v>20180201PSP</v>
          </cell>
        </row>
        <row r="348">
          <cell r="B348" t="str">
            <v>Apr 2018</v>
          </cell>
          <cell r="C348" t="str">
            <v>PSP</v>
          </cell>
          <cell r="D348" t="str">
            <v>LGCME569PF</v>
          </cell>
          <cell r="E348">
            <v>0</v>
          </cell>
          <cell r="J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V348">
            <v>0</v>
          </cell>
          <cell r="AX348">
            <v>0</v>
          </cell>
          <cell r="BA348">
            <v>0</v>
          </cell>
          <cell r="BB348">
            <v>0</v>
          </cell>
          <cell r="BH348" t="str">
            <v>20180201LGCME569PF</v>
          </cell>
          <cell r="BI348" t="str">
            <v>20180201PSP</v>
          </cell>
        </row>
        <row r="349">
          <cell r="B349" t="str">
            <v>Apr 2018</v>
          </cell>
          <cell r="C349" t="str">
            <v>CSR</v>
          </cell>
          <cell r="D349" t="str">
            <v>LGCSR790</v>
          </cell>
          <cell r="E349">
            <v>0</v>
          </cell>
          <cell r="J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V349">
            <v>0</v>
          </cell>
          <cell r="AX349">
            <v>0</v>
          </cell>
          <cell r="BA349">
            <v>0</v>
          </cell>
          <cell r="BB349">
            <v>0</v>
          </cell>
          <cell r="BH349" t="str">
            <v>20180201LGCSR790</v>
          </cell>
          <cell r="BI349" t="str">
            <v>20180201CSR</v>
          </cell>
        </row>
        <row r="350">
          <cell r="B350" t="str">
            <v>Apr 2018</v>
          </cell>
          <cell r="C350" t="str">
            <v>CSR</v>
          </cell>
          <cell r="D350" t="str">
            <v>LGCSR791</v>
          </cell>
          <cell r="E350">
            <v>1</v>
          </cell>
          <cell r="J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-9551.73</v>
          </cell>
          <cell r="AG350">
            <v>0</v>
          </cell>
          <cell r="AH350">
            <v>-9551.73</v>
          </cell>
          <cell r="AI350">
            <v>0</v>
          </cell>
          <cell r="AJ350">
            <v>0</v>
          </cell>
          <cell r="AK350">
            <v>0</v>
          </cell>
          <cell r="AL350">
            <v>-9551.73</v>
          </cell>
          <cell r="AM350">
            <v>-9551.73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V350">
            <v>0</v>
          </cell>
          <cell r="AX350">
            <v>-9551.73</v>
          </cell>
          <cell r="BA350">
            <v>0</v>
          </cell>
          <cell r="BB350">
            <v>0</v>
          </cell>
          <cell r="BH350" t="str">
            <v>20180201LGCSR791</v>
          </cell>
          <cell r="BI350" t="str">
            <v>20180201CSR</v>
          </cell>
        </row>
        <row r="351">
          <cell r="B351" t="str">
            <v>Apr 2018</v>
          </cell>
          <cell r="C351" t="str">
            <v>CSR</v>
          </cell>
          <cell r="D351" t="str">
            <v>LGCSR795</v>
          </cell>
          <cell r="E351">
            <v>2</v>
          </cell>
          <cell r="J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-361114.1</v>
          </cell>
          <cell r="AG351">
            <v>0</v>
          </cell>
          <cell r="AH351">
            <v>-361114.1</v>
          </cell>
          <cell r="AI351">
            <v>0</v>
          </cell>
          <cell r="AJ351">
            <v>0</v>
          </cell>
          <cell r="AK351">
            <v>0</v>
          </cell>
          <cell r="AL351">
            <v>-361114.1</v>
          </cell>
          <cell r="AM351">
            <v>-361114.1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V351">
            <v>0</v>
          </cell>
          <cell r="AX351">
            <v>-361114.1</v>
          </cell>
          <cell r="BA351">
            <v>0</v>
          </cell>
          <cell r="BB351">
            <v>0</v>
          </cell>
          <cell r="BH351" t="str">
            <v>20180201LGCSR795</v>
          </cell>
          <cell r="BI351" t="str">
            <v>20180201CSR</v>
          </cell>
        </row>
        <row r="352">
          <cell r="B352" t="str">
            <v>Apr 2018</v>
          </cell>
          <cell r="C352" t="str">
            <v>CSR</v>
          </cell>
          <cell r="D352" t="str">
            <v>LGCSR796</v>
          </cell>
          <cell r="E352">
            <v>0</v>
          </cell>
          <cell r="J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V352">
            <v>0</v>
          </cell>
          <cell r="AX352">
            <v>0</v>
          </cell>
          <cell r="BA352">
            <v>0</v>
          </cell>
          <cell r="BB352">
            <v>0</v>
          </cell>
          <cell r="BH352" t="str">
            <v>20180201LGCSR796</v>
          </cell>
          <cell r="BI352" t="str">
            <v>20180201CSR</v>
          </cell>
        </row>
        <row r="353">
          <cell r="B353" t="str">
            <v>Apr 2018</v>
          </cell>
          <cell r="C353" t="str">
            <v>GSS</v>
          </cell>
          <cell r="D353" t="str">
            <v>LGINE551DO</v>
          </cell>
          <cell r="E353">
            <v>0</v>
          </cell>
          <cell r="J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V353">
            <v>0</v>
          </cell>
          <cell r="AX353">
            <v>0</v>
          </cell>
          <cell r="BA353">
            <v>0</v>
          </cell>
          <cell r="BB353">
            <v>0</v>
          </cell>
          <cell r="BH353" t="str">
            <v>20180201LGINE551DO</v>
          </cell>
          <cell r="BI353" t="str">
            <v>20180201GSS</v>
          </cell>
        </row>
        <row r="354">
          <cell r="B354" t="str">
            <v>Apr 2018</v>
          </cell>
          <cell r="C354" t="str">
            <v>GSS</v>
          </cell>
          <cell r="D354" t="str">
            <v>LGINE551DS</v>
          </cell>
          <cell r="E354">
            <v>56</v>
          </cell>
          <cell r="J354">
            <v>198276</v>
          </cell>
          <cell r="Z354">
            <v>1764</v>
          </cell>
          <cell r="AA354">
            <v>20416.48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1.0000000002037268E-2</v>
          </cell>
          <cell r="AK354">
            <v>0</v>
          </cell>
          <cell r="AL354">
            <v>22180.49</v>
          </cell>
          <cell r="AM354">
            <v>22180.49</v>
          </cell>
          <cell r="AO354">
            <v>273.64999999999998</v>
          </cell>
          <cell r="AP354">
            <v>0</v>
          </cell>
          <cell r="AQ354">
            <v>436.32</v>
          </cell>
          <cell r="AR354">
            <v>0</v>
          </cell>
          <cell r="AS354">
            <v>-13.9</v>
          </cell>
          <cell r="AT354">
            <v>0</v>
          </cell>
          <cell r="AV354">
            <v>-257.09999999999997</v>
          </cell>
          <cell r="AX354">
            <v>22619.460000000003</v>
          </cell>
          <cell r="BA354">
            <v>4814.1400000000003</v>
          </cell>
          <cell r="BB354">
            <v>15602.350000000002</v>
          </cell>
          <cell r="BH354" t="str">
            <v>20180201LGINE551DS</v>
          </cell>
          <cell r="BI354" t="str">
            <v>20180201GSS</v>
          </cell>
        </row>
        <row r="355">
          <cell r="B355" t="str">
            <v>Apr 2018</v>
          </cell>
          <cell r="C355" t="str">
            <v>GS3</v>
          </cell>
          <cell r="D355" t="str">
            <v>LGINE651DO</v>
          </cell>
          <cell r="E355">
            <v>0</v>
          </cell>
          <cell r="J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V355">
            <v>0</v>
          </cell>
          <cell r="AX355">
            <v>0</v>
          </cell>
          <cell r="BA355">
            <v>0</v>
          </cell>
          <cell r="BB355">
            <v>0</v>
          </cell>
          <cell r="BH355" t="str">
            <v>20180201LGINE651DO</v>
          </cell>
          <cell r="BI355" t="str">
            <v>20180201GS3</v>
          </cell>
        </row>
        <row r="356">
          <cell r="B356" t="str">
            <v>Apr 2018</v>
          </cell>
          <cell r="C356" t="str">
            <v>GS3</v>
          </cell>
          <cell r="D356" t="str">
            <v>LGINE651DS</v>
          </cell>
          <cell r="E356">
            <v>221</v>
          </cell>
          <cell r="J356">
            <v>2665673</v>
          </cell>
          <cell r="Z356">
            <v>11138.4</v>
          </cell>
          <cell r="AA356">
            <v>274484.34999999998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G356">
            <v>0</v>
          </cell>
          <cell r="AH356">
            <v>0</v>
          </cell>
          <cell r="AI356">
            <v>50.399999999999636</v>
          </cell>
          <cell r="AJ356">
            <v>5.0000000046566129E-2</v>
          </cell>
          <cell r="AK356">
            <v>0</v>
          </cell>
          <cell r="AL356">
            <v>285673.2</v>
          </cell>
          <cell r="AM356">
            <v>285673.20000000007</v>
          </cell>
          <cell r="AO356">
            <v>3734.06</v>
          </cell>
          <cell r="AP356">
            <v>0</v>
          </cell>
          <cell r="AQ356">
            <v>5573.79</v>
          </cell>
          <cell r="AR356">
            <v>0</v>
          </cell>
          <cell r="AS356">
            <v>-628.32000000000005</v>
          </cell>
          <cell r="AT356">
            <v>0</v>
          </cell>
          <cell r="AV356">
            <v>-5713.2300000000005</v>
          </cell>
          <cell r="AX356">
            <v>288639.50000000006</v>
          </cell>
          <cell r="BA356">
            <v>64722.54</v>
          </cell>
          <cell r="BB356">
            <v>209761.86000000002</v>
          </cell>
          <cell r="BH356" t="str">
            <v>20180201LGINE651DS</v>
          </cell>
          <cell r="BI356" t="str">
            <v>20180201GS3</v>
          </cell>
        </row>
        <row r="357">
          <cell r="B357" t="str">
            <v>Apr 2018</v>
          </cell>
          <cell r="C357" t="str">
            <v>LRI</v>
          </cell>
          <cell r="D357" t="str">
            <v>LGINELRI</v>
          </cell>
          <cell r="E357">
            <v>0</v>
          </cell>
          <cell r="J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V357">
            <v>0</v>
          </cell>
          <cell r="AX357">
            <v>0</v>
          </cell>
          <cell r="BA357">
            <v>0</v>
          </cell>
          <cell r="BB357">
            <v>0</v>
          </cell>
          <cell r="BH357" t="str">
            <v>20180201LGINELRI</v>
          </cell>
          <cell r="BI357" t="str">
            <v>20180201LRI</v>
          </cell>
        </row>
        <row r="358">
          <cell r="B358" t="str">
            <v>Apr 2018</v>
          </cell>
          <cell r="C358" t="str">
            <v>TODS</v>
          </cell>
          <cell r="D358" t="str">
            <v>LGCME597</v>
          </cell>
          <cell r="E358">
            <v>0</v>
          </cell>
          <cell r="J358">
            <v>0</v>
          </cell>
          <cell r="L358">
            <v>0</v>
          </cell>
          <cell r="N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V358">
            <v>0</v>
          </cell>
          <cell r="AX358">
            <v>0</v>
          </cell>
          <cell r="BA358">
            <v>0</v>
          </cell>
          <cell r="BB358">
            <v>0</v>
          </cell>
          <cell r="BH358" t="str">
            <v>20180201LGCME597</v>
          </cell>
          <cell r="BI358" t="str">
            <v>20180201TODS</v>
          </cell>
        </row>
        <row r="359">
          <cell r="B359" t="str">
            <v>Apr 2018</v>
          </cell>
          <cell r="C359" t="str">
            <v>RTS</v>
          </cell>
          <cell r="D359" t="str">
            <v>LGCME643</v>
          </cell>
          <cell r="E359">
            <v>0</v>
          </cell>
          <cell r="J359">
            <v>0</v>
          </cell>
          <cell r="L359">
            <v>0</v>
          </cell>
          <cell r="N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V359">
            <v>0</v>
          </cell>
          <cell r="AX359">
            <v>0</v>
          </cell>
          <cell r="BA359">
            <v>0</v>
          </cell>
          <cell r="BB359">
            <v>0</v>
          </cell>
          <cell r="BH359" t="str">
            <v>20180201LGCME643</v>
          </cell>
          <cell r="BI359" t="str">
            <v>20180201RTS</v>
          </cell>
        </row>
        <row r="360">
          <cell r="B360" t="str">
            <v>Apr 2018</v>
          </cell>
          <cell r="C360" t="str">
            <v>SQF</v>
          </cell>
          <cell r="D360" t="str">
            <v>LGCME705</v>
          </cell>
          <cell r="E360">
            <v>0</v>
          </cell>
          <cell r="J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V360">
            <v>0</v>
          </cell>
          <cell r="AX360">
            <v>0</v>
          </cell>
          <cell r="BA360">
            <v>0</v>
          </cell>
          <cell r="BB360">
            <v>0</v>
          </cell>
          <cell r="BH360" t="str">
            <v>20180201LGCME705</v>
          </cell>
          <cell r="BI360" t="str">
            <v>20180201SQF</v>
          </cell>
        </row>
        <row r="361">
          <cell r="B361" t="str">
            <v>Apr 2018</v>
          </cell>
          <cell r="C361" t="str">
            <v>SQF</v>
          </cell>
          <cell r="D361" t="str">
            <v>LGCME706</v>
          </cell>
          <cell r="E361">
            <v>0</v>
          </cell>
          <cell r="J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V361">
            <v>0</v>
          </cell>
          <cell r="AX361">
            <v>0</v>
          </cell>
          <cell r="BA361">
            <v>0</v>
          </cell>
          <cell r="BB361">
            <v>0</v>
          </cell>
          <cell r="BH361" t="str">
            <v>20180201LGCME706</v>
          </cell>
          <cell r="BI361" t="str">
            <v>20180201SQF</v>
          </cell>
        </row>
        <row r="362">
          <cell r="B362" t="str">
            <v>Apr 2018</v>
          </cell>
          <cell r="C362" t="str">
            <v>LQF</v>
          </cell>
          <cell r="D362" t="str">
            <v>LGCME707</v>
          </cell>
          <cell r="E362">
            <v>0</v>
          </cell>
          <cell r="J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V362">
            <v>0</v>
          </cell>
          <cell r="AX362">
            <v>0</v>
          </cell>
          <cell r="BA362">
            <v>0</v>
          </cell>
          <cell r="BB362">
            <v>0</v>
          </cell>
          <cell r="BH362" t="str">
            <v>20180201LGCME707</v>
          </cell>
          <cell r="BI362" t="str">
            <v>20180201LQF</v>
          </cell>
        </row>
        <row r="363">
          <cell r="B363" t="str">
            <v>Apr 2018</v>
          </cell>
          <cell r="C363" t="str">
            <v>LRI</v>
          </cell>
          <cell r="D363" t="str">
            <v>LGCMELRI</v>
          </cell>
          <cell r="E363">
            <v>0</v>
          </cell>
          <cell r="J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V363">
            <v>0</v>
          </cell>
          <cell r="AX363">
            <v>0</v>
          </cell>
          <cell r="BA363">
            <v>0</v>
          </cell>
          <cell r="BB363">
            <v>0</v>
          </cell>
          <cell r="BH363" t="str">
            <v>20180201LGCMELRI</v>
          </cell>
          <cell r="BI363" t="str">
            <v>20180201LRI</v>
          </cell>
        </row>
        <row r="364">
          <cell r="B364" t="str">
            <v>Apr 2018</v>
          </cell>
          <cell r="C364" t="str">
            <v>EVC</v>
          </cell>
          <cell r="D364" t="str">
            <v>LGE_EVC</v>
          </cell>
          <cell r="E364">
            <v>4</v>
          </cell>
          <cell r="J364">
            <v>282</v>
          </cell>
          <cell r="Z364">
            <v>11.44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G364">
            <v>0</v>
          </cell>
          <cell r="AH364">
            <v>0</v>
          </cell>
          <cell r="AI364">
            <v>-11.44</v>
          </cell>
          <cell r="AJ364">
            <v>200.19000000000003</v>
          </cell>
          <cell r="AK364">
            <v>0</v>
          </cell>
          <cell r="AL364">
            <v>200.19</v>
          </cell>
          <cell r="AM364">
            <v>200.19</v>
          </cell>
          <cell r="AO364">
            <v>-0.71</v>
          </cell>
          <cell r="AP364">
            <v>0</v>
          </cell>
          <cell r="AQ364">
            <v>1.39</v>
          </cell>
          <cell r="AR364">
            <v>0</v>
          </cell>
          <cell r="AS364">
            <v>0</v>
          </cell>
          <cell r="AT364">
            <v>0</v>
          </cell>
          <cell r="AV364">
            <v>0</v>
          </cell>
          <cell r="AX364">
            <v>200.87</v>
          </cell>
          <cell r="BA364">
            <v>0</v>
          </cell>
          <cell r="BB364">
            <v>200.19000000000003</v>
          </cell>
          <cell r="BH364" t="str">
            <v>20180201LGE_EVC</v>
          </cell>
          <cell r="BI364" t="str">
            <v>20180201EVC</v>
          </cell>
        </row>
        <row r="365">
          <cell r="B365" t="str">
            <v>Apr 2018</v>
          </cell>
          <cell r="C365" t="str">
            <v>EVSE</v>
          </cell>
          <cell r="D365" t="str">
            <v>LGE_EVSE1</v>
          </cell>
          <cell r="E365">
            <v>0</v>
          </cell>
          <cell r="J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V365">
            <v>0</v>
          </cell>
          <cell r="AX365">
            <v>0</v>
          </cell>
          <cell r="BA365">
            <v>0</v>
          </cell>
          <cell r="BB365">
            <v>0</v>
          </cell>
          <cell r="BH365" t="str">
            <v>20180201LGE_EVSE1</v>
          </cell>
          <cell r="BI365" t="str">
            <v>20180201EVSE</v>
          </cell>
        </row>
        <row r="366">
          <cell r="B366" t="str">
            <v>Apr 2018</v>
          </cell>
          <cell r="C366" t="str">
            <v>EVSE</v>
          </cell>
          <cell r="D366" t="str">
            <v>LGE_EVSE2</v>
          </cell>
          <cell r="E366">
            <v>0</v>
          </cell>
          <cell r="J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V366">
            <v>0</v>
          </cell>
          <cell r="AX366">
            <v>0</v>
          </cell>
          <cell r="BA366">
            <v>0</v>
          </cell>
          <cell r="BB366">
            <v>0</v>
          </cell>
          <cell r="BH366" t="str">
            <v>20180201LGE_EVSE2</v>
          </cell>
          <cell r="BI366" t="str">
            <v>20180201EVSE</v>
          </cell>
        </row>
        <row r="367">
          <cell r="B367" t="str">
            <v>Apr 2018</v>
          </cell>
          <cell r="C367" t="str">
            <v>OSLP</v>
          </cell>
          <cell r="D367" t="str">
            <v>LGCMEOSLP</v>
          </cell>
          <cell r="E367">
            <v>0</v>
          </cell>
          <cell r="J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V367">
            <v>0</v>
          </cell>
          <cell r="AX367">
            <v>0</v>
          </cell>
          <cell r="BA367">
            <v>0</v>
          </cell>
          <cell r="BB367">
            <v>0</v>
          </cell>
          <cell r="BH367" t="str">
            <v>20180201LGCMEOSLP</v>
          </cell>
          <cell r="BI367" t="str">
            <v>20180201OSLP</v>
          </cell>
        </row>
        <row r="368">
          <cell r="B368" t="str">
            <v>Apr 2018</v>
          </cell>
          <cell r="C368" t="str">
            <v>OSLP</v>
          </cell>
          <cell r="D368" t="str">
            <v>LGCMEOSLPN</v>
          </cell>
          <cell r="E368">
            <v>0</v>
          </cell>
          <cell r="J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V368">
            <v>0</v>
          </cell>
          <cell r="AX368">
            <v>0</v>
          </cell>
          <cell r="BA368">
            <v>0</v>
          </cell>
          <cell r="BB368">
            <v>0</v>
          </cell>
          <cell r="BH368" t="str">
            <v>20180201LGCMEOSLPN</v>
          </cell>
          <cell r="BI368" t="str">
            <v>20180201OSLP</v>
          </cell>
        </row>
        <row r="369">
          <cell r="B369" t="str">
            <v>Apr 2018</v>
          </cell>
          <cell r="C369" t="str">
            <v>OSLS</v>
          </cell>
          <cell r="D369" t="str">
            <v>LGCMEOSLSN</v>
          </cell>
          <cell r="E369">
            <v>0</v>
          </cell>
          <cell r="J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V369">
            <v>0</v>
          </cell>
          <cell r="AX369">
            <v>0</v>
          </cell>
          <cell r="BA369">
            <v>0</v>
          </cell>
          <cell r="BB369">
            <v>0</v>
          </cell>
          <cell r="BH369" t="str">
            <v>20180201LGCMEOSLSN</v>
          </cell>
          <cell r="BI369" t="str">
            <v>20180201OSLS</v>
          </cell>
        </row>
        <row r="370">
          <cell r="B370" t="str">
            <v>Apr 2018</v>
          </cell>
          <cell r="C370" t="str">
            <v>OSLS</v>
          </cell>
          <cell r="D370" t="str">
            <v>LGCMEOSLS</v>
          </cell>
          <cell r="E370">
            <v>1</v>
          </cell>
          <cell r="J370">
            <v>3600</v>
          </cell>
          <cell r="L370">
            <v>129</v>
          </cell>
          <cell r="N370">
            <v>42.4</v>
          </cell>
          <cell r="Z370">
            <v>90</v>
          </cell>
          <cell r="AA370">
            <v>135.83000000000001</v>
          </cell>
          <cell r="AB370">
            <v>630.80999999999995</v>
          </cell>
          <cell r="AC370">
            <v>0</v>
          </cell>
          <cell r="AD370">
            <v>660.17</v>
          </cell>
          <cell r="AE370">
            <v>0</v>
          </cell>
          <cell r="AG370">
            <v>0</v>
          </cell>
          <cell r="AH370">
            <v>1290.98</v>
          </cell>
          <cell r="AI370">
            <v>0</v>
          </cell>
          <cell r="AJ370">
            <v>0</v>
          </cell>
          <cell r="AK370">
            <v>0</v>
          </cell>
          <cell r="AL370">
            <v>1516.81</v>
          </cell>
          <cell r="AM370">
            <v>1516.81</v>
          </cell>
          <cell r="AO370">
            <v>4.97</v>
          </cell>
          <cell r="AP370">
            <v>0.62</v>
          </cell>
          <cell r="AQ370">
            <v>36.29</v>
          </cell>
          <cell r="AR370">
            <v>0</v>
          </cell>
          <cell r="AS370">
            <v>-0.25</v>
          </cell>
          <cell r="AT370">
            <v>0</v>
          </cell>
          <cell r="AV370">
            <v>-6.74</v>
          </cell>
          <cell r="AX370">
            <v>1551.7</v>
          </cell>
          <cell r="BA370">
            <v>87.41</v>
          </cell>
          <cell r="BB370">
            <v>48.420000000000016</v>
          </cell>
          <cell r="BH370" t="str">
            <v>20180201LGCMEOSLS</v>
          </cell>
          <cell r="BI370" t="str">
            <v>20180201OSLS</v>
          </cell>
        </row>
        <row r="371">
          <cell r="B371" t="str">
            <v>Apr 2018</v>
          </cell>
          <cell r="C371" t="str">
            <v>SPS</v>
          </cell>
          <cell r="D371" t="str">
            <v>LGCMESPS</v>
          </cell>
          <cell r="E371">
            <v>67</v>
          </cell>
          <cell r="J371">
            <v>3877671</v>
          </cell>
          <cell r="N371">
            <v>13952.3</v>
          </cell>
          <cell r="Z371">
            <v>6030</v>
          </cell>
          <cell r="AA371">
            <v>146343.29999999999</v>
          </cell>
          <cell r="AB371">
            <v>0</v>
          </cell>
          <cell r="AC371">
            <v>0</v>
          </cell>
          <cell r="AD371">
            <v>258954.69</v>
          </cell>
          <cell r="AE371">
            <v>0</v>
          </cell>
          <cell r="AG371">
            <v>0</v>
          </cell>
          <cell r="AH371">
            <v>258954.69</v>
          </cell>
          <cell r="AI371">
            <v>90</v>
          </cell>
          <cell r="AJ371">
            <v>-4.9999999988358468E-2</v>
          </cell>
          <cell r="AK371">
            <v>-30695.090000000026</v>
          </cell>
          <cell r="AL371">
            <v>380722.85</v>
          </cell>
          <cell r="AM371">
            <v>380722.85000000003</v>
          </cell>
          <cell r="AO371">
            <v>5385.8799999999992</v>
          </cell>
          <cell r="AP371">
            <v>2868.89</v>
          </cell>
          <cell r="AQ371">
            <v>7273.98</v>
          </cell>
          <cell r="AR371">
            <v>0</v>
          </cell>
          <cell r="AS371">
            <v>-547.33000000000004</v>
          </cell>
          <cell r="AT371">
            <v>0</v>
          </cell>
          <cell r="AV371">
            <v>-5951.9700000000012</v>
          </cell>
          <cell r="AX371">
            <v>389752.30000000005</v>
          </cell>
          <cell r="BA371">
            <v>94149.85</v>
          </cell>
          <cell r="BB371">
            <v>52193.399999999994</v>
          </cell>
          <cell r="BH371" t="str">
            <v>20180201LGCMESPS</v>
          </cell>
          <cell r="BI371" t="str">
            <v>20180201SPS</v>
          </cell>
        </row>
        <row r="372">
          <cell r="B372" t="str">
            <v>Apr 2018</v>
          </cell>
          <cell r="C372" t="str">
            <v>SPS</v>
          </cell>
          <cell r="D372" t="str">
            <v>LGCMESPSPF</v>
          </cell>
          <cell r="E372">
            <v>7</v>
          </cell>
          <cell r="J372">
            <v>432060</v>
          </cell>
          <cell r="N372">
            <v>1326.1</v>
          </cell>
          <cell r="Z372">
            <v>630</v>
          </cell>
          <cell r="AA372">
            <v>16305.94</v>
          </cell>
          <cell r="AB372">
            <v>0</v>
          </cell>
          <cell r="AC372">
            <v>0</v>
          </cell>
          <cell r="AD372">
            <v>24612.42</v>
          </cell>
          <cell r="AE372">
            <v>770.56</v>
          </cell>
          <cell r="AG372">
            <v>0</v>
          </cell>
          <cell r="AH372">
            <v>25382.98</v>
          </cell>
          <cell r="AI372">
            <v>0</v>
          </cell>
          <cell r="AJ372">
            <v>0</v>
          </cell>
          <cell r="AK372">
            <v>-2917.4199999999983</v>
          </cell>
          <cell r="AL372">
            <v>39401.5</v>
          </cell>
          <cell r="AM372">
            <v>39401.5</v>
          </cell>
          <cell r="AO372">
            <v>632.33000000000004</v>
          </cell>
          <cell r="AP372">
            <v>322.67</v>
          </cell>
          <cell r="AQ372">
            <v>782.67</v>
          </cell>
          <cell r="AR372">
            <v>0</v>
          </cell>
          <cell r="AS372">
            <v>-317.92</v>
          </cell>
          <cell r="AT372">
            <v>0</v>
          </cell>
          <cell r="AV372">
            <v>-547.71</v>
          </cell>
          <cell r="AX372">
            <v>40273.54</v>
          </cell>
          <cell r="BA372">
            <v>10490.42</v>
          </cell>
          <cell r="BB372">
            <v>5815.52</v>
          </cell>
          <cell r="BH372" t="str">
            <v>20180201LGCMESPSPF</v>
          </cell>
          <cell r="BI372" t="str">
            <v>20180201SPS</v>
          </cell>
        </row>
        <row r="373">
          <cell r="B373" t="str">
            <v>Apr 2018</v>
          </cell>
          <cell r="C373" t="str">
            <v>SPS</v>
          </cell>
          <cell r="D373" t="str">
            <v>LGCMESPNPF</v>
          </cell>
          <cell r="E373">
            <v>0</v>
          </cell>
          <cell r="J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V373">
            <v>0</v>
          </cell>
          <cell r="AX373">
            <v>0</v>
          </cell>
          <cell r="BA373">
            <v>0</v>
          </cell>
          <cell r="BB373">
            <v>0</v>
          </cell>
          <cell r="BH373" t="str">
            <v>20180201LGCMESPNPF</v>
          </cell>
          <cell r="BI373" t="str">
            <v>20180201SPS</v>
          </cell>
        </row>
        <row r="374">
          <cell r="B374" t="str">
            <v>Apr 2018</v>
          </cell>
          <cell r="C374" t="str">
            <v>SPS</v>
          </cell>
          <cell r="D374" t="str">
            <v>LGCMESPSNM</v>
          </cell>
          <cell r="E374">
            <v>0</v>
          </cell>
          <cell r="J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V374">
            <v>0</v>
          </cell>
          <cell r="AX374">
            <v>0</v>
          </cell>
          <cell r="BA374">
            <v>0</v>
          </cell>
          <cell r="BB374">
            <v>0</v>
          </cell>
          <cell r="BH374" t="str">
            <v>20180201LGCMESPSNM</v>
          </cell>
          <cell r="BI374" t="str">
            <v>20180201SPS</v>
          </cell>
        </row>
        <row r="375">
          <cell r="B375" t="str">
            <v>Apr 2018</v>
          </cell>
          <cell r="C375" t="str">
            <v>STOD</v>
          </cell>
          <cell r="D375" t="str">
            <v>LGCMESTOD</v>
          </cell>
          <cell r="E375">
            <v>4</v>
          </cell>
          <cell r="J375">
            <v>426100</v>
          </cell>
          <cell r="L375">
            <v>2265.1999999999998</v>
          </cell>
          <cell r="N375">
            <v>1540.8</v>
          </cell>
          <cell r="Z375">
            <v>800</v>
          </cell>
          <cell r="AA375">
            <v>15987.27</v>
          </cell>
          <cell r="AB375">
            <v>10714.4</v>
          </cell>
          <cell r="AC375">
            <v>8073.79</v>
          </cell>
          <cell r="AD375">
            <v>10369.58</v>
          </cell>
          <cell r="AE375">
            <v>0</v>
          </cell>
          <cell r="AG375">
            <v>0</v>
          </cell>
          <cell r="AH375">
            <v>29157.769999999997</v>
          </cell>
          <cell r="AI375">
            <v>0</v>
          </cell>
          <cell r="AJ375">
            <v>0</v>
          </cell>
          <cell r="AK375">
            <v>1.0000000002037268E-2</v>
          </cell>
          <cell r="AL375">
            <v>45945.05</v>
          </cell>
          <cell r="AM375">
            <v>45945.049999999996</v>
          </cell>
          <cell r="AO375">
            <v>588.01</v>
          </cell>
          <cell r="AP375">
            <v>71.7</v>
          </cell>
          <cell r="AQ375">
            <v>885.87</v>
          </cell>
          <cell r="AR375">
            <v>0</v>
          </cell>
          <cell r="AS375">
            <v>-29.82</v>
          </cell>
          <cell r="AT375">
            <v>0</v>
          </cell>
          <cell r="AV375">
            <v>-930.86</v>
          </cell>
          <cell r="AX375">
            <v>46529.95</v>
          </cell>
          <cell r="BA375">
            <v>10345.709999999999</v>
          </cell>
          <cell r="BB375">
            <v>5641.5600000000013</v>
          </cell>
          <cell r="BH375" t="str">
            <v>20180201LGCMESTOD</v>
          </cell>
          <cell r="BI375" t="str">
            <v>20180201STOD</v>
          </cell>
        </row>
        <row r="376">
          <cell r="B376" t="str">
            <v>May 2018</v>
          </cell>
          <cell r="C376" t="str">
            <v>TE</v>
          </cell>
          <cell r="D376" t="str">
            <v>LGMLETECM1</v>
          </cell>
          <cell r="E376">
            <v>1</v>
          </cell>
          <cell r="J376">
            <v>3294</v>
          </cell>
          <cell r="Z376">
            <v>4</v>
          </cell>
          <cell r="AA376">
            <v>276.5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G376">
            <v>0</v>
          </cell>
          <cell r="AH376">
            <v>0</v>
          </cell>
          <cell r="AI376">
            <v>240</v>
          </cell>
          <cell r="AJ376">
            <v>0</v>
          </cell>
          <cell r="AK376">
            <v>0</v>
          </cell>
          <cell r="AL376">
            <v>520.5</v>
          </cell>
          <cell r="AM376">
            <v>520.5</v>
          </cell>
          <cell r="AO376">
            <v>-1.22</v>
          </cell>
          <cell r="AP376">
            <v>0</v>
          </cell>
          <cell r="AQ376">
            <v>10.44</v>
          </cell>
          <cell r="AR376">
            <v>0</v>
          </cell>
          <cell r="AS376">
            <v>-6.46</v>
          </cell>
          <cell r="AT376">
            <v>0</v>
          </cell>
          <cell r="AV376">
            <v>-10.66</v>
          </cell>
          <cell r="AX376">
            <v>512.6</v>
          </cell>
          <cell r="BA376">
            <v>79.98</v>
          </cell>
          <cell r="BB376">
            <v>196.51999999999998</v>
          </cell>
          <cell r="BH376" t="str">
            <v>20180201LGMLETECM1</v>
          </cell>
          <cell r="BI376" t="str">
            <v>20180201TE</v>
          </cell>
        </row>
        <row r="377">
          <cell r="B377" t="str">
            <v>May 2018</v>
          </cell>
          <cell r="C377" t="str">
            <v>TE</v>
          </cell>
          <cell r="D377" t="str">
            <v>LGMLETESS1</v>
          </cell>
          <cell r="E377">
            <v>1</v>
          </cell>
          <cell r="J377">
            <v>138</v>
          </cell>
          <cell r="Z377">
            <v>4</v>
          </cell>
          <cell r="AA377">
            <v>11.58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G377">
            <v>0</v>
          </cell>
          <cell r="AH377">
            <v>0</v>
          </cell>
          <cell r="AI377">
            <v>272</v>
          </cell>
          <cell r="AJ377">
            <v>0</v>
          </cell>
          <cell r="AK377">
            <v>0</v>
          </cell>
          <cell r="AL377">
            <v>287.58</v>
          </cell>
          <cell r="AM377">
            <v>287.58</v>
          </cell>
          <cell r="AO377">
            <v>-0.05</v>
          </cell>
          <cell r="AP377">
            <v>0</v>
          </cell>
          <cell r="AQ377">
            <v>5.97</v>
          </cell>
          <cell r="AR377">
            <v>0</v>
          </cell>
          <cell r="AS377">
            <v>-0.27</v>
          </cell>
          <cell r="AT377">
            <v>0</v>
          </cell>
          <cell r="AV377">
            <v>-0.45</v>
          </cell>
          <cell r="AX377">
            <v>292.77999999999997</v>
          </cell>
          <cell r="BA377">
            <v>3.35</v>
          </cell>
          <cell r="BB377">
            <v>8.23</v>
          </cell>
          <cell r="BH377" t="str">
            <v>20180201LGMLETESS1</v>
          </cell>
          <cell r="BI377" t="str">
            <v>20180201TE</v>
          </cell>
        </row>
        <row r="378">
          <cell r="B378" t="str">
            <v>May 2018</v>
          </cell>
          <cell r="C378" t="str">
            <v>GSS</v>
          </cell>
          <cell r="D378" t="str">
            <v>LGCME451</v>
          </cell>
          <cell r="E378">
            <v>42</v>
          </cell>
          <cell r="J378">
            <v>5502</v>
          </cell>
          <cell r="Z378">
            <v>0</v>
          </cell>
          <cell r="AA378">
            <v>566.54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2.0000000000095497E-2</v>
          </cell>
          <cell r="AK378">
            <v>0</v>
          </cell>
          <cell r="AL378">
            <v>566.55999999999995</v>
          </cell>
          <cell r="AM378">
            <v>566.56000000000006</v>
          </cell>
          <cell r="AO378">
            <v>-1.89</v>
          </cell>
          <cell r="AP378">
            <v>8.2099999999999991</v>
          </cell>
          <cell r="AQ378">
            <v>12.42</v>
          </cell>
          <cell r="AR378">
            <v>0</v>
          </cell>
          <cell r="AS378">
            <v>-10.68</v>
          </cell>
          <cell r="AT378">
            <v>0</v>
          </cell>
          <cell r="AV378">
            <v>-18.88</v>
          </cell>
          <cell r="AX378">
            <v>555.74</v>
          </cell>
          <cell r="BA378">
            <v>133.59</v>
          </cell>
          <cell r="BB378">
            <v>432.97</v>
          </cell>
          <cell r="BH378" t="str">
            <v>20180201LGCME451</v>
          </cell>
          <cell r="BI378" t="str">
            <v>20180201GSS</v>
          </cell>
        </row>
        <row r="379">
          <cell r="B379" t="str">
            <v>May 2018</v>
          </cell>
          <cell r="C379" t="str">
            <v>GSS</v>
          </cell>
          <cell r="D379" t="str">
            <v>LGCME550</v>
          </cell>
          <cell r="E379">
            <v>0</v>
          </cell>
          <cell r="J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V379">
            <v>0</v>
          </cell>
          <cell r="AX379">
            <v>0</v>
          </cell>
          <cell r="BA379">
            <v>0</v>
          </cell>
          <cell r="BB379">
            <v>0</v>
          </cell>
          <cell r="BH379" t="str">
            <v>20180201LGCME550</v>
          </cell>
          <cell r="BI379" t="str">
            <v>20180201GSS</v>
          </cell>
        </row>
        <row r="380">
          <cell r="B380" t="str">
            <v>May 2018</v>
          </cell>
          <cell r="C380" t="str">
            <v>GSS</v>
          </cell>
          <cell r="D380" t="str">
            <v>LGCME551</v>
          </cell>
          <cell r="E380">
            <v>0</v>
          </cell>
          <cell r="J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V380">
            <v>0</v>
          </cell>
          <cell r="AX380">
            <v>0</v>
          </cell>
          <cell r="BA380">
            <v>0</v>
          </cell>
          <cell r="BB380">
            <v>0</v>
          </cell>
          <cell r="BH380" t="str">
            <v>20180201LGCME551</v>
          </cell>
          <cell r="BI380" t="str">
            <v>20180201GSS</v>
          </cell>
        </row>
        <row r="381">
          <cell r="B381" t="str">
            <v>May 2018</v>
          </cell>
          <cell r="C381" t="str">
            <v>GSS</v>
          </cell>
          <cell r="D381" t="str">
            <v>LGCME551UM</v>
          </cell>
          <cell r="E381">
            <v>1</v>
          </cell>
          <cell r="J381">
            <v>13132</v>
          </cell>
          <cell r="Z381">
            <v>31.5</v>
          </cell>
          <cell r="AA381">
            <v>1352.2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G381">
            <v>0</v>
          </cell>
          <cell r="AH381">
            <v>0</v>
          </cell>
          <cell r="AI381">
            <v>3055.5</v>
          </cell>
          <cell r="AJ381">
            <v>0</v>
          </cell>
          <cell r="AK381">
            <v>0</v>
          </cell>
          <cell r="AL381">
            <v>4439.2</v>
          </cell>
          <cell r="AM381">
            <v>4439.2</v>
          </cell>
          <cell r="AO381">
            <v>18.12</v>
          </cell>
          <cell r="AP381">
            <v>19.649999999999999</v>
          </cell>
          <cell r="AQ381">
            <v>104.53</v>
          </cell>
          <cell r="AR381">
            <v>0</v>
          </cell>
          <cell r="AS381">
            <v>-0.92</v>
          </cell>
          <cell r="AT381">
            <v>0</v>
          </cell>
          <cell r="AV381">
            <v>-40.89</v>
          </cell>
          <cell r="AX381">
            <v>4539.6899999999996</v>
          </cell>
          <cell r="BA381">
            <v>318.83999999999997</v>
          </cell>
          <cell r="BB381">
            <v>1033.3600000000001</v>
          </cell>
          <cell r="BH381" t="str">
            <v>20180201LGCME551UM</v>
          </cell>
          <cell r="BI381" t="str">
            <v>20180201GSS</v>
          </cell>
        </row>
        <row r="382">
          <cell r="B382" t="str">
            <v>May 2018</v>
          </cell>
          <cell r="C382" t="str">
            <v>GSS</v>
          </cell>
          <cell r="D382" t="str">
            <v>LGCME552</v>
          </cell>
          <cell r="E382">
            <v>108</v>
          </cell>
          <cell r="J382">
            <v>92949</v>
          </cell>
          <cell r="Z382">
            <v>0</v>
          </cell>
          <cell r="AA382">
            <v>9570.9599999999991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-4.9999999999272404E-2</v>
          </cell>
          <cell r="AK382">
            <v>0</v>
          </cell>
          <cell r="AL382">
            <v>9570.91</v>
          </cell>
          <cell r="AM382">
            <v>9570.91</v>
          </cell>
          <cell r="AO382">
            <v>-34.479999999999997</v>
          </cell>
          <cell r="AP382">
            <v>138.57</v>
          </cell>
          <cell r="AQ382">
            <v>209.71</v>
          </cell>
          <cell r="AR382">
            <v>0</v>
          </cell>
          <cell r="AS382">
            <v>-182.17000000000002</v>
          </cell>
          <cell r="AT382">
            <v>0</v>
          </cell>
          <cell r="AV382">
            <v>-319.63</v>
          </cell>
          <cell r="AX382">
            <v>9382.91</v>
          </cell>
          <cell r="BA382">
            <v>2256.8000000000002</v>
          </cell>
          <cell r="BB382">
            <v>7314.11</v>
          </cell>
          <cell r="BH382" t="str">
            <v>20180201LGCME552</v>
          </cell>
          <cell r="BI382" t="str">
            <v>20180201GSS</v>
          </cell>
        </row>
        <row r="383">
          <cell r="B383" t="str">
            <v>May 2018</v>
          </cell>
          <cell r="C383" t="str">
            <v>GSS</v>
          </cell>
          <cell r="D383" t="str">
            <v>LGCME557</v>
          </cell>
          <cell r="E383">
            <v>22</v>
          </cell>
          <cell r="J383">
            <v>10729</v>
          </cell>
          <cell r="Z383">
            <v>693</v>
          </cell>
          <cell r="AA383">
            <v>1104.77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-1.999999999998181E-2</v>
          </cell>
          <cell r="AK383">
            <v>0</v>
          </cell>
          <cell r="AL383">
            <v>1797.75</v>
          </cell>
          <cell r="AM383">
            <v>1797.75</v>
          </cell>
          <cell r="AO383">
            <v>-3.97</v>
          </cell>
          <cell r="AP383">
            <v>15.98</v>
          </cell>
          <cell r="AQ383">
            <v>44.63</v>
          </cell>
          <cell r="AR383">
            <v>0</v>
          </cell>
          <cell r="AS383">
            <v>-21.02</v>
          </cell>
          <cell r="AT383">
            <v>0</v>
          </cell>
          <cell r="AV383">
            <v>-36.909999999999997</v>
          </cell>
          <cell r="AX383">
            <v>1796.46</v>
          </cell>
          <cell r="BA383">
            <v>260.5</v>
          </cell>
          <cell r="BB383">
            <v>844.25</v>
          </cell>
          <cell r="BH383" t="str">
            <v>20180201LGCME557</v>
          </cell>
          <cell r="BI383" t="str">
            <v>20180201GSS</v>
          </cell>
        </row>
        <row r="384">
          <cell r="B384" t="str">
            <v>May 2018</v>
          </cell>
          <cell r="C384" t="str">
            <v>PSS</v>
          </cell>
          <cell r="D384" t="str">
            <v>LGCME561</v>
          </cell>
          <cell r="E384">
            <v>0</v>
          </cell>
          <cell r="J384">
            <v>0</v>
          </cell>
          <cell r="N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V384">
            <v>0</v>
          </cell>
          <cell r="AX384">
            <v>0</v>
          </cell>
          <cell r="BA384">
            <v>0</v>
          </cell>
          <cell r="BB384">
            <v>0</v>
          </cell>
          <cell r="BH384" t="str">
            <v>20180201LGCME561</v>
          </cell>
          <cell r="BI384" t="str">
            <v>20180201PSS</v>
          </cell>
        </row>
        <row r="385">
          <cell r="B385" t="str">
            <v>May 2018</v>
          </cell>
          <cell r="C385" t="str">
            <v>PSP</v>
          </cell>
          <cell r="D385" t="str">
            <v>LGCME563</v>
          </cell>
          <cell r="E385">
            <v>0</v>
          </cell>
          <cell r="J385">
            <v>0</v>
          </cell>
          <cell r="N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V385">
            <v>0</v>
          </cell>
          <cell r="AX385">
            <v>0</v>
          </cell>
          <cell r="BA385">
            <v>0</v>
          </cell>
          <cell r="BB385">
            <v>0</v>
          </cell>
          <cell r="BH385" t="str">
            <v>20180201LGCME563</v>
          </cell>
          <cell r="BI385" t="str">
            <v>20180201PSP</v>
          </cell>
        </row>
        <row r="386">
          <cell r="B386" t="str">
            <v>May 2018</v>
          </cell>
          <cell r="C386" t="str">
            <v>PSS</v>
          </cell>
          <cell r="D386" t="str">
            <v>LGCME567</v>
          </cell>
          <cell r="E386">
            <v>3</v>
          </cell>
          <cell r="J386">
            <v>152080</v>
          </cell>
          <cell r="N386">
            <v>556.4</v>
          </cell>
          <cell r="Z386">
            <v>270</v>
          </cell>
          <cell r="AA386">
            <v>5712.12</v>
          </cell>
          <cell r="AB386">
            <v>0</v>
          </cell>
          <cell r="AC386">
            <v>0</v>
          </cell>
          <cell r="AD386">
            <v>12263.06</v>
          </cell>
          <cell r="AE386">
            <v>0</v>
          </cell>
          <cell r="AG386">
            <v>0</v>
          </cell>
          <cell r="AH386">
            <v>12263.06</v>
          </cell>
          <cell r="AI386">
            <v>0</v>
          </cell>
          <cell r="AJ386">
            <v>1.0000000000218279E-2</v>
          </cell>
          <cell r="AK386">
            <v>-740.40999999999985</v>
          </cell>
          <cell r="AL386">
            <v>17504.78</v>
          </cell>
          <cell r="AM386">
            <v>17504.780000000002</v>
          </cell>
          <cell r="AO386">
            <v>96.2</v>
          </cell>
          <cell r="AP386">
            <v>106.7</v>
          </cell>
          <cell r="AQ386">
            <v>370.5</v>
          </cell>
          <cell r="AR386">
            <v>0</v>
          </cell>
          <cell r="AS386">
            <v>-133.43</v>
          </cell>
          <cell r="AT386">
            <v>0</v>
          </cell>
          <cell r="AV386">
            <v>-455.45</v>
          </cell>
          <cell r="AX386">
            <v>17489.300000000003</v>
          </cell>
          <cell r="BA386">
            <v>3692.5</v>
          </cell>
          <cell r="BB386">
            <v>2019.63</v>
          </cell>
          <cell r="BH386" t="str">
            <v>20180201LGCME567</v>
          </cell>
          <cell r="BI386" t="str">
            <v>20180201PSS</v>
          </cell>
        </row>
        <row r="387">
          <cell r="B387" t="str">
            <v>May 2018</v>
          </cell>
          <cell r="C387" t="str">
            <v>TODS</v>
          </cell>
          <cell r="D387" t="str">
            <v>LGCME591</v>
          </cell>
          <cell r="E387">
            <v>324</v>
          </cell>
          <cell r="J387">
            <v>72835518</v>
          </cell>
          <cell r="L387">
            <v>223920.2</v>
          </cell>
          <cell r="N387">
            <v>159216.6</v>
          </cell>
          <cell r="Z387">
            <v>64800</v>
          </cell>
          <cell r="AA387">
            <v>2719678.24</v>
          </cell>
          <cell r="AB387">
            <v>1166624.24</v>
          </cell>
          <cell r="AC387">
            <v>894425.9</v>
          </cell>
          <cell r="AD387">
            <v>1162281.18</v>
          </cell>
          <cell r="AE387">
            <v>29829.37</v>
          </cell>
          <cell r="AG387">
            <v>0</v>
          </cell>
          <cell r="AH387">
            <v>3253160.6900000004</v>
          </cell>
          <cell r="AI387">
            <v>39.150000000001455</v>
          </cell>
          <cell r="AJ387">
            <v>-2.0000000018626451E-2</v>
          </cell>
          <cell r="AK387">
            <v>31092.599999999627</v>
          </cell>
          <cell r="AL387">
            <v>6068770.6600000001</v>
          </cell>
          <cell r="AM387">
            <v>6068770.6600000001</v>
          </cell>
          <cell r="AO387">
            <v>-22001.37</v>
          </cell>
          <cell r="AP387">
            <v>10973.3</v>
          </cell>
          <cell r="AQ387">
            <v>118774.3</v>
          </cell>
          <cell r="AR387">
            <v>0</v>
          </cell>
          <cell r="AS387">
            <v>-137414.10999999999</v>
          </cell>
          <cell r="AT387">
            <v>205.15</v>
          </cell>
          <cell r="AV387">
            <v>-247263.03999999998</v>
          </cell>
          <cell r="AX387">
            <v>5792044.8900000006</v>
          </cell>
          <cell r="BA387">
            <v>1768446.38</v>
          </cell>
          <cell r="BB387">
            <v>951231.84000000032</v>
          </cell>
          <cell r="BH387" t="str">
            <v>20180201LGCME591</v>
          </cell>
          <cell r="BI387" t="str">
            <v>20180201TODS</v>
          </cell>
        </row>
        <row r="388">
          <cell r="B388" t="str">
            <v>May 2018</v>
          </cell>
          <cell r="C388" t="str">
            <v>TODP</v>
          </cell>
          <cell r="D388" t="str">
            <v>LGCME593</v>
          </cell>
          <cell r="E388">
            <v>64</v>
          </cell>
          <cell r="J388">
            <v>57931440</v>
          </cell>
          <cell r="L388">
            <v>171264.4</v>
          </cell>
          <cell r="N388">
            <v>134301.70000000001</v>
          </cell>
          <cell r="Z388">
            <v>21120</v>
          </cell>
          <cell r="AA388">
            <v>2030496.97</v>
          </cell>
          <cell r="AB388">
            <v>596000.11</v>
          </cell>
          <cell r="AC388">
            <v>717004.76</v>
          </cell>
          <cell r="AD388">
            <v>934739.83</v>
          </cell>
          <cell r="AE388">
            <v>0</v>
          </cell>
          <cell r="AG388">
            <v>0</v>
          </cell>
          <cell r="AH388">
            <v>2247744.7000000002</v>
          </cell>
          <cell r="AI388">
            <v>319.69000000000233</v>
          </cell>
          <cell r="AJ388">
            <v>1.0000000009313226E-2</v>
          </cell>
          <cell r="AK388">
            <v>23913.939999999944</v>
          </cell>
          <cell r="AL388">
            <v>4323595.3099999996</v>
          </cell>
          <cell r="AM388">
            <v>4323595.3100000005</v>
          </cell>
          <cell r="AO388">
            <v>-2666.9199999999992</v>
          </cell>
          <cell r="AP388">
            <v>8768.69</v>
          </cell>
          <cell r="AQ388">
            <v>78507.099999999991</v>
          </cell>
          <cell r="AR388">
            <v>-2369.7199999999998</v>
          </cell>
          <cell r="AS388">
            <v>-93276.49</v>
          </cell>
          <cell r="AT388">
            <v>0</v>
          </cell>
          <cell r="AV388">
            <v>-193851.72999999998</v>
          </cell>
          <cell r="AX388">
            <v>4118706.24</v>
          </cell>
          <cell r="BA388">
            <v>1406575.36</v>
          </cell>
          <cell r="BB388">
            <v>623921.61999999988</v>
          </cell>
          <cell r="BH388" t="str">
            <v>20180201LGCME593</v>
          </cell>
          <cell r="BI388" t="str">
            <v>20180201TODP</v>
          </cell>
        </row>
        <row r="389">
          <cell r="B389" t="str">
            <v>May 2018</v>
          </cell>
          <cell r="C389" t="str">
            <v>TODP</v>
          </cell>
          <cell r="D389" t="str">
            <v>LGCME594</v>
          </cell>
          <cell r="E389">
            <v>1</v>
          </cell>
          <cell r="J389">
            <v>8337000</v>
          </cell>
          <cell r="L389">
            <v>11306.2</v>
          </cell>
          <cell r="N389">
            <v>6724.5</v>
          </cell>
          <cell r="Z389">
            <v>330</v>
          </cell>
          <cell r="AA389">
            <v>292211.84999999998</v>
          </cell>
          <cell r="AB389">
            <v>39345.58</v>
          </cell>
          <cell r="AC389">
            <v>36033.65</v>
          </cell>
          <cell r="AD389">
            <v>46802.52</v>
          </cell>
          <cell r="AE389">
            <v>0</v>
          </cell>
          <cell r="AG389">
            <v>0</v>
          </cell>
          <cell r="AH389">
            <v>122181.75</v>
          </cell>
          <cell r="AI389">
            <v>0</v>
          </cell>
          <cell r="AJ389">
            <v>0</v>
          </cell>
          <cell r="AK389">
            <v>7218.6999999999971</v>
          </cell>
          <cell r="AL389">
            <v>421942.3</v>
          </cell>
          <cell r="AM389">
            <v>421942.3</v>
          </cell>
          <cell r="AO389">
            <v>13973.4</v>
          </cell>
          <cell r="AP389">
            <v>1192.17</v>
          </cell>
          <cell r="AQ389">
            <v>-896.89</v>
          </cell>
          <cell r="AR389">
            <v>0</v>
          </cell>
          <cell r="AS389">
            <v>414.75</v>
          </cell>
          <cell r="AT389">
            <v>0</v>
          </cell>
          <cell r="AV389">
            <v>-31352.16</v>
          </cell>
          <cell r="AX389">
            <v>405273.57</v>
          </cell>
          <cell r="BA389">
            <v>202422.36</v>
          </cell>
          <cell r="BB389">
            <v>89789.489999999991</v>
          </cell>
          <cell r="BH389" t="str">
            <v>20180201LGCME594</v>
          </cell>
          <cell r="BI389" t="str">
            <v>20180201TODP</v>
          </cell>
        </row>
        <row r="390">
          <cell r="B390" t="str">
            <v>May 2018</v>
          </cell>
          <cell r="C390" t="str">
            <v>GS3</v>
          </cell>
          <cell r="D390" t="str">
            <v>LGCME651</v>
          </cell>
          <cell r="E390">
            <v>0</v>
          </cell>
          <cell r="J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V390">
            <v>0</v>
          </cell>
          <cell r="AX390">
            <v>0</v>
          </cell>
          <cell r="BA390">
            <v>0</v>
          </cell>
          <cell r="BB390">
            <v>0</v>
          </cell>
          <cell r="BH390" t="str">
            <v>20180201LGCME651</v>
          </cell>
          <cell r="BI390" t="str">
            <v>20180201GS3</v>
          </cell>
        </row>
        <row r="391">
          <cell r="B391" t="str">
            <v>May 2018</v>
          </cell>
          <cell r="C391" t="str">
            <v>GS3</v>
          </cell>
          <cell r="D391" t="str">
            <v>LGCME652</v>
          </cell>
          <cell r="E391">
            <v>648</v>
          </cell>
          <cell r="J391">
            <v>1385480</v>
          </cell>
          <cell r="Z391">
            <v>0</v>
          </cell>
          <cell r="AA391">
            <v>142662.88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-1.0000000009313226E-2</v>
          </cell>
          <cell r="AK391">
            <v>0</v>
          </cell>
          <cell r="AL391">
            <v>142662.87</v>
          </cell>
          <cell r="AM391">
            <v>142662.87000000002</v>
          </cell>
          <cell r="AO391">
            <v>-480.05</v>
          </cell>
          <cell r="AP391">
            <v>2064.5</v>
          </cell>
          <cell r="AQ391">
            <v>3120.54</v>
          </cell>
          <cell r="AR391">
            <v>0</v>
          </cell>
          <cell r="AS391">
            <v>-2680.34</v>
          </cell>
          <cell r="AT391">
            <v>0</v>
          </cell>
          <cell r="AV391">
            <v>-4753.63</v>
          </cell>
          <cell r="AX391">
            <v>139933.89000000001</v>
          </cell>
          <cell r="BA391">
            <v>33639.449999999997</v>
          </cell>
          <cell r="BB391">
            <v>109023.42</v>
          </cell>
          <cell r="BH391" t="str">
            <v>20180201LGCME652</v>
          </cell>
          <cell r="BI391" t="str">
            <v>20180201GS3</v>
          </cell>
        </row>
        <row r="392">
          <cell r="B392" t="str">
            <v>May 2018</v>
          </cell>
          <cell r="C392" t="str">
            <v>GS3</v>
          </cell>
          <cell r="D392" t="str">
            <v>LGCME657</v>
          </cell>
          <cell r="E392">
            <v>12</v>
          </cell>
          <cell r="J392">
            <v>182313</v>
          </cell>
          <cell r="Z392">
            <v>604.79999999999995</v>
          </cell>
          <cell r="AA392">
            <v>18772.77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-1.0000000002037268E-2</v>
          </cell>
          <cell r="AK392">
            <v>0</v>
          </cell>
          <cell r="AL392">
            <v>19377.560000000001</v>
          </cell>
          <cell r="AM392">
            <v>19377.559999999998</v>
          </cell>
          <cell r="AO392">
            <v>-67.45</v>
          </cell>
          <cell r="AP392">
            <v>271.64</v>
          </cell>
          <cell r="AQ392">
            <v>429.11</v>
          </cell>
          <cell r="AR392">
            <v>0</v>
          </cell>
          <cell r="AS392">
            <v>-357.34</v>
          </cell>
          <cell r="AT392">
            <v>0</v>
          </cell>
          <cell r="AV392">
            <v>-627.17000000000007</v>
          </cell>
          <cell r="AX392">
            <v>19026.349999999999</v>
          </cell>
          <cell r="BA392">
            <v>4426.5600000000004</v>
          </cell>
          <cell r="BB392">
            <v>14346.199999999997</v>
          </cell>
          <cell r="BH392" t="str">
            <v>20180201LGCME657</v>
          </cell>
          <cell r="BI392" t="str">
            <v>20180201GS3</v>
          </cell>
        </row>
        <row r="393">
          <cell r="B393" t="str">
            <v>May 2018</v>
          </cell>
          <cell r="C393" t="str">
            <v>LWC</v>
          </cell>
          <cell r="D393" t="str">
            <v>LGCME671</v>
          </cell>
          <cell r="E393">
            <v>2</v>
          </cell>
          <cell r="J393">
            <v>4320000</v>
          </cell>
          <cell r="N393">
            <v>9878.4</v>
          </cell>
          <cell r="Z393">
            <v>0</v>
          </cell>
          <cell r="AA393">
            <v>153792</v>
          </cell>
          <cell r="AB393">
            <v>0</v>
          </cell>
          <cell r="AC393">
            <v>0</v>
          </cell>
          <cell r="AD393">
            <v>140569.63</v>
          </cell>
          <cell r="AE393">
            <v>0</v>
          </cell>
          <cell r="AG393">
            <v>0</v>
          </cell>
          <cell r="AH393">
            <v>140569.63</v>
          </cell>
          <cell r="AI393">
            <v>0</v>
          </cell>
          <cell r="AJ393">
            <v>0</v>
          </cell>
          <cell r="AK393">
            <v>0</v>
          </cell>
          <cell r="AL393">
            <v>294361.63</v>
          </cell>
          <cell r="AM393">
            <v>294361.63</v>
          </cell>
          <cell r="AO393">
            <v>-1598.4</v>
          </cell>
          <cell r="AP393">
            <v>0</v>
          </cell>
          <cell r="AQ393">
            <v>5133.57</v>
          </cell>
          <cell r="AR393">
            <v>0</v>
          </cell>
          <cell r="AS393">
            <v>-8467.2000000000007</v>
          </cell>
          <cell r="AT393">
            <v>0</v>
          </cell>
          <cell r="AV393">
            <v>-14860.8</v>
          </cell>
          <cell r="AX393">
            <v>274568.8</v>
          </cell>
          <cell r="BA393">
            <v>104889.60000000001</v>
          </cell>
          <cell r="BB393">
            <v>48902.399999999994</v>
          </cell>
          <cell r="BH393" t="str">
            <v>20180201LGCME671</v>
          </cell>
          <cell r="BI393" t="str">
            <v>20180201LWC</v>
          </cell>
        </row>
        <row r="394">
          <cell r="B394" t="str">
            <v>May 2018</v>
          </cell>
          <cell r="C394" t="str">
            <v>CSR</v>
          </cell>
          <cell r="D394" t="str">
            <v>LGCSR760</v>
          </cell>
          <cell r="E394">
            <v>0</v>
          </cell>
          <cell r="J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V394">
            <v>0</v>
          </cell>
          <cell r="AX394">
            <v>0</v>
          </cell>
          <cell r="BA394">
            <v>0</v>
          </cell>
          <cell r="BB394">
            <v>0</v>
          </cell>
          <cell r="BH394" t="str">
            <v>20180201LGCSR760</v>
          </cell>
          <cell r="BI394" t="str">
            <v>20180201CSR</v>
          </cell>
        </row>
        <row r="395">
          <cell r="B395" t="str">
            <v>May 2018</v>
          </cell>
          <cell r="C395" t="str">
            <v>CSR</v>
          </cell>
          <cell r="D395" t="str">
            <v>LGCSR780</v>
          </cell>
          <cell r="E395">
            <v>0</v>
          </cell>
          <cell r="J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V395">
            <v>0</v>
          </cell>
          <cell r="AX395">
            <v>0</v>
          </cell>
          <cell r="BA395">
            <v>0</v>
          </cell>
          <cell r="BB395">
            <v>0</v>
          </cell>
          <cell r="BH395" t="str">
            <v>20180201LGCSR780</v>
          </cell>
          <cell r="BI395" t="str">
            <v>20180201CSR</v>
          </cell>
        </row>
        <row r="396">
          <cell r="B396" t="str">
            <v>May 2018</v>
          </cell>
          <cell r="C396" t="str">
            <v>FK</v>
          </cell>
          <cell r="D396" t="str">
            <v>LGINE599</v>
          </cell>
          <cell r="E396">
            <v>0</v>
          </cell>
          <cell r="J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V396">
            <v>0</v>
          </cell>
          <cell r="AX396">
            <v>0</v>
          </cell>
          <cell r="BA396">
            <v>0</v>
          </cell>
          <cell r="BB396">
            <v>0</v>
          </cell>
          <cell r="BH396" t="str">
            <v>20180201LGINE599</v>
          </cell>
          <cell r="BI396" t="str">
            <v>20180201FK</v>
          </cell>
        </row>
        <row r="397">
          <cell r="B397" t="str">
            <v>May 2018</v>
          </cell>
          <cell r="C397" t="str">
            <v>RTS</v>
          </cell>
          <cell r="D397" t="str">
            <v>LGINE643</v>
          </cell>
          <cell r="E397">
            <v>13</v>
          </cell>
          <cell r="J397">
            <v>92376102</v>
          </cell>
          <cell r="L397">
            <v>217200.8</v>
          </cell>
          <cell r="N397">
            <v>185203.1</v>
          </cell>
          <cell r="Z397">
            <v>19500</v>
          </cell>
          <cell r="AA397">
            <v>3120464.73</v>
          </cell>
          <cell r="AB397">
            <v>403993.49</v>
          </cell>
          <cell r="AC397">
            <v>980765.1</v>
          </cell>
          <cell r="AD397">
            <v>1296421.7</v>
          </cell>
          <cell r="AE397">
            <v>0</v>
          </cell>
          <cell r="AG397">
            <v>0</v>
          </cell>
          <cell r="AH397">
            <v>2681180.29</v>
          </cell>
          <cell r="AI397">
            <v>0</v>
          </cell>
          <cell r="AJ397">
            <v>0</v>
          </cell>
          <cell r="AK397">
            <v>4.9999999813735485E-2</v>
          </cell>
          <cell r="AL397">
            <v>5821145.0700000003</v>
          </cell>
          <cell r="AM397">
            <v>5821145.0699999994</v>
          </cell>
          <cell r="AO397">
            <v>102888.03</v>
          </cell>
          <cell r="AP397">
            <v>0</v>
          </cell>
          <cell r="AQ397">
            <v>86521.2</v>
          </cell>
          <cell r="AR397">
            <v>0</v>
          </cell>
          <cell r="AS397">
            <v>-33024.61</v>
          </cell>
          <cell r="AT397">
            <v>0</v>
          </cell>
          <cell r="AV397">
            <v>-300080.93</v>
          </cell>
          <cell r="AX397">
            <v>5677448.7599999998</v>
          </cell>
          <cell r="BA397">
            <v>2242891.7599999998</v>
          </cell>
          <cell r="BB397">
            <v>877572.9700000002</v>
          </cell>
          <cell r="BH397" t="str">
            <v>20180201LGINE643</v>
          </cell>
          <cell r="BI397" t="str">
            <v>20180201RTS</v>
          </cell>
        </row>
        <row r="398">
          <cell r="B398" t="str">
            <v>May 2018</v>
          </cell>
          <cell r="C398" t="str">
            <v>PSS</v>
          </cell>
          <cell r="D398" t="str">
            <v>LGINE661</v>
          </cell>
          <cell r="E398">
            <v>0</v>
          </cell>
          <cell r="J398">
            <v>0</v>
          </cell>
          <cell r="N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V398">
            <v>0</v>
          </cell>
          <cell r="AX398">
            <v>0</v>
          </cell>
          <cell r="BA398">
            <v>0</v>
          </cell>
          <cell r="BB398">
            <v>0</v>
          </cell>
          <cell r="BH398" t="str">
            <v>20180201LGINE661</v>
          </cell>
          <cell r="BI398" t="str">
            <v>20180201PSS</v>
          </cell>
        </row>
        <row r="399">
          <cell r="B399" t="str">
            <v>May 2018</v>
          </cell>
          <cell r="C399" t="str">
            <v>PSP</v>
          </cell>
          <cell r="D399" t="str">
            <v>LGINE663</v>
          </cell>
          <cell r="E399">
            <v>0</v>
          </cell>
          <cell r="J399">
            <v>0</v>
          </cell>
          <cell r="N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V399">
            <v>0</v>
          </cell>
          <cell r="AX399">
            <v>0</v>
          </cell>
          <cell r="BA399">
            <v>0</v>
          </cell>
          <cell r="BB399">
            <v>0</v>
          </cell>
          <cell r="BH399" t="str">
            <v>20180201LGINE663</v>
          </cell>
          <cell r="BI399" t="str">
            <v>20180201PSP</v>
          </cell>
        </row>
        <row r="400">
          <cell r="B400" t="str">
            <v>May 2018</v>
          </cell>
          <cell r="C400" t="str">
            <v>TODS</v>
          </cell>
          <cell r="D400" t="str">
            <v>LGINE691</v>
          </cell>
          <cell r="E400">
            <v>99</v>
          </cell>
          <cell r="J400">
            <v>22617760</v>
          </cell>
          <cell r="L400">
            <v>70457</v>
          </cell>
          <cell r="N400">
            <v>55162.85</v>
          </cell>
          <cell r="Z400">
            <v>19800</v>
          </cell>
          <cell r="AA400">
            <v>844547.16</v>
          </cell>
          <cell r="AB400">
            <v>367080.97</v>
          </cell>
          <cell r="AC400">
            <v>315106.71000000002</v>
          </cell>
          <cell r="AD400">
            <v>402688.81</v>
          </cell>
          <cell r="AE400">
            <v>43764.01</v>
          </cell>
          <cell r="AG400">
            <v>0</v>
          </cell>
          <cell r="AH400">
            <v>1128640.5</v>
          </cell>
          <cell r="AI400">
            <v>-381.25</v>
          </cell>
          <cell r="AJ400">
            <v>0</v>
          </cell>
          <cell r="AK400">
            <v>-3277.1000000000931</v>
          </cell>
          <cell r="AL400">
            <v>1989329.31</v>
          </cell>
          <cell r="AM400">
            <v>1989329.31</v>
          </cell>
          <cell r="AO400">
            <v>-8280.94</v>
          </cell>
          <cell r="AP400">
            <v>0</v>
          </cell>
          <cell r="AQ400">
            <v>40038.14</v>
          </cell>
          <cell r="AR400">
            <v>0</v>
          </cell>
          <cell r="AS400">
            <v>-44236.11</v>
          </cell>
          <cell r="AT400">
            <v>0</v>
          </cell>
          <cell r="AV400">
            <v>-77805.070000000007</v>
          </cell>
          <cell r="AX400">
            <v>1899045.33</v>
          </cell>
          <cell r="BA400">
            <v>549159.21</v>
          </cell>
          <cell r="BB400">
            <v>295387.95000000007</v>
          </cell>
          <cell r="BH400" t="str">
            <v>20180201LGINE691</v>
          </cell>
          <cell r="BI400" t="str">
            <v>20180201TODS</v>
          </cell>
        </row>
        <row r="401">
          <cell r="B401" t="str">
            <v>May 2018</v>
          </cell>
          <cell r="C401" t="str">
            <v>TODP</v>
          </cell>
          <cell r="D401" t="str">
            <v>LGINE693</v>
          </cell>
          <cell r="E401">
            <v>58</v>
          </cell>
          <cell r="J401">
            <v>90613000</v>
          </cell>
          <cell r="L401">
            <v>215114.2</v>
          </cell>
          <cell r="N401">
            <v>184761.3</v>
          </cell>
          <cell r="Z401">
            <v>19140</v>
          </cell>
          <cell r="AA401">
            <v>3175985.65</v>
          </cell>
          <cell r="AB401">
            <v>748597.42</v>
          </cell>
          <cell r="AC401">
            <v>1001156.93</v>
          </cell>
          <cell r="AD401">
            <v>1285938.6499999999</v>
          </cell>
          <cell r="AE401">
            <v>0</v>
          </cell>
          <cell r="AG401">
            <v>0</v>
          </cell>
          <cell r="AH401">
            <v>3035693</v>
          </cell>
          <cell r="AI401">
            <v>330</v>
          </cell>
          <cell r="AJ401">
            <v>0</v>
          </cell>
          <cell r="AK401">
            <v>2736.0600000000559</v>
          </cell>
          <cell r="AL401">
            <v>6233884.71</v>
          </cell>
          <cell r="AM401">
            <v>6233884.71</v>
          </cell>
          <cell r="AO401">
            <v>-10145.42</v>
          </cell>
          <cell r="AP401">
            <v>0</v>
          </cell>
          <cell r="AQ401">
            <v>107721</v>
          </cell>
          <cell r="AR401">
            <v>-7438.46</v>
          </cell>
          <cell r="AS401">
            <v>-152349.56</v>
          </cell>
          <cell r="AT401">
            <v>0</v>
          </cell>
          <cell r="AV401">
            <v>-306499.19</v>
          </cell>
          <cell r="AX401">
            <v>5865173.0800000001</v>
          </cell>
          <cell r="BA401">
            <v>2200083.64</v>
          </cell>
          <cell r="BB401">
            <v>975902.00999999978</v>
          </cell>
          <cell r="BH401" t="str">
            <v>20180201LGINE693</v>
          </cell>
          <cell r="BI401" t="str">
            <v>20180201TODP</v>
          </cell>
        </row>
        <row r="402">
          <cell r="B402" t="str">
            <v>May 2018</v>
          </cell>
          <cell r="C402" t="str">
            <v>TODP</v>
          </cell>
          <cell r="D402" t="str">
            <v>LGINE694</v>
          </cell>
          <cell r="E402">
            <v>0</v>
          </cell>
          <cell r="J402">
            <v>0</v>
          </cell>
          <cell r="L402">
            <v>0</v>
          </cell>
          <cell r="N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V402">
            <v>0</v>
          </cell>
          <cell r="AX402">
            <v>0</v>
          </cell>
          <cell r="BA402">
            <v>0</v>
          </cell>
          <cell r="BB402">
            <v>0</v>
          </cell>
          <cell r="BH402" t="str">
            <v>20180201LGINE694</v>
          </cell>
          <cell r="BI402" t="str">
            <v>20180201TODP</v>
          </cell>
        </row>
        <row r="403">
          <cell r="B403" t="str">
            <v>May 2018</v>
          </cell>
          <cell r="C403" t="str">
            <v>LE</v>
          </cell>
          <cell r="D403" t="str">
            <v>LGMLE570</v>
          </cell>
          <cell r="E403">
            <v>1</v>
          </cell>
          <cell r="J403">
            <v>196</v>
          </cell>
          <cell r="Z403">
            <v>0</v>
          </cell>
          <cell r="AA403">
            <v>13.81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13.81</v>
          </cell>
          <cell r="AM403">
            <v>13.809999999999999</v>
          </cell>
          <cell r="AO403">
            <v>-0.08</v>
          </cell>
          <cell r="AP403">
            <v>0</v>
          </cell>
          <cell r="AQ403">
            <v>0.26</v>
          </cell>
          <cell r="AR403">
            <v>0</v>
          </cell>
          <cell r="AS403">
            <v>-0.38</v>
          </cell>
          <cell r="AT403">
            <v>0</v>
          </cell>
          <cell r="AV403">
            <v>-0.67</v>
          </cell>
          <cell r="AX403">
            <v>12.94</v>
          </cell>
          <cell r="BA403">
            <v>4.76</v>
          </cell>
          <cell r="BB403">
            <v>9.0500000000000007</v>
          </cell>
          <cell r="BH403" t="str">
            <v>20180201LGMLE570</v>
          </cell>
          <cell r="BI403" t="str">
            <v>20180201LE</v>
          </cell>
        </row>
        <row r="404">
          <cell r="B404" t="str">
            <v>May 2018</v>
          </cell>
          <cell r="C404" t="str">
            <v>LE</v>
          </cell>
          <cell r="D404" t="str">
            <v>LGMLE571</v>
          </cell>
          <cell r="E404">
            <v>161</v>
          </cell>
          <cell r="J404">
            <v>217028</v>
          </cell>
          <cell r="Z404">
            <v>0</v>
          </cell>
          <cell r="AA404">
            <v>15291.79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-3.0000000002473826E-2</v>
          </cell>
          <cell r="AK404">
            <v>0</v>
          </cell>
          <cell r="AL404">
            <v>15291.76</v>
          </cell>
          <cell r="AM404">
            <v>15291.76</v>
          </cell>
          <cell r="AO404">
            <v>-66.92</v>
          </cell>
          <cell r="AP404">
            <v>0</v>
          </cell>
          <cell r="AQ404">
            <v>291.2</v>
          </cell>
          <cell r="AR404">
            <v>0</v>
          </cell>
          <cell r="AS404">
            <v>-410.98999999999995</v>
          </cell>
          <cell r="AT404">
            <v>0</v>
          </cell>
          <cell r="AV404">
            <v>-738.31</v>
          </cell>
          <cell r="AX404">
            <v>14366.74</v>
          </cell>
          <cell r="BA404">
            <v>5269.44</v>
          </cell>
          <cell r="BB404">
            <v>10022.32</v>
          </cell>
          <cell r="BH404" t="str">
            <v>20180201LGMLE571</v>
          </cell>
          <cell r="BI404" t="str">
            <v>20180201LE</v>
          </cell>
        </row>
        <row r="405">
          <cell r="B405" t="str">
            <v>May 2018</v>
          </cell>
          <cell r="C405" t="str">
            <v>LE</v>
          </cell>
          <cell r="D405" t="str">
            <v>LGMLE572</v>
          </cell>
          <cell r="E405">
            <v>13</v>
          </cell>
          <cell r="J405">
            <v>79863</v>
          </cell>
          <cell r="Z405">
            <v>0</v>
          </cell>
          <cell r="AA405">
            <v>5627.15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5627.15</v>
          </cell>
          <cell r="AM405">
            <v>5627.15</v>
          </cell>
          <cell r="AO405">
            <v>-27.89</v>
          </cell>
          <cell r="AP405">
            <v>0</v>
          </cell>
          <cell r="AQ405">
            <v>107.32</v>
          </cell>
          <cell r="AR405">
            <v>0</v>
          </cell>
          <cell r="AS405">
            <v>-154.69</v>
          </cell>
          <cell r="AT405">
            <v>0</v>
          </cell>
          <cell r="AV405">
            <v>-274.28000000000003</v>
          </cell>
          <cell r="AX405">
            <v>5277.61</v>
          </cell>
          <cell r="BA405">
            <v>1939.07</v>
          </cell>
          <cell r="BB405">
            <v>3688.08</v>
          </cell>
          <cell r="BH405" t="str">
            <v>20180201LGMLE572</v>
          </cell>
          <cell r="BI405" t="str">
            <v>20180201LE</v>
          </cell>
        </row>
        <row r="406">
          <cell r="B406" t="str">
            <v>May 2018</v>
          </cell>
          <cell r="C406" t="str">
            <v>TE</v>
          </cell>
          <cell r="D406" t="str">
            <v>LGMLE573</v>
          </cell>
          <cell r="E406">
            <v>941</v>
          </cell>
          <cell r="J406">
            <v>205652</v>
          </cell>
          <cell r="Z406">
            <v>3764</v>
          </cell>
          <cell r="AA406">
            <v>17262.43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G406">
            <v>0</v>
          </cell>
          <cell r="AH406">
            <v>0</v>
          </cell>
          <cell r="AI406">
            <v>-4</v>
          </cell>
          <cell r="AJ406">
            <v>-0.13000000000101863</v>
          </cell>
          <cell r="AK406">
            <v>0</v>
          </cell>
          <cell r="AL406">
            <v>21022.3</v>
          </cell>
          <cell r="AM406">
            <v>21022.300000000003</v>
          </cell>
          <cell r="AO406">
            <v>-60.21</v>
          </cell>
          <cell r="AP406">
            <v>0</v>
          </cell>
          <cell r="AQ406">
            <v>410.18</v>
          </cell>
          <cell r="AR406">
            <v>0</v>
          </cell>
          <cell r="AS406">
            <v>-385.83000000000004</v>
          </cell>
          <cell r="AT406">
            <v>0</v>
          </cell>
          <cell r="AV406">
            <v>-697.1099999999999</v>
          </cell>
          <cell r="AX406">
            <v>20289.330000000002</v>
          </cell>
          <cell r="BA406">
            <v>4993.2299999999996</v>
          </cell>
          <cell r="BB406">
            <v>12269.07</v>
          </cell>
          <cell r="BH406" t="str">
            <v>20180201LGMLE573</v>
          </cell>
          <cell r="BI406" t="str">
            <v>20180201TE</v>
          </cell>
        </row>
        <row r="407">
          <cell r="B407" t="str">
            <v>May 2018</v>
          </cell>
          <cell r="C407" t="str">
            <v>TE</v>
          </cell>
          <cell r="D407" t="str">
            <v>LGMLE574</v>
          </cell>
          <cell r="E407">
            <v>8</v>
          </cell>
          <cell r="J407">
            <v>68742</v>
          </cell>
          <cell r="Z407">
            <v>32</v>
          </cell>
          <cell r="AA407">
            <v>5770.2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G407">
            <v>0</v>
          </cell>
          <cell r="AH407">
            <v>0</v>
          </cell>
          <cell r="AI407">
            <v>504</v>
          </cell>
          <cell r="AJ407">
            <v>1.0000000000218279E-2</v>
          </cell>
          <cell r="AK407">
            <v>0</v>
          </cell>
          <cell r="AL407">
            <v>6306.21</v>
          </cell>
          <cell r="AM407">
            <v>6306.21</v>
          </cell>
          <cell r="AO407">
            <v>-25.44</v>
          </cell>
          <cell r="AP407">
            <v>0</v>
          </cell>
          <cell r="AQ407">
            <v>123.04</v>
          </cell>
          <cell r="AR407">
            <v>0</v>
          </cell>
          <cell r="AS407">
            <v>-134.72999999999999</v>
          </cell>
          <cell r="AT407">
            <v>0</v>
          </cell>
          <cell r="AV407">
            <v>-230.66</v>
          </cell>
          <cell r="AX407">
            <v>6038.42</v>
          </cell>
          <cell r="BA407">
            <v>1669.06</v>
          </cell>
          <cell r="BB407">
            <v>4101.1499999999996</v>
          </cell>
          <cell r="BH407" t="str">
            <v>20180201LGMLE574</v>
          </cell>
          <cell r="BI407" t="str">
            <v>20180201TE</v>
          </cell>
        </row>
        <row r="408">
          <cell r="B408" t="str">
            <v>May 2018</v>
          </cell>
          <cell r="C408" t="str">
            <v>RS</v>
          </cell>
          <cell r="D408" t="str">
            <v>LGRSE411</v>
          </cell>
          <cell r="E408">
            <v>2921</v>
          </cell>
          <cell r="J408">
            <v>680835</v>
          </cell>
          <cell r="Z408">
            <v>0</v>
          </cell>
          <cell r="AA408">
            <v>63875.94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-3.0100000000093132</v>
          </cell>
          <cell r="AK408">
            <v>0</v>
          </cell>
          <cell r="AL408">
            <v>63872.93</v>
          </cell>
          <cell r="AM408">
            <v>63872.929999999993</v>
          </cell>
          <cell r="AO408">
            <v>-253.07</v>
          </cell>
          <cell r="AP408">
            <v>1729.47</v>
          </cell>
          <cell r="AQ408">
            <v>1270.99</v>
          </cell>
          <cell r="AR408">
            <v>0</v>
          </cell>
          <cell r="AS408">
            <v>-1319.92</v>
          </cell>
          <cell r="AT408">
            <v>0</v>
          </cell>
          <cell r="AV408">
            <v>-3017.32</v>
          </cell>
          <cell r="AX408">
            <v>62283.079999999994</v>
          </cell>
          <cell r="BA408">
            <v>16530.669999999998</v>
          </cell>
          <cell r="BB408">
            <v>47342.259999999995</v>
          </cell>
          <cell r="BH408" t="str">
            <v>20180201LGRSE411</v>
          </cell>
          <cell r="BI408" t="str">
            <v>20180201RS</v>
          </cell>
        </row>
        <row r="409">
          <cell r="B409" t="str">
            <v>May 2018</v>
          </cell>
          <cell r="C409" t="str">
            <v>RS</v>
          </cell>
          <cell r="D409" t="str">
            <v>LGRSE511</v>
          </cell>
          <cell r="E409">
            <v>363745</v>
          </cell>
          <cell r="J409">
            <v>309127599</v>
          </cell>
          <cell r="Z409">
            <v>4455876.25</v>
          </cell>
          <cell r="AA409">
            <v>29002351.34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G409">
            <v>0</v>
          </cell>
          <cell r="AH409">
            <v>0</v>
          </cell>
          <cell r="AI409">
            <v>-16297.429999999702</v>
          </cell>
          <cell r="AJ409">
            <v>-214.26000000163913</v>
          </cell>
          <cell r="AK409">
            <v>0</v>
          </cell>
          <cell r="AL409">
            <v>33441715.899999999</v>
          </cell>
          <cell r="AM409">
            <v>33441715.899999999</v>
          </cell>
          <cell r="AO409">
            <v>-114666.78</v>
          </cell>
          <cell r="AP409">
            <v>785204.34</v>
          </cell>
          <cell r="AQ409">
            <v>668564.62</v>
          </cell>
          <cell r="AR409">
            <v>0</v>
          </cell>
          <cell r="AS409">
            <v>-605672.15999999992</v>
          </cell>
          <cell r="AT409">
            <v>0</v>
          </cell>
          <cell r="AV409">
            <v>-1371867.92</v>
          </cell>
          <cell r="AX409">
            <v>32803278</v>
          </cell>
          <cell r="BA409">
            <v>7505618.0999999996</v>
          </cell>
          <cell r="BB409">
            <v>21496518.979999997</v>
          </cell>
          <cell r="BH409" t="str">
            <v>20180201LGRSE511</v>
          </cell>
          <cell r="BI409" t="str">
            <v>20180201RS</v>
          </cell>
        </row>
        <row r="410">
          <cell r="B410" t="str">
            <v>May 2018</v>
          </cell>
          <cell r="C410" t="str">
            <v>RS</v>
          </cell>
          <cell r="D410" t="str">
            <v>LGRSE519</v>
          </cell>
          <cell r="E410">
            <v>276</v>
          </cell>
          <cell r="J410">
            <v>145800</v>
          </cell>
          <cell r="Z410">
            <v>3381</v>
          </cell>
          <cell r="AA410">
            <v>13678.96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G410">
            <v>0</v>
          </cell>
          <cell r="AH410">
            <v>0</v>
          </cell>
          <cell r="AI410">
            <v>-32.179999999999836</v>
          </cell>
          <cell r="AJ410">
            <v>-1.0000000000218279E-2</v>
          </cell>
          <cell r="AK410">
            <v>0</v>
          </cell>
          <cell r="AL410">
            <v>17027.77</v>
          </cell>
          <cell r="AM410">
            <v>17027.77</v>
          </cell>
          <cell r="AO410">
            <v>-53.63</v>
          </cell>
          <cell r="AP410">
            <v>370.31</v>
          </cell>
          <cell r="AQ410">
            <v>340.71</v>
          </cell>
          <cell r="AR410">
            <v>0</v>
          </cell>
          <cell r="AS410">
            <v>-285.57</v>
          </cell>
          <cell r="AT410">
            <v>0</v>
          </cell>
          <cell r="AV410">
            <v>-647.12</v>
          </cell>
          <cell r="AX410">
            <v>16752.47</v>
          </cell>
          <cell r="BA410">
            <v>3540.02</v>
          </cell>
          <cell r="BB410">
            <v>10138.929999999998</v>
          </cell>
          <cell r="BH410" t="str">
            <v>20180201LGRSE519</v>
          </cell>
          <cell r="BI410" t="str">
            <v>20180201RS</v>
          </cell>
        </row>
        <row r="411">
          <cell r="B411" t="str">
            <v>May 2018</v>
          </cell>
          <cell r="C411" t="str">
            <v>RS</v>
          </cell>
          <cell r="D411" t="str">
            <v>LGRSE540</v>
          </cell>
          <cell r="E411">
            <v>6</v>
          </cell>
          <cell r="J411">
            <v>27679</v>
          </cell>
          <cell r="Z411">
            <v>73.5</v>
          </cell>
          <cell r="AA411">
            <v>2596.84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-1.0000000000218279E-2</v>
          </cell>
          <cell r="AK411">
            <v>0</v>
          </cell>
          <cell r="AL411">
            <v>2670.33</v>
          </cell>
          <cell r="AM411">
            <v>2670.33</v>
          </cell>
          <cell r="AO411">
            <v>-10.25</v>
          </cell>
          <cell r="AP411">
            <v>70.319999999999993</v>
          </cell>
          <cell r="AQ411">
            <v>53.11</v>
          </cell>
          <cell r="AR411">
            <v>0</v>
          </cell>
          <cell r="AS411">
            <v>-54.24</v>
          </cell>
          <cell r="AT411">
            <v>0</v>
          </cell>
          <cell r="AV411">
            <v>-122.91</v>
          </cell>
          <cell r="AX411">
            <v>2606.36</v>
          </cell>
          <cell r="BA411">
            <v>672.05</v>
          </cell>
          <cell r="BB411">
            <v>1924.78</v>
          </cell>
          <cell r="BH411" t="str">
            <v>20180201LGRSE540</v>
          </cell>
          <cell r="BI411" t="str">
            <v>20180201VFD</v>
          </cell>
        </row>
        <row r="412">
          <cell r="B412" t="str">
            <v>May 2018</v>
          </cell>
          <cell r="C412" t="str">
            <v>LEV</v>
          </cell>
          <cell r="D412" t="str">
            <v>LGRSE543</v>
          </cell>
          <cell r="E412">
            <v>0</v>
          </cell>
          <cell r="J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V412">
            <v>0</v>
          </cell>
          <cell r="AX412">
            <v>0</v>
          </cell>
          <cell r="BA412">
            <v>0</v>
          </cell>
          <cell r="BB412">
            <v>0</v>
          </cell>
          <cell r="BH412" t="str">
            <v>20180201LGRSE543</v>
          </cell>
          <cell r="BI412" t="str">
            <v>20180201LEV</v>
          </cell>
        </row>
        <row r="413">
          <cell r="B413" t="str">
            <v>May 2018</v>
          </cell>
          <cell r="C413" t="str">
            <v>LEV</v>
          </cell>
          <cell r="D413" t="str">
            <v>LGRSE547</v>
          </cell>
          <cell r="E413">
            <v>0</v>
          </cell>
          <cell r="J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V413">
            <v>0</v>
          </cell>
          <cell r="AX413">
            <v>0</v>
          </cell>
          <cell r="BA413">
            <v>0</v>
          </cell>
          <cell r="BB413">
            <v>0</v>
          </cell>
          <cell r="BH413" t="str">
            <v>20180201LGRSE547</v>
          </cell>
          <cell r="BI413" t="str">
            <v>20180201LEV</v>
          </cell>
        </row>
        <row r="414">
          <cell r="B414" t="str">
            <v>May 2018</v>
          </cell>
          <cell r="C414" t="str">
            <v>GSS</v>
          </cell>
          <cell r="D414" t="str">
            <v>LGCME551DS</v>
          </cell>
          <cell r="E414">
            <v>28713</v>
          </cell>
          <cell r="J414">
            <v>29350882</v>
          </cell>
          <cell r="Z414">
            <v>904459.5</v>
          </cell>
          <cell r="AA414">
            <v>3022260.32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G414">
            <v>0</v>
          </cell>
          <cell r="AH414">
            <v>0</v>
          </cell>
          <cell r="AI414">
            <v>-674.04000000003725</v>
          </cell>
          <cell r="AJ414">
            <v>45.290000000037253</v>
          </cell>
          <cell r="AK414">
            <v>0</v>
          </cell>
          <cell r="AL414">
            <v>3926091.07</v>
          </cell>
          <cell r="AM414">
            <v>3926091.07</v>
          </cell>
          <cell r="AO414">
            <v>-10462.27</v>
          </cell>
          <cell r="AP414">
            <v>43735.38</v>
          </cell>
          <cell r="AQ414">
            <v>92463.46</v>
          </cell>
          <cell r="AR414">
            <v>0</v>
          </cell>
          <cell r="AS414">
            <v>-56905.72</v>
          </cell>
          <cell r="AT414">
            <v>0</v>
          </cell>
          <cell r="AV414">
            <v>-100892.79</v>
          </cell>
          <cell r="AX414">
            <v>3894029.13</v>
          </cell>
          <cell r="BA414">
            <v>712639.41</v>
          </cell>
          <cell r="BB414">
            <v>2309666.1999999997</v>
          </cell>
          <cell r="BH414" t="str">
            <v>20180201LGCME551DS</v>
          </cell>
          <cell r="BI414" t="str">
            <v>20180201GSS</v>
          </cell>
        </row>
        <row r="415">
          <cell r="B415" t="str">
            <v>May 2018</v>
          </cell>
          <cell r="C415" t="str">
            <v>GS3</v>
          </cell>
          <cell r="D415" t="str">
            <v>LGCME651DS</v>
          </cell>
          <cell r="E415">
            <v>15702</v>
          </cell>
          <cell r="J415">
            <v>70209365</v>
          </cell>
          <cell r="Z415">
            <v>791380.8</v>
          </cell>
          <cell r="AA415">
            <v>7229458.3099999996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G415">
            <v>0</v>
          </cell>
          <cell r="AH415">
            <v>0</v>
          </cell>
          <cell r="AI415">
            <v>114.77000000001863</v>
          </cell>
          <cell r="AJ415">
            <v>824.70000000111759</v>
          </cell>
          <cell r="AK415">
            <v>0</v>
          </cell>
          <cell r="AL415">
            <v>8021778.5800000001</v>
          </cell>
          <cell r="AM415">
            <v>8021778.5800000001</v>
          </cell>
          <cell r="AO415">
            <v>-23374.33</v>
          </cell>
          <cell r="AP415">
            <v>104561.27</v>
          </cell>
          <cell r="AQ415">
            <v>179792.47</v>
          </cell>
          <cell r="AR415">
            <v>0</v>
          </cell>
          <cell r="AS415">
            <v>-134720.08000000002</v>
          </cell>
          <cell r="AT415">
            <v>0</v>
          </cell>
          <cell r="AV415">
            <v>-240811.65</v>
          </cell>
          <cell r="AX415">
            <v>7907226.2599999998</v>
          </cell>
          <cell r="BA415">
            <v>1704683.38</v>
          </cell>
          <cell r="BB415">
            <v>5525599.6300000008</v>
          </cell>
          <cell r="BH415" t="str">
            <v>20180201LGCME651DS</v>
          </cell>
          <cell r="BI415" t="str">
            <v>20180201GS3</v>
          </cell>
        </row>
        <row r="416">
          <cell r="B416" t="str">
            <v>May 2018</v>
          </cell>
          <cell r="C416" t="str">
            <v>PSS</v>
          </cell>
          <cell r="D416" t="str">
            <v>LGCME561DS</v>
          </cell>
          <cell r="E416">
            <v>2218</v>
          </cell>
          <cell r="J416">
            <v>104357525</v>
          </cell>
          <cell r="N416">
            <v>285706.3</v>
          </cell>
          <cell r="Z416">
            <v>199620</v>
          </cell>
          <cell r="AA416">
            <v>3919668.64</v>
          </cell>
          <cell r="AB416">
            <v>0</v>
          </cell>
          <cell r="AC416">
            <v>0</v>
          </cell>
          <cell r="AD416">
            <v>6296966.8499999996</v>
          </cell>
          <cell r="AE416">
            <v>0</v>
          </cell>
          <cell r="AG416">
            <v>0</v>
          </cell>
          <cell r="AH416">
            <v>6296966.8499999996</v>
          </cell>
          <cell r="AI416">
            <v>1465.6599999999744</v>
          </cell>
          <cell r="AJ416">
            <v>-3.0000000260770321E-2</v>
          </cell>
          <cell r="AK416">
            <v>-81323.019999999553</v>
          </cell>
          <cell r="AL416">
            <v>10336398.1</v>
          </cell>
          <cell r="AM416">
            <v>10336398.100000001</v>
          </cell>
          <cell r="AO416">
            <v>-33144.439999999995</v>
          </cell>
          <cell r="AP416">
            <v>72083.179999999993</v>
          </cell>
          <cell r="AQ416">
            <v>220136.14999999997</v>
          </cell>
          <cell r="AR416">
            <v>0</v>
          </cell>
          <cell r="AS416">
            <v>-198635.52999999997</v>
          </cell>
          <cell r="AT416">
            <v>205.15</v>
          </cell>
          <cell r="AV416">
            <v>-356075.81999999995</v>
          </cell>
          <cell r="AX416">
            <v>10040966.790000001</v>
          </cell>
          <cell r="BA416">
            <v>2533800.71</v>
          </cell>
          <cell r="BB416">
            <v>1385867.9</v>
          </cell>
          <cell r="BH416" t="str">
            <v>20180201LGCME561DS</v>
          </cell>
          <cell r="BI416" t="str">
            <v>20180201PSS</v>
          </cell>
        </row>
        <row r="417">
          <cell r="B417" t="str">
            <v>May 2018</v>
          </cell>
          <cell r="C417" t="str">
            <v>PSS</v>
          </cell>
          <cell r="D417" t="str">
            <v>LGCME561PF</v>
          </cell>
          <cell r="E417">
            <v>312</v>
          </cell>
          <cell r="J417">
            <v>14749741</v>
          </cell>
          <cell r="N417">
            <v>42292.25</v>
          </cell>
          <cell r="Z417">
            <v>28080</v>
          </cell>
          <cell r="AA417">
            <v>554000.27</v>
          </cell>
          <cell r="AB417">
            <v>0</v>
          </cell>
          <cell r="AC417">
            <v>0</v>
          </cell>
          <cell r="AD417">
            <v>932121.19</v>
          </cell>
          <cell r="AE417">
            <v>19352.240000000002</v>
          </cell>
          <cell r="AG417">
            <v>0</v>
          </cell>
          <cell r="AH417">
            <v>951473.42999999993</v>
          </cell>
          <cell r="AI417">
            <v>184.06000000000131</v>
          </cell>
          <cell r="AJ417">
            <v>-1.0000000009313226E-2</v>
          </cell>
          <cell r="AK417">
            <v>-11820.229999999865</v>
          </cell>
          <cell r="AL417">
            <v>1521917.52</v>
          </cell>
          <cell r="AM417">
            <v>1521917.5200000003</v>
          </cell>
          <cell r="AO417">
            <v>-4838.8999999999996</v>
          </cell>
          <cell r="AP417">
            <v>10164.189999999999</v>
          </cell>
          <cell r="AQ417">
            <v>32678.47</v>
          </cell>
          <cell r="AR417">
            <v>0</v>
          </cell>
          <cell r="AS417">
            <v>-26403.97</v>
          </cell>
          <cell r="AT417">
            <v>0</v>
          </cell>
          <cell r="AV417">
            <v>-51243.61</v>
          </cell>
          <cell r="AX417">
            <v>1482273.7000000002</v>
          </cell>
          <cell r="BA417">
            <v>358123.71</v>
          </cell>
          <cell r="BB417">
            <v>195876.55</v>
          </cell>
          <cell r="BH417" t="str">
            <v>20180201LGCME561PF</v>
          </cell>
          <cell r="BI417" t="str">
            <v>20180201PSS</v>
          </cell>
        </row>
        <row r="418">
          <cell r="B418" t="str">
            <v>May 2018</v>
          </cell>
          <cell r="C418" t="str">
            <v>PSP</v>
          </cell>
          <cell r="D418" t="str">
            <v>LGCME563DS</v>
          </cell>
          <cell r="E418">
            <v>34</v>
          </cell>
          <cell r="J418">
            <v>3434880</v>
          </cell>
          <cell r="N418">
            <v>23541.25</v>
          </cell>
          <cell r="Z418">
            <v>8160</v>
          </cell>
          <cell r="AA418">
            <v>123964.82</v>
          </cell>
          <cell r="AB418">
            <v>0</v>
          </cell>
          <cell r="AC418">
            <v>0</v>
          </cell>
          <cell r="AD418">
            <v>456229.43</v>
          </cell>
          <cell r="AE418">
            <v>0</v>
          </cell>
          <cell r="AG418">
            <v>0</v>
          </cell>
          <cell r="AH418">
            <v>456229.43</v>
          </cell>
          <cell r="AI418">
            <v>424</v>
          </cell>
          <cell r="AJ418">
            <v>0</v>
          </cell>
          <cell r="AK418">
            <v>-15181.690000000002</v>
          </cell>
          <cell r="AL418">
            <v>573596.56000000006</v>
          </cell>
          <cell r="AM418">
            <v>573596.55999999994</v>
          </cell>
          <cell r="AO418">
            <v>-1195.2700000000002</v>
          </cell>
          <cell r="AP418">
            <v>2373.96</v>
          </cell>
          <cell r="AQ418">
            <v>13971.53</v>
          </cell>
          <cell r="AR418">
            <v>0</v>
          </cell>
          <cell r="AS418">
            <v>-6650.72</v>
          </cell>
          <cell r="AT418">
            <v>0</v>
          </cell>
          <cell r="AV418">
            <v>-11666.97</v>
          </cell>
          <cell r="AX418">
            <v>570429.09</v>
          </cell>
          <cell r="BA418">
            <v>83398.89</v>
          </cell>
          <cell r="BB418">
            <v>40565.930000000008</v>
          </cell>
          <cell r="BH418" t="str">
            <v>20180201LGCME563DS</v>
          </cell>
          <cell r="BI418" t="str">
            <v>20180201PSP</v>
          </cell>
        </row>
        <row r="419">
          <cell r="B419" t="str">
            <v>May 2018</v>
          </cell>
          <cell r="C419" t="str">
            <v>PSS</v>
          </cell>
          <cell r="D419" t="str">
            <v>LGCME567PF</v>
          </cell>
          <cell r="E419">
            <v>1</v>
          </cell>
          <cell r="J419">
            <v>67500</v>
          </cell>
          <cell r="N419">
            <v>214.2</v>
          </cell>
          <cell r="Z419">
            <v>90</v>
          </cell>
          <cell r="AA419">
            <v>2535.3000000000002</v>
          </cell>
          <cell r="AB419">
            <v>0</v>
          </cell>
          <cell r="AC419">
            <v>0</v>
          </cell>
          <cell r="AD419">
            <v>4720.97</v>
          </cell>
          <cell r="AE419">
            <v>0</v>
          </cell>
          <cell r="AG419">
            <v>0</v>
          </cell>
          <cell r="AH419">
            <v>4720.97</v>
          </cell>
          <cell r="AI419">
            <v>0</v>
          </cell>
          <cell r="AJ419">
            <v>0</v>
          </cell>
          <cell r="AK419">
            <v>0</v>
          </cell>
          <cell r="AL419">
            <v>7346.27</v>
          </cell>
          <cell r="AM419">
            <v>7346.27</v>
          </cell>
          <cell r="AO419">
            <v>-24.98</v>
          </cell>
          <cell r="AP419">
            <v>46.58</v>
          </cell>
          <cell r="AQ419">
            <v>162.34</v>
          </cell>
          <cell r="AR419">
            <v>0</v>
          </cell>
          <cell r="AS419">
            <v>-132.30000000000001</v>
          </cell>
          <cell r="AT419">
            <v>0</v>
          </cell>
          <cell r="AV419">
            <v>-232.2</v>
          </cell>
          <cell r="AX419">
            <v>7165.71</v>
          </cell>
          <cell r="BA419">
            <v>1638.9</v>
          </cell>
          <cell r="BB419">
            <v>896.40000000000009</v>
          </cell>
          <cell r="BH419" t="str">
            <v>20180201LGCME567PF</v>
          </cell>
          <cell r="BI419" t="str">
            <v>20180201PSS</v>
          </cell>
        </row>
        <row r="420">
          <cell r="B420" t="str">
            <v>May 2018</v>
          </cell>
          <cell r="C420" t="str">
            <v>TODP</v>
          </cell>
          <cell r="D420" t="str">
            <v>LGINE699DS</v>
          </cell>
          <cell r="E420">
            <v>1</v>
          </cell>
          <cell r="J420">
            <v>7862400</v>
          </cell>
          <cell r="L420">
            <v>16954.8</v>
          </cell>
          <cell r="N420">
            <v>14996.4</v>
          </cell>
          <cell r="Z420">
            <v>330</v>
          </cell>
          <cell r="AA420">
            <v>275577.12</v>
          </cell>
          <cell r="AB420">
            <v>59002.7</v>
          </cell>
          <cell r="AC420">
            <v>80171.19</v>
          </cell>
          <cell r="AD420">
            <v>104374.94</v>
          </cell>
          <cell r="AE420">
            <v>0</v>
          </cell>
          <cell r="AG420">
            <v>0</v>
          </cell>
          <cell r="AH420">
            <v>243548.83000000002</v>
          </cell>
          <cell r="AI420">
            <v>0</v>
          </cell>
          <cell r="AJ420">
            <v>0</v>
          </cell>
          <cell r="AK420">
            <v>0</v>
          </cell>
          <cell r="AL420">
            <v>519455.95</v>
          </cell>
          <cell r="AM420">
            <v>519455.95</v>
          </cell>
          <cell r="AO420">
            <v>10850.11</v>
          </cell>
          <cell r="AP420">
            <v>0</v>
          </cell>
          <cell r="AQ420">
            <v>7752.93</v>
          </cell>
          <cell r="AR420">
            <v>0</v>
          </cell>
          <cell r="AS420">
            <v>-550.37</v>
          </cell>
          <cell r="AT420">
            <v>0</v>
          </cell>
          <cell r="AV420">
            <v>-24520.32</v>
          </cell>
          <cell r="AX420">
            <v>512988.3</v>
          </cell>
          <cell r="BA420">
            <v>190899.07</v>
          </cell>
          <cell r="BB420">
            <v>84678.049999999988</v>
          </cell>
          <cell r="BH420" t="str">
            <v>20180201LGINE699DS</v>
          </cell>
          <cell r="BI420" t="str">
            <v>20180201TODP</v>
          </cell>
        </row>
        <row r="421">
          <cell r="B421" t="str">
            <v>May 2018</v>
          </cell>
          <cell r="C421" t="str">
            <v>PSS</v>
          </cell>
          <cell r="D421" t="str">
            <v>LGINE661DO</v>
          </cell>
          <cell r="E421">
            <v>0</v>
          </cell>
          <cell r="J421">
            <v>0</v>
          </cell>
          <cell r="N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V421">
            <v>0</v>
          </cell>
          <cell r="AX421">
            <v>0</v>
          </cell>
          <cell r="BA421">
            <v>0</v>
          </cell>
          <cell r="BB421">
            <v>0</v>
          </cell>
          <cell r="BH421" t="str">
            <v>20180201LGINE661DO</v>
          </cell>
          <cell r="BI421" t="str">
            <v>20180201PSS</v>
          </cell>
        </row>
        <row r="422">
          <cell r="B422" t="str">
            <v>May 2018</v>
          </cell>
          <cell r="C422" t="str">
            <v>PSS</v>
          </cell>
          <cell r="D422" t="str">
            <v>LGINE661DS</v>
          </cell>
          <cell r="E422">
            <v>46</v>
          </cell>
          <cell r="J422">
            <v>2008224</v>
          </cell>
          <cell r="N422">
            <v>5991.35</v>
          </cell>
          <cell r="Z422">
            <v>4140</v>
          </cell>
          <cell r="AA422">
            <v>75428.89</v>
          </cell>
          <cell r="AB422">
            <v>0</v>
          </cell>
          <cell r="AC422">
            <v>0</v>
          </cell>
          <cell r="AD422">
            <v>132049.35</v>
          </cell>
          <cell r="AE422">
            <v>0</v>
          </cell>
          <cell r="AG422">
            <v>0</v>
          </cell>
          <cell r="AH422">
            <v>132049.35</v>
          </cell>
          <cell r="AI422">
            <v>90</v>
          </cell>
          <cell r="AJ422">
            <v>2.0000000004074536E-2</v>
          </cell>
          <cell r="AK422">
            <v>-539.83999999999651</v>
          </cell>
          <cell r="AL422">
            <v>211168.42</v>
          </cell>
          <cell r="AM422">
            <v>211168.42</v>
          </cell>
          <cell r="AO422">
            <v>-620.08000000000004</v>
          </cell>
          <cell r="AP422">
            <v>0</v>
          </cell>
          <cell r="AQ422">
            <v>4553.6000000000004</v>
          </cell>
          <cell r="AR422">
            <v>0</v>
          </cell>
          <cell r="AS422">
            <v>-3803.3599999999997</v>
          </cell>
          <cell r="AT422">
            <v>0</v>
          </cell>
          <cell r="AV422">
            <v>-6881.11</v>
          </cell>
          <cell r="AX422">
            <v>204417.47</v>
          </cell>
          <cell r="BA422">
            <v>48759.68</v>
          </cell>
          <cell r="BB422">
            <v>26669.230000000003</v>
          </cell>
          <cell r="BH422" t="str">
            <v>20180201LGINE661DS</v>
          </cell>
          <cell r="BI422" t="str">
            <v>20180201PSS</v>
          </cell>
        </row>
        <row r="423">
          <cell r="B423" t="str">
            <v>May 2018</v>
          </cell>
          <cell r="C423" t="str">
            <v>PSS</v>
          </cell>
          <cell r="D423" t="str">
            <v>LGINE661PD</v>
          </cell>
          <cell r="E423">
            <v>135</v>
          </cell>
          <cell r="J423">
            <v>13562247</v>
          </cell>
          <cell r="N423">
            <v>37148.9</v>
          </cell>
          <cell r="Z423">
            <v>12150</v>
          </cell>
          <cell r="AA423">
            <v>509398</v>
          </cell>
          <cell r="AB423">
            <v>0</v>
          </cell>
          <cell r="AC423">
            <v>0</v>
          </cell>
          <cell r="AD423">
            <v>818761.76</v>
          </cell>
          <cell r="AE423">
            <v>57854.78</v>
          </cell>
          <cell r="AG423">
            <v>0</v>
          </cell>
          <cell r="AH423">
            <v>876616.54</v>
          </cell>
          <cell r="AI423">
            <v>351.55999999999949</v>
          </cell>
          <cell r="AJ423">
            <v>1.0000000009313226E-2</v>
          </cell>
          <cell r="AK423">
            <v>-4445.1899999999441</v>
          </cell>
          <cell r="AL423">
            <v>1394070.92</v>
          </cell>
          <cell r="AM423">
            <v>1394070.92</v>
          </cell>
          <cell r="AO423">
            <v>-4326.8900000000003</v>
          </cell>
          <cell r="AP423">
            <v>0</v>
          </cell>
          <cell r="AQ423">
            <v>29814.99</v>
          </cell>
          <cell r="AR423">
            <v>0</v>
          </cell>
          <cell r="AS423">
            <v>-25835.699999999997</v>
          </cell>
          <cell r="AT423">
            <v>0</v>
          </cell>
          <cell r="AV423">
            <v>-46418.259999999995</v>
          </cell>
          <cell r="AX423">
            <v>1347305.06</v>
          </cell>
          <cell r="BA423">
            <v>329291.36</v>
          </cell>
          <cell r="BB423">
            <v>180106.65000000002</v>
          </cell>
          <cell r="BH423" t="str">
            <v>20180201LGINE661PD</v>
          </cell>
          <cell r="BI423" t="str">
            <v>20180201PSS</v>
          </cell>
        </row>
        <row r="424">
          <cell r="B424" t="str">
            <v>May 2018</v>
          </cell>
          <cell r="C424" t="str">
            <v>PSS</v>
          </cell>
          <cell r="D424" t="str">
            <v>LGINE661PO</v>
          </cell>
          <cell r="E424">
            <v>0</v>
          </cell>
          <cell r="J424">
            <v>0</v>
          </cell>
          <cell r="N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V424">
            <v>0</v>
          </cell>
          <cell r="AX424">
            <v>0</v>
          </cell>
          <cell r="BA424">
            <v>0</v>
          </cell>
          <cell r="BB424">
            <v>0</v>
          </cell>
          <cell r="BH424" t="str">
            <v>20180201LGINE661PO</v>
          </cell>
          <cell r="BI424" t="str">
            <v>20180201PSS</v>
          </cell>
        </row>
        <row r="425">
          <cell r="B425" t="str">
            <v>May 2018</v>
          </cell>
          <cell r="C425" t="str">
            <v>PSP</v>
          </cell>
          <cell r="D425" t="str">
            <v>LGINE663DO</v>
          </cell>
          <cell r="E425">
            <v>0</v>
          </cell>
          <cell r="J425">
            <v>0</v>
          </cell>
          <cell r="N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V425">
            <v>0</v>
          </cell>
          <cell r="AX425">
            <v>0</v>
          </cell>
          <cell r="BA425">
            <v>0</v>
          </cell>
          <cell r="BB425">
            <v>0</v>
          </cell>
          <cell r="BH425" t="str">
            <v>20180201LGINE663DO</v>
          </cell>
          <cell r="BI425" t="str">
            <v>20180201PSP</v>
          </cell>
        </row>
        <row r="426">
          <cell r="B426" t="str">
            <v>May 2018</v>
          </cell>
          <cell r="C426" t="str">
            <v>PSP</v>
          </cell>
          <cell r="D426" t="str">
            <v>LGINE663DS</v>
          </cell>
          <cell r="E426">
            <v>0</v>
          </cell>
          <cell r="J426">
            <v>0</v>
          </cell>
          <cell r="N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V426">
            <v>0</v>
          </cell>
          <cell r="AX426">
            <v>0</v>
          </cell>
          <cell r="BA426">
            <v>0</v>
          </cell>
          <cell r="BB426">
            <v>0</v>
          </cell>
          <cell r="BH426" t="str">
            <v>20180201LGINE663DS</v>
          </cell>
          <cell r="BI426" t="str">
            <v>20180201PSP</v>
          </cell>
        </row>
        <row r="427">
          <cell r="B427" t="str">
            <v>May 2018</v>
          </cell>
          <cell r="C427" t="str">
            <v>PSP</v>
          </cell>
          <cell r="D427" t="str">
            <v>LGINE663PD</v>
          </cell>
          <cell r="E427">
            <v>8</v>
          </cell>
          <cell r="J427">
            <v>288840</v>
          </cell>
          <cell r="N427">
            <v>1204.5999999999999</v>
          </cell>
          <cell r="Z427">
            <v>1920</v>
          </cell>
          <cell r="AA427">
            <v>10424.24</v>
          </cell>
          <cell r="AB427">
            <v>0</v>
          </cell>
          <cell r="AC427">
            <v>0</v>
          </cell>
          <cell r="AD427">
            <v>23345.15</v>
          </cell>
          <cell r="AE427">
            <v>3986.46</v>
          </cell>
          <cell r="AG427">
            <v>0</v>
          </cell>
          <cell r="AH427">
            <v>27331.61</v>
          </cell>
          <cell r="AI427">
            <v>0</v>
          </cell>
          <cell r="AJ427">
            <v>0</v>
          </cell>
          <cell r="AK427">
            <v>0</v>
          </cell>
          <cell r="AL427">
            <v>39675.85</v>
          </cell>
          <cell r="AM427">
            <v>39675.85</v>
          </cell>
          <cell r="AO427">
            <v>-106.88</v>
          </cell>
          <cell r="AP427">
            <v>0</v>
          </cell>
          <cell r="AQ427">
            <v>931.06</v>
          </cell>
          <cell r="AR427">
            <v>0</v>
          </cell>
          <cell r="AS427">
            <v>-566.13</v>
          </cell>
          <cell r="AT427">
            <v>0</v>
          </cell>
          <cell r="AV427">
            <v>-993.61</v>
          </cell>
          <cell r="AX427">
            <v>38940.29</v>
          </cell>
          <cell r="BA427">
            <v>7013.04</v>
          </cell>
          <cell r="BB427">
            <v>3411.2</v>
          </cell>
          <cell r="BH427" t="str">
            <v>20180201LGINE663PD</v>
          </cell>
          <cell r="BI427" t="str">
            <v>20180201PSP</v>
          </cell>
        </row>
        <row r="428">
          <cell r="B428" t="str">
            <v>May 2018</v>
          </cell>
          <cell r="C428" t="str">
            <v>PSP</v>
          </cell>
          <cell r="D428" t="str">
            <v>LGINE663PO</v>
          </cell>
          <cell r="E428">
            <v>0</v>
          </cell>
          <cell r="J428">
            <v>0</v>
          </cell>
          <cell r="N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V428">
            <v>0</v>
          </cell>
          <cell r="AX428">
            <v>0</v>
          </cell>
          <cell r="BA428">
            <v>0</v>
          </cell>
          <cell r="BB428">
            <v>0</v>
          </cell>
          <cell r="BH428" t="str">
            <v>20180201LGINE663PO</v>
          </cell>
          <cell r="BI428" t="str">
            <v>20180201PSP</v>
          </cell>
        </row>
        <row r="429">
          <cell r="B429" t="str">
            <v>May 2018</v>
          </cell>
          <cell r="C429" t="str">
            <v>TODS</v>
          </cell>
          <cell r="D429" t="str">
            <v>LGINE691DO</v>
          </cell>
          <cell r="E429">
            <v>0</v>
          </cell>
          <cell r="J429">
            <v>0</v>
          </cell>
          <cell r="L429">
            <v>0</v>
          </cell>
          <cell r="N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V429">
            <v>0</v>
          </cell>
          <cell r="AX429">
            <v>0</v>
          </cell>
          <cell r="BA429">
            <v>0</v>
          </cell>
          <cell r="BB429">
            <v>0</v>
          </cell>
          <cell r="BH429" t="str">
            <v>20180201LGINE691DO</v>
          </cell>
          <cell r="BI429" t="str">
            <v>20180201TODS</v>
          </cell>
        </row>
        <row r="430">
          <cell r="B430" t="str">
            <v>May 2018</v>
          </cell>
          <cell r="C430" t="str">
            <v>TODP</v>
          </cell>
          <cell r="D430" t="str">
            <v>LGINE693DO</v>
          </cell>
          <cell r="E430">
            <v>0</v>
          </cell>
          <cell r="J430">
            <v>0</v>
          </cell>
          <cell r="L430">
            <v>0</v>
          </cell>
          <cell r="N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V430">
            <v>0</v>
          </cell>
          <cell r="AX430">
            <v>0</v>
          </cell>
          <cell r="BA430">
            <v>0</v>
          </cell>
          <cell r="BB430">
            <v>0</v>
          </cell>
          <cell r="BH430" t="str">
            <v>20180201LGINE693DO</v>
          </cell>
          <cell r="BI430" t="str">
            <v>20180201TODP</v>
          </cell>
        </row>
        <row r="431">
          <cell r="B431" t="str">
            <v>May 2018</v>
          </cell>
          <cell r="C431" t="str">
            <v>RTS</v>
          </cell>
          <cell r="D431" t="str">
            <v>LGINE643DO</v>
          </cell>
          <cell r="E431">
            <v>0</v>
          </cell>
          <cell r="J431">
            <v>0</v>
          </cell>
          <cell r="L431">
            <v>0</v>
          </cell>
          <cell r="N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V431">
            <v>0</v>
          </cell>
          <cell r="AX431">
            <v>0</v>
          </cell>
          <cell r="BA431">
            <v>0</v>
          </cell>
          <cell r="BB431">
            <v>0</v>
          </cell>
          <cell r="BH431" t="str">
            <v>20180201LGINE643DO</v>
          </cell>
          <cell r="BI431" t="str">
            <v>20180201RTS</v>
          </cell>
        </row>
        <row r="432">
          <cell r="B432" t="str">
            <v>May 2018</v>
          </cell>
          <cell r="C432" t="str">
            <v>RTODE</v>
          </cell>
          <cell r="D432" t="str">
            <v>LGRSE521</v>
          </cell>
          <cell r="E432">
            <v>51</v>
          </cell>
          <cell r="G432">
            <v>40364</v>
          </cell>
          <cell r="I432">
            <v>5252</v>
          </cell>
          <cell r="J432">
            <v>45616</v>
          </cell>
          <cell r="Z432">
            <v>624.75</v>
          </cell>
          <cell r="AA432">
            <v>4011.18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G432">
            <v>0</v>
          </cell>
          <cell r="AH432">
            <v>0</v>
          </cell>
          <cell r="AI432">
            <v>-3.2699999999999818</v>
          </cell>
          <cell r="AJ432">
            <v>-2.9999999999745341E-2</v>
          </cell>
          <cell r="AK432">
            <v>0</v>
          </cell>
          <cell r="AL432">
            <v>4632.63</v>
          </cell>
          <cell r="AM432">
            <v>4632.63</v>
          </cell>
          <cell r="AO432">
            <v>-15.44</v>
          </cell>
          <cell r="AP432">
            <v>115.88</v>
          </cell>
          <cell r="AQ432">
            <v>92.17</v>
          </cell>
          <cell r="AR432">
            <v>0</v>
          </cell>
          <cell r="AS432">
            <v>-87.83</v>
          </cell>
          <cell r="AT432">
            <v>0</v>
          </cell>
          <cell r="AV432">
            <v>-201.98</v>
          </cell>
          <cell r="AX432">
            <v>4535.43</v>
          </cell>
          <cell r="BA432">
            <v>1107.56</v>
          </cell>
          <cell r="BB432">
            <v>2903.59</v>
          </cell>
          <cell r="BH432" t="str">
            <v>20180201LGRSE521</v>
          </cell>
          <cell r="BI432" t="str">
            <v>20180201RTODE</v>
          </cell>
        </row>
        <row r="433">
          <cell r="B433" t="str">
            <v>May 2018</v>
          </cell>
          <cell r="C433" t="str">
            <v>RTODD</v>
          </cell>
          <cell r="D433" t="str">
            <v>LGRSE523</v>
          </cell>
          <cell r="E433">
            <v>0</v>
          </cell>
          <cell r="J433">
            <v>0</v>
          </cell>
          <cell r="L433">
            <v>0</v>
          </cell>
          <cell r="N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V433">
            <v>0</v>
          </cell>
          <cell r="AX433">
            <v>0</v>
          </cell>
          <cell r="BA433">
            <v>0</v>
          </cell>
          <cell r="BB433">
            <v>0</v>
          </cell>
          <cell r="BH433" t="str">
            <v>20180201LGRSE523</v>
          </cell>
          <cell r="BI433" t="str">
            <v>20180201RTODD</v>
          </cell>
        </row>
        <row r="434">
          <cell r="B434" t="str">
            <v>May 2018</v>
          </cell>
          <cell r="C434" t="str">
            <v>RTODE</v>
          </cell>
          <cell r="D434" t="str">
            <v>LGRSE527</v>
          </cell>
          <cell r="E434">
            <v>2</v>
          </cell>
          <cell r="G434">
            <v>863</v>
          </cell>
          <cell r="I434">
            <v>0</v>
          </cell>
          <cell r="J434">
            <v>863</v>
          </cell>
          <cell r="Z434">
            <v>24.5</v>
          </cell>
          <cell r="AA434">
            <v>59.39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83.89</v>
          </cell>
          <cell r="AM434">
            <v>83.89</v>
          </cell>
          <cell r="AO434">
            <v>-0.32</v>
          </cell>
          <cell r="AP434">
            <v>2.19</v>
          </cell>
          <cell r="AQ434">
            <v>1.67</v>
          </cell>
          <cell r="AR434">
            <v>0</v>
          </cell>
          <cell r="AS434">
            <v>-1.69</v>
          </cell>
          <cell r="AT434">
            <v>0</v>
          </cell>
          <cell r="AV434">
            <v>-3.83</v>
          </cell>
          <cell r="AX434">
            <v>81.91</v>
          </cell>
          <cell r="BA434">
            <v>20.95</v>
          </cell>
          <cell r="BB434">
            <v>38.44</v>
          </cell>
          <cell r="BH434" t="str">
            <v>20180201LGRSE527</v>
          </cell>
          <cell r="BI434" t="str">
            <v>20180201RTODE</v>
          </cell>
        </row>
        <row r="435">
          <cell r="B435" t="str">
            <v>May 2018</v>
          </cell>
          <cell r="C435" t="str">
            <v>RTODD</v>
          </cell>
          <cell r="D435" t="str">
            <v>LGRSE529</v>
          </cell>
          <cell r="E435">
            <v>0</v>
          </cell>
          <cell r="G435">
            <v>0</v>
          </cell>
          <cell r="I435">
            <v>0</v>
          </cell>
          <cell r="J435">
            <v>0</v>
          </cell>
          <cell r="L435">
            <v>0</v>
          </cell>
          <cell r="N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V435">
            <v>0</v>
          </cell>
          <cell r="AX435">
            <v>0</v>
          </cell>
          <cell r="BA435">
            <v>0</v>
          </cell>
          <cell r="BB435">
            <v>0</v>
          </cell>
          <cell r="BH435" t="str">
            <v>20180201LGRSE529</v>
          </cell>
          <cell r="BI435" t="str">
            <v>20180201RTODD</v>
          </cell>
        </row>
        <row r="436">
          <cell r="B436" t="str">
            <v>May 2018</v>
          </cell>
          <cell r="C436" t="str">
            <v>RTODE</v>
          </cell>
          <cell r="D436" t="str">
            <v>LGCME520</v>
          </cell>
          <cell r="E436">
            <v>0</v>
          </cell>
          <cell r="G436">
            <v>0</v>
          </cell>
          <cell r="I436">
            <v>0</v>
          </cell>
          <cell r="J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V436">
            <v>0</v>
          </cell>
          <cell r="AX436">
            <v>0</v>
          </cell>
          <cell r="BA436">
            <v>0</v>
          </cell>
          <cell r="BB436">
            <v>0</v>
          </cell>
          <cell r="BH436" t="str">
            <v>20180201LGCME520</v>
          </cell>
          <cell r="BI436" t="str">
            <v>20180201RTODE</v>
          </cell>
        </row>
        <row r="437">
          <cell r="B437" t="str">
            <v>May 2018</v>
          </cell>
          <cell r="C437" t="str">
            <v>RTODD</v>
          </cell>
          <cell r="D437" t="str">
            <v>LGCME522</v>
          </cell>
          <cell r="E437">
            <v>0</v>
          </cell>
          <cell r="G437">
            <v>0</v>
          </cell>
          <cell r="I437">
            <v>0</v>
          </cell>
          <cell r="J437">
            <v>0</v>
          </cell>
          <cell r="L437">
            <v>0</v>
          </cell>
          <cell r="N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V437">
            <v>0</v>
          </cell>
          <cell r="AX437">
            <v>0</v>
          </cell>
          <cell r="BA437">
            <v>0</v>
          </cell>
          <cell r="BB437">
            <v>0</v>
          </cell>
          <cell r="BH437" t="str">
            <v>20180201LGCME522</v>
          </cell>
          <cell r="BI437" t="str">
            <v>20180201RTODD</v>
          </cell>
        </row>
        <row r="438">
          <cell r="B438" t="str">
            <v>May 2018</v>
          </cell>
          <cell r="C438" t="str">
            <v>RTODE</v>
          </cell>
          <cell r="D438" t="str">
            <v>LGCME526</v>
          </cell>
          <cell r="E438">
            <v>0</v>
          </cell>
          <cell r="G438">
            <v>0</v>
          </cell>
          <cell r="I438">
            <v>0</v>
          </cell>
          <cell r="J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V438">
            <v>0</v>
          </cell>
          <cell r="AX438">
            <v>0</v>
          </cell>
          <cell r="BA438">
            <v>0</v>
          </cell>
          <cell r="BB438">
            <v>0</v>
          </cell>
          <cell r="BH438" t="str">
            <v>20180201LGCME526</v>
          </cell>
          <cell r="BI438" t="str">
            <v>20180201RTODE</v>
          </cell>
        </row>
        <row r="439">
          <cell r="B439" t="str">
            <v>May 2018</v>
          </cell>
          <cell r="C439" t="str">
            <v>RTODD</v>
          </cell>
          <cell r="D439" t="str">
            <v>LGCME528</v>
          </cell>
          <cell r="E439">
            <v>0</v>
          </cell>
          <cell r="J439">
            <v>0</v>
          </cell>
          <cell r="L439">
            <v>0</v>
          </cell>
          <cell r="N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V439">
            <v>0</v>
          </cell>
          <cell r="AX439">
            <v>0</v>
          </cell>
          <cell r="BA439">
            <v>0</v>
          </cell>
          <cell r="BB439">
            <v>0</v>
          </cell>
          <cell r="BH439" t="str">
            <v>20180201LGCME528</v>
          </cell>
          <cell r="BI439" t="str">
            <v>20180201RTODD</v>
          </cell>
        </row>
        <row r="440">
          <cell r="B440" t="str">
            <v>May 2018</v>
          </cell>
          <cell r="C440" t="str">
            <v>PSP</v>
          </cell>
          <cell r="D440" t="str">
            <v>LGCME563PF</v>
          </cell>
          <cell r="E440">
            <v>26</v>
          </cell>
          <cell r="J440">
            <v>3753177</v>
          </cell>
          <cell r="N440">
            <v>8598.2000000000007</v>
          </cell>
          <cell r="Z440">
            <v>6240</v>
          </cell>
          <cell r="AA440">
            <v>135452.16</v>
          </cell>
          <cell r="AB440">
            <v>0</v>
          </cell>
          <cell r="AC440">
            <v>0</v>
          </cell>
          <cell r="AD440">
            <v>166633.12</v>
          </cell>
          <cell r="AE440">
            <v>8649.2999999999993</v>
          </cell>
          <cell r="AG440">
            <v>0</v>
          </cell>
          <cell r="AH440">
            <v>175282.41999999998</v>
          </cell>
          <cell r="AI440">
            <v>0</v>
          </cell>
          <cell r="AJ440">
            <v>1.9999999989522621E-2</v>
          </cell>
          <cell r="AK440">
            <v>-1384.4999999999709</v>
          </cell>
          <cell r="AL440">
            <v>315590.09999999998</v>
          </cell>
          <cell r="AM440">
            <v>315590.10000000003</v>
          </cell>
          <cell r="AO440">
            <v>-1033.81</v>
          </cell>
          <cell r="AP440">
            <v>2594.0500000000002</v>
          </cell>
          <cell r="AQ440">
            <v>6254.9400000000005</v>
          </cell>
          <cell r="AR440">
            <v>0</v>
          </cell>
          <cell r="AS440">
            <v>-6972.91</v>
          </cell>
          <cell r="AT440">
            <v>0</v>
          </cell>
          <cell r="AV440">
            <v>-12745.84</v>
          </cell>
          <cell r="AX440">
            <v>303686.53000000003</v>
          </cell>
          <cell r="BA440">
            <v>91127.14</v>
          </cell>
          <cell r="BB440">
            <v>44325.039999999994</v>
          </cell>
          <cell r="BH440" t="str">
            <v>20180201LGCME563PF</v>
          </cell>
          <cell r="BI440" t="str">
            <v>20180201PSP</v>
          </cell>
        </row>
        <row r="441">
          <cell r="B441" t="str">
            <v>May 2018</v>
          </cell>
          <cell r="C441" t="str">
            <v>PSP</v>
          </cell>
          <cell r="D441" t="str">
            <v>LGCME569PF</v>
          </cell>
          <cell r="E441">
            <v>0</v>
          </cell>
          <cell r="J441">
            <v>0</v>
          </cell>
          <cell r="N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V441">
            <v>0</v>
          </cell>
          <cell r="AX441">
            <v>0</v>
          </cell>
          <cell r="BA441">
            <v>0</v>
          </cell>
          <cell r="BB441">
            <v>0</v>
          </cell>
          <cell r="BH441" t="str">
            <v>20180201LGCME569PF</v>
          </cell>
          <cell r="BI441" t="str">
            <v>20180201PSP</v>
          </cell>
        </row>
        <row r="442">
          <cell r="B442" t="str">
            <v>May 2018</v>
          </cell>
          <cell r="C442" t="str">
            <v>CSR</v>
          </cell>
          <cell r="D442" t="str">
            <v>LGCSR790</v>
          </cell>
          <cell r="E442">
            <v>0</v>
          </cell>
          <cell r="J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V442">
            <v>0</v>
          </cell>
          <cell r="AX442">
            <v>0</v>
          </cell>
          <cell r="BA442">
            <v>0</v>
          </cell>
          <cell r="BB442">
            <v>0</v>
          </cell>
          <cell r="BH442" t="str">
            <v>20180201LGCSR790</v>
          </cell>
          <cell r="BI442" t="str">
            <v>20180201CSR</v>
          </cell>
        </row>
        <row r="443">
          <cell r="B443" t="str">
            <v>May 2018</v>
          </cell>
          <cell r="C443" t="str">
            <v>CSR</v>
          </cell>
          <cell r="D443" t="str">
            <v>LGCSR791</v>
          </cell>
          <cell r="E443">
            <v>0</v>
          </cell>
          <cell r="J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V443">
            <v>0</v>
          </cell>
          <cell r="AX443">
            <v>0</v>
          </cell>
          <cell r="BA443">
            <v>0</v>
          </cell>
          <cell r="BB443">
            <v>0</v>
          </cell>
          <cell r="BH443" t="str">
            <v>20180201LGCSR791</v>
          </cell>
          <cell r="BI443" t="str">
            <v>20180201CSR</v>
          </cell>
        </row>
        <row r="444">
          <cell r="B444" t="str">
            <v>May 2018</v>
          </cell>
          <cell r="C444" t="str">
            <v>CSR</v>
          </cell>
          <cell r="D444" t="str">
            <v>LGCSR795</v>
          </cell>
          <cell r="E444">
            <v>2</v>
          </cell>
          <cell r="J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-363508.03</v>
          </cell>
          <cell r="AG444">
            <v>0</v>
          </cell>
          <cell r="AH444">
            <v>-363508.03</v>
          </cell>
          <cell r="AI444">
            <v>0</v>
          </cell>
          <cell r="AJ444">
            <v>0</v>
          </cell>
          <cell r="AK444">
            <v>0</v>
          </cell>
          <cell r="AL444">
            <v>-363508.03</v>
          </cell>
          <cell r="AM444">
            <v>-363508.03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V444">
            <v>0</v>
          </cell>
          <cell r="AX444">
            <v>-363508.03</v>
          </cell>
          <cell r="BA444">
            <v>0</v>
          </cell>
          <cell r="BB444">
            <v>0</v>
          </cell>
          <cell r="BH444" t="str">
            <v>20180201LGCSR795</v>
          </cell>
          <cell r="BI444" t="str">
            <v>20180201CSR</v>
          </cell>
        </row>
        <row r="445">
          <cell r="B445" t="str">
            <v>May 2018</v>
          </cell>
          <cell r="C445" t="str">
            <v>CSR</v>
          </cell>
          <cell r="D445" t="str">
            <v>LGCSR796</v>
          </cell>
          <cell r="E445">
            <v>0</v>
          </cell>
          <cell r="J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V445">
            <v>0</v>
          </cell>
          <cell r="AX445">
            <v>0</v>
          </cell>
          <cell r="BA445">
            <v>0</v>
          </cell>
          <cell r="BB445">
            <v>0</v>
          </cell>
          <cell r="BH445" t="str">
            <v>20180201LGCSR796</v>
          </cell>
          <cell r="BI445" t="str">
            <v>20180201CSR</v>
          </cell>
        </row>
        <row r="446">
          <cell r="B446" t="str">
            <v>May 2018</v>
          </cell>
          <cell r="C446" t="str">
            <v>GSS</v>
          </cell>
          <cell r="D446" t="str">
            <v>LGINE551DO</v>
          </cell>
          <cell r="E446">
            <v>0</v>
          </cell>
          <cell r="J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V446">
            <v>0</v>
          </cell>
          <cell r="AX446">
            <v>0</v>
          </cell>
          <cell r="BA446">
            <v>0</v>
          </cell>
          <cell r="BB446">
            <v>0</v>
          </cell>
          <cell r="BH446" t="str">
            <v>20180201LGINE551DO</v>
          </cell>
          <cell r="BI446" t="str">
            <v>20180201GSS</v>
          </cell>
        </row>
        <row r="447">
          <cell r="B447" t="str">
            <v>May 2018</v>
          </cell>
          <cell r="C447" t="str">
            <v>GSS</v>
          </cell>
          <cell r="D447" t="str">
            <v>LGINE551DS</v>
          </cell>
          <cell r="E447">
            <v>56</v>
          </cell>
          <cell r="J447">
            <v>189065</v>
          </cell>
          <cell r="Z447">
            <v>1764</v>
          </cell>
          <cell r="AA447">
            <v>19468.02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21232.02</v>
          </cell>
          <cell r="AM447">
            <v>21232.02</v>
          </cell>
          <cell r="AO447">
            <v>-69.95</v>
          </cell>
          <cell r="AP447">
            <v>0</v>
          </cell>
          <cell r="AQ447">
            <v>470.13</v>
          </cell>
          <cell r="AR447">
            <v>0</v>
          </cell>
          <cell r="AS447">
            <v>-370.57000000000005</v>
          </cell>
          <cell r="AT447">
            <v>0</v>
          </cell>
          <cell r="AV447">
            <v>-650.38</v>
          </cell>
          <cell r="AX447">
            <v>20611.25</v>
          </cell>
          <cell r="BA447">
            <v>4590.5</v>
          </cell>
          <cell r="BB447">
            <v>14877.52</v>
          </cell>
          <cell r="BH447" t="str">
            <v>20180201LGINE551DS</v>
          </cell>
          <cell r="BI447" t="str">
            <v>20180201GSS</v>
          </cell>
        </row>
        <row r="448">
          <cell r="B448" t="str">
            <v>May 2018</v>
          </cell>
          <cell r="C448" t="str">
            <v>GS3</v>
          </cell>
          <cell r="D448" t="str">
            <v>LGINE651DO</v>
          </cell>
          <cell r="E448">
            <v>0</v>
          </cell>
          <cell r="J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V448">
            <v>0</v>
          </cell>
          <cell r="AX448">
            <v>0</v>
          </cell>
          <cell r="BA448">
            <v>0</v>
          </cell>
          <cell r="BB448">
            <v>0</v>
          </cell>
          <cell r="BH448" t="str">
            <v>20180201LGINE651DO</v>
          </cell>
          <cell r="BI448" t="str">
            <v>20180201GS3</v>
          </cell>
        </row>
        <row r="449">
          <cell r="B449" t="str">
            <v>May 2018</v>
          </cell>
          <cell r="C449" t="str">
            <v>GS3</v>
          </cell>
          <cell r="D449" t="str">
            <v>LGINE651DS</v>
          </cell>
          <cell r="E449">
            <v>217</v>
          </cell>
          <cell r="J449">
            <v>2857731</v>
          </cell>
          <cell r="Z449">
            <v>10936.8</v>
          </cell>
          <cell r="AA449">
            <v>294260.56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G449">
            <v>0</v>
          </cell>
          <cell r="AH449">
            <v>0</v>
          </cell>
          <cell r="AI449">
            <v>141.1200000000008</v>
          </cell>
          <cell r="AJ449">
            <v>-1.0000000009313226E-2</v>
          </cell>
          <cell r="AK449">
            <v>0</v>
          </cell>
          <cell r="AL449">
            <v>305338.46999999997</v>
          </cell>
          <cell r="AM449">
            <v>305338.46999999997</v>
          </cell>
          <cell r="AO449">
            <v>-1064.52</v>
          </cell>
          <cell r="AP449">
            <v>0</v>
          </cell>
          <cell r="AQ449">
            <v>6628.1799999999994</v>
          </cell>
          <cell r="AR449">
            <v>0</v>
          </cell>
          <cell r="AS449">
            <v>-5501.36</v>
          </cell>
          <cell r="AT449">
            <v>0</v>
          </cell>
          <cell r="AV449">
            <v>-9855.93</v>
          </cell>
          <cell r="AX449">
            <v>295544.83999999997</v>
          </cell>
          <cell r="BA449">
            <v>69385.710000000006</v>
          </cell>
          <cell r="BB449">
            <v>224874.83999999997</v>
          </cell>
          <cell r="BH449" t="str">
            <v>20180201LGINE651DS</v>
          </cell>
          <cell r="BI449" t="str">
            <v>20180201GS3</v>
          </cell>
        </row>
        <row r="450">
          <cell r="B450" t="str">
            <v>May 2018</v>
          </cell>
          <cell r="C450" t="str">
            <v>LRI</v>
          </cell>
          <cell r="D450" t="str">
            <v>LGINELRI</v>
          </cell>
          <cell r="E450">
            <v>0</v>
          </cell>
          <cell r="J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V450">
            <v>0</v>
          </cell>
          <cell r="AX450">
            <v>0</v>
          </cell>
          <cell r="BA450">
            <v>0</v>
          </cell>
          <cell r="BB450">
            <v>0</v>
          </cell>
          <cell r="BH450" t="str">
            <v>20180201LGINELRI</v>
          </cell>
          <cell r="BI450" t="str">
            <v>20180201LRI</v>
          </cell>
        </row>
        <row r="451">
          <cell r="B451" t="str">
            <v>May 2018</v>
          </cell>
          <cell r="C451" t="str">
            <v>TODS</v>
          </cell>
          <cell r="D451" t="str">
            <v>LGCME597</v>
          </cell>
          <cell r="E451">
            <v>0</v>
          </cell>
          <cell r="J451">
            <v>0</v>
          </cell>
          <cell r="L451">
            <v>0</v>
          </cell>
          <cell r="N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V451">
            <v>0</v>
          </cell>
          <cell r="AX451">
            <v>0</v>
          </cell>
          <cell r="BA451">
            <v>0</v>
          </cell>
          <cell r="BB451">
            <v>0</v>
          </cell>
          <cell r="BH451" t="str">
            <v>20180201LGCME597</v>
          </cell>
          <cell r="BI451" t="str">
            <v>20180201TODS</v>
          </cell>
        </row>
        <row r="452">
          <cell r="B452" t="str">
            <v>May 2018</v>
          </cell>
          <cell r="C452" t="str">
            <v>RTS</v>
          </cell>
          <cell r="D452" t="str">
            <v>LGCME643</v>
          </cell>
          <cell r="E452">
            <v>0</v>
          </cell>
          <cell r="J452">
            <v>0</v>
          </cell>
          <cell r="L452">
            <v>0</v>
          </cell>
          <cell r="N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V452">
            <v>0</v>
          </cell>
          <cell r="AX452">
            <v>0</v>
          </cell>
          <cell r="BA452">
            <v>0</v>
          </cell>
          <cell r="BB452">
            <v>0</v>
          </cell>
          <cell r="BH452" t="str">
            <v>20180201LGCME643</v>
          </cell>
          <cell r="BI452" t="str">
            <v>20180201RTS</v>
          </cell>
        </row>
        <row r="453">
          <cell r="B453" t="str">
            <v>May 2018</v>
          </cell>
          <cell r="C453" t="str">
            <v>SQF</v>
          </cell>
          <cell r="D453" t="str">
            <v>LGCME705</v>
          </cell>
          <cell r="E453">
            <v>0</v>
          </cell>
          <cell r="J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V453">
            <v>0</v>
          </cell>
          <cell r="AX453">
            <v>0</v>
          </cell>
          <cell r="BA453">
            <v>0</v>
          </cell>
          <cell r="BB453">
            <v>0</v>
          </cell>
          <cell r="BH453" t="str">
            <v>20180201LGCME705</v>
          </cell>
          <cell r="BI453" t="str">
            <v>20180201SQF</v>
          </cell>
        </row>
        <row r="454">
          <cell r="B454" t="str">
            <v>May 2018</v>
          </cell>
          <cell r="C454" t="str">
            <v>SQF</v>
          </cell>
          <cell r="D454" t="str">
            <v>LGCME706</v>
          </cell>
          <cell r="E454">
            <v>0</v>
          </cell>
          <cell r="J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V454">
            <v>0</v>
          </cell>
          <cell r="AX454">
            <v>0</v>
          </cell>
          <cell r="BA454">
            <v>0</v>
          </cell>
          <cell r="BB454">
            <v>0</v>
          </cell>
          <cell r="BH454" t="str">
            <v>20180201LGCME706</v>
          </cell>
          <cell r="BI454" t="str">
            <v>20180201SQF</v>
          </cell>
        </row>
        <row r="455">
          <cell r="B455" t="str">
            <v>May 2018</v>
          </cell>
          <cell r="C455" t="str">
            <v>LQF</v>
          </cell>
          <cell r="D455" t="str">
            <v>LGCME707</v>
          </cell>
          <cell r="E455">
            <v>0</v>
          </cell>
          <cell r="J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-893.44</v>
          </cell>
          <cell r="AL455">
            <v>-893.44</v>
          </cell>
          <cell r="AM455">
            <v>-893.44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V455">
            <v>0</v>
          </cell>
          <cell r="AX455">
            <v>-893.44</v>
          </cell>
          <cell r="BA455">
            <v>0</v>
          </cell>
          <cell r="BB455">
            <v>0</v>
          </cell>
          <cell r="BH455" t="str">
            <v>20180201LGCME707</v>
          </cell>
          <cell r="BI455" t="str">
            <v>20180201LQF</v>
          </cell>
        </row>
        <row r="456">
          <cell r="B456" t="str">
            <v>May 2018</v>
          </cell>
          <cell r="C456" t="str">
            <v>LRI</v>
          </cell>
          <cell r="D456" t="str">
            <v>LGCMELRI</v>
          </cell>
          <cell r="E456">
            <v>0</v>
          </cell>
          <cell r="J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V456">
            <v>0</v>
          </cell>
          <cell r="AX456">
            <v>0</v>
          </cell>
          <cell r="BA456">
            <v>0</v>
          </cell>
          <cell r="BB456">
            <v>0</v>
          </cell>
          <cell r="BH456" t="str">
            <v>20180201LGCMELRI</v>
          </cell>
          <cell r="BI456" t="str">
            <v>20180201LRI</v>
          </cell>
        </row>
        <row r="457">
          <cell r="B457" t="str">
            <v>May 2018</v>
          </cell>
          <cell r="C457" t="str">
            <v>EVC</v>
          </cell>
          <cell r="D457" t="str">
            <v>LGE_EVC</v>
          </cell>
          <cell r="E457">
            <v>4</v>
          </cell>
          <cell r="J457">
            <v>245</v>
          </cell>
          <cell r="Z457">
            <v>11.44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G457">
            <v>0</v>
          </cell>
          <cell r="AH457">
            <v>0</v>
          </cell>
          <cell r="AI457">
            <v>-11.44</v>
          </cell>
          <cell r="AJ457">
            <v>174.4</v>
          </cell>
          <cell r="AK457">
            <v>0</v>
          </cell>
          <cell r="AL457">
            <v>174.4</v>
          </cell>
          <cell r="AM457">
            <v>174.4</v>
          </cell>
          <cell r="AO457">
            <v>-0.61</v>
          </cell>
          <cell r="AP457">
            <v>0</v>
          </cell>
          <cell r="AQ457">
            <v>1.23</v>
          </cell>
          <cell r="AR457">
            <v>0</v>
          </cell>
          <cell r="AS457">
            <v>0</v>
          </cell>
          <cell r="AT457">
            <v>0</v>
          </cell>
          <cell r="AV457">
            <v>0</v>
          </cell>
          <cell r="AX457">
            <v>175.02</v>
          </cell>
          <cell r="BA457">
            <v>0</v>
          </cell>
          <cell r="BB457">
            <v>174.4</v>
          </cell>
          <cell r="BH457" t="str">
            <v>20180201LGE_EVC</v>
          </cell>
          <cell r="BI457" t="str">
            <v>20180201EVC</v>
          </cell>
        </row>
        <row r="458">
          <cell r="B458" t="str">
            <v>May 2018</v>
          </cell>
          <cell r="C458" t="str">
            <v>EVSE</v>
          </cell>
          <cell r="D458" t="str">
            <v>LGE_EVSE1</v>
          </cell>
          <cell r="E458">
            <v>0</v>
          </cell>
          <cell r="J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V458">
            <v>0</v>
          </cell>
          <cell r="AX458">
            <v>0</v>
          </cell>
          <cell r="BA458">
            <v>0</v>
          </cell>
          <cell r="BB458">
            <v>0</v>
          </cell>
          <cell r="BH458" t="str">
            <v>20180201LGE_EVSE1</v>
          </cell>
          <cell r="BI458" t="str">
            <v>20180201EVSE</v>
          </cell>
        </row>
        <row r="459">
          <cell r="B459" t="str">
            <v>May 2018</v>
          </cell>
          <cell r="C459" t="str">
            <v>EVSE</v>
          </cell>
          <cell r="D459" t="str">
            <v>LGE_EVSE2</v>
          </cell>
          <cell r="E459">
            <v>0</v>
          </cell>
          <cell r="J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V459">
            <v>0</v>
          </cell>
          <cell r="AX459">
            <v>0</v>
          </cell>
          <cell r="BA459">
            <v>0</v>
          </cell>
          <cell r="BB459">
            <v>0</v>
          </cell>
          <cell r="BH459" t="str">
            <v>20180201LGE_EVSE2</v>
          </cell>
          <cell r="BI459" t="str">
            <v>20180201EVSE</v>
          </cell>
        </row>
        <row r="460">
          <cell r="B460" t="str">
            <v>May 2018</v>
          </cell>
          <cell r="C460" t="str">
            <v>OSLP</v>
          </cell>
          <cell r="D460" t="str">
            <v>LGCMEOSLP</v>
          </cell>
          <cell r="E460">
            <v>0</v>
          </cell>
          <cell r="J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V460">
            <v>0</v>
          </cell>
          <cell r="AX460">
            <v>0</v>
          </cell>
          <cell r="BA460">
            <v>0</v>
          </cell>
          <cell r="BB460">
            <v>0</v>
          </cell>
          <cell r="BH460" t="str">
            <v>20180201LGCMEOSLP</v>
          </cell>
          <cell r="BI460" t="str">
            <v>20180201OSLP</v>
          </cell>
        </row>
        <row r="461">
          <cell r="B461" t="str">
            <v>May 2018</v>
          </cell>
          <cell r="C461" t="str">
            <v>OSLP</v>
          </cell>
          <cell r="D461" t="str">
            <v>LGCMEOSLPN</v>
          </cell>
          <cell r="E461">
            <v>0</v>
          </cell>
          <cell r="J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V461">
            <v>0</v>
          </cell>
          <cell r="AX461">
            <v>0</v>
          </cell>
          <cell r="BA461">
            <v>0</v>
          </cell>
          <cell r="BB461">
            <v>0</v>
          </cell>
          <cell r="BH461" t="str">
            <v>20180201LGCMEOSLPN</v>
          </cell>
          <cell r="BI461" t="str">
            <v>20180201OSLP</v>
          </cell>
        </row>
        <row r="462">
          <cell r="B462" t="str">
            <v>May 2018</v>
          </cell>
          <cell r="C462" t="str">
            <v>OSLS</v>
          </cell>
          <cell r="D462" t="str">
            <v>LGCMEOSLSN</v>
          </cell>
          <cell r="E462">
            <v>0</v>
          </cell>
          <cell r="J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V462">
            <v>0</v>
          </cell>
          <cell r="AX462">
            <v>0</v>
          </cell>
          <cell r="BA462">
            <v>0</v>
          </cell>
          <cell r="BB462">
            <v>0</v>
          </cell>
          <cell r="BH462" t="str">
            <v>20180201LGCMEOSLSN</v>
          </cell>
          <cell r="BI462" t="str">
            <v>20180201OSLS</v>
          </cell>
        </row>
        <row r="463">
          <cell r="B463" t="str">
            <v>May 2018</v>
          </cell>
          <cell r="C463" t="str">
            <v>OSLS</v>
          </cell>
          <cell r="D463" t="str">
            <v>LGCMEOSLS</v>
          </cell>
          <cell r="E463">
            <v>1</v>
          </cell>
          <cell r="J463">
            <v>5720</v>
          </cell>
          <cell r="L463">
            <v>129</v>
          </cell>
          <cell r="N463">
            <v>21.2</v>
          </cell>
          <cell r="Z463">
            <v>90</v>
          </cell>
          <cell r="AA463">
            <v>215.82</v>
          </cell>
          <cell r="AB463">
            <v>630.80999999999995</v>
          </cell>
          <cell r="AC463">
            <v>0</v>
          </cell>
          <cell r="AD463">
            <v>330.08</v>
          </cell>
          <cell r="AE463">
            <v>0</v>
          </cell>
          <cell r="AG463">
            <v>0</v>
          </cell>
          <cell r="AH463">
            <v>960.88999999999987</v>
          </cell>
          <cell r="AI463">
            <v>0</v>
          </cell>
          <cell r="AJ463">
            <v>0</v>
          </cell>
          <cell r="AK463">
            <v>0</v>
          </cell>
          <cell r="AL463">
            <v>1266.71</v>
          </cell>
          <cell r="AM463">
            <v>1266.71</v>
          </cell>
          <cell r="AO463">
            <v>-2.12</v>
          </cell>
          <cell r="AP463">
            <v>0.86</v>
          </cell>
          <cell r="AQ463">
            <v>32.6</v>
          </cell>
          <cell r="AR463">
            <v>0</v>
          </cell>
          <cell r="AS463">
            <v>-11.21</v>
          </cell>
          <cell r="AT463">
            <v>0</v>
          </cell>
          <cell r="AV463">
            <v>-19.68</v>
          </cell>
          <cell r="AX463">
            <v>1267.1600000000001</v>
          </cell>
          <cell r="BA463">
            <v>138.88</v>
          </cell>
          <cell r="BB463">
            <v>76.94</v>
          </cell>
          <cell r="BH463" t="str">
            <v>20180201LGCMEOSLS</v>
          </cell>
          <cell r="BI463" t="str">
            <v>20180201OSLS</v>
          </cell>
        </row>
        <row r="464">
          <cell r="B464" t="str">
            <v>May 2018</v>
          </cell>
          <cell r="C464" t="str">
            <v>SPS</v>
          </cell>
          <cell r="D464" t="str">
            <v>LGCMESPS</v>
          </cell>
          <cell r="E464">
            <v>65</v>
          </cell>
          <cell r="J464">
            <v>4870390</v>
          </cell>
          <cell r="N464">
            <v>19383.150000000001</v>
          </cell>
          <cell r="Z464">
            <v>5850</v>
          </cell>
          <cell r="AA464">
            <v>183808.52</v>
          </cell>
          <cell r="AB464">
            <v>0</v>
          </cell>
          <cell r="AC464">
            <v>0</v>
          </cell>
          <cell r="AD464">
            <v>359751.26</v>
          </cell>
          <cell r="AE464">
            <v>0</v>
          </cell>
          <cell r="AG464">
            <v>0</v>
          </cell>
          <cell r="AH464">
            <v>359751.26</v>
          </cell>
          <cell r="AI464">
            <v>90</v>
          </cell>
          <cell r="AJ464">
            <v>-1.9999999989522621E-2</v>
          </cell>
          <cell r="AK464">
            <v>-415.82000000000698</v>
          </cell>
          <cell r="AL464">
            <v>549083.93999999994</v>
          </cell>
          <cell r="AM464">
            <v>549083.93999999994</v>
          </cell>
          <cell r="AO464">
            <v>-1718</v>
          </cell>
          <cell r="AP464">
            <v>3364.9600000000005</v>
          </cell>
          <cell r="AQ464">
            <v>12262.7</v>
          </cell>
          <cell r="AR464">
            <v>0</v>
          </cell>
          <cell r="AS464">
            <v>-9455.2900000000009</v>
          </cell>
          <cell r="AT464">
            <v>0</v>
          </cell>
          <cell r="AV464">
            <v>-16586.599999999999</v>
          </cell>
          <cell r="AX464">
            <v>536951.71</v>
          </cell>
          <cell r="BA464">
            <v>118253.07</v>
          </cell>
          <cell r="BB464">
            <v>65555.429999999993</v>
          </cell>
          <cell r="BH464" t="str">
            <v>20180201LGCMESPS</v>
          </cell>
          <cell r="BI464" t="str">
            <v>20180201SPS</v>
          </cell>
        </row>
        <row r="465">
          <cell r="B465" t="str">
            <v>May 2018</v>
          </cell>
          <cell r="C465" t="str">
            <v>SPS</v>
          </cell>
          <cell r="D465" t="str">
            <v>LGCMESPSPF</v>
          </cell>
          <cell r="E465">
            <v>7</v>
          </cell>
          <cell r="J465">
            <v>491300</v>
          </cell>
          <cell r="N465">
            <v>1600.9</v>
          </cell>
          <cell r="Z465">
            <v>630</v>
          </cell>
          <cell r="AA465">
            <v>18541.66</v>
          </cell>
          <cell r="AB465">
            <v>0</v>
          </cell>
          <cell r="AC465">
            <v>0</v>
          </cell>
          <cell r="AD465">
            <v>29712.7</v>
          </cell>
          <cell r="AE465">
            <v>1026.3699999999999</v>
          </cell>
          <cell r="AG465">
            <v>0</v>
          </cell>
          <cell r="AH465">
            <v>30739.07</v>
          </cell>
          <cell r="AI465">
            <v>0</v>
          </cell>
          <cell r="AJ465">
            <v>9.9999999983992893E-3</v>
          </cell>
          <cell r="AK465">
            <v>-254.53000000000247</v>
          </cell>
          <cell r="AL465">
            <v>49656.21</v>
          </cell>
          <cell r="AM465">
            <v>49656.21</v>
          </cell>
          <cell r="AO465">
            <v>-120.47</v>
          </cell>
          <cell r="AP465">
            <v>340.1</v>
          </cell>
          <cell r="AQ465">
            <v>1061.3699999999999</v>
          </cell>
          <cell r="AR465">
            <v>0</v>
          </cell>
          <cell r="AS465">
            <v>-896.72</v>
          </cell>
          <cell r="AT465">
            <v>0</v>
          </cell>
          <cell r="AV465">
            <v>-1648.25</v>
          </cell>
          <cell r="AX465">
            <v>48392.24</v>
          </cell>
          <cell r="BA465">
            <v>11928.76</v>
          </cell>
          <cell r="BB465">
            <v>6612.909999999998</v>
          </cell>
          <cell r="BH465" t="str">
            <v>20180201LGCMESPSPF</v>
          </cell>
          <cell r="BI465" t="str">
            <v>20180201SPS</v>
          </cell>
        </row>
        <row r="466">
          <cell r="B466" t="str">
            <v>May 2018</v>
          </cell>
          <cell r="C466" t="str">
            <v>SPS</v>
          </cell>
          <cell r="D466" t="str">
            <v>LGCMESPNPF</v>
          </cell>
          <cell r="E466">
            <v>0</v>
          </cell>
          <cell r="J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V466">
            <v>0</v>
          </cell>
          <cell r="AX466">
            <v>0</v>
          </cell>
          <cell r="BA466">
            <v>0</v>
          </cell>
          <cell r="BB466">
            <v>0</v>
          </cell>
          <cell r="BH466" t="str">
            <v>20180201LGCMESPNPF</v>
          </cell>
          <cell r="BI466" t="str">
            <v>20180201SPS</v>
          </cell>
        </row>
        <row r="467">
          <cell r="B467" t="str">
            <v>May 2018</v>
          </cell>
          <cell r="C467" t="str">
            <v>SPS</v>
          </cell>
          <cell r="D467" t="str">
            <v>LGCMESPSNM</v>
          </cell>
          <cell r="E467">
            <v>0</v>
          </cell>
          <cell r="J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V467">
            <v>0</v>
          </cell>
          <cell r="AX467">
            <v>0</v>
          </cell>
          <cell r="BA467">
            <v>0</v>
          </cell>
          <cell r="BB467">
            <v>0</v>
          </cell>
          <cell r="BH467" t="str">
            <v>20180201LGCMESPSNM</v>
          </cell>
          <cell r="BI467" t="str">
            <v>20180201SPS</v>
          </cell>
        </row>
        <row r="468">
          <cell r="B468" t="str">
            <v>May 2018</v>
          </cell>
          <cell r="C468" t="str">
            <v>STOD</v>
          </cell>
          <cell r="D468" t="str">
            <v>LGCMESTOD</v>
          </cell>
          <cell r="E468">
            <v>3</v>
          </cell>
          <cell r="J468">
            <v>319900</v>
          </cell>
          <cell r="L468">
            <v>1410.8</v>
          </cell>
          <cell r="N468">
            <v>1060.4000000000001</v>
          </cell>
          <cell r="Z468">
            <v>600</v>
          </cell>
          <cell r="AA468">
            <v>12002.65</v>
          </cell>
          <cell r="AB468">
            <v>6673.08</v>
          </cell>
          <cell r="AC468">
            <v>6426.34</v>
          </cell>
          <cell r="AD468">
            <v>7136.49</v>
          </cell>
          <cell r="AE468">
            <v>0</v>
          </cell>
          <cell r="AG468">
            <v>0</v>
          </cell>
          <cell r="AH468">
            <v>20235.91</v>
          </cell>
          <cell r="AI468">
            <v>0</v>
          </cell>
          <cell r="AJ468">
            <v>0</v>
          </cell>
          <cell r="AK468">
            <v>2.0000000000436557E-2</v>
          </cell>
          <cell r="AL468">
            <v>32838.58</v>
          </cell>
          <cell r="AM468">
            <v>32838.58</v>
          </cell>
          <cell r="AO468">
            <v>-118.37</v>
          </cell>
          <cell r="AP468">
            <v>47.99</v>
          </cell>
          <cell r="AQ468">
            <v>706.16</v>
          </cell>
          <cell r="AR468">
            <v>0</v>
          </cell>
          <cell r="AS468">
            <v>-627</v>
          </cell>
          <cell r="AT468">
            <v>0</v>
          </cell>
          <cell r="AV468">
            <v>-1100.46</v>
          </cell>
          <cell r="AX468">
            <v>31746.9</v>
          </cell>
          <cell r="BA468">
            <v>7767.17</v>
          </cell>
          <cell r="BB468">
            <v>4235.4799999999996</v>
          </cell>
          <cell r="BH468" t="str">
            <v>20180201LGCMESTOD</v>
          </cell>
          <cell r="BI468" t="str">
            <v>20180201STOD</v>
          </cell>
        </row>
        <row r="469">
          <cell r="B469" t="str">
            <v>Jun 2018</v>
          </cell>
          <cell r="C469" t="str">
            <v>TE</v>
          </cell>
          <cell r="D469" t="str">
            <v>LGMLETECM1</v>
          </cell>
          <cell r="E469">
            <v>1</v>
          </cell>
          <cell r="J469">
            <v>3294</v>
          </cell>
          <cell r="Z469">
            <v>4</v>
          </cell>
          <cell r="AA469">
            <v>276.5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G469">
            <v>0</v>
          </cell>
          <cell r="AH469">
            <v>0</v>
          </cell>
          <cell r="AI469">
            <v>240</v>
          </cell>
          <cell r="AJ469">
            <v>0</v>
          </cell>
          <cell r="AK469">
            <v>0</v>
          </cell>
          <cell r="AL469">
            <v>520.5</v>
          </cell>
          <cell r="AM469">
            <v>520.5</v>
          </cell>
          <cell r="AO469">
            <v>-0.86</v>
          </cell>
          <cell r="AP469">
            <v>0</v>
          </cell>
          <cell r="AQ469">
            <v>10.45</v>
          </cell>
          <cell r="AR469">
            <v>0</v>
          </cell>
          <cell r="AS469">
            <v>-1.05</v>
          </cell>
          <cell r="AT469">
            <v>0</v>
          </cell>
          <cell r="AV469">
            <v>-11.33</v>
          </cell>
          <cell r="AX469">
            <v>517.71</v>
          </cell>
          <cell r="BA469">
            <v>79.98</v>
          </cell>
          <cell r="BB469">
            <v>196.51999999999998</v>
          </cell>
          <cell r="BH469" t="str">
            <v>20180201LGMLETECM1</v>
          </cell>
          <cell r="BI469" t="str">
            <v>20180201TE</v>
          </cell>
        </row>
        <row r="470">
          <cell r="B470" t="str">
            <v>Jun 2018</v>
          </cell>
          <cell r="C470" t="str">
            <v>TE</v>
          </cell>
          <cell r="D470" t="str">
            <v>LGMLETESS1</v>
          </cell>
          <cell r="E470">
            <v>1</v>
          </cell>
          <cell r="J470">
            <v>138</v>
          </cell>
          <cell r="Z470">
            <v>4</v>
          </cell>
          <cell r="AA470">
            <v>11.58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G470">
            <v>0</v>
          </cell>
          <cell r="AH470">
            <v>0</v>
          </cell>
          <cell r="AI470">
            <v>272</v>
          </cell>
          <cell r="AJ470">
            <v>0</v>
          </cell>
          <cell r="AK470">
            <v>0</v>
          </cell>
          <cell r="AL470">
            <v>287.58</v>
          </cell>
          <cell r="AM470">
            <v>287.58</v>
          </cell>
          <cell r="AO470">
            <v>-0.04</v>
          </cell>
          <cell r="AP470">
            <v>0</v>
          </cell>
          <cell r="AQ470">
            <v>5.91</v>
          </cell>
          <cell r="AR470">
            <v>0</v>
          </cell>
          <cell r="AS470">
            <v>-0.04</v>
          </cell>
          <cell r="AT470">
            <v>0</v>
          </cell>
          <cell r="AV470">
            <v>-0.47</v>
          </cell>
          <cell r="AX470">
            <v>292.94</v>
          </cell>
          <cell r="BA470">
            <v>3.35</v>
          </cell>
          <cell r="BB470">
            <v>8.23</v>
          </cell>
          <cell r="BH470" t="str">
            <v>20180201LGMLETESS1</v>
          </cell>
          <cell r="BI470" t="str">
            <v>20180201TE</v>
          </cell>
        </row>
        <row r="471">
          <cell r="B471" t="str">
            <v>Jun 2018</v>
          </cell>
          <cell r="C471" t="str">
            <v>GSS</v>
          </cell>
          <cell r="D471" t="str">
            <v>LGCME451</v>
          </cell>
          <cell r="E471">
            <v>43</v>
          </cell>
          <cell r="J471">
            <v>6158</v>
          </cell>
          <cell r="Z471">
            <v>0</v>
          </cell>
          <cell r="AA471">
            <v>634.09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-1.0000000000104592E-2</v>
          </cell>
          <cell r="AK471">
            <v>0</v>
          </cell>
          <cell r="AL471">
            <v>634.08000000000004</v>
          </cell>
          <cell r="AM471">
            <v>634.07999999999993</v>
          </cell>
          <cell r="AO471">
            <v>-1.65</v>
          </cell>
          <cell r="AP471">
            <v>9.2000000000000011</v>
          </cell>
          <cell r="AQ471">
            <v>13.7</v>
          </cell>
          <cell r="AR471">
            <v>0</v>
          </cell>
          <cell r="AS471">
            <v>-3.35</v>
          </cell>
          <cell r="AT471">
            <v>0</v>
          </cell>
          <cell r="AV471">
            <v>-21.200000000000003</v>
          </cell>
          <cell r="AX471">
            <v>630.78</v>
          </cell>
          <cell r="BA471">
            <v>149.52000000000001</v>
          </cell>
          <cell r="BB471">
            <v>484.55999999999995</v>
          </cell>
          <cell r="BH471" t="str">
            <v>20180201LGCME451</v>
          </cell>
          <cell r="BI471" t="str">
            <v>20180201GSS</v>
          </cell>
        </row>
        <row r="472">
          <cell r="B472" t="str">
            <v>Jun 2018</v>
          </cell>
          <cell r="C472" t="str">
            <v>GSS</v>
          </cell>
          <cell r="D472" t="str">
            <v>LGCME550</v>
          </cell>
          <cell r="E472">
            <v>0</v>
          </cell>
          <cell r="J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V472">
            <v>0</v>
          </cell>
          <cell r="AX472">
            <v>0</v>
          </cell>
          <cell r="BA472">
            <v>0</v>
          </cell>
          <cell r="BB472">
            <v>0</v>
          </cell>
          <cell r="BH472" t="str">
            <v>20180201LGCME550</v>
          </cell>
          <cell r="BI472" t="str">
            <v>20180201GSS</v>
          </cell>
        </row>
        <row r="473">
          <cell r="B473" t="str">
            <v>Jun 2018</v>
          </cell>
          <cell r="C473" t="str">
            <v>GSS</v>
          </cell>
          <cell r="D473" t="str">
            <v>LGCME551</v>
          </cell>
          <cell r="E473">
            <v>1</v>
          </cell>
          <cell r="J473">
            <v>-2150</v>
          </cell>
          <cell r="Z473">
            <v>31.5</v>
          </cell>
          <cell r="AA473">
            <v>-221.39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G473">
            <v>0</v>
          </cell>
          <cell r="AH473">
            <v>0</v>
          </cell>
          <cell r="AI473">
            <v>-31.5</v>
          </cell>
          <cell r="AJ473">
            <v>25.009999999999991</v>
          </cell>
          <cell r="AK473">
            <v>0</v>
          </cell>
          <cell r="AL473">
            <v>-196.38</v>
          </cell>
          <cell r="AM473">
            <v>-196.38</v>
          </cell>
          <cell r="AO473">
            <v>-1.94</v>
          </cell>
          <cell r="AP473">
            <v>-6.51</v>
          </cell>
          <cell r="AQ473">
            <v>-7.55</v>
          </cell>
          <cell r="AR473">
            <v>0</v>
          </cell>
          <cell r="AS473">
            <v>0</v>
          </cell>
          <cell r="AT473">
            <v>0</v>
          </cell>
          <cell r="AV473">
            <v>0</v>
          </cell>
          <cell r="AX473">
            <v>-212.38</v>
          </cell>
          <cell r="BA473">
            <v>-52.2</v>
          </cell>
          <cell r="BB473">
            <v>-144.18</v>
          </cell>
          <cell r="BH473" t="str">
            <v>20180201LGCME551</v>
          </cell>
          <cell r="BI473" t="str">
            <v>20180201GSS</v>
          </cell>
        </row>
        <row r="474">
          <cell r="B474" t="str">
            <v>Jun 2018</v>
          </cell>
          <cell r="C474" t="str">
            <v>GSS</v>
          </cell>
          <cell r="D474" t="str">
            <v>LGCME551UM</v>
          </cell>
          <cell r="E474">
            <v>1</v>
          </cell>
          <cell r="J474">
            <v>13132</v>
          </cell>
          <cell r="Z474">
            <v>31.5</v>
          </cell>
          <cell r="AA474">
            <v>1352.2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G474">
            <v>0</v>
          </cell>
          <cell r="AH474">
            <v>0</v>
          </cell>
          <cell r="AI474">
            <v>3055.5</v>
          </cell>
          <cell r="AJ474">
            <v>0</v>
          </cell>
          <cell r="AK474">
            <v>0</v>
          </cell>
          <cell r="AL474">
            <v>4439.2</v>
          </cell>
          <cell r="AM474">
            <v>4439.2000000000007</v>
          </cell>
          <cell r="AO474">
            <v>-4.8600000000000003</v>
          </cell>
          <cell r="AP474">
            <v>19.57</v>
          </cell>
          <cell r="AQ474">
            <v>120.39</v>
          </cell>
          <cell r="AR474">
            <v>0</v>
          </cell>
          <cell r="AS474">
            <v>-25.74</v>
          </cell>
          <cell r="AT474">
            <v>0</v>
          </cell>
          <cell r="AV474">
            <v>-45.17</v>
          </cell>
          <cell r="AX474">
            <v>4503.3900000000003</v>
          </cell>
          <cell r="BA474">
            <v>318.83999999999997</v>
          </cell>
          <cell r="BB474">
            <v>1033.3600000000001</v>
          </cell>
          <cell r="BH474" t="str">
            <v>20180201LGCME551UM</v>
          </cell>
          <cell r="BI474" t="str">
            <v>20180201GSS</v>
          </cell>
        </row>
        <row r="475">
          <cell r="B475" t="str">
            <v>Jun 2018</v>
          </cell>
          <cell r="C475" t="str">
            <v>GSS</v>
          </cell>
          <cell r="D475" t="str">
            <v>LGCME552</v>
          </cell>
          <cell r="E475">
            <v>107</v>
          </cell>
          <cell r="J475">
            <v>116711</v>
          </cell>
          <cell r="Z475">
            <v>0</v>
          </cell>
          <cell r="AA475">
            <v>12017.73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2.0000000000436557E-2</v>
          </cell>
          <cell r="AK475">
            <v>0</v>
          </cell>
          <cell r="AL475">
            <v>12017.75</v>
          </cell>
          <cell r="AM475">
            <v>12017.75</v>
          </cell>
          <cell r="AO475">
            <v>-30.36</v>
          </cell>
          <cell r="AP475">
            <v>173.85000000000002</v>
          </cell>
          <cell r="AQ475">
            <v>258.83</v>
          </cell>
          <cell r="AR475">
            <v>0</v>
          </cell>
          <cell r="AS475">
            <v>-37.31</v>
          </cell>
          <cell r="AT475">
            <v>0</v>
          </cell>
          <cell r="AV475">
            <v>-401.47</v>
          </cell>
          <cell r="AX475">
            <v>11981.289999999999</v>
          </cell>
          <cell r="BA475">
            <v>2833.74</v>
          </cell>
          <cell r="BB475">
            <v>9184.01</v>
          </cell>
          <cell r="BH475" t="str">
            <v>20180201LGCME552</v>
          </cell>
          <cell r="BI475" t="str">
            <v>20180201GSS</v>
          </cell>
        </row>
        <row r="476">
          <cell r="B476" t="str">
            <v>Jun 2018</v>
          </cell>
          <cell r="C476" t="str">
            <v>GSS</v>
          </cell>
          <cell r="D476" t="str">
            <v>LGCME557</v>
          </cell>
          <cell r="E476">
            <v>24</v>
          </cell>
          <cell r="J476">
            <v>19268</v>
          </cell>
          <cell r="Z476">
            <v>756</v>
          </cell>
          <cell r="AA476">
            <v>1984.03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G476">
            <v>0</v>
          </cell>
          <cell r="AH476">
            <v>0</v>
          </cell>
          <cell r="AI476">
            <v>-8.1299999999999955</v>
          </cell>
          <cell r="AJ476">
            <v>0</v>
          </cell>
          <cell r="AK476">
            <v>0</v>
          </cell>
          <cell r="AL476">
            <v>2731.9</v>
          </cell>
          <cell r="AM476">
            <v>2731.9</v>
          </cell>
          <cell r="AO476">
            <v>-5.01</v>
          </cell>
          <cell r="AP476">
            <v>28.71</v>
          </cell>
          <cell r="AQ476">
            <v>64.34</v>
          </cell>
          <cell r="AR476">
            <v>0</v>
          </cell>
          <cell r="AS476">
            <v>-6.16</v>
          </cell>
          <cell r="AT476">
            <v>0</v>
          </cell>
          <cell r="AV476">
            <v>-66.27</v>
          </cell>
          <cell r="AX476">
            <v>2747.51</v>
          </cell>
          <cell r="BA476">
            <v>467.83</v>
          </cell>
          <cell r="BB476">
            <v>1516.2</v>
          </cell>
          <cell r="BH476" t="str">
            <v>20180201LGCME557</v>
          </cell>
          <cell r="BI476" t="str">
            <v>20180201GSS</v>
          </cell>
        </row>
        <row r="477">
          <cell r="B477" t="str">
            <v>Jun 2018</v>
          </cell>
          <cell r="C477" t="str">
            <v>PSS</v>
          </cell>
          <cell r="D477" t="str">
            <v>LGCME561</v>
          </cell>
          <cell r="E477">
            <v>0</v>
          </cell>
          <cell r="J477">
            <v>0</v>
          </cell>
          <cell r="N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V477">
            <v>0</v>
          </cell>
          <cell r="AX477">
            <v>0</v>
          </cell>
          <cell r="BA477">
            <v>0</v>
          </cell>
          <cell r="BB477">
            <v>0</v>
          </cell>
          <cell r="BH477" t="str">
            <v>20180201LGCME561</v>
          </cell>
          <cell r="BI477" t="str">
            <v>20180201PSS</v>
          </cell>
        </row>
        <row r="478">
          <cell r="B478" t="str">
            <v>Jun 2018</v>
          </cell>
          <cell r="C478" t="str">
            <v>PSP</v>
          </cell>
          <cell r="D478" t="str">
            <v>LGCME563</v>
          </cell>
          <cell r="E478">
            <v>0</v>
          </cell>
          <cell r="J478">
            <v>0</v>
          </cell>
          <cell r="N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V478">
            <v>0</v>
          </cell>
          <cell r="AX478">
            <v>0</v>
          </cell>
          <cell r="BA478">
            <v>0</v>
          </cell>
          <cell r="BB478">
            <v>0</v>
          </cell>
          <cell r="BH478" t="str">
            <v>20180201LGCME563</v>
          </cell>
          <cell r="BI478" t="str">
            <v>20180201PSP</v>
          </cell>
        </row>
        <row r="479">
          <cell r="B479" t="str">
            <v>Jun 2018</v>
          </cell>
          <cell r="C479" t="str">
            <v>PSS</v>
          </cell>
          <cell r="D479" t="str">
            <v>LGCME567</v>
          </cell>
          <cell r="E479">
            <v>3</v>
          </cell>
          <cell r="J479">
            <v>156180</v>
          </cell>
          <cell r="N479">
            <v>604.29999999999995</v>
          </cell>
          <cell r="Z479">
            <v>270</v>
          </cell>
          <cell r="AA479">
            <v>5866.12</v>
          </cell>
          <cell r="AB479">
            <v>0</v>
          </cell>
          <cell r="AC479">
            <v>0</v>
          </cell>
          <cell r="AD479">
            <v>13318.77</v>
          </cell>
          <cell r="AE479">
            <v>0</v>
          </cell>
          <cell r="AG479">
            <v>0</v>
          </cell>
          <cell r="AH479">
            <v>13318.77</v>
          </cell>
          <cell r="AI479">
            <v>0</v>
          </cell>
          <cell r="AJ479">
            <v>0</v>
          </cell>
          <cell r="AK479">
            <v>0</v>
          </cell>
          <cell r="AL479">
            <v>19454.89</v>
          </cell>
          <cell r="AM479">
            <v>19454.89</v>
          </cell>
          <cell r="AO479">
            <v>-54.800000000000004</v>
          </cell>
          <cell r="AP479">
            <v>107.76</v>
          </cell>
          <cell r="AQ479">
            <v>445.7</v>
          </cell>
          <cell r="AR479">
            <v>0</v>
          </cell>
          <cell r="AS479">
            <v>-261.74</v>
          </cell>
          <cell r="AT479">
            <v>0</v>
          </cell>
          <cell r="AV479">
            <v>-537.26</v>
          </cell>
          <cell r="AX479">
            <v>19154.55</v>
          </cell>
          <cell r="BA479">
            <v>3792.05</v>
          </cell>
          <cell r="BB479">
            <v>2074.0699999999997</v>
          </cell>
          <cell r="BH479" t="str">
            <v>20180201LGCME567</v>
          </cell>
          <cell r="BI479" t="str">
            <v>20180201PSS</v>
          </cell>
        </row>
        <row r="480">
          <cell r="B480" t="str">
            <v>Jun 2018</v>
          </cell>
          <cell r="C480" t="str">
            <v>TODS</v>
          </cell>
          <cell r="D480" t="str">
            <v>LGCME591</v>
          </cell>
          <cell r="E480">
            <v>339</v>
          </cell>
          <cell r="J480">
            <v>83899230</v>
          </cell>
          <cell r="L480">
            <v>230615.7</v>
          </cell>
          <cell r="N480">
            <v>173208.55</v>
          </cell>
          <cell r="Z480">
            <v>67800</v>
          </cell>
          <cell r="AA480">
            <v>3132797.25</v>
          </cell>
          <cell r="AB480">
            <v>1201507.8</v>
          </cell>
          <cell r="AC480">
            <v>969103.48</v>
          </cell>
          <cell r="AD480">
            <v>1264422.42</v>
          </cell>
          <cell r="AE480">
            <v>33398.19</v>
          </cell>
          <cell r="AG480">
            <v>0</v>
          </cell>
          <cell r="AH480">
            <v>3468431.89</v>
          </cell>
          <cell r="AI480">
            <v>165.24000000000524</v>
          </cell>
          <cell r="AJ480">
            <v>7.0000000298023224E-2</v>
          </cell>
          <cell r="AK480">
            <v>62462.470000000205</v>
          </cell>
          <cell r="AL480">
            <v>6731656.9199999999</v>
          </cell>
          <cell r="AM480">
            <v>6731656.9199999999</v>
          </cell>
          <cell r="AO480">
            <v>-22121.58</v>
          </cell>
          <cell r="AP480">
            <v>12585.04</v>
          </cell>
          <cell r="AQ480">
            <v>127699.80000000002</v>
          </cell>
          <cell r="AR480">
            <v>0</v>
          </cell>
          <cell r="AS480">
            <v>-31437.239999999998</v>
          </cell>
          <cell r="AT480">
            <v>205.15</v>
          </cell>
          <cell r="AV480">
            <v>-288613.41000000003</v>
          </cell>
          <cell r="AX480">
            <v>6529974.6799999997</v>
          </cell>
          <cell r="BA480">
            <v>2037073.3</v>
          </cell>
          <cell r="BB480">
            <v>1095724.0200000003</v>
          </cell>
          <cell r="BH480" t="str">
            <v>20180201LGCME591</v>
          </cell>
          <cell r="BI480" t="str">
            <v>20180201TODS</v>
          </cell>
        </row>
        <row r="481">
          <cell r="B481" t="str">
            <v>Jun 2018</v>
          </cell>
          <cell r="C481" t="str">
            <v>TODP</v>
          </cell>
          <cell r="D481" t="str">
            <v>LGCME593</v>
          </cell>
          <cell r="E481">
            <v>66</v>
          </cell>
          <cell r="J481">
            <v>65624280</v>
          </cell>
          <cell r="L481">
            <v>177970.9</v>
          </cell>
          <cell r="N481">
            <v>148776.70000000001</v>
          </cell>
          <cell r="Z481">
            <v>21780</v>
          </cell>
          <cell r="AA481">
            <v>2300131.0099999998</v>
          </cell>
          <cell r="AB481">
            <v>619338.73</v>
          </cell>
          <cell r="AC481">
            <v>795918.14</v>
          </cell>
          <cell r="AD481">
            <v>1035485.83</v>
          </cell>
          <cell r="AE481">
            <v>0</v>
          </cell>
          <cell r="AG481">
            <v>0</v>
          </cell>
          <cell r="AH481">
            <v>2450742.7000000002</v>
          </cell>
          <cell r="AI481">
            <v>330</v>
          </cell>
          <cell r="AJ481">
            <v>1.0000000242143869E-2</v>
          </cell>
          <cell r="AK481">
            <v>1531.4499999992549</v>
          </cell>
          <cell r="AL481">
            <v>4774515.17</v>
          </cell>
          <cell r="AM481">
            <v>4774515.17</v>
          </cell>
          <cell r="AO481">
            <v>-18498.310000000001</v>
          </cell>
          <cell r="AP481">
            <v>9843.65</v>
          </cell>
          <cell r="AQ481">
            <v>85919.819999999992</v>
          </cell>
          <cell r="AR481">
            <v>-16711.89</v>
          </cell>
          <cell r="AS481">
            <v>-42409.65</v>
          </cell>
          <cell r="AT481">
            <v>0</v>
          </cell>
          <cell r="AV481">
            <v>-225747.52</v>
          </cell>
          <cell r="AX481">
            <v>4566911.2699999996</v>
          </cell>
          <cell r="BA481">
            <v>1593357.52</v>
          </cell>
          <cell r="BB481">
            <v>706773.5</v>
          </cell>
          <cell r="BH481" t="str">
            <v>20180201LGCME593</v>
          </cell>
          <cell r="BI481" t="str">
            <v>20180201TODP</v>
          </cell>
        </row>
        <row r="482">
          <cell r="B482" t="str">
            <v>Jun 2018</v>
          </cell>
          <cell r="C482" t="str">
            <v>TODP</v>
          </cell>
          <cell r="D482" t="str">
            <v>LGCME594</v>
          </cell>
          <cell r="E482">
            <v>1</v>
          </cell>
          <cell r="J482">
            <v>10722000</v>
          </cell>
          <cell r="L482">
            <v>21835.9</v>
          </cell>
          <cell r="N482">
            <v>14381.6</v>
          </cell>
          <cell r="Z482">
            <v>330</v>
          </cell>
          <cell r="AA482">
            <v>375806.1</v>
          </cell>
          <cell r="AB482">
            <v>75988.929999999993</v>
          </cell>
          <cell r="AC482">
            <v>75215.77</v>
          </cell>
          <cell r="AD482">
            <v>100095.94</v>
          </cell>
          <cell r="AE482">
            <v>0</v>
          </cell>
          <cell r="AG482">
            <v>0</v>
          </cell>
          <cell r="AH482">
            <v>251300.64</v>
          </cell>
          <cell r="AI482">
            <v>0</v>
          </cell>
          <cell r="AJ482">
            <v>0</v>
          </cell>
          <cell r="AK482">
            <v>0</v>
          </cell>
          <cell r="AL482">
            <v>627436.74</v>
          </cell>
          <cell r="AM482">
            <v>627436.74</v>
          </cell>
          <cell r="AO482">
            <v>-3967.14</v>
          </cell>
          <cell r="AP482">
            <v>1608.3</v>
          </cell>
          <cell r="AQ482">
            <v>9755.84</v>
          </cell>
          <cell r="AR482">
            <v>0</v>
          </cell>
          <cell r="AS482">
            <v>-21015.119999999999</v>
          </cell>
          <cell r="AT482">
            <v>0</v>
          </cell>
          <cell r="AV482">
            <v>-36883.68</v>
          </cell>
          <cell r="AX482">
            <v>576934.93999999994</v>
          </cell>
          <cell r="BA482">
            <v>260330.16</v>
          </cell>
          <cell r="BB482">
            <v>115475.93999999997</v>
          </cell>
          <cell r="BH482" t="str">
            <v>20180201LGCME594</v>
          </cell>
          <cell r="BI482" t="str">
            <v>20180201TODP</v>
          </cell>
        </row>
        <row r="483">
          <cell r="B483" t="str">
            <v>Jun 2018</v>
          </cell>
          <cell r="C483" t="str">
            <v>GS3</v>
          </cell>
          <cell r="D483" t="str">
            <v>LGCME651</v>
          </cell>
          <cell r="E483">
            <v>0</v>
          </cell>
          <cell r="J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V483">
            <v>0</v>
          </cell>
          <cell r="AX483">
            <v>0</v>
          </cell>
          <cell r="BA483">
            <v>0</v>
          </cell>
          <cell r="BB483">
            <v>0</v>
          </cell>
          <cell r="BH483" t="str">
            <v>20180201LGCME651</v>
          </cell>
          <cell r="BI483" t="str">
            <v>20180201GS3</v>
          </cell>
        </row>
        <row r="484">
          <cell r="B484" t="str">
            <v>Jun 2018</v>
          </cell>
          <cell r="C484" t="str">
            <v>GS3</v>
          </cell>
          <cell r="D484" t="str">
            <v>LGCME652</v>
          </cell>
          <cell r="E484">
            <v>636</v>
          </cell>
          <cell r="J484">
            <v>1573592</v>
          </cell>
          <cell r="Z484">
            <v>0</v>
          </cell>
          <cell r="AA484">
            <v>162032.76999999999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2.0000000018626451E-2</v>
          </cell>
          <cell r="AK484">
            <v>0</v>
          </cell>
          <cell r="AL484">
            <v>162032.79</v>
          </cell>
          <cell r="AM484">
            <v>162032.78999999998</v>
          </cell>
          <cell r="AO484">
            <v>-410.38</v>
          </cell>
          <cell r="AP484">
            <v>2344.73</v>
          </cell>
          <cell r="AQ484">
            <v>3490.75</v>
          </cell>
          <cell r="AR484">
            <v>0</v>
          </cell>
          <cell r="AS484">
            <v>-552.28</v>
          </cell>
          <cell r="AT484">
            <v>0</v>
          </cell>
          <cell r="AV484">
            <v>-5412.5599999999995</v>
          </cell>
          <cell r="AX484">
            <v>161493.04999999999</v>
          </cell>
          <cell r="BA484">
            <v>38206.81</v>
          </cell>
          <cell r="BB484">
            <v>123825.98000000001</v>
          </cell>
          <cell r="BH484" t="str">
            <v>20180201LGCME652</v>
          </cell>
          <cell r="BI484" t="str">
            <v>20180201GS3</v>
          </cell>
        </row>
        <row r="485">
          <cell r="B485" t="str">
            <v>Jun 2018</v>
          </cell>
          <cell r="C485" t="str">
            <v>GS3</v>
          </cell>
          <cell r="D485" t="str">
            <v>LGCME657</v>
          </cell>
          <cell r="E485">
            <v>12</v>
          </cell>
          <cell r="J485">
            <v>224129</v>
          </cell>
          <cell r="Z485">
            <v>604.79999999999995</v>
          </cell>
          <cell r="AA485">
            <v>23078.560000000001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23683.360000000001</v>
          </cell>
          <cell r="AM485">
            <v>23683.360000000001</v>
          </cell>
          <cell r="AO485">
            <v>-58.28</v>
          </cell>
          <cell r="AP485">
            <v>333.96000000000004</v>
          </cell>
          <cell r="AQ485">
            <v>514.55999999999995</v>
          </cell>
          <cell r="AR485">
            <v>0</v>
          </cell>
          <cell r="AS485">
            <v>-71.709999999999994</v>
          </cell>
          <cell r="AT485">
            <v>0</v>
          </cell>
          <cell r="AV485">
            <v>-771.01</v>
          </cell>
          <cell r="AX485">
            <v>23630.880000000001</v>
          </cell>
          <cell r="BA485">
            <v>5441.85</v>
          </cell>
          <cell r="BB485">
            <v>17636.71</v>
          </cell>
          <cell r="BH485" t="str">
            <v>20180201LGCME657</v>
          </cell>
          <cell r="BI485" t="str">
            <v>20180201GS3</v>
          </cell>
        </row>
        <row r="486">
          <cell r="B486" t="str">
            <v>Jun 2018</v>
          </cell>
          <cell r="C486" t="str">
            <v>LWC</v>
          </cell>
          <cell r="D486" t="str">
            <v>LGCME671</v>
          </cell>
          <cell r="E486">
            <v>2</v>
          </cell>
          <cell r="J486">
            <v>4573200</v>
          </cell>
          <cell r="N486">
            <v>9878.4</v>
          </cell>
          <cell r="Z486">
            <v>0</v>
          </cell>
          <cell r="AA486">
            <v>162805.92000000001</v>
          </cell>
          <cell r="AB486">
            <v>0</v>
          </cell>
          <cell r="AC486">
            <v>0</v>
          </cell>
          <cell r="AD486">
            <v>140569.63</v>
          </cell>
          <cell r="AE486">
            <v>0</v>
          </cell>
          <cell r="AG486">
            <v>0</v>
          </cell>
          <cell r="AH486">
            <v>140569.63</v>
          </cell>
          <cell r="AI486">
            <v>0</v>
          </cell>
          <cell r="AJ486">
            <v>0</v>
          </cell>
          <cell r="AK486">
            <v>0</v>
          </cell>
          <cell r="AL486">
            <v>303375.55</v>
          </cell>
          <cell r="AM486">
            <v>303375.55000000005</v>
          </cell>
          <cell r="AO486">
            <v>-1189.02</v>
          </cell>
          <cell r="AP486">
            <v>0</v>
          </cell>
          <cell r="AQ486">
            <v>5103.92</v>
          </cell>
          <cell r="AR486">
            <v>0</v>
          </cell>
          <cell r="AS486">
            <v>-1463.43</v>
          </cell>
          <cell r="AT486">
            <v>0</v>
          </cell>
          <cell r="AV486">
            <v>-15731.81</v>
          </cell>
          <cell r="AX486">
            <v>290095.21000000002</v>
          </cell>
          <cell r="BA486">
            <v>111037.3</v>
          </cell>
          <cell r="BB486">
            <v>51768.62000000001</v>
          </cell>
          <cell r="BH486" t="str">
            <v>20180201LGCME671</v>
          </cell>
          <cell r="BI486" t="str">
            <v>20180201LWC</v>
          </cell>
        </row>
        <row r="487">
          <cell r="B487" t="str">
            <v>Jun 2018</v>
          </cell>
          <cell r="C487" t="str">
            <v>CSR</v>
          </cell>
          <cell r="D487" t="str">
            <v>LGCSR760</v>
          </cell>
          <cell r="E487">
            <v>0</v>
          </cell>
          <cell r="J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V487">
            <v>0</v>
          </cell>
          <cell r="AX487">
            <v>0</v>
          </cell>
          <cell r="BA487">
            <v>0</v>
          </cell>
          <cell r="BB487">
            <v>0</v>
          </cell>
          <cell r="BH487" t="str">
            <v>20180201LGCSR760</v>
          </cell>
          <cell r="BI487" t="str">
            <v>20180201CSR</v>
          </cell>
        </row>
        <row r="488">
          <cell r="B488" t="str">
            <v>Jun 2018</v>
          </cell>
          <cell r="C488" t="str">
            <v>CSR</v>
          </cell>
          <cell r="D488" t="str">
            <v>LGCSR780</v>
          </cell>
          <cell r="E488">
            <v>0</v>
          </cell>
          <cell r="J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V488">
            <v>0</v>
          </cell>
          <cell r="AX488">
            <v>0</v>
          </cell>
          <cell r="BA488">
            <v>0</v>
          </cell>
          <cell r="BB488">
            <v>0</v>
          </cell>
          <cell r="BH488" t="str">
            <v>20180201LGCSR780</v>
          </cell>
          <cell r="BI488" t="str">
            <v>20180201CSR</v>
          </cell>
        </row>
        <row r="489">
          <cell r="B489" t="str">
            <v>Jun 2018</v>
          </cell>
          <cell r="C489" t="str">
            <v>FK</v>
          </cell>
          <cell r="D489" t="str">
            <v>LGINE599</v>
          </cell>
          <cell r="E489">
            <v>0</v>
          </cell>
          <cell r="J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V489">
            <v>0</v>
          </cell>
          <cell r="AX489">
            <v>0</v>
          </cell>
          <cell r="BA489">
            <v>0</v>
          </cell>
          <cell r="BB489">
            <v>0</v>
          </cell>
          <cell r="BH489" t="str">
            <v>20180201LGINE599</v>
          </cell>
          <cell r="BI489" t="str">
            <v>20180201FK</v>
          </cell>
        </row>
        <row r="490">
          <cell r="B490" t="str">
            <v>Jun 2018</v>
          </cell>
          <cell r="C490" t="str">
            <v>RTS</v>
          </cell>
          <cell r="D490" t="str">
            <v>LGINE643</v>
          </cell>
          <cell r="E490">
            <v>13</v>
          </cell>
          <cell r="J490">
            <v>96133030</v>
          </cell>
          <cell r="L490">
            <v>215608.7</v>
          </cell>
          <cell r="N490">
            <v>183507.20000000001</v>
          </cell>
          <cell r="Z490">
            <v>19500</v>
          </cell>
          <cell r="AA490">
            <v>3247373.75</v>
          </cell>
          <cell r="AB490">
            <v>401032.18</v>
          </cell>
          <cell r="AC490">
            <v>979721.4</v>
          </cell>
          <cell r="AD490">
            <v>1284550.3999999999</v>
          </cell>
          <cell r="AE490">
            <v>0</v>
          </cell>
          <cell r="AG490">
            <v>0</v>
          </cell>
          <cell r="AH490">
            <v>2665303.98</v>
          </cell>
          <cell r="AI490">
            <v>0</v>
          </cell>
          <cell r="AJ490">
            <v>0</v>
          </cell>
          <cell r="AK490">
            <v>4.0000000037252903E-2</v>
          </cell>
          <cell r="AL490">
            <v>5932177.7699999996</v>
          </cell>
          <cell r="AM490">
            <v>5932177.7699999996</v>
          </cell>
          <cell r="AO490">
            <v>-34211.599999999999</v>
          </cell>
          <cell r="AP490">
            <v>0</v>
          </cell>
          <cell r="AQ490">
            <v>95713.03</v>
          </cell>
          <cell r="AR490">
            <v>0</v>
          </cell>
          <cell r="AS490">
            <v>-168179.86000000002</v>
          </cell>
          <cell r="AT490">
            <v>0</v>
          </cell>
          <cell r="AV490">
            <v>-330697.62</v>
          </cell>
          <cell r="AX490">
            <v>5494801.7199999997</v>
          </cell>
          <cell r="BA490">
            <v>2334109.9700000002</v>
          </cell>
          <cell r="BB490">
            <v>913263.7799999998</v>
          </cell>
          <cell r="BH490" t="str">
            <v>20180201LGINE643</v>
          </cell>
          <cell r="BI490" t="str">
            <v>20180201RTS</v>
          </cell>
        </row>
        <row r="491">
          <cell r="B491" t="str">
            <v>Jun 2018</v>
          </cell>
          <cell r="C491" t="str">
            <v>PSS</v>
          </cell>
          <cell r="D491" t="str">
            <v>LGINE661</v>
          </cell>
          <cell r="E491">
            <v>0</v>
          </cell>
          <cell r="J491">
            <v>0</v>
          </cell>
          <cell r="N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V491">
            <v>0</v>
          </cell>
          <cell r="AX491">
            <v>0</v>
          </cell>
          <cell r="BA491">
            <v>0</v>
          </cell>
          <cell r="BB491">
            <v>0</v>
          </cell>
          <cell r="BH491" t="str">
            <v>20180201LGINE661</v>
          </cell>
          <cell r="BI491" t="str">
            <v>20180201PSS</v>
          </cell>
        </row>
        <row r="492">
          <cell r="B492" t="str">
            <v>Jun 2018</v>
          </cell>
          <cell r="C492" t="str">
            <v>PSP</v>
          </cell>
          <cell r="D492" t="str">
            <v>LGINE663</v>
          </cell>
          <cell r="E492">
            <v>0</v>
          </cell>
          <cell r="J492">
            <v>0</v>
          </cell>
          <cell r="N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V492">
            <v>0</v>
          </cell>
          <cell r="AX492">
            <v>0</v>
          </cell>
          <cell r="BA492">
            <v>0</v>
          </cell>
          <cell r="BB492">
            <v>0</v>
          </cell>
          <cell r="BH492" t="str">
            <v>20180201LGINE663</v>
          </cell>
          <cell r="BI492" t="str">
            <v>20180201PSP</v>
          </cell>
        </row>
        <row r="493">
          <cell r="B493" t="str">
            <v>Jun 2018</v>
          </cell>
          <cell r="C493" t="str">
            <v>TODS</v>
          </cell>
          <cell r="D493" t="str">
            <v>LGINE691</v>
          </cell>
          <cell r="E493">
            <v>101</v>
          </cell>
          <cell r="J493">
            <v>25483480</v>
          </cell>
          <cell r="L493">
            <v>73162.600000000006</v>
          </cell>
          <cell r="N493">
            <v>59806.05</v>
          </cell>
          <cell r="Z493">
            <v>20200</v>
          </cell>
          <cell r="AA493">
            <v>951553.14</v>
          </cell>
          <cell r="AB493">
            <v>381177.15</v>
          </cell>
          <cell r="AC493">
            <v>342165.21</v>
          </cell>
          <cell r="AD493">
            <v>436584.17</v>
          </cell>
          <cell r="AE493">
            <v>47250.559999999998</v>
          </cell>
          <cell r="AG493">
            <v>0</v>
          </cell>
          <cell r="AH493">
            <v>1207177.0900000001</v>
          </cell>
          <cell r="AI493">
            <v>89.580000000001746</v>
          </cell>
          <cell r="AJ493">
            <v>0</v>
          </cell>
          <cell r="AK493">
            <v>-2325.1800000001676</v>
          </cell>
          <cell r="AL493">
            <v>2176694.63</v>
          </cell>
          <cell r="AM493">
            <v>2176694.63</v>
          </cell>
          <cell r="AO493">
            <v>-6682.33</v>
          </cell>
          <cell r="AP493">
            <v>0</v>
          </cell>
          <cell r="AQ493">
            <v>42508.76</v>
          </cell>
          <cell r="AR493">
            <v>0</v>
          </cell>
          <cell r="AS493">
            <v>-8998.59</v>
          </cell>
          <cell r="AT493">
            <v>0</v>
          </cell>
          <cell r="AV493">
            <v>-87663.12</v>
          </cell>
          <cell r="AX493">
            <v>2115859.35</v>
          </cell>
          <cell r="BA493">
            <v>618738.89</v>
          </cell>
          <cell r="BB493">
            <v>332814.25</v>
          </cell>
          <cell r="BH493" t="str">
            <v>20180201LGINE691</v>
          </cell>
          <cell r="BI493" t="str">
            <v>20180201TODS</v>
          </cell>
        </row>
        <row r="494">
          <cell r="B494" t="str">
            <v>Jun 2018</v>
          </cell>
          <cell r="C494" t="str">
            <v>TODP</v>
          </cell>
          <cell r="D494" t="str">
            <v>LGINE693</v>
          </cell>
          <cell r="E494">
            <v>60</v>
          </cell>
          <cell r="J494">
            <v>101428200</v>
          </cell>
          <cell r="L494">
            <v>225745.8</v>
          </cell>
          <cell r="N494">
            <v>208043.6</v>
          </cell>
          <cell r="Z494">
            <v>19800</v>
          </cell>
          <cell r="AA494">
            <v>3555058.41</v>
          </cell>
          <cell r="AB494">
            <v>785595.38</v>
          </cell>
          <cell r="AC494">
            <v>1116317.3500000001</v>
          </cell>
          <cell r="AD494">
            <v>1447983.46</v>
          </cell>
          <cell r="AE494">
            <v>0</v>
          </cell>
          <cell r="AG494">
            <v>0</v>
          </cell>
          <cell r="AH494">
            <v>3349896.19</v>
          </cell>
          <cell r="AI494">
            <v>990</v>
          </cell>
          <cell r="AJ494">
            <v>0</v>
          </cell>
          <cell r="AK494">
            <v>4220.9899999997579</v>
          </cell>
          <cell r="AL494">
            <v>6929965.5899999999</v>
          </cell>
          <cell r="AM494">
            <v>6929965.5899999999</v>
          </cell>
          <cell r="AO494">
            <v>-28765.69</v>
          </cell>
          <cell r="AP494">
            <v>0</v>
          </cell>
          <cell r="AQ494">
            <v>118148.33</v>
          </cell>
          <cell r="AR494">
            <v>-7346.94</v>
          </cell>
          <cell r="AS494">
            <v>-68154.570000000007</v>
          </cell>
          <cell r="AT494">
            <v>0</v>
          </cell>
          <cell r="AV494">
            <v>-348913.01</v>
          </cell>
          <cell r="AX494">
            <v>6594933.71</v>
          </cell>
          <cell r="BA494">
            <v>2462676.7000000002</v>
          </cell>
          <cell r="BB494">
            <v>1092381.71</v>
          </cell>
          <cell r="BH494" t="str">
            <v>20180201LGINE693</v>
          </cell>
          <cell r="BI494" t="str">
            <v>20180201TODP</v>
          </cell>
        </row>
        <row r="495">
          <cell r="B495" t="str">
            <v>Jun 2018</v>
          </cell>
          <cell r="C495" t="str">
            <v>TODP</v>
          </cell>
          <cell r="D495" t="str">
            <v>LGINE694</v>
          </cell>
          <cell r="E495">
            <v>0</v>
          </cell>
          <cell r="J495">
            <v>0</v>
          </cell>
          <cell r="L495">
            <v>0</v>
          </cell>
          <cell r="N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V495">
            <v>0</v>
          </cell>
          <cell r="AX495">
            <v>0</v>
          </cell>
          <cell r="BA495">
            <v>0</v>
          </cell>
          <cell r="BB495">
            <v>0</v>
          </cell>
          <cell r="BH495" t="str">
            <v>20180201LGINE694</v>
          </cell>
          <cell r="BI495" t="str">
            <v>20180201TODP</v>
          </cell>
        </row>
        <row r="496">
          <cell r="B496" t="str">
            <v>Jun 2018</v>
          </cell>
          <cell r="C496" t="str">
            <v>LE</v>
          </cell>
          <cell r="D496" t="str">
            <v>LGMLE570</v>
          </cell>
          <cell r="E496">
            <v>1</v>
          </cell>
          <cell r="J496">
            <v>196</v>
          </cell>
          <cell r="Z496">
            <v>0</v>
          </cell>
          <cell r="AA496">
            <v>13.81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13.81</v>
          </cell>
          <cell r="AM496">
            <v>13.81</v>
          </cell>
          <cell r="AO496">
            <v>-0.05</v>
          </cell>
          <cell r="AP496">
            <v>0</v>
          </cell>
          <cell r="AQ496">
            <v>0.27</v>
          </cell>
          <cell r="AR496">
            <v>0</v>
          </cell>
          <cell r="AS496">
            <v>-0.06</v>
          </cell>
          <cell r="AT496">
            <v>0</v>
          </cell>
          <cell r="AV496">
            <v>-0.67</v>
          </cell>
          <cell r="AX496">
            <v>13.3</v>
          </cell>
          <cell r="BA496">
            <v>4.76</v>
          </cell>
          <cell r="BB496">
            <v>9.0500000000000007</v>
          </cell>
          <cell r="BH496" t="str">
            <v>20180201LGMLE570</v>
          </cell>
          <cell r="BI496" t="str">
            <v>20180201LE</v>
          </cell>
        </row>
        <row r="497">
          <cell r="B497" t="str">
            <v>Jun 2018</v>
          </cell>
          <cell r="C497" t="str">
            <v>LE</v>
          </cell>
          <cell r="D497" t="str">
            <v>LGMLE571</v>
          </cell>
          <cell r="E497">
            <v>153</v>
          </cell>
          <cell r="J497">
            <v>208716</v>
          </cell>
          <cell r="Z497">
            <v>0</v>
          </cell>
          <cell r="AA497">
            <v>14706.13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14706.13</v>
          </cell>
          <cell r="AM497">
            <v>14706.13</v>
          </cell>
          <cell r="AO497">
            <v>-54.97</v>
          </cell>
          <cell r="AP497">
            <v>0</v>
          </cell>
          <cell r="AQ497">
            <v>285.58000000000004</v>
          </cell>
          <cell r="AR497">
            <v>0</v>
          </cell>
          <cell r="AS497">
            <v>-78.289999999999992</v>
          </cell>
          <cell r="AT497">
            <v>0</v>
          </cell>
          <cell r="AV497">
            <v>-717.98</v>
          </cell>
          <cell r="AX497">
            <v>14140.47</v>
          </cell>
          <cell r="BA497">
            <v>5067.62</v>
          </cell>
          <cell r="BB497">
            <v>9638.5099999999984</v>
          </cell>
          <cell r="BH497" t="str">
            <v>20180201LGMLE571</v>
          </cell>
          <cell r="BI497" t="str">
            <v>20180201LE</v>
          </cell>
        </row>
        <row r="498">
          <cell r="B498" t="str">
            <v>Jun 2018</v>
          </cell>
          <cell r="C498" t="str">
            <v>LE</v>
          </cell>
          <cell r="D498" t="str">
            <v>LGMLE572</v>
          </cell>
          <cell r="E498">
            <v>13</v>
          </cell>
          <cell r="J498">
            <v>66031</v>
          </cell>
          <cell r="Z498">
            <v>0</v>
          </cell>
          <cell r="AA498">
            <v>4652.54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4652.54</v>
          </cell>
          <cell r="AM498">
            <v>4652.54</v>
          </cell>
          <cell r="AO498">
            <v>-17.25</v>
          </cell>
          <cell r="AP498">
            <v>0</v>
          </cell>
          <cell r="AQ498">
            <v>90.35</v>
          </cell>
          <cell r="AR498">
            <v>0</v>
          </cell>
          <cell r="AS498">
            <v>-22.71</v>
          </cell>
          <cell r="AT498">
            <v>0</v>
          </cell>
          <cell r="AV498">
            <v>-227.13</v>
          </cell>
          <cell r="AX498">
            <v>4475.8</v>
          </cell>
          <cell r="BA498">
            <v>1603.23</v>
          </cell>
          <cell r="BB498">
            <v>3049.31</v>
          </cell>
          <cell r="BH498" t="str">
            <v>20180201LGMLE572</v>
          </cell>
          <cell r="BI498" t="str">
            <v>20180201LE</v>
          </cell>
        </row>
        <row r="499">
          <cell r="B499" t="str">
            <v>Jun 2018</v>
          </cell>
          <cell r="C499" t="str">
            <v>TE</v>
          </cell>
          <cell r="D499" t="str">
            <v>LGMLE573</v>
          </cell>
          <cell r="E499">
            <v>939</v>
          </cell>
          <cell r="J499">
            <v>207370</v>
          </cell>
          <cell r="Z499">
            <v>3756</v>
          </cell>
          <cell r="AA499">
            <v>17406.64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G499">
            <v>0</v>
          </cell>
          <cell r="AH499">
            <v>0</v>
          </cell>
          <cell r="AI499">
            <v>-0.40000000000009095</v>
          </cell>
          <cell r="AJ499">
            <v>4.0000000000873115E-2</v>
          </cell>
          <cell r="AK499">
            <v>0</v>
          </cell>
          <cell r="AL499">
            <v>21162.28</v>
          </cell>
          <cell r="AM499">
            <v>21162.280000000002</v>
          </cell>
          <cell r="AO499">
            <v>-54.69</v>
          </cell>
          <cell r="AP499">
            <v>0</v>
          </cell>
          <cell r="AQ499">
            <v>418.68</v>
          </cell>
          <cell r="AR499">
            <v>0</v>
          </cell>
          <cell r="AS499">
            <v>-80.850000000000009</v>
          </cell>
          <cell r="AT499">
            <v>0</v>
          </cell>
          <cell r="AV499">
            <v>-713.41000000000008</v>
          </cell>
          <cell r="AX499">
            <v>20732.010000000002</v>
          </cell>
          <cell r="BA499">
            <v>5034.9399999999996</v>
          </cell>
          <cell r="BB499">
            <v>12371.740000000002</v>
          </cell>
          <cell r="BH499" t="str">
            <v>20180201LGMLE573</v>
          </cell>
          <cell r="BI499" t="str">
            <v>20180201TE</v>
          </cell>
        </row>
        <row r="500">
          <cell r="B500" t="str">
            <v>Jun 2018</v>
          </cell>
          <cell r="C500" t="str">
            <v>TE</v>
          </cell>
          <cell r="D500" t="str">
            <v>LGMLE574</v>
          </cell>
          <cell r="E500">
            <v>8</v>
          </cell>
          <cell r="J500">
            <v>68742</v>
          </cell>
          <cell r="Z500">
            <v>32</v>
          </cell>
          <cell r="AA500">
            <v>5770.2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G500">
            <v>0</v>
          </cell>
          <cell r="AH500">
            <v>0</v>
          </cell>
          <cell r="AI500">
            <v>504</v>
          </cell>
          <cell r="AJ500">
            <v>1.0000000000218279E-2</v>
          </cell>
          <cell r="AK500">
            <v>0</v>
          </cell>
          <cell r="AL500">
            <v>6306.21</v>
          </cell>
          <cell r="AM500">
            <v>6306.21</v>
          </cell>
          <cell r="AO500">
            <v>-17.88</v>
          </cell>
          <cell r="AP500">
            <v>0</v>
          </cell>
          <cell r="AQ500">
            <v>124.21</v>
          </cell>
          <cell r="AR500">
            <v>0</v>
          </cell>
          <cell r="AS500">
            <v>-22</v>
          </cell>
          <cell r="AT500">
            <v>0</v>
          </cell>
          <cell r="AV500">
            <v>-236.47</v>
          </cell>
          <cell r="AX500">
            <v>6154.07</v>
          </cell>
          <cell r="BA500">
            <v>1669.06</v>
          </cell>
          <cell r="BB500">
            <v>4101.1499999999996</v>
          </cell>
          <cell r="BH500" t="str">
            <v>20180201LGMLE574</v>
          </cell>
          <cell r="BI500" t="str">
            <v>20180201TE</v>
          </cell>
        </row>
        <row r="501">
          <cell r="B501" t="str">
            <v>Jun 2018</v>
          </cell>
          <cell r="C501" t="str">
            <v>RS</v>
          </cell>
          <cell r="D501" t="str">
            <v>LGRSE411</v>
          </cell>
          <cell r="E501">
            <v>2919</v>
          </cell>
          <cell r="J501">
            <v>591537</v>
          </cell>
          <cell r="Z501">
            <v>0</v>
          </cell>
          <cell r="AA501">
            <v>55498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55498</v>
          </cell>
          <cell r="AM501">
            <v>55498</v>
          </cell>
          <cell r="AO501">
            <v>-154.22999999999999</v>
          </cell>
          <cell r="AP501">
            <v>1502.48</v>
          </cell>
          <cell r="AQ501">
            <v>1113.43</v>
          </cell>
          <cell r="AR501">
            <v>0</v>
          </cell>
          <cell r="AS501">
            <v>-192.69</v>
          </cell>
          <cell r="AT501">
            <v>0</v>
          </cell>
          <cell r="AV501">
            <v>-2626.06</v>
          </cell>
          <cell r="AX501">
            <v>55140.93</v>
          </cell>
          <cell r="BA501">
            <v>14362.52</v>
          </cell>
          <cell r="BB501">
            <v>41135.479999999996</v>
          </cell>
          <cell r="BH501" t="str">
            <v>20180201LGRSE411</v>
          </cell>
          <cell r="BI501" t="str">
            <v>20180201RS</v>
          </cell>
        </row>
        <row r="502">
          <cell r="B502" t="str">
            <v>Jun 2018</v>
          </cell>
          <cell r="C502" t="str">
            <v>RS</v>
          </cell>
          <cell r="D502" t="str">
            <v>LGRSE511</v>
          </cell>
          <cell r="E502">
            <v>364676</v>
          </cell>
          <cell r="J502">
            <v>435261261</v>
          </cell>
          <cell r="Z502">
            <v>4467281</v>
          </cell>
          <cell r="AA502">
            <v>40836211.509999998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G502">
            <v>0</v>
          </cell>
          <cell r="AH502">
            <v>0</v>
          </cell>
          <cell r="AI502">
            <v>-15087.25</v>
          </cell>
          <cell r="AJ502">
            <v>93.740000002086163</v>
          </cell>
          <cell r="AK502">
            <v>0</v>
          </cell>
          <cell r="AL502">
            <v>45288499</v>
          </cell>
          <cell r="AM502">
            <v>45288499</v>
          </cell>
          <cell r="AO502">
            <v>-113284.07</v>
          </cell>
          <cell r="AP502">
            <v>1105557.1599999999</v>
          </cell>
          <cell r="AQ502">
            <v>910672.15</v>
          </cell>
          <cell r="AR502">
            <v>0</v>
          </cell>
          <cell r="AS502">
            <v>-140586.76</v>
          </cell>
          <cell r="AT502">
            <v>0</v>
          </cell>
          <cell r="AV502">
            <v>-1932598.77</v>
          </cell>
          <cell r="AX502">
            <v>45118258.710000001</v>
          </cell>
          <cell r="BA502">
            <v>10568143.42</v>
          </cell>
          <cell r="BB502">
            <v>30268161.829999998</v>
          </cell>
          <cell r="BH502" t="str">
            <v>20180201LGRSE511</v>
          </cell>
          <cell r="BI502" t="str">
            <v>20180201RS</v>
          </cell>
        </row>
        <row r="503">
          <cell r="B503" t="str">
            <v>Jun 2018</v>
          </cell>
          <cell r="C503" t="str">
            <v>RS</v>
          </cell>
          <cell r="D503" t="str">
            <v>LGRSE519</v>
          </cell>
          <cell r="E503">
            <v>286</v>
          </cell>
          <cell r="J503">
            <v>221794</v>
          </cell>
          <cell r="Z503">
            <v>3503.5</v>
          </cell>
          <cell r="AA503">
            <v>20808.71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G503">
            <v>0</v>
          </cell>
          <cell r="AH503">
            <v>0</v>
          </cell>
          <cell r="AI503">
            <v>0.71000000000003638</v>
          </cell>
          <cell r="AJ503">
            <v>6.9999999999708962E-2</v>
          </cell>
          <cell r="AK503">
            <v>0</v>
          </cell>
          <cell r="AL503">
            <v>24312.99</v>
          </cell>
          <cell r="AM503">
            <v>24312.99</v>
          </cell>
          <cell r="AO503">
            <v>-58.1</v>
          </cell>
          <cell r="AP503">
            <v>563.32000000000005</v>
          </cell>
          <cell r="AQ503">
            <v>489.3</v>
          </cell>
          <cell r="AR503">
            <v>0</v>
          </cell>
          <cell r="AS503">
            <v>-78.64</v>
          </cell>
          <cell r="AT503">
            <v>0</v>
          </cell>
          <cell r="AV503">
            <v>-984.81</v>
          </cell>
          <cell r="AX503">
            <v>24244.06</v>
          </cell>
          <cell r="BA503">
            <v>5385.16</v>
          </cell>
          <cell r="BB503">
            <v>15423.619999999999</v>
          </cell>
          <cell r="BH503" t="str">
            <v>20180201LGRSE519</v>
          </cell>
          <cell r="BI503" t="str">
            <v>20180201RS</v>
          </cell>
        </row>
        <row r="504">
          <cell r="B504" t="str">
            <v>Jun 2018</v>
          </cell>
          <cell r="C504" t="str">
            <v>RS</v>
          </cell>
          <cell r="D504" t="str">
            <v>LGRSE540</v>
          </cell>
          <cell r="E504">
            <v>6</v>
          </cell>
          <cell r="J504">
            <v>34079</v>
          </cell>
          <cell r="Z504">
            <v>73.5</v>
          </cell>
          <cell r="AA504">
            <v>3197.29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-9.9999999997635314E-3</v>
          </cell>
          <cell r="AK504">
            <v>0</v>
          </cell>
          <cell r="AL504">
            <v>3270.78</v>
          </cell>
          <cell r="AM504">
            <v>3270.78</v>
          </cell>
          <cell r="AO504">
            <v>-8.8800000000000008</v>
          </cell>
          <cell r="AP504">
            <v>86.56</v>
          </cell>
          <cell r="AQ504">
            <v>65.63</v>
          </cell>
          <cell r="AR504">
            <v>0</v>
          </cell>
          <cell r="AS504">
            <v>-10.889999999999999</v>
          </cell>
          <cell r="AT504">
            <v>0</v>
          </cell>
          <cell r="AV504">
            <v>-151.32</v>
          </cell>
          <cell r="AX504">
            <v>3251.88</v>
          </cell>
          <cell r="BA504">
            <v>827.44</v>
          </cell>
          <cell r="BB504">
            <v>2369.84</v>
          </cell>
          <cell r="BH504" t="str">
            <v>20180201LGRSE540</v>
          </cell>
          <cell r="BI504" t="str">
            <v>20180201VFD</v>
          </cell>
        </row>
        <row r="505">
          <cell r="B505" t="str">
            <v>Jun 2018</v>
          </cell>
          <cell r="C505" t="str">
            <v>LEV</v>
          </cell>
          <cell r="D505" t="str">
            <v>LGRSE543</v>
          </cell>
          <cell r="E505">
            <v>0</v>
          </cell>
          <cell r="J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V505">
            <v>0</v>
          </cell>
          <cell r="AX505">
            <v>0</v>
          </cell>
          <cell r="BA505">
            <v>0</v>
          </cell>
          <cell r="BB505">
            <v>0</v>
          </cell>
          <cell r="BH505" t="str">
            <v>20180201LGRSE543</v>
          </cell>
          <cell r="BI505" t="str">
            <v>20180201LEV</v>
          </cell>
        </row>
        <row r="506">
          <cell r="B506" t="str">
            <v>Jun 2018</v>
          </cell>
          <cell r="C506" t="str">
            <v>LEV</v>
          </cell>
          <cell r="D506" t="str">
            <v>LGRSE547</v>
          </cell>
          <cell r="E506">
            <v>0</v>
          </cell>
          <cell r="J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V506">
            <v>0</v>
          </cell>
          <cell r="AX506">
            <v>0</v>
          </cell>
          <cell r="BA506">
            <v>0</v>
          </cell>
          <cell r="BB506">
            <v>0</v>
          </cell>
          <cell r="BH506" t="str">
            <v>20180201LGRSE547</v>
          </cell>
          <cell r="BI506" t="str">
            <v>20180201LEV</v>
          </cell>
        </row>
        <row r="507">
          <cell r="B507" t="str">
            <v>Jun 2018</v>
          </cell>
          <cell r="C507" t="str">
            <v>GSS</v>
          </cell>
          <cell r="D507" t="str">
            <v>LGCME551DS</v>
          </cell>
          <cell r="E507">
            <v>28902</v>
          </cell>
          <cell r="J507">
            <v>34410875</v>
          </cell>
          <cell r="Z507">
            <v>910413</v>
          </cell>
          <cell r="AA507">
            <v>3543287.8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G507">
            <v>0</v>
          </cell>
          <cell r="AH507">
            <v>0</v>
          </cell>
          <cell r="AI507">
            <v>-344.79000000003725</v>
          </cell>
          <cell r="AJ507">
            <v>-84.890000000130385</v>
          </cell>
          <cell r="AK507">
            <v>0</v>
          </cell>
          <cell r="AL507">
            <v>4453271.12</v>
          </cell>
          <cell r="AM507">
            <v>4453271.120000001</v>
          </cell>
          <cell r="AO507">
            <v>-9023.3500000000022</v>
          </cell>
          <cell r="AP507">
            <v>51268.9</v>
          </cell>
          <cell r="AQ507">
            <v>102755.23000000001</v>
          </cell>
          <cell r="AR507">
            <v>0</v>
          </cell>
          <cell r="AS507">
            <v>-11828.539999999999</v>
          </cell>
          <cell r="AT507">
            <v>0</v>
          </cell>
          <cell r="AV507">
            <v>-118326.82</v>
          </cell>
          <cell r="AX507">
            <v>4468116.540000001</v>
          </cell>
          <cell r="BA507">
            <v>835496.05</v>
          </cell>
          <cell r="BB507">
            <v>2707706.8599999994</v>
          </cell>
          <cell r="BH507" t="str">
            <v>20180201LGCME551DS</v>
          </cell>
          <cell r="BI507" t="str">
            <v>20180201GSS</v>
          </cell>
        </row>
        <row r="508">
          <cell r="B508" t="str">
            <v>Jun 2018</v>
          </cell>
          <cell r="C508" t="str">
            <v>GS3</v>
          </cell>
          <cell r="D508" t="str">
            <v>LGCME651DS</v>
          </cell>
          <cell r="E508">
            <v>15832</v>
          </cell>
          <cell r="J508">
            <v>83702410</v>
          </cell>
          <cell r="Z508">
            <v>797932.8</v>
          </cell>
          <cell r="AA508">
            <v>8618837.1600000001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G508">
            <v>0</v>
          </cell>
          <cell r="AH508">
            <v>0</v>
          </cell>
          <cell r="AI508">
            <v>9066.0199999999022</v>
          </cell>
          <cell r="AJ508">
            <v>346.09000000171363</v>
          </cell>
          <cell r="AK508">
            <v>0</v>
          </cell>
          <cell r="AL508">
            <v>9426182.0700000003</v>
          </cell>
          <cell r="AM508">
            <v>9426182.0700000003</v>
          </cell>
          <cell r="AO508">
            <v>-22033.469999999998</v>
          </cell>
          <cell r="AP508">
            <v>124720.48</v>
          </cell>
          <cell r="AQ508">
            <v>208789.36</v>
          </cell>
          <cell r="AR508">
            <v>0</v>
          </cell>
          <cell r="AS508">
            <v>-30825.829999999998</v>
          </cell>
          <cell r="AT508">
            <v>0</v>
          </cell>
          <cell r="AV508">
            <v>-288452.81</v>
          </cell>
          <cell r="AX508">
            <v>9418379.8000000007</v>
          </cell>
          <cell r="BA508">
            <v>2032294.51</v>
          </cell>
          <cell r="BB508">
            <v>6586888.7400000021</v>
          </cell>
          <cell r="BH508" t="str">
            <v>20180201LGCME651DS</v>
          </cell>
          <cell r="BI508" t="str">
            <v>20180201GS3</v>
          </cell>
        </row>
        <row r="509">
          <cell r="B509" t="str">
            <v>Jun 2018</v>
          </cell>
          <cell r="C509" t="str">
            <v>PSS</v>
          </cell>
          <cell r="D509" t="str">
            <v>LGCME561DS</v>
          </cell>
          <cell r="E509">
            <v>2254</v>
          </cell>
          <cell r="J509">
            <v>125390388</v>
          </cell>
          <cell r="N509">
            <v>315640.09999999998</v>
          </cell>
          <cell r="Z509">
            <v>202860</v>
          </cell>
          <cell r="AA509">
            <v>4709662.97</v>
          </cell>
          <cell r="AB509">
            <v>0</v>
          </cell>
          <cell r="AC509">
            <v>0</v>
          </cell>
          <cell r="AD509">
            <v>6956707.7999999998</v>
          </cell>
          <cell r="AE509">
            <v>0</v>
          </cell>
          <cell r="AG509">
            <v>0</v>
          </cell>
          <cell r="AH509">
            <v>6956707.7999999998</v>
          </cell>
          <cell r="AI509">
            <v>4434.7600000000093</v>
          </cell>
          <cell r="AJ509">
            <v>-6.9999999366700649E-2</v>
          </cell>
          <cell r="AK509">
            <v>-50481.169999998994</v>
          </cell>
          <cell r="AL509">
            <v>11823184.289999999</v>
          </cell>
          <cell r="AM509">
            <v>11823184.289999999</v>
          </cell>
          <cell r="AO509">
            <v>-33537.21</v>
          </cell>
          <cell r="AP509">
            <v>86519.42</v>
          </cell>
          <cell r="AQ509">
            <v>244028.48</v>
          </cell>
          <cell r="AR509">
            <v>0</v>
          </cell>
          <cell r="AS509">
            <v>-53863.17</v>
          </cell>
          <cell r="AT509">
            <v>205.15</v>
          </cell>
          <cell r="AV509">
            <v>-431349.66</v>
          </cell>
          <cell r="AX509">
            <v>11635187.299999999</v>
          </cell>
          <cell r="BA509">
            <v>3044478.62</v>
          </cell>
          <cell r="BB509">
            <v>1665184.2800000003</v>
          </cell>
          <cell r="BH509" t="str">
            <v>20180201LGCME561DS</v>
          </cell>
          <cell r="BI509" t="str">
            <v>20180201PSS</v>
          </cell>
        </row>
        <row r="510">
          <cell r="B510" t="str">
            <v>Jun 2018</v>
          </cell>
          <cell r="C510" t="str">
            <v>PSS</v>
          </cell>
          <cell r="D510" t="str">
            <v>LGCME561PF</v>
          </cell>
          <cell r="E510">
            <v>316</v>
          </cell>
          <cell r="J510">
            <v>17085374</v>
          </cell>
          <cell r="N510">
            <v>45732.65</v>
          </cell>
          <cell r="Z510">
            <v>28440</v>
          </cell>
          <cell r="AA510">
            <v>641726.65</v>
          </cell>
          <cell r="AB510">
            <v>0</v>
          </cell>
          <cell r="AC510">
            <v>0</v>
          </cell>
          <cell r="AD510">
            <v>1007947.61</v>
          </cell>
          <cell r="AE510">
            <v>30338.05</v>
          </cell>
          <cell r="AG510">
            <v>0</v>
          </cell>
          <cell r="AH510">
            <v>1038285.66</v>
          </cell>
          <cell r="AI510">
            <v>722.90000000000146</v>
          </cell>
          <cell r="AJ510">
            <v>-5.9999999939464033E-2</v>
          </cell>
          <cell r="AK510">
            <v>-11566.760000000009</v>
          </cell>
          <cell r="AL510">
            <v>1697608.39</v>
          </cell>
          <cell r="AM510">
            <v>1697608.3900000001</v>
          </cell>
          <cell r="AO510">
            <v>-4605.38</v>
          </cell>
          <cell r="AP510">
            <v>11788.97</v>
          </cell>
          <cell r="AQ510">
            <v>35766.259999999995</v>
          </cell>
          <cell r="AR510">
            <v>0</v>
          </cell>
          <cell r="AS510">
            <v>-7901.2400000000007</v>
          </cell>
          <cell r="AT510">
            <v>0</v>
          </cell>
          <cell r="AV510">
            <v>-58773.740000000005</v>
          </cell>
          <cell r="AX510">
            <v>1673883.26</v>
          </cell>
          <cell r="BA510">
            <v>414832.88</v>
          </cell>
          <cell r="BB510">
            <v>226893.71000000008</v>
          </cell>
          <cell r="BH510" t="str">
            <v>20180201LGCME561PF</v>
          </cell>
          <cell r="BI510" t="str">
            <v>20180201PSS</v>
          </cell>
        </row>
        <row r="511">
          <cell r="B511" t="str">
            <v>Jun 2018</v>
          </cell>
          <cell r="C511" t="str">
            <v>PSP</v>
          </cell>
          <cell r="D511" t="str">
            <v>LGCME563DS</v>
          </cell>
          <cell r="E511">
            <v>34</v>
          </cell>
          <cell r="J511">
            <v>3883740</v>
          </cell>
          <cell r="N511">
            <v>25974.95</v>
          </cell>
          <cell r="Z511">
            <v>8160</v>
          </cell>
          <cell r="AA511">
            <v>140164.18</v>
          </cell>
          <cell r="AB511">
            <v>0</v>
          </cell>
          <cell r="AC511">
            <v>0</v>
          </cell>
          <cell r="AD511">
            <v>503394.53</v>
          </cell>
          <cell r="AE511">
            <v>0</v>
          </cell>
          <cell r="AG511">
            <v>0</v>
          </cell>
          <cell r="AH511">
            <v>503394.53</v>
          </cell>
          <cell r="AI511">
            <v>440</v>
          </cell>
          <cell r="AJ511">
            <v>0</v>
          </cell>
          <cell r="AK511">
            <v>34593.300000000047</v>
          </cell>
          <cell r="AL511">
            <v>686752.01</v>
          </cell>
          <cell r="AM511">
            <v>686752.01</v>
          </cell>
          <cell r="AO511">
            <v>-1022.95</v>
          </cell>
          <cell r="AP511">
            <v>2679.79</v>
          </cell>
          <cell r="AQ511">
            <v>16852.07</v>
          </cell>
          <cell r="AR511">
            <v>0</v>
          </cell>
          <cell r="AS511">
            <v>-1439.61</v>
          </cell>
          <cell r="AT511">
            <v>0</v>
          </cell>
          <cell r="AV511">
            <v>-13360.07</v>
          </cell>
          <cell r="AX511">
            <v>690461.24</v>
          </cell>
          <cell r="BA511">
            <v>94297.21</v>
          </cell>
          <cell r="BB511">
            <v>45866.969999999987</v>
          </cell>
          <cell r="BH511" t="str">
            <v>20180201LGCME563DS</v>
          </cell>
          <cell r="BI511" t="str">
            <v>20180201PSP</v>
          </cell>
        </row>
        <row r="512">
          <cell r="B512" t="str">
            <v>Jun 2018</v>
          </cell>
          <cell r="C512" t="str">
            <v>PSS</v>
          </cell>
          <cell r="D512" t="str">
            <v>LGCME567PF</v>
          </cell>
          <cell r="E512">
            <v>1</v>
          </cell>
          <cell r="J512">
            <v>130500</v>
          </cell>
          <cell r="N512">
            <v>307.2</v>
          </cell>
          <cell r="Z512">
            <v>90</v>
          </cell>
          <cell r="AA512">
            <v>4901.58</v>
          </cell>
          <cell r="AB512">
            <v>0</v>
          </cell>
          <cell r="AC512">
            <v>0</v>
          </cell>
          <cell r="AD512">
            <v>6770.69</v>
          </cell>
          <cell r="AE512">
            <v>0</v>
          </cell>
          <cell r="AG512">
            <v>0</v>
          </cell>
          <cell r="AH512">
            <v>6770.69</v>
          </cell>
          <cell r="AI512">
            <v>0</v>
          </cell>
          <cell r="AJ512">
            <v>0</v>
          </cell>
          <cell r="AK512">
            <v>0</v>
          </cell>
          <cell r="AL512">
            <v>11762.27</v>
          </cell>
          <cell r="AM512">
            <v>11762.27</v>
          </cell>
          <cell r="AO512">
            <v>-33.93</v>
          </cell>
          <cell r="AP512">
            <v>90.05</v>
          </cell>
          <cell r="AQ512">
            <v>237.99</v>
          </cell>
          <cell r="AR512">
            <v>0</v>
          </cell>
          <cell r="AS512">
            <v>-41.76</v>
          </cell>
          <cell r="AT512">
            <v>0</v>
          </cell>
          <cell r="AV512">
            <v>-448.92</v>
          </cell>
          <cell r="AX512">
            <v>11565.7</v>
          </cell>
          <cell r="BA512">
            <v>3168.54</v>
          </cell>
          <cell r="BB512">
            <v>1733.04</v>
          </cell>
          <cell r="BH512" t="str">
            <v>20180201LGCME567PF</v>
          </cell>
          <cell r="BI512" t="str">
            <v>20180201PSS</v>
          </cell>
        </row>
        <row r="513">
          <cell r="B513" t="str">
            <v>Jun 2018</v>
          </cell>
          <cell r="C513" t="str">
            <v>TODP</v>
          </cell>
          <cell r="D513" t="str">
            <v>LGINE699DS</v>
          </cell>
          <cell r="E513">
            <v>1</v>
          </cell>
          <cell r="J513">
            <v>9475200</v>
          </cell>
          <cell r="L513">
            <v>16954.8</v>
          </cell>
          <cell r="N513">
            <v>15745.1</v>
          </cell>
          <cell r="Z513">
            <v>330</v>
          </cell>
          <cell r="AA513">
            <v>332105.76</v>
          </cell>
          <cell r="AB513">
            <v>59002.7</v>
          </cell>
          <cell r="AC513">
            <v>82346.87</v>
          </cell>
          <cell r="AD513">
            <v>109585.9</v>
          </cell>
          <cell r="AE513">
            <v>0</v>
          </cell>
          <cell r="AG513">
            <v>0</v>
          </cell>
          <cell r="AH513">
            <v>250935.47</v>
          </cell>
          <cell r="AI513">
            <v>0</v>
          </cell>
          <cell r="AJ513">
            <v>0</v>
          </cell>
          <cell r="AK513">
            <v>0</v>
          </cell>
          <cell r="AL513">
            <v>583371.23</v>
          </cell>
          <cell r="AM513">
            <v>583371.23</v>
          </cell>
          <cell r="AO513">
            <v>-3505.83</v>
          </cell>
          <cell r="AP513">
            <v>0</v>
          </cell>
          <cell r="AQ513">
            <v>9429.1299999999992</v>
          </cell>
          <cell r="AR513">
            <v>0</v>
          </cell>
          <cell r="AS513">
            <v>-18571.39</v>
          </cell>
          <cell r="AT513">
            <v>0</v>
          </cell>
          <cell r="AV513">
            <v>-32594.69</v>
          </cell>
          <cell r="AX513">
            <v>538128.44999999995</v>
          </cell>
          <cell r="BA513">
            <v>230057.86</v>
          </cell>
          <cell r="BB513">
            <v>102047.90000000002</v>
          </cell>
          <cell r="BH513" t="str">
            <v>20180201LGINE699DS</v>
          </cell>
          <cell r="BI513" t="str">
            <v>20180201TODP</v>
          </cell>
        </row>
        <row r="514">
          <cell r="B514" t="str">
            <v>Jun 2018</v>
          </cell>
          <cell r="C514" t="str">
            <v>PSS</v>
          </cell>
          <cell r="D514" t="str">
            <v>LGINE661DO</v>
          </cell>
          <cell r="E514">
            <v>0</v>
          </cell>
          <cell r="J514">
            <v>0</v>
          </cell>
          <cell r="N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V514">
            <v>0</v>
          </cell>
          <cell r="AX514">
            <v>0</v>
          </cell>
          <cell r="BA514">
            <v>0</v>
          </cell>
          <cell r="BB514">
            <v>0</v>
          </cell>
          <cell r="BH514" t="str">
            <v>20180201LGINE661DO</v>
          </cell>
          <cell r="BI514" t="str">
            <v>20180201PSS</v>
          </cell>
        </row>
        <row r="515">
          <cell r="B515" t="str">
            <v>Jun 2018</v>
          </cell>
          <cell r="C515" t="str">
            <v>PSS</v>
          </cell>
          <cell r="D515" t="str">
            <v>LGINE661DS</v>
          </cell>
          <cell r="E515">
            <v>46</v>
          </cell>
          <cell r="J515">
            <v>2077476</v>
          </cell>
          <cell r="N515">
            <v>6152.25</v>
          </cell>
          <cell r="Z515">
            <v>4140</v>
          </cell>
          <cell r="AA515">
            <v>78030</v>
          </cell>
          <cell r="AB515">
            <v>0</v>
          </cell>
          <cell r="AC515">
            <v>0</v>
          </cell>
          <cell r="AD515">
            <v>135595.59</v>
          </cell>
          <cell r="AE515">
            <v>0</v>
          </cell>
          <cell r="AG515">
            <v>0</v>
          </cell>
          <cell r="AH515">
            <v>135595.59</v>
          </cell>
          <cell r="AI515">
            <v>90</v>
          </cell>
          <cell r="AJ515">
            <v>0</v>
          </cell>
          <cell r="AK515">
            <v>1.0000000009313226E-2</v>
          </cell>
          <cell r="AL515">
            <v>217855.6</v>
          </cell>
          <cell r="AM515">
            <v>217855.59999999998</v>
          </cell>
          <cell r="AO515">
            <v>-551.47</v>
          </cell>
          <cell r="AP515">
            <v>0</v>
          </cell>
          <cell r="AQ515">
            <v>4635.57</v>
          </cell>
          <cell r="AR515">
            <v>0</v>
          </cell>
          <cell r="AS515">
            <v>-833.08999999999992</v>
          </cell>
          <cell r="AT515">
            <v>0</v>
          </cell>
          <cell r="AV515">
            <v>-7146.5199999999995</v>
          </cell>
          <cell r="AX515">
            <v>213960.08999999997</v>
          </cell>
          <cell r="BA515">
            <v>50441.120000000003</v>
          </cell>
          <cell r="BB515">
            <v>27588.879999999997</v>
          </cell>
          <cell r="BH515" t="str">
            <v>20180201LGINE661DS</v>
          </cell>
          <cell r="BI515" t="str">
            <v>20180201PSS</v>
          </cell>
        </row>
        <row r="516">
          <cell r="B516" t="str">
            <v>Jun 2018</v>
          </cell>
          <cell r="C516" t="str">
            <v>PSS</v>
          </cell>
          <cell r="D516" t="str">
            <v>LGINE661PD</v>
          </cell>
          <cell r="E516">
            <v>136</v>
          </cell>
          <cell r="J516">
            <v>13164976</v>
          </cell>
          <cell r="N516">
            <v>35984.5</v>
          </cell>
          <cell r="Z516">
            <v>12240</v>
          </cell>
          <cell r="AA516">
            <v>494476.5</v>
          </cell>
          <cell r="AB516">
            <v>0</v>
          </cell>
          <cell r="AC516">
            <v>0</v>
          </cell>
          <cell r="AD516">
            <v>793098.38</v>
          </cell>
          <cell r="AE516">
            <v>56085.96</v>
          </cell>
          <cell r="AG516">
            <v>0</v>
          </cell>
          <cell r="AH516">
            <v>849184.34</v>
          </cell>
          <cell r="AI516">
            <v>-25.309999999999491</v>
          </cell>
          <cell r="AJ516">
            <v>-4.9999999930150807E-2</v>
          </cell>
          <cell r="AK516">
            <v>-277.22999999986496</v>
          </cell>
          <cell r="AL516">
            <v>1355598.25</v>
          </cell>
          <cell r="AM516">
            <v>1355598.2499999998</v>
          </cell>
          <cell r="AO516">
            <v>-3647.66</v>
          </cell>
          <cell r="AP516">
            <v>0</v>
          </cell>
          <cell r="AQ516">
            <v>28367.729999999996</v>
          </cell>
          <cell r="AR516">
            <v>0</v>
          </cell>
          <cell r="AS516">
            <v>-4238.79</v>
          </cell>
          <cell r="AT516">
            <v>0</v>
          </cell>
          <cell r="AV516">
            <v>-45339.189999999995</v>
          </cell>
          <cell r="AX516">
            <v>1330740.3399999999</v>
          </cell>
          <cell r="BA516">
            <v>319645.62</v>
          </cell>
          <cell r="BB516">
            <v>174830.83000000007</v>
          </cell>
          <cell r="BH516" t="str">
            <v>20180201LGINE661PD</v>
          </cell>
          <cell r="BI516" t="str">
            <v>20180201PSS</v>
          </cell>
        </row>
        <row r="517">
          <cell r="B517" t="str">
            <v>Jun 2018</v>
          </cell>
          <cell r="C517" t="str">
            <v>PSS</v>
          </cell>
          <cell r="D517" t="str">
            <v>LGINE661PO</v>
          </cell>
          <cell r="E517">
            <v>0</v>
          </cell>
          <cell r="J517">
            <v>0</v>
          </cell>
          <cell r="N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V517">
            <v>0</v>
          </cell>
          <cell r="AX517">
            <v>0</v>
          </cell>
          <cell r="BA517">
            <v>0</v>
          </cell>
          <cell r="BB517">
            <v>0</v>
          </cell>
          <cell r="BH517" t="str">
            <v>20180201LGINE661PO</v>
          </cell>
          <cell r="BI517" t="str">
            <v>20180201PSS</v>
          </cell>
        </row>
        <row r="518">
          <cell r="B518" t="str">
            <v>Jun 2018</v>
          </cell>
          <cell r="C518" t="str">
            <v>PSP</v>
          </cell>
          <cell r="D518" t="str">
            <v>LGINE663DO</v>
          </cell>
          <cell r="E518">
            <v>0</v>
          </cell>
          <cell r="J518">
            <v>0</v>
          </cell>
          <cell r="N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V518">
            <v>0</v>
          </cell>
          <cell r="AX518">
            <v>0</v>
          </cell>
          <cell r="BA518">
            <v>0</v>
          </cell>
          <cell r="BB518">
            <v>0</v>
          </cell>
          <cell r="BH518" t="str">
            <v>20180201LGINE663DO</v>
          </cell>
          <cell r="BI518" t="str">
            <v>20180201PSP</v>
          </cell>
        </row>
        <row r="519">
          <cell r="B519" t="str">
            <v>Jun 2018</v>
          </cell>
          <cell r="C519" t="str">
            <v>PSP</v>
          </cell>
          <cell r="D519" t="str">
            <v>LGINE663DS</v>
          </cell>
          <cell r="E519">
            <v>0</v>
          </cell>
          <cell r="J519">
            <v>0</v>
          </cell>
          <cell r="N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V519">
            <v>0</v>
          </cell>
          <cell r="AX519">
            <v>0</v>
          </cell>
          <cell r="BA519">
            <v>0</v>
          </cell>
          <cell r="BB519">
            <v>0</v>
          </cell>
          <cell r="BH519" t="str">
            <v>20180201LGINE663DS</v>
          </cell>
          <cell r="BI519" t="str">
            <v>20180201PSP</v>
          </cell>
        </row>
        <row r="520">
          <cell r="B520" t="str">
            <v>Jun 2018</v>
          </cell>
          <cell r="C520" t="str">
            <v>PSP</v>
          </cell>
          <cell r="D520" t="str">
            <v>LGINE663PD</v>
          </cell>
          <cell r="E520">
            <v>8</v>
          </cell>
          <cell r="J520">
            <v>283440</v>
          </cell>
          <cell r="N520">
            <v>1209.3</v>
          </cell>
          <cell r="Z520">
            <v>1920</v>
          </cell>
          <cell r="AA520">
            <v>10229.35</v>
          </cell>
          <cell r="AB520">
            <v>0</v>
          </cell>
          <cell r="AC520">
            <v>0</v>
          </cell>
          <cell r="AD520">
            <v>23436.23</v>
          </cell>
          <cell r="AE520">
            <v>4761.66</v>
          </cell>
          <cell r="AG520">
            <v>0</v>
          </cell>
          <cell r="AH520">
            <v>28197.89</v>
          </cell>
          <cell r="AI520">
            <v>0</v>
          </cell>
          <cell r="AJ520">
            <v>-1.0000000000218279E-2</v>
          </cell>
          <cell r="AK520">
            <v>0</v>
          </cell>
          <cell r="AL520">
            <v>40347.230000000003</v>
          </cell>
          <cell r="AM520">
            <v>40347.229999999996</v>
          </cell>
          <cell r="AO520">
            <v>-73.69</v>
          </cell>
          <cell r="AP520">
            <v>0</v>
          </cell>
          <cell r="AQ520">
            <v>938.96</v>
          </cell>
          <cell r="AR520">
            <v>0</v>
          </cell>
          <cell r="AS520">
            <v>-90.7</v>
          </cell>
          <cell r="AT520">
            <v>0</v>
          </cell>
          <cell r="AV520">
            <v>-975.02</v>
          </cell>
          <cell r="AX520">
            <v>40146.78</v>
          </cell>
          <cell r="BA520">
            <v>6881.92</v>
          </cell>
          <cell r="BB520">
            <v>3347.42</v>
          </cell>
          <cell r="BH520" t="str">
            <v>20180201LGINE663PD</v>
          </cell>
          <cell r="BI520" t="str">
            <v>20180201PSP</v>
          </cell>
        </row>
        <row r="521">
          <cell r="B521" t="str">
            <v>Jun 2018</v>
          </cell>
          <cell r="C521" t="str">
            <v>PSP</v>
          </cell>
          <cell r="D521" t="str">
            <v>LGINE663PO</v>
          </cell>
          <cell r="E521">
            <v>0</v>
          </cell>
          <cell r="J521">
            <v>0</v>
          </cell>
          <cell r="N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V521">
            <v>0</v>
          </cell>
          <cell r="AX521">
            <v>0</v>
          </cell>
          <cell r="BA521">
            <v>0</v>
          </cell>
          <cell r="BB521">
            <v>0</v>
          </cell>
          <cell r="BH521" t="str">
            <v>20180201LGINE663PO</v>
          </cell>
          <cell r="BI521" t="str">
            <v>20180201PSP</v>
          </cell>
        </row>
        <row r="522">
          <cell r="B522" t="str">
            <v>Jun 2018</v>
          </cell>
          <cell r="C522" t="str">
            <v>TODS</v>
          </cell>
          <cell r="D522" t="str">
            <v>LGINE691DO</v>
          </cell>
          <cell r="E522">
            <v>0</v>
          </cell>
          <cell r="J522">
            <v>0</v>
          </cell>
          <cell r="L522">
            <v>0</v>
          </cell>
          <cell r="N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V522">
            <v>0</v>
          </cell>
          <cell r="AX522">
            <v>0</v>
          </cell>
          <cell r="BA522">
            <v>0</v>
          </cell>
          <cell r="BB522">
            <v>0</v>
          </cell>
          <cell r="BH522" t="str">
            <v>20180201LGINE691DO</v>
          </cell>
          <cell r="BI522" t="str">
            <v>20180201TODS</v>
          </cell>
        </row>
        <row r="523">
          <cell r="B523" t="str">
            <v>Jun 2018</v>
          </cell>
          <cell r="C523" t="str">
            <v>TODP</v>
          </cell>
          <cell r="D523" t="str">
            <v>LGINE693DO</v>
          </cell>
          <cell r="E523">
            <v>0</v>
          </cell>
          <cell r="J523">
            <v>0</v>
          </cell>
          <cell r="L523">
            <v>0</v>
          </cell>
          <cell r="N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V523">
            <v>0</v>
          </cell>
          <cell r="AX523">
            <v>0</v>
          </cell>
          <cell r="BA523">
            <v>0</v>
          </cell>
          <cell r="BB523">
            <v>0</v>
          </cell>
          <cell r="BH523" t="str">
            <v>20180201LGINE693DO</v>
          </cell>
          <cell r="BI523" t="str">
            <v>20180201TODP</v>
          </cell>
        </row>
        <row r="524">
          <cell r="B524" t="str">
            <v>Jun 2018</v>
          </cell>
          <cell r="C524" t="str">
            <v>RTS</v>
          </cell>
          <cell r="D524" t="str">
            <v>LGINE643DO</v>
          </cell>
          <cell r="E524">
            <v>0</v>
          </cell>
          <cell r="J524">
            <v>0</v>
          </cell>
          <cell r="L524">
            <v>0</v>
          </cell>
          <cell r="N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V524">
            <v>0</v>
          </cell>
          <cell r="AX524">
            <v>0</v>
          </cell>
          <cell r="BA524">
            <v>0</v>
          </cell>
          <cell r="BB524">
            <v>0</v>
          </cell>
          <cell r="BH524" t="str">
            <v>20180201LGINE643DO</v>
          </cell>
          <cell r="BI524" t="str">
            <v>20180201RTS</v>
          </cell>
        </row>
        <row r="525">
          <cell r="B525" t="str">
            <v>Jun 2018</v>
          </cell>
          <cell r="C525" t="str">
            <v>RTODE</v>
          </cell>
          <cell r="D525" t="str">
            <v>LGRSE521</v>
          </cell>
          <cell r="E525">
            <v>51</v>
          </cell>
          <cell r="G525">
            <v>49542</v>
          </cell>
          <cell r="I525">
            <v>6955</v>
          </cell>
          <cell r="J525">
            <v>56497</v>
          </cell>
          <cell r="Z525">
            <v>624.75</v>
          </cell>
          <cell r="AA525">
            <v>5042.72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G525">
            <v>0</v>
          </cell>
          <cell r="AH525">
            <v>0</v>
          </cell>
          <cell r="AI525">
            <v>-16.379999999999995</v>
          </cell>
          <cell r="AJ525">
            <v>0</v>
          </cell>
          <cell r="AK525">
            <v>0</v>
          </cell>
          <cell r="AL525">
            <v>5651.09</v>
          </cell>
          <cell r="AM525">
            <v>5651.09</v>
          </cell>
          <cell r="AO525">
            <v>-14.72</v>
          </cell>
          <cell r="AP525">
            <v>143.53</v>
          </cell>
          <cell r="AQ525">
            <v>113.58</v>
          </cell>
          <cell r="AR525">
            <v>0</v>
          </cell>
          <cell r="AS525">
            <v>-18.34</v>
          </cell>
          <cell r="AT525">
            <v>0</v>
          </cell>
          <cell r="AV525">
            <v>-250.88</v>
          </cell>
          <cell r="AX525">
            <v>5624.26</v>
          </cell>
          <cell r="BA525">
            <v>1371.75</v>
          </cell>
          <cell r="BB525">
            <v>3670.9700000000003</v>
          </cell>
          <cell r="BH525" t="str">
            <v>20180201LGRSE521</v>
          </cell>
          <cell r="BI525" t="str">
            <v>20180201RTODE</v>
          </cell>
        </row>
        <row r="526">
          <cell r="B526" t="str">
            <v>Jun 2018</v>
          </cell>
          <cell r="C526" t="str">
            <v>RTODD</v>
          </cell>
          <cell r="D526" t="str">
            <v>LGRSE523</v>
          </cell>
          <cell r="E526">
            <v>1</v>
          </cell>
          <cell r="J526">
            <v>26231</v>
          </cell>
          <cell r="L526">
            <v>45</v>
          </cell>
          <cell r="N526">
            <v>41.1</v>
          </cell>
          <cell r="Z526">
            <v>12.25</v>
          </cell>
          <cell r="AA526">
            <v>1359.55</v>
          </cell>
          <cell r="AB526">
            <v>157.94999999999999</v>
          </cell>
          <cell r="AC526">
            <v>0</v>
          </cell>
          <cell r="AD526">
            <v>315.64999999999998</v>
          </cell>
          <cell r="AE526">
            <v>0</v>
          </cell>
          <cell r="AG526">
            <v>0</v>
          </cell>
          <cell r="AH526">
            <v>473.59999999999997</v>
          </cell>
          <cell r="AI526">
            <v>0</v>
          </cell>
          <cell r="AJ526">
            <v>0</v>
          </cell>
          <cell r="AK526">
            <v>0</v>
          </cell>
          <cell r="AL526">
            <v>1845.4</v>
          </cell>
          <cell r="AM526">
            <v>1845.4</v>
          </cell>
          <cell r="AO526">
            <v>-9.7100000000000009</v>
          </cell>
          <cell r="AP526">
            <v>66.63</v>
          </cell>
          <cell r="AQ526">
            <v>36.08</v>
          </cell>
          <cell r="AR526">
            <v>0</v>
          </cell>
          <cell r="AS526">
            <v>-51.41</v>
          </cell>
          <cell r="AT526">
            <v>0</v>
          </cell>
          <cell r="AV526">
            <v>-116.47</v>
          </cell>
          <cell r="AX526">
            <v>1770.52</v>
          </cell>
          <cell r="BA526">
            <v>636.89</v>
          </cell>
          <cell r="BB526">
            <v>722.66</v>
          </cell>
          <cell r="BH526" t="str">
            <v>20180201LGRSE523</v>
          </cell>
          <cell r="BI526" t="str">
            <v>20180201RTODD</v>
          </cell>
        </row>
        <row r="527">
          <cell r="B527" t="str">
            <v>Jun 2018</v>
          </cell>
          <cell r="C527" t="str">
            <v>RTODE</v>
          </cell>
          <cell r="D527" t="str">
            <v>LGRSE527</v>
          </cell>
          <cell r="E527">
            <v>2</v>
          </cell>
          <cell r="G527">
            <v>1388</v>
          </cell>
          <cell r="I527">
            <v>0</v>
          </cell>
          <cell r="J527">
            <v>1388</v>
          </cell>
          <cell r="Z527">
            <v>24.5</v>
          </cell>
          <cell r="AA527">
            <v>95.52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120.02</v>
          </cell>
          <cell r="AM527">
            <v>120.02000000000001</v>
          </cell>
          <cell r="AO527">
            <v>-0.35</v>
          </cell>
          <cell r="AP527">
            <v>3.52</v>
          </cell>
          <cell r="AQ527">
            <v>2.41</v>
          </cell>
          <cell r="AR527">
            <v>0</v>
          </cell>
          <cell r="AS527">
            <v>-0.45</v>
          </cell>
          <cell r="AT527">
            <v>0</v>
          </cell>
          <cell r="AV527">
            <v>-6.17</v>
          </cell>
          <cell r="AX527">
            <v>118.98</v>
          </cell>
          <cell r="BA527">
            <v>33.700000000000003</v>
          </cell>
          <cell r="BB527">
            <v>61.819999999999993</v>
          </cell>
          <cell r="BH527" t="str">
            <v>20180201LGRSE527</v>
          </cell>
          <cell r="BI527" t="str">
            <v>20180201RTODE</v>
          </cell>
        </row>
        <row r="528">
          <cell r="B528" t="str">
            <v>Jun 2018</v>
          </cell>
          <cell r="C528" t="str">
            <v>RTODD</v>
          </cell>
          <cell r="D528" t="str">
            <v>LGRSE529</v>
          </cell>
          <cell r="E528">
            <v>0</v>
          </cell>
          <cell r="G528">
            <v>0</v>
          </cell>
          <cell r="I528">
            <v>0</v>
          </cell>
          <cell r="J528">
            <v>0</v>
          </cell>
          <cell r="L528">
            <v>0</v>
          </cell>
          <cell r="N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V528">
            <v>0</v>
          </cell>
          <cell r="AX528">
            <v>0</v>
          </cell>
          <cell r="BA528">
            <v>0</v>
          </cell>
          <cell r="BB528">
            <v>0</v>
          </cell>
          <cell r="BH528" t="str">
            <v>20180201LGRSE529</v>
          </cell>
          <cell r="BI528" t="str">
            <v>20180201RTODD</v>
          </cell>
        </row>
        <row r="529">
          <cell r="B529" t="str">
            <v>Jun 2018</v>
          </cell>
          <cell r="C529" t="str">
            <v>RTODE</v>
          </cell>
          <cell r="D529" t="str">
            <v>LGCME520</v>
          </cell>
          <cell r="E529">
            <v>0</v>
          </cell>
          <cell r="G529">
            <v>0</v>
          </cell>
          <cell r="I529">
            <v>0</v>
          </cell>
          <cell r="J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V529">
            <v>0</v>
          </cell>
          <cell r="AX529">
            <v>0</v>
          </cell>
          <cell r="BA529">
            <v>0</v>
          </cell>
          <cell r="BB529">
            <v>0</v>
          </cell>
          <cell r="BH529" t="str">
            <v>20180201LGCME520</v>
          </cell>
          <cell r="BI529" t="str">
            <v>20180201RTODE</v>
          </cell>
        </row>
        <row r="530">
          <cell r="B530" t="str">
            <v>Jun 2018</v>
          </cell>
          <cell r="C530" t="str">
            <v>RTODD</v>
          </cell>
          <cell r="D530" t="str">
            <v>LGCME522</v>
          </cell>
          <cell r="E530">
            <v>0</v>
          </cell>
          <cell r="G530">
            <v>0</v>
          </cell>
          <cell r="I530">
            <v>0</v>
          </cell>
          <cell r="J530">
            <v>0</v>
          </cell>
          <cell r="L530">
            <v>0</v>
          </cell>
          <cell r="N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V530">
            <v>0</v>
          </cell>
          <cell r="AX530">
            <v>0</v>
          </cell>
          <cell r="BA530">
            <v>0</v>
          </cell>
          <cell r="BB530">
            <v>0</v>
          </cell>
          <cell r="BH530" t="str">
            <v>20180201LGCME522</v>
          </cell>
          <cell r="BI530" t="str">
            <v>20180201RTODD</v>
          </cell>
        </row>
        <row r="531">
          <cell r="B531" t="str">
            <v>Jun 2018</v>
          </cell>
          <cell r="C531" t="str">
            <v>RTODE</v>
          </cell>
          <cell r="D531" t="str">
            <v>LGCME526</v>
          </cell>
          <cell r="E531">
            <v>0</v>
          </cell>
          <cell r="G531">
            <v>0</v>
          </cell>
          <cell r="I531">
            <v>0</v>
          </cell>
          <cell r="J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V531">
            <v>0</v>
          </cell>
          <cell r="AX531">
            <v>0</v>
          </cell>
          <cell r="BA531">
            <v>0</v>
          </cell>
          <cell r="BB531">
            <v>0</v>
          </cell>
          <cell r="BH531" t="str">
            <v>20180201LGCME526</v>
          </cell>
          <cell r="BI531" t="str">
            <v>20180201RTODE</v>
          </cell>
        </row>
        <row r="532">
          <cell r="B532" t="str">
            <v>Jun 2018</v>
          </cell>
          <cell r="C532" t="str">
            <v>RTODD</v>
          </cell>
          <cell r="D532" t="str">
            <v>LGCME528</v>
          </cell>
          <cell r="E532">
            <v>0</v>
          </cell>
          <cell r="J532">
            <v>0</v>
          </cell>
          <cell r="L532">
            <v>0</v>
          </cell>
          <cell r="N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V532">
            <v>0</v>
          </cell>
          <cell r="AX532">
            <v>0</v>
          </cell>
          <cell r="BA532">
            <v>0</v>
          </cell>
          <cell r="BB532">
            <v>0</v>
          </cell>
          <cell r="BH532" t="str">
            <v>20180201LGCME528</v>
          </cell>
          <cell r="BI532" t="str">
            <v>20180201RTODD</v>
          </cell>
        </row>
        <row r="533">
          <cell r="B533" t="str">
            <v>Jun 2018</v>
          </cell>
          <cell r="C533" t="str">
            <v>PSP</v>
          </cell>
          <cell r="D533" t="str">
            <v>LGCME563PF</v>
          </cell>
          <cell r="E533">
            <v>26</v>
          </cell>
          <cell r="J533">
            <v>4234191</v>
          </cell>
          <cell r="N533">
            <v>9435.7000000000007</v>
          </cell>
          <cell r="Z533">
            <v>6240</v>
          </cell>
          <cell r="AA533">
            <v>152811.95000000001</v>
          </cell>
          <cell r="AB533">
            <v>0</v>
          </cell>
          <cell r="AC533">
            <v>0</v>
          </cell>
          <cell r="AD533">
            <v>182863.87</v>
          </cell>
          <cell r="AE533">
            <v>9407.0300000000007</v>
          </cell>
          <cell r="AG533">
            <v>0</v>
          </cell>
          <cell r="AH533">
            <v>192270.9</v>
          </cell>
          <cell r="AI533">
            <v>0</v>
          </cell>
          <cell r="AJ533">
            <v>0</v>
          </cell>
          <cell r="AK533">
            <v>-1.9999999989522621E-2</v>
          </cell>
          <cell r="AL533">
            <v>351322.83</v>
          </cell>
          <cell r="AM533">
            <v>351322.82999999996</v>
          </cell>
          <cell r="AO533">
            <v>-1119.17</v>
          </cell>
          <cell r="AP533">
            <v>2921.58</v>
          </cell>
          <cell r="AQ533">
            <v>6853.03</v>
          </cell>
          <cell r="AR533">
            <v>0</v>
          </cell>
          <cell r="AS533">
            <v>-1627.51</v>
          </cell>
          <cell r="AT533">
            <v>0</v>
          </cell>
          <cell r="AV533">
            <v>-14565.61</v>
          </cell>
          <cell r="AX533">
            <v>343785.14999999997</v>
          </cell>
          <cell r="BA533">
            <v>102806.16</v>
          </cell>
          <cell r="BB533">
            <v>50005.790000000008</v>
          </cell>
          <cell r="BH533" t="str">
            <v>20180201LGCME563PF</v>
          </cell>
          <cell r="BI533" t="str">
            <v>20180201PSP</v>
          </cell>
        </row>
        <row r="534">
          <cell r="B534" t="str">
            <v>Jun 2018</v>
          </cell>
          <cell r="C534" t="str">
            <v>PSP</v>
          </cell>
          <cell r="D534" t="str">
            <v>LGCME569PF</v>
          </cell>
          <cell r="E534">
            <v>0</v>
          </cell>
          <cell r="J534">
            <v>0</v>
          </cell>
          <cell r="N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V534">
            <v>0</v>
          </cell>
          <cell r="AX534">
            <v>0</v>
          </cell>
          <cell r="BA534">
            <v>0</v>
          </cell>
          <cell r="BB534">
            <v>0</v>
          </cell>
          <cell r="BH534" t="str">
            <v>20180201LGCME569PF</v>
          </cell>
          <cell r="BI534" t="str">
            <v>20180201PSP</v>
          </cell>
        </row>
        <row r="535">
          <cell r="B535" t="str">
            <v>Jun 2018</v>
          </cell>
          <cell r="C535" t="str">
            <v>CSR</v>
          </cell>
          <cell r="D535" t="str">
            <v>LGCSR790</v>
          </cell>
          <cell r="E535">
            <v>0</v>
          </cell>
          <cell r="J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V535">
            <v>0</v>
          </cell>
          <cell r="AX535">
            <v>0</v>
          </cell>
          <cell r="BA535">
            <v>0</v>
          </cell>
          <cell r="BB535">
            <v>0</v>
          </cell>
          <cell r="BH535" t="str">
            <v>20180201LGCSR790</v>
          </cell>
          <cell r="BI535" t="str">
            <v>20180201CSR</v>
          </cell>
        </row>
        <row r="536">
          <cell r="B536" t="str">
            <v>Jun 2018</v>
          </cell>
          <cell r="C536" t="str">
            <v>CSR</v>
          </cell>
          <cell r="D536" t="str">
            <v>LGCSR791</v>
          </cell>
          <cell r="E536">
            <v>1</v>
          </cell>
          <cell r="J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-30373.1</v>
          </cell>
          <cell r="AG536">
            <v>0</v>
          </cell>
          <cell r="AH536">
            <v>-30373.1</v>
          </cell>
          <cell r="AI536">
            <v>0</v>
          </cell>
          <cell r="AJ536">
            <v>0</v>
          </cell>
          <cell r="AK536">
            <v>0</v>
          </cell>
          <cell r="AL536">
            <v>-30373.1</v>
          </cell>
          <cell r="AM536">
            <v>-30373.1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V536">
            <v>0</v>
          </cell>
          <cell r="AX536">
            <v>-30373.1</v>
          </cell>
          <cell r="BA536">
            <v>0</v>
          </cell>
          <cell r="BB536">
            <v>0</v>
          </cell>
          <cell r="BH536" t="str">
            <v>20180201LGCSR791</v>
          </cell>
          <cell r="BI536" t="str">
            <v>20180201CSR</v>
          </cell>
        </row>
        <row r="537">
          <cell r="B537" t="str">
            <v>Jun 2018</v>
          </cell>
          <cell r="C537" t="str">
            <v>CSR</v>
          </cell>
          <cell r="D537" t="str">
            <v>LGCSR795</v>
          </cell>
          <cell r="E537">
            <v>2</v>
          </cell>
          <cell r="J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-360911.56</v>
          </cell>
          <cell r="AG537">
            <v>0</v>
          </cell>
          <cell r="AH537">
            <v>-360911.56</v>
          </cell>
          <cell r="AI537">
            <v>0</v>
          </cell>
          <cell r="AJ537">
            <v>0</v>
          </cell>
          <cell r="AK537">
            <v>0</v>
          </cell>
          <cell r="AL537">
            <v>-360911.56</v>
          </cell>
          <cell r="AM537">
            <v>-360911.56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V537">
            <v>0</v>
          </cell>
          <cell r="AX537">
            <v>-360911.56</v>
          </cell>
          <cell r="BA537">
            <v>0</v>
          </cell>
          <cell r="BB537">
            <v>0</v>
          </cell>
          <cell r="BH537" t="str">
            <v>20180201LGCSR795</v>
          </cell>
          <cell r="BI537" t="str">
            <v>20180201CSR</v>
          </cell>
        </row>
        <row r="538">
          <cell r="B538" t="str">
            <v>Jun 2018</v>
          </cell>
          <cell r="C538" t="str">
            <v>CSR</v>
          </cell>
          <cell r="D538" t="str">
            <v>LGCSR796</v>
          </cell>
          <cell r="E538">
            <v>0</v>
          </cell>
          <cell r="J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V538">
            <v>0</v>
          </cell>
          <cell r="AX538">
            <v>0</v>
          </cell>
          <cell r="BA538">
            <v>0</v>
          </cell>
          <cell r="BB538">
            <v>0</v>
          </cell>
          <cell r="BH538" t="str">
            <v>20180201LGCSR796</v>
          </cell>
          <cell r="BI538" t="str">
            <v>20180201CSR</v>
          </cell>
        </row>
        <row r="539">
          <cell r="B539" t="str">
            <v>Jun 2018</v>
          </cell>
          <cell r="C539" t="str">
            <v>GSS</v>
          </cell>
          <cell r="D539" t="str">
            <v>LGINE551DO</v>
          </cell>
          <cell r="E539">
            <v>0</v>
          </cell>
          <cell r="J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V539">
            <v>0</v>
          </cell>
          <cell r="AX539">
            <v>0</v>
          </cell>
          <cell r="BA539">
            <v>0</v>
          </cell>
          <cell r="BB539">
            <v>0</v>
          </cell>
          <cell r="BH539" t="str">
            <v>20180201LGINE551DO</v>
          </cell>
          <cell r="BI539" t="str">
            <v>20180201GSS</v>
          </cell>
        </row>
        <row r="540">
          <cell r="B540" t="str">
            <v>Jun 2018</v>
          </cell>
          <cell r="C540" t="str">
            <v>GSS</v>
          </cell>
          <cell r="D540" t="str">
            <v>LGINE551DS</v>
          </cell>
          <cell r="E540">
            <v>56</v>
          </cell>
          <cell r="J540">
            <v>189681</v>
          </cell>
          <cell r="Z540">
            <v>1764</v>
          </cell>
          <cell r="AA540">
            <v>19531.45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21295.45</v>
          </cell>
          <cell r="AM540">
            <v>21295.449999999997</v>
          </cell>
          <cell r="AO540">
            <v>-49.33</v>
          </cell>
          <cell r="AP540">
            <v>0</v>
          </cell>
          <cell r="AQ540">
            <v>463.45000000000005</v>
          </cell>
          <cell r="AR540">
            <v>0</v>
          </cell>
          <cell r="AS540">
            <v>-60.69</v>
          </cell>
          <cell r="AT540">
            <v>0</v>
          </cell>
          <cell r="AV540">
            <v>-652.51</v>
          </cell>
          <cell r="AX540">
            <v>20996.37</v>
          </cell>
          <cell r="BA540">
            <v>4605.45</v>
          </cell>
          <cell r="BB540">
            <v>14926</v>
          </cell>
          <cell r="BH540" t="str">
            <v>20180201LGINE551DS</v>
          </cell>
          <cell r="BI540" t="str">
            <v>20180201GSS</v>
          </cell>
        </row>
        <row r="541">
          <cell r="B541" t="str">
            <v>Jun 2018</v>
          </cell>
          <cell r="C541" t="str">
            <v>GS3</v>
          </cell>
          <cell r="D541" t="str">
            <v>LGINE651DO</v>
          </cell>
          <cell r="E541">
            <v>0</v>
          </cell>
          <cell r="J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V541">
            <v>0</v>
          </cell>
          <cell r="AX541">
            <v>0</v>
          </cell>
          <cell r="BA541">
            <v>0</v>
          </cell>
          <cell r="BB541">
            <v>0</v>
          </cell>
          <cell r="BH541" t="str">
            <v>20180201LGINE651DO</v>
          </cell>
          <cell r="BI541" t="str">
            <v>20180201GS3</v>
          </cell>
        </row>
        <row r="542">
          <cell r="B542" t="str">
            <v>Jun 2018</v>
          </cell>
          <cell r="C542" t="str">
            <v>GS3</v>
          </cell>
          <cell r="D542" t="str">
            <v>LGINE651DS</v>
          </cell>
          <cell r="E542">
            <v>222</v>
          </cell>
          <cell r="J542">
            <v>2992893</v>
          </cell>
          <cell r="Z542">
            <v>11188.8</v>
          </cell>
          <cell r="AA542">
            <v>308178.19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G542">
            <v>0</v>
          </cell>
          <cell r="AH542">
            <v>0</v>
          </cell>
          <cell r="AI542">
            <v>302.39999999999964</v>
          </cell>
          <cell r="AJ542">
            <v>-4.9999999988358468E-2</v>
          </cell>
          <cell r="AK542">
            <v>0</v>
          </cell>
          <cell r="AL542">
            <v>319669.34000000003</v>
          </cell>
          <cell r="AM542">
            <v>319669.34000000003</v>
          </cell>
          <cell r="AO542">
            <v>-794.81000000000006</v>
          </cell>
          <cell r="AP542">
            <v>0</v>
          </cell>
          <cell r="AQ542">
            <v>6846.670000000001</v>
          </cell>
          <cell r="AR542">
            <v>0</v>
          </cell>
          <cell r="AS542">
            <v>-1206.0100000000002</v>
          </cell>
          <cell r="AT542">
            <v>0</v>
          </cell>
          <cell r="AV542">
            <v>-10295.489999999998</v>
          </cell>
          <cell r="AX542">
            <v>314219.7</v>
          </cell>
          <cell r="BA542">
            <v>72667.44</v>
          </cell>
          <cell r="BB542">
            <v>235510.7</v>
          </cell>
          <cell r="BH542" t="str">
            <v>20180201LGINE651DS</v>
          </cell>
          <cell r="BI542" t="str">
            <v>20180201GS3</v>
          </cell>
        </row>
        <row r="543">
          <cell r="B543" t="str">
            <v>Jun 2018</v>
          </cell>
          <cell r="C543" t="str">
            <v>LRI</v>
          </cell>
          <cell r="D543" t="str">
            <v>LGINELRI</v>
          </cell>
          <cell r="E543">
            <v>0</v>
          </cell>
          <cell r="J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V543">
            <v>0</v>
          </cell>
          <cell r="AX543">
            <v>0</v>
          </cell>
          <cell r="BA543">
            <v>0</v>
          </cell>
          <cell r="BB543">
            <v>0</v>
          </cell>
          <cell r="BH543" t="str">
            <v>20180201LGINELRI</v>
          </cell>
          <cell r="BI543" t="str">
            <v>20180201LRI</v>
          </cell>
        </row>
        <row r="544">
          <cell r="B544" t="str">
            <v>Jun 2018</v>
          </cell>
          <cell r="C544" t="str">
            <v>TODS</v>
          </cell>
          <cell r="D544" t="str">
            <v>LGCME597</v>
          </cell>
          <cell r="E544">
            <v>0</v>
          </cell>
          <cell r="J544">
            <v>0</v>
          </cell>
          <cell r="L544">
            <v>0</v>
          </cell>
          <cell r="N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V544">
            <v>0</v>
          </cell>
          <cell r="AX544">
            <v>0</v>
          </cell>
          <cell r="BA544">
            <v>0</v>
          </cell>
          <cell r="BB544">
            <v>0</v>
          </cell>
          <cell r="BH544" t="str">
            <v>20180201LGCME597</v>
          </cell>
          <cell r="BI544" t="str">
            <v>20180201TODS</v>
          </cell>
        </row>
        <row r="545">
          <cell r="B545" t="str">
            <v>Jun 2018</v>
          </cell>
          <cell r="C545" t="str">
            <v>RTS</v>
          </cell>
          <cell r="D545" t="str">
            <v>LGCME643</v>
          </cell>
          <cell r="E545">
            <v>0</v>
          </cell>
          <cell r="J545">
            <v>0</v>
          </cell>
          <cell r="L545">
            <v>0</v>
          </cell>
          <cell r="N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V545">
            <v>0</v>
          </cell>
          <cell r="AX545">
            <v>0</v>
          </cell>
          <cell r="BA545">
            <v>0</v>
          </cell>
          <cell r="BB545">
            <v>0</v>
          </cell>
          <cell r="BH545" t="str">
            <v>20180201LGCME643</v>
          </cell>
          <cell r="BI545" t="str">
            <v>20180201RTS</v>
          </cell>
        </row>
        <row r="546">
          <cell r="B546" t="str">
            <v>Jun 2018</v>
          </cell>
          <cell r="C546" t="str">
            <v>SQF</v>
          </cell>
          <cell r="D546" t="str">
            <v>LGCME705</v>
          </cell>
          <cell r="E546">
            <v>0</v>
          </cell>
          <cell r="J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V546">
            <v>0</v>
          </cell>
          <cell r="AX546">
            <v>0</v>
          </cell>
          <cell r="BA546">
            <v>0</v>
          </cell>
          <cell r="BB546">
            <v>0</v>
          </cell>
          <cell r="BH546" t="str">
            <v>20180201LGCME705</v>
          </cell>
          <cell r="BI546" t="str">
            <v>20180201SQF</v>
          </cell>
        </row>
        <row r="547">
          <cell r="B547" t="str">
            <v>Jun 2018</v>
          </cell>
          <cell r="C547" t="str">
            <v>SQF</v>
          </cell>
          <cell r="D547" t="str">
            <v>LGCME706</v>
          </cell>
          <cell r="E547">
            <v>0</v>
          </cell>
          <cell r="J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V547">
            <v>0</v>
          </cell>
          <cell r="AX547">
            <v>0</v>
          </cell>
          <cell r="BA547">
            <v>0</v>
          </cell>
          <cell r="BB547">
            <v>0</v>
          </cell>
          <cell r="BH547" t="str">
            <v>20180201LGCME706</v>
          </cell>
          <cell r="BI547" t="str">
            <v>20180201SQF</v>
          </cell>
        </row>
        <row r="548">
          <cell r="B548" t="str">
            <v>Jun 2018</v>
          </cell>
          <cell r="C548" t="str">
            <v>LQF</v>
          </cell>
          <cell r="D548" t="str">
            <v>LGCME707</v>
          </cell>
          <cell r="E548">
            <v>0</v>
          </cell>
          <cell r="J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-221.28</v>
          </cell>
          <cell r="AL548">
            <v>-221.28</v>
          </cell>
          <cell r="AM548">
            <v>-221.28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V548">
            <v>0</v>
          </cell>
          <cell r="AX548">
            <v>-221.28</v>
          </cell>
          <cell r="BA548">
            <v>0</v>
          </cell>
          <cell r="BB548">
            <v>0</v>
          </cell>
          <cell r="BH548" t="str">
            <v>20180201LGCME707</v>
          </cell>
          <cell r="BI548" t="str">
            <v>20180201LQF</v>
          </cell>
        </row>
        <row r="549">
          <cell r="B549" t="str">
            <v>Jun 2018</v>
          </cell>
          <cell r="C549" t="str">
            <v>LRI</v>
          </cell>
          <cell r="D549" t="str">
            <v>LGCMELRI</v>
          </cell>
          <cell r="E549">
            <v>0</v>
          </cell>
          <cell r="J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V549">
            <v>0</v>
          </cell>
          <cell r="AX549">
            <v>0</v>
          </cell>
          <cell r="BA549">
            <v>0</v>
          </cell>
          <cell r="BB549">
            <v>0</v>
          </cell>
          <cell r="BH549" t="str">
            <v>20180201LGCMELRI</v>
          </cell>
          <cell r="BI549" t="str">
            <v>20180201LRI</v>
          </cell>
        </row>
        <row r="550">
          <cell r="B550" t="str">
            <v>Jun 2018</v>
          </cell>
          <cell r="C550" t="str">
            <v>EVC</v>
          </cell>
          <cell r="D550" t="str">
            <v>LGE_EVC</v>
          </cell>
          <cell r="E550">
            <v>4</v>
          </cell>
          <cell r="J550">
            <v>196</v>
          </cell>
          <cell r="Z550">
            <v>11.44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G550">
            <v>0</v>
          </cell>
          <cell r="AH550">
            <v>0</v>
          </cell>
          <cell r="AI550">
            <v>-11.44</v>
          </cell>
          <cell r="AJ550">
            <v>139.39999999999998</v>
          </cell>
          <cell r="AK550">
            <v>0</v>
          </cell>
          <cell r="AL550">
            <v>139.4</v>
          </cell>
          <cell r="AM550">
            <v>139.4</v>
          </cell>
          <cell r="AO550">
            <v>-0.5</v>
          </cell>
          <cell r="AP550">
            <v>0</v>
          </cell>
          <cell r="AQ550">
            <v>0.97</v>
          </cell>
          <cell r="AR550">
            <v>0</v>
          </cell>
          <cell r="AS550">
            <v>0</v>
          </cell>
          <cell r="AT550">
            <v>0</v>
          </cell>
          <cell r="AV550">
            <v>0</v>
          </cell>
          <cell r="AX550">
            <v>139.87</v>
          </cell>
          <cell r="BA550">
            <v>0</v>
          </cell>
          <cell r="BB550">
            <v>139.39999999999998</v>
          </cell>
          <cell r="BH550" t="str">
            <v>20180201LGE_EVC</v>
          </cell>
          <cell r="BI550" t="str">
            <v>20180201EVC</v>
          </cell>
        </row>
        <row r="551">
          <cell r="B551" t="str">
            <v>Jun 2018</v>
          </cell>
          <cell r="C551" t="str">
            <v>EVSE</v>
          </cell>
          <cell r="D551" t="str">
            <v>LGE_EVSE1</v>
          </cell>
          <cell r="E551">
            <v>0</v>
          </cell>
          <cell r="J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V551">
            <v>0</v>
          </cell>
          <cell r="AX551">
            <v>0</v>
          </cell>
          <cell r="BA551">
            <v>0</v>
          </cell>
          <cell r="BB551">
            <v>0</v>
          </cell>
          <cell r="BH551" t="str">
            <v>20180201LGE_EVSE1</v>
          </cell>
          <cell r="BI551" t="str">
            <v>20180201EVSE</v>
          </cell>
        </row>
        <row r="552">
          <cell r="B552" t="str">
            <v>Jun 2018</v>
          </cell>
          <cell r="C552" t="str">
            <v>EVSE</v>
          </cell>
          <cell r="D552" t="str">
            <v>LGE_EVSE2</v>
          </cell>
          <cell r="E552">
            <v>0</v>
          </cell>
          <cell r="J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V552">
            <v>0</v>
          </cell>
          <cell r="AX552">
            <v>0</v>
          </cell>
          <cell r="BA552">
            <v>0</v>
          </cell>
          <cell r="BB552">
            <v>0</v>
          </cell>
          <cell r="BH552" t="str">
            <v>20180201LGE_EVSE2</v>
          </cell>
          <cell r="BI552" t="str">
            <v>20180201EVSE</v>
          </cell>
        </row>
        <row r="553">
          <cell r="B553" t="str">
            <v>Jun 2018</v>
          </cell>
          <cell r="C553" t="str">
            <v>OSLP</v>
          </cell>
          <cell r="D553" t="str">
            <v>LGCMEOSLP</v>
          </cell>
          <cell r="E553">
            <v>0</v>
          </cell>
          <cell r="J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V553">
            <v>0</v>
          </cell>
          <cell r="AX553">
            <v>0</v>
          </cell>
          <cell r="BA553">
            <v>0</v>
          </cell>
          <cell r="BB553">
            <v>0</v>
          </cell>
          <cell r="BH553" t="str">
            <v>20180201LGCMEOSLP</v>
          </cell>
          <cell r="BI553" t="str">
            <v>20180201OSLP</v>
          </cell>
        </row>
        <row r="554">
          <cell r="B554" t="str">
            <v>Jun 2018</v>
          </cell>
          <cell r="C554" t="str">
            <v>OSLP</v>
          </cell>
          <cell r="D554" t="str">
            <v>LGCMEOSLPN</v>
          </cell>
          <cell r="E554">
            <v>0</v>
          </cell>
          <cell r="J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V554">
            <v>0</v>
          </cell>
          <cell r="AX554">
            <v>0</v>
          </cell>
          <cell r="BA554">
            <v>0</v>
          </cell>
          <cell r="BB554">
            <v>0</v>
          </cell>
          <cell r="BH554" t="str">
            <v>20180201LGCMEOSLPN</v>
          </cell>
          <cell r="BI554" t="str">
            <v>20180201OSLP</v>
          </cell>
        </row>
        <row r="555">
          <cell r="B555" t="str">
            <v>Jun 2018</v>
          </cell>
          <cell r="C555" t="str">
            <v>OSLS</v>
          </cell>
          <cell r="D555" t="str">
            <v>LGCMEOSLSN</v>
          </cell>
          <cell r="E555">
            <v>0</v>
          </cell>
          <cell r="J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V555">
            <v>0</v>
          </cell>
          <cell r="AX555">
            <v>0</v>
          </cell>
          <cell r="BA555">
            <v>0</v>
          </cell>
          <cell r="BB555">
            <v>0</v>
          </cell>
          <cell r="BH555" t="str">
            <v>20180201LGCMEOSLSN</v>
          </cell>
          <cell r="BI555" t="str">
            <v>20180201OSLS</v>
          </cell>
        </row>
        <row r="556">
          <cell r="B556" t="str">
            <v>Jun 2018</v>
          </cell>
          <cell r="C556" t="str">
            <v>OSLS</v>
          </cell>
          <cell r="D556" t="str">
            <v>LGCMEOSLS</v>
          </cell>
          <cell r="E556">
            <v>1</v>
          </cell>
          <cell r="J556">
            <v>6400</v>
          </cell>
          <cell r="L556">
            <v>129</v>
          </cell>
          <cell r="N556">
            <v>21.4</v>
          </cell>
          <cell r="Z556">
            <v>90</v>
          </cell>
          <cell r="AA556">
            <v>241.47</v>
          </cell>
          <cell r="AB556">
            <v>630.80999999999995</v>
          </cell>
          <cell r="AC556">
            <v>0</v>
          </cell>
          <cell r="AD556">
            <v>333.2</v>
          </cell>
          <cell r="AE556">
            <v>0</v>
          </cell>
          <cell r="AG556">
            <v>0</v>
          </cell>
          <cell r="AH556">
            <v>964.01</v>
          </cell>
          <cell r="AI556">
            <v>0</v>
          </cell>
          <cell r="AJ556">
            <v>0</v>
          </cell>
          <cell r="AK556">
            <v>0</v>
          </cell>
          <cell r="AL556">
            <v>1295.48</v>
          </cell>
          <cell r="AM556">
            <v>1295.48</v>
          </cell>
          <cell r="AO556">
            <v>-1.66</v>
          </cell>
          <cell r="AP556">
            <v>0.96</v>
          </cell>
          <cell r="AQ556">
            <v>32.340000000000003</v>
          </cell>
          <cell r="AR556">
            <v>0</v>
          </cell>
          <cell r="AS556">
            <v>-2.0499999999999998</v>
          </cell>
          <cell r="AT556">
            <v>0</v>
          </cell>
          <cell r="AV556">
            <v>-22.02</v>
          </cell>
          <cell r="AX556">
            <v>1303.05</v>
          </cell>
          <cell r="BA556">
            <v>155.38999999999999</v>
          </cell>
          <cell r="BB556">
            <v>86.080000000000013</v>
          </cell>
          <cell r="BH556" t="str">
            <v>20180201LGCMEOSLS</v>
          </cell>
          <cell r="BI556" t="str">
            <v>20180201OSLS</v>
          </cell>
        </row>
        <row r="557">
          <cell r="B557" t="str">
            <v>Jun 2018</v>
          </cell>
          <cell r="C557" t="str">
            <v>SPS</v>
          </cell>
          <cell r="D557" t="str">
            <v>LGCMESPS</v>
          </cell>
          <cell r="E557">
            <v>67</v>
          </cell>
          <cell r="J557">
            <v>5700341</v>
          </cell>
          <cell r="N557">
            <v>20538.5</v>
          </cell>
          <cell r="Z557">
            <v>6030</v>
          </cell>
          <cell r="AA557">
            <v>215130.87</v>
          </cell>
          <cell r="AB557">
            <v>0</v>
          </cell>
          <cell r="AC557">
            <v>0</v>
          </cell>
          <cell r="AD557">
            <v>381194.56</v>
          </cell>
          <cell r="AE557">
            <v>0</v>
          </cell>
          <cell r="AG557">
            <v>0</v>
          </cell>
          <cell r="AH557">
            <v>381194.56</v>
          </cell>
          <cell r="AI557">
            <v>180</v>
          </cell>
          <cell r="AJ557">
            <v>4.0000000008149073E-2</v>
          </cell>
          <cell r="AK557">
            <v>-9.9999999511055648E-3</v>
          </cell>
          <cell r="AL557">
            <v>602535.46</v>
          </cell>
          <cell r="AM557">
            <v>602535.46</v>
          </cell>
          <cell r="AO557">
            <v>-1499.57</v>
          </cell>
          <cell r="AP557">
            <v>3933.37</v>
          </cell>
          <cell r="AQ557">
            <v>12967.039999999999</v>
          </cell>
          <cell r="AR557">
            <v>0</v>
          </cell>
          <cell r="AS557">
            <v>-2084.87</v>
          </cell>
          <cell r="AT557">
            <v>0</v>
          </cell>
          <cell r="AV557">
            <v>-19605.060000000001</v>
          </cell>
          <cell r="AX557">
            <v>596246.37</v>
          </cell>
          <cell r="BA557">
            <v>138404.28</v>
          </cell>
          <cell r="BB557">
            <v>76726.63</v>
          </cell>
          <cell r="BH557" t="str">
            <v>20180201LGCMESPS</v>
          </cell>
          <cell r="BI557" t="str">
            <v>20180201SPS</v>
          </cell>
        </row>
        <row r="558">
          <cell r="B558" t="str">
            <v>Jun 2018</v>
          </cell>
          <cell r="C558" t="str">
            <v>SPS</v>
          </cell>
          <cell r="D558" t="str">
            <v>LGCMESPSPF</v>
          </cell>
          <cell r="E558">
            <v>7</v>
          </cell>
          <cell r="J558">
            <v>518280</v>
          </cell>
          <cell r="N558">
            <v>1715.8</v>
          </cell>
          <cell r="Z558">
            <v>630</v>
          </cell>
          <cell r="AA558">
            <v>19559.89</v>
          </cell>
          <cell r="AB558">
            <v>0</v>
          </cell>
          <cell r="AC558">
            <v>0</v>
          </cell>
          <cell r="AD558">
            <v>31845.25</v>
          </cell>
          <cell r="AE558">
            <v>885.31</v>
          </cell>
          <cell r="AG558">
            <v>0</v>
          </cell>
          <cell r="AH558">
            <v>32730.560000000001</v>
          </cell>
          <cell r="AI558">
            <v>0</v>
          </cell>
          <cell r="AJ558">
            <v>-9.9999999983992893E-3</v>
          </cell>
          <cell r="AK558">
            <v>-1.0000000002037268E-2</v>
          </cell>
          <cell r="AL558">
            <v>52920.43</v>
          </cell>
          <cell r="AM558">
            <v>52920.43</v>
          </cell>
          <cell r="AO558">
            <v>-139.96</v>
          </cell>
          <cell r="AP558">
            <v>357.61</v>
          </cell>
          <cell r="AQ558">
            <v>1126.99</v>
          </cell>
          <cell r="AR558">
            <v>0</v>
          </cell>
          <cell r="AS558">
            <v>-243.25</v>
          </cell>
          <cell r="AT558">
            <v>0</v>
          </cell>
          <cell r="AV558">
            <v>-1782.88</v>
          </cell>
          <cell r="AX558">
            <v>52238.94</v>
          </cell>
          <cell r="BA558">
            <v>12583.84</v>
          </cell>
          <cell r="BB558">
            <v>6976.0400000000009</v>
          </cell>
          <cell r="BH558" t="str">
            <v>20180201LGCMESPSPF</v>
          </cell>
          <cell r="BI558" t="str">
            <v>20180201SPS</v>
          </cell>
        </row>
        <row r="559">
          <cell r="B559" t="str">
            <v>Jun 2018</v>
          </cell>
          <cell r="C559" t="str">
            <v>SPS</v>
          </cell>
          <cell r="D559" t="str">
            <v>LGCMESPNPF</v>
          </cell>
          <cell r="E559">
            <v>0</v>
          </cell>
          <cell r="J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V559">
            <v>0</v>
          </cell>
          <cell r="AX559">
            <v>0</v>
          </cell>
          <cell r="BA559">
            <v>0</v>
          </cell>
          <cell r="BB559">
            <v>0</v>
          </cell>
          <cell r="BH559" t="str">
            <v>20180201LGCMESPNPF</v>
          </cell>
          <cell r="BI559" t="str">
            <v>20180201SPS</v>
          </cell>
        </row>
        <row r="560">
          <cell r="B560" t="str">
            <v>Jun 2018</v>
          </cell>
          <cell r="C560" t="str">
            <v>SPS</v>
          </cell>
          <cell r="D560" t="str">
            <v>LGCMESPSNM</v>
          </cell>
          <cell r="E560">
            <v>0</v>
          </cell>
          <cell r="J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V560">
            <v>0</v>
          </cell>
          <cell r="AX560">
            <v>0</v>
          </cell>
          <cell r="BA560">
            <v>0</v>
          </cell>
          <cell r="BB560">
            <v>0</v>
          </cell>
          <cell r="BH560" t="str">
            <v>20180201LGCMESPSNM</v>
          </cell>
          <cell r="BI560" t="str">
            <v>20180201SPS</v>
          </cell>
        </row>
        <row r="561">
          <cell r="B561" t="str">
            <v>Jun 2018</v>
          </cell>
          <cell r="C561" t="str">
            <v>STOD</v>
          </cell>
          <cell r="D561" t="str">
            <v>LGCMESTOD</v>
          </cell>
          <cell r="E561">
            <v>4</v>
          </cell>
          <cell r="J561">
            <v>882100</v>
          </cell>
          <cell r="L561">
            <v>3230</v>
          </cell>
          <cell r="N561">
            <v>2596</v>
          </cell>
          <cell r="Z561">
            <v>800</v>
          </cell>
          <cell r="AA561">
            <v>33096.39</v>
          </cell>
          <cell r="AB561">
            <v>15277.9</v>
          </cell>
          <cell r="AC561">
            <v>15028.32</v>
          </cell>
          <cell r="AD561">
            <v>17471.080000000002</v>
          </cell>
          <cell r="AE561">
            <v>0</v>
          </cell>
          <cell r="AG561">
            <v>0</v>
          </cell>
          <cell r="AH561">
            <v>47777.3</v>
          </cell>
          <cell r="AI561">
            <v>200</v>
          </cell>
          <cell r="AJ561">
            <v>1.0000000002037268E-2</v>
          </cell>
          <cell r="AK561">
            <v>1.9999999989522621E-2</v>
          </cell>
          <cell r="AL561">
            <v>81873.72</v>
          </cell>
          <cell r="AM561">
            <v>81873.72</v>
          </cell>
          <cell r="AO561">
            <v>-261.54000000000002</v>
          </cell>
          <cell r="AP561">
            <v>132.32</v>
          </cell>
          <cell r="AQ561">
            <v>1672.15</v>
          </cell>
          <cell r="AR561">
            <v>0</v>
          </cell>
          <cell r="AS561">
            <v>-762.47</v>
          </cell>
          <cell r="AT561">
            <v>0</v>
          </cell>
          <cell r="AV561">
            <v>-3034.41</v>
          </cell>
          <cell r="AX561">
            <v>79619.77</v>
          </cell>
          <cell r="BA561">
            <v>21417.39</v>
          </cell>
          <cell r="BB561">
            <v>11679.010000000002</v>
          </cell>
          <cell r="BH561" t="str">
            <v>20180201LGCMESTOD</v>
          </cell>
          <cell r="BI561" t="str">
            <v>20180201STOD</v>
          </cell>
        </row>
        <row r="562">
          <cell r="B562" t="str">
            <v>Jul 2018</v>
          </cell>
          <cell r="C562" t="str">
            <v>TE</v>
          </cell>
          <cell r="D562" t="str">
            <v>LGMLETECM1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G562">
            <v>0</v>
          </cell>
          <cell r="AH562">
            <v>0</v>
          </cell>
          <cell r="AL562">
            <v>0</v>
          </cell>
          <cell r="AM562">
            <v>0</v>
          </cell>
          <cell r="BA562">
            <v>0</v>
          </cell>
          <cell r="BB562">
            <v>0</v>
          </cell>
          <cell r="BH562" t="str">
            <v>20180201LGMLETECM1</v>
          </cell>
          <cell r="BI562" t="str">
            <v>20180201TE</v>
          </cell>
        </row>
        <row r="563">
          <cell r="B563" t="str">
            <v>Jul 2018</v>
          </cell>
          <cell r="C563" t="str">
            <v>TE</v>
          </cell>
          <cell r="D563" t="str">
            <v>LGMLETESS1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G563">
            <v>0</v>
          </cell>
          <cell r="AH563">
            <v>0</v>
          </cell>
          <cell r="AL563">
            <v>0</v>
          </cell>
          <cell r="AM563">
            <v>0</v>
          </cell>
          <cell r="BA563">
            <v>0</v>
          </cell>
          <cell r="BB563">
            <v>0</v>
          </cell>
          <cell r="BH563" t="str">
            <v>20180201LGMLETESS1</v>
          </cell>
          <cell r="BI563" t="str">
            <v>20180201TE</v>
          </cell>
        </row>
        <row r="564">
          <cell r="B564" t="str">
            <v>Jul 2018</v>
          </cell>
          <cell r="C564" t="str">
            <v>GSS</v>
          </cell>
          <cell r="D564" t="str">
            <v>LGCME451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G564">
            <v>0</v>
          </cell>
          <cell r="AH564">
            <v>0</v>
          </cell>
          <cell r="AL564">
            <v>0</v>
          </cell>
          <cell r="AM564">
            <v>0</v>
          </cell>
          <cell r="BA564">
            <v>0</v>
          </cell>
          <cell r="BB564">
            <v>0</v>
          </cell>
          <cell r="BH564" t="str">
            <v>20180201LGCME451</v>
          </cell>
          <cell r="BI564" t="str">
            <v>20180201GSS</v>
          </cell>
        </row>
        <row r="565">
          <cell r="B565" t="str">
            <v>Jul 2018</v>
          </cell>
          <cell r="C565" t="str">
            <v>GSS</v>
          </cell>
          <cell r="D565" t="str">
            <v>LGCME550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G565">
            <v>0</v>
          </cell>
          <cell r="AH565">
            <v>0</v>
          </cell>
          <cell r="AL565">
            <v>0</v>
          </cell>
          <cell r="AM565">
            <v>0</v>
          </cell>
          <cell r="BA565">
            <v>0</v>
          </cell>
          <cell r="BB565">
            <v>0</v>
          </cell>
          <cell r="BH565" t="str">
            <v>20180201LGCME550</v>
          </cell>
          <cell r="BI565" t="str">
            <v>20180201GSS</v>
          </cell>
        </row>
        <row r="566">
          <cell r="B566" t="str">
            <v>Jul 2018</v>
          </cell>
          <cell r="C566" t="str">
            <v>GSS</v>
          </cell>
          <cell r="D566" t="str">
            <v>LGCME551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G566">
            <v>0</v>
          </cell>
          <cell r="AH566">
            <v>0</v>
          </cell>
          <cell r="AL566">
            <v>0</v>
          </cell>
          <cell r="AM566">
            <v>0</v>
          </cell>
          <cell r="BA566">
            <v>0</v>
          </cell>
          <cell r="BB566">
            <v>0</v>
          </cell>
          <cell r="BH566" t="str">
            <v>20180201LGCME551</v>
          </cell>
          <cell r="BI566" t="str">
            <v>20180201GSS</v>
          </cell>
        </row>
        <row r="567">
          <cell r="B567" t="str">
            <v>Jul 2018</v>
          </cell>
          <cell r="C567" t="str">
            <v>GSS</v>
          </cell>
          <cell r="D567" t="str">
            <v>LGCME551UM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G567">
            <v>0</v>
          </cell>
          <cell r="AH567">
            <v>0</v>
          </cell>
          <cell r="AL567">
            <v>0</v>
          </cell>
          <cell r="AM567">
            <v>0</v>
          </cell>
          <cell r="BA567">
            <v>0</v>
          </cell>
          <cell r="BB567">
            <v>0</v>
          </cell>
          <cell r="BH567" t="str">
            <v>20180201LGCME551UM</v>
          </cell>
          <cell r="BI567" t="str">
            <v>20180201GSS</v>
          </cell>
        </row>
        <row r="568">
          <cell r="B568" t="str">
            <v>Jul 2018</v>
          </cell>
          <cell r="C568" t="str">
            <v>GSS</v>
          </cell>
          <cell r="D568" t="str">
            <v>LGCME552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G568">
            <v>0</v>
          </cell>
          <cell r="AH568">
            <v>0</v>
          </cell>
          <cell r="AL568">
            <v>0</v>
          </cell>
          <cell r="AM568">
            <v>0</v>
          </cell>
          <cell r="BA568">
            <v>0</v>
          </cell>
          <cell r="BB568">
            <v>0</v>
          </cell>
          <cell r="BH568" t="str">
            <v>20180201LGCME552</v>
          </cell>
          <cell r="BI568" t="str">
            <v>20180201GSS</v>
          </cell>
        </row>
        <row r="569">
          <cell r="B569" t="str">
            <v>Jul 2018</v>
          </cell>
          <cell r="C569" t="str">
            <v>GSS</v>
          </cell>
          <cell r="D569" t="str">
            <v>LGCME557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G569">
            <v>0</v>
          </cell>
          <cell r="AH569">
            <v>0</v>
          </cell>
          <cell r="AL569">
            <v>0</v>
          </cell>
          <cell r="AM569">
            <v>0</v>
          </cell>
          <cell r="BA569">
            <v>0</v>
          </cell>
          <cell r="BB569">
            <v>0</v>
          </cell>
          <cell r="BH569" t="str">
            <v>20180201LGCME557</v>
          </cell>
          <cell r="BI569" t="str">
            <v>20180201GSS</v>
          </cell>
        </row>
        <row r="570">
          <cell r="B570" t="str">
            <v>Jul 2018</v>
          </cell>
          <cell r="C570" t="str">
            <v>PSS</v>
          </cell>
          <cell r="D570" t="str">
            <v>LGCME561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G570">
            <v>0</v>
          </cell>
          <cell r="AH570">
            <v>0</v>
          </cell>
          <cell r="AL570">
            <v>0</v>
          </cell>
          <cell r="AM570">
            <v>0</v>
          </cell>
          <cell r="BA570">
            <v>0</v>
          </cell>
          <cell r="BB570">
            <v>0</v>
          </cell>
          <cell r="BH570" t="str">
            <v>20180201LGCME561</v>
          </cell>
          <cell r="BI570" t="str">
            <v>20180201PSS</v>
          </cell>
        </row>
        <row r="571">
          <cell r="B571" t="str">
            <v>Jul 2018</v>
          </cell>
          <cell r="C571" t="str">
            <v>PSP</v>
          </cell>
          <cell r="D571" t="str">
            <v>LGCME563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G571">
            <v>0</v>
          </cell>
          <cell r="AH571">
            <v>0</v>
          </cell>
          <cell r="AL571">
            <v>0</v>
          </cell>
          <cell r="AM571">
            <v>0</v>
          </cell>
          <cell r="BA571">
            <v>0</v>
          </cell>
          <cell r="BB571">
            <v>0</v>
          </cell>
          <cell r="BH571" t="str">
            <v>20180201LGCME563</v>
          </cell>
          <cell r="BI571" t="str">
            <v>20180201PSP</v>
          </cell>
        </row>
        <row r="572">
          <cell r="B572" t="str">
            <v>Jul 2018</v>
          </cell>
          <cell r="C572" t="str">
            <v>PSS</v>
          </cell>
          <cell r="D572" t="str">
            <v>LGCME567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G572">
            <v>0</v>
          </cell>
          <cell r="AH572">
            <v>0</v>
          </cell>
          <cell r="AL572">
            <v>0</v>
          </cell>
          <cell r="AM572">
            <v>0</v>
          </cell>
          <cell r="BA572">
            <v>0</v>
          </cell>
          <cell r="BB572">
            <v>0</v>
          </cell>
          <cell r="BH572" t="str">
            <v>20180201LGCME567</v>
          </cell>
          <cell r="BI572" t="str">
            <v>20180201PSS</v>
          </cell>
        </row>
        <row r="573">
          <cell r="B573" t="str">
            <v>Jul 2018</v>
          </cell>
          <cell r="C573" t="str">
            <v>TODS</v>
          </cell>
          <cell r="D573" t="str">
            <v>LGCME591</v>
          </cell>
          <cell r="E573">
            <v>417</v>
          </cell>
          <cell r="J573">
            <v>113203168.97483018</v>
          </cell>
          <cell r="L573">
            <v>274821.48935085087</v>
          </cell>
          <cell r="N573">
            <v>214597.62653649348</v>
          </cell>
          <cell r="Z573">
            <v>83400</v>
          </cell>
          <cell r="AA573">
            <v>4227006.33</v>
          </cell>
          <cell r="AB573">
            <v>1431819.96</v>
          </cell>
          <cell r="AC573">
            <v>1228802.42</v>
          </cell>
          <cell r="AD573">
            <v>1566562.67</v>
          </cell>
          <cell r="AE573">
            <v>2385</v>
          </cell>
          <cell r="AG573">
            <v>0</v>
          </cell>
          <cell r="AH573">
            <v>4229570.05</v>
          </cell>
          <cell r="AL573">
            <v>8539976.3800000008</v>
          </cell>
          <cell r="AM573">
            <v>8539976.3818430249</v>
          </cell>
          <cell r="AO573">
            <v>-50309.507981292401</v>
          </cell>
          <cell r="AP573">
            <v>3619.5698640903602</v>
          </cell>
          <cell r="AQ573">
            <v>-83357.348192770703</v>
          </cell>
          <cell r="AS573">
            <v>-12037.059561158399</v>
          </cell>
          <cell r="AV573">
            <v>-469793.15124554402</v>
          </cell>
          <cell r="AX573">
            <v>7928098.8847263502</v>
          </cell>
          <cell r="BA573">
            <v>2748572.94</v>
          </cell>
          <cell r="BB573">
            <v>1478433.3900000001</v>
          </cell>
          <cell r="BH573" t="str">
            <v>20180201LGCME591</v>
          </cell>
          <cell r="BI573" t="str">
            <v>20180201TODS</v>
          </cell>
        </row>
        <row r="574">
          <cell r="B574" t="str">
            <v>Jul 2018</v>
          </cell>
          <cell r="C574" t="str">
            <v>TODP</v>
          </cell>
          <cell r="D574" t="str">
            <v>LGCME593</v>
          </cell>
          <cell r="E574">
            <v>126</v>
          </cell>
          <cell r="J574">
            <v>192305334.52745122</v>
          </cell>
          <cell r="L574">
            <v>437525.69435764948</v>
          </cell>
          <cell r="N574">
            <v>372524.02598928707</v>
          </cell>
          <cell r="Z574">
            <v>41580</v>
          </cell>
          <cell r="AA574">
            <v>6740301.9800000004</v>
          </cell>
          <cell r="AB574">
            <v>1522589.42</v>
          </cell>
          <cell r="AC574">
            <v>1999926.95</v>
          </cell>
          <cell r="AD574">
            <v>2592767.2200000002</v>
          </cell>
          <cell r="AE574">
            <v>4176</v>
          </cell>
          <cell r="AG574">
            <v>0</v>
          </cell>
          <cell r="AH574">
            <v>6119459.5899999999</v>
          </cell>
          <cell r="AL574">
            <v>12901341.57</v>
          </cell>
          <cell r="AM574">
            <v>12901341.557601057</v>
          </cell>
          <cell r="AO574">
            <v>-85463.921636372499</v>
          </cell>
          <cell r="AP574">
            <v>2423.0093392117401</v>
          </cell>
          <cell r="AQ574">
            <v>-178703.363363582</v>
          </cell>
          <cell r="AR574">
            <v>-24991.041300000001</v>
          </cell>
          <cell r="AS574">
            <v>-20448.1092410946</v>
          </cell>
          <cell r="AV574">
            <v>-595241.05828892102</v>
          </cell>
          <cell r="AX574">
            <v>11998917.073110299</v>
          </cell>
          <cell r="BA574">
            <v>4669173.5199999996</v>
          </cell>
          <cell r="BB574">
            <v>2071128.4600000009</v>
          </cell>
          <cell r="BH574" t="str">
            <v>20180201LGCME593</v>
          </cell>
          <cell r="BI574" t="str">
            <v>20180201TODP</v>
          </cell>
        </row>
        <row r="575">
          <cell r="B575" t="str">
            <v>Jul 2018</v>
          </cell>
          <cell r="C575" t="str">
            <v>TODP</v>
          </cell>
          <cell r="D575" t="str">
            <v>LGCME594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G575">
            <v>0</v>
          </cell>
          <cell r="AH575">
            <v>0</v>
          </cell>
          <cell r="AL575">
            <v>0</v>
          </cell>
          <cell r="AM575">
            <v>0</v>
          </cell>
          <cell r="BA575">
            <v>0</v>
          </cell>
          <cell r="BB575">
            <v>0</v>
          </cell>
          <cell r="BH575" t="str">
            <v>20180201LGCME594</v>
          </cell>
          <cell r="BI575" t="str">
            <v>20180201TODP</v>
          </cell>
        </row>
        <row r="576">
          <cell r="B576" t="str">
            <v>Jul 2018</v>
          </cell>
          <cell r="C576" t="str">
            <v>GS3</v>
          </cell>
          <cell r="D576" t="str">
            <v>LGCME651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G576">
            <v>0</v>
          </cell>
          <cell r="AH576">
            <v>0</v>
          </cell>
          <cell r="AL576">
            <v>0</v>
          </cell>
          <cell r="AM576">
            <v>0</v>
          </cell>
          <cell r="BA576">
            <v>0</v>
          </cell>
          <cell r="BB576">
            <v>0</v>
          </cell>
          <cell r="BH576" t="str">
            <v>20180201LGCME651</v>
          </cell>
          <cell r="BI576" t="str">
            <v>20180201GS3</v>
          </cell>
        </row>
        <row r="577">
          <cell r="B577" t="str">
            <v>Jul 2018</v>
          </cell>
          <cell r="C577" t="str">
            <v>GS3</v>
          </cell>
          <cell r="D577" t="str">
            <v>LGCME652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G577">
            <v>0</v>
          </cell>
          <cell r="AH577">
            <v>0</v>
          </cell>
          <cell r="AL577">
            <v>0</v>
          </cell>
          <cell r="AM577">
            <v>0</v>
          </cell>
          <cell r="BA577">
            <v>0</v>
          </cell>
          <cell r="BB577">
            <v>0</v>
          </cell>
          <cell r="BH577" t="str">
            <v>20180201LGCME652</v>
          </cell>
          <cell r="BI577" t="str">
            <v>20180201GS3</v>
          </cell>
        </row>
        <row r="578">
          <cell r="B578" t="str">
            <v>Jul 2018</v>
          </cell>
          <cell r="C578" t="str">
            <v>GS3</v>
          </cell>
          <cell r="D578" t="str">
            <v>LGCME657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G578">
            <v>0</v>
          </cell>
          <cell r="AH578">
            <v>0</v>
          </cell>
          <cell r="AL578">
            <v>0</v>
          </cell>
          <cell r="AM578">
            <v>0</v>
          </cell>
          <cell r="BA578">
            <v>0</v>
          </cell>
          <cell r="BB578">
            <v>0</v>
          </cell>
          <cell r="BH578" t="str">
            <v>20180201LGCME657</v>
          </cell>
          <cell r="BI578" t="str">
            <v>20180201GS3</v>
          </cell>
        </row>
        <row r="579">
          <cell r="B579" t="str">
            <v>Jul 2018</v>
          </cell>
          <cell r="C579" t="str">
            <v>LWC</v>
          </cell>
          <cell r="D579" t="str">
            <v>LGCME671</v>
          </cell>
          <cell r="E579">
            <v>2</v>
          </cell>
          <cell r="J579">
            <v>5142600</v>
          </cell>
          <cell r="N579">
            <v>9870.5142443264103</v>
          </cell>
          <cell r="Z579">
            <v>0</v>
          </cell>
          <cell r="AA579">
            <v>183076.56</v>
          </cell>
          <cell r="AB579">
            <v>0</v>
          </cell>
          <cell r="AC579">
            <v>0</v>
          </cell>
          <cell r="AD579">
            <v>140457.42000000001</v>
          </cell>
          <cell r="AG579">
            <v>0</v>
          </cell>
          <cell r="AH579">
            <v>140457.42000000001</v>
          </cell>
          <cell r="AL579">
            <v>323533.98</v>
          </cell>
          <cell r="AM579">
            <v>323533.97769676399</v>
          </cell>
          <cell r="AO579">
            <v>-2285.4631905412398</v>
          </cell>
          <cell r="AP579">
            <v>0</v>
          </cell>
          <cell r="AQ579">
            <v>-3028.6974922228201</v>
          </cell>
          <cell r="AS579">
            <v>-546.82022649892997</v>
          </cell>
          <cell r="AV579">
            <v>-21341.79</v>
          </cell>
          <cell r="AX579">
            <v>296331.206787501</v>
          </cell>
          <cell r="BA579">
            <v>124862.33</v>
          </cell>
          <cell r="BB579">
            <v>58214.229999999996</v>
          </cell>
          <cell r="BH579" t="str">
            <v>20180201LGCME671</v>
          </cell>
          <cell r="BI579" t="str">
            <v>20180201LWC</v>
          </cell>
        </row>
        <row r="580">
          <cell r="B580" t="str">
            <v>Jul 2018</v>
          </cell>
          <cell r="C580" t="str">
            <v>CSR</v>
          </cell>
          <cell r="D580" t="str">
            <v>LGCSR760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G580">
            <v>0</v>
          </cell>
          <cell r="AH580">
            <v>0</v>
          </cell>
          <cell r="AL580">
            <v>0</v>
          </cell>
          <cell r="AM580">
            <v>0</v>
          </cell>
          <cell r="BA580">
            <v>0</v>
          </cell>
          <cell r="BB580">
            <v>0</v>
          </cell>
          <cell r="BH580" t="str">
            <v>20180201LGCSR760</v>
          </cell>
          <cell r="BI580" t="str">
            <v>20180201CSR</v>
          </cell>
        </row>
        <row r="581">
          <cell r="B581" t="str">
            <v>Jul 2018</v>
          </cell>
          <cell r="C581" t="str">
            <v>CSR</v>
          </cell>
          <cell r="D581" t="str">
            <v>LGCSR780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G581">
            <v>0</v>
          </cell>
          <cell r="AH581">
            <v>0</v>
          </cell>
          <cell r="AL581">
            <v>0</v>
          </cell>
          <cell r="AM581">
            <v>0</v>
          </cell>
          <cell r="BA581">
            <v>0</v>
          </cell>
          <cell r="BB581">
            <v>0</v>
          </cell>
          <cell r="BH581" t="str">
            <v>20180201LGCSR780</v>
          </cell>
          <cell r="BI581" t="str">
            <v>20180201CSR</v>
          </cell>
        </row>
        <row r="582">
          <cell r="B582" t="str">
            <v>Jul 2018</v>
          </cell>
          <cell r="C582" t="str">
            <v>FK</v>
          </cell>
          <cell r="D582" t="str">
            <v>LGINE599</v>
          </cell>
          <cell r="E582">
            <v>0</v>
          </cell>
          <cell r="J582">
            <v>0</v>
          </cell>
          <cell r="L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G582">
            <v>0</v>
          </cell>
          <cell r="AH582">
            <v>0</v>
          </cell>
          <cell r="AL582">
            <v>0</v>
          </cell>
          <cell r="AM582">
            <v>0</v>
          </cell>
          <cell r="BA582">
            <v>0</v>
          </cell>
          <cell r="BB582">
            <v>0</v>
          </cell>
          <cell r="BH582" t="str">
            <v>20180201LGINE599</v>
          </cell>
          <cell r="BI582" t="str">
            <v>20180201FK</v>
          </cell>
        </row>
        <row r="583">
          <cell r="B583" t="str">
            <v>Jul 2018</v>
          </cell>
          <cell r="C583" t="str">
            <v>RTS</v>
          </cell>
          <cell r="D583" t="str">
            <v>LGINE643</v>
          </cell>
          <cell r="E583">
            <v>13</v>
          </cell>
          <cell r="J583">
            <v>86831928.776897088</v>
          </cell>
          <cell r="L583">
            <v>218356.5</v>
          </cell>
          <cell r="N583">
            <v>174474.91244751922</v>
          </cell>
          <cell r="Z583">
            <v>19500</v>
          </cell>
          <cell r="AA583">
            <v>2933182.55</v>
          </cell>
          <cell r="AB583">
            <v>406143.09</v>
          </cell>
          <cell r="AC583">
            <v>931955.14</v>
          </cell>
          <cell r="AD583">
            <v>1221324.3899999999</v>
          </cell>
          <cell r="AG583">
            <v>0</v>
          </cell>
          <cell r="AH583">
            <v>2559422.62</v>
          </cell>
          <cell r="AL583">
            <v>5512105.1699999999</v>
          </cell>
          <cell r="AM583">
            <v>5512105.1681510303</v>
          </cell>
          <cell r="AO583">
            <v>-38589.658340780399</v>
          </cell>
          <cell r="AP583">
            <v>0</v>
          </cell>
          <cell r="AQ583">
            <v>-70895.796379180596</v>
          </cell>
          <cell r="AS583">
            <v>-9232.9667796682297</v>
          </cell>
          <cell r="AV583">
            <v>-360352.50442412199</v>
          </cell>
          <cell r="AX583">
            <v>5033034.2422272796</v>
          </cell>
          <cell r="BA583">
            <v>2108279.23</v>
          </cell>
          <cell r="BB583">
            <v>824903.31999999983</v>
          </cell>
          <cell r="BH583" t="str">
            <v>20180201LGINE643</v>
          </cell>
          <cell r="BI583" t="str">
            <v>20180201RTS</v>
          </cell>
        </row>
        <row r="584">
          <cell r="B584" t="str">
            <v>Jul 2018</v>
          </cell>
          <cell r="C584" t="str">
            <v>PSS</v>
          </cell>
          <cell r="D584" t="str">
            <v>LGINE661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G584">
            <v>0</v>
          </cell>
          <cell r="AH584">
            <v>0</v>
          </cell>
          <cell r="AL584">
            <v>0</v>
          </cell>
          <cell r="AM584">
            <v>0</v>
          </cell>
          <cell r="BA584">
            <v>0</v>
          </cell>
          <cell r="BB584">
            <v>0</v>
          </cell>
          <cell r="BH584" t="str">
            <v>20180201LGINE661</v>
          </cell>
          <cell r="BI584" t="str">
            <v>20180201PSS</v>
          </cell>
        </row>
        <row r="585">
          <cell r="B585" t="str">
            <v>Jul 2018</v>
          </cell>
          <cell r="C585" t="str">
            <v>PSP</v>
          </cell>
          <cell r="D585" t="str">
            <v>LGINE663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G585">
            <v>0</v>
          </cell>
          <cell r="AH585">
            <v>0</v>
          </cell>
          <cell r="AL585">
            <v>0</v>
          </cell>
          <cell r="AM585">
            <v>0</v>
          </cell>
          <cell r="BA585">
            <v>0</v>
          </cell>
          <cell r="BB585">
            <v>0</v>
          </cell>
          <cell r="BH585" t="str">
            <v>20180201LGINE663</v>
          </cell>
          <cell r="BI585" t="str">
            <v>20180201PSP</v>
          </cell>
        </row>
        <row r="586">
          <cell r="B586" t="str">
            <v>Jul 2018</v>
          </cell>
          <cell r="C586" t="str">
            <v>TODS</v>
          </cell>
          <cell r="D586" t="str">
            <v>LGINE691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G586">
            <v>0</v>
          </cell>
          <cell r="AH586">
            <v>0</v>
          </cell>
          <cell r="AL586">
            <v>0</v>
          </cell>
          <cell r="AM586">
            <v>0</v>
          </cell>
          <cell r="BA586">
            <v>0</v>
          </cell>
          <cell r="BB586">
            <v>0</v>
          </cell>
          <cell r="BH586" t="str">
            <v>20180201LGINE691</v>
          </cell>
          <cell r="BI586" t="str">
            <v>20180201TODS</v>
          </cell>
        </row>
        <row r="587">
          <cell r="B587" t="str">
            <v>Jul 2018</v>
          </cell>
          <cell r="C587" t="str">
            <v>TODP</v>
          </cell>
          <cell r="D587" t="str">
            <v>LGINE693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G587">
            <v>0</v>
          </cell>
          <cell r="AH587">
            <v>0</v>
          </cell>
          <cell r="AL587">
            <v>0</v>
          </cell>
          <cell r="AM587">
            <v>0</v>
          </cell>
          <cell r="BA587">
            <v>0</v>
          </cell>
          <cell r="BB587">
            <v>0</v>
          </cell>
          <cell r="BH587" t="str">
            <v>20180201LGINE693</v>
          </cell>
          <cell r="BI587" t="str">
            <v>20180201TODP</v>
          </cell>
        </row>
        <row r="588">
          <cell r="B588" t="str">
            <v>Jul 2018</v>
          </cell>
          <cell r="C588" t="str">
            <v>TODP</v>
          </cell>
          <cell r="D588" t="str">
            <v>LGINE694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G588">
            <v>0</v>
          </cell>
          <cell r="AH588">
            <v>0</v>
          </cell>
          <cell r="AL588">
            <v>0</v>
          </cell>
          <cell r="AM588">
            <v>0</v>
          </cell>
          <cell r="BA588">
            <v>0</v>
          </cell>
          <cell r="BB588">
            <v>0</v>
          </cell>
          <cell r="BH588" t="str">
            <v>20180201LGINE694</v>
          </cell>
          <cell r="BI588" t="str">
            <v>20180201TODP</v>
          </cell>
        </row>
        <row r="589">
          <cell r="B589" t="str">
            <v>Jul 2018</v>
          </cell>
          <cell r="C589" t="str">
            <v>LE</v>
          </cell>
          <cell r="D589" t="str">
            <v>LGMLE570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G589">
            <v>0</v>
          </cell>
          <cell r="AH589">
            <v>0</v>
          </cell>
          <cell r="AL589">
            <v>0</v>
          </cell>
          <cell r="AM589">
            <v>0</v>
          </cell>
          <cell r="BA589">
            <v>0</v>
          </cell>
          <cell r="BB589">
            <v>0</v>
          </cell>
          <cell r="BH589" t="str">
            <v>20180201LGMLE570</v>
          </cell>
          <cell r="BI589" t="str">
            <v>20180201LE</v>
          </cell>
        </row>
        <row r="590">
          <cell r="B590" t="str">
            <v>Jul 2018</v>
          </cell>
          <cell r="C590" t="str">
            <v>LE</v>
          </cell>
          <cell r="D590" t="str">
            <v>LGMLE571</v>
          </cell>
          <cell r="E590">
            <v>174</v>
          </cell>
          <cell r="J590">
            <v>260138.65859804684</v>
          </cell>
          <cell r="Z590">
            <v>0</v>
          </cell>
          <cell r="AA590">
            <v>18329.37</v>
          </cell>
          <cell r="AB590">
            <v>0</v>
          </cell>
          <cell r="AC590">
            <v>0</v>
          </cell>
          <cell r="AD590">
            <v>0</v>
          </cell>
          <cell r="AG590">
            <v>0</v>
          </cell>
          <cell r="AH590">
            <v>0</v>
          </cell>
          <cell r="AL590">
            <v>18329.37</v>
          </cell>
          <cell r="AM590">
            <v>18329.369884818312</v>
          </cell>
          <cell r="AO590">
            <v>-115.61026108633899</v>
          </cell>
          <cell r="AP590">
            <v>0</v>
          </cell>
          <cell r="AQ590">
            <v>-447.06433093268299</v>
          </cell>
          <cell r="AS590">
            <v>-27.660926421598301</v>
          </cell>
          <cell r="AV590">
            <v>-1079.57543318189</v>
          </cell>
          <cell r="AX590">
            <v>16659.458933195801</v>
          </cell>
          <cell r="BA590">
            <v>6316.17</v>
          </cell>
          <cell r="BB590">
            <v>12013.199999999999</v>
          </cell>
          <cell r="BH590" t="str">
            <v>20180201LGMLE571</v>
          </cell>
          <cell r="BI590" t="str">
            <v>20180201LE</v>
          </cell>
        </row>
        <row r="591">
          <cell r="B591" t="str">
            <v>Jul 2018</v>
          </cell>
          <cell r="C591" t="str">
            <v>LE</v>
          </cell>
          <cell r="D591" t="str">
            <v>LGMLE572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G591">
            <v>0</v>
          </cell>
          <cell r="AH591">
            <v>0</v>
          </cell>
          <cell r="AL591">
            <v>0</v>
          </cell>
          <cell r="AM591">
            <v>0</v>
          </cell>
          <cell r="BA591">
            <v>0</v>
          </cell>
          <cell r="BB591">
            <v>0</v>
          </cell>
          <cell r="BH591" t="str">
            <v>20180201LGMLE572</v>
          </cell>
          <cell r="BI591" t="str">
            <v>20180201LE</v>
          </cell>
        </row>
        <row r="592">
          <cell r="B592" t="str">
            <v>Jul 2018</v>
          </cell>
          <cell r="C592" t="str">
            <v>TE</v>
          </cell>
          <cell r="D592" t="str">
            <v>LGMLE573</v>
          </cell>
          <cell r="E592">
            <v>945</v>
          </cell>
          <cell r="J592">
            <v>265902.0056501365</v>
          </cell>
          <cell r="Z592">
            <v>3780</v>
          </cell>
          <cell r="AA592">
            <v>22319.81</v>
          </cell>
          <cell r="AB592">
            <v>0</v>
          </cell>
          <cell r="AC592">
            <v>0</v>
          </cell>
          <cell r="AD592">
            <v>0</v>
          </cell>
          <cell r="AG592">
            <v>0</v>
          </cell>
          <cell r="AH592">
            <v>0</v>
          </cell>
          <cell r="AL592">
            <v>26099.81</v>
          </cell>
          <cell r="AM592">
            <v>26099.814354272425</v>
          </cell>
          <cell r="AO592">
            <v>-118.171595341749</v>
          </cell>
          <cell r="AP592">
            <v>0</v>
          </cell>
          <cell r="AQ592">
            <v>-632.97476948350095</v>
          </cell>
          <cell r="AS592">
            <v>-28.273751595715702</v>
          </cell>
          <cell r="AV592">
            <v>-1103.49332344806</v>
          </cell>
          <cell r="AX592">
            <v>24216.900914403399</v>
          </cell>
          <cell r="BA592">
            <v>6456.1</v>
          </cell>
          <cell r="BB592">
            <v>15863.710000000001</v>
          </cell>
          <cell r="BH592" t="str">
            <v>20180201LGMLE573</v>
          </cell>
          <cell r="BI592" t="str">
            <v>20180201TE</v>
          </cell>
        </row>
        <row r="593">
          <cell r="B593" t="str">
            <v>Jul 2018</v>
          </cell>
          <cell r="C593" t="str">
            <v>TE</v>
          </cell>
          <cell r="D593" t="str">
            <v>LGMLE574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G593">
            <v>0</v>
          </cell>
          <cell r="AH593">
            <v>0</v>
          </cell>
          <cell r="AL593">
            <v>0</v>
          </cell>
          <cell r="AM593">
            <v>0</v>
          </cell>
          <cell r="BA593">
            <v>0</v>
          </cell>
          <cell r="BB593">
            <v>0</v>
          </cell>
          <cell r="BH593" t="str">
            <v>20180201LGMLE574</v>
          </cell>
          <cell r="BI593" t="str">
            <v>20180201TE</v>
          </cell>
        </row>
        <row r="594">
          <cell r="B594" t="str">
            <v>Jul 2018</v>
          </cell>
          <cell r="C594" t="str">
            <v>RS</v>
          </cell>
          <cell r="D594" t="str">
            <v>LGRSE411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G594">
            <v>0</v>
          </cell>
          <cell r="AH594">
            <v>0</v>
          </cell>
          <cell r="AL594">
            <v>0</v>
          </cell>
          <cell r="AM594">
            <v>0</v>
          </cell>
          <cell r="BA594">
            <v>0</v>
          </cell>
          <cell r="BB594">
            <v>0</v>
          </cell>
          <cell r="BH594" t="str">
            <v>20180201LGRSE411</v>
          </cell>
          <cell r="BI594" t="str">
            <v>20180201RS</v>
          </cell>
        </row>
        <row r="595">
          <cell r="B595" t="str">
            <v>Jul 2018</v>
          </cell>
          <cell r="C595" t="str">
            <v>RS</v>
          </cell>
          <cell r="D595" t="str">
            <v>LGRSE511</v>
          </cell>
          <cell r="E595">
            <v>367838</v>
          </cell>
          <cell r="J595">
            <v>487434650.06381273</v>
          </cell>
          <cell r="Z595">
            <v>4506015.5</v>
          </cell>
          <cell r="AA595">
            <v>45731118.869999997</v>
          </cell>
          <cell r="AB595">
            <v>0</v>
          </cell>
          <cell r="AC595">
            <v>0</v>
          </cell>
          <cell r="AD595">
            <v>0</v>
          </cell>
          <cell r="AG595">
            <v>0</v>
          </cell>
          <cell r="AH595">
            <v>0</v>
          </cell>
          <cell r="AL595">
            <v>50237134.369999997</v>
          </cell>
          <cell r="AM595">
            <v>50237134.368986882</v>
          </cell>
          <cell r="AO595">
            <v>-216624.65494403499</v>
          </cell>
          <cell r="AP595">
            <v>1417957.61562355</v>
          </cell>
          <cell r="AQ595">
            <v>-919842.15491632605</v>
          </cell>
          <cell r="AS595">
            <v>-51829.643711609096</v>
          </cell>
          <cell r="AV595">
            <v>-2194457.06134076</v>
          </cell>
          <cell r="AX595">
            <v>48272338.469697699</v>
          </cell>
          <cell r="BA595">
            <v>11834913.300000001</v>
          </cell>
          <cell r="BB595">
            <v>33896205.569999993</v>
          </cell>
          <cell r="BH595" t="str">
            <v>20180201LGRSE511</v>
          </cell>
          <cell r="BI595" t="str">
            <v>20180201RS</v>
          </cell>
        </row>
        <row r="596">
          <cell r="B596" t="str">
            <v>Jul 2018</v>
          </cell>
          <cell r="C596" t="str">
            <v>RS</v>
          </cell>
          <cell r="D596" t="str">
            <v>LGRSE519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G596">
            <v>0</v>
          </cell>
          <cell r="AH596">
            <v>0</v>
          </cell>
          <cell r="AL596">
            <v>0</v>
          </cell>
          <cell r="AM596">
            <v>0</v>
          </cell>
          <cell r="BA596">
            <v>0</v>
          </cell>
          <cell r="BB596">
            <v>0</v>
          </cell>
          <cell r="BH596" t="str">
            <v>20180201LGRSE519</v>
          </cell>
          <cell r="BI596" t="str">
            <v>20180201RS</v>
          </cell>
        </row>
        <row r="597">
          <cell r="B597" t="str">
            <v>Jul 2018</v>
          </cell>
          <cell r="C597" t="str">
            <v>RS</v>
          </cell>
          <cell r="D597" t="str">
            <v>LGRSE540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G597">
            <v>0</v>
          </cell>
          <cell r="AH597">
            <v>0</v>
          </cell>
          <cell r="AL597">
            <v>0</v>
          </cell>
          <cell r="AM597">
            <v>0</v>
          </cell>
          <cell r="BA597">
            <v>0</v>
          </cell>
          <cell r="BB597">
            <v>0</v>
          </cell>
          <cell r="BH597" t="str">
            <v>20180201LGRSE540</v>
          </cell>
          <cell r="BI597" t="str">
            <v>20180201VFD</v>
          </cell>
        </row>
        <row r="598">
          <cell r="B598" t="str">
            <v>Jul 2018</v>
          </cell>
          <cell r="C598" t="str">
            <v>LEV</v>
          </cell>
          <cell r="D598" t="str">
            <v>LGRSE543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G598">
            <v>0</v>
          </cell>
          <cell r="AH598">
            <v>0</v>
          </cell>
          <cell r="AL598">
            <v>0</v>
          </cell>
          <cell r="AM598">
            <v>0</v>
          </cell>
          <cell r="BA598">
            <v>0</v>
          </cell>
          <cell r="BB598">
            <v>0</v>
          </cell>
          <cell r="BH598" t="str">
            <v>20180201LGRSE543</v>
          </cell>
          <cell r="BI598" t="str">
            <v>20180201LEV</v>
          </cell>
        </row>
        <row r="599">
          <cell r="B599" t="str">
            <v>Jul 2018</v>
          </cell>
          <cell r="C599" t="str">
            <v>LEV</v>
          </cell>
          <cell r="D599" t="str">
            <v>LGRSE547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G599">
            <v>0</v>
          </cell>
          <cell r="AH599">
            <v>0</v>
          </cell>
          <cell r="AL599">
            <v>0</v>
          </cell>
          <cell r="AM599">
            <v>0</v>
          </cell>
          <cell r="BA599">
            <v>0</v>
          </cell>
          <cell r="BB599">
            <v>0</v>
          </cell>
          <cell r="BH599" t="str">
            <v>20180201LGRSE547</v>
          </cell>
          <cell r="BI599" t="str">
            <v>20180201LEV</v>
          </cell>
        </row>
        <row r="600">
          <cell r="B600" t="str">
            <v>Jul 2018</v>
          </cell>
          <cell r="C600" t="str">
            <v>GSS</v>
          </cell>
          <cell r="D600" t="str">
            <v>LGCME551DS</v>
          </cell>
          <cell r="E600">
            <v>28898</v>
          </cell>
          <cell r="J600">
            <v>38141551.610611543</v>
          </cell>
          <cell r="Z600">
            <v>910287</v>
          </cell>
          <cell r="AA600">
            <v>3927435.57</v>
          </cell>
          <cell r="AB600">
            <v>0</v>
          </cell>
          <cell r="AC600">
            <v>0</v>
          </cell>
          <cell r="AD600">
            <v>0</v>
          </cell>
          <cell r="AG600">
            <v>0</v>
          </cell>
          <cell r="AH600">
            <v>0</v>
          </cell>
          <cell r="AL600">
            <v>4837722.57</v>
          </cell>
          <cell r="AM600">
            <v>4837722.5693446649</v>
          </cell>
          <cell r="AO600">
            <v>-16950.7860296701</v>
          </cell>
          <cell r="AP600">
            <v>13424.447653699401</v>
          </cell>
          <cell r="AQ600">
            <v>-169077.177014302</v>
          </cell>
          <cell r="AS600">
            <v>-4055.6473166754599</v>
          </cell>
          <cell r="AV600">
            <v>-158287.43918403701</v>
          </cell>
          <cell r="AX600">
            <v>4502775.96745368</v>
          </cell>
          <cell r="BA600">
            <v>926076.87</v>
          </cell>
          <cell r="BB600">
            <v>3001358.6999999997</v>
          </cell>
          <cell r="BH600" t="str">
            <v>20180201LGCME551DS</v>
          </cell>
          <cell r="BI600" t="str">
            <v>20180201GSS</v>
          </cell>
        </row>
        <row r="601">
          <cell r="B601" t="str">
            <v>Jul 2018</v>
          </cell>
          <cell r="C601" t="str">
            <v>GS3</v>
          </cell>
          <cell r="D601" t="str">
            <v>LGCME651DS</v>
          </cell>
          <cell r="E601">
            <v>16799</v>
          </cell>
          <cell r="J601">
            <v>97012447.396409228</v>
          </cell>
          <cell r="Z601">
            <v>846669.6</v>
          </cell>
          <cell r="AA601">
            <v>9989371.7100000009</v>
          </cell>
          <cell r="AB601">
            <v>0</v>
          </cell>
          <cell r="AC601">
            <v>0</v>
          </cell>
          <cell r="AD601">
            <v>0</v>
          </cell>
          <cell r="AG601">
            <v>0</v>
          </cell>
          <cell r="AH601">
            <v>0</v>
          </cell>
          <cell r="AL601">
            <v>10836041.310000001</v>
          </cell>
          <cell r="AM601">
            <v>10836041.308408247</v>
          </cell>
          <cell r="AO601">
            <v>-43114.062448724697</v>
          </cell>
          <cell r="AP601">
            <v>34142.620429628099</v>
          </cell>
          <cell r="AQ601">
            <v>-482993.90328623599</v>
          </cell>
          <cell r="AS601">
            <v>-10315.4763074164</v>
          </cell>
          <cell r="AV601">
            <v>-19003.8466950982</v>
          </cell>
          <cell r="AX601">
            <v>10314756.640100401</v>
          </cell>
          <cell r="BA601">
            <v>2355462.2200000002</v>
          </cell>
          <cell r="BB601">
            <v>7633909.4900000002</v>
          </cell>
          <cell r="BH601" t="str">
            <v>20180201LGCME651DS</v>
          </cell>
          <cell r="BI601" t="str">
            <v>20180201GS3</v>
          </cell>
        </row>
        <row r="602">
          <cell r="B602" t="str">
            <v>Jul 2018</v>
          </cell>
          <cell r="C602" t="str">
            <v>PSS</v>
          </cell>
          <cell r="D602" t="str">
            <v>LGCME561DS</v>
          </cell>
          <cell r="E602">
            <v>2799</v>
          </cell>
          <cell r="J602">
            <v>163542921.95594513</v>
          </cell>
          <cell r="N602">
            <v>405368.67132063193</v>
          </cell>
          <cell r="Z602">
            <v>251910</v>
          </cell>
          <cell r="AA602">
            <v>6142672.1500000004</v>
          </cell>
          <cell r="AB602">
            <v>0</v>
          </cell>
          <cell r="AC602">
            <v>0</v>
          </cell>
          <cell r="AD602">
            <v>8934325.5199999996</v>
          </cell>
          <cell r="AE602">
            <v>152.63999999999999</v>
          </cell>
          <cell r="AG602">
            <v>0</v>
          </cell>
          <cell r="AH602">
            <v>8934478.1600000001</v>
          </cell>
          <cell r="AJ602">
            <v>633.70143389325597</v>
          </cell>
          <cell r="AL602">
            <v>15329694.01</v>
          </cell>
          <cell r="AM602">
            <v>15329694.006005911</v>
          </cell>
          <cell r="AO602">
            <v>-72681.3923314805</v>
          </cell>
          <cell r="AP602">
            <v>6062.4043791019303</v>
          </cell>
          <cell r="AQ602">
            <v>-106625.291010795</v>
          </cell>
          <cell r="AS602">
            <v>-17389.759581971499</v>
          </cell>
          <cell r="AV602">
            <v>-678703.12611717102</v>
          </cell>
          <cell r="AX602">
            <v>14460356.841343595</v>
          </cell>
          <cell r="BA602">
            <v>3970822.15</v>
          </cell>
          <cell r="BB602">
            <v>2172483.7014338938</v>
          </cell>
          <cell r="BH602" t="str">
            <v>20180201LGCME561DS</v>
          </cell>
          <cell r="BI602" t="str">
            <v>20180201PSS</v>
          </cell>
        </row>
        <row r="603">
          <cell r="B603" t="str">
            <v>Jul 2018</v>
          </cell>
          <cell r="C603" t="str">
            <v>PSS</v>
          </cell>
          <cell r="D603" t="str">
            <v>LGCME561PF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G603">
            <v>0</v>
          </cell>
          <cell r="AH603">
            <v>0</v>
          </cell>
          <cell r="AL603">
            <v>0</v>
          </cell>
          <cell r="AM603">
            <v>0</v>
          </cell>
          <cell r="BA603">
            <v>0</v>
          </cell>
          <cell r="BB603">
            <v>0</v>
          </cell>
          <cell r="BH603" t="str">
            <v>20180201LGCME561PF</v>
          </cell>
          <cell r="BI603" t="str">
            <v>20180201PSS</v>
          </cell>
        </row>
        <row r="604">
          <cell r="B604" t="str">
            <v>Jul 2018</v>
          </cell>
          <cell r="C604" t="str">
            <v>PSP</v>
          </cell>
          <cell r="D604" t="str">
            <v>LGCME563DS</v>
          </cell>
          <cell r="E604">
            <v>63</v>
          </cell>
          <cell r="J604">
            <v>10044387.708510011</v>
          </cell>
          <cell r="N604">
            <v>34084.740630320375</v>
          </cell>
          <cell r="Z604">
            <v>15120</v>
          </cell>
          <cell r="AA604">
            <v>362501.95</v>
          </cell>
          <cell r="AB604">
            <v>0</v>
          </cell>
          <cell r="AC604">
            <v>0</v>
          </cell>
          <cell r="AD604">
            <v>660562.27</v>
          </cell>
          <cell r="AG604">
            <v>0</v>
          </cell>
          <cell r="AH604">
            <v>660562.27</v>
          </cell>
          <cell r="AL604">
            <v>1038184.22</v>
          </cell>
          <cell r="AM604">
            <v>1038184.2258157347</v>
          </cell>
          <cell r="AO604">
            <v>-4463.9051023459897</v>
          </cell>
          <cell r="AP604">
            <v>296.277348822894</v>
          </cell>
          <cell r="AQ604">
            <v>-5484.0838708681404</v>
          </cell>
          <cell r="AS604">
            <v>-1068.0345276339799</v>
          </cell>
          <cell r="AV604">
            <v>-41684.208990316503</v>
          </cell>
          <cell r="AX604">
            <v>985780.27067339304</v>
          </cell>
          <cell r="BA604">
            <v>243877.73</v>
          </cell>
          <cell r="BB604">
            <v>118624.22</v>
          </cell>
          <cell r="BH604" t="str">
            <v>20180201LGCME563DS</v>
          </cell>
          <cell r="BI604" t="str">
            <v>20180201PSP</v>
          </cell>
        </row>
        <row r="605">
          <cell r="B605" t="str">
            <v>Jul 2018</v>
          </cell>
          <cell r="C605" t="str">
            <v>PSS</v>
          </cell>
          <cell r="D605" t="str">
            <v>LGCME567PF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G605">
            <v>0</v>
          </cell>
          <cell r="AH605">
            <v>0</v>
          </cell>
          <cell r="AL605">
            <v>0</v>
          </cell>
          <cell r="AM605">
            <v>0</v>
          </cell>
          <cell r="BA605">
            <v>0</v>
          </cell>
          <cell r="BB605">
            <v>0</v>
          </cell>
          <cell r="BH605" t="str">
            <v>20180201LGCME567PF</v>
          </cell>
          <cell r="BI605" t="str">
            <v>20180201PSS</v>
          </cell>
        </row>
        <row r="606">
          <cell r="B606" t="str">
            <v>Jul 2018</v>
          </cell>
          <cell r="C606" t="str">
            <v>TODP</v>
          </cell>
          <cell r="D606" t="str">
            <v>LGINE699DS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G606">
            <v>0</v>
          </cell>
          <cell r="AH606">
            <v>0</v>
          </cell>
          <cell r="AL606">
            <v>0</v>
          </cell>
          <cell r="AM606">
            <v>0</v>
          </cell>
          <cell r="BA606">
            <v>0</v>
          </cell>
          <cell r="BB606">
            <v>0</v>
          </cell>
          <cell r="BH606" t="str">
            <v>20180201LGINE699DS</v>
          </cell>
          <cell r="BI606" t="str">
            <v>20180201TODP</v>
          </cell>
        </row>
        <row r="607">
          <cell r="B607" t="str">
            <v>Jul 2018</v>
          </cell>
          <cell r="C607" t="str">
            <v>PSS</v>
          </cell>
          <cell r="D607" t="str">
            <v>LGINE661DO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G607">
            <v>0</v>
          </cell>
          <cell r="AH607">
            <v>0</v>
          </cell>
          <cell r="AL607">
            <v>0</v>
          </cell>
          <cell r="AM607">
            <v>0</v>
          </cell>
          <cell r="BA607">
            <v>0</v>
          </cell>
          <cell r="BB607">
            <v>0</v>
          </cell>
          <cell r="BH607" t="str">
            <v>20180201LGINE661DO</v>
          </cell>
          <cell r="BI607" t="str">
            <v>20180201PSS</v>
          </cell>
        </row>
        <row r="608">
          <cell r="B608" t="str">
            <v>Jul 2018</v>
          </cell>
          <cell r="C608" t="str">
            <v>PSS</v>
          </cell>
          <cell r="D608" t="str">
            <v>LGINE661DS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G608">
            <v>0</v>
          </cell>
          <cell r="AH608">
            <v>0</v>
          </cell>
          <cell r="AL608">
            <v>0</v>
          </cell>
          <cell r="AM608">
            <v>0</v>
          </cell>
          <cell r="BA608">
            <v>0</v>
          </cell>
          <cell r="BB608">
            <v>0</v>
          </cell>
          <cell r="BH608" t="str">
            <v>20180201LGINE661DS</v>
          </cell>
          <cell r="BI608" t="str">
            <v>20180201PSS</v>
          </cell>
        </row>
        <row r="609">
          <cell r="B609" t="str">
            <v>Jul 2018</v>
          </cell>
          <cell r="C609" t="str">
            <v>PSS</v>
          </cell>
          <cell r="D609" t="str">
            <v>LGINE661PD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G609">
            <v>0</v>
          </cell>
          <cell r="AH609">
            <v>0</v>
          </cell>
          <cell r="AL609">
            <v>0</v>
          </cell>
          <cell r="AM609">
            <v>0</v>
          </cell>
          <cell r="BA609">
            <v>0</v>
          </cell>
          <cell r="BB609">
            <v>0</v>
          </cell>
          <cell r="BH609" t="str">
            <v>20180201LGINE661PD</v>
          </cell>
          <cell r="BI609" t="str">
            <v>20180201PSS</v>
          </cell>
        </row>
        <row r="610">
          <cell r="B610" t="str">
            <v>Jul 2018</v>
          </cell>
          <cell r="C610" t="str">
            <v>PSS</v>
          </cell>
          <cell r="D610" t="str">
            <v>LGINE661PO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G610">
            <v>0</v>
          </cell>
          <cell r="AH610">
            <v>0</v>
          </cell>
          <cell r="AL610">
            <v>0</v>
          </cell>
          <cell r="AM610">
            <v>0</v>
          </cell>
          <cell r="BA610">
            <v>0</v>
          </cell>
          <cell r="BB610">
            <v>0</v>
          </cell>
          <cell r="BH610" t="str">
            <v>20180201LGINE661PO</v>
          </cell>
          <cell r="BI610" t="str">
            <v>20180201PSS</v>
          </cell>
        </row>
        <row r="611">
          <cell r="B611" t="str">
            <v>Jul 2018</v>
          </cell>
          <cell r="C611" t="str">
            <v>PSP</v>
          </cell>
          <cell r="D611" t="str">
            <v>LGINE663DO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G611">
            <v>0</v>
          </cell>
          <cell r="AH611">
            <v>0</v>
          </cell>
          <cell r="AL611">
            <v>0</v>
          </cell>
          <cell r="AM611">
            <v>0</v>
          </cell>
          <cell r="BA611">
            <v>0</v>
          </cell>
          <cell r="BB611">
            <v>0</v>
          </cell>
          <cell r="BH611" t="str">
            <v>20180201LGINE663DO</v>
          </cell>
          <cell r="BI611" t="str">
            <v>20180201PSP</v>
          </cell>
        </row>
        <row r="612">
          <cell r="B612" t="str">
            <v>Jul 2018</v>
          </cell>
          <cell r="C612" t="str">
            <v>PSP</v>
          </cell>
          <cell r="D612" t="str">
            <v>LGINE663DS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G612">
            <v>0</v>
          </cell>
          <cell r="AH612">
            <v>0</v>
          </cell>
          <cell r="AL612">
            <v>0</v>
          </cell>
          <cell r="AM612">
            <v>0</v>
          </cell>
          <cell r="BA612">
            <v>0</v>
          </cell>
          <cell r="BB612">
            <v>0</v>
          </cell>
          <cell r="BH612" t="str">
            <v>20180201LGINE663DS</v>
          </cell>
          <cell r="BI612" t="str">
            <v>20180201PSP</v>
          </cell>
        </row>
        <row r="613">
          <cell r="B613" t="str">
            <v>Jul 2018</v>
          </cell>
          <cell r="C613" t="str">
            <v>PSP</v>
          </cell>
          <cell r="D613" t="str">
            <v>LGINE663PD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G613">
            <v>0</v>
          </cell>
          <cell r="AH613">
            <v>0</v>
          </cell>
          <cell r="AL613">
            <v>0</v>
          </cell>
          <cell r="AM613">
            <v>0</v>
          </cell>
          <cell r="BA613">
            <v>0</v>
          </cell>
          <cell r="BB613">
            <v>0</v>
          </cell>
          <cell r="BH613" t="str">
            <v>20180201LGINE663PD</v>
          </cell>
          <cell r="BI613" t="str">
            <v>20180201PSP</v>
          </cell>
        </row>
        <row r="614">
          <cell r="B614" t="str">
            <v>Jul 2018</v>
          </cell>
          <cell r="C614" t="str">
            <v>PSP</v>
          </cell>
          <cell r="D614" t="str">
            <v>LGINE663PO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G614">
            <v>0</v>
          </cell>
          <cell r="AH614">
            <v>0</v>
          </cell>
          <cell r="AL614">
            <v>0</v>
          </cell>
          <cell r="AM614">
            <v>0</v>
          </cell>
          <cell r="BA614">
            <v>0</v>
          </cell>
          <cell r="BB614">
            <v>0</v>
          </cell>
          <cell r="BH614" t="str">
            <v>20180201LGINE663PO</v>
          </cell>
          <cell r="BI614" t="str">
            <v>20180201PSP</v>
          </cell>
        </row>
        <row r="615">
          <cell r="B615" t="str">
            <v>Jul 2018</v>
          </cell>
          <cell r="C615" t="str">
            <v>TODS</v>
          </cell>
          <cell r="D615" t="str">
            <v>LGINE691DO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G615">
            <v>0</v>
          </cell>
          <cell r="AH615">
            <v>0</v>
          </cell>
          <cell r="AL615">
            <v>0</v>
          </cell>
          <cell r="AM615">
            <v>0</v>
          </cell>
          <cell r="BA615">
            <v>0</v>
          </cell>
          <cell r="BB615">
            <v>0</v>
          </cell>
          <cell r="BH615" t="str">
            <v>20180201LGINE691DO</v>
          </cell>
          <cell r="BI615" t="str">
            <v>20180201TODS</v>
          </cell>
        </row>
        <row r="616">
          <cell r="B616" t="str">
            <v>Jul 2018</v>
          </cell>
          <cell r="C616" t="str">
            <v>TODP</v>
          </cell>
          <cell r="D616" t="str">
            <v>LGINE693DO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G616">
            <v>0</v>
          </cell>
          <cell r="AH616">
            <v>0</v>
          </cell>
          <cell r="AL616">
            <v>0</v>
          </cell>
          <cell r="AM616">
            <v>0</v>
          </cell>
          <cell r="BA616">
            <v>0</v>
          </cell>
          <cell r="BB616">
            <v>0</v>
          </cell>
          <cell r="BH616" t="str">
            <v>20180201LGINE693DO</v>
          </cell>
          <cell r="BI616" t="str">
            <v>20180201TODP</v>
          </cell>
        </row>
        <row r="617">
          <cell r="B617" t="str">
            <v>Jul 2018</v>
          </cell>
          <cell r="C617" t="str">
            <v>RTS</v>
          </cell>
          <cell r="D617" t="str">
            <v>LGINE643DO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G617">
            <v>0</v>
          </cell>
          <cell r="AH617">
            <v>0</v>
          </cell>
          <cell r="AL617">
            <v>0</v>
          </cell>
          <cell r="AM617">
            <v>0</v>
          </cell>
          <cell r="BA617">
            <v>0</v>
          </cell>
          <cell r="BB617">
            <v>0</v>
          </cell>
          <cell r="BH617" t="str">
            <v>20180201LGINE643DO</v>
          </cell>
          <cell r="BI617" t="str">
            <v>20180201RTS</v>
          </cell>
        </row>
        <row r="618">
          <cell r="B618" t="str">
            <v>Jul 2018</v>
          </cell>
          <cell r="C618" t="str">
            <v>RTODE</v>
          </cell>
          <cell r="D618" t="str">
            <v>LGRSE521</v>
          </cell>
          <cell r="E618">
            <v>57</v>
          </cell>
          <cell r="G618">
            <v>68079.812458269997</v>
          </cell>
          <cell r="I618">
            <v>7564.42360647445</v>
          </cell>
          <cell r="J618">
            <v>75644.236064744473</v>
          </cell>
          <cell r="Z618">
            <v>698.25</v>
          </cell>
          <cell r="AA618">
            <v>6461.61</v>
          </cell>
          <cell r="AB618">
            <v>0</v>
          </cell>
          <cell r="AC618">
            <v>0</v>
          </cell>
          <cell r="AD618">
            <v>0</v>
          </cell>
          <cell r="AG618">
            <v>0</v>
          </cell>
          <cell r="AH618">
            <v>0</v>
          </cell>
          <cell r="AL618">
            <v>7159.86</v>
          </cell>
          <cell r="AM618">
            <v>7159.8562888865281</v>
          </cell>
          <cell r="AO618">
            <v>-33.61764809679655</v>
          </cell>
          <cell r="AP618">
            <v>188.86443875568901</v>
          </cell>
          <cell r="AQ618">
            <v>-122.3925733503704</v>
          </cell>
          <cell r="AS618">
            <v>-8.0433629483650453</v>
          </cell>
          <cell r="AV618">
            <v>-403.94022058573449</v>
          </cell>
          <cell r="AX618">
            <v>6780.7269226609505</v>
          </cell>
          <cell r="BA618">
            <v>1836.64</v>
          </cell>
          <cell r="BB618">
            <v>4624.9699999999993</v>
          </cell>
          <cell r="BH618" t="str">
            <v>20180201LGRSE521</v>
          </cell>
          <cell r="BI618" t="str">
            <v>20180201RTODE</v>
          </cell>
        </row>
        <row r="619">
          <cell r="B619" t="str">
            <v>Jul 2018</v>
          </cell>
          <cell r="C619" t="str">
            <v>RTODD</v>
          </cell>
          <cell r="D619" t="str">
            <v>LGRSE523</v>
          </cell>
          <cell r="E619">
            <v>1</v>
          </cell>
          <cell r="J619">
            <v>13303.049084891378</v>
          </cell>
          <cell r="L619">
            <v>27</v>
          </cell>
          <cell r="N619">
            <v>27</v>
          </cell>
          <cell r="Z619">
            <v>12.25</v>
          </cell>
          <cell r="AA619">
            <v>689.5</v>
          </cell>
          <cell r="AB619">
            <v>94.77</v>
          </cell>
          <cell r="AC619">
            <v>0</v>
          </cell>
          <cell r="AD619">
            <v>207.36</v>
          </cell>
          <cell r="AG619">
            <v>0</v>
          </cell>
          <cell r="AH619">
            <v>302.13</v>
          </cell>
          <cell r="AL619">
            <v>1003.88</v>
          </cell>
          <cell r="AM619">
            <v>1003.877034069913</v>
          </cell>
          <cell r="AO619">
            <v>-5.9121123566839104</v>
          </cell>
          <cell r="AP619">
            <v>16.3985393351875</v>
          </cell>
          <cell r="AQ619">
            <v>-10.6269843155447</v>
          </cell>
          <cell r="AS619">
            <v>-1.4145327876417899</v>
          </cell>
          <cell r="AV619">
            <v>0</v>
          </cell>
          <cell r="AX619">
            <v>1002.32194394523</v>
          </cell>
          <cell r="BA619">
            <v>323</v>
          </cell>
          <cell r="BB619">
            <v>366.5</v>
          </cell>
          <cell r="BH619" t="str">
            <v>20180201LGRSE523</v>
          </cell>
          <cell r="BI619" t="str">
            <v>20180201RTODD</v>
          </cell>
        </row>
        <row r="620">
          <cell r="B620" t="str">
            <v>Jul 2018</v>
          </cell>
          <cell r="C620" t="str">
            <v>RTODE</v>
          </cell>
          <cell r="D620" t="str">
            <v>LGRSE527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G620">
            <v>0</v>
          </cell>
          <cell r="AH620">
            <v>0</v>
          </cell>
          <cell r="AL620">
            <v>0</v>
          </cell>
          <cell r="AM620">
            <v>0</v>
          </cell>
          <cell r="BA620">
            <v>0</v>
          </cell>
          <cell r="BB620">
            <v>0</v>
          </cell>
          <cell r="BH620" t="str">
            <v>20180201LGRSE527</v>
          </cell>
          <cell r="BI620" t="str">
            <v>20180201RTODE</v>
          </cell>
        </row>
        <row r="621">
          <cell r="B621" t="str">
            <v>Jul 2018</v>
          </cell>
          <cell r="C621" t="str">
            <v>RTODD</v>
          </cell>
          <cell r="D621" t="str">
            <v>LGRSE529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G621">
            <v>0</v>
          </cell>
          <cell r="AH621">
            <v>0</v>
          </cell>
          <cell r="AL621">
            <v>0</v>
          </cell>
          <cell r="AM621">
            <v>0</v>
          </cell>
          <cell r="BA621">
            <v>0</v>
          </cell>
          <cell r="BB621">
            <v>0</v>
          </cell>
          <cell r="BH621" t="str">
            <v>20180201LGRSE529</v>
          </cell>
          <cell r="BI621" t="str">
            <v>20180201RTODD</v>
          </cell>
        </row>
        <row r="622">
          <cell r="B622" t="str">
            <v>Jul 2018</v>
          </cell>
          <cell r="C622" t="str">
            <v>RTODE</v>
          </cell>
          <cell r="D622" t="str">
            <v>LGCME520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G622">
            <v>0</v>
          </cell>
          <cell r="AH622">
            <v>0</v>
          </cell>
          <cell r="AL622">
            <v>0</v>
          </cell>
          <cell r="AM622">
            <v>0</v>
          </cell>
          <cell r="BA622">
            <v>0</v>
          </cell>
          <cell r="BB622">
            <v>0</v>
          </cell>
          <cell r="BH622" t="str">
            <v>20180201LGCME520</v>
          </cell>
          <cell r="BI622" t="str">
            <v>20180201RTODE</v>
          </cell>
        </row>
        <row r="623">
          <cell r="B623" t="str">
            <v>Jul 2018</v>
          </cell>
          <cell r="C623" t="str">
            <v>RTODD</v>
          </cell>
          <cell r="D623" t="str">
            <v>LGCME522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G623">
            <v>0</v>
          </cell>
          <cell r="AH623">
            <v>0</v>
          </cell>
          <cell r="AL623">
            <v>0</v>
          </cell>
          <cell r="AM623">
            <v>0</v>
          </cell>
          <cell r="BA623">
            <v>0</v>
          </cell>
          <cell r="BB623">
            <v>0</v>
          </cell>
          <cell r="BH623" t="str">
            <v>20180201LGCME522</v>
          </cell>
          <cell r="BI623" t="str">
            <v>20180201RTODD</v>
          </cell>
        </row>
        <row r="624">
          <cell r="B624" t="str">
            <v>Jul 2018</v>
          </cell>
          <cell r="C624" t="str">
            <v>RTODE</v>
          </cell>
          <cell r="D624" t="str">
            <v>LGCME526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G624">
            <v>0</v>
          </cell>
          <cell r="AH624">
            <v>0</v>
          </cell>
          <cell r="AL624">
            <v>0</v>
          </cell>
          <cell r="AM624">
            <v>0</v>
          </cell>
          <cell r="BA624">
            <v>0</v>
          </cell>
          <cell r="BB624">
            <v>0</v>
          </cell>
          <cell r="BH624" t="str">
            <v>20180201LGCME526</v>
          </cell>
          <cell r="BI624" t="str">
            <v>20180201RTODE</v>
          </cell>
        </row>
        <row r="625">
          <cell r="B625" t="str">
            <v>Jul 2018</v>
          </cell>
          <cell r="C625" t="str">
            <v>RTODD</v>
          </cell>
          <cell r="D625" t="str">
            <v>LGCME528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G625">
            <v>0</v>
          </cell>
          <cell r="AH625">
            <v>0</v>
          </cell>
          <cell r="AL625">
            <v>0</v>
          </cell>
          <cell r="AM625">
            <v>0</v>
          </cell>
          <cell r="BA625">
            <v>0</v>
          </cell>
          <cell r="BB625">
            <v>0</v>
          </cell>
          <cell r="BH625" t="str">
            <v>20180201LGCME528</v>
          </cell>
          <cell r="BI625" t="str">
            <v>20180201RTODD</v>
          </cell>
        </row>
        <row r="626">
          <cell r="B626" t="str">
            <v>Jul 2018</v>
          </cell>
          <cell r="C626" t="str">
            <v>PSP</v>
          </cell>
          <cell r="D626" t="str">
            <v>LGCME563PF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G626">
            <v>0</v>
          </cell>
          <cell r="AH626">
            <v>0</v>
          </cell>
          <cell r="AL626">
            <v>0</v>
          </cell>
          <cell r="AM626">
            <v>0</v>
          </cell>
          <cell r="BA626">
            <v>0</v>
          </cell>
          <cell r="BB626">
            <v>0</v>
          </cell>
          <cell r="BH626" t="str">
            <v>20180201LGCME563PF</v>
          </cell>
          <cell r="BI626" t="str">
            <v>20180201PSP</v>
          </cell>
        </row>
        <row r="627">
          <cell r="B627" t="str">
            <v>Jul 2018</v>
          </cell>
          <cell r="C627" t="str">
            <v>PSP</v>
          </cell>
          <cell r="D627" t="str">
            <v>LGCME569PF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G627">
            <v>0</v>
          </cell>
          <cell r="AH627">
            <v>0</v>
          </cell>
          <cell r="AL627">
            <v>0</v>
          </cell>
          <cell r="AM627">
            <v>0</v>
          </cell>
          <cell r="BA627">
            <v>0</v>
          </cell>
          <cell r="BB627">
            <v>0</v>
          </cell>
          <cell r="BH627" t="str">
            <v>20180201LGCME569PF</v>
          </cell>
          <cell r="BI627" t="str">
            <v>20180201PSP</v>
          </cell>
        </row>
        <row r="628">
          <cell r="B628" t="str">
            <v>Jul 2018</v>
          </cell>
          <cell r="C628" t="str">
            <v>CSR</v>
          </cell>
          <cell r="D628" t="str">
            <v>LGCSR790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G628">
            <v>0</v>
          </cell>
          <cell r="AH628">
            <v>0</v>
          </cell>
          <cell r="AL628">
            <v>0</v>
          </cell>
          <cell r="AM628">
            <v>0</v>
          </cell>
          <cell r="BA628">
            <v>0</v>
          </cell>
          <cell r="BB628">
            <v>0</v>
          </cell>
          <cell r="BH628" t="str">
            <v>20180201LGCSR790</v>
          </cell>
          <cell r="BI628" t="str">
            <v>20180201CSR</v>
          </cell>
        </row>
        <row r="629">
          <cell r="B629" t="str">
            <v>Jul 2018</v>
          </cell>
          <cell r="C629" t="str">
            <v>CSR</v>
          </cell>
          <cell r="D629" t="str">
            <v>LGCSR791</v>
          </cell>
          <cell r="E629">
            <v>1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F629">
            <v>-15913.119999999901</v>
          </cell>
          <cell r="AG629">
            <v>0</v>
          </cell>
          <cell r="AH629">
            <v>-15913.119999999901</v>
          </cell>
          <cell r="AL629">
            <v>-15913.12</v>
          </cell>
          <cell r="AM629">
            <v>-15913.119999999901</v>
          </cell>
          <cell r="AX629">
            <v>-15913.119999999901</v>
          </cell>
          <cell r="BA629">
            <v>0</v>
          </cell>
          <cell r="BB629">
            <v>0</v>
          </cell>
          <cell r="BH629" t="str">
            <v>20180201LGCSR791</v>
          </cell>
          <cell r="BI629" t="str">
            <v>20180201CSR</v>
          </cell>
        </row>
        <row r="630">
          <cell r="B630" t="str">
            <v>Jul 2018</v>
          </cell>
          <cell r="C630" t="str">
            <v>CSR</v>
          </cell>
          <cell r="D630" t="str">
            <v>LGCSR795</v>
          </cell>
          <cell r="E630">
            <v>2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F630">
            <v>-355168.2</v>
          </cell>
          <cell r="AG630">
            <v>0</v>
          </cell>
          <cell r="AH630">
            <v>-355168.2</v>
          </cell>
          <cell r="AL630">
            <v>-355168.2</v>
          </cell>
          <cell r="AM630">
            <v>-355168.2</v>
          </cell>
          <cell r="AX630">
            <v>-355168.2</v>
          </cell>
          <cell r="BA630">
            <v>0</v>
          </cell>
          <cell r="BB630">
            <v>0</v>
          </cell>
          <cell r="BH630" t="str">
            <v>20180201LGCSR795</v>
          </cell>
          <cell r="BI630" t="str">
            <v>20180201CSR</v>
          </cell>
        </row>
        <row r="631">
          <cell r="B631" t="str">
            <v>Jul 2018</v>
          </cell>
          <cell r="C631" t="str">
            <v>CSR</v>
          </cell>
          <cell r="D631" t="str">
            <v>LGCSR796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G631">
            <v>0</v>
          </cell>
          <cell r="AH631">
            <v>0</v>
          </cell>
          <cell r="AK631">
            <v>0</v>
          </cell>
          <cell r="AL631">
            <v>0</v>
          </cell>
          <cell r="AM631">
            <v>0</v>
          </cell>
          <cell r="AX631">
            <v>0</v>
          </cell>
          <cell r="BA631">
            <v>0</v>
          </cell>
          <cell r="BB631">
            <v>0</v>
          </cell>
          <cell r="BH631" t="str">
            <v>20180201LGCSR796</v>
          </cell>
          <cell r="BI631" t="str">
            <v>20180201CSR</v>
          </cell>
        </row>
        <row r="632">
          <cell r="B632" t="str">
            <v>Jul 2018</v>
          </cell>
          <cell r="C632" t="str">
            <v>GSS</v>
          </cell>
          <cell r="D632" t="str">
            <v>LGINE551DO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G632">
            <v>0</v>
          </cell>
          <cell r="AH632">
            <v>0</v>
          </cell>
          <cell r="AL632">
            <v>0</v>
          </cell>
          <cell r="AM632">
            <v>0</v>
          </cell>
          <cell r="BA632">
            <v>0</v>
          </cell>
          <cell r="BB632">
            <v>0</v>
          </cell>
          <cell r="BH632" t="str">
            <v>20180201LGINE551DO</v>
          </cell>
          <cell r="BI632" t="str">
            <v>20180201GSS</v>
          </cell>
        </row>
        <row r="633">
          <cell r="B633" t="str">
            <v>Jul 2018</v>
          </cell>
          <cell r="C633" t="str">
            <v>GSS</v>
          </cell>
          <cell r="D633" t="str">
            <v>LGINE551DS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G633">
            <v>0</v>
          </cell>
          <cell r="AH633">
            <v>0</v>
          </cell>
          <cell r="AL633">
            <v>0</v>
          </cell>
          <cell r="AM633">
            <v>0</v>
          </cell>
          <cell r="BA633">
            <v>0</v>
          </cell>
          <cell r="BB633">
            <v>0</v>
          </cell>
          <cell r="BH633" t="str">
            <v>20180201LGINE551DS</v>
          </cell>
          <cell r="BI633" t="str">
            <v>20180201GSS</v>
          </cell>
        </row>
        <row r="634">
          <cell r="B634" t="str">
            <v>Jul 2018</v>
          </cell>
          <cell r="C634" t="str">
            <v>GS3</v>
          </cell>
          <cell r="D634" t="str">
            <v>LGINE651DO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G634">
            <v>0</v>
          </cell>
          <cell r="AH634">
            <v>0</v>
          </cell>
          <cell r="AL634">
            <v>0</v>
          </cell>
          <cell r="AM634">
            <v>0</v>
          </cell>
          <cell r="BA634">
            <v>0</v>
          </cell>
          <cell r="BB634">
            <v>0</v>
          </cell>
          <cell r="BH634" t="str">
            <v>20180201LGINE651DO</v>
          </cell>
          <cell r="BI634" t="str">
            <v>20180201GS3</v>
          </cell>
        </row>
        <row r="635">
          <cell r="B635" t="str">
            <v>Jul 2018</v>
          </cell>
          <cell r="C635" t="str">
            <v>GS3</v>
          </cell>
          <cell r="D635" t="str">
            <v>LGINE651DS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G635">
            <v>0</v>
          </cell>
          <cell r="AH635">
            <v>0</v>
          </cell>
          <cell r="AL635">
            <v>0</v>
          </cell>
          <cell r="AM635">
            <v>0</v>
          </cell>
          <cell r="BA635">
            <v>0</v>
          </cell>
          <cell r="BB635">
            <v>0</v>
          </cell>
          <cell r="BH635" t="str">
            <v>20180201LGINE651DS</v>
          </cell>
          <cell r="BI635" t="str">
            <v>20180201GS3</v>
          </cell>
        </row>
        <row r="636">
          <cell r="B636" t="str">
            <v>Jul 2018</v>
          </cell>
          <cell r="C636" t="str">
            <v>LRI</v>
          </cell>
          <cell r="D636" t="str">
            <v>LGINELRI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G636">
            <v>0</v>
          </cell>
          <cell r="AH636">
            <v>0</v>
          </cell>
          <cell r="AL636">
            <v>0</v>
          </cell>
          <cell r="AM636">
            <v>0</v>
          </cell>
          <cell r="BA636">
            <v>0</v>
          </cell>
          <cell r="BB636">
            <v>0</v>
          </cell>
          <cell r="BH636" t="str">
            <v>20180201LGINELRI</v>
          </cell>
          <cell r="BI636" t="str">
            <v>20180201LRI</v>
          </cell>
        </row>
        <row r="637">
          <cell r="B637" t="str">
            <v>Jul 2018</v>
          </cell>
          <cell r="C637" t="str">
            <v>TODS</v>
          </cell>
          <cell r="D637" t="str">
            <v>LGCME597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G637">
            <v>0</v>
          </cell>
          <cell r="AH637">
            <v>0</v>
          </cell>
          <cell r="AL637">
            <v>0</v>
          </cell>
          <cell r="AM637">
            <v>0</v>
          </cell>
          <cell r="BA637">
            <v>0</v>
          </cell>
          <cell r="BB637">
            <v>0</v>
          </cell>
          <cell r="BH637" t="str">
            <v>20180201LGCME597</v>
          </cell>
          <cell r="BI637" t="str">
            <v>20180201TODS</v>
          </cell>
        </row>
        <row r="638">
          <cell r="B638" t="str">
            <v>Jul 2018</v>
          </cell>
          <cell r="C638" t="str">
            <v>RTS</v>
          </cell>
          <cell r="D638" t="str">
            <v>LGCME643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G638">
            <v>0</v>
          </cell>
          <cell r="AH638">
            <v>0</v>
          </cell>
          <cell r="AL638">
            <v>0</v>
          </cell>
          <cell r="AM638">
            <v>0</v>
          </cell>
          <cell r="BA638">
            <v>0</v>
          </cell>
          <cell r="BB638">
            <v>0</v>
          </cell>
          <cell r="BH638" t="str">
            <v>20180201LGCME643</v>
          </cell>
          <cell r="BI638" t="str">
            <v>20180201RTS</v>
          </cell>
        </row>
        <row r="639">
          <cell r="B639" t="str">
            <v>Jul 2018</v>
          </cell>
          <cell r="C639" t="str">
            <v>SQF</v>
          </cell>
          <cell r="D639" t="str">
            <v>LGCME705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G639">
            <v>0</v>
          </cell>
          <cell r="AH639">
            <v>0</v>
          </cell>
          <cell r="AL639">
            <v>0</v>
          </cell>
          <cell r="AM639">
            <v>0</v>
          </cell>
          <cell r="BA639">
            <v>0</v>
          </cell>
          <cell r="BB639">
            <v>0</v>
          </cell>
          <cell r="BH639" t="str">
            <v>20180201LGCME705</v>
          </cell>
          <cell r="BI639" t="str">
            <v>20180201SQF</v>
          </cell>
        </row>
        <row r="640">
          <cell r="B640" t="str">
            <v>Jul 2018</v>
          </cell>
          <cell r="C640" t="str">
            <v>SQF</v>
          </cell>
          <cell r="D640" t="str">
            <v>LGCME706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G640">
            <v>0</v>
          </cell>
          <cell r="AH640">
            <v>0</v>
          </cell>
          <cell r="AL640">
            <v>0</v>
          </cell>
          <cell r="AM640">
            <v>0</v>
          </cell>
          <cell r="BA640">
            <v>0</v>
          </cell>
          <cell r="BB640">
            <v>0</v>
          </cell>
          <cell r="BH640" t="str">
            <v>20180201LGCME706</v>
          </cell>
          <cell r="BI640" t="str">
            <v>20180201SQF</v>
          </cell>
        </row>
        <row r="641">
          <cell r="B641" t="str">
            <v>Jul 2018</v>
          </cell>
          <cell r="C641" t="str">
            <v>LQF</v>
          </cell>
          <cell r="D641" t="str">
            <v>LGCME707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G641">
            <v>0</v>
          </cell>
          <cell r="AH641">
            <v>0</v>
          </cell>
          <cell r="AL641">
            <v>0</v>
          </cell>
          <cell r="AM641">
            <v>0</v>
          </cell>
          <cell r="BA641">
            <v>0</v>
          </cell>
          <cell r="BB641">
            <v>0</v>
          </cell>
          <cell r="BH641" t="str">
            <v>20180201LGCME707</v>
          </cell>
          <cell r="BI641" t="str">
            <v>20180201LQF</v>
          </cell>
        </row>
        <row r="642">
          <cell r="B642" t="str">
            <v>Jul 2018</v>
          </cell>
          <cell r="C642" t="str">
            <v>LRI</v>
          </cell>
          <cell r="D642" t="str">
            <v>LGCMELRI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G642">
            <v>0</v>
          </cell>
          <cell r="AH642">
            <v>0</v>
          </cell>
          <cell r="AL642">
            <v>0</v>
          </cell>
          <cell r="AM642">
            <v>0</v>
          </cell>
          <cell r="BA642">
            <v>0</v>
          </cell>
          <cell r="BB642">
            <v>0</v>
          </cell>
          <cell r="BH642" t="str">
            <v>20180201LGCMELRI</v>
          </cell>
          <cell r="BI642" t="str">
            <v>20180201LRI</v>
          </cell>
        </row>
        <row r="643">
          <cell r="B643" t="str">
            <v>Jul 2018</v>
          </cell>
          <cell r="C643" t="str">
            <v>EVC</v>
          </cell>
          <cell r="D643" t="str">
            <v>LGE_EVC</v>
          </cell>
          <cell r="E643">
            <v>6</v>
          </cell>
          <cell r="J643">
            <v>289.03653643617952</v>
          </cell>
          <cell r="Z643">
            <v>17.16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G643">
            <v>0</v>
          </cell>
          <cell r="AH643">
            <v>0</v>
          </cell>
          <cell r="AJ643">
            <v>118.28780710466941</v>
          </cell>
          <cell r="AL643">
            <v>135.44999999999999</v>
          </cell>
          <cell r="AM643">
            <v>135.44780710466929</v>
          </cell>
          <cell r="AO643">
            <v>-0.12845299357259299</v>
          </cell>
          <cell r="AP643">
            <v>0</v>
          </cell>
          <cell r="AQ643">
            <v>-7.4021732921456698</v>
          </cell>
          <cell r="AS643">
            <v>-3.0733680301889599E-2</v>
          </cell>
          <cell r="AV643">
            <v>-1.1995016262101399</v>
          </cell>
          <cell r="AX643">
            <v>126.686945512439</v>
          </cell>
          <cell r="BA643">
            <v>0</v>
          </cell>
          <cell r="BB643">
            <v>118.28780710466941</v>
          </cell>
          <cell r="BH643" t="str">
            <v>20180201LGE_EVC</v>
          </cell>
          <cell r="BI643" t="str">
            <v>20180201EVC</v>
          </cell>
        </row>
        <row r="644">
          <cell r="B644" t="str">
            <v>Jul 2018</v>
          </cell>
          <cell r="C644" t="str">
            <v>EVSE</v>
          </cell>
          <cell r="D644" t="str">
            <v>LGE_EVSE1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G644">
            <v>0</v>
          </cell>
          <cell r="AH644">
            <v>0</v>
          </cell>
          <cell r="AL644">
            <v>0</v>
          </cell>
          <cell r="AM644">
            <v>0</v>
          </cell>
          <cell r="BA644">
            <v>0</v>
          </cell>
          <cell r="BB644">
            <v>0</v>
          </cell>
          <cell r="BH644" t="str">
            <v>20180201LGE_EVSE1</v>
          </cell>
          <cell r="BI644" t="str">
            <v>20180201EVSE</v>
          </cell>
        </row>
        <row r="645">
          <cell r="B645" t="str">
            <v>Jul 2018</v>
          </cell>
          <cell r="C645" t="str">
            <v>EVSE</v>
          </cell>
          <cell r="D645" t="str">
            <v>LGE_EVSE2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G645">
            <v>0</v>
          </cell>
          <cell r="AH645">
            <v>0</v>
          </cell>
          <cell r="AL645">
            <v>0</v>
          </cell>
          <cell r="AM645">
            <v>0</v>
          </cell>
          <cell r="BA645">
            <v>0</v>
          </cell>
          <cell r="BB645">
            <v>0</v>
          </cell>
          <cell r="BH645" t="str">
            <v>20180201LGE_EVSE2</v>
          </cell>
          <cell r="BI645" t="str">
            <v>20180201EVSE</v>
          </cell>
        </row>
        <row r="646">
          <cell r="B646" t="str">
            <v>Jul 2018</v>
          </cell>
          <cell r="C646" t="str">
            <v>OSLP</v>
          </cell>
          <cell r="D646" t="str">
            <v>LGCMEOSLP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G646">
            <v>0</v>
          </cell>
          <cell r="AH646">
            <v>0</v>
          </cell>
          <cell r="AL646">
            <v>0</v>
          </cell>
          <cell r="AM646">
            <v>0</v>
          </cell>
          <cell r="BA646">
            <v>0</v>
          </cell>
          <cell r="BB646">
            <v>0</v>
          </cell>
          <cell r="BH646" t="str">
            <v>20180201LGCMEOSLP</v>
          </cell>
          <cell r="BI646" t="str">
            <v>20180201OSLP</v>
          </cell>
        </row>
        <row r="647">
          <cell r="B647" t="str">
            <v>Jul 2018</v>
          </cell>
          <cell r="C647" t="str">
            <v>OSLP</v>
          </cell>
          <cell r="D647" t="str">
            <v>LGCMEOSLPN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G647">
            <v>0</v>
          </cell>
          <cell r="AH647">
            <v>0</v>
          </cell>
          <cell r="AL647">
            <v>0</v>
          </cell>
          <cell r="AM647">
            <v>0</v>
          </cell>
          <cell r="BA647">
            <v>0</v>
          </cell>
          <cell r="BB647">
            <v>0</v>
          </cell>
          <cell r="BH647" t="str">
            <v>20180201LGCMEOSLPN</v>
          </cell>
          <cell r="BI647" t="str">
            <v>20180201OSLP</v>
          </cell>
        </row>
        <row r="648">
          <cell r="B648" t="str">
            <v>Jul 2018</v>
          </cell>
          <cell r="C648" t="str">
            <v>OSLS</v>
          </cell>
          <cell r="D648" t="str">
            <v>LGCMEOSLSN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G648">
            <v>0</v>
          </cell>
          <cell r="AH648">
            <v>0</v>
          </cell>
          <cell r="AL648">
            <v>0</v>
          </cell>
          <cell r="AM648">
            <v>0</v>
          </cell>
          <cell r="BA648">
            <v>0</v>
          </cell>
          <cell r="BB648">
            <v>0</v>
          </cell>
          <cell r="BH648" t="str">
            <v>20180201LGCMEOSLSN</v>
          </cell>
          <cell r="BI648" t="str">
            <v>20180201OSLS</v>
          </cell>
        </row>
        <row r="649">
          <cell r="B649" t="str">
            <v>Jul 2018</v>
          </cell>
          <cell r="C649" t="str">
            <v>OSLS</v>
          </cell>
          <cell r="D649" t="str">
            <v>LGCMEOSLS</v>
          </cell>
          <cell r="E649">
            <v>1</v>
          </cell>
          <cell r="J649">
            <v>2060.8935314221098</v>
          </cell>
          <cell r="L649">
            <v>125.51020408163266</v>
          </cell>
          <cell r="N649">
            <v>4.0816326530612246</v>
          </cell>
          <cell r="Z649">
            <v>90</v>
          </cell>
          <cell r="AA649">
            <v>77.760000000000005</v>
          </cell>
          <cell r="AB649">
            <v>613.74</v>
          </cell>
          <cell r="AC649">
            <v>0</v>
          </cell>
          <cell r="AD649">
            <v>63.55</v>
          </cell>
          <cell r="AG649">
            <v>0</v>
          </cell>
          <cell r="AH649">
            <v>677.29</v>
          </cell>
          <cell r="AL649">
            <v>845.05</v>
          </cell>
          <cell r="AM649">
            <v>845.05343130790391</v>
          </cell>
          <cell r="AO649">
            <v>-0.91589785433239701</v>
          </cell>
          <cell r="AP649">
            <v>0.13256112800938299</v>
          </cell>
          <cell r="AQ649">
            <v>-1.61267131174589</v>
          </cell>
          <cell r="AS649">
            <v>-0.21913784226702801</v>
          </cell>
          <cell r="AV649">
            <v>0</v>
          </cell>
          <cell r="AX649">
            <v>842.43828542756796</v>
          </cell>
          <cell r="BA649">
            <v>50.04</v>
          </cell>
          <cell r="BB649">
            <v>27.720000000000006</v>
          </cell>
          <cell r="BH649" t="str">
            <v>20180201LGCMEOSLS</v>
          </cell>
          <cell r="BI649" t="str">
            <v>20180201OSLS</v>
          </cell>
        </row>
        <row r="650">
          <cell r="B650" t="str">
            <v>Jul 2018</v>
          </cell>
          <cell r="C650" t="str">
            <v>SPS</v>
          </cell>
          <cell r="D650" t="str">
            <v>LGCMESPS</v>
          </cell>
          <cell r="E650">
            <v>75</v>
          </cell>
          <cell r="J650">
            <v>6463202.7828537645</v>
          </cell>
          <cell r="N650">
            <v>20997.685877277596</v>
          </cell>
          <cell r="Z650">
            <v>6750</v>
          </cell>
          <cell r="AA650">
            <v>243921.27</v>
          </cell>
          <cell r="AB650">
            <v>0</v>
          </cell>
          <cell r="AC650">
            <v>0</v>
          </cell>
          <cell r="AD650">
            <v>389717.05</v>
          </cell>
          <cell r="AG650">
            <v>0</v>
          </cell>
          <cell r="AH650">
            <v>389717.05</v>
          </cell>
          <cell r="AL650">
            <v>640388.31999999995</v>
          </cell>
          <cell r="AM650">
            <v>640388.32290717249</v>
          </cell>
          <cell r="AO650">
            <v>-2872.3626284789798</v>
          </cell>
          <cell r="AP650">
            <v>184.97960716888699</v>
          </cell>
          <cell r="AQ650">
            <v>-4813.2794065078797</v>
          </cell>
          <cell r="AS650">
            <v>-687.24186396542802</v>
          </cell>
          <cell r="AV650">
            <v>-26822.291548843099</v>
          </cell>
          <cell r="AX650">
            <v>605378.127066546</v>
          </cell>
          <cell r="BA650">
            <v>156926.56</v>
          </cell>
          <cell r="BB650">
            <v>86994.709999999992</v>
          </cell>
          <cell r="BH650" t="str">
            <v>20180201LGCMESPS</v>
          </cell>
          <cell r="BI650" t="str">
            <v>20180201SPS</v>
          </cell>
        </row>
        <row r="651">
          <cell r="B651" t="str">
            <v>Jul 2018</v>
          </cell>
          <cell r="C651" t="str">
            <v>SPS</v>
          </cell>
          <cell r="D651" t="str">
            <v>LGCMESPSPF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G651">
            <v>0</v>
          </cell>
          <cell r="AH651">
            <v>0</v>
          </cell>
          <cell r="AL651">
            <v>0</v>
          </cell>
          <cell r="AM651">
            <v>0</v>
          </cell>
          <cell r="BA651">
            <v>0</v>
          </cell>
          <cell r="BB651">
            <v>0</v>
          </cell>
          <cell r="BH651" t="str">
            <v>20180201LGCMESPSPF</v>
          </cell>
          <cell r="BI651" t="str">
            <v>20180201SPS</v>
          </cell>
        </row>
        <row r="652">
          <cell r="B652" t="str">
            <v>Jul 2018</v>
          </cell>
          <cell r="C652" t="str">
            <v>SPS</v>
          </cell>
          <cell r="D652" t="str">
            <v>LGCMESPNPF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G652">
            <v>0</v>
          </cell>
          <cell r="AH652">
            <v>0</v>
          </cell>
          <cell r="AL652">
            <v>0</v>
          </cell>
          <cell r="AM652">
            <v>0</v>
          </cell>
          <cell r="BA652">
            <v>0</v>
          </cell>
          <cell r="BB652">
            <v>0</v>
          </cell>
          <cell r="BH652" t="str">
            <v>20180201LGCMESPNPF</v>
          </cell>
          <cell r="BI652" t="str">
            <v>20180201SPS</v>
          </cell>
        </row>
        <row r="653">
          <cell r="B653" t="str">
            <v>Jul 2018</v>
          </cell>
          <cell r="C653" t="str">
            <v>SPS</v>
          </cell>
          <cell r="D653" t="str">
            <v>LGCMESPSNM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G653">
            <v>0</v>
          </cell>
          <cell r="AH653">
            <v>0</v>
          </cell>
          <cell r="AL653">
            <v>0</v>
          </cell>
          <cell r="AM653">
            <v>0</v>
          </cell>
          <cell r="BA653">
            <v>0</v>
          </cell>
          <cell r="BB653">
            <v>0</v>
          </cell>
          <cell r="BH653" t="str">
            <v>20180201LGCMESPSNM</v>
          </cell>
          <cell r="BI653" t="str">
            <v>20180201SPS</v>
          </cell>
        </row>
        <row r="654">
          <cell r="B654" t="str">
            <v>Jul 2018</v>
          </cell>
          <cell r="C654" t="str">
            <v>STOD</v>
          </cell>
          <cell r="D654" t="str">
            <v>LGCMESTOD</v>
          </cell>
          <cell r="E654">
            <v>4</v>
          </cell>
          <cell r="J654">
            <v>586034.59165642411</v>
          </cell>
          <cell r="L654">
            <v>2961.8845864795835</v>
          </cell>
          <cell r="N654">
            <v>1967.0739036964924</v>
          </cell>
          <cell r="Z654">
            <v>800</v>
          </cell>
          <cell r="AA654">
            <v>21988.02</v>
          </cell>
          <cell r="AB654">
            <v>14009.71</v>
          </cell>
          <cell r="AC654">
            <v>10394.89</v>
          </cell>
          <cell r="AD654">
            <v>13238.41</v>
          </cell>
          <cell r="AG654">
            <v>0</v>
          </cell>
          <cell r="AH654">
            <v>37643.009999999995</v>
          </cell>
          <cell r="AL654">
            <v>60431.03</v>
          </cell>
          <cell r="AM654">
            <v>60431.030552355704</v>
          </cell>
          <cell r="AO654">
            <v>-260.44422813647299</v>
          </cell>
          <cell r="AP654">
            <v>15.479958319143201</v>
          </cell>
          <cell r="AQ654">
            <v>-437.56354455124603</v>
          </cell>
          <cell r="AS654">
            <v>-62.313920613264401</v>
          </cell>
          <cell r="AV654">
            <v>-2432.04355537416</v>
          </cell>
          <cell r="AX654">
            <v>57254.1452619997</v>
          </cell>
          <cell r="BA654">
            <v>14228.92</v>
          </cell>
          <cell r="BB654">
            <v>7759.1</v>
          </cell>
          <cell r="BH654" t="str">
            <v>20180201LGCMESTOD</v>
          </cell>
          <cell r="BI654" t="str">
            <v>20180201STOD</v>
          </cell>
        </row>
        <row r="655">
          <cell r="B655" t="str">
            <v>Aug 2018</v>
          </cell>
          <cell r="C655" t="str">
            <v>TE</v>
          </cell>
          <cell r="D655" t="str">
            <v>LGMLETECM1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G655">
            <v>0</v>
          </cell>
          <cell r="AH655">
            <v>0</v>
          </cell>
          <cell r="AL655">
            <v>0</v>
          </cell>
          <cell r="AM655">
            <v>0</v>
          </cell>
          <cell r="BA655">
            <v>0</v>
          </cell>
          <cell r="BB655">
            <v>0</v>
          </cell>
          <cell r="BH655" t="str">
            <v>20180201LGMLETECM1</v>
          </cell>
          <cell r="BI655" t="str">
            <v>20180201TE</v>
          </cell>
        </row>
        <row r="656">
          <cell r="B656" t="str">
            <v>Aug 2018</v>
          </cell>
          <cell r="C656" t="str">
            <v>TE</v>
          </cell>
          <cell r="D656" t="str">
            <v>LGMLETESS1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G656">
            <v>0</v>
          </cell>
          <cell r="AH656">
            <v>0</v>
          </cell>
          <cell r="AL656">
            <v>0</v>
          </cell>
          <cell r="AM656">
            <v>0</v>
          </cell>
          <cell r="BA656">
            <v>0</v>
          </cell>
          <cell r="BB656">
            <v>0</v>
          </cell>
          <cell r="BH656" t="str">
            <v>20180201LGMLETESS1</v>
          </cell>
          <cell r="BI656" t="str">
            <v>20180201TE</v>
          </cell>
        </row>
        <row r="657">
          <cell r="B657" t="str">
            <v>Aug 2018</v>
          </cell>
          <cell r="C657" t="str">
            <v>GSS</v>
          </cell>
          <cell r="D657" t="str">
            <v>LGCME451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G657">
            <v>0</v>
          </cell>
          <cell r="AH657">
            <v>0</v>
          </cell>
          <cell r="AL657">
            <v>0</v>
          </cell>
          <cell r="AM657">
            <v>0</v>
          </cell>
          <cell r="BA657">
            <v>0</v>
          </cell>
          <cell r="BB657">
            <v>0</v>
          </cell>
          <cell r="BH657" t="str">
            <v>20180201LGCME451</v>
          </cell>
          <cell r="BI657" t="str">
            <v>20180201GSS</v>
          </cell>
        </row>
        <row r="658">
          <cell r="B658" t="str">
            <v>Aug 2018</v>
          </cell>
          <cell r="C658" t="str">
            <v>GSS</v>
          </cell>
          <cell r="D658" t="str">
            <v>LGCME550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G658">
            <v>0</v>
          </cell>
          <cell r="AH658">
            <v>0</v>
          </cell>
          <cell r="AL658">
            <v>0</v>
          </cell>
          <cell r="AM658">
            <v>0</v>
          </cell>
          <cell r="BA658">
            <v>0</v>
          </cell>
          <cell r="BB658">
            <v>0</v>
          </cell>
          <cell r="BH658" t="str">
            <v>20180201LGCME550</v>
          </cell>
          <cell r="BI658" t="str">
            <v>20180201GSS</v>
          </cell>
        </row>
        <row r="659">
          <cell r="B659" t="str">
            <v>Aug 2018</v>
          </cell>
          <cell r="C659" t="str">
            <v>GSS</v>
          </cell>
          <cell r="D659" t="str">
            <v>LGCME551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G659">
            <v>0</v>
          </cell>
          <cell r="AH659">
            <v>0</v>
          </cell>
          <cell r="AL659">
            <v>0</v>
          </cell>
          <cell r="AM659">
            <v>0</v>
          </cell>
          <cell r="BA659">
            <v>0</v>
          </cell>
          <cell r="BB659">
            <v>0</v>
          </cell>
          <cell r="BH659" t="str">
            <v>20180201LGCME551</v>
          </cell>
          <cell r="BI659" t="str">
            <v>20180201GSS</v>
          </cell>
        </row>
        <row r="660">
          <cell r="B660" t="str">
            <v>Aug 2018</v>
          </cell>
          <cell r="C660" t="str">
            <v>GSS</v>
          </cell>
          <cell r="D660" t="str">
            <v>LGCME551UM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G660">
            <v>0</v>
          </cell>
          <cell r="AH660">
            <v>0</v>
          </cell>
          <cell r="AL660">
            <v>0</v>
          </cell>
          <cell r="AM660">
            <v>0</v>
          </cell>
          <cell r="BA660">
            <v>0</v>
          </cell>
          <cell r="BB660">
            <v>0</v>
          </cell>
          <cell r="BH660" t="str">
            <v>20180201LGCME551UM</v>
          </cell>
          <cell r="BI660" t="str">
            <v>20180201GSS</v>
          </cell>
        </row>
        <row r="661">
          <cell r="B661" t="str">
            <v>Aug 2018</v>
          </cell>
          <cell r="C661" t="str">
            <v>GSS</v>
          </cell>
          <cell r="D661" t="str">
            <v>LGCME552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G661">
            <v>0</v>
          </cell>
          <cell r="AH661">
            <v>0</v>
          </cell>
          <cell r="AL661">
            <v>0</v>
          </cell>
          <cell r="AM661">
            <v>0</v>
          </cell>
          <cell r="BA661">
            <v>0</v>
          </cell>
          <cell r="BB661">
            <v>0</v>
          </cell>
          <cell r="BH661" t="str">
            <v>20180201LGCME552</v>
          </cell>
          <cell r="BI661" t="str">
            <v>20180201GSS</v>
          </cell>
        </row>
        <row r="662">
          <cell r="B662" t="str">
            <v>Aug 2018</v>
          </cell>
          <cell r="C662" t="str">
            <v>GSS</v>
          </cell>
          <cell r="D662" t="str">
            <v>LGCME557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G662">
            <v>0</v>
          </cell>
          <cell r="AH662">
            <v>0</v>
          </cell>
          <cell r="AL662">
            <v>0</v>
          </cell>
          <cell r="AM662">
            <v>0</v>
          </cell>
          <cell r="BA662">
            <v>0</v>
          </cell>
          <cell r="BB662">
            <v>0</v>
          </cell>
          <cell r="BH662" t="str">
            <v>20180201LGCME557</v>
          </cell>
          <cell r="BI662" t="str">
            <v>20180201GSS</v>
          </cell>
        </row>
        <row r="663">
          <cell r="B663" t="str">
            <v>Aug 2018</v>
          </cell>
          <cell r="C663" t="str">
            <v>PSS</v>
          </cell>
          <cell r="D663" t="str">
            <v>LGCME561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G663">
            <v>0</v>
          </cell>
          <cell r="AH663">
            <v>0</v>
          </cell>
          <cell r="AL663">
            <v>0</v>
          </cell>
          <cell r="AM663">
            <v>0</v>
          </cell>
          <cell r="BA663">
            <v>0</v>
          </cell>
          <cell r="BB663">
            <v>0</v>
          </cell>
          <cell r="BH663" t="str">
            <v>20180201LGCME561</v>
          </cell>
          <cell r="BI663" t="str">
            <v>20180201PSS</v>
          </cell>
        </row>
        <row r="664">
          <cell r="B664" t="str">
            <v>Aug 2018</v>
          </cell>
          <cell r="C664" t="str">
            <v>PSP</v>
          </cell>
          <cell r="D664" t="str">
            <v>LGCME563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G664">
            <v>0</v>
          </cell>
          <cell r="AH664">
            <v>0</v>
          </cell>
          <cell r="AL664">
            <v>0</v>
          </cell>
          <cell r="AM664">
            <v>0</v>
          </cell>
          <cell r="BA664">
            <v>0</v>
          </cell>
          <cell r="BB664">
            <v>0</v>
          </cell>
          <cell r="BH664" t="str">
            <v>20180201LGCME563</v>
          </cell>
          <cell r="BI664" t="str">
            <v>20180201PSP</v>
          </cell>
        </row>
        <row r="665">
          <cell r="B665" t="str">
            <v>Aug 2018</v>
          </cell>
          <cell r="C665" t="str">
            <v>PSS</v>
          </cell>
          <cell r="D665" t="str">
            <v>LGCME567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G665">
            <v>0</v>
          </cell>
          <cell r="AH665">
            <v>0</v>
          </cell>
          <cell r="AL665">
            <v>0</v>
          </cell>
          <cell r="AM665">
            <v>0</v>
          </cell>
          <cell r="BA665">
            <v>0</v>
          </cell>
          <cell r="BB665">
            <v>0</v>
          </cell>
          <cell r="BH665" t="str">
            <v>20180201LGCME567</v>
          </cell>
          <cell r="BI665" t="str">
            <v>20180201PSS</v>
          </cell>
        </row>
        <row r="666">
          <cell r="B666" t="str">
            <v>Aug 2018</v>
          </cell>
          <cell r="C666" t="str">
            <v>TODS</v>
          </cell>
          <cell r="D666" t="str">
            <v>LGCME591</v>
          </cell>
          <cell r="E666">
            <v>418</v>
          </cell>
          <cell r="J666">
            <v>112289414.06869616</v>
          </cell>
          <cell r="L666">
            <v>277892.45098497195</v>
          </cell>
          <cell r="N666">
            <v>222029.19267377103</v>
          </cell>
          <cell r="Z666">
            <v>83600</v>
          </cell>
          <cell r="AA666">
            <v>4192886.72</v>
          </cell>
          <cell r="AB666">
            <v>1447819.67</v>
          </cell>
          <cell r="AC666">
            <v>1253563.3600000001</v>
          </cell>
          <cell r="AD666">
            <v>1620813.11</v>
          </cell>
          <cell r="AE666">
            <v>2385</v>
          </cell>
          <cell r="AG666">
            <v>0</v>
          </cell>
          <cell r="AH666">
            <v>4324581.1400000006</v>
          </cell>
          <cell r="AL666">
            <v>8601067.8599999994</v>
          </cell>
          <cell r="AM666">
            <v>8601067.8551430069</v>
          </cell>
          <cell r="AO666">
            <v>-66213.887683983397</v>
          </cell>
          <cell r="AP666">
            <v>4268.1349487412799</v>
          </cell>
          <cell r="AQ666">
            <v>-74042.064271655094</v>
          </cell>
          <cell r="AS666">
            <v>-8070.7223021522996</v>
          </cell>
          <cell r="AV666">
            <v>-466001.068385088</v>
          </cell>
          <cell r="AX666">
            <v>7991008.24744887</v>
          </cell>
          <cell r="BA666">
            <v>2726386.97</v>
          </cell>
          <cell r="BB666">
            <v>1466499.75</v>
          </cell>
          <cell r="BH666" t="str">
            <v>20180201LGCME591</v>
          </cell>
          <cell r="BI666" t="str">
            <v>20180201TODS</v>
          </cell>
        </row>
        <row r="667">
          <cell r="B667" t="str">
            <v>Aug 2018</v>
          </cell>
          <cell r="C667" t="str">
            <v>TODP</v>
          </cell>
          <cell r="D667" t="str">
            <v>LGCME593</v>
          </cell>
          <cell r="E667">
            <v>126</v>
          </cell>
          <cell r="J667">
            <v>194876825.41886657</v>
          </cell>
          <cell r="L667">
            <v>445468.50368702074</v>
          </cell>
          <cell r="N667">
            <v>389346.94118330604</v>
          </cell>
          <cell r="Z667">
            <v>41580</v>
          </cell>
          <cell r="AA667">
            <v>6830432.7300000004</v>
          </cell>
          <cell r="AB667">
            <v>1550230.39</v>
          </cell>
          <cell r="AC667">
            <v>2038195.46</v>
          </cell>
          <cell r="AD667">
            <v>2709854.71</v>
          </cell>
          <cell r="AE667">
            <v>4176</v>
          </cell>
          <cell r="AG667">
            <v>0</v>
          </cell>
          <cell r="AH667">
            <v>6302456.5599999996</v>
          </cell>
          <cell r="AL667">
            <v>13174469.289999999</v>
          </cell>
          <cell r="AM667">
            <v>13174469.291421913</v>
          </cell>
          <cell r="AO667">
            <v>-114913.34546106</v>
          </cell>
          <cell r="AP667">
            <v>3742.1959987089799</v>
          </cell>
          <cell r="AQ667">
            <v>-154971.165076573</v>
          </cell>
          <cell r="AR667">
            <v>-24797.433499999999</v>
          </cell>
          <cell r="AS667">
            <v>-14006.634143789301</v>
          </cell>
          <cell r="AV667">
            <v>-603929.12548829801</v>
          </cell>
          <cell r="AX667">
            <v>12265593.783750901</v>
          </cell>
          <cell r="BA667">
            <v>4731609.32</v>
          </cell>
          <cell r="BB667">
            <v>2098823.41</v>
          </cell>
          <cell r="BH667" t="str">
            <v>20180201LGCME593</v>
          </cell>
          <cell r="BI667" t="str">
            <v>20180201TODP</v>
          </cell>
        </row>
        <row r="668">
          <cell r="B668" t="str">
            <v>Aug 2018</v>
          </cell>
          <cell r="C668" t="str">
            <v>TODP</v>
          </cell>
          <cell r="D668" t="str">
            <v>LGCME594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G668">
            <v>0</v>
          </cell>
          <cell r="AH668">
            <v>0</v>
          </cell>
          <cell r="AL668">
            <v>0</v>
          </cell>
          <cell r="AM668">
            <v>0</v>
          </cell>
          <cell r="BA668">
            <v>0</v>
          </cell>
          <cell r="BB668">
            <v>0</v>
          </cell>
          <cell r="BH668" t="str">
            <v>20180201LGCME594</v>
          </cell>
          <cell r="BI668" t="str">
            <v>20180201TODP</v>
          </cell>
        </row>
        <row r="669">
          <cell r="B669" t="str">
            <v>Aug 2018</v>
          </cell>
          <cell r="C669" t="str">
            <v>GS3</v>
          </cell>
          <cell r="D669" t="str">
            <v>LGCME651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G669">
            <v>0</v>
          </cell>
          <cell r="AH669">
            <v>0</v>
          </cell>
          <cell r="AL669">
            <v>0</v>
          </cell>
          <cell r="AM669">
            <v>0</v>
          </cell>
          <cell r="BA669">
            <v>0</v>
          </cell>
          <cell r="BB669">
            <v>0</v>
          </cell>
          <cell r="BH669" t="str">
            <v>20180201LGCME651</v>
          </cell>
          <cell r="BI669" t="str">
            <v>20180201GS3</v>
          </cell>
        </row>
        <row r="670">
          <cell r="B670" t="str">
            <v>Aug 2018</v>
          </cell>
          <cell r="C670" t="str">
            <v>GS3</v>
          </cell>
          <cell r="D670" t="str">
            <v>LGCME652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G670">
            <v>0</v>
          </cell>
          <cell r="AH670">
            <v>0</v>
          </cell>
          <cell r="AL670">
            <v>0</v>
          </cell>
          <cell r="AM670">
            <v>0</v>
          </cell>
          <cell r="BA670">
            <v>0</v>
          </cell>
          <cell r="BB670">
            <v>0</v>
          </cell>
          <cell r="BH670" t="str">
            <v>20180201LGCME652</v>
          </cell>
          <cell r="BI670" t="str">
            <v>20180201GS3</v>
          </cell>
        </row>
        <row r="671">
          <cell r="B671" t="str">
            <v>Aug 2018</v>
          </cell>
          <cell r="C671" t="str">
            <v>GS3</v>
          </cell>
          <cell r="D671" t="str">
            <v>LGCME657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G671">
            <v>0</v>
          </cell>
          <cell r="AH671">
            <v>0</v>
          </cell>
          <cell r="AL671">
            <v>0</v>
          </cell>
          <cell r="AM671">
            <v>0</v>
          </cell>
          <cell r="BA671">
            <v>0</v>
          </cell>
          <cell r="BB671">
            <v>0</v>
          </cell>
          <cell r="BH671" t="str">
            <v>20180201LGCME657</v>
          </cell>
          <cell r="BI671" t="str">
            <v>20180201GS3</v>
          </cell>
        </row>
        <row r="672">
          <cell r="B672" t="str">
            <v>Aug 2018</v>
          </cell>
          <cell r="C672" t="str">
            <v>LWC</v>
          </cell>
          <cell r="D672" t="str">
            <v>LGCME671</v>
          </cell>
          <cell r="E672">
            <v>2</v>
          </cell>
          <cell r="J672">
            <v>5044350</v>
          </cell>
          <cell r="N672">
            <v>9463.3640761425322</v>
          </cell>
          <cell r="Z672">
            <v>0</v>
          </cell>
          <cell r="AA672">
            <v>179578.86</v>
          </cell>
          <cell r="AB672">
            <v>0</v>
          </cell>
          <cell r="AC672">
            <v>0</v>
          </cell>
          <cell r="AD672">
            <v>134663.67000000001</v>
          </cell>
          <cell r="AG672">
            <v>0</v>
          </cell>
          <cell r="AH672">
            <v>134663.67000000001</v>
          </cell>
          <cell r="AL672">
            <v>314242.53000000003</v>
          </cell>
          <cell r="AM672">
            <v>314242.53080350748</v>
          </cell>
          <cell r="AO672">
            <v>-2974.5103499637498</v>
          </cell>
          <cell r="AP672">
            <v>0</v>
          </cell>
          <cell r="AQ672">
            <v>-2927.12253995629</v>
          </cell>
          <cell r="AS672">
            <v>-362.55909234645702</v>
          </cell>
          <cell r="AV672">
            <v>-20934.052500000002</v>
          </cell>
          <cell r="AX672">
            <v>287044.286321241</v>
          </cell>
          <cell r="BA672">
            <v>122476.82</v>
          </cell>
          <cell r="BB672">
            <v>57102.039999999979</v>
          </cell>
          <cell r="BH672" t="str">
            <v>20180201LGCME671</v>
          </cell>
          <cell r="BI672" t="str">
            <v>20180201LWC</v>
          </cell>
        </row>
        <row r="673">
          <cell r="B673" t="str">
            <v>Aug 2018</v>
          </cell>
          <cell r="C673" t="str">
            <v>CSR</v>
          </cell>
          <cell r="D673" t="str">
            <v>LGCSR760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G673">
            <v>0</v>
          </cell>
          <cell r="AH673">
            <v>0</v>
          </cell>
          <cell r="AL673">
            <v>0</v>
          </cell>
          <cell r="AM673">
            <v>0</v>
          </cell>
          <cell r="BA673">
            <v>0</v>
          </cell>
          <cell r="BB673">
            <v>0</v>
          </cell>
          <cell r="BH673" t="str">
            <v>20180201LGCSR760</v>
          </cell>
          <cell r="BI673" t="str">
            <v>20180201CSR</v>
          </cell>
        </row>
        <row r="674">
          <cell r="B674" t="str">
            <v>Aug 2018</v>
          </cell>
          <cell r="C674" t="str">
            <v>CSR</v>
          </cell>
          <cell r="D674" t="str">
            <v>LGCSR780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G674">
            <v>0</v>
          </cell>
          <cell r="AH674">
            <v>0</v>
          </cell>
          <cell r="AL674">
            <v>0</v>
          </cell>
          <cell r="AM674">
            <v>0</v>
          </cell>
          <cell r="BA674">
            <v>0</v>
          </cell>
          <cell r="BB674">
            <v>0</v>
          </cell>
          <cell r="BH674" t="str">
            <v>20180201LGCSR780</v>
          </cell>
          <cell r="BI674" t="str">
            <v>20180201CSR</v>
          </cell>
        </row>
        <row r="675">
          <cell r="B675" t="str">
            <v>Aug 2018</v>
          </cell>
          <cell r="C675" t="str">
            <v>FK</v>
          </cell>
          <cell r="D675" t="str">
            <v>LGINE599</v>
          </cell>
          <cell r="E675">
            <v>0</v>
          </cell>
          <cell r="J675">
            <v>0</v>
          </cell>
          <cell r="L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G675">
            <v>0</v>
          </cell>
          <cell r="AH675">
            <v>0</v>
          </cell>
          <cell r="AL675">
            <v>0</v>
          </cell>
          <cell r="AM675">
            <v>0</v>
          </cell>
          <cell r="BA675">
            <v>0</v>
          </cell>
          <cell r="BB675">
            <v>0</v>
          </cell>
          <cell r="BH675" t="str">
            <v>20180201LGINE599</v>
          </cell>
          <cell r="BI675" t="str">
            <v>20180201FK</v>
          </cell>
        </row>
        <row r="676">
          <cell r="B676" t="str">
            <v>Aug 2018</v>
          </cell>
          <cell r="C676" t="str">
            <v>RTS</v>
          </cell>
          <cell r="D676" t="str">
            <v>LGINE643</v>
          </cell>
          <cell r="E676">
            <v>13</v>
          </cell>
          <cell r="J676">
            <v>94807858.224865496</v>
          </cell>
          <cell r="L676">
            <v>218356.5</v>
          </cell>
          <cell r="N676">
            <v>174020.15439275868</v>
          </cell>
          <cell r="Z676">
            <v>19500</v>
          </cell>
          <cell r="AA676">
            <v>3202609.45</v>
          </cell>
          <cell r="AB676">
            <v>406143.09</v>
          </cell>
          <cell r="AC676">
            <v>930326.14</v>
          </cell>
          <cell r="AD676">
            <v>1218141.08</v>
          </cell>
          <cell r="AG676">
            <v>0</v>
          </cell>
          <cell r="AH676">
            <v>2554610.31</v>
          </cell>
          <cell r="AL676">
            <v>5776719.7599999998</v>
          </cell>
          <cell r="AM676">
            <v>5776719.7611028049</v>
          </cell>
          <cell r="AO676">
            <v>-55905.5092425701</v>
          </cell>
          <cell r="AP676">
            <v>0</v>
          </cell>
          <cell r="AQ676">
            <v>-63152.447997033203</v>
          </cell>
          <cell r="AS676">
            <v>-6814.2478268397099</v>
          </cell>
          <cell r="AV676">
            <v>-393452.61163319199</v>
          </cell>
          <cell r="AX676">
            <v>5257394.9444031697</v>
          </cell>
          <cell r="BA676">
            <v>2301934.7999999998</v>
          </cell>
          <cell r="BB676">
            <v>900674.65000000037</v>
          </cell>
          <cell r="BH676" t="str">
            <v>20180201LGINE643</v>
          </cell>
          <cell r="BI676" t="str">
            <v>20180201RTS</v>
          </cell>
        </row>
        <row r="677">
          <cell r="B677" t="str">
            <v>Aug 2018</v>
          </cell>
          <cell r="C677" t="str">
            <v>PSS</v>
          </cell>
          <cell r="D677" t="str">
            <v>LGINE661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G677">
            <v>0</v>
          </cell>
          <cell r="AH677">
            <v>0</v>
          </cell>
          <cell r="AL677">
            <v>0</v>
          </cell>
          <cell r="AM677">
            <v>0</v>
          </cell>
          <cell r="BA677">
            <v>0</v>
          </cell>
          <cell r="BB677">
            <v>0</v>
          </cell>
          <cell r="BH677" t="str">
            <v>20180201LGINE661</v>
          </cell>
          <cell r="BI677" t="str">
            <v>20180201PSS</v>
          </cell>
        </row>
        <row r="678">
          <cell r="B678" t="str">
            <v>Aug 2018</v>
          </cell>
          <cell r="C678" t="str">
            <v>PSP</v>
          </cell>
          <cell r="D678" t="str">
            <v>LGINE663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G678">
            <v>0</v>
          </cell>
          <cell r="AH678">
            <v>0</v>
          </cell>
          <cell r="AL678">
            <v>0</v>
          </cell>
          <cell r="AM678">
            <v>0</v>
          </cell>
          <cell r="BA678">
            <v>0</v>
          </cell>
          <cell r="BB678">
            <v>0</v>
          </cell>
          <cell r="BH678" t="str">
            <v>20180201LGINE663</v>
          </cell>
          <cell r="BI678" t="str">
            <v>20180201PSP</v>
          </cell>
        </row>
        <row r="679">
          <cell r="B679" t="str">
            <v>Aug 2018</v>
          </cell>
          <cell r="C679" t="str">
            <v>TODS</v>
          </cell>
          <cell r="D679" t="str">
            <v>LGINE691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G679">
            <v>0</v>
          </cell>
          <cell r="AH679">
            <v>0</v>
          </cell>
          <cell r="AL679">
            <v>0</v>
          </cell>
          <cell r="AM679">
            <v>0</v>
          </cell>
          <cell r="BA679">
            <v>0</v>
          </cell>
          <cell r="BB679">
            <v>0</v>
          </cell>
          <cell r="BH679" t="str">
            <v>20180201LGINE691</v>
          </cell>
          <cell r="BI679" t="str">
            <v>20180201TODS</v>
          </cell>
        </row>
        <row r="680">
          <cell r="B680" t="str">
            <v>Aug 2018</v>
          </cell>
          <cell r="C680" t="str">
            <v>TODP</v>
          </cell>
          <cell r="D680" t="str">
            <v>LGINE693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G680">
            <v>0</v>
          </cell>
          <cell r="AH680">
            <v>0</v>
          </cell>
          <cell r="AL680">
            <v>0</v>
          </cell>
          <cell r="AM680">
            <v>0</v>
          </cell>
          <cell r="BA680">
            <v>0</v>
          </cell>
          <cell r="BB680">
            <v>0</v>
          </cell>
          <cell r="BH680" t="str">
            <v>20180201LGINE693</v>
          </cell>
          <cell r="BI680" t="str">
            <v>20180201TODP</v>
          </cell>
        </row>
        <row r="681">
          <cell r="B681" t="str">
            <v>Aug 2018</v>
          </cell>
          <cell r="C681" t="str">
            <v>TODP</v>
          </cell>
          <cell r="D681" t="str">
            <v>LGINE694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G681">
            <v>0</v>
          </cell>
          <cell r="AH681">
            <v>0</v>
          </cell>
          <cell r="AL681">
            <v>0</v>
          </cell>
          <cell r="AM681">
            <v>0</v>
          </cell>
          <cell r="BA681">
            <v>0</v>
          </cell>
          <cell r="BB681">
            <v>0</v>
          </cell>
          <cell r="BH681" t="str">
            <v>20180201LGINE694</v>
          </cell>
          <cell r="BI681" t="str">
            <v>20180201TODP</v>
          </cell>
        </row>
        <row r="682">
          <cell r="B682" t="str">
            <v>Aug 2018</v>
          </cell>
          <cell r="C682" t="str">
            <v>LE</v>
          </cell>
          <cell r="D682" t="str">
            <v>LGMLE570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G682">
            <v>0</v>
          </cell>
          <cell r="AH682">
            <v>0</v>
          </cell>
          <cell r="AL682">
            <v>0</v>
          </cell>
          <cell r="AM682">
            <v>0</v>
          </cell>
          <cell r="BA682">
            <v>0</v>
          </cell>
          <cell r="BB682">
            <v>0</v>
          </cell>
          <cell r="BH682" t="str">
            <v>20180201LGMLE570</v>
          </cell>
          <cell r="BI682" t="str">
            <v>20180201LE</v>
          </cell>
        </row>
        <row r="683">
          <cell r="B683" t="str">
            <v>Aug 2018</v>
          </cell>
          <cell r="C683" t="str">
            <v>LE</v>
          </cell>
          <cell r="D683" t="str">
            <v>LGMLE571</v>
          </cell>
          <cell r="E683">
            <v>174</v>
          </cell>
          <cell r="J683">
            <v>293369.4216624925</v>
          </cell>
          <cell r="Z683">
            <v>0</v>
          </cell>
          <cell r="AA683">
            <v>20670.810000000001</v>
          </cell>
          <cell r="AB683">
            <v>0</v>
          </cell>
          <cell r="AC683">
            <v>0</v>
          </cell>
          <cell r="AD683">
            <v>0</v>
          </cell>
          <cell r="AG683">
            <v>0</v>
          </cell>
          <cell r="AH683">
            <v>0</v>
          </cell>
          <cell r="AL683">
            <v>20670.810000000001</v>
          </cell>
          <cell r="AM683">
            <v>20670.809450339228</v>
          </cell>
          <cell r="AO683">
            <v>-172.99164036951501</v>
          </cell>
          <cell r="AP683">
            <v>0</v>
          </cell>
          <cell r="AQ683">
            <v>-555.15753094966499</v>
          </cell>
          <cell r="AS683">
            <v>-21.085719912408599</v>
          </cell>
          <cell r="AV683">
            <v>-1217.48309989934</v>
          </cell>
          <cell r="AX683">
            <v>18704.091459208299</v>
          </cell>
          <cell r="BA683">
            <v>7123.01</v>
          </cell>
          <cell r="BB683">
            <v>13547.800000000001</v>
          </cell>
          <cell r="BH683" t="str">
            <v>20180201LGMLE571</v>
          </cell>
          <cell r="BI683" t="str">
            <v>20180201LE</v>
          </cell>
        </row>
        <row r="684">
          <cell r="B684" t="str">
            <v>Aug 2018</v>
          </cell>
          <cell r="C684" t="str">
            <v>LE</v>
          </cell>
          <cell r="D684" t="str">
            <v>LGMLE572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G684">
            <v>0</v>
          </cell>
          <cell r="AH684">
            <v>0</v>
          </cell>
          <cell r="AL684">
            <v>0</v>
          </cell>
          <cell r="AM684">
            <v>0</v>
          </cell>
          <cell r="BA684">
            <v>0</v>
          </cell>
          <cell r="BB684">
            <v>0</v>
          </cell>
          <cell r="BH684" t="str">
            <v>20180201LGMLE572</v>
          </cell>
          <cell r="BI684" t="str">
            <v>20180201LE</v>
          </cell>
        </row>
        <row r="685">
          <cell r="B685" t="str">
            <v>Aug 2018</v>
          </cell>
          <cell r="C685" t="str">
            <v>TE</v>
          </cell>
          <cell r="D685" t="str">
            <v>LGMLE573</v>
          </cell>
          <cell r="E685">
            <v>945</v>
          </cell>
          <cell r="J685">
            <v>262910.65723532712</v>
          </cell>
          <cell r="Z685">
            <v>3780</v>
          </cell>
          <cell r="AA685">
            <v>22068.720000000001</v>
          </cell>
          <cell r="AB685">
            <v>0</v>
          </cell>
          <cell r="AC685">
            <v>0</v>
          </cell>
          <cell r="AD685">
            <v>0</v>
          </cell>
          <cell r="AG685">
            <v>0</v>
          </cell>
          <cell r="AH685">
            <v>0</v>
          </cell>
          <cell r="AL685">
            <v>25848.720000000001</v>
          </cell>
          <cell r="AM685">
            <v>25848.720568333309</v>
          </cell>
          <cell r="AO685">
            <v>-155.030969512871</v>
          </cell>
          <cell r="AP685">
            <v>0</v>
          </cell>
          <cell r="AQ685">
            <v>-601.96158921889196</v>
          </cell>
          <cell r="AS685">
            <v>-18.896517738747399</v>
          </cell>
          <cell r="AV685">
            <v>-1091.0792275266001</v>
          </cell>
          <cell r="AX685">
            <v>23981.752264336199</v>
          </cell>
          <cell r="BA685">
            <v>6383.47</v>
          </cell>
          <cell r="BB685">
            <v>15685.25</v>
          </cell>
          <cell r="BH685" t="str">
            <v>20180201LGMLE573</v>
          </cell>
          <cell r="BI685" t="str">
            <v>20180201TE</v>
          </cell>
        </row>
        <row r="686">
          <cell r="B686" t="str">
            <v>Aug 2018</v>
          </cell>
          <cell r="C686" t="str">
            <v>TE</v>
          </cell>
          <cell r="D686" t="str">
            <v>LGMLE574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G686">
            <v>0</v>
          </cell>
          <cell r="AH686">
            <v>0</v>
          </cell>
          <cell r="AL686">
            <v>0</v>
          </cell>
          <cell r="AM686">
            <v>0</v>
          </cell>
          <cell r="BA686">
            <v>0</v>
          </cell>
          <cell r="BB686">
            <v>0</v>
          </cell>
          <cell r="BH686" t="str">
            <v>20180201LGMLE574</v>
          </cell>
          <cell r="BI686" t="str">
            <v>20180201TE</v>
          </cell>
        </row>
        <row r="687">
          <cell r="B687" t="str">
            <v>Aug 2018</v>
          </cell>
          <cell r="C687" t="str">
            <v>RS</v>
          </cell>
          <cell r="D687" t="str">
            <v>LGRSE411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G687">
            <v>0</v>
          </cell>
          <cell r="AH687">
            <v>0</v>
          </cell>
          <cell r="AL687">
            <v>0</v>
          </cell>
          <cell r="AM687">
            <v>0</v>
          </cell>
          <cell r="BA687">
            <v>0</v>
          </cell>
          <cell r="BB687">
            <v>0</v>
          </cell>
          <cell r="BH687" t="str">
            <v>20180201LGRSE411</v>
          </cell>
          <cell r="BI687" t="str">
            <v>20180201RS</v>
          </cell>
        </row>
        <row r="688">
          <cell r="B688" t="str">
            <v>Aug 2018</v>
          </cell>
          <cell r="C688" t="str">
            <v>RS</v>
          </cell>
          <cell r="D688" t="str">
            <v>LGRSE511</v>
          </cell>
          <cell r="E688">
            <v>368357</v>
          </cell>
          <cell r="J688">
            <v>486668394.14373726</v>
          </cell>
          <cell r="Z688">
            <v>4512373.25</v>
          </cell>
          <cell r="AA688">
            <v>45659228.740000002</v>
          </cell>
          <cell r="AB688">
            <v>0</v>
          </cell>
          <cell r="AC688">
            <v>0</v>
          </cell>
          <cell r="AD688">
            <v>0</v>
          </cell>
          <cell r="AG688">
            <v>0</v>
          </cell>
          <cell r="AH688">
            <v>0</v>
          </cell>
          <cell r="AL688">
            <v>50171601.990000002</v>
          </cell>
          <cell r="AM688">
            <v>50171601.988565378</v>
          </cell>
          <cell r="AO688">
            <v>-286974.57063462702</v>
          </cell>
          <cell r="AP688">
            <v>1506343.3962886201</v>
          </cell>
          <cell r="AQ688">
            <v>-857125.12454994104</v>
          </cell>
          <cell r="AS688">
            <v>-34978.9469910814</v>
          </cell>
          <cell r="AV688">
            <v>-2186370.70472755</v>
          </cell>
          <cell r="AX688">
            <v>48312496.037950799</v>
          </cell>
          <cell r="BA688">
            <v>11816308.609999999</v>
          </cell>
          <cell r="BB688">
            <v>33842920.130000003</v>
          </cell>
          <cell r="BH688" t="str">
            <v>20180201LGRSE511</v>
          </cell>
          <cell r="BI688" t="str">
            <v>20180201RS</v>
          </cell>
        </row>
        <row r="689">
          <cell r="B689" t="str">
            <v>Aug 2018</v>
          </cell>
          <cell r="C689" t="str">
            <v>RS</v>
          </cell>
          <cell r="D689" t="str">
            <v>LGRSE519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G689">
            <v>0</v>
          </cell>
          <cell r="AH689">
            <v>0</v>
          </cell>
          <cell r="AL689">
            <v>0</v>
          </cell>
          <cell r="AM689">
            <v>0</v>
          </cell>
          <cell r="BA689">
            <v>0</v>
          </cell>
          <cell r="BB689">
            <v>0</v>
          </cell>
          <cell r="BH689" t="str">
            <v>20180201LGRSE519</v>
          </cell>
          <cell r="BI689" t="str">
            <v>20180201RS</v>
          </cell>
        </row>
        <row r="690">
          <cell r="B690" t="str">
            <v>Aug 2018</v>
          </cell>
          <cell r="C690" t="str">
            <v>RS</v>
          </cell>
          <cell r="D690" t="str">
            <v>LGRSE540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G690">
            <v>0</v>
          </cell>
          <cell r="AH690">
            <v>0</v>
          </cell>
          <cell r="AL690">
            <v>0</v>
          </cell>
          <cell r="AM690">
            <v>0</v>
          </cell>
          <cell r="BA690">
            <v>0</v>
          </cell>
          <cell r="BB690">
            <v>0</v>
          </cell>
          <cell r="BH690" t="str">
            <v>20180201LGRSE540</v>
          </cell>
          <cell r="BI690" t="str">
            <v>20180201VFD</v>
          </cell>
        </row>
        <row r="691">
          <cell r="B691" t="str">
            <v>Aug 2018</v>
          </cell>
          <cell r="C691" t="str">
            <v>LEV</v>
          </cell>
          <cell r="D691" t="str">
            <v>LGRSE543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G691">
            <v>0</v>
          </cell>
          <cell r="AH691">
            <v>0</v>
          </cell>
          <cell r="AL691">
            <v>0</v>
          </cell>
          <cell r="AM691">
            <v>0</v>
          </cell>
          <cell r="BA691">
            <v>0</v>
          </cell>
          <cell r="BB691">
            <v>0</v>
          </cell>
          <cell r="BH691" t="str">
            <v>20180201LGRSE543</v>
          </cell>
          <cell r="BI691" t="str">
            <v>20180201LEV</v>
          </cell>
        </row>
        <row r="692">
          <cell r="B692" t="str">
            <v>Aug 2018</v>
          </cell>
          <cell r="C692" t="str">
            <v>LEV</v>
          </cell>
          <cell r="D692" t="str">
            <v>LGRSE547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G692">
            <v>0</v>
          </cell>
          <cell r="AH692">
            <v>0</v>
          </cell>
          <cell r="AL692">
            <v>0</v>
          </cell>
          <cell r="AM692">
            <v>0</v>
          </cell>
          <cell r="BA692">
            <v>0</v>
          </cell>
          <cell r="BB692">
            <v>0</v>
          </cell>
          <cell r="BH692" t="str">
            <v>20180201LGRSE547</v>
          </cell>
          <cell r="BI692" t="str">
            <v>20180201LEV</v>
          </cell>
        </row>
        <row r="693">
          <cell r="B693" t="str">
            <v>Aug 2018</v>
          </cell>
          <cell r="C693" t="str">
            <v>GSS</v>
          </cell>
          <cell r="D693" t="str">
            <v>LGCME551DS</v>
          </cell>
          <cell r="E693">
            <v>28878</v>
          </cell>
          <cell r="J693">
            <v>37551702.749033555</v>
          </cell>
          <cell r="Z693">
            <v>909657</v>
          </cell>
          <cell r="AA693">
            <v>3866698.83</v>
          </cell>
          <cell r="AB693">
            <v>0</v>
          </cell>
          <cell r="AC693">
            <v>0</v>
          </cell>
          <cell r="AD693">
            <v>0</v>
          </cell>
          <cell r="AG693">
            <v>0</v>
          </cell>
          <cell r="AH693">
            <v>0</v>
          </cell>
          <cell r="AL693">
            <v>4776355.83</v>
          </cell>
          <cell r="AM693">
            <v>4776355.8320679851</v>
          </cell>
          <cell r="AO693">
            <v>-22143.175728441201</v>
          </cell>
          <cell r="AP693">
            <v>15375.5756514286</v>
          </cell>
          <cell r="AQ693">
            <v>-159702.12391230799</v>
          </cell>
          <cell r="AS693">
            <v>-2699.0021042857002</v>
          </cell>
          <cell r="AV693">
            <v>-155839.56640848899</v>
          </cell>
          <cell r="AX693">
            <v>4451347.5395658901</v>
          </cell>
          <cell r="BA693">
            <v>911755.34</v>
          </cell>
          <cell r="BB693">
            <v>2954943.49</v>
          </cell>
          <cell r="BH693" t="str">
            <v>20180201LGCME551DS</v>
          </cell>
          <cell r="BI693" t="str">
            <v>20180201GSS</v>
          </cell>
        </row>
        <row r="694">
          <cell r="B694" t="str">
            <v>Aug 2018</v>
          </cell>
          <cell r="C694" t="str">
            <v>GS3</v>
          </cell>
          <cell r="D694" t="str">
            <v>LGCME651DS</v>
          </cell>
          <cell r="E694">
            <v>16819</v>
          </cell>
          <cell r="J694">
            <v>96015234.956777871</v>
          </cell>
          <cell r="Z694">
            <v>847677.6</v>
          </cell>
          <cell r="AA694">
            <v>9886688.7400000002</v>
          </cell>
          <cell r="AB694">
            <v>0</v>
          </cell>
          <cell r="AC694">
            <v>0</v>
          </cell>
          <cell r="AD694">
            <v>0</v>
          </cell>
          <cell r="AG694">
            <v>0</v>
          </cell>
          <cell r="AH694">
            <v>0</v>
          </cell>
          <cell r="AL694">
            <v>10734366.34</v>
          </cell>
          <cell r="AM694">
            <v>10734366.343499359</v>
          </cell>
          <cell r="AO694">
            <v>-56617.465111092097</v>
          </cell>
          <cell r="AP694">
            <v>40660.125485763601</v>
          </cell>
          <cell r="AQ694">
            <v>-455791.099729785</v>
          </cell>
          <cell r="AS694">
            <v>-6901.0271764174304</v>
          </cell>
          <cell r="AV694">
            <v>-11113.875070628301</v>
          </cell>
          <cell r="AX694">
            <v>10244603.001897199</v>
          </cell>
          <cell r="BA694">
            <v>2331249.9</v>
          </cell>
          <cell r="BB694">
            <v>7555438.8399999999</v>
          </cell>
          <cell r="BH694" t="str">
            <v>20180201LGCME651DS</v>
          </cell>
          <cell r="BI694" t="str">
            <v>20180201GS3</v>
          </cell>
        </row>
        <row r="695">
          <cell r="B695" t="str">
            <v>Aug 2018</v>
          </cell>
          <cell r="C695" t="str">
            <v>PSS</v>
          </cell>
          <cell r="D695" t="str">
            <v>LGCME561DS</v>
          </cell>
          <cell r="E695">
            <v>2801</v>
          </cell>
          <cell r="J695">
            <v>163310455.18102628</v>
          </cell>
          <cell r="N695">
            <v>429713.12339828152</v>
          </cell>
          <cell r="Z695">
            <v>252090</v>
          </cell>
          <cell r="AA695">
            <v>6133940.7000000002</v>
          </cell>
          <cell r="AB695">
            <v>0</v>
          </cell>
          <cell r="AC695">
            <v>0</v>
          </cell>
          <cell r="AD695">
            <v>9470877.2400000002</v>
          </cell>
          <cell r="AE695">
            <v>152.63999999999999</v>
          </cell>
          <cell r="AG695">
            <v>0</v>
          </cell>
          <cell r="AH695">
            <v>9471029.8800000008</v>
          </cell>
          <cell r="AJ695">
            <v>649.04249798194098</v>
          </cell>
          <cell r="AL695">
            <v>15857709.619999999</v>
          </cell>
          <cell r="AM695">
            <v>15857709.61879538</v>
          </cell>
          <cell r="AO695">
            <v>-96299.550822852005</v>
          </cell>
          <cell r="AP695">
            <v>7552.9054559819297</v>
          </cell>
          <cell r="AQ695">
            <v>-99302.816380346107</v>
          </cell>
          <cell r="AS695">
            <v>-11737.8235850247</v>
          </cell>
          <cell r="AV695">
            <v>-677738.38900125795</v>
          </cell>
          <cell r="AX695">
            <v>14980183.944461882</v>
          </cell>
          <cell r="BA695">
            <v>3965177.85</v>
          </cell>
          <cell r="BB695">
            <v>2169411.8924979824</v>
          </cell>
          <cell r="BH695" t="str">
            <v>20180201LGCME561DS</v>
          </cell>
          <cell r="BI695" t="str">
            <v>20180201PSS</v>
          </cell>
        </row>
        <row r="696">
          <cell r="B696" t="str">
            <v>Aug 2018</v>
          </cell>
          <cell r="C696" t="str">
            <v>PSS</v>
          </cell>
          <cell r="D696" t="str">
            <v>LGCME561PF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G696">
            <v>0</v>
          </cell>
          <cell r="AH696">
            <v>0</v>
          </cell>
          <cell r="AL696">
            <v>0</v>
          </cell>
          <cell r="AM696">
            <v>0</v>
          </cell>
          <cell r="BA696">
            <v>0</v>
          </cell>
          <cell r="BB696">
            <v>0</v>
          </cell>
          <cell r="BH696" t="str">
            <v>20180201LGCME561PF</v>
          </cell>
          <cell r="BI696" t="str">
            <v>20180201PSS</v>
          </cell>
        </row>
        <row r="697">
          <cell r="B697" t="str">
            <v>Aug 2018</v>
          </cell>
          <cell r="C697" t="str">
            <v>PSP</v>
          </cell>
          <cell r="D697" t="str">
            <v>LGCME563DS</v>
          </cell>
          <cell r="E697">
            <v>63</v>
          </cell>
          <cell r="J697">
            <v>10178700.423057154</v>
          </cell>
          <cell r="N697">
            <v>34949.323418950364</v>
          </cell>
          <cell r="Z697">
            <v>15120</v>
          </cell>
          <cell r="AA697">
            <v>367349.3</v>
          </cell>
          <cell r="AB697">
            <v>0</v>
          </cell>
          <cell r="AC697">
            <v>0</v>
          </cell>
          <cell r="AD697">
            <v>677317.89</v>
          </cell>
          <cell r="AG697">
            <v>0</v>
          </cell>
          <cell r="AH697">
            <v>677317.89</v>
          </cell>
          <cell r="AL697">
            <v>1059787.19</v>
          </cell>
          <cell r="AM697">
            <v>1059787.1861273875</v>
          </cell>
          <cell r="AO697">
            <v>-6002.09140078782</v>
          </cell>
          <cell r="AP697">
            <v>449.50213066245101</v>
          </cell>
          <cell r="AQ697">
            <v>-5345.2071249711198</v>
          </cell>
          <cell r="AS697">
            <v>-731.58690151359895</v>
          </cell>
          <cell r="AV697">
            <v>-42241.606755687302</v>
          </cell>
          <cell r="AX697">
            <v>1005916.19607509</v>
          </cell>
          <cell r="BA697">
            <v>247138.85</v>
          </cell>
          <cell r="BB697">
            <v>120210.44999999998</v>
          </cell>
          <cell r="BH697" t="str">
            <v>20180201LGCME563DS</v>
          </cell>
          <cell r="BI697" t="str">
            <v>20180201PSP</v>
          </cell>
        </row>
        <row r="698">
          <cell r="B698" t="str">
            <v>Aug 2018</v>
          </cell>
          <cell r="C698" t="str">
            <v>PSS</v>
          </cell>
          <cell r="D698" t="str">
            <v>LGCME567PF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G698">
            <v>0</v>
          </cell>
          <cell r="AH698">
            <v>0</v>
          </cell>
          <cell r="AL698">
            <v>0</v>
          </cell>
          <cell r="AM698">
            <v>0</v>
          </cell>
          <cell r="BA698">
            <v>0</v>
          </cell>
          <cell r="BB698">
            <v>0</v>
          </cell>
          <cell r="BH698" t="str">
            <v>20180201LGCME567PF</v>
          </cell>
          <cell r="BI698" t="str">
            <v>20180201PSS</v>
          </cell>
        </row>
        <row r="699">
          <cell r="B699" t="str">
            <v>Aug 2018</v>
          </cell>
          <cell r="C699" t="str">
            <v>TODP</v>
          </cell>
          <cell r="D699" t="str">
            <v>LGINE699DS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G699">
            <v>0</v>
          </cell>
          <cell r="AH699">
            <v>0</v>
          </cell>
          <cell r="AL699">
            <v>0</v>
          </cell>
          <cell r="AM699">
            <v>0</v>
          </cell>
          <cell r="BA699">
            <v>0</v>
          </cell>
          <cell r="BB699">
            <v>0</v>
          </cell>
          <cell r="BH699" t="str">
            <v>20180201LGINE699DS</v>
          </cell>
          <cell r="BI699" t="str">
            <v>20180201TODP</v>
          </cell>
        </row>
        <row r="700">
          <cell r="B700" t="str">
            <v>Aug 2018</v>
          </cell>
          <cell r="C700" t="str">
            <v>PSS</v>
          </cell>
          <cell r="D700" t="str">
            <v>LGINE661DO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G700">
            <v>0</v>
          </cell>
          <cell r="AH700">
            <v>0</v>
          </cell>
          <cell r="AL700">
            <v>0</v>
          </cell>
          <cell r="AM700">
            <v>0</v>
          </cell>
          <cell r="BA700">
            <v>0</v>
          </cell>
          <cell r="BB700">
            <v>0</v>
          </cell>
          <cell r="BH700" t="str">
            <v>20180201LGINE661DO</v>
          </cell>
          <cell r="BI700" t="str">
            <v>20180201PSS</v>
          </cell>
        </row>
        <row r="701">
          <cell r="B701" t="str">
            <v>Aug 2018</v>
          </cell>
          <cell r="C701" t="str">
            <v>PSS</v>
          </cell>
          <cell r="D701" t="str">
            <v>LGINE661DS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G701">
            <v>0</v>
          </cell>
          <cell r="AH701">
            <v>0</v>
          </cell>
          <cell r="AL701">
            <v>0</v>
          </cell>
          <cell r="AM701">
            <v>0</v>
          </cell>
          <cell r="BA701">
            <v>0</v>
          </cell>
          <cell r="BB701">
            <v>0</v>
          </cell>
          <cell r="BH701" t="str">
            <v>20180201LGINE661DS</v>
          </cell>
          <cell r="BI701" t="str">
            <v>20180201PSS</v>
          </cell>
        </row>
        <row r="702">
          <cell r="B702" t="str">
            <v>Aug 2018</v>
          </cell>
          <cell r="C702" t="str">
            <v>PSS</v>
          </cell>
          <cell r="D702" t="str">
            <v>LGINE661PD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G702">
            <v>0</v>
          </cell>
          <cell r="AH702">
            <v>0</v>
          </cell>
          <cell r="AL702">
            <v>0</v>
          </cell>
          <cell r="AM702">
            <v>0</v>
          </cell>
          <cell r="BA702">
            <v>0</v>
          </cell>
          <cell r="BB702">
            <v>0</v>
          </cell>
          <cell r="BH702" t="str">
            <v>20180201LGINE661PD</v>
          </cell>
          <cell r="BI702" t="str">
            <v>20180201PSS</v>
          </cell>
        </row>
        <row r="703">
          <cell r="B703" t="str">
            <v>Aug 2018</v>
          </cell>
          <cell r="C703" t="str">
            <v>PSS</v>
          </cell>
          <cell r="D703" t="str">
            <v>LGINE661PO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G703">
            <v>0</v>
          </cell>
          <cell r="AH703">
            <v>0</v>
          </cell>
          <cell r="AL703">
            <v>0</v>
          </cell>
          <cell r="AM703">
            <v>0</v>
          </cell>
          <cell r="BA703">
            <v>0</v>
          </cell>
          <cell r="BB703">
            <v>0</v>
          </cell>
          <cell r="BH703" t="str">
            <v>20180201LGINE661PO</v>
          </cell>
          <cell r="BI703" t="str">
            <v>20180201PSS</v>
          </cell>
        </row>
        <row r="704">
          <cell r="B704" t="str">
            <v>Aug 2018</v>
          </cell>
          <cell r="C704" t="str">
            <v>PSP</v>
          </cell>
          <cell r="D704" t="str">
            <v>LGINE663DO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G704">
            <v>0</v>
          </cell>
          <cell r="AH704">
            <v>0</v>
          </cell>
          <cell r="AL704">
            <v>0</v>
          </cell>
          <cell r="AM704">
            <v>0</v>
          </cell>
          <cell r="BA704">
            <v>0</v>
          </cell>
          <cell r="BB704">
            <v>0</v>
          </cell>
          <cell r="BH704" t="str">
            <v>20180201LGINE663DO</v>
          </cell>
          <cell r="BI704" t="str">
            <v>20180201PSP</v>
          </cell>
        </row>
        <row r="705">
          <cell r="B705" t="str">
            <v>Aug 2018</v>
          </cell>
          <cell r="C705" t="str">
            <v>PSP</v>
          </cell>
          <cell r="D705" t="str">
            <v>LGINE663DS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G705">
            <v>0</v>
          </cell>
          <cell r="AH705">
            <v>0</v>
          </cell>
          <cell r="AL705">
            <v>0</v>
          </cell>
          <cell r="AM705">
            <v>0</v>
          </cell>
          <cell r="BA705">
            <v>0</v>
          </cell>
          <cell r="BB705">
            <v>0</v>
          </cell>
          <cell r="BH705" t="str">
            <v>20180201LGINE663DS</v>
          </cell>
          <cell r="BI705" t="str">
            <v>20180201PSP</v>
          </cell>
        </row>
        <row r="706">
          <cell r="B706" t="str">
            <v>Aug 2018</v>
          </cell>
          <cell r="C706" t="str">
            <v>PSP</v>
          </cell>
          <cell r="D706" t="str">
            <v>LGINE663PD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G706">
            <v>0</v>
          </cell>
          <cell r="AH706">
            <v>0</v>
          </cell>
          <cell r="AL706">
            <v>0</v>
          </cell>
          <cell r="AM706">
            <v>0</v>
          </cell>
          <cell r="BA706">
            <v>0</v>
          </cell>
          <cell r="BB706">
            <v>0</v>
          </cell>
          <cell r="BH706" t="str">
            <v>20180201LGINE663PD</v>
          </cell>
          <cell r="BI706" t="str">
            <v>20180201PSP</v>
          </cell>
        </row>
        <row r="707">
          <cell r="B707" t="str">
            <v>Aug 2018</v>
          </cell>
          <cell r="C707" t="str">
            <v>PSP</v>
          </cell>
          <cell r="D707" t="str">
            <v>LGINE663PO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G707">
            <v>0</v>
          </cell>
          <cell r="AH707">
            <v>0</v>
          </cell>
          <cell r="AL707">
            <v>0</v>
          </cell>
          <cell r="AM707">
            <v>0</v>
          </cell>
          <cell r="BA707">
            <v>0</v>
          </cell>
          <cell r="BB707">
            <v>0</v>
          </cell>
          <cell r="BH707" t="str">
            <v>20180201LGINE663PO</v>
          </cell>
          <cell r="BI707" t="str">
            <v>20180201PSP</v>
          </cell>
        </row>
        <row r="708">
          <cell r="B708" t="str">
            <v>Aug 2018</v>
          </cell>
          <cell r="C708" t="str">
            <v>TODS</v>
          </cell>
          <cell r="D708" t="str">
            <v>LGINE691DO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G708">
            <v>0</v>
          </cell>
          <cell r="AH708">
            <v>0</v>
          </cell>
          <cell r="AL708">
            <v>0</v>
          </cell>
          <cell r="AM708">
            <v>0</v>
          </cell>
          <cell r="BA708">
            <v>0</v>
          </cell>
          <cell r="BB708">
            <v>0</v>
          </cell>
          <cell r="BH708" t="str">
            <v>20180201LGINE691DO</v>
          </cell>
          <cell r="BI708" t="str">
            <v>20180201TODS</v>
          </cell>
        </row>
        <row r="709">
          <cell r="B709" t="str">
            <v>Aug 2018</v>
          </cell>
          <cell r="C709" t="str">
            <v>TODP</v>
          </cell>
          <cell r="D709" t="str">
            <v>LGINE693DO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G709">
            <v>0</v>
          </cell>
          <cell r="AH709">
            <v>0</v>
          </cell>
          <cell r="AL709">
            <v>0</v>
          </cell>
          <cell r="AM709">
            <v>0</v>
          </cell>
          <cell r="BA709">
            <v>0</v>
          </cell>
          <cell r="BB709">
            <v>0</v>
          </cell>
          <cell r="BH709" t="str">
            <v>20180201LGINE693DO</v>
          </cell>
          <cell r="BI709" t="str">
            <v>20180201TODP</v>
          </cell>
        </row>
        <row r="710">
          <cell r="B710" t="str">
            <v>Aug 2018</v>
          </cell>
          <cell r="C710" t="str">
            <v>RTS</v>
          </cell>
          <cell r="D710" t="str">
            <v>LGINE643DO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G710">
            <v>0</v>
          </cell>
          <cell r="AH710">
            <v>0</v>
          </cell>
          <cell r="AL710">
            <v>0</v>
          </cell>
          <cell r="AM710">
            <v>0</v>
          </cell>
          <cell r="BA710">
            <v>0</v>
          </cell>
          <cell r="BB710">
            <v>0</v>
          </cell>
          <cell r="BH710" t="str">
            <v>20180201LGINE643DO</v>
          </cell>
          <cell r="BI710" t="str">
            <v>20180201RTS</v>
          </cell>
        </row>
        <row r="711">
          <cell r="B711" t="str">
            <v>Aug 2018</v>
          </cell>
          <cell r="C711" t="str">
            <v>RTODE</v>
          </cell>
          <cell r="D711" t="str">
            <v>LGRSE521</v>
          </cell>
          <cell r="E711">
            <v>58</v>
          </cell>
          <cell r="G711">
            <v>69067.952991746002</v>
          </cell>
          <cell r="I711">
            <v>7674.2169990828897</v>
          </cell>
          <cell r="J711">
            <v>76742.169990828872</v>
          </cell>
          <cell r="Z711">
            <v>710.5</v>
          </cell>
          <cell r="AA711">
            <v>6555.39</v>
          </cell>
          <cell r="AB711">
            <v>0</v>
          </cell>
          <cell r="AC711">
            <v>0</v>
          </cell>
          <cell r="AD711">
            <v>0</v>
          </cell>
          <cell r="AG711">
            <v>0</v>
          </cell>
          <cell r="AH711">
            <v>0</v>
          </cell>
          <cell r="AL711">
            <v>7265.89</v>
          </cell>
          <cell r="AM711">
            <v>7265.8929027865843</v>
          </cell>
          <cell r="AO711">
            <v>-45.252684472012895</v>
          </cell>
          <cell r="AP711">
            <v>203.83377531219742</v>
          </cell>
          <cell r="AQ711">
            <v>-115.8620510806952</v>
          </cell>
          <cell r="AS711">
            <v>-5.5157892486787121</v>
          </cell>
          <cell r="AV711">
            <v>-409.80318775102558</v>
          </cell>
          <cell r="AX711">
            <v>6893.2929655463695</v>
          </cell>
          <cell r="BA711">
            <v>1863.3</v>
          </cell>
          <cell r="BB711">
            <v>4692.09</v>
          </cell>
          <cell r="BH711" t="str">
            <v>20180201LGRSE521</v>
          </cell>
          <cell r="BI711" t="str">
            <v>20180201RTODE</v>
          </cell>
        </row>
        <row r="712">
          <cell r="B712" t="str">
            <v>Aug 2018</v>
          </cell>
          <cell r="C712" t="str">
            <v>RTODD</v>
          </cell>
          <cell r="D712" t="str">
            <v>LGRSE523</v>
          </cell>
          <cell r="E712">
            <v>1</v>
          </cell>
          <cell r="J712">
            <v>13111.169533021983</v>
          </cell>
          <cell r="L712">
            <v>27</v>
          </cell>
          <cell r="N712">
            <v>27</v>
          </cell>
          <cell r="Z712">
            <v>12.25</v>
          </cell>
          <cell r="AA712">
            <v>679.55</v>
          </cell>
          <cell r="AB712">
            <v>94.77</v>
          </cell>
          <cell r="AC712">
            <v>0</v>
          </cell>
          <cell r="AD712">
            <v>207.36</v>
          </cell>
          <cell r="AG712">
            <v>0</v>
          </cell>
          <cell r="AH712">
            <v>302.13</v>
          </cell>
          <cell r="AL712">
            <v>993.93</v>
          </cell>
          <cell r="AM712">
            <v>993.9319168965294</v>
          </cell>
          <cell r="AO712">
            <v>-7.7312853937778598</v>
          </cell>
          <cell r="AP712">
            <v>17.193453853177299</v>
          </cell>
          <cell r="AQ712">
            <v>-9.7730065860738407</v>
          </cell>
          <cell r="AS712">
            <v>-0.942356046962044</v>
          </cell>
          <cell r="AV712">
            <v>0</v>
          </cell>
          <cell r="AX712">
            <v>992.67872272289299</v>
          </cell>
          <cell r="BA712">
            <v>318.33999999999997</v>
          </cell>
          <cell r="BB712">
            <v>361.21</v>
          </cell>
          <cell r="BH712" t="str">
            <v>20180201LGRSE523</v>
          </cell>
          <cell r="BI712" t="str">
            <v>20180201RTODD</v>
          </cell>
        </row>
        <row r="713">
          <cell r="B713" t="str">
            <v>Aug 2018</v>
          </cell>
          <cell r="C713" t="str">
            <v>RTODE</v>
          </cell>
          <cell r="D713" t="str">
            <v>LGRSE527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G713">
            <v>0</v>
          </cell>
          <cell r="AH713">
            <v>0</v>
          </cell>
          <cell r="AL713">
            <v>0</v>
          </cell>
          <cell r="AM713">
            <v>0</v>
          </cell>
          <cell r="BA713">
            <v>0</v>
          </cell>
          <cell r="BB713">
            <v>0</v>
          </cell>
          <cell r="BH713" t="str">
            <v>20180201LGRSE527</v>
          </cell>
          <cell r="BI713" t="str">
            <v>20180201RTODE</v>
          </cell>
        </row>
        <row r="714">
          <cell r="B714" t="str">
            <v>Aug 2018</v>
          </cell>
          <cell r="C714" t="str">
            <v>RTODD</v>
          </cell>
          <cell r="D714" t="str">
            <v>LGRSE529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G714">
            <v>0</v>
          </cell>
          <cell r="AH714">
            <v>0</v>
          </cell>
          <cell r="AL714">
            <v>0</v>
          </cell>
          <cell r="AM714">
            <v>0</v>
          </cell>
          <cell r="BA714">
            <v>0</v>
          </cell>
          <cell r="BB714">
            <v>0</v>
          </cell>
          <cell r="BH714" t="str">
            <v>20180201LGRSE529</v>
          </cell>
          <cell r="BI714" t="str">
            <v>20180201RTODD</v>
          </cell>
        </row>
        <row r="715">
          <cell r="B715" t="str">
            <v>Aug 2018</v>
          </cell>
          <cell r="C715" t="str">
            <v>RTODE</v>
          </cell>
          <cell r="D715" t="str">
            <v>LGCME520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G715">
            <v>0</v>
          </cell>
          <cell r="AH715">
            <v>0</v>
          </cell>
          <cell r="AL715">
            <v>0</v>
          </cell>
          <cell r="AM715">
            <v>0</v>
          </cell>
          <cell r="BA715">
            <v>0</v>
          </cell>
          <cell r="BB715">
            <v>0</v>
          </cell>
          <cell r="BH715" t="str">
            <v>20180201LGCME520</v>
          </cell>
          <cell r="BI715" t="str">
            <v>20180201RTODE</v>
          </cell>
        </row>
        <row r="716">
          <cell r="B716" t="str">
            <v>Aug 2018</v>
          </cell>
          <cell r="C716" t="str">
            <v>RTODD</v>
          </cell>
          <cell r="D716" t="str">
            <v>LGCME522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G716">
            <v>0</v>
          </cell>
          <cell r="AH716">
            <v>0</v>
          </cell>
          <cell r="AL716">
            <v>0</v>
          </cell>
          <cell r="AM716">
            <v>0</v>
          </cell>
          <cell r="BA716">
            <v>0</v>
          </cell>
          <cell r="BB716">
            <v>0</v>
          </cell>
          <cell r="BH716" t="str">
            <v>20180201LGCME522</v>
          </cell>
          <cell r="BI716" t="str">
            <v>20180201RTODD</v>
          </cell>
        </row>
        <row r="717">
          <cell r="B717" t="str">
            <v>Aug 2018</v>
          </cell>
          <cell r="C717" t="str">
            <v>RTODE</v>
          </cell>
          <cell r="D717" t="str">
            <v>LGCME526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G717">
            <v>0</v>
          </cell>
          <cell r="AH717">
            <v>0</v>
          </cell>
          <cell r="AL717">
            <v>0</v>
          </cell>
          <cell r="AM717">
            <v>0</v>
          </cell>
          <cell r="BA717">
            <v>0</v>
          </cell>
          <cell r="BB717">
            <v>0</v>
          </cell>
          <cell r="BH717" t="str">
            <v>20180201LGCME526</v>
          </cell>
          <cell r="BI717" t="str">
            <v>20180201RTODE</v>
          </cell>
        </row>
        <row r="718">
          <cell r="B718" t="str">
            <v>Aug 2018</v>
          </cell>
          <cell r="C718" t="str">
            <v>RTODD</v>
          </cell>
          <cell r="D718" t="str">
            <v>LGCME528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G718">
            <v>0</v>
          </cell>
          <cell r="AH718">
            <v>0</v>
          </cell>
          <cell r="AL718">
            <v>0</v>
          </cell>
          <cell r="AM718">
            <v>0</v>
          </cell>
          <cell r="BA718">
            <v>0</v>
          </cell>
          <cell r="BB718">
            <v>0</v>
          </cell>
          <cell r="BH718" t="str">
            <v>20180201LGCME528</v>
          </cell>
          <cell r="BI718" t="str">
            <v>20180201RTODD</v>
          </cell>
        </row>
        <row r="719">
          <cell r="B719" t="str">
            <v>Aug 2018</v>
          </cell>
          <cell r="C719" t="str">
            <v>PSP</v>
          </cell>
          <cell r="D719" t="str">
            <v>LGCME563PF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G719">
            <v>0</v>
          </cell>
          <cell r="AH719">
            <v>0</v>
          </cell>
          <cell r="AL719">
            <v>0</v>
          </cell>
          <cell r="AM719">
            <v>0</v>
          </cell>
          <cell r="BA719">
            <v>0</v>
          </cell>
          <cell r="BB719">
            <v>0</v>
          </cell>
          <cell r="BH719" t="str">
            <v>20180201LGCME563PF</v>
          </cell>
          <cell r="BI719" t="str">
            <v>20180201PSP</v>
          </cell>
        </row>
        <row r="720">
          <cell r="B720" t="str">
            <v>Aug 2018</v>
          </cell>
          <cell r="C720" t="str">
            <v>PSP</v>
          </cell>
          <cell r="D720" t="str">
            <v>LGCME569PF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G720">
            <v>0</v>
          </cell>
          <cell r="AH720">
            <v>0</v>
          </cell>
          <cell r="AL720">
            <v>0</v>
          </cell>
          <cell r="AM720">
            <v>0</v>
          </cell>
          <cell r="BA720">
            <v>0</v>
          </cell>
          <cell r="BB720">
            <v>0</v>
          </cell>
          <cell r="BH720" t="str">
            <v>20180201LGCME569PF</v>
          </cell>
          <cell r="BI720" t="str">
            <v>20180201PSP</v>
          </cell>
        </row>
        <row r="721">
          <cell r="B721" t="str">
            <v>Aug 2018</v>
          </cell>
          <cell r="C721" t="str">
            <v>CSR</v>
          </cell>
          <cell r="D721" t="str">
            <v>LGCSR790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G721">
            <v>0</v>
          </cell>
          <cell r="AH721">
            <v>0</v>
          </cell>
          <cell r="AL721">
            <v>0</v>
          </cell>
          <cell r="AM721">
            <v>0</v>
          </cell>
          <cell r="BA721">
            <v>0</v>
          </cell>
          <cell r="BB721">
            <v>0</v>
          </cell>
          <cell r="BH721" t="str">
            <v>20180201LGCSR790</v>
          </cell>
          <cell r="BI721" t="str">
            <v>20180201CSR</v>
          </cell>
        </row>
        <row r="722">
          <cell r="B722" t="str">
            <v>Aug 2018</v>
          </cell>
          <cell r="C722" t="str">
            <v>CSR</v>
          </cell>
          <cell r="D722" t="str">
            <v>LGCSR791</v>
          </cell>
          <cell r="E722">
            <v>1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F722">
            <v>-15913.119999999901</v>
          </cell>
          <cell r="AG722">
            <v>0</v>
          </cell>
          <cell r="AH722">
            <v>-15913.119999999901</v>
          </cell>
          <cell r="AL722">
            <v>-15913.12</v>
          </cell>
          <cell r="AM722">
            <v>-15913.119999999901</v>
          </cell>
          <cell r="AX722">
            <v>-15913.119999999901</v>
          </cell>
          <cell r="BA722">
            <v>0</v>
          </cell>
          <cell r="BB722">
            <v>0</v>
          </cell>
          <cell r="BH722" t="str">
            <v>20180201LGCSR791</v>
          </cell>
          <cell r="BI722" t="str">
            <v>20180201CSR</v>
          </cell>
        </row>
        <row r="723">
          <cell r="B723" t="str">
            <v>Aug 2018</v>
          </cell>
          <cell r="C723" t="str">
            <v>CSR</v>
          </cell>
          <cell r="D723" t="str">
            <v>LGCSR795</v>
          </cell>
          <cell r="E723">
            <v>2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F723">
            <v>-355168.2</v>
          </cell>
          <cell r="AG723">
            <v>0</v>
          </cell>
          <cell r="AH723">
            <v>-355168.2</v>
          </cell>
          <cell r="AL723">
            <v>-355168.2</v>
          </cell>
          <cell r="AM723">
            <v>-355168.2</v>
          </cell>
          <cell r="AX723">
            <v>-355168.2</v>
          </cell>
          <cell r="BA723">
            <v>0</v>
          </cell>
          <cell r="BB723">
            <v>0</v>
          </cell>
          <cell r="BH723" t="str">
            <v>20180201LGCSR795</v>
          </cell>
          <cell r="BI723" t="str">
            <v>20180201CSR</v>
          </cell>
        </row>
        <row r="724">
          <cell r="B724" t="str">
            <v>Aug 2018</v>
          </cell>
          <cell r="C724" t="str">
            <v>CSR</v>
          </cell>
          <cell r="D724" t="str">
            <v>LGCSR796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G724">
            <v>0</v>
          </cell>
          <cell r="AH724">
            <v>0</v>
          </cell>
          <cell r="AK724">
            <v>0</v>
          </cell>
          <cell r="AL724">
            <v>0</v>
          </cell>
          <cell r="AM724">
            <v>0</v>
          </cell>
          <cell r="AX724">
            <v>0</v>
          </cell>
          <cell r="BA724">
            <v>0</v>
          </cell>
          <cell r="BB724">
            <v>0</v>
          </cell>
          <cell r="BH724" t="str">
            <v>20180201LGCSR796</v>
          </cell>
          <cell r="BI724" t="str">
            <v>20180201CSR</v>
          </cell>
        </row>
        <row r="725">
          <cell r="B725" t="str">
            <v>Aug 2018</v>
          </cell>
          <cell r="C725" t="str">
            <v>GSS</v>
          </cell>
          <cell r="D725" t="str">
            <v>LGINE551DO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G725">
            <v>0</v>
          </cell>
          <cell r="AH725">
            <v>0</v>
          </cell>
          <cell r="AL725">
            <v>0</v>
          </cell>
          <cell r="AM725">
            <v>0</v>
          </cell>
          <cell r="BA725">
            <v>0</v>
          </cell>
          <cell r="BB725">
            <v>0</v>
          </cell>
          <cell r="BH725" t="str">
            <v>20180201LGINE551DO</v>
          </cell>
          <cell r="BI725" t="str">
            <v>20180201GSS</v>
          </cell>
        </row>
        <row r="726">
          <cell r="B726" t="str">
            <v>Aug 2018</v>
          </cell>
          <cell r="C726" t="str">
            <v>GSS</v>
          </cell>
          <cell r="D726" t="str">
            <v>LGINE551DS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G726">
            <v>0</v>
          </cell>
          <cell r="AH726">
            <v>0</v>
          </cell>
          <cell r="AL726">
            <v>0</v>
          </cell>
          <cell r="AM726">
            <v>0</v>
          </cell>
          <cell r="BA726">
            <v>0</v>
          </cell>
          <cell r="BB726">
            <v>0</v>
          </cell>
          <cell r="BH726" t="str">
            <v>20180201LGINE551DS</v>
          </cell>
          <cell r="BI726" t="str">
            <v>20180201GSS</v>
          </cell>
        </row>
        <row r="727">
          <cell r="B727" t="str">
            <v>Aug 2018</v>
          </cell>
          <cell r="C727" t="str">
            <v>GS3</v>
          </cell>
          <cell r="D727" t="str">
            <v>LGINE651DO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G727">
            <v>0</v>
          </cell>
          <cell r="AH727">
            <v>0</v>
          </cell>
          <cell r="AL727">
            <v>0</v>
          </cell>
          <cell r="AM727">
            <v>0</v>
          </cell>
          <cell r="BA727">
            <v>0</v>
          </cell>
          <cell r="BB727">
            <v>0</v>
          </cell>
          <cell r="BH727" t="str">
            <v>20180201LGINE651DO</v>
          </cell>
          <cell r="BI727" t="str">
            <v>20180201GS3</v>
          </cell>
        </row>
        <row r="728">
          <cell r="B728" t="str">
            <v>Aug 2018</v>
          </cell>
          <cell r="C728" t="str">
            <v>GS3</v>
          </cell>
          <cell r="D728" t="str">
            <v>LGINE651DS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G728">
            <v>0</v>
          </cell>
          <cell r="AH728">
            <v>0</v>
          </cell>
          <cell r="AL728">
            <v>0</v>
          </cell>
          <cell r="AM728">
            <v>0</v>
          </cell>
          <cell r="BA728">
            <v>0</v>
          </cell>
          <cell r="BB728">
            <v>0</v>
          </cell>
          <cell r="BH728" t="str">
            <v>20180201LGINE651DS</v>
          </cell>
          <cell r="BI728" t="str">
            <v>20180201GS3</v>
          </cell>
        </row>
        <row r="729">
          <cell r="B729" t="str">
            <v>Aug 2018</v>
          </cell>
          <cell r="C729" t="str">
            <v>LRI</v>
          </cell>
          <cell r="D729" t="str">
            <v>LGINELRI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G729">
            <v>0</v>
          </cell>
          <cell r="AH729">
            <v>0</v>
          </cell>
          <cell r="AL729">
            <v>0</v>
          </cell>
          <cell r="AM729">
            <v>0</v>
          </cell>
          <cell r="BA729">
            <v>0</v>
          </cell>
          <cell r="BB729">
            <v>0</v>
          </cell>
          <cell r="BH729" t="str">
            <v>20180201LGINELRI</v>
          </cell>
          <cell r="BI729" t="str">
            <v>20180201LRI</v>
          </cell>
        </row>
        <row r="730">
          <cell r="B730" t="str">
            <v>Aug 2018</v>
          </cell>
          <cell r="C730" t="str">
            <v>TODS</v>
          </cell>
          <cell r="D730" t="str">
            <v>LGCME597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G730">
            <v>0</v>
          </cell>
          <cell r="AH730">
            <v>0</v>
          </cell>
          <cell r="AL730">
            <v>0</v>
          </cell>
          <cell r="AM730">
            <v>0</v>
          </cell>
          <cell r="BA730">
            <v>0</v>
          </cell>
          <cell r="BB730">
            <v>0</v>
          </cell>
          <cell r="BH730" t="str">
            <v>20180201LGCME597</v>
          </cell>
          <cell r="BI730" t="str">
            <v>20180201TODS</v>
          </cell>
        </row>
        <row r="731">
          <cell r="B731" t="str">
            <v>Aug 2018</v>
          </cell>
          <cell r="C731" t="str">
            <v>RTS</v>
          </cell>
          <cell r="D731" t="str">
            <v>LGCME643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G731">
            <v>0</v>
          </cell>
          <cell r="AH731">
            <v>0</v>
          </cell>
          <cell r="AL731">
            <v>0</v>
          </cell>
          <cell r="AM731">
            <v>0</v>
          </cell>
          <cell r="BA731">
            <v>0</v>
          </cell>
          <cell r="BB731">
            <v>0</v>
          </cell>
          <cell r="BH731" t="str">
            <v>20180201LGCME643</v>
          </cell>
          <cell r="BI731" t="str">
            <v>20180201RTS</v>
          </cell>
        </row>
        <row r="732">
          <cell r="B732" t="str">
            <v>Aug 2018</v>
          </cell>
          <cell r="C732" t="str">
            <v>SQF</v>
          </cell>
          <cell r="D732" t="str">
            <v>LGCME705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G732">
            <v>0</v>
          </cell>
          <cell r="AH732">
            <v>0</v>
          </cell>
          <cell r="AL732">
            <v>0</v>
          </cell>
          <cell r="AM732">
            <v>0</v>
          </cell>
          <cell r="BA732">
            <v>0</v>
          </cell>
          <cell r="BB732">
            <v>0</v>
          </cell>
          <cell r="BH732" t="str">
            <v>20180201LGCME705</v>
          </cell>
          <cell r="BI732" t="str">
            <v>20180201SQF</v>
          </cell>
        </row>
        <row r="733">
          <cell r="B733" t="str">
            <v>Aug 2018</v>
          </cell>
          <cell r="C733" t="str">
            <v>SQF</v>
          </cell>
          <cell r="D733" t="str">
            <v>LGCME706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G733">
            <v>0</v>
          </cell>
          <cell r="AH733">
            <v>0</v>
          </cell>
          <cell r="AL733">
            <v>0</v>
          </cell>
          <cell r="AM733">
            <v>0</v>
          </cell>
          <cell r="BA733">
            <v>0</v>
          </cell>
          <cell r="BB733">
            <v>0</v>
          </cell>
          <cell r="BH733" t="str">
            <v>20180201LGCME706</v>
          </cell>
          <cell r="BI733" t="str">
            <v>20180201SQF</v>
          </cell>
        </row>
        <row r="734">
          <cell r="B734" t="str">
            <v>Aug 2018</v>
          </cell>
          <cell r="C734" t="str">
            <v>LQF</v>
          </cell>
          <cell r="D734" t="str">
            <v>LGCME707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G734">
            <v>0</v>
          </cell>
          <cell r="AH734">
            <v>0</v>
          </cell>
          <cell r="AL734">
            <v>0</v>
          </cell>
          <cell r="AM734">
            <v>0</v>
          </cell>
          <cell r="BA734">
            <v>0</v>
          </cell>
          <cell r="BB734">
            <v>0</v>
          </cell>
          <cell r="BH734" t="str">
            <v>20180201LGCME707</v>
          </cell>
          <cell r="BI734" t="str">
            <v>20180201LQF</v>
          </cell>
        </row>
        <row r="735">
          <cell r="B735" t="str">
            <v>Aug 2018</v>
          </cell>
          <cell r="C735" t="str">
            <v>LRI</v>
          </cell>
          <cell r="D735" t="str">
            <v>LGCMELRI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G735">
            <v>0</v>
          </cell>
          <cell r="AH735">
            <v>0</v>
          </cell>
          <cell r="AL735">
            <v>0</v>
          </cell>
          <cell r="AM735">
            <v>0</v>
          </cell>
          <cell r="BA735">
            <v>0</v>
          </cell>
          <cell r="BB735">
            <v>0</v>
          </cell>
          <cell r="BH735" t="str">
            <v>20180201LGCMELRI</v>
          </cell>
          <cell r="BI735" t="str">
            <v>20180201LRI</v>
          </cell>
        </row>
        <row r="736">
          <cell r="B736" t="str">
            <v>Aug 2018</v>
          </cell>
          <cell r="C736" t="str">
            <v>EVC</v>
          </cell>
          <cell r="D736" t="str">
            <v>LGE_EVC</v>
          </cell>
          <cell r="E736">
            <v>7</v>
          </cell>
          <cell r="J736">
            <v>284.8675522633522</v>
          </cell>
          <cell r="Z736">
            <v>20.02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G736">
            <v>0</v>
          </cell>
          <cell r="AH736">
            <v>0</v>
          </cell>
          <cell r="AJ736">
            <v>136.72658416895317</v>
          </cell>
          <cell r="AL736">
            <v>156.75</v>
          </cell>
          <cell r="AM736">
            <v>156.74658416895383</v>
          </cell>
          <cell r="AO736">
            <v>-0.16797832873931801</v>
          </cell>
          <cell r="AP736">
            <v>0</v>
          </cell>
          <cell r="AQ736">
            <v>-8.3019001987685694</v>
          </cell>
          <cell r="AS736">
            <v>-2.0474654056034498E-2</v>
          </cell>
          <cell r="AV736">
            <v>-1.1822003418929099</v>
          </cell>
          <cell r="AX736">
            <v>147.074030645497</v>
          </cell>
          <cell r="BA736">
            <v>0</v>
          </cell>
          <cell r="BB736">
            <v>136.72658416895317</v>
          </cell>
          <cell r="BH736" t="str">
            <v>20180201LGE_EVC</v>
          </cell>
          <cell r="BI736" t="str">
            <v>20180201EVC</v>
          </cell>
        </row>
        <row r="737">
          <cell r="B737" t="str">
            <v>Aug 2018</v>
          </cell>
          <cell r="C737" t="str">
            <v>EVSE</v>
          </cell>
          <cell r="D737" t="str">
            <v>LGE_EVSE1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G737">
            <v>0</v>
          </cell>
          <cell r="AH737">
            <v>0</v>
          </cell>
          <cell r="AL737">
            <v>0</v>
          </cell>
          <cell r="AM737">
            <v>0</v>
          </cell>
          <cell r="BA737">
            <v>0</v>
          </cell>
          <cell r="BB737">
            <v>0</v>
          </cell>
          <cell r="BH737" t="str">
            <v>20180201LGE_EVSE1</v>
          </cell>
          <cell r="BI737" t="str">
            <v>20180201EVSE</v>
          </cell>
        </row>
        <row r="738">
          <cell r="B738" t="str">
            <v>Aug 2018</v>
          </cell>
          <cell r="C738" t="str">
            <v>EVSE</v>
          </cell>
          <cell r="D738" t="str">
            <v>LGE_EVSE2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G738">
            <v>0</v>
          </cell>
          <cell r="AH738">
            <v>0</v>
          </cell>
          <cell r="AL738">
            <v>0</v>
          </cell>
          <cell r="AM738">
            <v>0</v>
          </cell>
          <cell r="BA738">
            <v>0</v>
          </cell>
          <cell r="BB738">
            <v>0</v>
          </cell>
          <cell r="BH738" t="str">
            <v>20180201LGE_EVSE2</v>
          </cell>
          <cell r="BI738" t="str">
            <v>20180201EVSE</v>
          </cell>
        </row>
        <row r="739">
          <cell r="B739" t="str">
            <v>Aug 2018</v>
          </cell>
          <cell r="C739" t="str">
            <v>OSLP</v>
          </cell>
          <cell r="D739" t="str">
            <v>LGCMEOSLP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G739">
            <v>0</v>
          </cell>
          <cell r="AH739">
            <v>0</v>
          </cell>
          <cell r="AL739">
            <v>0</v>
          </cell>
          <cell r="AM739">
            <v>0</v>
          </cell>
          <cell r="BA739">
            <v>0</v>
          </cell>
          <cell r="BB739">
            <v>0</v>
          </cell>
          <cell r="BH739" t="str">
            <v>20180201LGCMEOSLP</v>
          </cell>
          <cell r="BI739" t="str">
            <v>20180201OSLP</v>
          </cell>
        </row>
        <row r="740">
          <cell r="B740" t="str">
            <v>Aug 2018</v>
          </cell>
          <cell r="C740" t="str">
            <v>OSLP</v>
          </cell>
          <cell r="D740" t="str">
            <v>LGCMEOSLPN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G740">
            <v>0</v>
          </cell>
          <cell r="AH740">
            <v>0</v>
          </cell>
          <cell r="AL740">
            <v>0</v>
          </cell>
          <cell r="AM740">
            <v>0</v>
          </cell>
          <cell r="BA740">
            <v>0</v>
          </cell>
          <cell r="BB740">
            <v>0</v>
          </cell>
          <cell r="BH740" t="str">
            <v>20180201LGCMEOSLPN</v>
          </cell>
          <cell r="BI740" t="str">
            <v>20180201OSLP</v>
          </cell>
        </row>
        <row r="741">
          <cell r="B741" t="str">
            <v>Aug 2018</v>
          </cell>
          <cell r="C741" t="str">
            <v>OSLS</v>
          </cell>
          <cell r="D741" t="str">
            <v>LGCMEOSLSN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G741">
            <v>0</v>
          </cell>
          <cell r="AH741">
            <v>0</v>
          </cell>
          <cell r="AL741">
            <v>0</v>
          </cell>
          <cell r="AM741">
            <v>0</v>
          </cell>
          <cell r="BA741">
            <v>0</v>
          </cell>
          <cell r="BB741">
            <v>0</v>
          </cell>
          <cell r="BH741" t="str">
            <v>20180201LGCMEOSLSN</v>
          </cell>
          <cell r="BI741" t="str">
            <v>20180201OSLS</v>
          </cell>
        </row>
        <row r="742">
          <cell r="B742" t="str">
            <v>Aug 2018</v>
          </cell>
          <cell r="C742" t="str">
            <v>OSLS</v>
          </cell>
          <cell r="D742" t="str">
            <v>LGCMEOSLS</v>
          </cell>
          <cell r="E742">
            <v>1</v>
          </cell>
          <cell r="J742">
            <v>2031.1677651908981</v>
          </cell>
          <cell r="L742">
            <v>125.51020408163266</v>
          </cell>
          <cell r="N742">
            <v>4.838709677419355</v>
          </cell>
          <cell r="Z742">
            <v>90</v>
          </cell>
          <cell r="AA742">
            <v>76.64</v>
          </cell>
          <cell r="AB742">
            <v>613.74</v>
          </cell>
          <cell r="AC742">
            <v>0</v>
          </cell>
          <cell r="AD742">
            <v>75.34</v>
          </cell>
          <cell r="AG742">
            <v>0</v>
          </cell>
          <cell r="AH742">
            <v>689.08</v>
          </cell>
          <cell r="AL742">
            <v>855.72</v>
          </cell>
          <cell r="AM742">
            <v>855.71956741725671</v>
          </cell>
          <cell r="AO742">
            <v>-1.1977221128734199</v>
          </cell>
          <cell r="AP742">
            <v>0.148938519046211</v>
          </cell>
          <cell r="AQ742">
            <v>-1.5257630850316799</v>
          </cell>
          <cell r="AS742">
            <v>-0.14598874807477499</v>
          </cell>
          <cell r="AV742">
            <v>0</v>
          </cell>
          <cell r="AX742">
            <v>852.99903199032303</v>
          </cell>
          <cell r="BA742">
            <v>49.32</v>
          </cell>
          <cell r="BB742">
            <v>27.32</v>
          </cell>
          <cell r="BH742" t="str">
            <v>20180201LGCMEOSLS</v>
          </cell>
          <cell r="BI742" t="str">
            <v>20180201OSLS</v>
          </cell>
        </row>
        <row r="743">
          <cell r="B743" t="str">
            <v>Aug 2018</v>
          </cell>
          <cell r="C743" t="str">
            <v>SPS</v>
          </cell>
          <cell r="D743" t="str">
            <v>LGCMESPS</v>
          </cell>
          <cell r="E743">
            <v>75</v>
          </cell>
          <cell r="J743">
            <v>6436284.0981740151</v>
          </cell>
          <cell r="N743">
            <v>21216.249718036182</v>
          </cell>
          <cell r="Z743">
            <v>6750</v>
          </cell>
          <cell r="AA743">
            <v>242905.36</v>
          </cell>
          <cell r="AB743">
            <v>0</v>
          </cell>
          <cell r="AC743">
            <v>0</v>
          </cell>
          <cell r="AD743">
            <v>393773.59</v>
          </cell>
          <cell r="AG743">
            <v>0</v>
          </cell>
          <cell r="AH743">
            <v>393773.59</v>
          </cell>
          <cell r="AL743">
            <v>643428.94999999995</v>
          </cell>
          <cell r="AM743">
            <v>643428.95663183834</v>
          </cell>
          <cell r="AO743">
            <v>-3795.2944711064201</v>
          </cell>
          <cell r="AP743">
            <v>386.13469598325503</v>
          </cell>
          <cell r="AQ743">
            <v>-4659.8452136981896</v>
          </cell>
          <cell r="AS743">
            <v>-462.60337223188498</v>
          </cell>
          <cell r="AV743">
            <v>-26710.5790074221</v>
          </cell>
          <cell r="AX743">
            <v>608186.76926336298</v>
          </cell>
          <cell r="BA743">
            <v>156272.98000000001</v>
          </cell>
          <cell r="BB743">
            <v>86632.379999999976</v>
          </cell>
          <cell r="BH743" t="str">
            <v>20180201LGCMESPS</v>
          </cell>
          <cell r="BI743" t="str">
            <v>20180201SPS</v>
          </cell>
        </row>
        <row r="744">
          <cell r="B744" t="str">
            <v>Aug 2018</v>
          </cell>
          <cell r="C744" t="str">
            <v>SPS</v>
          </cell>
          <cell r="D744" t="str">
            <v>LGCMESPSPF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G744">
            <v>0</v>
          </cell>
          <cell r="AH744">
            <v>0</v>
          </cell>
          <cell r="AL744">
            <v>0</v>
          </cell>
          <cell r="AM744">
            <v>0</v>
          </cell>
          <cell r="BA744">
            <v>0</v>
          </cell>
          <cell r="BB744">
            <v>0</v>
          </cell>
          <cell r="BH744" t="str">
            <v>20180201LGCMESPSPF</v>
          </cell>
          <cell r="BI744" t="str">
            <v>20180201SPS</v>
          </cell>
        </row>
        <row r="745">
          <cell r="B745" t="str">
            <v>Aug 2018</v>
          </cell>
          <cell r="C745" t="str">
            <v>SPS</v>
          </cell>
          <cell r="D745" t="str">
            <v>LGCMESPNPF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G745">
            <v>0</v>
          </cell>
          <cell r="AH745">
            <v>0</v>
          </cell>
          <cell r="AL745">
            <v>0</v>
          </cell>
          <cell r="AM745">
            <v>0</v>
          </cell>
          <cell r="BA745">
            <v>0</v>
          </cell>
          <cell r="BB745">
            <v>0</v>
          </cell>
          <cell r="BH745" t="str">
            <v>20180201LGCMESPNPF</v>
          </cell>
          <cell r="BI745" t="str">
            <v>20180201SPS</v>
          </cell>
        </row>
        <row r="746">
          <cell r="B746" t="str">
            <v>Aug 2018</v>
          </cell>
          <cell r="C746" t="str">
            <v>SPS</v>
          </cell>
          <cell r="D746" t="str">
            <v>LGCMESPSNM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G746">
            <v>0</v>
          </cell>
          <cell r="AH746">
            <v>0</v>
          </cell>
          <cell r="AL746">
            <v>0</v>
          </cell>
          <cell r="AM746">
            <v>0</v>
          </cell>
          <cell r="BA746">
            <v>0</v>
          </cell>
          <cell r="BB746">
            <v>0</v>
          </cell>
          <cell r="BH746" t="str">
            <v>20180201LGCMESPSNM</v>
          </cell>
          <cell r="BI746" t="str">
            <v>20180201SPS</v>
          </cell>
        </row>
        <row r="747">
          <cell r="B747" t="str">
            <v>Aug 2018</v>
          </cell>
          <cell r="C747" t="str">
            <v>STOD</v>
          </cell>
          <cell r="D747" t="str">
            <v>LGCMESTOD</v>
          </cell>
          <cell r="E747">
            <v>4</v>
          </cell>
          <cell r="J747">
            <v>583593.80789731408</v>
          </cell>
          <cell r="L747">
            <v>2992.7146919916004</v>
          </cell>
          <cell r="N747">
            <v>1987.5490755778444</v>
          </cell>
          <cell r="Z747">
            <v>800</v>
          </cell>
          <cell r="AA747">
            <v>21896.44</v>
          </cell>
          <cell r="AB747">
            <v>14155.54</v>
          </cell>
          <cell r="AC747">
            <v>10503.09</v>
          </cell>
          <cell r="AD747">
            <v>13376.21</v>
          </cell>
          <cell r="AG747">
            <v>0</v>
          </cell>
          <cell r="AH747">
            <v>38034.839999999997</v>
          </cell>
          <cell r="AL747">
            <v>60731.28</v>
          </cell>
          <cell r="AM747">
            <v>60731.276543661632</v>
          </cell>
          <cell r="AO747">
            <v>-344.12874240790501</v>
          </cell>
          <cell r="AP747">
            <v>34.944770270755797</v>
          </cell>
          <cell r="AQ747">
            <v>-429.329859668067</v>
          </cell>
          <cell r="AS747">
            <v>-41.945392625464699</v>
          </cell>
          <cell r="AV747">
            <v>-2421.9143027738501</v>
          </cell>
          <cell r="AX747">
            <v>57528.903016457101</v>
          </cell>
          <cell r="BA747">
            <v>14169.66</v>
          </cell>
          <cell r="BB747">
            <v>7726.7799999999988</v>
          </cell>
          <cell r="BH747" t="str">
            <v>20180201LGCMESTOD</v>
          </cell>
          <cell r="BI747" t="str">
            <v>20180201STOD</v>
          </cell>
        </row>
        <row r="748">
          <cell r="B748" t="str">
            <v>Sep 2018</v>
          </cell>
          <cell r="C748" t="str">
            <v>TE</v>
          </cell>
          <cell r="D748" t="str">
            <v>LGMLETECM1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G748">
            <v>0</v>
          </cell>
          <cell r="AH748">
            <v>0</v>
          </cell>
          <cell r="AL748">
            <v>0</v>
          </cell>
          <cell r="AM748">
            <v>0</v>
          </cell>
          <cell r="BA748">
            <v>0</v>
          </cell>
          <cell r="BB748">
            <v>0</v>
          </cell>
          <cell r="BH748" t="str">
            <v>20180201LGMLETECM1</v>
          </cell>
          <cell r="BI748" t="str">
            <v>20180201TE</v>
          </cell>
        </row>
        <row r="749">
          <cell r="B749" t="str">
            <v>Sep 2018</v>
          </cell>
          <cell r="C749" t="str">
            <v>TE</v>
          </cell>
          <cell r="D749" t="str">
            <v>LGMLETESS1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G749">
            <v>0</v>
          </cell>
          <cell r="AH749">
            <v>0</v>
          </cell>
          <cell r="AL749">
            <v>0</v>
          </cell>
          <cell r="AM749">
            <v>0</v>
          </cell>
          <cell r="BA749">
            <v>0</v>
          </cell>
          <cell r="BB749">
            <v>0</v>
          </cell>
          <cell r="BH749" t="str">
            <v>20180201LGMLETESS1</v>
          </cell>
          <cell r="BI749" t="str">
            <v>20180201TE</v>
          </cell>
        </row>
        <row r="750">
          <cell r="B750" t="str">
            <v>Sep 2018</v>
          </cell>
          <cell r="C750" t="str">
            <v>GSS</v>
          </cell>
          <cell r="D750" t="str">
            <v>LGCME451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G750">
            <v>0</v>
          </cell>
          <cell r="AH750">
            <v>0</v>
          </cell>
          <cell r="AL750">
            <v>0</v>
          </cell>
          <cell r="AM750">
            <v>0</v>
          </cell>
          <cell r="BA750">
            <v>0</v>
          </cell>
          <cell r="BB750">
            <v>0</v>
          </cell>
          <cell r="BH750" t="str">
            <v>20180201LGCME451</v>
          </cell>
          <cell r="BI750" t="str">
            <v>20180201GSS</v>
          </cell>
        </row>
        <row r="751">
          <cell r="B751" t="str">
            <v>Sep 2018</v>
          </cell>
          <cell r="C751" t="str">
            <v>GSS</v>
          </cell>
          <cell r="D751" t="str">
            <v>LGCME550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G751">
            <v>0</v>
          </cell>
          <cell r="AH751">
            <v>0</v>
          </cell>
          <cell r="AL751">
            <v>0</v>
          </cell>
          <cell r="AM751">
            <v>0</v>
          </cell>
          <cell r="BA751">
            <v>0</v>
          </cell>
          <cell r="BB751">
            <v>0</v>
          </cell>
          <cell r="BH751" t="str">
            <v>20180201LGCME550</v>
          </cell>
          <cell r="BI751" t="str">
            <v>20180201GSS</v>
          </cell>
        </row>
        <row r="752">
          <cell r="B752" t="str">
            <v>Sep 2018</v>
          </cell>
          <cell r="C752" t="str">
            <v>GSS</v>
          </cell>
          <cell r="D752" t="str">
            <v>LGCME551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G752">
            <v>0</v>
          </cell>
          <cell r="AH752">
            <v>0</v>
          </cell>
          <cell r="AL752">
            <v>0</v>
          </cell>
          <cell r="AM752">
            <v>0</v>
          </cell>
          <cell r="BA752">
            <v>0</v>
          </cell>
          <cell r="BB752">
            <v>0</v>
          </cell>
          <cell r="BH752" t="str">
            <v>20180201LGCME551</v>
          </cell>
          <cell r="BI752" t="str">
            <v>20180201GSS</v>
          </cell>
        </row>
        <row r="753">
          <cell r="B753" t="str">
            <v>Sep 2018</v>
          </cell>
          <cell r="C753" t="str">
            <v>GSS</v>
          </cell>
          <cell r="D753" t="str">
            <v>LGCME551UM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G753">
            <v>0</v>
          </cell>
          <cell r="AH753">
            <v>0</v>
          </cell>
          <cell r="AL753">
            <v>0</v>
          </cell>
          <cell r="AM753">
            <v>0</v>
          </cell>
          <cell r="BA753">
            <v>0</v>
          </cell>
          <cell r="BB753">
            <v>0</v>
          </cell>
          <cell r="BH753" t="str">
            <v>20180201LGCME551UM</v>
          </cell>
          <cell r="BI753" t="str">
            <v>20180201GSS</v>
          </cell>
        </row>
        <row r="754">
          <cell r="B754" t="str">
            <v>Sep 2018</v>
          </cell>
          <cell r="C754" t="str">
            <v>GSS</v>
          </cell>
          <cell r="D754" t="str">
            <v>LGCME552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G754">
            <v>0</v>
          </cell>
          <cell r="AH754">
            <v>0</v>
          </cell>
          <cell r="AL754">
            <v>0</v>
          </cell>
          <cell r="AM754">
            <v>0</v>
          </cell>
          <cell r="BA754">
            <v>0</v>
          </cell>
          <cell r="BB754">
            <v>0</v>
          </cell>
          <cell r="BH754" t="str">
            <v>20180201LGCME552</v>
          </cell>
          <cell r="BI754" t="str">
            <v>20180201GSS</v>
          </cell>
        </row>
        <row r="755">
          <cell r="B755" t="str">
            <v>Sep 2018</v>
          </cell>
          <cell r="C755" t="str">
            <v>GSS</v>
          </cell>
          <cell r="D755" t="str">
            <v>LGCME557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G755">
            <v>0</v>
          </cell>
          <cell r="AH755">
            <v>0</v>
          </cell>
          <cell r="AL755">
            <v>0</v>
          </cell>
          <cell r="AM755">
            <v>0</v>
          </cell>
          <cell r="BA755">
            <v>0</v>
          </cell>
          <cell r="BB755">
            <v>0</v>
          </cell>
          <cell r="BH755" t="str">
            <v>20180201LGCME557</v>
          </cell>
          <cell r="BI755" t="str">
            <v>20180201GSS</v>
          </cell>
        </row>
        <row r="756">
          <cell r="B756" t="str">
            <v>Sep 2018</v>
          </cell>
          <cell r="C756" t="str">
            <v>PSS</v>
          </cell>
          <cell r="D756" t="str">
            <v>LGCME561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G756">
            <v>0</v>
          </cell>
          <cell r="AH756">
            <v>0</v>
          </cell>
          <cell r="AL756">
            <v>0</v>
          </cell>
          <cell r="AM756">
            <v>0</v>
          </cell>
          <cell r="BA756">
            <v>0</v>
          </cell>
          <cell r="BB756">
            <v>0</v>
          </cell>
          <cell r="BH756" t="str">
            <v>20180201LGCME561</v>
          </cell>
          <cell r="BI756" t="str">
            <v>20180201PSS</v>
          </cell>
        </row>
        <row r="757">
          <cell r="B757" t="str">
            <v>Sep 2018</v>
          </cell>
          <cell r="C757" t="str">
            <v>PSP</v>
          </cell>
          <cell r="D757" t="str">
            <v>LGCME563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G757">
            <v>0</v>
          </cell>
          <cell r="AH757">
            <v>0</v>
          </cell>
          <cell r="AL757">
            <v>0</v>
          </cell>
          <cell r="AM757">
            <v>0</v>
          </cell>
          <cell r="BA757">
            <v>0</v>
          </cell>
          <cell r="BB757">
            <v>0</v>
          </cell>
          <cell r="BH757" t="str">
            <v>20180201LGCME563</v>
          </cell>
          <cell r="BI757" t="str">
            <v>20180201PSP</v>
          </cell>
        </row>
        <row r="758">
          <cell r="B758" t="str">
            <v>Sep 2018</v>
          </cell>
          <cell r="C758" t="str">
            <v>PSS</v>
          </cell>
          <cell r="D758" t="str">
            <v>LGCME567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G758">
            <v>0</v>
          </cell>
          <cell r="AH758">
            <v>0</v>
          </cell>
          <cell r="AL758">
            <v>0</v>
          </cell>
          <cell r="AM758">
            <v>0</v>
          </cell>
          <cell r="BA758">
            <v>0</v>
          </cell>
          <cell r="BB758">
            <v>0</v>
          </cell>
          <cell r="BH758" t="str">
            <v>20180201LGCME567</v>
          </cell>
          <cell r="BI758" t="str">
            <v>20180201PSS</v>
          </cell>
        </row>
        <row r="759">
          <cell r="B759" t="str">
            <v>Sep 2018</v>
          </cell>
          <cell r="C759" t="str">
            <v>TODS</v>
          </cell>
          <cell r="D759" t="str">
            <v>LGCME591</v>
          </cell>
          <cell r="E759">
            <v>418</v>
          </cell>
          <cell r="J759">
            <v>97132631.015311927</v>
          </cell>
          <cell r="L759">
            <v>280864.24599451252</v>
          </cell>
          <cell r="N759">
            <v>222531.47478356599</v>
          </cell>
          <cell r="Z759">
            <v>83600</v>
          </cell>
          <cell r="AA759">
            <v>3626932.44</v>
          </cell>
          <cell r="AB759">
            <v>1463302.72</v>
          </cell>
          <cell r="AC759">
            <v>1233008.95</v>
          </cell>
          <cell r="AD759">
            <v>1624479.77</v>
          </cell>
          <cell r="AE759">
            <v>2385</v>
          </cell>
          <cell r="AG759">
            <v>0</v>
          </cell>
          <cell r="AH759">
            <v>4323176.4399999995</v>
          </cell>
          <cell r="AL759">
            <v>8033708.8799999999</v>
          </cell>
          <cell r="AM759">
            <v>8033708.8775906675</v>
          </cell>
          <cell r="AO759">
            <v>-143374.22977007501</v>
          </cell>
          <cell r="AP759">
            <v>3739.6791242053</v>
          </cell>
          <cell r="AQ759">
            <v>-22265.517970902401</v>
          </cell>
          <cell r="AS759">
            <v>-18383.3491782909</v>
          </cell>
          <cell r="AV759">
            <v>-403100.41871354397</v>
          </cell>
          <cell r="AX759">
            <v>7450325.04108206</v>
          </cell>
          <cell r="BA759">
            <v>2358380.2799999998</v>
          </cell>
          <cell r="BB759">
            <v>1268552.1600000001</v>
          </cell>
          <cell r="BH759" t="str">
            <v>20180201LGCME591</v>
          </cell>
          <cell r="BI759" t="str">
            <v>20180201TODS</v>
          </cell>
        </row>
        <row r="760">
          <cell r="B760" t="str">
            <v>Sep 2018</v>
          </cell>
          <cell r="C760" t="str">
            <v>TODP</v>
          </cell>
          <cell r="D760" t="str">
            <v>LGCME593</v>
          </cell>
          <cell r="E760">
            <v>126</v>
          </cell>
          <cell r="J760">
            <v>162725666.0787465</v>
          </cell>
          <cell r="L760">
            <v>452401.70969613479</v>
          </cell>
          <cell r="N760">
            <v>387475.25314068695</v>
          </cell>
          <cell r="Z760">
            <v>41580</v>
          </cell>
          <cell r="AA760">
            <v>5703534.5999999996</v>
          </cell>
          <cell r="AB760">
            <v>1574357.95</v>
          </cell>
          <cell r="AC760">
            <v>2039457.49</v>
          </cell>
          <cell r="AD760">
            <v>2696827.76</v>
          </cell>
          <cell r="AE760">
            <v>4176</v>
          </cell>
          <cell r="AG760">
            <v>0</v>
          </cell>
          <cell r="AH760">
            <v>6314819.1999999993</v>
          </cell>
          <cell r="AL760">
            <v>12059933.800000001</v>
          </cell>
          <cell r="AM760">
            <v>12059933.795822671</v>
          </cell>
          <cell r="AO760">
            <v>-240193.916235882</v>
          </cell>
          <cell r="AP760">
            <v>2729.0866049675601</v>
          </cell>
          <cell r="AQ760">
            <v>-45594.066397089598</v>
          </cell>
          <cell r="AR760">
            <v>-24384.9545</v>
          </cell>
          <cell r="AS760">
            <v>-30797.5055192728</v>
          </cell>
          <cell r="AV760">
            <v>-514988.93422679597</v>
          </cell>
          <cell r="AX760">
            <v>11206703.505548598</v>
          </cell>
          <cell r="BA760">
            <v>3950979.17</v>
          </cell>
          <cell r="BB760">
            <v>1752555.4299999997</v>
          </cell>
          <cell r="BH760" t="str">
            <v>20180201LGCME593</v>
          </cell>
          <cell r="BI760" t="str">
            <v>20180201TODP</v>
          </cell>
        </row>
        <row r="761">
          <cell r="B761" t="str">
            <v>Sep 2018</v>
          </cell>
          <cell r="C761" t="str">
            <v>TODP</v>
          </cell>
          <cell r="D761" t="str">
            <v>LGCME594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G761">
            <v>0</v>
          </cell>
          <cell r="AH761">
            <v>0</v>
          </cell>
          <cell r="AL761">
            <v>0</v>
          </cell>
          <cell r="AM761">
            <v>0</v>
          </cell>
          <cell r="BA761">
            <v>0</v>
          </cell>
          <cell r="BB761">
            <v>0</v>
          </cell>
          <cell r="BH761" t="str">
            <v>20180201LGCME594</v>
          </cell>
          <cell r="BI761" t="str">
            <v>20180201TODP</v>
          </cell>
        </row>
        <row r="762">
          <cell r="B762" t="str">
            <v>Sep 2018</v>
          </cell>
          <cell r="C762" t="str">
            <v>GS3</v>
          </cell>
          <cell r="D762" t="str">
            <v>LGCME651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G762">
            <v>0</v>
          </cell>
          <cell r="AH762">
            <v>0</v>
          </cell>
          <cell r="AL762">
            <v>0</v>
          </cell>
          <cell r="AM762">
            <v>0</v>
          </cell>
          <cell r="BA762">
            <v>0</v>
          </cell>
          <cell r="BB762">
            <v>0</v>
          </cell>
          <cell r="BH762" t="str">
            <v>20180201LGCME651</v>
          </cell>
          <cell r="BI762" t="str">
            <v>20180201GS3</v>
          </cell>
        </row>
        <row r="763">
          <cell r="B763" t="str">
            <v>Sep 2018</v>
          </cell>
          <cell r="C763" t="str">
            <v>GS3</v>
          </cell>
          <cell r="D763" t="str">
            <v>LGCME652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G763">
            <v>0</v>
          </cell>
          <cell r="AH763">
            <v>0</v>
          </cell>
          <cell r="AL763">
            <v>0</v>
          </cell>
          <cell r="AM763">
            <v>0</v>
          </cell>
          <cell r="BA763">
            <v>0</v>
          </cell>
          <cell r="BB763">
            <v>0</v>
          </cell>
          <cell r="BH763" t="str">
            <v>20180201LGCME652</v>
          </cell>
          <cell r="BI763" t="str">
            <v>20180201GS3</v>
          </cell>
        </row>
        <row r="764">
          <cell r="B764" t="str">
            <v>Sep 2018</v>
          </cell>
          <cell r="C764" t="str">
            <v>GS3</v>
          </cell>
          <cell r="D764" t="str">
            <v>LGCME657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G764">
            <v>0</v>
          </cell>
          <cell r="AH764">
            <v>0</v>
          </cell>
          <cell r="AL764">
            <v>0</v>
          </cell>
          <cell r="AM764">
            <v>0</v>
          </cell>
          <cell r="BA764">
            <v>0</v>
          </cell>
          <cell r="BB764">
            <v>0</v>
          </cell>
          <cell r="BH764" t="str">
            <v>20180201LGCME657</v>
          </cell>
          <cell r="BI764" t="str">
            <v>20180201GS3</v>
          </cell>
        </row>
        <row r="765">
          <cell r="B765" t="str">
            <v>Sep 2018</v>
          </cell>
          <cell r="C765" t="str">
            <v>LWC</v>
          </cell>
          <cell r="D765" t="str">
            <v>LGCME671</v>
          </cell>
          <cell r="E765">
            <v>2</v>
          </cell>
          <cell r="J765">
            <v>5279550</v>
          </cell>
          <cell r="N765">
            <v>4713.8839285714275</v>
          </cell>
          <cell r="Z765">
            <v>0</v>
          </cell>
          <cell r="AA765">
            <v>187951.98</v>
          </cell>
          <cell r="AB765">
            <v>0</v>
          </cell>
          <cell r="AC765">
            <v>67078.570000000007</v>
          </cell>
          <cell r="AD765">
            <v>67078.570000000007</v>
          </cell>
          <cell r="AG765">
            <v>0</v>
          </cell>
          <cell r="AH765">
            <v>134157.14000000001</v>
          </cell>
          <cell r="AL765">
            <v>322109.12</v>
          </cell>
          <cell r="AM765">
            <v>322109.11660714244</v>
          </cell>
          <cell r="AO765">
            <v>-7792.9672744402096</v>
          </cell>
          <cell r="AP765">
            <v>0</v>
          </cell>
          <cell r="AQ765">
            <v>-982.57508377936301</v>
          </cell>
          <cell r="AS765">
            <v>-999.20912405786703</v>
          </cell>
          <cell r="AV765">
            <v>-21910.1325</v>
          </cell>
          <cell r="AX765">
            <v>290424.23262486502</v>
          </cell>
          <cell r="BA765">
            <v>128187.47</v>
          </cell>
          <cell r="BB765">
            <v>59764.510000000009</v>
          </cell>
          <cell r="BH765" t="str">
            <v>20180201LGCME671</v>
          </cell>
          <cell r="BI765" t="str">
            <v>20180201LWC</v>
          </cell>
        </row>
        <row r="766">
          <cell r="B766" t="str">
            <v>Sep 2018</v>
          </cell>
          <cell r="C766" t="str">
            <v>CSR</v>
          </cell>
          <cell r="D766" t="str">
            <v>LGCSR760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G766">
            <v>0</v>
          </cell>
          <cell r="AH766">
            <v>0</v>
          </cell>
          <cell r="AL766">
            <v>0</v>
          </cell>
          <cell r="AM766">
            <v>0</v>
          </cell>
          <cell r="BA766">
            <v>0</v>
          </cell>
          <cell r="BB766">
            <v>0</v>
          </cell>
          <cell r="BH766" t="str">
            <v>20180201LGCSR760</v>
          </cell>
          <cell r="BI766" t="str">
            <v>20180201CSR</v>
          </cell>
        </row>
        <row r="767">
          <cell r="B767" t="str">
            <v>Sep 2018</v>
          </cell>
          <cell r="C767" t="str">
            <v>CSR</v>
          </cell>
          <cell r="D767" t="str">
            <v>LGCSR780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G767">
            <v>0</v>
          </cell>
          <cell r="AH767">
            <v>0</v>
          </cell>
          <cell r="AL767">
            <v>0</v>
          </cell>
          <cell r="AM767">
            <v>0</v>
          </cell>
          <cell r="BA767">
            <v>0</v>
          </cell>
          <cell r="BB767">
            <v>0</v>
          </cell>
          <cell r="BH767" t="str">
            <v>20180201LGCSR780</v>
          </cell>
          <cell r="BI767" t="str">
            <v>20180201CSR</v>
          </cell>
        </row>
        <row r="768">
          <cell r="B768" t="str">
            <v>Sep 2018</v>
          </cell>
          <cell r="C768" t="str">
            <v>FK</v>
          </cell>
          <cell r="D768" t="str">
            <v>LGINE599</v>
          </cell>
          <cell r="E768">
            <v>0</v>
          </cell>
          <cell r="J768">
            <v>0</v>
          </cell>
          <cell r="L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G768">
            <v>0</v>
          </cell>
          <cell r="AH768">
            <v>0</v>
          </cell>
          <cell r="AL768">
            <v>0</v>
          </cell>
          <cell r="AM768">
            <v>0</v>
          </cell>
          <cell r="BA768">
            <v>0</v>
          </cell>
          <cell r="BB768">
            <v>0</v>
          </cell>
          <cell r="BH768" t="str">
            <v>20180201LGINE599</v>
          </cell>
          <cell r="BI768" t="str">
            <v>20180201FK</v>
          </cell>
        </row>
        <row r="769">
          <cell r="B769" t="str">
            <v>Sep 2018</v>
          </cell>
          <cell r="C769" t="str">
            <v>RTS</v>
          </cell>
          <cell r="D769" t="str">
            <v>LGINE643</v>
          </cell>
          <cell r="E769">
            <v>13</v>
          </cell>
          <cell r="J769">
            <v>73501915.632100701</v>
          </cell>
          <cell r="L769">
            <v>218356.5</v>
          </cell>
          <cell r="N769">
            <v>172109.42470642118</v>
          </cell>
          <cell r="Z769">
            <v>19500</v>
          </cell>
          <cell r="AA769">
            <v>2482894.71</v>
          </cell>
          <cell r="AB769">
            <v>406143.09</v>
          </cell>
          <cell r="AC769">
            <v>920895.99</v>
          </cell>
          <cell r="AD769">
            <v>1204765.97</v>
          </cell>
          <cell r="AG769">
            <v>0</v>
          </cell>
          <cell r="AH769">
            <v>2531805.0499999998</v>
          </cell>
          <cell r="AL769">
            <v>5034199.76</v>
          </cell>
          <cell r="AM769">
            <v>5034199.7616019035</v>
          </cell>
          <cell r="AO769">
            <v>-108493.720701504</v>
          </cell>
          <cell r="AP769">
            <v>0</v>
          </cell>
          <cell r="AQ769">
            <v>-17711.189667438401</v>
          </cell>
          <cell r="AS769">
            <v>-13910.9933110448</v>
          </cell>
          <cell r="AV769">
            <v>-305032.94987321697</v>
          </cell>
          <cell r="AX769">
            <v>4589050.9080486996</v>
          </cell>
          <cell r="BA769">
            <v>1784626.51</v>
          </cell>
          <cell r="BB769">
            <v>698268.2</v>
          </cell>
          <cell r="BH769" t="str">
            <v>20180201LGINE643</v>
          </cell>
          <cell r="BI769" t="str">
            <v>20180201RTS</v>
          </cell>
        </row>
        <row r="770">
          <cell r="B770" t="str">
            <v>Sep 2018</v>
          </cell>
          <cell r="C770" t="str">
            <v>PSS</v>
          </cell>
          <cell r="D770" t="str">
            <v>LGINE661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G770">
            <v>0</v>
          </cell>
          <cell r="AH770">
            <v>0</v>
          </cell>
          <cell r="AL770">
            <v>0</v>
          </cell>
          <cell r="AM770">
            <v>0</v>
          </cell>
          <cell r="BA770">
            <v>0</v>
          </cell>
          <cell r="BB770">
            <v>0</v>
          </cell>
          <cell r="BH770" t="str">
            <v>20180201LGINE661</v>
          </cell>
          <cell r="BI770" t="str">
            <v>20180201PSS</v>
          </cell>
        </row>
        <row r="771">
          <cell r="B771" t="str">
            <v>Sep 2018</v>
          </cell>
          <cell r="C771" t="str">
            <v>PSP</v>
          </cell>
          <cell r="D771" t="str">
            <v>LGINE663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G771">
            <v>0</v>
          </cell>
          <cell r="AH771">
            <v>0</v>
          </cell>
          <cell r="AL771">
            <v>0</v>
          </cell>
          <cell r="AM771">
            <v>0</v>
          </cell>
          <cell r="BA771">
            <v>0</v>
          </cell>
          <cell r="BB771">
            <v>0</v>
          </cell>
          <cell r="BH771" t="str">
            <v>20180201LGINE663</v>
          </cell>
          <cell r="BI771" t="str">
            <v>20180201PSP</v>
          </cell>
        </row>
        <row r="772">
          <cell r="B772" t="str">
            <v>Sep 2018</v>
          </cell>
          <cell r="C772" t="str">
            <v>TODS</v>
          </cell>
          <cell r="D772" t="str">
            <v>LGINE691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G772">
            <v>0</v>
          </cell>
          <cell r="AH772">
            <v>0</v>
          </cell>
          <cell r="AL772">
            <v>0</v>
          </cell>
          <cell r="AM772">
            <v>0</v>
          </cell>
          <cell r="BA772">
            <v>0</v>
          </cell>
          <cell r="BB772">
            <v>0</v>
          </cell>
          <cell r="BH772" t="str">
            <v>20180201LGINE691</v>
          </cell>
          <cell r="BI772" t="str">
            <v>20180201TODS</v>
          </cell>
        </row>
        <row r="773">
          <cell r="B773" t="str">
            <v>Sep 2018</v>
          </cell>
          <cell r="C773" t="str">
            <v>TODP</v>
          </cell>
          <cell r="D773" t="str">
            <v>LGINE693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G773">
            <v>0</v>
          </cell>
          <cell r="AH773">
            <v>0</v>
          </cell>
          <cell r="AL773">
            <v>0</v>
          </cell>
          <cell r="AM773">
            <v>0</v>
          </cell>
          <cell r="BA773">
            <v>0</v>
          </cell>
          <cell r="BB773">
            <v>0</v>
          </cell>
          <cell r="BH773" t="str">
            <v>20180201LGINE693</v>
          </cell>
          <cell r="BI773" t="str">
            <v>20180201TODP</v>
          </cell>
        </row>
        <row r="774">
          <cell r="B774" t="str">
            <v>Sep 2018</v>
          </cell>
          <cell r="C774" t="str">
            <v>TODP</v>
          </cell>
          <cell r="D774" t="str">
            <v>LGINE694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G774">
            <v>0</v>
          </cell>
          <cell r="AH774">
            <v>0</v>
          </cell>
          <cell r="AL774">
            <v>0</v>
          </cell>
          <cell r="AM774">
            <v>0</v>
          </cell>
          <cell r="BA774">
            <v>0</v>
          </cell>
          <cell r="BB774">
            <v>0</v>
          </cell>
          <cell r="BH774" t="str">
            <v>20180201LGINE694</v>
          </cell>
          <cell r="BI774" t="str">
            <v>20180201TODP</v>
          </cell>
        </row>
        <row r="775">
          <cell r="B775" t="str">
            <v>Sep 2018</v>
          </cell>
          <cell r="C775" t="str">
            <v>LE</v>
          </cell>
          <cell r="D775" t="str">
            <v>LGMLE570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G775">
            <v>0</v>
          </cell>
          <cell r="AH775">
            <v>0</v>
          </cell>
          <cell r="AL775">
            <v>0</v>
          </cell>
          <cell r="AM775">
            <v>0</v>
          </cell>
          <cell r="BA775">
            <v>0</v>
          </cell>
          <cell r="BB775">
            <v>0</v>
          </cell>
          <cell r="BH775" t="str">
            <v>20180201LGMLE570</v>
          </cell>
          <cell r="BI775" t="str">
            <v>20180201LE</v>
          </cell>
        </row>
        <row r="776">
          <cell r="B776" t="str">
            <v>Sep 2018</v>
          </cell>
          <cell r="C776" t="str">
            <v>LE</v>
          </cell>
          <cell r="D776" t="str">
            <v>LGMLE571</v>
          </cell>
          <cell r="E776">
            <v>174</v>
          </cell>
          <cell r="J776">
            <v>313209.5908043416</v>
          </cell>
          <cell r="Z776">
            <v>0</v>
          </cell>
          <cell r="AA776">
            <v>22068.75</v>
          </cell>
          <cell r="AB776">
            <v>0</v>
          </cell>
          <cell r="AC776">
            <v>0</v>
          </cell>
          <cell r="AD776">
            <v>0</v>
          </cell>
          <cell r="AG776">
            <v>0</v>
          </cell>
          <cell r="AH776">
            <v>0</v>
          </cell>
          <cell r="AL776">
            <v>22068.75</v>
          </cell>
          <cell r="AM776">
            <v>22068.747768073856</v>
          </cell>
          <cell r="AO776">
            <v>-462.31820726748401</v>
          </cell>
          <cell r="AP776">
            <v>0</v>
          </cell>
          <cell r="AQ776">
            <v>-197.320217681141</v>
          </cell>
          <cell r="AS776">
            <v>-59.278135612718799</v>
          </cell>
          <cell r="AV776">
            <v>-1299.8198018380101</v>
          </cell>
          <cell r="AX776">
            <v>20050.011405674501</v>
          </cell>
          <cell r="BA776">
            <v>7604.73</v>
          </cell>
          <cell r="BB776">
            <v>14464.02</v>
          </cell>
          <cell r="BH776" t="str">
            <v>20180201LGMLE571</v>
          </cell>
          <cell r="BI776" t="str">
            <v>20180201LE</v>
          </cell>
        </row>
        <row r="777">
          <cell r="B777" t="str">
            <v>Sep 2018</v>
          </cell>
          <cell r="C777" t="str">
            <v>LE</v>
          </cell>
          <cell r="D777" t="str">
            <v>LGMLE572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G777">
            <v>0</v>
          </cell>
          <cell r="AH777">
            <v>0</v>
          </cell>
          <cell r="AL777">
            <v>0</v>
          </cell>
          <cell r="AM777">
            <v>0</v>
          </cell>
          <cell r="BA777">
            <v>0</v>
          </cell>
          <cell r="BB777">
            <v>0</v>
          </cell>
          <cell r="BH777" t="str">
            <v>20180201LGMLE572</v>
          </cell>
          <cell r="BI777" t="str">
            <v>20180201LE</v>
          </cell>
        </row>
        <row r="778">
          <cell r="B778" t="str">
            <v>Sep 2018</v>
          </cell>
          <cell r="C778" t="str">
            <v>TE</v>
          </cell>
          <cell r="D778" t="str">
            <v>LGMLE573</v>
          </cell>
          <cell r="E778">
            <v>945</v>
          </cell>
          <cell r="J778">
            <v>272670.04784358805</v>
          </cell>
          <cell r="Z778">
            <v>3780</v>
          </cell>
          <cell r="AA778">
            <v>22887.919999999998</v>
          </cell>
          <cell r="AB778">
            <v>0</v>
          </cell>
          <cell r="AC778">
            <v>0</v>
          </cell>
          <cell r="AD778">
            <v>0</v>
          </cell>
          <cell r="AG778">
            <v>0</v>
          </cell>
          <cell r="AH778">
            <v>0</v>
          </cell>
          <cell r="AL778">
            <v>26667.919999999998</v>
          </cell>
          <cell r="AM778">
            <v>26667.923815990704</v>
          </cell>
          <cell r="AO778">
            <v>-402.479143026418</v>
          </cell>
          <cell r="AP778">
            <v>0</v>
          </cell>
          <cell r="AQ778">
            <v>-194.63596816836201</v>
          </cell>
          <cell r="AS778">
            <v>-51.605610262732199</v>
          </cell>
          <cell r="AV778">
            <v>-1131.58069855089</v>
          </cell>
          <cell r="AX778">
            <v>24887.6223959823</v>
          </cell>
          <cell r="BA778">
            <v>6620.43</v>
          </cell>
          <cell r="BB778">
            <v>16267.489999999998</v>
          </cell>
          <cell r="BH778" t="str">
            <v>20180201LGMLE573</v>
          </cell>
          <cell r="BI778" t="str">
            <v>20180201TE</v>
          </cell>
        </row>
        <row r="779">
          <cell r="B779" t="str">
            <v>Sep 2018</v>
          </cell>
          <cell r="C779" t="str">
            <v>TE</v>
          </cell>
          <cell r="D779" t="str">
            <v>LGMLE574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G779">
            <v>0</v>
          </cell>
          <cell r="AH779">
            <v>0</v>
          </cell>
          <cell r="AL779">
            <v>0</v>
          </cell>
          <cell r="AM779">
            <v>0</v>
          </cell>
          <cell r="BA779">
            <v>0</v>
          </cell>
          <cell r="BB779">
            <v>0</v>
          </cell>
          <cell r="BH779" t="str">
            <v>20180201LGMLE574</v>
          </cell>
          <cell r="BI779" t="str">
            <v>20180201TE</v>
          </cell>
        </row>
        <row r="780">
          <cell r="B780" t="str">
            <v>Sep 2018</v>
          </cell>
          <cell r="C780" t="str">
            <v>RS</v>
          </cell>
          <cell r="D780" t="str">
            <v>LGRSE411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G780">
            <v>0</v>
          </cell>
          <cell r="AH780">
            <v>0</v>
          </cell>
          <cell r="AL780">
            <v>0</v>
          </cell>
          <cell r="AM780">
            <v>0</v>
          </cell>
          <cell r="BA780">
            <v>0</v>
          </cell>
          <cell r="BB780">
            <v>0</v>
          </cell>
          <cell r="BH780" t="str">
            <v>20180201LGRSE411</v>
          </cell>
          <cell r="BI780" t="str">
            <v>20180201RS</v>
          </cell>
        </row>
        <row r="781">
          <cell r="B781" t="str">
            <v>Sep 2018</v>
          </cell>
          <cell r="C781" t="str">
            <v>RS</v>
          </cell>
          <cell r="D781" t="str">
            <v>LGRSE511</v>
          </cell>
          <cell r="E781">
            <v>367734</v>
          </cell>
          <cell r="J781">
            <v>371246550.36514723</v>
          </cell>
          <cell r="Z781">
            <v>4504741.5</v>
          </cell>
          <cell r="AA781">
            <v>34830351.359999999</v>
          </cell>
          <cell r="AB781">
            <v>0</v>
          </cell>
          <cell r="AC781">
            <v>0</v>
          </cell>
          <cell r="AD781">
            <v>0</v>
          </cell>
          <cell r="AG781">
            <v>0</v>
          </cell>
          <cell r="AH781">
            <v>0</v>
          </cell>
          <cell r="AL781">
            <v>39335092.859999999</v>
          </cell>
          <cell r="AM781">
            <v>39335092.855258033</v>
          </cell>
          <cell r="AO781">
            <v>-547984.623262287</v>
          </cell>
          <cell r="AP781">
            <v>1335529.30662899</v>
          </cell>
          <cell r="AQ781">
            <v>-220901.071579885</v>
          </cell>
          <cell r="AS781">
            <v>-70262.226970075702</v>
          </cell>
          <cell r="AV781">
            <v>-1659604.6389498799</v>
          </cell>
          <cell r="AX781">
            <v>38171869.601124898</v>
          </cell>
          <cell r="BA781">
            <v>9013866.2400000002</v>
          </cell>
          <cell r="BB781">
            <v>25816485.119999997</v>
          </cell>
          <cell r="BH781" t="str">
            <v>20180201LGRSE511</v>
          </cell>
          <cell r="BI781" t="str">
            <v>20180201RS</v>
          </cell>
        </row>
        <row r="782">
          <cell r="B782" t="str">
            <v>Sep 2018</v>
          </cell>
          <cell r="C782" t="str">
            <v>RS</v>
          </cell>
          <cell r="D782" t="str">
            <v>LGRSE519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G782">
            <v>0</v>
          </cell>
          <cell r="AH782">
            <v>0</v>
          </cell>
          <cell r="AL782">
            <v>0</v>
          </cell>
          <cell r="AM782">
            <v>0</v>
          </cell>
          <cell r="BA782">
            <v>0</v>
          </cell>
          <cell r="BB782">
            <v>0</v>
          </cell>
          <cell r="BH782" t="str">
            <v>20180201LGRSE519</v>
          </cell>
          <cell r="BI782" t="str">
            <v>20180201RS</v>
          </cell>
        </row>
        <row r="783">
          <cell r="B783" t="str">
            <v>Sep 2018</v>
          </cell>
          <cell r="C783" t="str">
            <v>RS</v>
          </cell>
          <cell r="D783" t="str">
            <v>LGRSE540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G783">
            <v>0</v>
          </cell>
          <cell r="AH783">
            <v>0</v>
          </cell>
          <cell r="AL783">
            <v>0</v>
          </cell>
          <cell r="AM783">
            <v>0</v>
          </cell>
          <cell r="BA783">
            <v>0</v>
          </cell>
          <cell r="BB783">
            <v>0</v>
          </cell>
          <cell r="BH783" t="str">
            <v>20180201LGRSE540</v>
          </cell>
          <cell r="BI783" t="str">
            <v>20180201VFD</v>
          </cell>
        </row>
        <row r="784">
          <cell r="B784" t="str">
            <v>Sep 2018</v>
          </cell>
          <cell r="C784" t="str">
            <v>LEV</v>
          </cell>
          <cell r="D784" t="str">
            <v>LGRSE543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G784">
            <v>0</v>
          </cell>
          <cell r="AH784">
            <v>0</v>
          </cell>
          <cell r="AL784">
            <v>0</v>
          </cell>
          <cell r="AM784">
            <v>0</v>
          </cell>
          <cell r="BA784">
            <v>0</v>
          </cell>
          <cell r="BB784">
            <v>0</v>
          </cell>
          <cell r="BH784" t="str">
            <v>20180201LGRSE543</v>
          </cell>
          <cell r="BI784" t="str">
            <v>20180201LEV</v>
          </cell>
        </row>
        <row r="785">
          <cell r="B785" t="str">
            <v>Sep 2018</v>
          </cell>
          <cell r="C785" t="str">
            <v>LEV</v>
          </cell>
          <cell r="D785" t="str">
            <v>LGRSE547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G785">
            <v>0</v>
          </cell>
          <cell r="AH785">
            <v>0</v>
          </cell>
          <cell r="AL785">
            <v>0</v>
          </cell>
          <cell r="AM785">
            <v>0</v>
          </cell>
          <cell r="BA785">
            <v>0</v>
          </cell>
          <cell r="BB785">
            <v>0</v>
          </cell>
          <cell r="BH785" t="str">
            <v>20180201LGRSE547</v>
          </cell>
          <cell r="BI785" t="str">
            <v>20180201LEV</v>
          </cell>
        </row>
        <row r="786">
          <cell r="B786" t="str">
            <v>Sep 2018</v>
          </cell>
          <cell r="C786" t="str">
            <v>GSS</v>
          </cell>
          <cell r="D786" t="str">
            <v>LGCME551DS</v>
          </cell>
          <cell r="E786">
            <v>28887</v>
          </cell>
          <cell r="J786">
            <v>30955278.392854434</v>
          </cell>
          <cell r="Z786">
            <v>909940.5</v>
          </cell>
          <cell r="AA786">
            <v>3187465.02</v>
          </cell>
          <cell r="AB786">
            <v>0</v>
          </cell>
          <cell r="AC786">
            <v>0</v>
          </cell>
          <cell r="AD786">
            <v>0</v>
          </cell>
          <cell r="AG786">
            <v>0</v>
          </cell>
          <cell r="AH786">
            <v>0</v>
          </cell>
          <cell r="AL786">
            <v>4097405.52</v>
          </cell>
          <cell r="AM786">
            <v>4097405.5161122088</v>
          </cell>
          <cell r="AO786">
            <v>-45692.0516874924</v>
          </cell>
          <cell r="AP786">
            <v>13316.011398003</v>
          </cell>
          <cell r="AQ786">
            <v>-43317.047769609999</v>
          </cell>
          <cell r="AS786">
            <v>-5858.6047310644699</v>
          </cell>
          <cell r="AV786">
            <v>-128464.40533034501</v>
          </cell>
          <cell r="AX786">
            <v>3887389.4179917001</v>
          </cell>
          <cell r="BA786">
            <v>751594.16</v>
          </cell>
          <cell r="BB786">
            <v>2435870.86</v>
          </cell>
          <cell r="BH786" t="str">
            <v>20180201LGCME551DS</v>
          </cell>
          <cell r="BI786" t="str">
            <v>20180201GSS</v>
          </cell>
        </row>
        <row r="787">
          <cell r="B787" t="str">
            <v>Sep 2018</v>
          </cell>
          <cell r="C787" t="str">
            <v>GS3</v>
          </cell>
          <cell r="D787" t="str">
            <v>LGCME651DS</v>
          </cell>
          <cell r="E787">
            <v>16810</v>
          </cell>
          <cell r="J787">
            <v>79878951.373809859</v>
          </cell>
          <cell r="Z787">
            <v>847224</v>
          </cell>
          <cell r="AA787">
            <v>8225135.6200000001</v>
          </cell>
          <cell r="AB787">
            <v>0</v>
          </cell>
          <cell r="AC787">
            <v>0</v>
          </cell>
          <cell r="AD787">
            <v>0</v>
          </cell>
          <cell r="AG787">
            <v>0</v>
          </cell>
          <cell r="AH787">
            <v>0</v>
          </cell>
          <cell r="AL787">
            <v>9072359.6199999992</v>
          </cell>
          <cell r="AM787">
            <v>9072359.6229611989</v>
          </cell>
          <cell r="AO787">
            <v>-117906.64999340801</v>
          </cell>
          <cell r="AP787">
            <v>34703.654386030998</v>
          </cell>
          <cell r="AQ787">
            <v>-125607.314766818</v>
          </cell>
          <cell r="AS787">
            <v>-15117.912896532</v>
          </cell>
          <cell r="AV787">
            <v>-28285.208201311001</v>
          </cell>
          <cell r="AX787">
            <v>8820146.1914891601</v>
          </cell>
          <cell r="BA787">
            <v>1939460.94</v>
          </cell>
          <cell r="BB787">
            <v>6285674.6799999997</v>
          </cell>
          <cell r="BH787" t="str">
            <v>20180201LGCME651DS</v>
          </cell>
          <cell r="BI787" t="str">
            <v>20180201GS3</v>
          </cell>
        </row>
        <row r="788">
          <cell r="B788" t="str">
            <v>Sep 2018</v>
          </cell>
          <cell r="C788" t="str">
            <v>PSS</v>
          </cell>
          <cell r="D788" t="str">
            <v>LGCME561DS</v>
          </cell>
          <cell r="E788">
            <v>2802</v>
          </cell>
          <cell r="J788">
            <v>141256526.67698228</v>
          </cell>
          <cell r="N788">
            <v>220028.54942927294</v>
          </cell>
          <cell r="Z788">
            <v>252180</v>
          </cell>
          <cell r="AA788">
            <v>5305595.1399999997</v>
          </cell>
          <cell r="AB788">
            <v>0</v>
          </cell>
          <cell r="AC788">
            <v>4266353.57</v>
          </cell>
          <cell r="AD788">
            <v>4849429.2300000004</v>
          </cell>
          <cell r="AE788">
            <v>152.63999999999999</v>
          </cell>
          <cell r="AG788">
            <v>0</v>
          </cell>
          <cell r="AH788">
            <v>9115935.4400000013</v>
          </cell>
          <cell r="AJ788">
            <v>684.42130742089603</v>
          </cell>
          <cell r="AL788">
            <v>14674395</v>
          </cell>
          <cell r="AM788">
            <v>14674395.006149581</v>
          </cell>
          <cell r="AO788">
            <v>-208504.037218098</v>
          </cell>
          <cell r="AP788">
            <v>6559.8115265157803</v>
          </cell>
          <cell r="AQ788">
            <v>-28853.951506151399</v>
          </cell>
          <cell r="AS788">
            <v>-26734.250132750702</v>
          </cell>
          <cell r="AV788">
            <v>-586214.58570947498</v>
          </cell>
          <cell r="AX788">
            <v>13830647.993109621</v>
          </cell>
          <cell r="BA788">
            <v>3429708.47</v>
          </cell>
          <cell r="BB788">
            <v>1876571.0913074207</v>
          </cell>
          <cell r="BH788" t="str">
            <v>20180201LGCME561DS</v>
          </cell>
          <cell r="BI788" t="str">
            <v>20180201PSS</v>
          </cell>
        </row>
        <row r="789">
          <cell r="B789" t="str">
            <v>Sep 2018</v>
          </cell>
          <cell r="C789" t="str">
            <v>PSS</v>
          </cell>
          <cell r="D789" t="str">
            <v>LGCME561PF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G789">
            <v>0</v>
          </cell>
          <cell r="AH789">
            <v>0</v>
          </cell>
          <cell r="AL789">
            <v>0</v>
          </cell>
          <cell r="AM789">
            <v>0</v>
          </cell>
          <cell r="BA789">
            <v>0</v>
          </cell>
          <cell r="BB789">
            <v>0</v>
          </cell>
          <cell r="BH789" t="str">
            <v>20180201LGCME561PF</v>
          </cell>
          <cell r="BI789" t="str">
            <v>20180201PSS</v>
          </cell>
        </row>
        <row r="790">
          <cell r="B790" t="str">
            <v>Sep 2018</v>
          </cell>
          <cell r="C790" t="str">
            <v>PSP</v>
          </cell>
          <cell r="D790" t="str">
            <v>LGCME563DS</v>
          </cell>
          <cell r="E790">
            <v>63</v>
          </cell>
          <cell r="J790">
            <v>8499398.5436589494</v>
          </cell>
          <cell r="N790">
            <v>17861.333210664205</v>
          </cell>
          <cell r="Z790">
            <v>15120</v>
          </cell>
          <cell r="AA790">
            <v>306743.28999999998</v>
          </cell>
          <cell r="AB790">
            <v>0</v>
          </cell>
          <cell r="AC790">
            <v>301142.08</v>
          </cell>
          <cell r="AD790">
            <v>346152.64</v>
          </cell>
          <cell r="AG790">
            <v>0</v>
          </cell>
          <cell r="AH790">
            <v>647294.71999999997</v>
          </cell>
          <cell r="AL790">
            <v>969158.01</v>
          </cell>
          <cell r="AM790">
            <v>969158.008995121</v>
          </cell>
          <cell r="AO790">
            <v>-12545.6780792224</v>
          </cell>
          <cell r="AP790">
            <v>349.46995800755701</v>
          </cell>
          <cell r="AQ790">
            <v>-1467.73589066471</v>
          </cell>
          <cell r="AS790">
            <v>-1608.5985687848699</v>
          </cell>
          <cell r="AV790">
            <v>-35272.503956184599</v>
          </cell>
          <cell r="AX790">
            <v>918612.962458272</v>
          </cell>
          <cell r="BA790">
            <v>206365.4</v>
          </cell>
          <cell r="BB790">
            <v>100377.88999999998</v>
          </cell>
          <cell r="BH790" t="str">
            <v>20180201LGCME563DS</v>
          </cell>
          <cell r="BI790" t="str">
            <v>20180201PSP</v>
          </cell>
        </row>
        <row r="791">
          <cell r="B791" t="str">
            <v>Sep 2018</v>
          </cell>
          <cell r="C791" t="str">
            <v>PSS</v>
          </cell>
          <cell r="D791" t="str">
            <v>LGCME567PF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G791">
            <v>0</v>
          </cell>
          <cell r="AH791">
            <v>0</v>
          </cell>
          <cell r="AL791">
            <v>0</v>
          </cell>
          <cell r="AM791">
            <v>0</v>
          </cell>
          <cell r="BA791">
            <v>0</v>
          </cell>
          <cell r="BB791">
            <v>0</v>
          </cell>
          <cell r="BH791" t="str">
            <v>20180201LGCME567PF</v>
          </cell>
          <cell r="BI791" t="str">
            <v>20180201PSS</v>
          </cell>
        </row>
        <row r="792">
          <cell r="B792" t="str">
            <v>Sep 2018</v>
          </cell>
          <cell r="C792" t="str">
            <v>TODP</v>
          </cell>
          <cell r="D792" t="str">
            <v>LGINE699DS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G792">
            <v>0</v>
          </cell>
          <cell r="AH792">
            <v>0</v>
          </cell>
          <cell r="AL792">
            <v>0</v>
          </cell>
          <cell r="AM792">
            <v>0</v>
          </cell>
          <cell r="BA792">
            <v>0</v>
          </cell>
          <cell r="BB792">
            <v>0</v>
          </cell>
          <cell r="BH792" t="str">
            <v>20180201LGINE699DS</v>
          </cell>
          <cell r="BI792" t="str">
            <v>20180201TODP</v>
          </cell>
        </row>
        <row r="793">
          <cell r="B793" t="str">
            <v>Sep 2018</v>
          </cell>
          <cell r="C793" t="str">
            <v>PSS</v>
          </cell>
          <cell r="D793" t="str">
            <v>LGINE661DO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G793">
            <v>0</v>
          </cell>
          <cell r="AH793">
            <v>0</v>
          </cell>
          <cell r="AL793">
            <v>0</v>
          </cell>
          <cell r="AM793">
            <v>0</v>
          </cell>
          <cell r="BA793">
            <v>0</v>
          </cell>
          <cell r="BB793">
            <v>0</v>
          </cell>
          <cell r="BH793" t="str">
            <v>20180201LGINE661DO</v>
          </cell>
          <cell r="BI793" t="str">
            <v>20180201PSS</v>
          </cell>
        </row>
        <row r="794">
          <cell r="B794" t="str">
            <v>Sep 2018</v>
          </cell>
          <cell r="C794" t="str">
            <v>PSS</v>
          </cell>
          <cell r="D794" t="str">
            <v>LGINE661DS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G794">
            <v>0</v>
          </cell>
          <cell r="AH794">
            <v>0</v>
          </cell>
          <cell r="AL794">
            <v>0</v>
          </cell>
          <cell r="AM794">
            <v>0</v>
          </cell>
          <cell r="BA794">
            <v>0</v>
          </cell>
          <cell r="BB794">
            <v>0</v>
          </cell>
          <cell r="BH794" t="str">
            <v>20180201LGINE661DS</v>
          </cell>
          <cell r="BI794" t="str">
            <v>20180201PSS</v>
          </cell>
        </row>
        <row r="795">
          <cell r="B795" t="str">
            <v>Sep 2018</v>
          </cell>
          <cell r="C795" t="str">
            <v>PSS</v>
          </cell>
          <cell r="D795" t="str">
            <v>LGINE661PD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G795">
            <v>0</v>
          </cell>
          <cell r="AH795">
            <v>0</v>
          </cell>
          <cell r="AL795">
            <v>0</v>
          </cell>
          <cell r="AM795">
            <v>0</v>
          </cell>
          <cell r="BA795">
            <v>0</v>
          </cell>
          <cell r="BB795">
            <v>0</v>
          </cell>
          <cell r="BH795" t="str">
            <v>20180201LGINE661PD</v>
          </cell>
          <cell r="BI795" t="str">
            <v>20180201PSS</v>
          </cell>
        </row>
        <row r="796">
          <cell r="B796" t="str">
            <v>Sep 2018</v>
          </cell>
          <cell r="C796" t="str">
            <v>PSS</v>
          </cell>
          <cell r="D796" t="str">
            <v>LGINE661PO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G796">
            <v>0</v>
          </cell>
          <cell r="AH796">
            <v>0</v>
          </cell>
          <cell r="AL796">
            <v>0</v>
          </cell>
          <cell r="AM796">
            <v>0</v>
          </cell>
          <cell r="BA796">
            <v>0</v>
          </cell>
          <cell r="BB796">
            <v>0</v>
          </cell>
          <cell r="BH796" t="str">
            <v>20180201LGINE661PO</v>
          </cell>
          <cell r="BI796" t="str">
            <v>20180201PSS</v>
          </cell>
        </row>
        <row r="797">
          <cell r="B797" t="str">
            <v>Sep 2018</v>
          </cell>
          <cell r="C797" t="str">
            <v>PSP</v>
          </cell>
          <cell r="D797" t="str">
            <v>LGINE663DO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G797">
            <v>0</v>
          </cell>
          <cell r="AH797">
            <v>0</v>
          </cell>
          <cell r="AL797">
            <v>0</v>
          </cell>
          <cell r="AM797">
            <v>0</v>
          </cell>
          <cell r="BA797">
            <v>0</v>
          </cell>
          <cell r="BB797">
            <v>0</v>
          </cell>
          <cell r="BH797" t="str">
            <v>20180201LGINE663DO</v>
          </cell>
          <cell r="BI797" t="str">
            <v>20180201PSP</v>
          </cell>
        </row>
        <row r="798">
          <cell r="B798" t="str">
            <v>Sep 2018</v>
          </cell>
          <cell r="C798" t="str">
            <v>PSP</v>
          </cell>
          <cell r="D798" t="str">
            <v>LGINE663DS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G798">
            <v>0</v>
          </cell>
          <cell r="AH798">
            <v>0</v>
          </cell>
          <cell r="AL798">
            <v>0</v>
          </cell>
          <cell r="AM798">
            <v>0</v>
          </cell>
          <cell r="BA798">
            <v>0</v>
          </cell>
          <cell r="BB798">
            <v>0</v>
          </cell>
          <cell r="BH798" t="str">
            <v>20180201LGINE663DS</v>
          </cell>
          <cell r="BI798" t="str">
            <v>20180201PSP</v>
          </cell>
        </row>
        <row r="799">
          <cell r="B799" t="str">
            <v>Sep 2018</v>
          </cell>
          <cell r="C799" t="str">
            <v>PSP</v>
          </cell>
          <cell r="D799" t="str">
            <v>LGINE663PD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G799">
            <v>0</v>
          </cell>
          <cell r="AH799">
            <v>0</v>
          </cell>
          <cell r="AL799">
            <v>0</v>
          </cell>
          <cell r="AM799">
            <v>0</v>
          </cell>
          <cell r="BA799">
            <v>0</v>
          </cell>
          <cell r="BB799">
            <v>0</v>
          </cell>
          <cell r="BH799" t="str">
            <v>20180201LGINE663PD</v>
          </cell>
          <cell r="BI799" t="str">
            <v>20180201PSP</v>
          </cell>
        </row>
        <row r="800">
          <cell r="B800" t="str">
            <v>Sep 2018</v>
          </cell>
          <cell r="C800" t="str">
            <v>PSP</v>
          </cell>
          <cell r="D800" t="str">
            <v>LGINE663PO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G800">
            <v>0</v>
          </cell>
          <cell r="AH800">
            <v>0</v>
          </cell>
          <cell r="AL800">
            <v>0</v>
          </cell>
          <cell r="AM800">
            <v>0</v>
          </cell>
          <cell r="BA800">
            <v>0</v>
          </cell>
          <cell r="BB800">
            <v>0</v>
          </cell>
          <cell r="BH800" t="str">
            <v>20180201LGINE663PO</v>
          </cell>
          <cell r="BI800" t="str">
            <v>20180201PSP</v>
          </cell>
        </row>
        <row r="801">
          <cell r="B801" t="str">
            <v>Sep 2018</v>
          </cell>
          <cell r="C801" t="str">
            <v>TODS</v>
          </cell>
          <cell r="D801" t="str">
            <v>LGINE691DO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G801">
            <v>0</v>
          </cell>
          <cell r="AH801">
            <v>0</v>
          </cell>
          <cell r="AL801">
            <v>0</v>
          </cell>
          <cell r="AM801">
            <v>0</v>
          </cell>
          <cell r="BA801">
            <v>0</v>
          </cell>
          <cell r="BB801">
            <v>0</v>
          </cell>
          <cell r="BH801" t="str">
            <v>20180201LGINE691DO</v>
          </cell>
          <cell r="BI801" t="str">
            <v>20180201TODS</v>
          </cell>
        </row>
        <row r="802">
          <cell r="B802" t="str">
            <v>Sep 2018</v>
          </cell>
          <cell r="C802" t="str">
            <v>TODP</v>
          </cell>
          <cell r="D802" t="str">
            <v>LGINE693DO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G802">
            <v>0</v>
          </cell>
          <cell r="AH802">
            <v>0</v>
          </cell>
          <cell r="AL802">
            <v>0</v>
          </cell>
          <cell r="AM802">
            <v>0</v>
          </cell>
          <cell r="BA802">
            <v>0</v>
          </cell>
          <cell r="BB802">
            <v>0</v>
          </cell>
          <cell r="BH802" t="str">
            <v>20180201LGINE693DO</v>
          </cell>
          <cell r="BI802" t="str">
            <v>20180201TODP</v>
          </cell>
        </row>
        <row r="803">
          <cell r="B803" t="str">
            <v>Sep 2018</v>
          </cell>
          <cell r="C803" t="str">
            <v>RTS</v>
          </cell>
          <cell r="D803" t="str">
            <v>LGINE643DO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G803">
            <v>0</v>
          </cell>
          <cell r="AH803">
            <v>0</v>
          </cell>
          <cell r="AL803">
            <v>0</v>
          </cell>
          <cell r="AM803">
            <v>0</v>
          </cell>
          <cell r="BA803">
            <v>0</v>
          </cell>
          <cell r="BB803">
            <v>0</v>
          </cell>
          <cell r="BH803" t="str">
            <v>20180201LGINE643DO</v>
          </cell>
          <cell r="BI803" t="str">
            <v>20180201RTS</v>
          </cell>
        </row>
        <row r="804">
          <cell r="B804" t="str">
            <v>Sep 2018</v>
          </cell>
          <cell r="C804" t="str">
            <v>RTODE</v>
          </cell>
          <cell r="D804" t="str">
            <v>LGRSE521</v>
          </cell>
          <cell r="E804">
            <v>59</v>
          </cell>
          <cell r="G804">
            <v>53686.508867104101</v>
          </cell>
          <cell r="I804">
            <v>5965.1676519004504</v>
          </cell>
          <cell r="J804">
            <v>59651.676519004504</v>
          </cell>
          <cell r="Z804">
            <v>722.75</v>
          </cell>
          <cell r="AA804">
            <v>5095.51</v>
          </cell>
          <cell r="AB804">
            <v>0</v>
          </cell>
          <cell r="AC804">
            <v>0</v>
          </cell>
          <cell r="AD804">
            <v>0</v>
          </cell>
          <cell r="AG804">
            <v>0</v>
          </cell>
          <cell r="AH804">
            <v>0</v>
          </cell>
          <cell r="AL804">
            <v>5818.26</v>
          </cell>
          <cell r="AM804">
            <v>5818.2558599298845</v>
          </cell>
          <cell r="AO804">
            <v>-88.049845721339111</v>
          </cell>
          <cell r="AP804">
            <v>184.09489078365249</v>
          </cell>
          <cell r="AQ804">
            <v>-30.415549043947898</v>
          </cell>
          <cell r="AS804">
            <v>-11.289693144896331</v>
          </cell>
          <cell r="AV804">
            <v>-318.53995261148339</v>
          </cell>
          <cell r="AX804">
            <v>5554.0557101918703</v>
          </cell>
          <cell r="BA804">
            <v>1448.34</v>
          </cell>
          <cell r="BB804">
            <v>3647.17</v>
          </cell>
          <cell r="BH804" t="str">
            <v>20180201LGRSE521</v>
          </cell>
          <cell r="BI804" t="str">
            <v>20180201RTODE</v>
          </cell>
        </row>
        <row r="805">
          <cell r="B805" t="str">
            <v>Sep 2018</v>
          </cell>
          <cell r="C805" t="str">
            <v>RTODD</v>
          </cell>
          <cell r="D805" t="str">
            <v>LGRSE523</v>
          </cell>
          <cell r="E805">
            <v>1</v>
          </cell>
          <cell r="J805">
            <v>11333.146708493396</v>
          </cell>
          <cell r="L805">
            <v>27</v>
          </cell>
          <cell r="N805">
            <v>27</v>
          </cell>
          <cell r="Z805">
            <v>12.25</v>
          </cell>
          <cell r="AA805">
            <v>587.4</v>
          </cell>
          <cell r="AB805">
            <v>94.77</v>
          </cell>
          <cell r="AC805">
            <v>0</v>
          </cell>
          <cell r="AD805">
            <v>207.36</v>
          </cell>
          <cell r="AG805">
            <v>0</v>
          </cell>
          <cell r="AH805">
            <v>302.13</v>
          </cell>
          <cell r="AL805">
            <v>901.78</v>
          </cell>
          <cell r="AM805">
            <v>901.77699390121222</v>
          </cell>
          <cell r="AO805">
            <v>-16.728479021075401</v>
          </cell>
          <cell r="AP805">
            <v>17.2682852320686</v>
          </cell>
          <cell r="AQ805">
            <v>-2.8530089789298101</v>
          </cell>
          <cell r="AS805">
            <v>-2.1449145467725401</v>
          </cell>
          <cell r="AV805">
            <v>0</v>
          </cell>
          <cell r="AX805">
            <v>897.31887658650305</v>
          </cell>
          <cell r="BA805">
            <v>275.17</v>
          </cell>
          <cell r="BB805">
            <v>312.22999999999996</v>
          </cell>
          <cell r="BH805" t="str">
            <v>20180201LGRSE523</v>
          </cell>
          <cell r="BI805" t="str">
            <v>20180201RTODD</v>
          </cell>
        </row>
        <row r="806">
          <cell r="B806" t="str">
            <v>Sep 2018</v>
          </cell>
          <cell r="C806" t="str">
            <v>RTODE</v>
          </cell>
          <cell r="D806" t="str">
            <v>LGRSE527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G806">
            <v>0</v>
          </cell>
          <cell r="AH806">
            <v>0</v>
          </cell>
          <cell r="AL806">
            <v>0</v>
          </cell>
          <cell r="AM806">
            <v>0</v>
          </cell>
          <cell r="BA806">
            <v>0</v>
          </cell>
          <cell r="BB806">
            <v>0</v>
          </cell>
          <cell r="BH806" t="str">
            <v>20180201LGRSE527</v>
          </cell>
          <cell r="BI806" t="str">
            <v>20180201RTODE</v>
          </cell>
        </row>
        <row r="807">
          <cell r="B807" t="str">
            <v>Sep 2018</v>
          </cell>
          <cell r="C807" t="str">
            <v>RTODD</v>
          </cell>
          <cell r="D807" t="str">
            <v>LGRSE529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G807">
            <v>0</v>
          </cell>
          <cell r="AH807">
            <v>0</v>
          </cell>
          <cell r="AL807">
            <v>0</v>
          </cell>
          <cell r="AM807">
            <v>0</v>
          </cell>
          <cell r="BA807">
            <v>0</v>
          </cell>
          <cell r="BB807">
            <v>0</v>
          </cell>
          <cell r="BH807" t="str">
            <v>20180201LGRSE529</v>
          </cell>
          <cell r="BI807" t="str">
            <v>20180201RTODD</v>
          </cell>
        </row>
        <row r="808">
          <cell r="B808" t="str">
            <v>Sep 2018</v>
          </cell>
          <cell r="C808" t="str">
            <v>RTODE</v>
          </cell>
          <cell r="D808" t="str">
            <v>LGCME520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G808">
            <v>0</v>
          </cell>
          <cell r="AH808">
            <v>0</v>
          </cell>
          <cell r="AL808">
            <v>0</v>
          </cell>
          <cell r="AM808">
            <v>0</v>
          </cell>
          <cell r="BA808">
            <v>0</v>
          </cell>
          <cell r="BB808">
            <v>0</v>
          </cell>
          <cell r="BH808" t="str">
            <v>20180201LGCME520</v>
          </cell>
          <cell r="BI808" t="str">
            <v>20180201RTODE</v>
          </cell>
        </row>
        <row r="809">
          <cell r="B809" t="str">
            <v>Sep 2018</v>
          </cell>
          <cell r="C809" t="str">
            <v>RTODD</v>
          </cell>
          <cell r="D809" t="str">
            <v>LGCME522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G809">
            <v>0</v>
          </cell>
          <cell r="AH809">
            <v>0</v>
          </cell>
          <cell r="AL809">
            <v>0</v>
          </cell>
          <cell r="AM809">
            <v>0</v>
          </cell>
          <cell r="BA809">
            <v>0</v>
          </cell>
          <cell r="BB809">
            <v>0</v>
          </cell>
          <cell r="BH809" t="str">
            <v>20180201LGCME522</v>
          </cell>
          <cell r="BI809" t="str">
            <v>20180201RTODD</v>
          </cell>
        </row>
        <row r="810">
          <cell r="B810" t="str">
            <v>Sep 2018</v>
          </cell>
          <cell r="C810" t="str">
            <v>RTODE</v>
          </cell>
          <cell r="D810" t="str">
            <v>LGCME526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G810">
            <v>0</v>
          </cell>
          <cell r="AH810">
            <v>0</v>
          </cell>
          <cell r="AL810">
            <v>0</v>
          </cell>
          <cell r="AM810">
            <v>0</v>
          </cell>
          <cell r="BA810">
            <v>0</v>
          </cell>
          <cell r="BB810">
            <v>0</v>
          </cell>
          <cell r="BH810" t="str">
            <v>20180201LGCME526</v>
          </cell>
          <cell r="BI810" t="str">
            <v>20180201RTODE</v>
          </cell>
        </row>
        <row r="811">
          <cell r="B811" t="str">
            <v>Sep 2018</v>
          </cell>
          <cell r="C811" t="str">
            <v>RTODD</v>
          </cell>
          <cell r="D811" t="str">
            <v>LGCME528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G811">
            <v>0</v>
          </cell>
          <cell r="AH811">
            <v>0</v>
          </cell>
          <cell r="AL811">
            <v>0</v>
          </cell>
          <cell r="AM811">
            <v>0</v>
          </cell>
          <cell r="BA811">
            <v>0</v>
          </cell>
          <cell r="BB811">
            <v>0</v>
          </cell>
          <cell r="BH811" t="str">
            <v>20180201LGCME528</v>
          </cell>
          <cell r="BI811" t="str">
            <v>20180201RTODD</v>
          </cell>
        </row>
        <row r="812">
          <cell r="B812" t="str">
            <v>Sep 2018</v>
          </cell>
          <cell r="C812" t="str">
            <v>PSP</v>
          </cell>
          <cell r="D812" t="str">
            <v>LGCME563PF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G812">
            <v>0</v>
          </cell>
          <cell r="AH812">
            <v>0</v>
          </cell>
          <cell r="AL812">
            <v>0</v>
          </cell>
          <cell r="AM812">
            <v>0</v>
          </cell>
          <cell r="BA812">
            <v>0</v>
          </cell>
          <cell r="BB812">
            <v>0</v>
          </cell>
          <cell r="BH812" t="str">
            <v>20180201LGCME563PF</v>
          </cell>
          <cell r="BI812" t="str">
            <v>20180201PSP</v>
          </cell>
        </row>
        <row r="813">
          <cell r="B813" t="str">
            <v>Sep 2018</v>
          </cell>
          <cell r="C813" t="str">
            <v>PSP</v>
          </cell>
          <cell r="D813" t="str">
            <v>LGCME569PF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G813">
            <v>0</v>
          </cell>
          <cell r="AH813">
            <v>0</v>
          </cell>
          <cell r="AL813">
            <v>0</v>
          </cell>
          <cell r="AM813">
            <v>0</v>
          </cell>
          <cell r="BA813">
            <v>0</v>
          </cell>
          <cell r="BB813">
            <v>0</v>
          </cell>
          <cell r="BH813" t="str">
            <v>20180201LGCME569PF</v>
          </cell>
          <cell r="BI813" t="str">
            <v>20180201PSP</v>
          </cell>
        </row>
        <row r="814">
          <cell r="B814" t="str">
            <v>Sep 2018</v>
          </cell>
          <cell r="C814" t="str">
            <v>CSR</v>
          </cell>
          <cell r="D814" t="str">
            <v>LGCSR790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G814">
            <v>0</v>
          </cell>
          <cell r="AH814">
            <v>0</v>
          </cell>
          <cell r="AL814">
            <v>0</v>
          </cell>
          <cell r="AM814">
            <v>0</v>
          </cell>
          <cell r="BA814">
            <v>0</v>
          </cell>
          <cell r="BB814">
            <v>0</v>
          </cell>
          <cell r="BH814" t="str">
            <v>20180201LGCSR790</v>
          </cell>
          <cell r="BI814" t="str">
            <v>20180201CSR</v>
          </cell>
        </row>
        <row r="815">
          <cell r="B815" t="str">
            <v>Sep 2018</v>
          </cell>
          <cell r="C815" t="str">
            <v>CSR</v>
          </cell>
          <cell r="D815" t="str">
            <v>LGCSR791</v>
          </cell>
          <cell r="E815">
            <v>1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F815">
            <v>-15913.119999999901</v>
          </cell>
          <cell r="AG815">
            <v>0</v>
          </cell>
          <cell r="AH815">
            <v>-15913.119999999901</v>
          </cell>
          <cell r="AL815">
            <v>-15913.12</v>
          </cell>
          <cell r="AM815">
            <v>-15913.119999999901</v>
          </cell>
          <cell r="AX815">
            <v>-15913.119999999901</v>
          </cell>
          <cell r="BA815">
            <v>0</v>
          </cell>
          <cell r="BB815">
            <v>0</v>
          </cell>
          <cell r="BH815" t="str">
            <v>20180201LGCSR791</v>
          </cell>
          <cell r="BI815" t="str">
            <v>20180201CSR</v>
          </cell>
        </row>
        <row r="816">
          <cell r="B816" t="str">
            <v>Sep 2018</v>
          </cell>
          <cell r="C816" t="str">
            <v>CSR</v>
          </cell>
          <cell r="D816" t="str">
            <v>LGCSR795</v>
          </cell>
          <cell r="E816">
            <v>2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F816">
            <v>-355168.2</v>
          </cell>
          <cell r="AG816">
            <v>0</v>
          </cell>
          <cell r="AH816">
            <v>-355168.2</v>
          </cell>
          <cell r="AL816">
            <v>-355168.2</v>
          </cell>
          <cell r="AM816">
            <v>-355168.2</v>
          </cell>
          <cell r="AX816">
            <v>-355168.2</v>
          </cell>
          <cell r="BA816">
            <v>0</v>
          </cell>
          <cell r="BB816">
            <v>0</v>
          </cell>
          <cell r="BH816" t="str">
            <v>20180201LGCSR795</v>
          </cell>
          <cell r="BI816" t="str">
            <v>20180201CSR</v>
          </cell>
        </row>
        <row r="817">
          <cell r="B817" t="str">
            <v>Sep 2018</v>
          </cell>
          <cell r="C817" t="str">
            <v>CSR</v>
          </cell>
          <cell r="D817" t="str">
            <v>LGCSR796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G817">
            <v>0</v>
          </cell>
          <cell r="AH817">
            <v>0</v>
          </cell>
          <cell r="AK817">
            <v>0</v>
          </cell>
          <cell r="AL817">
            <v>0</v>
          </cell>
          <cell r="AM817">
            <v>0</v>
          </cell>
          <cell r="AX817">
            <v>0</v>
          </cell>
          <cell r="BA817">
            <v>0</v>
          </cell>
          <cell r="BB817">
            <v>0</v>
          </cell>
          <cell r="BH817" t="str">
            <v>20180201LGCSR796</v>
          </cell>
          <cell r="BI817" t="str">
            <v>20180201CSR</v>
          </cell>
        </row>
        <row r="818">
          <cell r="B818" t="str">
            <v>Sep 2018</v>
          </cell>
          <cell r="C818" t="str">
            <v>GSS</v>
          </cell>
          <cell r="D818" t="str">
            <v>LGINE551DO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G818">
            <v>0</v>
          </cell>
          <cell r="AH818">
            <v>0</v>
          </cell>
          <cell r="AL818">
            <v>0</v>
          </cell>
          <cell r="AM818">
            <v>0</v>
          </cell>
          <cell r="BA818">
            <v>0</v>
          </cell>
          <cell r="BB818">
            <v>0</v>
          </cell>
          <cell r="BH818" t="str">
            <v>20180201LGINE551DO</v>
          </cell>
          <cell r="BI818" t="str">
            <v>20180201GSS</v>
          </cell>
        </row>
        <row r="819">
          <cell r="B819" t="str">
            <v>Sep 2018</v>
          </cell>
          <cell r="C819" t="str">
            <v>GSS</v>
          </cell>
          <cell r="D819" t="str">
            <v>LGINE551DS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G819">
            <v>0</v>
          </cell>
          <cell r="AH819">
            <v>0</v>
          </cell>
          <cell r="AL819">
            <v>0</v>
          </cell>
          <cell r="AM819">
            <v>0</v>
          </cell>
          <cell r="BA819">
            <v>0</v>
          </cell>
          <cell r="BB819">
            <v>0</v>
          </cell>
          <cell r="BH819" t="str">
            <v>20180201LGINE551DS</v>
          </cell>
          <cell r="BI819" t="str">
            <v>20180201GSS</v>
          </cell>
        </row>
        <row r="820">
          <cell r="B820" t="str">
            <v>Sep 2018</v>
          </cell>
          <cell r="C820" t="str">
            <v>GS3</v>
          </cell>
          <cell r="D820" t="str">
            <v>LGINE651DO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G820">
            <v>0</v>
          </cell>
          <cell r="AH820">
            <v>0</v>
          </cell>
          <cell r="AL820">
            <v>0</v>
          </cell>
          <cell r="AM820">
            <v>0</v>
          </cell>
          <cell r="BA820">
            <v>0</v>
          </cell>
          <cell r="BB820">
            <v>0</v>
          </cell>
          <cell r="BH820" t="str">
            <v>20180201LGINE651DO</v>
          </cell>
          <cell r="BI820" t="str">
            <v>20180201GS3</v>
          </cell>
        </row>
        <row r="821">
          <cell r="B821" t="str">
            <v>Sep 2018</v>
          </cell>
          <cell r="C821" t="str">
            <v>GS3</v>
          </cell>
          <cell r="D821" t="str">
            <v>LGINE651DS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G821">
            <v>0</v>
          </cell>
          <cell r="AH821">
            <v>0</v>
          </cell>
          <cell r="AL821">
            <v>0</v>
          </cell>
          <cell r="AM821">
            <v>0</v>
          </cell>
          <cell r="BA821">
            <v>0</v>
          </cell>
          <cell r="BB821">
            <v>0</v>
          </cell>
          <cell r="BH821" t="str">
            <v>20180201LGINE651DS</v>
          </cell>
          <cell r="BI821" t="str">
            <v>20180201GS3</v>
          </cell>
        </row>
        <row r="822">
          <cell r="B822" t="str">
            <v>Sep 2018</v>
          </cell>
          <cell r="C822" t="str">
            <v>LRI</v>
          </cell>
          <cell r="D822" t="str">
            <v>LGINELRI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G822">
            <v>0</v>
          </cell>
          <cell r="AH822">
            <v>0</v>
          </cell>
          <cell r="AL822">
            <v>0</v>
          </cell>
          <cell r="AM822">
            <v>0</v>
          </cell>
          <cell r="BA822">
            <v>0</v>
          </cell>
          <cell r="BB822">
            <v>0</v>
          </cell>
          <cell r="BH822" t="str">
            <v>20180201LGINELRI</v>
          </cell>
          <cell r="BI822" t="str">
            <v>20180201LRI</v>
          </cell>
        </row>
        <row r="823">
          <cell r="B823" t="str">
            <v>Sep 2018</v>
          </cell>
          <cell r="C823" t="str">
            <v>TODS</v>
          </cell>
          <cell r="D823" t="str">
            <v>LGCME597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G823">
            <v>0</v>
          </cell>
          <cell r="AH823">
            <v>0</v>
          </cell>
          <cell r="AL823">
            <v>0</v>
          </cell>
          <cell r="AM823">
            <v>0</v>
          </cell>
          <cell r="BA823">
            <v>0</v>
          </cell>
          <cell r="BB823">
            <v>0</v>
          </cell>
          <cell r="BH823" t="str">
            <v>20180201LGCME597</v>
          </cell>
          <cell r="BI823" t="str">
            <v>20180201TODS</v>
          </cell>
        </row>
        <row r="824">
          <cell r="B824" t="str">
            <v>Sep 2018</v>
          </cell>
          <cell r="C824" t="str">
            <v>RTS</v>
          </cell>
          <cell r="D824" t="str">
            <v>LGCME643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G824">
            <v>0</v>
          </cell>
          <cell r="AH824">
            <v>0</v>
          </cell>
          <cell r="AL824">
            <v>0</v>
          </cell>
          <cell r="AM824">
            <v>0</v>
          </cell>
          <cell r="BA824">
            <v>0</v>
          </cell>
          <cell r="BB824">
            <v>0</v>
          </cell>
          <cell r="BH824" t="str">
            <v>20180201LGCME643</v>
          </cell>
          <cell r="BI824" t="str">
            <v>20180201RTS</v>
          </cell>
        </row>
        <row r="825">
          <cell r="B825" t="str">
            <v>Sep 2018</v>
          </cell>
          <cell r="C825" t="str">
            <v>SQF</v>
          </cell>
          <cell r="D825" t="str">
            <v>LGCME705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G825">
            <v>0</v>
          </cell>
          <cell r="AH825">
            <v>0</v>
          </cell>
          <cell r="AL825">
            <v>0</v>
          </cell>
          <cell r="AM825">
            <v>0</v>
          </cell>
          <cell r="BA825">
            <v>0</v>
          </cell>
          <cell r="BB825">
            <v>0</v>
          </cell>
          <cell r="BH825" t="str">
            <v>20180201LGCME705</v>
          </cell>
          <cell r="BI825" t="str">
            <v>20180201SQF</v>
          </cell>
        </row>
        <row r="826">
          <cell r="B826" t="str">
            <v>Sep 2018</v>
          </cell>
          <cell r="C826" t="str">
            <v>SQF</v>
          </cell>
          <cell r="D826" t="str">
            <v>LGCME706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G826">
            <v>0</v>
          </cell>
          <cell r="AH826">
            <v>0</v>
          </cell>
          <cell r="AL826">
            <v>0</v>
          </cell>
          <cell r="AM826">
            <v>0</v>
          </cell>
          <cell r="BA826">
            <v>0</v>
          </cell>
          <cell r="BB826">
            <v>0</v>
          </cell>
          <cell r="BH826" t="str">
            <v>20180201LGCME706</v>
          </cell>
          <cell r="BI826" t="str">
            <v>20180201SQF</v>
          </cell>
        </row>
        <row r="827">
          <cell r="B827" t="str">
            <v>Sep 2018</v>
          </cell>
          <cell r="C827" t="str">
            <v>LQF</v>
          </cell>
          <cell r="D827" t="str">
            <v>LGCME707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G827">
            <v>0</v>
          </cell>
          <cell r="AH827">
            <v>0</v>
          </cell>
          <cell r="AL827">
            <v>0</v>
          </cell>
          <cell r="AM827">
            <v>0</v>
          </cell>
          <cell r="BA827">
            <v>0</v>
          </cell>
          <cell r="BB827">
            <v>0</v>
          </cell>
          <cell r="BH827" t="str">
            <v>20180201LGCME707</v>
          </cell>
          <cell r="BI827" t="str">
            <v>20180201LQF</v>
          </cell>
        </row>
        <row r="828">
          <cell r="B828" t="str">
            <v>Sep 2018</v>
          </cell>
          <cell r="C828" t="str">
            <v>LRI</v>
          </cell>
          <cell r="D828" t="str">
            <v>LGCMELRI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G828">
            <v>0</v>
          </cell>
          <cell r="AH828">
            <v>0</v>
          </cell>
          <cell r="AL828">
            <v>0</v>
          </cell>
          <cell r="AM828">
            <v>0</v>
          </cell>
          <cell r="BA828">
            <v>0</v>
          </cell>
          <cell r="BB828">
            <v>0</v>
          </cell>
          <cell r="BH828" t="str">
            <v>20180201LGCMELRI</v>
          </cell>
          <cell r="BI828" t="str">
            <v>20180201LRI</v>
          </cell>
        </row>
        <row r="829">
          <cell r="B829" t="str">
            <v>Sep 2018</v>
          </cell>
          <cell r="C829" t="str">
            <v>EVC</v>
          </cell>
          <cell r="D829" t="str">
            <v>LGE_EVC</v>
          </cell>
          <cell r="E829">
            <v>7</v>
          </cell>
          <cell r="J829">
            <v>246.23629144286255</v>
          </cell>
          <cell r="Z829">
            <v>20.02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G829">
            <v>0</v>
          </cell>
          <cell r="AH829">
            <v>0</v>
          </cell>
          <cell r="AJ829">
            <v>130.95861715623269</v>
          </cell>
          <cell r="AL829">
            <v>150.97999999999999</v>
          </cell>
          <cell r="AM829">
            <v>150.97861715623236</v>
          </cell>
          <cell r="AO829">
            <v>-0.36346115880969998</v>
          </cell>
          <cell r="AP829">
            <v>0</v>
          </cell>
          <cell r="AQ829">
            <v>-2.6414520310318998</v>
          </cell>
          <cell r="AS829">
            <v>-4.6602750060872701E-2</v>
          </cell>
          <cell r="AV829">
            <v>-1.0218806094878801</v>
          </cell>
          <cell r="AX829">
            <v>146.90522060684199</v>
          </cell>
          <cell r="BA829">
            <v>0</v>
          </cell>
          <cell r="BB829">
            <v>130.95861715623269</v>
          </cell>
          <cell r="BH829" t="str">
            <v>20180201LGE_EVC</v>
          </cell>
          <cell r="BI829" t="str">
            <v>20180201EVC</v>
          </cell>
        </row>
        <row r="830">
          <cell r="B830" t="str">
            <v>Sep 2018</v>
          </cell>
          <cell r="C830" t="str">
            <v>EVSE</v>
          </cell>
          <cell r="D830" t="str">
            <v>LGE_EVSE1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G830">
            <v>0</v>
          </cell>
          <cell r="AH830">
            <v>0</v>
          </cell>
          <cell r="AL830">
            <v>0</v>
          </cell>
          <cell r="AM830">
            <v>0</v>
          </cell>
          <cell r="BA830">
            <v>0</v>
          </cell>
          <cell r="BB830">
            <v>0</v>
          </cell>
          <cell r="BH830" t="str">
            <v>20180201LGE_EVSE1</v>
          </cell>
          <cell r="BI830" t="str">
            <v>20180201EVSE</v>
          </cell>
        </row>
        <row r="831">
          <cell r="B831" t="str">
            <v>Sep 2018</v>
          </cell>
          <cell r="C831" t="str">
            <v>EVSE</v>
          </cell>
          <cell r="D831" t="str">
            <v>LGE_EVSE2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G831">
            <v>0</v>
          </cell>
          <cell r="AH831">
            <v>0</v>
          </cell>
          <cell r="AL831">
            <v>0</v>
          </cell>
          <cell r="AM831">
            <v>0</v>
          </cell>
          <cell r="BA831">
            <v>0</v>
          </cell>
          <cell r="BB831">
            <v>0</v>
          </cell>
          <cell r="BH831" t="str">
            <v>20180201LGE_EVSE2</v>
          </cell>
          <cell r="BI831" t="str">
            <v>20180201EVSE</v>
          </cell>
        </row>
        <row r="832">
          <cell r="B832" t="str">
            <v>Sep 2018</v>
          </cell>
          <cell r="C832" t="str">
            <v>OSLP</v>
          </cell>
          <cell r="D832" t="str">
            <v>LGCMEOSLP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G832">
            <v>0</v>
          </cell>
          <cell r="AH832">
            <v>0</v>
          </cell>
          <cell r="AL832">
            <v>0</v>
          </cell>
          <cell r="AM832">
            <v>0</v>
          </cell>
          <cell r="BA832">
            <v>0</v>
          </cell>
          <cell r="BB832">
            <v>0</v>
          </cell>
          <cell r="BH832" t="str">
            <v>20180201LGCMEOSLP</v>
          </cell>
          <cell r="BI832" t="str">
            <v>20180201OSLP</v>
          </cell>
        </row>
        <row r="833">
          <cell r="B833" t="str">
            <v>Sep 2018</v>
          </cell>
          <cell r="C833" t="str">
            <v>OSLP</v>
          </cell>
          <cell r="D833" t="str">
            <v>LGCMEOSLPN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G833">
            <v>0</v>
          </cell>
          <cell r="AH833">
            <v>0</v>
          </cell>
          <cell r="AL833">
            <v>0</v>
          </cell>
          <cell r="AM833">
            <v>0</v>
          </cell>
          <cell r="BA833">
            <v>0</v>
          </cell>
          <cell r="BB833">
            <v>0</v>
          </cell>
          <cell r="BH833" t="str">
            <v>20180201LGCMEOSLPN</v>
          </cell>
          <cell r="BI833" t="str">
            <v>20180201OSLP</v>
          </cell>
        </row>
        <row r="834">
          <cell r="B834" t="str">
            <v>Sep 2018</v>
          </cell>
          <cell r="C834" t="str">
            <v>OSLS</v>
          </cell>
          <cell r="D834" t="str">
            <v>LGCMEOSLSN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G834">
            <v>0</v>
          </cell>
          <cell r="AH834">
            <v>0</v>
          </cell>
          <cell r="AL834">
            <v>0</v>
          </cell>
          <cell r="AM834">
            <v>0</v>
          </cell>
          <cell r="BA834">
            <v>0</v>
          </cell>
          <cell r="BB834">
            <v>0</v>
          </cell>
          <cell r="BH834" t="str">
            <v>20180201LGCMEOSLSN</v>
          </cell>
          <cell r="BI834" t="str">
            <v>20180201OSLS</v>
          </cell>
        </row>
        <row r="835">
          <cell r="B835" t="str">
            <v>Sep 2018</v>
          </cell>
          <cell r="C835" t="str">
            <v>OSLS</v>
          </cell>
          <cell r="D835" t="str">
            <v>LGCMEOSLS</v>
          </cell>
          <cell r="E835">
            <v>1</v>
          </cell>
          <cell r="J835">
            <v>1755.7184516982875</v>
          </cell>
          <cell r="L835">
            <v>125.51020408163266</v>
          </cell>
          <cell r="N835">
            <v>4.8611111111111116</v>
          </cell>
          <cell r="Z835">
            <v>90</v>
          </cell>
          <cell r="AA835">
            <v>66.239999999999995</v>
          </cell>
          <cell r="AB835">
            <v>613.74</v>
          </cell>
          <cell r="AC835">
            <v>0</v>
          </cell>
          <cell r="AD835">
            <v>75.69</v>
          </cell>
          <cell r="AG835">
            <v>0</v>
          </cell>
          <cell r="AH835">
            <v>689.43000000000006</v>
          </cell>
          <cell r="AL835">
            <v>845.67</v>
          </cell>
          <cell r="AM835">
            <v>845.67565514176147</v>
          </cell>
          <cell r="AO835">
            <v>-2.5915573178046598</v>
          </cell>
          <cell r="AP835">
            <v>0.13676907729214</v>
          </cell>
          <cell r="AQ835">
            <v>-0.43323485476602303</v>
          </cell>
          <cell r="AS835">
            <v>-0.33228777002086901</v>
          </cell>
          <cell r="AV835">
            <v>0</v>
          </cell>
          <cell r="AX835">
            <v>842.45534427646203</v>
          </cell>
          <cell r="BA835">
            <v>42.63</v>
          </cell>
          <cell r="BB835">
            <v>23.609999999999992</v>
          </cell>
          <cell r="BH835" t="str">
            <v>20180201LGCMEOSLS</v>
          </cell>
          <cell r="BI835" t="str">
            <v>20180201OSLS</v>
          </cell>
        </row>
        <row r="836">
          <cell r="B836" t="str">
            <v>Sep 2018</v>
          </cell>
          <cell r="C836" t="str">
            <v>SPS</v>
          </cell>
          <cell r="D836" t="str">
            <v>LGCMESPS</v>
          </cell>
          <cell r="E836">
            <v>75</v>
          </cell>
          <cell r="J836">
            <v>5566978.0282751946</v>
          </cell>
          <cell r="N836">
            <v>10614.849637662899</v>
          </cell>
          <cell r="Z836">
            <v>6750</v>
          </cell>
          <cell r="AA836">
            <v>210097.75</v>
          </cell>
          <cell r="AB836">
            <v>0</v>
          </cell>
          <cell r="AC836">
            <v>173658.94</v>
          </cell>
          <cell r="AD836">
            <v>197011.61</v>
          </cell>
          <cell r="AG836">
            <v>0</v>
          </cell>
          <cell r="AH836">
            <v>370670.55</v>
          </cell>
          <cell r="AL836">
            <v>587518.30000000005</v>
          </cell>
          <cell r="AM836">
            <v>587518.3001342935</v>
          </cell>
          <cell r="AO836">
            <v>-8217.2301790637903</v>
          </cell>
          <cell r="AP836">
            <v>273.34407765127202</v>
          </cell>
          <cell r="AQ836">
            <v>-1309.9318800148801</v>
          </cell>
          <cell r="AS836">
            <v>-1053.60783386505</v>
          </cell>
          <cell r="AV836">
            <v>-23102.958817342002</v>
          </cell>
          <cell r="AX836">
            <v>554107.91550165904</v>
          </cell>
          <cell r="BA836">
            <v>135166.23000000001</v>
          </cell>
          <cell r="BB836">
            <v>74931.51999999999</v>
          </cell>
          <cell r="BH836" t="str">
            <v>20180201LGCMESPS</v>
          </cell>
          <cell r="BI836" t="str">
            <v>20180201SPS</v>
          </cell>
        </row>
        <row r="837">
          <cell r="B837" t="str">
            <v>Sep 2018</v>
          </cell>
          <cell r="C837" t="str">
            <v>SPS</v>
          </cell>
          <cell r="D837" t="str">
            <v>LGCMESPSPF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G837">
            <v>0</v>
          </cell>
          <cell r="AH837">
            <v>0</v>
          </cell>
          <cell r="AL837">
            <v>0</v>
          </cell>
          <cell r="AM837">
            <v>0</v>
          </cell>
          <cell r="BA837">
            <v>0</v>
          </cell>
          <cell r="BB837">
            <v>0</v>
          </cell>
          <cell r="BH837" t="str">
            <v>20180201LGCMESPSPF</v>
          </cell>
          <cell r="BI837" t="str">
            <v>20180201SPS</v>
          </cell>
        </row>
        <row r="838">
          <cell r="B838" t="str">
            <v>Sep 2018</v>
          </cell>
          <cell r="C838" t="str">
            <v>SPS</v>
          </cell>
          <cell r="D838" t="str">
            <v>LGCMESPNPF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G838">
            <v>0</v>
          </cell>
          <cell r="AH838">
            <v>0</v>
          </cell>
          <cell r="AL838">
            <v>0</v>
          </cell>
          <cell r="AM838">
            <v>0</v>
          </cell>
          <cell r="BA838">
            <v>0</v>
          </cell>
          <cell r="BB838">
            <v>0</v>
          </cell>
          <cell r="BH838" t="str">
            <v>20180201LGCMESPNPF</v>
          </cell>
          <cell r="BI838" t="str">
            <v>20180201SPS</v>
          </cell>
        </row>
        <row r="839">
          <cell r="B839" t="str">
            <v>Sep 2018</v>
          </cell>
          <cell r="C839" t="str">
            <v>SPS</v>
          </cell>
          <cell r="D839" t="str">
            <v>LGCMESPSNM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G839">
            <v>0</v>
          </cell>
          <cell r="AH839">
            <v>0</v>
          </cell>
          <cell r="AL839">
            <v>0</v>
          </cell>
          <cell r="AM839">
            <v>0</v>
          </cell>
          <cell r="BA839">
            <v>0</v>
          </cell>
          <cell r="BB839">
            <v>0</v>
          </cell>
          <cell r="BH839" t="str">
            <v>20180201LGCMESPSNM</v>
          </cell>
          <cell r="BI839" t="str">
            <v>20180201SPS</v>
          </cell>
        </row>
        <row r="840">
          <cell r="B840" t="str">
            <v>Sep 2018</v>
          </cell>
          <cell r="C840" t="str">
            <v>STOD</v>
          </cell>
          <cell r="D840" t="str">
            <v>LGCMESTOD</v>
          </cell>
          <cell r="E840">
            <v>4</v>
          </cell>
          <cell r="J840">
            <v>504771.6751539149</v>
          </cell>
          <cell r="L840">
            <v>2994.6118551677669</v>
          </cell>
          <cell r="N840">
            <v>1988.8090369524118</v>
          </cell>
          <cell r="Z840">
            <v>800</v>
          </cell>
          <cell r="AA840">
            <v>18939.03</v>
          </cell>
          <cell r="AB840">
            <v>14164.51</v>
          </cell>
          <cell r="AC840">
            <v>10509.75</v>
          </cell>
          <cell r="AD840">
            <v>13384.68</v>
          </cell>
          <cell r="AG840">
            <v>0</v>
          </cell>
          <cell r="AH840">
            <v>38058.94</v>
          </cell>
          <cell r="AL840">
            <v>57797.97</v>
          </cell>
          <cell r="AM840">
            <v>57797.981439893687</v>
          </cell>
          <cell r="AO840">
            <v>-745.07659659229</v>
          </cell>
          <cell r="AP840">
            <v>23.965113836492399</v>
          </cell>
          <cell r="AQ840">
            <v>-119.0991177129</v>
          </cell>
          <cell r="AS840">
            <v>-95.533229797949701</v>
          </cell>
          <cell r="AV840">
            <v>-2094.8024518887401</v>
          </cell>
          <cell r="AX840">
            <v>54767.435157738299</v>
          </cell>
          <cell r="BA840">
            <v>12255.86</v>
          </cell>
          <cell r="BB840">
            <v>6683.1699999999983</v>
          </cell>
          <cell r="BH840" t="str">
            <v>20180201LGCMESTOD</v>
          </cell>
          <cell r="BI840" t="str">
            <v>20180201STOD</v>
          </cell>
        </row>
        <row r="841">
          <cell r="B841" t="str">
            <v>Oct 2018</v>
          </cell>
          <cell r="C841" t="str">
            <v>TE</v>
          </cell>
          <cell r="D841" t="str">
            <v>LGMLETECM1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G841">
            <v>0</v>
          </cell>
          <cell r="AH841">
            <v>0</v>
          </cell>
          <cell r="AL841">
            <v>0</v>
          </cell>
          <cell r="AM841">
            <v>0</v>
          </cell>
          <cell r="BA841">
            <v>0</v>
          </cell>
          <cell r="BB841">
            <v>0</v>
          </cell>
          <cell r="BH841" t="str">
            <v>20180201LGMLETECM1</v>
          </cell>
          <cell r="BI841" t="str">
            <v>20180201TE</v>
          </cell>
        </row>
        <row r="842">
          <cell r="B842" t="str">
            <v>Oct 2018</v>
          </cell>
          <cell r="C842" t="str">
            <v>TE</v>
          </cell>
          <cell r="D842" t="str">
            <v>LGMLETESS1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G842">
            <v>0</v>
          </cell>
          <cell r="AH842">
            <v>0</v>
          </cell>
          <cell r="AL842">
            <v>0</v>
          </cell>
          <cell r="AM842">
            <v>0</v>
          </cell>
          <cell r="BA842">
            <v>0</v>
          </cell>
          <cell r="BB842">
            <v>0</v>
          </cell>
          <cell r="BH842" t="str">
            <v>20180201LGMLETESS1</v>
          </cell>
          <cell r="BI842" t="str">
            <v>20180201TE</v>
          </cell>
        </row>
        <row r="843">
          <cell r="B843" t="str">
            <v>Oct 2018</v>
          </cell>
          <cell r="C843" t="str">
            <v>GSS</v>
          </cell>
          <cell r="D843" t="str">
            <v>LGCME451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G843">
            <v>0</v>
          </cell>
          <cell r="AH843">
            <v>0</v>
          </cell>
          <cell r="AL843">
            <v>0</v>
          </cell>
          <cell r="AM843">
            <v>0</v>
          </cell>
          <cell r="BA843">
            <v>0</v>
          </cell>
          <cell r="BB843">
            <v>0</v>
          </cell>
          <cell r="BH843" t="str">
            <v>20180201LGCME451</v>
          </cell>
          <cell r="BI843" t="str">
            <v>20180201GSS</v>
          </cell>
        </row>
        <row r="844">
          <cell r="B844" t="str">
            <v>Oct 2018</v>
          </cell>
          <cell r="C844" t="str">
            <v>GSS</v>
          </cell>
          <cell r="D844" t="str">
            <v>LGCME550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G844">
            <v>0</v>
          </cell>
          <cell r="AH844">
            <v>0</v>
          </cell>
          <cell r="AL844">
            <v>0</v>
          </cell>
          <cell r="AM844">
            <v>0</v>
          </cell>
          <cell r="BA844">
            <v>0</v>
          </cell>
          <cell r="BB844">
            <v>0</v>
          </cell>
          <cell r="BH844" t="str">
            <v>20180201LGCME550</v>
          </cell>
          <cell r="BI844" t="str">
            <v>20180201GSS</v>
          </cell>
        </row>
        <row r="845">
          <cell r="B845" t="str">
            <v>Oct 2018</v>
          </cell>
          <cell r="C845" t="str">
            <v>GSS</v>
          </cell>
          <cell r="D845" t="str">
            <v>LGCME551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G845">
            <v>0</v>
          </cell>
          <cell r="AH845">
            <v>0</v>
          </cell>
          <cell r="AL845">
            <v>0</v>
          </cell>
          <cell r="AM845">
            <v>0</v>
          </cell>
          <cell r="BA845">
            <v>0</v>
          </cell>
          <cell r="BB845">
            <v>0</v>
          </cell>
          <cell r="BH845" t="str">
            <v>20180201LGCME551</v>
          </cell>
          <cell r="BI845" t="str">
            <v>20180201GSS</v>
          </cell>
        </row>
        <row r="846">
          <cell r="B846" t="str">
            <v>Oct 2018</v>
          </cell>
          <cell r="C846" t="str">
            <v>GSS</v>
          </cell>
          <cell r="D846" t="str">
            <v>LGCME551UM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G846">
            <v>0</v>
          </cell>
          <cell r="AH846">
            <v>0</v>
          </cell>
          <cell r="AL846">
            <v>0</v>
          </cell>
          <cell r="AM846">
            <v>0</v>
          </cell>
          <cell r="BA846">
            <v>0</v>
          </cell>
          <cell r="BB846">
            <v>0</v>
          </cell>
          <cell r="BH846" t="str">
            <v>20180201LGCME551UM</v>
          </cell>
          <cell r="BI846" t="str">
            <v>20180201GSS</v>
          </cell>
        </row>
        <row r="847">
          <cell r="B847" t="str">
            <v>Oct 2018</v>
          </cell>
          <cell r="C847" t="str">
            <v>GSS</v>
          </cell>
          <cell r="D847" t="str">
            <v>LGCME552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G847">
            <v>0</v>
          </cell>
          <cell r="AH847">
            <v>0</v>
          </cell>
          <cell r="AL847">
            <v>0</v>
          </cell>
          <cell r="AM847">
            <v>0</v>
          </cell>
          <cell r="BA847">
            <v>0</v>
          </cell>
          <cell r="BB847">
            <v>0</v>
          </cell>
          <cell r="BH847" t="str">
            <v>20180201LGCME552</v>
          </cell>
          <cell r="BI847" t="str">
            <v>20180201GSS</v>
          </cell>
        </row>
        <row r="848">
          <cell r="B848" t="str">
            <v>Oct 2018</v>
          </cell>
          <cell r="C848" t="str">
            <v>GSS</v>
          </cell>
          <cell r="D848" t="str">
            <v>LGCME557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G848">
            <v>0</v>
          </cell>
          <cell r="AH848">
            <v>0</v>
          </cell>
          <cell r="AL848">
            <v>0</v>
          </cell>
          <cell r="AM848">
            <v>0</v>
          </cell>
          <cell r="BA848">
            <v>0</v>
          </cell>
          <cell r="BB848">
            <v>0</v>
          </cell>
          <cell r="BH848" t="str">
            <v>20180201LGCME557</v>
          </cell>
          <cell r="BI848" t="str">
            <v>20180201GSS</v>
          </cell>
        </row>
        <row r="849">
          <cell r="B849" t="str">
            <v>Oct 2018</v>
          </cell>
          <cell r="C849" t="str">
            <v>PSS</v>
          </cell>
          <cell r="D849" t="str">
            <v>LGCME561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G849">
            <v>0</v>
          </cell>
          <cell r="AH849">
            <v>0</v>
          </cell>
          <cell r="AL849">
            <v>0</v>
          </cell>
          <cell r="AM849">
            <v>0</v>
          </cell>
          <cell r="BA849">
            <v>0</v>
          </cell>
          <cell r="BB849">
            <v>0</v>
          </cell>
          <cell r="BH849" t="str">
            <v>20180201LGCME561</v>
          </cell>
          <cell r="BI849" t="str">
            <v>20180201PSS</v>
          </cell>
        </row>
        <row r="850">
          <cell r="B850" t="str">
            <v>Oct 2018</v>
          </cell>
          <cell r="C850" t="str">
            <v>PSP</v>
          </cell>
          <cell r="D850" t="str">
            <v>LGCME563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G850">
            <v>0</v>
          </cell>
          <cell r="AH850">
            <v>0</v>
          </cell>
          <cell r="AL850">
            <v>0</v>
          </cell>
          <cell r="AM850">
            <v>0</v>
          </cell>
          <cell r="BA850">
            <v>0</v>
          </cell>
          <cell r="BB850">
            <v>0</v>
          </cell>
          <cell r="BH850" t="str">
            <v>20180201LGCME563</v>
          </cell>
          <cell r="BI850" t="str">
            <v>20180201PSP</v>
          </cell>
        </row>
        <row r="851">
          <cell r="B851" t="str">
            <v>Oct 2018</v>
          </cell>
          <cell r="C851" t="str">
            <v>PSS</v>
          </cell>
          <cell r="D851" t="str">
            <v>LGCME567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G851">
            <v>0</v>
          </cell>
          <cell r="AH851">
            <v>0</v>
          </cell>
          <cell r="AL851">
            <v>0</v>
          </cell>
          <cell r="AM851">
            <v>0</v>
          </cell>
          <cell r="BA851">
            <v>0</v>
          </cell>
          <cell r="BB851">
            <v>0</v>
          </cell>
          <cell r="BH851" t="str">
            <v>20180201LGCME567</v>
          </cell>
          <cell r="BI851" t="str">
            <v>20180201PSS</v>
          </cell>
        </row>
        <row r="852">
          <cell r="B852" t="str">
            <v>Oct 2018</v>
          </cell>
          <cell r="C852" t="str">
            <v>TODS</v>
          </cell>
          <cell r="D852" t="str">
            <v>LGCME591</v>
          </cell>
          <cell r="E852">
            <v>421</v>
          </cell>
          <cell r="J852">
            <v>89315367.38185212</v>
          </cell>
          <cell r="L852">
            <v>280693.9658939318</v>
          </cell>
          <cell r="N852">
            <v>214834.50854744788</v>
          </cell>
          <cell r="Z852">
            <v>84200</v>
          </cell>
          <cell r="AA852">
            <v>3335035.82</v>
          </cell>
          <cell r="AB852">
            <v>1462415.56</v>
          </cell>
          <cell r="AC852">
            <v>1180205.71</v>
          </cell>
          <cell r="AD852">
            <v>1568291.91</v>
          </cell>
          <cell r="AE852">
            <v>2385</v>
          </cell>
          <cell r="AG852">
            <v>0</v>
          </cell>
          <cell r="AH852">
            <v>4213298.18</v>
          </cell>
          <cell r="AL852">
            <v>7632534</v>
          </cell>
          <cell r="AM852">
            <v>7632534.0051106485</v>
          </cell>
          <cell r="AO852">
            <v>-134868.98614421301</v>
          </cell>
          <cell r="AP852">
            <v>2829.2119461407601</v>
          </cell>
          <cell r="AQ852">
            <v>52473.707369331103</v>
          </cell>
          <cell r="AS852">
            <v>-17963.274325461</v>
          </cell>
          <cell r="AV852">
            <v>-370658.77463468601</v>
          </cell>
          <cell r="AX852">
            <v>7164345.8893217603</v>
          </cell>
          <cell r="BA852">
            <v>2168577.12</v>
          </cell>
          <cell r="BB852">
            <v>1166458.6999999997</v>
          </cell>
          <cell r="BH852" t="str">
            <v>20180201LGCME591</v>
          </cell>
          <cell r="BI852" t="str">
            <v>20180201TODS</v>
          </cell>
        </row>
        <row r="853">
          <cell r="B853" t="str">
            <v>Oct 2018</v>
          </cell>
          <cell r="C853" t="str">
            <v>TODP</v>
          </cell>
          <cell r="D853" t="str">
            <v>LGCME593</v>
          </cell>
          <cell r="E853">
            <v>126</v>
          </cell>
          <cell r="J853">
            <v>151137734.17106006</v>
          </cell>
          <cell r="L853">
            <v>454345.44098415831</v>
          </cell>
          <cell r="N853">
            <v>375964.56587536493</v>
          </cell>
          <cell r="Z853">
            <v>41580</v>
          </cell>
          <cell r="AA853">
            <v>5297377.58</v>
          </cell>
          <cell r="AB853">
            <v>1581122.13</v>
          </cell>
          <cell r="AC853">
            <v>1973172.82</v>
          </cell>
          <cell r="AD853">
            <v>2616713.38</v>
          </cell>
          <cell r="AE853">
            <v>4176</v>
          </cell>
          <cell r="AG853">
            <v>0</v>
          </cell>
          <cell r="AH853">
            <v>6175184.3300000001</v>
          </cell>
          <cell r="AL853">
            <v>11514141.91</v>
          </cell>
          <cell r="AM853">
            <v>11514141.918520354</v>
          </cell>
          <cell r="AO853">
            <v>-228222.68522545701</v>
          </cell>
          <cell r="AP853">
            <v>2225.9826793452298</v>
          </cell>
          <cell r="AQ853">
            <v>107433.952539878</v>
          </cell>
          <cell r="AR853">
            <v>-18295.544900000001</v>
          </cell>
          <cell r="AS853">
            <v>-30397.104769621001</v>
          </cell>
          <cell r="AV853">
            <v>-486359.84680989903</v>
          </cell>
          <cell r="AX853">
            <v>10860526.672034601</v>
          </cell>
          <cell r="BA853">
            <v>3669624.19</v>
          </cell>
          <cell r="BB853">
            <v>1627753.3900000001</v>
          </cell>
          <cell r="BH853" t="str">
            <v>20180201LGCME593</v>
          </cell>
          <cell r="BI853" t="str">
            <v>20180201TODP</v>
          </cell>
        </row>
        <row r="854">
          <cell r="B854" t="str">
            <v>Oct 2018</v>
          </cell>
          <cell r="C854" t="str">
            <v>TODP</v>
          </cell>
          <cell r="D854" t="str">
            <v>LGCME594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G854">
            <v>0</v>
          </cell>
          <cell r="AH854">
            <v>0</v>
          </cell>
          <cell r="AL854">
            <v>0</v>
          </cell>
          <cell r="AM854">
            <v>0</v>
          </cell>
          <cell r="BA854">
            <v>0</v>
          </cell>
          <cell r="BB854">
            <v>0</v>
          </cell>
          <cell r="BH854" t="str">
            <v>20180201LGCME594</v>
          </cell>
          <cell r="BI854" t="str">
            <v>20180201TODP</v>
          </cell>
        </row>
        <row r="855">
          <cell r="B855" t="str">
            <v>Oct 2018</v>
          </cell>
          <cell r="C855" t="str">
            <v>GS3</v>
          </cell>
          <cell r="D855" t="str">
            <v>LGCME651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G855">
            <v>0</v>
          </cell>
          <cell r="AH855">
            <v>0</v>
          </cell>
          <cell r="AL855">
            <v>0</v>
          </cell>
          <cell r="AM855">
            <v>0</v>
          </cell>
          <cell r="BA855">
            <v>0</v>
          </cell>
          <cell r="BB855">
            <v>0</v>
          </cell>
          <cell r="BH855" t="str">
            <v>20180201LGCME651</v>
          </cell>
          <cell r="BI855" t="str">
            <v>20180201GS3</v>
          </cell>
        </row>
        <row r="856">
          <cell r="B856" t="str">
            <v>Oct 2018</v>
          </cell>
          <cell r="C856" t="str">
            <v>GS3</v>
          </cell>
          <cell r="D856" t="str">
            <v>LGCME652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G856">
            <v>0</v>
          </cell>
          <cell r="AH856">
            <v>0</v>
          </cell>
          <cell r="AL856">
            <v>0</v>
          </cell>
          <cell r="AM856">
            <v>0</v>
          </cell>
          <cell r="BA856">
            <v>0</v>
          </cell>
          <cell r="BB856">
            <v>0</v>
          </cell>
          <cell r="BH856" t="str">
            <v>20180201LGCME652</v>
          </cell>
          <cell r="BI856" t="str">
            <v>20180201GS3</v>
          </cell>
        </row>
        <row r="857">
          <cell r="B857" t="str">
            <v>Oct 2018</v>
          </cell>
          <cell r="C857" t="str">
            <v>GS3</v>
          </cell>
          <cell r="D857" t="str">
            <v>LGCME657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G857">
            <v>0</v>
          </cell>
          <cell r="AH857">
            <v>0</v>
          </cell>
          <cell r="AL857">
            <v>0</v>
          </cell>
          <cell r="AM857">
            <v>0</v>
          </cell>
          <cell r="BA857">
            <v>0</v>
          </cell>
          <cell r="BB857">
            <v>0</v>
          </cell>
          <cell r="BH857" t="str">
            <v>20180201LGCME657</v>
          </cell>
          <cell r="BI857" t="str">
            <v>20180201GS3</v>
          </cell>
        </row>
        <row r="858">
          <cell r="B858" t="str">
            <v>Oct 2018</v>
          </cell>
          <cell r="C858" t="str">
            <v>LWC</v>
          </cell>
          <cell r="D858" t="str">
            <v>LGCME671</v>
          </cell>
          <cell r="E858">
            <v>2</v>
          </cell>
          <cell r="J858">
            <v>4491150</v>
          </cell>
          <cell r="Z858">
            <v>0</v>
          </cell>
          <cell r="AA858">
            <v>159884.94</v>
          </cell>
          <cell r="AB858">
            <v>0</v>
          </cell>
          <cell r="AC858">
            <v>131683.04</v>
          </cell>
          <cell r="AD858">
            <v>0</v>
          </cell>
          <cell r="AG858">
            <v>0</v>
          </cell>
          <cell r="AH858">
            <v>131683.04</v>
          </cell>
          <cell r="AL858">
            <v>291567.98</v>
          </cell>
          <cell r="AM858">
            <v>291567.98002807761</v>
          </cell>
          <cell r="AO858">
            <v>-6781.7763602980904</v>
          </cell>
          <cell r="AP858">
            <v>0</v>
          </cell>
          <cell r="AQ858">
            <v>2224.7147412048598</v>
          </cell>
          <cell r="AS858">
            <v>-903.26851752038601</v>
          </cell>
          <cell r="AV858">
            <v>-18638.272499999999</v>
          </cell>
          <cell r="AX858">
            <v>267469.37739146402</v>
          </cell>
          <cell r="BA858">
            <v>109045.12</v>
          </cell>
          <cell r="BB858">
            <v>50839.820000000007</v>
          </cell>
          <cell r="BH858" t="str">
            <v>20180201LGCME671</v>
          </cell>
          <cell r="BI858" t="str">
            <v>20180201LWC</v>
          </cell>
        </row>
        <row r="859">
          <cell r="B859" t="str">
            <v>Oct 2018</v>
          </cell>
          <cell r="C859" t="str">
            <v>CSR</v>
          </cell>
          <cell r="D859" t="str">
            <v>LGCSR760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G859">
            <v>0</v>
          </cell>
          <cell r="AH859">
            <v>0</v>
          </cell>
          <cell r="AL859">
            <v>0</v>
          </cell>
          <cell r="AM859">
            <v>0</v>
          </cell>
          <cell r="BA859">
            <v>0</v>
          </cell>
          <cell r="BB859">
            <v>0</v>
          </cell>
          <cell r="BH859" t="str">
            <v>20180201LGCSR760</v>
          </cell>
          <cell r="BI859" t="str">
            <v>20180201CSR</v>
          </cell>
        </row>
        <row r="860">
          <cell r="B860" t="str">
            <v>Oct 2018</v>
          </cell>
          <cell r="C860" t="str">
            <v>CSR</v>
          </cell>
          <cell r="D860" t="str">
            <v>LGCSR780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G860">
            <v>0</v>
          </cell>
          <cell r="AH860">
            <v>0</v>
          </cell>
          <cell r="AL860">
            <v>0</v>
          </cell>
          <cell r="AM860">
            <v>0</v>
          </cell>
          <cell r="BA860">
            <v>0</v>
          </cell>
          <cell r="BB860">
            <v>0</v>
          </cell>
          <cell r="BH860" t="str">
            <v>20180201LGCSR780</v>
          </cell>
          <cell r="BI860" t="str">
            <v>20180201CSR</v>
          </cell>
        </row>
        <row r="861">
          <cell r="B861" t="str">
            <v>Oct 2018</v>
          </cell>
          <cell r="C861" t="str">
            <v>FK</v>
          </cell>
          <cell r="D861" t="str">
            <v>LGINE599</v>
          </cell>
          <cell r="E861">
            <v>0</v>
          </cell>
          <cell r="J861">
            <v>0</v>
          </cell>
          <cell r="L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G861">
            <v>0</v>
          </cell>
          <cell r="AH861">
            <v>0</v>
          </cell>
          <cell r="AL861">
            <v>0</v>
          </cell>
          <cell r="AM861">
            <v>0</v>
          </cell>
          <cell r="BA861">
            <v>0</v>
          </cell>
          <cell r="BB861">
            <v>0</v>
          </cell>
          <cell r="BH861" t="str">
            <v>20180201LGINE599</v>
          </cell>
          <cell r="BI861" t="str">
            <v>20180201FK</v>
          </cell>
        </row>
        <row r="862">
          <cell r="B862" t="str">
            <v>Oct 2018</v>
          </cell>
          <cell r="C862" t="str">
            <v>RTS</v>
          </cell>
          <cell r="D862" t="str">
            <v>LGINE643</v>
          </cell>
          <cell r="E862">
            <v>13</v>
          </cell>
          <cell r="J862">
            <v>83958206.977232873</v>
          </cell>
          <cell r="L862">
            <v>218356.5</v>
          </cell>
          <cell r="N862">
            <v>171940.31946669388</v>
          </cell>
          <cell r="Z862">
            <v>19500</v>
          </cell>
          <cell r="AA862">
            <v>2836108.23</v>
          </cell>
          <cell r="AB862">
            <v>406143.09</v>
          </cell>
          <cell r="AC862">
            <v>919853.19</v>
          </cell>
          <cell r="AD862">
            <v>1203582.24</v>
          </cell>
          <cell r="AG862">
            <v>0</v>
          </cell>
          <cell r="AH862">
            <v>2529578.52</v>
          </cell>
          <cell r="AL862">
            <v>5385186.75</v>
          </cell>
          <cell r="AM862">
            <v>5385186.7437863676</v>
          </cell>
          <cell r="AO862">
            <v>-126779.507104241</v>
          </cell>
          <cell r="AP862">
            <v>0</v>
          </cell>
          <cell r="AQ862">
            <v>52438.569918792396</v>
          </cell>
          <cell r="AS862">
            <v>-16885.832169933001</v>
          </cell>
          <cell r="AV862">
            <v>-348426.55895551603</v>
          </cell>
          <cell r="AX862">
            <v>4945533.41547547</v>
          </cell>
          <cell r="BA862">
            <v>2038505.27</v>
          </cell>
          <cell r="BB862">
            <v>797602.96</v>
          </cell>
          <cell r="BH862" t="str">
            <v>20180201LGINE643</v>
          </cell>
          <cell r="BI862" t="str">
            <v>20180201RTS</v>
          </cell>
        </row>
        <row r="863">
          <cell r="B863" t="str">
            <v>Oct 2018</v>
          </cell>
          <cell r="C863" t="str">
            <v>PSS</v>
          </cell>
          <cell r="D863" t="str">
            <v>LGINE661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G863">
            <v>0</v>
          </cell>
          <cell r="AH863">
            <v>0</v>
          </cell>
          <cell r="AL863">
            <v>0</v>
          </cell>
          <cell r="AM863">
            <v>0</v>
          </cell>
          <cell r="BA863">
            <v>0</v>
          </cell>
          <cell r="BB863">
            <v>0</v>
          </cell>
          <cell r="BH863" t="str">
            <v>20180201LGINE661</v>
          </cell>
          <cell r="BI863" t="str">
            <v>20180201PSS</v>
          </cell>
        </row>
        <row r="864">
          <cell r="B864" t="str">
            <v>Oct 2018</v>
          </cell>
          <cell r="C864" t="str">
            <v>PSP</v>
          </cell>
          <cell r="D864" t="str">
            <v>LGINE663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G864">
            <v>0</v>
          </cell>
          <cell r="AH864">
            <v>0</v>
          </cell>
          <cell r="AL864">
            <v>0</v>
          </cell>
          <cell r="AM864">
            <v>0</v>
          </cell>
          <cell r="BA864">
            <v>0</v>
          </cell>
          <cell r="BB864">
            <v>0</v>
          </cell>
          <cell r="BH864" t="str">
            <v>20180201LGINE663</v>
          </cell>
          <cell r="BI864" t="str">
            <v>20180201PSP</v>
          </cell>
        </row>
        <row r="865">
          <cell r="B865" t="str">
            <v>Oct 2018</v>
          </cell>
          <cell r="C865" t="str">
            <v>TODS</v>
          </cell>
          <cell r="D865" t="str">
            <v>LGINE691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G865">
            <v>0</v>
          </cell>
          <cell r="AH865">
            <v>0</v>
          </cell>
          <cell r="AL865">
            <v>0</v>
          </cell>
          <cell r="AM865">
            <v>0</v>
          </cell>
          <cell r="BA865">
            <v>0</v>
          </cell>
          <cell r="BB865">
            <v>0</v>
          </cell>
          <cell r="BH865" t="str">
            <v>20180201LGINE691</v>
          </cell>
          <cell r="BI865" t="str">
            <v>20180201TODS</v>
          </cell>
        </row>
        <row r="866">
          <cell r="B866" t="str">
            <v>Oct 2018</v>
          </cell>
          <cell r="C866" t="str">
            <v>TODP</v>
          </cell>
          <cell r="D866" t="str">
            <v>LGINE693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G866">
            <v>0</v>
          </cell>
          <cell r="AH866">
            <v>0</v>
          </cell>
          <cell r="AL866">
            <v>0</v>
          </cell>
          <cell r="AM866">
            <v>0</v>
          </cell>
          <cell r="BA866">
            <v>0</v>
          </cell>
          <cell r="BB866">
            <v>0</v>
          </cell>
          <cell r="BH866" t="str">
            <v>20180201LGINE693</v>
          </cell>
          <cell r="BI866" t="str">
            <v>20180201TODP</v>
          </cell>
        </row>
        <row r="867">
          <cell r="B867" t="str">
            <v>Oct 2018</v>
          </cell>
          <cell r="C867" t="str">
            <v>TODP</v>
          </cell>
          <cell r="D867" t="str">
            <v>LGINE694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G867">
            <v>0</v>
          </cell>
          <cell r="AH867">
            <v>0</v>
          </cell>
          <cell r="AL867">
            <v>0</v>
          </cell>
          <cell r="AM867">
            <v>0</v>
          </cell>
          <cell r="BA867">
            <v>0</v>
          </cell>
          <cell r="BB867">
            <v>0</v>
          </cell>
          <cell r="BH867" t="str">
            <v>20180201LGINE694</v>
          </cell>
          <cell r="BI867" t="str">
            <v>20180201TODP</v>
          </cell>
        </row>
        <row r="868">
          <cell r="B868" t="str">
            <v>Oct 2018</v>
          </cell>
          <cell r="C868" t="str">
            <v>LE</v>
          </cell>
          <cell r="D868" t="str">
            <v>LGMLE570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G868">
            <v>0</v>
          </cell>
          <cell r="AH868">
            <v>0</v>
          </cell>
          <cell r="AL868">
            <v>0</v>
          </cell>
          <cell r="AM868">
            <v>0</v>
          </cell>
          <cell r="BA868">
            <v>0</v>
          </cell>
          <cell r="BB868">
            <v>0</v>
          </cell>
          <cell r="BH868" t="str">
            <v>20180201LGMLE570</v>
          </cell>
          <cell r="BI868" t="str">
            <v>20180201LE</v>
          </cell>
        </row>
        <row r="869">
          <cell r="B869" t="str">
            <v>Oct 2018</v>
          </cell>
          <cell r="C869" t="str">
            <v>LE</v>
          </cell>
          <cell r="D869" t="str">
            <v>LGMLE571</v>
          </cell>
          <cell r="E869">
            <v>174</v>
          </cell>
          <cell r="J869">
            <v>350605.21329457348</v>
          </cell>
          <cell r="Z869">
            <v>0</v>
          </cell>
          <cell r="AA869">
            <v>24703.64</v>
          </cell>
          <cell r="AB869">
            <v>0</v>
          </cell>
          <cell r="AC869">
            <v>0</v>
          </cell>
          <cell r="AD869">
            <v>0</v>
          </cell>
          <cell r="AG869">
            <v>0</v>
          </cell>
          <cell r="AH869">
            <v>0</v>
          </cell>
          <cell r="AL869">
            <v>24703.64</v>
          </cell>
          <cell r="AM869">
            <v>24703.643328735609</v>
          </cell>
          <cell r="AO869">
            <v>-529.42479038072895</v>
          </cell>
          <cell r="AP869">
            <v>0</v>
          </cell>
          <cell r="AQ869">
            <v>603.41292042764996</v>
          </cell>
          <cell r="AS869">
            <v>-70.514378555049106</v>
          </cell>
          <cell r="AV869">
            <v>-1455.0116351724801</v>
          </cell>
          <cell r="AX869">
            <v>23252.105445055</v>
          </cell>
          <cell r="BA869">
            <v>8512.69</v>
          </cell>
          <cell r="BB869">
            <v>16190.949999999999</v>
          </cell>
          <cell r="BH869" t="str">
            <v>20180201LGMLE571</v>
          </cell>
          <cell r="BI869" t="str">
            <v>20180201LE</v>
          </cell>
        </row>
        <row r="870">
          <cell r="B870" t="str">
            <v>Oct 2018</v>
          </cell>
          <cell r="C870" t="str">
            <v>LE</v>
          </cell>
          <cell r="D870" t="str">
            <v>LGMLE572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G870">
            <v>0</v>
          </cell>
          <cell r="AH870">
            <v>0</v>
          </cell>
          <cell r="AL870">
            <v>0</v>
          </cell>
          <cell r="AM870">
            <v>0</v>
          </cell>
          <cell r="BA870">
            <v>0</v>
          </cell>
          <cell r="BB870">
            <v>0</v>
          </cell>
          <cell r="BH870" t="str">
            <v>20180201LGMLE572</v>
          </cell>
          <cell r="BI870" t="str">
            <v>20180201LE</v>
          </cell>
        </row>
        <row r="871">
          <cell r="B871" t="str">
            <v>Oct 2018</v>
          </cell>
          <cell r="C871" t="str">
            <v>TE</v>
          </cell>
          <cell r="D871" t="str">
            <v>LGMLE573</v>
          </cell>
          <cell r="E871">
            <v>945</v>
          </cell>
          <cell r="J871">
            <v>252882.24186475211</v>
          </cell>
          <cell r="Z871">
            <v>3780</v>
          </cell>
          <cell r="AA871">
            <v>21226.94</v>
          </cell>
          <cell r="AB871">
            <v>0</v>
          </cell>
          <cell r="AC871">
            <v>0</v>
          </cell>
          <cell r="AD871">
            <v>0</v>
          </cell>
          <cell r="AG871">
            <v>0</v>
          </cell>
          <cell r="AH871">
            <v>0</v>
          </cell>
          <cell r="AL871">
            <v>25006.94</v>
          </cell>
          <cell r="AM871">
            <v>25006.935382127213</v>
          </cell>
          <cell r="AO871">
            <v>-381.86006030026999</v>
          </cell>
          <cell r="AP871">
            <v>0</v>
          </cell>
          <cell r="AQ871">
            <v>471.170223139955</v>
          </cell>
          <cell r="AS871">
            <v>-50.860151123076797</v>
          </cell>
          <cell r="AV871">
            <v>-1049.4613037387201</v>
          </cell>
          <cell r="AX871">
            <v>23995.924090105102</v>
          </cell>
          <cell r="BA871">
            <v>6139.98</v>
          </cell>
          <cell r="BB871">
            <v>15086.96</v>
          </cell>
          <cell r="BH871" t="str">
            <v>20180201LGMLE573</v>
          </cell>
          <cell r="BI871" t="str">
            <v>20180201TE</v>
          </cell>
        </row>
        <row r="872">
          <cell r="B872" t="str">
            <v>Oct 2018</v>
          </cell>
          <cell r="C872" t="str">
            <v>TE</v>
          </cell>
          <cell r="D872" t="str">
            <v>LGMLE574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G872">
            <v>0</v>
          </cell>
          <cell r="AH872">
            <v>0</v>
          </cell>
          <cell r="AL872">
            <v>0</v>
          </cell>
          <cell r="AM872">
            <v>0</v>
          </cell>
          <cell r="BA872">
            <v>0</v>
          </cell>
          <cell r="BB872">
            <v>0</v>
          </cell>
          <cell r="BH872" t="str">
            <v>20180201LGMLE574</v>
          </cell>
          <cell r="BI872" t="str">
            <v>20180201TE</v>
          </cell>
        </row>
        <row r="873">
          <cell r="B873" t="str">
            <v>Oct 2018</v>
          </cell>
          <cell r="C873" t="str">
            <v>RS</v>
          </cell>
          <cell r="D873" t="str">
            <v>LGRSE411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G873">
            <v>0</v>
          </cell>
          <cell r="AH873">
            <v>0</v>
          </cell>
          <cell r="AL873">
            <v>0</v>
          </cell>
          <cell r="AM873">
            <v>0</v>
          </cell>
          <cell r="BA873">
            <v>0</v>
          </cell>
          <cell r="BB873">
            <v>0</v>
          </cell>
          <cell r="BH873" t="str">
            <v>20180201LGRSE411</v>
          </cell>
          <cell r="BI873" t="str">
            <v>20180201RS</v>
          </cell>
        </row>
        <row r="874">
          <cell r="B874" t="str">
            <v>Oct 2018</v>
          </cell>
          <cell r="C874" t="str">
            <v>RS</v>
          </cell>
          <cell r="D874" t="str">
            <v>LGRSE511</v>
          </cell>
          <cell r="E874">
            <v>367870</v>
          </cell>
          <cell r="J874">
            <v>270075697.36583596</v>
          </cell>
          <cell r="Z874">
            <v>4506407.5</v>
          </cell>
          <cell r="AA874">
            <v>25338501.93</v>
          </cell>
          <cell r="AB874">
            <v>0</v>
          </cell>
          <cell r="AC874">
            <v>0</v>
          </cell>
          <cell r="AD874">
            <v>0</v>
          </cell>
          <cell r="AG874">
            <v>0</v>
          </cell>
          <cell r="AH874">
            <v>0</v>
          </cell>
          <cell r="AL874">
            <v>29844909.43</v>
          </cell>
          <cell r="AM874">
            <v>29844909.426862687</v>
          </cell>
          <cell r="AO874">
            <v>-407822.71353364899</v>
          </cell>
          <cell r="AP874">
            <v>1027310.16893281</v>
          </cell>
          <cell r="AQ874">
            <v>424871.82834277197</v>
          </cell>
          <cell r="AS874">
            <v>-54318.131164161299</v>
          </cell>
          <cell r="AV874">
            <v>-1158541.8239335599</v>
          </cell>
          <cell r="AX874">
            <v>29676408.755506899</v>
          </cell>
          <cell r="BA874">
            <v>6557437.9299999997</v>
          </cell>
          <cell r="BB874">
            <v>18781064</v>
          </cell>
          <cell r="BH874" t="str">
            <v>20180201LGRSE511</v>
          </cell>
          <cell r="BI874" t="str">
            <v>20180201RS</v>
          </cell>
        </row>
        <row r="875">
          <cell r="B875" t="str">
            <v>Oct 2018</v>
          </cell>
          <cell r="C875" t="str">
            <v>RS</v>
          </cell>
          <cell r="D875" t="str">
            <v>LGRSE519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G875">
            <v>0</v>
          </cell>
          <cell r="AH875">
            <v>0</v>
          </cell>
          <cell r="AL875">
            <v>0</v>
          </cell>
          <cell r="AM875">
            <v>0</v>
          </cell>
          <cell r="BA875">
            <v>0</v>
          </cell>
          <cell r="BB875">
            <v>0</v>
          </cell>
          <cell r="BH875" t="str">
            <v>20180201LGRSE519</v>
          </cell>
          <cell r="BI875" t="str">
            <v>20180201RS</v>
          </cell>
        </row>
        <row r="876">
          <cell r="B876" t="str">
            <v>Oct 2018</v>
          </cell>
          <cell r="C876" t="str">
            <v>RS</v>
          </cell>
          <cell r="D876" t="str">
            <v>LGRSE540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G876">
            <v>0</v>
          </cell>
          <cell r="AH876">
            <v>0</v>
          </cell>
          <cell r="AL876">
            <v>0</v>
          </cell>
          <cell r="AM876">
            <v>0</v>
          </cell>
          <cell r="BA876">
            <v>0</v>
          </cell>
          <cell r="BB876">
            <v>0</v>
          </cell>
          <cell r="BH876" t="str">
            <v>20180201LGRSE540</v>
          </cell>
          <cell r="BI876" t="str">
            <v>20180201VFD</v>
          </cell>
        </row>
        <row r="877">
          <cell r="B877" t="str">
            <v>Oct 2018</v>
          </cell>
          <cell r="C877" t="str">
            <v>LEV</v>
          </cell>
          <cell r="D877" t="str">
            <v>LGRSE543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G877">
            <v>0</v>
          </cell>
          <cell r="AH877">
            <v>0</v>
          </cell>
          <cell r="AL877">
            <v>0</v>
          </cell>
          <cell r="AM877">
            <v>0</v>
          </cell>
          <cell r="BA877">
            <v>0</v>
          </cell>
          <cell r="BB877">
            <v>0</v>
          </cell>
          <cell r="BH877" t="str">
            <v>20180201LGRSE543</v>
          </cell>
          <cell r="BI877" t="str">
            <v>20180201LEV</v>
          </cell>
        </row>
        <row r="878">
          <cell r="B878" t="str">
            <v>Oct 2018</v>
          </cell>
          <cell r="C878" t="str">
            <v>LEV</v>
          </cell>
          <cell r="D878" t="str">
            <v>LGRSE547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G878">
            <v>0</v>
          </cell>
          <cell r="AH878">
            <v>0</v>
          </cell>
          <cell r="AL878">
            <v>0</v>
          </cell>
          <cell r="AM878">
            <v>0</v>
          </cell>
          <cell r="BA878">
            <v>0</v>
          </cell>
          <cell r="BB878">
            <v>0</v>
          </cell>
          <cell r="BH878" t="str">
            <v>20180201LGRSE547</v>
          </cell>
          <cell r="BI878" t="str">
            <v>20180201LEV</v>
          </cell>
        </row>
        <row r="879">
          <cell r="B879" t="str">
            <v>Oct 2018</v>
          </cell>
          <cell r="C879" t="str">
            <v>GSS</v>
          </cell>
          <cell r="D879" t="str">
            <v>LGCME551DS</v>
          </cell>
          <cell r="E879">
            <v>28942</v>
          </cell>
          <cell r="J879">
            <v>27066007.666077141</v>
          </cell>
          <cell r="Z879">
            <v>911673</v>
          </cell>
          <cell r="AA879">
            <v>2786986.81</v>
          </cell>
          <cell r="AB879">
            <v>0</v>
          </cell>
          <cell r="AC879">
            <v>0</v>
          </cell>
          <cell r="AD879">
            <v>0</v>
          </cell>
          <cell r="AG879">
            <v>0</v>
          </cell>
          <cell r="AH879">
            <v>0</v>
          </cell>
          <cell r="AL879">
            <v>3698659.81</v>
          </cell>
          <cell r="AM879">
            <v>3698659.8093759539</v>
          </cell>
          <cell r="AO879">
            <v>-40870.514446733803</v>
          </cell>
          <cell r="AP879">
            <v>9458.4898793161501</v>
          </cell>
          <cell r="AQ879">
            <v>97825.731717761606</v>
          </cell>
          <cell r="AS879">
            <v>-5443.5662624790702</v>
          </cell>
          <cell r="AV879">
            <v>-112323.931814219</v>
          </cell>
          <cell r="AX879">
            <v>3647306.0184495999</v>
          </cell>
          <cell r="BA879">
            <v>657162.67000000004</v>
          </cell>
          <cell r="BB879">
            <v>2129824.14</v>
          </cell>
          <cell r="BH879" t="str">
            <v>20180201LGCME551DS</v>
          </cell>
          <cell r="BI879" t="str">
            <v>20180201GSS</v>
          </cell>
        </row>
        <row r="880">
          <cell r="B880" t="str">
            <v>Oct 2018</v>
          </cell>
          <cell r="C880" t="str">
            <v>GS3</v>
          </cell>
          <cell r="D880" t="str">
            <v>LGCME651DS</v>
          </cell>
          <cell r="E880">
            <v>16788</v>
          </cell>
          <cell r="J880">
            <v>69649431.334134057</v>
          </cell>
          <cell r="Z880">
            <v>846115.2</v>
          </cell>
          <cell r="AA880">
            <v>7171801.9400000004</v>
          </cell>
          <cell r="AB880">
            <v>0</v>
          </cell>
          <cell r="AC880">
            <v>0</v>
          </cell>
          <cell r="AD880">
            <v>0</v>
          </cell>
          <cell r="AG880">
            <v>0</v>
          </cell>
          <cell r="AH880">
            <v>0</v>
          </cell>
          <cell r="AL880">
            <v>8017917.1399999997</v>
          </cell>
          <cell r="AM880">
            <v>8017917.1444757814</v>
          </cell>
          <cell r="AO880">
            <v>-105172.810289132</v>
          </cell>
          <cell r="AP880">
            <v>24679.192604637101</v>
          </cell>
          <cell r="AQ880">
            <v>283691.870678354</v>
          </cell>
          <cell r="AS880">
            <v>-14008.024356194101</v>
          </cell>
          <cell r="AV880">
            <v>-22638.280036656401</v>
          </cell>
          <cell r="AX880">
            <v>8184469.0930767898</v>
          </cell>
          <cell r="BA880">
            <v>1691088.19</v>
          </cell>
          <cell r="BB880">
            <v>5480713.75</v>
          </cell>
          <cell r="BH880" t="str">
            <v>20180201LGCME651DS</v>
          </cell>
          <cell r="BI880" t="str">
            <v>20180201GS3</v>
          </cell>
        </row>
        <row r="881">
          <cell r="B881" t="str">
            <v>Oct 2018</v>
          </cell>
          <cell r="C881" t="str">
            <v>PSS</v>
          </cell>
          <cell r="D881" t="str">
            <v>LGCME561DS</v>
          </cell>
          <cell r="E881">
            <v>2842</v>
          </cell>
          <cell r="J881">
            <v>131341901.26397252</v>
          </cell>
          <cell r="Z881">
            <v>255780</v>
          </cell>
          <cell r="AA881">
            <v>4933201.8099999996</v>
          </cell>
          <cell r="AB881">
            <v>0</v>
          </cell>
          <cell r="AC881">
            <v>8187349.0800000001</v>
          </cell>
          <cell r="AD881">
            <v>0</v>
          </cell>
          <cell r="AE881">
            <v>152.63999999999999</v>
          </cell>
          <cell r="AG881">
            <v>0</v>
          </cell>
          <cell r="AH881">
            <v>8187501.7199999997</v>
          </cell>
          <cell r="AJ881">
            <v>706.11392026197802</v>
          </cell>
          <cell r="AL881">
            <v>13377189.640000001</v>
          </cell>
          <cell r="AM881">
            <v>13377189.642848644</v>
          </cell>
          <cell r="AO881">
            <v>-198330.36106756999</v>
          </cell>
          <cell r="AP881">
            <v>4986.0332062909702</v>
          </cell>
          <cell r="AQ881">
            <v>69210.260853878106</v>
          </cell>
          <cell r="AS881">
            <v>-26415.7297001921</v>
          </cell>
          <cell r="AV881">
            <v>-545068.89024548803</v>
          </cell>
          <cell r="AX881">
            <v>12681570.955895564</v>
          </cell>
          <cell r="BA881">
            <v>3188981.36</v>
          </cell>
          <cell r="BB881">
            <v>1744926.5639202618</v>
          </cell>
          <cell r="BH881" t="str">
            <v>20180201LGCME561DS</v>
          </cell>
          <cell r="BI881" t="str">
            <v>20180201PSS</v>
          </cell>
        </row>
        <row r="882">
          <cell r="B882" t="str">
            <v>Oct 2018</v>
          </cell>
          <cell r="C882" t="str">
            <v>PSS</v>
          </cell>
          <cell r="D882" t="str">
            <v>LGCME561PF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G882">
            <v>0</v>
          </cell>
          <cell r="AH882">
            <v>0</v>
          </cell>
          <cell r="AL882">
            <v>0</v>
          </cell>
          <cell r="AM882">
            <v>0</v>
          </cell>
          <cell r="BA882">
            <v>0</v>
          </cell>
          <cell r="BB882">
            <v>0</v>
          </cell>
          <cell r="BH882" t="str">
            <v>20180201LGCME561PF</v>
          </cell>
          <cell r="BI882" t="str">
            <v>20180201PSS</v>
          </cell>
        </row>
        <row r="883">
          <cell r="B883" t="str">
            <v>Oct 2018</v>
          </cell>
          <cell r="C883" t="str">
            <v>PSP</v>
          </cell>
          <cell r="D883" t="str">
            <v>LGCME563DS</v>
          </cell>
          <cell r="E883">
            <v>63</v>
          </cell>
          <cell r="J883">
            <v>7894143.9826940699</v>
          </cell>
          <cell r="Z883">
            <v>15120</v>
          </cell>
          <cell r="AA883">
            <v>284899.65999999997</v>
          </cell>
          <cell r="AB883">
            <v>0</v>
          </cell>
          <cell r="AC883">
            <v>604779.30000000005</v>
          </cell>
          <cell r="AD883">
            <v>0</v>
          </cell>
          <cell r="AG883">
            <v>0</v>
          </cell>
          <cell r="AH883">
            <v>604779.30000000005</v>
          </cell>
          <cell r="AL883">
            <v>904798.96</v>
          </cell>
          <cell r="AM883">
            <v>904798.95899785287</v>
          </cell>
          <cell r="AO883">
            <v>-11920.4032478594</v>
          </cell>
          <cell r="AP883">
            <v>272.02165331704998</v>
          </cell>
          <cell r="AQ883">
            <v>3571.1170402493899</v>
          </cell>
          <cell r="AS883">
            <v>-1587.68505446056</v>
          </cell>
          <cell r="AV883">
            <v>-32760.697528180299</v>
          </cell>
          <cell r="AX883">
            <v>862373.311860919</v>
          </cell>
          <cell r="BA883">
            <v>191669.82</v>
          </cell>
          <cell r="BB883">
            <v>93229.839999999967</v>
          </cell>
          <cell r="BH883" t="str">
            <v>20180201LGCME563DS</v>
          </cell>
          <cell r="BI883" t="str">
            <v>20180201PSP</v>
          </cell>
        </row>
        <row r="884">
          <cell r="B884" t="str">
            <v>Oct 2018</v>
          </cell>
          <cell r="C884" t="str">
            <v>PSS</v>
          </cell>
          <cell r="D884" t="str">
            <v>LGCME567PF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G884">
            <v>0</v>
          </cell>
          <cell r="AH884">
            <v>0</v>
          </cell>
          <cell r="AL884">
            <v>0</v>
          </cell>
          <cell r="AM884">
            <v>0</v>
          </cell>
          <cell r="BA884">
            <v>0</v>
          </cell>
          <cell r="BB884">
            <v>0</v>
          </cell>
          <cell r="BH884" t="str">
            <v>20180201LGCME567PF</v>
          </cell>
          <cell r="BI884" t="str">
            <v>20180201PSS</v>
          </cell>
        </row>
        <row r="885">
          <cell r="B885" t="str">
            <v>Oct 2018</v>
          </cell>
          <cell r="C885" t="str">
            <v>TODP</v>
          </cell>
          <cell r="D885" t="str">
            <v>LGINE699DS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G885">
            <v>0</v>
          </cell>
          <cell r="AH885">
            <v>0</v>
          </cell>
          <cell r="AL885">
            <v>0</v>
          </cell>
          <cell r="AM885">
            <v>0</v>
          </cell>
          <cell r="BA885">
            <v>0</v>
          </cell>
          <cell r="BB885">
            <v>0</v>
          </cell>
          <cell r="BH885" t="str">
            <v>20180201LGINE699DS</v>
          </cell>
          <cell r="BI885" t="str">
            <v>20180201TODP</v>
          </cell>
        </row>
        <row r="886">
          <cell r="B886" t="str">
            <v>Oct 2018</v>
          </cell>
          <cell r="C886" t="str">
            <v>PSS</v>
          </cell>
          <cell r="D886" t="str">
            <v>LGINE661DO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G886">
            <v>0</v>
          </cell>
          <cell r="AH886">
            <v>0</v>
          </cell>
          <cell r="AL886">
            <v>0</v>
          </cell>
          <cell r="AM886">
            <v>0</v>
          </cell>
          <cell r="BA886">
            <v>0</v>
          </cell>
          <cell r="BB886">
            <v>0</v>
          </cell>
          <cell r="BH886" t="str">
            <v>20180201LGINE661DO</v>
          </cell>
          <cell r="BI886" t="str">
            <v>20180201PSS</v>
          </cell>
        </row>
        <row r="887">
          <cell r="B887" t="str">
            <v>Oct 2018</v>
          </cell>
          <cell r="C887" t="str">
            <v>PSS</v>
          </cell>
          <cell r="D887" t="str">
            <v>LGINE661DS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G887">
            <v>0</v>
          </cell>
          <cell r="AH887">
            <v>0</v>
          </cell>
          <cell r="AL887">
            <v>0</v>
          </cell>
          <cell r="AM887">
            <v>0</v>
          </cell>
          <cell r="BA887">
            <v>0</v>
          </cell>
          <cell r="BB887">
            <v>0</v>
          </cell>
          <cell r="BH887" t="str">
            <v>20180201LGINE661DS</v>
          </cell>
          <cell r="BI887" t="str">
            <v>20180201PSS</v>
          </cell>
        </row>
        <row r="888">
          <cell r="B888" t="str">
            <v>Oct 2018</v>
          </cell>
          <cell r="C888" t="str">
            <v>PSS</v>
          </cell>
          <cell r="D888" t="str">
            <v>LGINE661PD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G888">
            <v>0</v>
          </cell>
          <cell r="AH888">
            <v>0</v>
          </cell>
          <cell r="AL888">
            <v>0</v>
          </cell>
          <cell r="AM888">
            <v>0</v>
          </cell>
          <cell r="BA888">
            <v>0</v>
          </cell>
          <cell r="BB888">
            <v>0</v>
          </cell>
          <cell r="BH888" t="str">
            <v>20180201LGINE661PD</v>
          </cell>
          <cell r="BI888" t="str">
            <v>20180201PSS</v>
          </cell>
        </row>
        <row r="889">
          <cell r="B889" t="str">
            <v>Oct 2018</v>
          </cell>
          <cell r="C889" t="str">
            <v>PSS</v>
          </cell>
          <cell r="D889" t="str">
            <v>LGINE661PO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G889">
            <v>0</v>
          </cell>
          <cell r="AH889">
            <v>0</v>
          </cell>
          <cell r="AL889">
            <v>0</v>
          </cell>
          <cell r="AM889">
            <v>0</v>
          </cell>
          <cell r="BA889">
            <v>0</v>
          </cell>
          <cell r="BB889">
            <v>0</v>
          </cell>
          <cell r="BH889" t="str">
            <v>20180201LGINE661PO</v>
          </cell>
          <cell r="BI889" t="str">
            <v>20180201PSS</v>
          </cell>
        </row>
        <row r="890">
          <cell r="B890" t="str">
            <v>Oct 2018</v>
          </cell>
          <cell r="C890" t="str">
            <v>PSP</v>
          </cell>
          <cell r="D890" t="str">
            <v>LGINE663DO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G890">
            <v>0</v>
          </cell>
          <cell r="AH890">
            <v>0</v>
          </cell>
          <cell r="AL890">
            <v>0</v>
          </cell>
          <cell r="AM890">
            <v>0</v>
          </cell>
          <cell r="BA890">
            <v>0</v>
          </cell>
          <cell r="BB890">
            <v>0</v>
          </cell>
          <cell r="BH890" t="str">
            <v>20180201LGINE663DO</v>
          </cell>
          <cell r="BI890" t="str">
            <v>20180201PSP</v>
          </cell>
        </row>
        <row r="891">
          <cell r="B891" t="str">
            <v>Oct 2018</v>
          </cell>
          <cell r="C891" t="str">
            <v>PSP</v>
          </cell>
          <cell r="D891" t="str">
            <v>LGINE663DS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G891">
            <v>0</v>
          </cell>
          <cell r="AH891">
            <v>0</v>
          </cell>
          <cell r="AL891">
            <v>0</v>
          </cell>
          <cell r="AM891">
            <v>0</v>
          </cell>
          <cell r="BA891">
            <v>0</v>
          </cell>
          <cell r="BB891">
            <v>0</v>
          </cell>
          <cell r="BH891" t="str">
            <v>20180201LGINE663DS</v>
          </cell>
          <cell r="BI891" t="str">
            <v>20180201PSP</v>
          </cell>
        </row>
        <row r="892">
          <cell r="B892" t="str">
            <v>Oct 2018</v>
          </cell>
          <cell r="C892" t="str">
            <v>PSP</v>
          </cell>
          <cell r="D892" t="str">
            <v>LGINE663PD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G892">
            <v>0</v>
          </cell>
          <cell r="AH892">
            <v>0</v>
          </cell>
          <cell r="AL892">
            <v>0</v>
          </cell>
          <cell r="AM892">
            <v>0</v>
          </cell>
          <cell r="BA892">
            <v>0</v>
          </cell>
          <cell r="BB892">
            <v>0</v>
          </cell>
          <cell r="BH892" t="str">
            <v>20180201LGINE663PD</v>
          </cell>
          <cell r="BI892" t="str">
            <v>20180201PSP</v>
          </cell>
        </row>
        <row r="893">
          <cell r="B893" t="str">
            <v>Oct 2018</v>
          </cell>
          <cell r="C893" t="str">
            <v>PSP</v>
          </cell>
          <cell r="D893" t="str">
            <v>LGINE663PO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G893">
            <v>0</v>
          </cell>
          <cell r="AH893">
            <v>0</v>
          </cell>
          <cell r="AL893">
            <v>0</v>
          </cell>
          <cell r="AM893">
            <v>0</v>
          </cell>
          <cell r="BA893">
            <v>0</v>
          </cell>
          <cell r="BB893">
            <v>0</v>
          </cell>
          <cell r="BH893" t="str">
            <v>20180201LGINE663PO</v>
          </cell>
          <cell r="BI893" t="str">
            <v>20180201PSP</v>
          </cell>
        </row>
        <row r="894">
          <cell r="B894" t="str">
            <v>Oct 2018</v>
          </cell>
          <cell r="C894" t="str">
            <v>TODS</v>
          </cell>
          <cell r="D894" t="str">
            <v>LGINE691DO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G894">
            <v>0</v>
          </cell>
          <cell r="AH894">
            <v>0</v>
          </cell>
          <cell r="AL894">
            <v>0</v>
          </cell>
          <cell r="AM894">
            <v>0</v>
          </cell>
          <cell r="BA894">
            <v>0</v>
          </cell>
          <cell r="BB894">
            <v>0</v>
          </cell>
          <cell r="BH894" t="str">
            <v>20180201LGINE691DO</v>
          </cell>
          <cell r="BI894" t="str">
            <v>20180201TODS</v>
          </cell>
        </row>
        <row r="895">
          <cell r="B895" t="str">
            <v>Oct 2018</v>
          </cell>
          <cell r="C895" t="str">
            <v>TODP</v>
          </cell>
          <cell r="D895" t="str">
            <v>LGINE693DO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G895">
            <v>0</v>
          </cell>
          <cell r="AH895">
            <v>0</v>
          </cell>
          <cell r="AL895">
            <v>0</v>
          </cell>
          <cell r="AM895">
            <v>0</v>
          </cell>
          <cell r="BA895">
            <v>0</v>
          </cell>
          <cell r="BB895">
            <v>0</v>
          </cell>
          <cell r="BH895" t="str">
            <v>20180201LGINE693DO</v>
          </cell>
          <cell r="BI895" t="str">
            <v>20180201TODP</v>
          </cell>
        </row>
        <row r="896">
          <cell r="B896" t="str">
            <v>Oct 2018</v>
          </cell>
          <cell r="C896" t="str">
            <v>RTS</v>
          </cell>
          <cell r="D896" t="str">
            <v>LGINE643DO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G896">
            <v>0</v>
          </cell>
          <cell r="AH896">
            <v>0</v>
          </cell>
          <cell r="AL896">
            <v>0</v>
          </cell>
          <cell r="AM896">
            <v>0</v>
          </cell>
          <cell r="BA896">
            <v>0</v>
          </cell>
          <cell r="BB896">
            <v>0</v>
          </cell>
          <cell r="BH896" t="str">
            <v>20180201LGINE643DO</v>
          </cell>
          <cell r="BI896" t="str">
            <v>20180201RTS</v>
          </cell>
        </row>
        <row r="897">
          <cell r="B897" t="str">
            <v>Oct 2018</v>
          </cell>
          <cell r="C897" t="str">
            <v>RTODE</v>
          </cell>
          <cell r="D897" t="str">
            <v>LGRSE521</v>
          </cell>
          <cell r="E897">
            <v>60</v>
          </cell>
          <cell r="G897">
            <v>39703.222886192198</v>
          </cell>
          <cell r="I897">
            <v>4411.4692095769196</v>
          </cell>
          <cell r="J897">
            <v>44114.692095769147</v>
          </cell>
          <cell r="Z897">
            <v>735</v>
          </cell>
          <cell r="AA897">
            <v>3768.32</v>
          </cell>
          <cell r="AB897">
            <v>0</v>
          </cell>
          <cell r="AC897">
            <v>0</v>
          </cell>
          <cell r="AD897">
            <v>0</v>
          </cell>
          <cell r="AG897">
            <v>0</v>
          </cell>
          <cell r="AH897">
            <v>0</v>
          </cell>
          <cell r="AL897">
            <v>4503.32</v>
          </cell>
          <cell r="AM897">
            <v>4503.321113512684</v>
          </cell>
          <cell r="AO897">
            <v>-66.614558853949688</v>
          </cell>
          <cell r="AP897">
            <v>143.56064089894011</v>
          </cell>
          <cell r="AQ897">
            <v>59.3016578287843</v>
          </cell>
          <cell r="AS897">
            <v>-8.872429673961836</v>
          </cell>
          <cell r="AV897">
            <v>-235.5724557914067</v>
          </cell>
          <cell r="AX897">
            <v>4395.1239679210903</v>
          </cell>
          <cell r="BA897">
            <v>1071.0999999999999</v>
          </cell>
          <cell r="BB897">
            <v>2697.2200000000003</v>
          </cell>
          <cell r="BH897" t="str">
            <v>20180201LGRSE521</v>
          </cell>
          <cell r="BI897" t="str">
            <v>20180201RTODE</v>
          </cell>
        </row>
        <row r="898">
          <cell r="B898" t="str">
            <v>Oct 2018</v>
          </cell>
          <cell r="C898" t="str">
            <v>RTODD</v>
          </cell>
          <cell r="D898" t="str">
            <v>LGRSE523</v>
          </cell>
          <cell r="E898">
            <v>1</v>
          </cell>
          <cell r="J898">
            <v>11985.785340161236</v>
          </cell>
          <cell r="L898">
            <v>27</v>
          </cell>
          <cell r="N898">
            <v>27</v>
          </cell>
          <cell r="Z898">
            <v>12.25</v>
          </cell>
          <cell r="AA898">
            <v>621.22</v>
          </cell>
          <cell r="AB898">
            <v>94.77</v>
          </cell>
          <cell r="AC898">
            <v>0</v>
          </cell>
          <cell r="AD898">
            <v>207.36</v>
          </cell>
          <cell r="AG898">
            <v>0</v>
          </cell>
          <cell r="AH898">
            <v>302.13</v>
          </cell>
          <cell r="AL898">
            <v>935.6</v>
          </cell>
          <cell r="AM898">
            <v>935.6032541805547</v>
          </cell>
          <cell r="AO898">
            <v>-18.0989091167101</v>
          </cell>
          <cell r="AP898">
            <v>19.257426670874501</v>
          </cell>
          <cell r="AQ898">
            <v>7.9548079469986499</v>
          </cell>
          <cell r="AS898">
            <v>-2.4106036439497598</v>
          </cell>
          <cell r="AV898">
            <v>0</v>
          </cell>
          <cell r="AX898">
            <v>942.305976037768</v>
          </cell>
          <cell r="BA898">
            <v>291.01</v>
          </cell>
          <cell r="BB898">
            <v>330.21000000000004</v>
          </cell>
          <cell r="BH898" t="str">
            <v>20180201LGRSE523</v>
          </cell>
          <cell r="BI898" t="str">
            <v>20180201RTODD</v>
          </cell>
        </row>
        <row r="899">
          <cell r="B899" t="str">
            <v>Oct 2018</v>
          </cell>
          <cell r="C899" t="str">
            <v>RTODE</v>
          </cell>
          <cell r="D899" t="str">
            <v>LGRSE527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G899">
            <v>0</v>
          </cell>
          <cell r="AH899">
            <v>0</v>
          </cell>
          <cell r="AL899">
            <v>0</v>
          </cell>
          <cell r="AM899">
            <v>0</v>
          </cell>
          <cell r="BA899">
            <v>0</v>
          </cell>
          <cell r="BB899">
            <v>0</v>
          </cell>
          <cell r="BH899" t="str">
            <v>20180201LGRSE527</v>
          </cell>
          <cell r="BI899" t="str">
            <v>20180201RTODE</v>
          </cell>
        </row>
        <row r="900">
          <cell r="B900" t="str">
            <v>Oct 2018</v>
          </cell>
          <cell r="C900" t="str">
            <v>RTODD</v>
          </cell>
          <cell r="D900" t="str">
            <v>LGRSE529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G900">
            <v>0</v>
          </cell>
          <cell r="AH900">
            <v>0</v>
          </cell>
          <cell r="AL900">
            <v>0</v>
          </cell>
          <cell r="AM900">
            <v>0</v>
          </cell>
          <cell r="BA900">
            <v>0</v>
          </cell>
          <cell r="BB900">
            <v>0</v>
          </cell>
          <cell r="BH900" t="str">
            <v>20180201LGRSE529</v>
          </cell>
          <cell r="BI900" t="str">
            <v>20180201RTODD</v>
          </cell>
        </row>
        <row r="901">
          <cell r="B901" t="str">
            <v>Oct 2018</v>
          </cell>
          <cell r="C901" t="str">
            <v>RTODE</v>
          </cell>
          <cell r="D901" t="str">
            <v>LGCME520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G901">
            <v>0</v>
          </cell>
          <cell r="AH901">
            <v>0</v>
          </cell>
          <cell r="AL901">
            <v>0</v>
          </cell>
          <cell r="AM901">
            <v>0</v>
          </cell>
          <cell r="BA901">
            <v>0</v>
          </cell>
          <cell r="BB901">
            <v>0</v>
          </cell>
          <cell r="BH901" t="str">
            <v>20180201LGCME520</v>
          </cell>
          <cell r="BI901" t="str">
            <v>20180201RTODE</v>
          </cell>
        </row>
        <row r="902">
          <cell r="B902" t="str">
            <v>Oct 2018</v>
          </cell>
          <cell r="C902" t="str">
            <v>RTODD</v>
          </cell>
          <cell r="D902" t="str">
            <v>LGCME522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G902">
            <v>0</v>
          </cell>
          <cell r="AH902">
            <v>0</v>
          </cell>
          <cell r="AL902">
            <v>0</v>
          </cell>
          <cell r="AM902">
            <v>0</v>
          </cell>
          <cell r="BA902">
            <v>0</v>
          </cell>
          <cell r="BB902">
            <v>0</v>
          </cell>
          <cell r="BH902" t="str">
            <v>20180201LGCME522</v>
          </cell>
          <cell r="BI902" t="str">
            <v>20180201RTODD</v>
          </cell>
        </row>
        <row r="903">
          <cell r="B903" t="str">
            <v>Oct 2018</v>
          </cell>
          <cell r="C903" t="str">
            <v>RTODE</v>
          </cell>
          <cell r="D903" t="str">
            <v>LGCME526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G903">
            <v>0</v>
          </cell>
          <cell r="AH903">
            <v>0</v>
          </cell>
          <cell r="AL903">
            <v>0</v>
          </cell>
          <cell r="AM903">
            <v>0</v>
          </cell>
          <cell r="BA903">
            <v>0</v>
          </cell>
          <cell r="BB903">
            <v>0</v>
          </cell>
          <cell r="BH903" t="str">
            <v>20180201LGCME526</v>
          </cell>
          <cell r="BI903" t="str">
            <v>20180201RTODE</v>
          </cell>
        </row>
        <row r="904">
          <cell r="B904" t="str">
            <v>Oct 2018</v>
          </cell>
          <cell r="C904" t="str">
            <v>RTODD</v>
          </cell>
          <cell r="D904" t="str">
            <v>LGCME528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G904">
            <v>0</v>
          </cell>
          <cell r="AH904">
            <v>0</v>
          </cell>
          <cell r="AL904">
            <v>0</v>
          </cell>
          <cell r="AM904">
            <v>0</v>
          </cell>
          <cell r="BA904">
            <v>0</v>
          </cell>
          <cell r="BB904">
            <v>0</v>
          </cell>
          <cell r="BH904" t="str">
            <v>20180201LGCME528</v>
          </cell>
          <cell r="BI904" t="str">
            <v>20180201RTODD</v>
          </cell>
        </row>
        <row r="905">
          <cell r="B905" t="str">
            <v>Oct 2018</v>
          </cell>
          <cell r="C905" t="str">
            <v>PSP</v>
          </cell>
          <cell r="D905" t="str">
            <v>LGCME563PF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G905">
            <v>0</v>
          </cell>
          <cell r="AH905">
            <v>0</v>
          </cell>
          <cell r="AL905">
            <v>0</v>
          </cell>
          <cell r="AM905">
            <v>0</v>
          </cell>
          <cell r="BA905">
            <v>0</v>
          </cell>
          <cell r="BB905">
            <v>0</v>
          </cell>
          <cell r="BH905" t="str">
            <v>20180201LGCME563PF</v>
          </cell>
          <cell r="BI905" t="str">
            <v>20180201PSP</v>
          </cell>
        </row>
        <row r="906">
          <cell r="B906" t="str">
            <v>Oct 2018</v>
          </cell>
          <cell r="C906" t="str">
            <v>PSP</v>
          </cell>
          <cell r="D906" t="str">
            <v>LGCME569PF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G906">
            <v>0</v>
          </cell>
          <cell r="AH906">
            <v>0</v>
          </cell>
          <cell r="AL906">
            <v>0</v>
          </cell>
          <cell r="AM906">
            <v>0</v>
          </cell>
          <cell r="BA906">
            <v>0</v>
          </cell>
          <cell r="BB906">
            <v>0</v>
          </cell>
          <cell r="BH906" t="str">
            <v>20180201LGCME569PF</v>
          </cell>
          <cell r="BI906" t="str">
            <v>20180201PSP</v>
          </cell>
        </row>
        <row r="907">
          <cell r="B907" t="str">
            <v>Oct 2018</v>
          </cell>
          <cell r="C907" t="str">
            <v>CSR</v>
          </cell>
          <cell r="D907" t="str">
            <v>LGCSR790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G907">
            <v>0</v>
          </cell>
          <cell r="AH907">
            <v>0</v>
          </cell>
          <cell r="AL907">
            <v>0</v>
          </cell>
          <cell r="AM907">
            <v>0</v>
          </cell>
          <cell r="BA907">
            <v>0</v>
          </cell>
          <cell r="BB907">
            <v>0</v>
          </cell>
          <cell r="BH907" t="str">
            <v>20180201LGCSR790</v>
          </cell>
          <cell r="BI907" t="str">
            <v>20180201CSR</v>
          </cell>
        </row>
        <row r="908">
          <cell r="B908" t="str">
            <v>Oct 2018</v>
          </cell>
          <cell r="C908" t="str">
            <v>CSR</v>
          </cell>
          <cell r="D908" t="str">
            <v>LGCSR791</v>
          </cell>
          <cell r="E908">
            <v>1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F908">
            <v>-15913.119999999901</v>
          </cell>
          <cell r="AG908">
            <v>0</v>
          </cell>
          <cell r="AH908">
            <v>-15913.119999999901</v>
          </cell>
          <cell r="AL908">
            <v>-15913.12</v>
          </cell>
          <cell r="AM908">
            <v>-15913.119999999901</v>
          </cell>
          <cell r="AX908">
            <v>-15913.119999999901</v>
          </cell>
          <cell r="BA908">
            <v>0</v>
          </cell>
          <cell r="BB908">
            <v>0</v>
          </cell>
          <cell r="BH908" t="str">
            <v>20180201LGCSR791</v>
          </cell>
          <cell r="BI908" t="str">
            <v>20180201CSR</v>
          </cell>
        </row>
        <row r="909">
          <cell r="B909" t="str">
            <v>Oct 2018</v>
          </cell>
          <cell r="C909" t="str">
            <v>CSR</v>
          </cell>
          <cell r="D909" t="str">
            <v>LGCSR795</v>
          </cell>
          <cell r="E909">
            <v>2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F909">
            <v>-355168.2</v>
          </cell>
          <cell r="AG909">
            <v>0</v>
          </cell>
          <cell r="AH909">
            <v>-355168.2</v>
          </cell>
          <cell r="AL909">
            <v>-355168.2</v>
          </cell>
          <cell r="AM909">
            <v>-355168.2</v>
          </cell>
          <cell r="AX909">
            <v>-355168.2</v>
          </cell>
          <cell r="BA909">
            <v>0</v>
          </cell>
          <cell r="BB909">
            <v>0</v>
          </cell>
          <cell r="BH909" t="str">
            <v>20180201LGCSR795</v>
          </cell>
          <cell r="BI909" t="str">
            <v>20180201CSR</v>
          </cell>
        </row>
        <row r="910">
          <cell r="B910" t="str">
            <v>Oct 2018</v>
          </cell>
          <cell r="C910" t="str">
            <v>CSR</v>
          </cell>
          <cell r="D910" t="str">
            <v>LGCSR796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G910">
            <v>0</v>
          </cell>
          <cell r="AH910">
            <v>0</v>
          </cell>
          <cell r="AK910">
            <v>0</v>
          </cell>
          <cell r="AL910">
            <v>0</v>
          </cell>
          <cell r="AM910">
            <v>0</v>
          </cell>
          <cell r="AX910">
            <v>0</v>
          </cell>
          <cell r="BA910">
            <v>0</v>
          </cell>
          <cell r="BB910">
            <v>0</v>
          </cell>
          <cell r="BH910" t="str">
            <v>20180201LGCSR796</v>
          </cell>
          <cell r="BI910" t="str">
            <v>20180201CSR</v>
          </cell>
        </row>
        <row r="911">
          <cell r="B911" t="str">
            <v>Oct 2018</v>
          </cell>
          <cell r="C911" t="str">
            <v>GSS</v>
          </cell>
          <cell r="D911" t="str">
            <v>LGINE551DO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G911">
            <v>0</v>
          </cell>
          <cell r="AH911">
            <v>0</v>
          </cell>
          <cell r="AL911">
            <v>0</v>
          </cell>
          <cell r="AM911">
            <v>0</v>
          </cell>
          <cell r="BA911">
            <v>0</v>
          </cell>
          <cell r="BB911">
            <v>0</v>
          </cell>
          <cell r="BH911" t="str">
            <v>20180201LGINE551DO</v>
          </cell>
          <cell r="BI911" t="str">
            <v>20180201GSS</v>
          </cell>
        </row>
        <row r="912">
          <cell r="B912" t="str">
            <v>Oct 2018</v>
          </cell>
          <cell r="C912" t="str">
            <v>GSS</v>
          </cell>
          <cell r="D912" t="str">
            <v>LGINE551DS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G912">
            <v>0</v>
          </cell>
          <cell r="AH912">
            <v>0</v>
          </cell>
          <cell r="AL912">
            <v>0</v>
          </cell>
          <cell r="AM912">
            <v>0</v>
          </cell>
          <cell r="BA912">
            <v>0</v>
          </cell>
          <cell r="BB912">
            <v>0</v>
          </cell>
          <cell r="BH912" t="str">
            <v>20180201LGINE551DS</v>
          </cell>
          <cell r="BI912" t="str">
            <v>20180201GSS</v>
          </cell>
        </row>
        <row r="913">
          <cell r="B913" t="str">
            <v>Oct 2018</v>
          </cell>
          <cell r="C913" t="str">
            <v>GS3</v>
          </cell>
          <cell r="D913" t="str">
            <v>LGINE651DO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G913">
            <v>0</v>
          </cell>
          <cell r="AH913">
            <v>0</v>
          </cell>
          <cell r="AL913">
            <v>0</v>
          </cell>
          <cell r="AM913">
            <v>0</v>
          </cell>
          <cell r="BA913">
            <v>0</v>
          </cell>
          <cell r="BB913">
            <v>0</v>
          </cell>
          <cell r="BH913" t="str">
            <v>20180201LGINE651DO</v>
          </cell>
          <cell r="BI913" t="str">
            <v>20180201GS3</v>
          </cell>
        </row>
        <row r="914">
          <cell r="B914" t="str">
            <v>Oct 2018</v>
          </cell>
          <cell r="C914" t="str">
            <v>GS3</v>
          </cell>
          <cell r="D914" t="str">
            <v>LGINE651DS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G914">
            <v>0</v>
          </cell>
          <cell r="AH914">
            <v>0</v>
          </cell>
          <cell r="AL914">
            <v>0</v>
          </cell>
          <cell r="AM914">
            <v>0</v>
          </cell>
          <cell r="BA914">
            <v>0</v>
          </cell>
          <cell r="BB914">
            <v>0</v>
          </cell>
          <cell r="BH914" t="str">
            <v>20180201LGINE651DS</v>
          </cell>
          <cell r="BI914" t="str">
            <v>20180201GS3</v>
          </cell>
        </row>
        <row r="915">
          <cell r="B915" t="str">
            <v>Oct 2018</v>
          </cell>
          <cell r="C915" t="str">
            <v>LRI</v>
          </cell>
          <cell r="D915" t="str">
            <v>LGINELRI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G915">
            <v>0</v>
          </cell>
          <cell r="AH915">
            <v>0</v>
          </cell>
          <cell r="AL915">
            <v>0</v>
          </cell>
          <cell r="AM915">
            <v>0</v>
          </cell>
          <cell r="BA915">
            <v>0</v>
          </cell>
          <cell r="BB915">
            <v>0</v>
          </cell>
          <cell r="BH915" t="str">
            <v>20180201LGINELRI</v>
          </cell>
          <cell r="BI915" t="str">
            <v>20180201LRI</v>
          </cell>
        </row>
        <row r="916">
          <cell r="B916" t="str">
            <v>Oct 2018</v>
          </cell>
          <cell r="C916" t="str">
            <v>TODS</v>
          </cell>
          <cell r="D916" t="str">
            <v>LGCME597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G916">
            <v>0</v>
          </cell>
          <cell r="AH916">
            <v>0</v>
          </cell>
          <cell r="AL916">
            <v>0</v>
          </cell>
          <cell r="AM916">
            <v>0</v>
          </cell>
          <cell r="BA916">
            <v>0</v>
          </cell>
          <cell r="BB916">
            <v>0</v>
          </cell>
          <cell r="BH916" t="str">
            <v>20180201LGCME597</v>
          </cell>
          <cell r="BI916" t="str">
            <v>20180201TODS</v>
          </cell>
        </row>
        <row r="917">
          <cell r="B917" t="str">
            <v>Oct 2018</v>
          </cell>
          <cell r="C917" t="str">
            <v>RTS</v>
          </cell>
          <cell r="D917" t="str">
            <v>LGCME643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G917">
            <v>0</v>
          </cell>
          <cell r="AH917">
            <v>0</v>
          </cell>
          <cell r="AL917">
            <v>0</v>
          </cell>
          <cell r="AM917">
            <v>0</v>
          </cell>
          <cell r="BA917">
            <v>0</v>
          </cell>
          <cell r="BB917">
            <v>0</v>
          </cell>
          <cell r="BH917" t="str">
            <v>20180201LGCME643</v>
          </cell>
          <cell r="BI917" t="str">
            <v>20180201RTS</v>
          </cell>
        </row>
        <row r="918">
          <cell r="B918" t="str">
            <v>Oct 2018</v>
          </cell>
          <cell r="C918" t="str">
            <v>SQF</v>
          </cell>
          <cell r="D918" t="str">
            <v>LGCME705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G918">
            <v>0</v>
          </cell>
          <cell r="AH918">
            <v>0</v>
          </cell>
          <cell r="AL918">
            <v>0</v>
          </cell>
          <cell r="AM918">
            <v>0</v>
          </cell>
          <cell r="BA918">
            <v>0</v>
          </cell>
          <cell r="BB918">
            <v>0</v>
          </cell>
          <cell r="BH918" t="str">
            <v>20180201LGCME705</v>
          </cell>
          <cell r="BI918" t="str">
            <v>20180201SQF</v>
          </cell>
        </row>
        <row r="919">
          <cell r="B919" t="str">
            <v>Oct 2018</v>
          </cell>
          <cell r="C919" t="str">
            <v>SQF</v>
          </cell>
          <cell r="D919" t="str">
            <v>LGCME706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G919">
            <v>0</v>
          </cell>
          <cell r="AH919">
            <v>0</v>
          </cell>
          <cell r="AL919">
            <v>0</v>
          </cell>
          <cell r="AM919">
            <v>0</v>
          </cell>
          <cell r="BA919">
            <v>0</v>
          </cell>
          <cell r="BB919">
            <v>0</v>
          </cell>
          <cell r="BH919" t="str">
            <v>20180201LGCME706</v>
          </cell>
          <cell r="BI919" t="str">
            <v>20180201SQF</v>
          </cell>
        </row>
        <row r="920">
          <cell r="B920" t="str">
            <v>Oct 2018</v>
          </cell>
          <cell r="C920" t="str">
            <v>LQF</v>
          </cell>
          <cell r="D920" t="str">
            <v>LGCME707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G920">
            <v>0</v>
          </cell>
          <cell r="AH920">
            <v>0</v>
          </cell>
          <cell r="AL920">
            <v>0</v>
          </cell>
          <cell r="AM920">
            <v>0</v>
          </cell>
          <cell r="BA920">
            <v>0</v>
          </cell>
          <cell r="BB920">
            <v>0</v>
          </cell>
          <cell r="BH920" t="str">
            <v>20180201LGCME707</v>
          </cell>
          <cell r="BI920" t="str">
            <v>20180201LQF</v>
          </cell>
        </row>
        <row r="921">
          <cell r="B921" t="str">
            <v>Oct 2018</v>
          </cell>
          <cell r="C921" t="str">
            <v>LRI</v>
          </cell>
          <cell r="D921" t="str">
            <v>LGCMELRI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G921">
            <v>0</v>
          </cell>
          <cell r="AH921">
            <v>0</v>
          </cell>
          <cell r="AL921">
            <v>0</v>
          </cell>
          <cell r="AM921">
            <v>0</v>
          </cell>
          <cell r="BA921">
            <v>0</v>
          </cell>
          <cell r="BB921">
            <v>0</v>
          </cell>
          <cell r="BH921" t="str">
            <v>20180201LGCMELRI</v>
          </cell>
          <cell r="BI921" t="str">
            <v>20180201LRI</v>
          </cell>
        </row>
        <row r="922">
          <cell r="B922" t="str">
            <v>Oct 2018</v>
          </cell>
          <cell r="C922" t="str">
            <v>EVC</v>
          </cell>
          <cell r="D922" t="str">
            <v>LGE_EVC</v>
          </cell>
          <cell r="E922">
            <v>8</v>
          </cell>
          <cell r="J922">
            <v>297.61854779784665</v>
          </cell>
          <cell r="Z922">
            <v>22.88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G922">
            <v>0</v>
          </cell>
          <cell r="AH922">
            <v>0</v>
          </cell>
          <cell r="AJ922">
            <v>155.57617834053175</v>
          </cell>
          <cell r="AL922">
            <v>178.46</v>
          </cell>
          <cell r="AM922">
            <v>178.45617834053127</v>
          </cell>
          <cell r="AO922">
            <v>-0.44941327540645198</v>
          </cell>
          <cell r="AP922">
            <v>0</v>
          </cell>
          <cell r="AQ922">
            <v>8.0318429837929699</v>
          </cell>
          <cell r="AS922">
            <v>-5.98576009387198E-2</v>
          </cell>
          <cell r="AV922">
            <v>-1.2351169733610601</v>
          </cell>
          <cell r="AX922">
            <v>184.74363347461801</v>
          </cell>
          <cell r="BA922">
            <v>0</v>
          </cell>
          <cell r="BB922">
            <v>155.57617834053175</v>
          </cell>
          <cell r="BH922" t="str">
            <v>20180201LGE_EVC</v>
          </cell>
          <cell r="BI922" t="str">
            <v>20180201EVC</v>
          </cell>
        </row>
        <row r="923">
          <cell r="B923" t="str">
            <v>Oct 2018</v>
          </cell>
          <cell r="C923" t="str">
            <v>EVSE</v>
          </cell>
          <cell r="D923" t="str">
            <v>LGE_EVSE1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G923">
            <v>0</v>
          </cell>
          <cell r="AH923">
            <v>0</v>
          </cell>
          <cell r="AL923">
            <v>0</v>
          </cell>
          <cell r="AM923">
            <v>0</v>
          </cell>
          <cell r="BA923">
            <v>0</v>
          </cell>
          <cell r="BB923">
            <v>0</v>
          </cell>
          <cell r="BH923" t="str">
            <v>20180201LGE_EVSE1</v>
          </cell>
          <cell r="BI923" t="str">
            <v>20180201EVSE</v>
          </cell>
        </row>
        <row r="924">
          <cell r="B924" t="str">
            <v>Oct 2018</v>
          </cell>
          <cell r="C924" t="str">
            <v>EVSE</v>
          </cell>
          <cell r="D924" t="str">
            <v>LGE_EVSE2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G924">
            <v>0</v>
          </cell>
          <cell r="AH924">
            <v>0</v>
          </cell>
          <cell r="AL924">
            <v>0</v>
          </cell>
          <cell r="AM924">
            <v>0</v>
          </cell>
          <cell r="BA924">
            <v>0</v>
          </cell>
          <cell r="BB924">
            <v>0</v>
          </cell>
          <cell r="BH924" t="str">
            <v>20180201LGE_EVSE2</v>
          </cell>
          <cell r="BI924" t="str">
            <v>20180201EVSE</v>
          </cell>
        </row>
        <row r="925">
          <cell r="B925" t="str">
            <v>Oct 2018</v>
          </cell>
          <cell r="C925" t="str">
            <v>OSLP</v>
          </cell>
          <cell r="D925" t="str">
            <v>LGCMEOSLP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G925">
            <v>0</v>
          </cell>
          <cell r="AH925">
            <v>0</v>
          </cell>
          <cell r="AL925">
            <v>0</v>
          </cell>
          <cell r="AM925">
            <v>0</v>
          </cell>
          <cell r="BA925">
            <v>0</v>
          </cell>
          <cell r="BB925">
            <v>0</v>
          </cell>
          <cell r="BH925" t="str">
            <v>20180201LGCMEOSLP</v>
          </cell>
          <cell r="BI925" t="str">
            <v>20180201OSLP</v>
          </cell>
        </row>
        <row r="926">
          <cell r="B926" t="str">
            <v>Oct 2018</v>
          </cell>
          <cell r="C926" t="str">
            <v>OSLP</v>
          </cell>
          <cell r="D926" t="str">
            <v>LGCMEOSLPN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G926">
            <v>0</v>
          </cell>
          <cell r="AH926">
            <v>0</v>
          </cell>
          <cell r="AL926">
            <v>0</v>
          </cell>
          <cell r="AM926">
            <v>0</v>
          </cell>
          <cell r="BA926">
            <v>0</v>
          </cell>
          <cell r="BB926">
            <v>0</v>
          </cell>
          <cell r="BH926" t="str">
            <v>20180201LGCMEOSLPN</v>
          </cell>
          <cell r="BI926" t="str">
            <v>20180201OSLP</v>
          </cell>
        </row>
        <row r="927">
          <cell r="B927" t="str">
            <v>Oct 2018</v>
          </cell>
          <cell r="C927" t="str">
            <v>OSLS</v>
          </cell>
          <cell r="D927" t="str">
            <v>LGCMEOSLSN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G927">
            <v>0</v>
          </cell>
          <cell r="AH927">
            <v>0</v>
          </cell>
          <cell r="AL927">
            <v>0</v>
          </cell>
          <cell r="AM927">
            <v>0</v>
          </cell>
          <cell r="BA927">
            <v>0</v>
          </cell>
          <cell r="BB927">
            <v>0</v>
          </cell>
          <cell r="BH927" t="str">
            <v>20180201LGCMEOSLSN</v>
          </cell>
          <cell r="BI927" t="str">
            <v>20180201OSLS</v>
          </cell>
        </row>
        <row r="928">
          <cell r="B928" t="str">
            <v>Oct 2018</v>
          </cell>
          <cell r="C928" t="str">
            <v>OSLS</v>
          </cell>
          <cell r="D928" t="str">
            <v>LGCMEOSLS</v>
          </cell>
          <cell r="E928">
            <v>1</v>
          </cell>
          <cell r="J928">
            <v>1856.8245008286333</v>
          </cell>
          <cell r="L928">
            <v>125.51020408163266</v>
          </cell>
          <cell r="N928">
            <v>4.0816326530612246</v>
          </cell>
          <cell r="Z928">
            <v>90</v>
          </cell>
          <cell r="AA928">
            <v>70.06</v>
          </cell>
          <cell r="AB928">
            <v>613.74</v>
          </cell>
          <cell r="AC928">
            <v>0</v>
          </cell>
          <cell r="AD928">
            <v>63.55</v>
          </cell>
          <cell r="AG928">
            <v>0</v>
          </cell>
          <cell r="AH928">
            <v>677.29</v>
          </cell>
          <cell r="AL928">
            <v>837.35</v>
          </cell>
          <cell r="AM928">
            <v>837.35390678361193</v>
          </cell>
          <cell r="AO928">
            <v>-2.8038628202001501</v>
          </cell>
          <cell r="AP928">
            <v>0.116996831628156</v>
          </cell>
          <cell r="AQ928">
            <v>1.1799741769560601</v>
          </cell>
          <cell r="AS928">
            <v>-0.37344802871402799</v>
          </cell>
          <cell r="AV928">
            <v>0</v>
          </cell>
          <cell r="AX928">
            <v>835.47356694328198</v>
          </cell>
          <cell r="BA928">
            <v>45.08</v>
          </cell>
          <cell r="BB928">
            <v>24.980000000000004</v>
          </cell>
          <cell r="BH928" t="str">
            <v>20180201LGCMEOSLS</v>
          </cell>
          <cell r="BI928" t="str">
            <v>20180201OSLS</v>
          </cell>
        </row>
        <row r="929">
          <cell r="B929" t="str">
            <v>Oct 2018</v>
          </cell>
          <cell r="C929" t="str">
            <v>SPS</v>
          </cell>
          <cell r="D929" t="str">
            <v>LGCMESPS</v>
          </cell>
          <cell r="E929">
            <v>38</v>
          </cell>
          <cell r="J929">
            <v>2544056.6511629666</v>
          </cell>
          <cell r="Z929">
            <v>3420</v>
          </cell>
          <cell r="AA929">
            <v>96012.7</v>
          </cell>
          <cell r="AB929">
            <v>0</v>
          </cell>
          <cell r="AC929">
            <v>150078.48000000001</v>
          </cell>
          <cell r="AD929">
            <v>0</v>
          </cell>
          <cell r="AG929">
            <v>0</v>
          </cell>
          <cell r="AH929">
            <v>150078.48000000001</v>
          </cell>
          <cell r="AL929">
            <v>249511.18</v>
          </cell>
          <cell r="AM929">
            <v>249511.17982212093</v>
          </cell>
          <cell r="AO929">
            <v>-3841.6047685150002</v>
          </cell>
          <cell r="AP929">
            <v>108.72165794647501</v>
          </cell>
          <cell r="AQ929">
            <v>1589.9609015685601</v>
          </cell>
          <cell r="AS929">
            <v>-511.66544866768101</v>
          </cell>
          <cell r="AV929">
            <v>-10557.8351023263</v>
          </cell>
          <cell r="AX929">
            <v>236298.757062127</v>
          </cell>
          <cell r="BA929">
            <v>61769.7</v>
          </cell>
          <cell r="BB929">
            <v>34243</v>
          </cell>
          <cell r="BH929" t="str">
            <v>20180201LGCMESPS</v>
          </cell>
          <cell r="BI929" t="str">
            <v>20180201SPS</v>
          </cell>
        </row>
        <row r="930">
          <cell r="B930" t="str">
            <v>Oct 2018</v>
          </cell>
          <cell r="C930" t="str">
            <v>SPS</v>
          </cell>
          <cell r="D930" t="str">
            <v>LGCMESPSPF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G930">
            <v>0</v>
          </cell>
          <cell r="AH930">
            <v>0</v>
          </cell>
          <cell r="AL930">
            <v>0</v>
          </cell>
          <cell r="AM930">
            <v>0</v>
          </cell>
          <cell r="BA930">
            <v>0</v>
          </cell>
          <cell r="BB930">
            <v>0</v>
          </cell>
          <cell r="BH930" t="str">
            <v>20180201LGCMESPSPF</v>
          </cell>
          <cell r="BI930" t="str">
            <v>20180201SPS</v>
          </cell>
        </row>
        <row r="931">
          <cell r="B931" t="str">
            <v>Oct 2018</v>
          </cell>
          <cell r="C931" t="str">
            <v>SPS</v>
          </cell>
          <cell r="D931" t="str">
            <v>LGCMESPNPF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G931">
            <v>0</v>
          </cell>
          <cell r="AH931">
            <v>0</v>
          </cell>
          <cell r="AL931">
            <v>0</v>
          </cell>
          <cell r="AM931">
            <v>0</v>
          </cell>
          <cell r="BA931">
            <v>0</v>
          </cell>
          <cell r="BB931">
            <v>0</v>
          </cell>
          <cell r="BH931" t="str">
            <v>20180201LGCMESPNPF</v>
          </cell>
          <cell r="BI931" t="str">
            <v>20180201SPS</v>
          </cell>
        </row>
        <row r="932">
          <cell r="B932" t="str">
            <v>Oct 2018</v>
          </cell>
          <cell r="C932" t="str">
            <v>SPS</v>
          </cell>
          <cell r="D932" t="str">
            <v>LGCMESPSNM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G932">
            <v>0</v>
          </cell>
          <cell r="AH932">
            <v>0</v>
          </cell>
          <cell r="AL932">
            <v>0</v>
          </cell>
          <cell r="AM932">
            <v>0</v>
          </cell>
          <cell r="BA932">
            <v>0</v>
          </cell>
          <cell r="BB932">
            <v>0</v>
          </cell>
          <cell r="BH932" t="str">
            <v>20180201LGCMESPSNM</v>
          </cell>
          <cell r="BI932" t="str">
            <v>20180201SPS</v>
          </cell>
        </row>
        <row r="933">
          <cell r="B933" t="str">
            <v>Oct 2018</v>
          </cell>
          <cell r="C933" t="str">
            <v>STOD</v>
          </cell>
          <cell r="D933" t="str">
            <v>LGCMESTOD</v>
          </cell>
          <cell r="E933">
            <v>2</v>
          </cell>
          <cell r="J933">
            <v>230675.91267139604</v>
          </cell>
          <cell r="L933">
            <v>1293.9926980976413</v>
          </cell>
          <cell r="N933">
            <v>859.3782754469355</v>
          </cell>
          <cell r="Z933">
            <v>400</v>
          </cell>
          <cell r="AA933">
            <v>8654.9599999999991</v>
          </cell>
          <cell r="AB933">
            <v>6120.59</v>
          </cell>
          <cell r="AC933">
            <v>4541.34</v>
          </cell>
          <cell r="AD933">
            <v>5783.62</v>
          </cell>
          <cell r="AG933">
            <v>0</v>
          </cell>
          <cell r="AH933">
            <v>16445.55</v>
          </cell>
          <cell r="AL933">
            <v>25500.51</v>
          </cell>
          <cell r="AM933">
            <v>25500.497573323963</v>
          </cell>
          <cell r="AO933">
            <v>-348.32781168410298</v>
          </cell>
          <cell r="AP933">
            <v>9.6056130227516991</v>
          </cell>
          <cell r="AQ933">
            <v>144.86509225313199</v>
          </cell>
          <cell r="AS933">
            <v>-46.393972516249498</v>
          </cell>
          <cell r="AV933">
            <v>-957.305037586293</v>
          </cell>
          <cell r="AX933">
            <v>24302.941456813202</v>
          </cell>
          <cell r="BA933">
            <v>5600.81</v>
          </cell>
          <cell r="BB933">
            <v>3054.1499999999987</v>
          </cell>
          <cell r="BH933" t="str">
            <v>20180201LGCMESTOD</v>
          </cell>
          <cell r="BI933" t="str">
            <v>20180201STOD</v>
          </cell>
        </row>
        <row r="934">
          <cell r="B934" t="str">
            <v>Nov 2018</v>
          </cell>
          <cell r="C934" t="str">
            <v>TE</v>
          </cell>
          <cell r="D934" t="str">
            <v>LGMLETECM1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G934">
            <v>0</v>
          </cell>
          <cell r="AH934">
            <v>0</v>
          </cell>
          <cell r="AL934">
            <v>0</v>
          </cell>
          <cell r="AM934">
            <v>0</v>
          </cell>
          <cell r="BA934">
            <v>0</v>
          </cell>
          <cell r="BB934">
            <v>0</v>
          </cell>
          <cell r="BH934" t="str">
            <v>20180201LGMLETECM1</v>
          </cell>
          <cell r="BI934" t="str">
            <v>20180201TE</v>
          </cell>
        </row>
        <row r="935">
          <cell r="B935" t="str">
            <v>Nov 2018</v>
          </cell>
          <cell r="C935" t="str">
            <v>TE</v>
          </cell>
          <cell r="D935" t="str">
            <v>LGMLETESS1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G935">
            <v>0</v>
          </cell>
          <cell r="AH935">
            <v>0</v>
          </cell>
          <cell r="AL935">
            <v>0</v>
          </cell>
          <cell r="AM935">
            <v>0</v>
          </cell>
          <cell r="BA935">
            <v>0</v>
          </cell>
          <cell r="BB935">
            <v>0</v>
          </cell>
          <cell r="BH935" t="str">
            <v>20180201LGMLETESS1</v>
          </cell>
          <cell r="BI935" t="str">
            <v>20180201TE</v>
          </cell>
        </row>
        <row r="936">
          <cell r="B936" t="str">
            <v>Nov 2018</v>
          </cell>
          <cell r="C936" t="str">
            <v>GSS</v>
          </cell>
          <cell r="D936" t="str">
            <v>LGCME451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G936">
            <v>0</v>
          </cell>
          <cell r="AH936">
            <v>0</v>
          </cell>
          <cell r="AL936">
            <v>0</v>
          </cell>
          <cell r="AM936">
            <v>0</v>
          </cell>
          <cell r="BA936">
            <v>0</v>
          </cell>
          <cell r="BB936">
            <v>0</v>
          </cell>
          <cell r="BH936" t="str">
            <v>20180201LGCME451</v>
          </cell>
          <cell r="BI936" t="str">
            <v>20180201GSS</v>
          </cell>
        </row>
        <row r="937">
          <cell r="B937" t="str">
            <v>Nov 2018</v>
          </cell>
          <cell r="C937" t="str">
            <v>GSS</v>
          </cell>
          <cell r="D937" t="str">
            <v>LGCME550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G937">
            <v>0</v>
          </cell>
          <cell r="AH937">
            <v>0</v>
          </cell>
          <cell r="AL937">
            <v>0</v>
          </cell>
          <cell r="AM937">
            <v>0</v>
          </cell>
          <cell r="BA937">
            <v>0</v>
          </cell>
          <cell r="BB937">
            <v>0</v>
          </cell>
          <cell r="BH937" t="str">
            <v>20180201LGCME550</v>
          </cell>
          <cell r="BI937" t="str">
            <v>20180201GSS</v>
          </cell>
        </row>
        <row r="938">
          <cell r="B938" t="str">
            <v>Nov 2018</v>
          </cell>
          <cell r="C938" t="str">
            <v>GSS</v>
          </cell>
          <cell r="D938" t="str">
            <v>LGCME551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G938">
            <v>0</v>
          </cell>
          <cell r="AH938">
            <v>0</v>
          </cell>
          <cell r="AL938">
            <v>0</v>
          </cell>
          <cell r="AM938">
            <v>0</v>
          </cell>
          <cell r="BA938">
            <v>0</v>
          </cell>
          <cell r="BB938">
            <v>0</v>
          </cell>
          <cell r="BH938" t="str">
            <v>20180201LGCME551</v>
          </cell>
          <cell r="BI938" t="str">
            <v>20180201GSS</v>
          </cell>
        </row>
        <row r="939">
          <cell r="B939" t="str">
            <v>Nov 2018</v>
          </cell>
          <cell r="C939" t="str">
            <v>GSS</v>
          </cell>
          <cell r="D939" t="str">
            <v>LGCME551UM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G939">
            <v>0</v>
          </cell>
          <cell r="AH939">
            <v>0</v>
          </cell>
          <cell r="AL939">
            <v>0</v>
          </cell>
          <cell r="AM939">
            <v>0</v>
          </cell>
          <cell r="BA939">
            <v>0</v>
          </cell>
          <cell r="BB939">
            <v>0</v>
          </cell>
          <cell r="BH939" t="str">
            <v>20180201LGCME551UM</v>
          </cell>
          <cell r="BI939" t="str">
            <v>20180201GSS</v>
          </cell>
        </row>
        <row r="940">
          <cell r="B940" t="str">
            <v>Nov 2018</v>
          </cell>
          <cell r="C940" t="str">
            <v>GSS</v>
          </cell>
          <cell r="D940" t="str">
            <v>LGCME552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G940">
            <v>0</v>
          </cell>
          <cell r="AH940">
            <v>0</v>
          </cell>
          <cell r="AL940">
            <v>0</v>
          </cell>
          <cell r="AM940">
            <v>0</v>
          </cell>
          <cell r="BA940">
            <v>0</v>
          </cell>
          <cell r="BB940">
            <v>0</v>
          </cell>
          <cell r="BH940" t="str">
            <v>20180201LGCME552</v>
          </cell>
          <cell r="BI940" t="str">
            <v>20180201GSS</v>
          </cell>
        </row>
        <row r="941">
          <cell r="B941" t="str">
            <v>Nov 2018</v>
          </cell>
          <cell r="C941" t="str">
            <v>GSS</v>
          </cell>
          <cell r="D941" t="str">
            <v>LGCME557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G941">
            <v>0</v>
          </cell>
          <cell r="AH941">
            <v>0</v>
          </cell>
          <cell r="AL941">
            <v>0</v>
          </cell>
          <cell r="AM941">
            <v>0</v>
          </cell>
          <cell r="BA941">
            <v>0</v>
          </cell>
          <cell r="BB941">
            <v>0</v>
          </cell>
          <cell r="BH941" t="str">
            <v>20180201LGCME557</v>
          </cell>
          <cell r="BI941" t="str">
            <v>20180201GSS</v>
          </cell>
        </row>
        <row r="942">
          <cell r="B942" t="str">
            <v>Nov 2018</v>
          </cell>
          <cell r="C942" t="str">
            <v>PSS</v>
          </cell>
          <cell r="D942" t="str">
            <v>LGCME561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G942">
            <v>0</v>
          </cell>
          <cell r="AH942">
            <v>0</v>
          </cell>
          <cell r="AL942">
            <v>0</v>
          </cell>
          <cell r="AM942">
            <v>0</v>
          </cell>
          <cell r="BA942">
            <v>0</v>
          </cell>
          <cell r="BB942">
            <v>0</v>
          </cell>
          <cell r="BH942" t="str">
            <v>20180201LGCME561</v>
          </cell>
          <cell r="BI942" t="str">
            <v>20180201PSS</v>
          </cell>
        </row>
        <row r="943">
          <cell r="B943" t="str">
            <v>Nov 2018</v>
          </cell>
          <cell r="C943" t="str">
            <v>PSP</v>
          </cell>
          <cell r="D943" t="str">
            <v>LGCME563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G943">
            <v>0</v>
          </cell>
          <cell r="AH943">
            <v>0</v>
          </cell>
          <cell r="AL943">
            <v>0</v>
          </cell>
          <cell r="AM943">
            <v>0</v>
          </cell>
          <cell r="BA943">
            <v>0</v>
          </cell>
          <cell r="BB943">
            <v>0</v>
          </cell>
          <cell r="BH943" t="str">
            <v>20180201LGCME563</v>
          </cell>
          <cell r="BI943" t="str">
            <v>20180201PSP</v>
          </cell>
        </row>
        <row r="944">
          <cell r="B944" t="str">
            <v>Nov 2018</v>
          </cell>
          <cell r="C944" t="str">
            <v>PSS</v>
          </cell>
          <cell r="D944" t="str">
            <v>LGCME567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G944">
            <v>0</v>
          </cell>
          <cell r="AH944">
            <v>0</v>
          </cell>
          <cell r="AL944">
            <v>0</v>
          </cell>
          <cell r="AM944">
            <v>0</v>
          </cell>
          <cell r="BA944">
            <v>0</v>
          </cell>
          <cell r="BB944">
            <v>0</v>
          </cell>
          <cell r="BH944" t="str">
            <v>20180201LGCME567</v>
          </cell>
          <cell r="BI944" t="str">
            <v>20180201PSS</v>
          </cell>
        </row>
        <row r="945">
          <cell r="B945" t="str">
            <v>Nov 2018</v>
          </cell>
          <cell r="C945" t="str">
            <v>TODS</v>
          </cell>
          <cell r="D945" t="str">
            <v>LGCME591</v>
          </cell>
          <cell r="E945">
            <v>424</v>
          </cell>
          <cell r="J945">
            <v>91737080.925385997</v>
          </cell>
          <cell r="L945">
            <v>280268.18166654708</v>
          </cell>
          <cell r="N945">
            <v>205313.63712235194</v>
          </cell>
          <cell r="Z945">
            <v>84800</v>
          </cell>
          <cell r="AA945">
            <v>3425462.6</v>
          </cell>
          <cell r="AB945">
            <v>1460197.23</v>
          </cell>
          <cell r="AC945">
            <v>1127379.81</v>
          </cell>
          <cell r="AD945">
            <v>1498789.55</v>
          </cell>
          <cell r="AE945">
            <v>2385</v>
          </cell>
          <cell r="AG945">
            <v>0</v>
          </cell>
          <cell r="AH945">
            <v>4088751.59</v>
          </cell>
          <cell r="AL945">
            <v>7599014.1900000004</v>
          </cell>
          <cell r="AM945">
            <v>7599014.1876436239</v>
          </cell>
          <cell r="AO945">
            <v>-219259.79596185801</v>
          </cell>
          <cell r="AP945">
            <v>2054.8189480143801</v>
          </cell>
          <cell r="AQ945">
            <v>65051.664093831801</v>
          </cell>
          <cell r="AS945">
            <v>-7660.1045000900003</v>
          </cell>
          <cell r="AV945">
            <v>-380708.88584035198</v>
          </cell>
          <cell r="AX945">
            <v>7058491.8843831699</v>
          </cell>
          <cell r="BA945">
            <v>2227376.3199999998</v>
          </cell>
          <cell r="BB945">
            <v>1198086.2800000003</v>
          </cell>
          <cell r="BH945" t="str">
            <v>20180201LGCME591</v>
          </cell>
          <cell r="BI945" t="str">
            <v>20180201TODS</v>
          </cell>
        </row>
        <row r="946">
          <cell r="B946" t="str">
            <v>Nov 2018</v>
          </cell>
          <cell r="C946" t="str">
            <v>TODP</v>
          </cell>
          <cell r="D946" t="str">
            <v>LGCME593</v>
          </cell>
          <cell r="E946">
            <v>126</v>
          </cell>
          <cell r="J946">
            <v>167247745.95914838</v>
          </cell>
          <cell r="L946">
            <v>455954.72136957955</v>
          </cell>
          <cell r="N946">
            <v>362502.07741704804</v>
          </cell>
          <cell r="Z946">
            <v>41580</v>
          </cell>
          <cell r="AA946">
            <v>5862033.5</v>
          </cell>
          <cell r="AB946">
            <v>1586722.43</v>
          </cell>
          <cell r="AC946">
            <v>1924551</v>
          </cell>
          <cell r="AD946">
            <v>2523014.46</v>
          </cell>
          <cell r="AE946">
            <v>4176</v>
          </cell>
          <cell r="AG946">
            <v>0</v>
          </cell>
          <cell r="AH946">
            <v>6038463.8899999997</v>
          </cell>
          <cell r="AL946">
            <v>11942077.390000001</v>
          </cell>
          <cell r="AM946">
            <v>11942077.387236092</v>
          </cell>
          <cell r="AO946">
            <v>-399737.01238552999</v>
          </cell>
          <cell r="AP946">
            <v>1626.9624156285199</v>
          </cell>
          <cell r="AQ946">
            <v>137901.09482813699</v>
          </cell>
          <cell r="AR946">
            <v>-12815.576800000001</v>
          </cell>
          <cell r="AS946">
            <v>-13965.2929712641</v>
          </cell>
          <cell r="AV946">
            <v>-551736.48573046399</v>
          </cell>
          <cell r="AX946">
            <v>11103351.0765926</v>
          </cell>
          <cell r="BA946">
            <v>4060775.27</v>
          </cell>
          <cell r="BB946">
            <v>1801258.23</v>
          </cell>
          <cell r="BH946" t="str">
            <v>20180201LGCME593</v>
          </cell>
          <cell r="BI946" t="str">
            <v>20180201TODP</v>
          </cell>
        </row>
        <row r="947">
          <cell r="B947" t="str">
            <v>Nov 2018</v>
          </cell>
          <cell r="C947" t="str">
            <v>TODP</v>
          </cell>
          <cell r="D947" t="str">
            <v>LGCME594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G947">
            <v>0</v>
          </cell>
          <cell r="AH947">
            <v>0</v>
          </cell>
          <cell r="AL947">
            <v>0</v>
          </cell>
          <cell r="AM947">
            <v>0</v>
          </cell>
          <cell r="BA947">
            <v>0</v>
          </cell>
          <cell r="BB947">
            <v>0</v>
          </cell>
          <cell r="BH947" t="str">
            <v>20180201LGCME594</v>
          </cell>
          <cell r="BI947" t="str">
            <v>20180201TODP</v>
          </cell>
        </row>
        <row r="948">
          <cell r="B948" t="str">
            <v>Nov 2018</v>
          </cell>
          <cell r="C948" t="str">
            <v>GS3</v>
          </cell>
          <cell r="D948" t="str">
            <v>LGCME651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G948">
            <v>0</v>
          </cell>
          <cell r="AH948">
            <v>0</v>
          </cell>
          <cell r="AL948">
            <v>0</v>
          </cell>
          <cell r="AM948">
            <v>0</v>
          </cell>
          <cell r="BA948">
            <v>0</v>
          </cell>
          <cell r="BB948">
            <v>0</v>
          </cell>
          <cell r="BH948" t="str">
            <v>20180201LGCME651</v>
          </cell>
          <cell r="BI948" t="str">
            <v>20180201GS3</v>
          </cell>
        </row>
        <row r="949">
          <cell r="B949" t="str">
            <v>Nov 2018</v>
          </cell>
          <cell r="C949" t="str">
            <v>GS3</v>
          </cell>
          <cell r="D949" t="str">
            <v>LGCME652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G949">
            <v>0</v>
          </cell>
          <cell r="AH949">
            <v>0</v>
          </cell>
          <cell r="AL949">
            <v>0</v>
          </cell>
          <cell r="AM949">
            <v>0</v>
          </cell>
          <cell r="BA949">
            <v>0</v>
          </cell>
          <cell r="BB949">
            <v>0</v>
          </cell>
          <cell r="BH949" t="str">
            <v>20180201LGCME652</v>
          </cell>
          <cell r="BI949" t="str">
            <v>20180201GS3</v>
          </cell>
        </row>
        <row r="950">
          <cell r="B950" t="str">
            <v>Nov 2018</v>
          </cell>
          <cell r="C950" t="str">
            <v>GS3</v>
          </cell>
          <cell r="D950" t="str">
            <v>LGCME657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G950">
            <v>0</v>
          </cell>
          <cell r="AH950">
            <v>0</v>
          </cell>
          <cell r="AL950">
            <v>0</v>
          </cell>
          <cell r="AM950">
            <v>0</v>
          </cell>
          <cell r="BA950">
            <v>0</v>
          </cell>
          <cell r="BB950">
            <v>0</v>
          </cell>
          <cell r="BH950" t="str">
            <v>20180201LGCME657</v>
          </cell>
          <cell r="BI950" t="str">
            <v>20180201GS3</v>
          </cell>
        </row>
        <row r="951">
          <cell r="B951" t="str">
            <v>Nov 2018</v>
          </cell>
          <cell r="C951" t="str">
            <v>LWC</v>
          </cell>
          <cell r="D951" t="str">
            <v>LGCME671</v>
          </cell>
          <cell r="E951">
            <v>2</v>
          </cell>
          <cell r="J951">
            <v>4299450</v>
          </cell>
          <cell r="Z951">
            <v>0</v>
          </cell>
          <cell r="AA951">
            <v>153060.42000000001</v>
          </cell>
          <cell r="AB951">
            <v>0</v>
          </cell>
          <cell r="AC951">
            <v>130422.86</v>
          </cell>
          <cell r="AD951">
            <v>0</v>
          </cell>
          <cell r="AG951">
            <v>0</v>
          </cell>
          <cell r="AH951">
            <v>130422.86</v>
          </cell>
          <cell r="AL951">
            <v>283483.28000000003</v>
          </cell>
          <cell r="AM951">
            <v>283483.28270781168</v>
          </cell>
          <cell r="AO951">
            <v>-10276.0685236425</v>
          </cell>
          <cell r="AP951">
            <v>0</v>
          </cell>
          <cell r="AQ951">
            <v>2464.4885454672699</v>
          </cell>
          <cell r="AS951">
            <v>-359.00680467148101</v>
          </cell>
          <cell r="AV951">
            <v>-17842.717499999999</v>
          </cell>
          <cell r="AX951">
            <v>257469.978424965</v>
          </cell>
          <cell r="BA951">
            <v>104390.65</v>
          </cell>
          <cell r="BB951">
            <v>48669.770000000019</v>
          </cell>
          <cell r="BH951" t="str">
            <v>20180201LGCME671</v>
          </cell>
          <cell r="BI951" t="str">
            <v>20180201LWC</v>
          </cell>
        </row>
        <row r="952">
          <cell r="B952" t="str">
            <v>Nov 2018</v>
          </cell>
          <cell r="C952" t="str">
            <v>CSR</v>
          </cell>
          <cell r="D952" t="str">
            <v>LGCSR760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G952">
            <v>0</v>
          </cell>
          <cell r="AH952">
            <v>0</v>
          </cell>
          <cell r="AL952">
            <v>0</v>
          </cell>
          <cell r="AM952">
            <v>0</v>
          </cell>
          <cell r="BA952">
            <v>0</v>
          </cell>
          <cell r="BB952">
            <v>0</v>
          </cell>
          <cell r="BH952" t="str">
            <v>20180201LGCSR760</v>
          </cell>
          <cell r="BI952" t="str">
            <v>20180201CSR</v>
          </cell>
        </row>
        <row r="953">
          <cell r="B953" t="str">
            <v>Nov 2018</v>
          </cell>
          <cell r="C953" t="str">
            <v>CSR</v>
          </cell>
          <cell r="D953" t="str">
            <v>LGCSR780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G953">
            <v>0</v>
          </cell>
          <cell r="AH953">
            <v>0</v>
          </cell>
          <cell r="AL953">
            <v>0</v>
          </cell>
          <cell r="AM953">
            <v>0</v>
          </cell>
          <cell r="BA953">
            <v>0</v>
          </cell>
          <cell r="BB953">
            <v>0</v>
          </cell>
          <cell r="BH953" t="str">
            <v>20180201LGCSR780</v>
          </cell>
          <cell r="BI953" t="str">
            <v>20180201CSR</v>
          </cell>
        </row>
        <row r="954">
          <cell r="B954" t="str">
            <v>Nov 2018</v>
          </cell>
          <cell r="C954" t="str">
            <v>FK</v>
          </cell>
          <cell r="D954" t="str">
            <v>LGINE599</v>
          </cell>
          <cell r="E954">
            <v>0</v>
          </cell>
          <cell r="J954">
            <v>0</v>
          </cell>
          <cell r="L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G954">
            <v>0</v>
          </cell>
          <cell r="AH954">
            <v>0</v>
          </cell>
          <cell r="AL954">
            <v>0</v>
          </cell>
          <cell r="AM954">
            <v>0</v>
          </cell>
          <cell r="BA954">
            <v>0</v>
          </cell>
          <cell r="BB954">
            <v>0</v>
          </cell>
          <cell r="BH954" t="str">
            <v>20180201LGINE599</v>
          </cell>
          <cell r="BI954" t="str">
            <v>20180201FK</v>
          </cell>
        </row>
        <row r="955">
          <cell r="B955" t="str">
            <v>Nov 2018</v>
          </cell>
          <cell r="C955" t="str">
            <v>RTS</v>
          </cell>
          <cell r="D955" t="str">
            <v>LGINE643</v>
          </cell>
          <cell r="E955">
            <v>13</v>
          </cell>
          <cell r="J955">
            <v>96734723.101717561</v>
          </cell>
          <cell r="L955">
            <v>218356.5</v>
          </cell>
          <cell r="N955">
            <v>174097.4141740856</v>
          </cell>
          <cell r="Z955">
            <v>19500</v>
          </cell>
          <cell r="AA955">
            <v>3267698.95</v>
          </cell>
          <cell r="AB955">
            <v>406143.09</v>
          </cell>
          <cell r="AC955">
            <v>931407.58</v>
          </cell>
          <cell r="AD955">
            <v>1218681.8999999999</v>
          </cell>
          <cell r="AG955">
            <v>0</v>
          </cell>
          <cell r="AH955">
            <v>2556232.5699999998</v>
          </cell>
          <cell r="AL955">
            <v>5843431.5199999996</v>
          </cell>
          <cell r="AM955">
            <v>5843431.5147888679</v>
          </cell>
          <cell r="AO955">
            <v>-231204.60598654201</v>
          </cell>
          <cell r="AP955">
            <v>0</v>
          </cell>
          <cell r="AQ955">
            <v>67787.446974460501</v>
          </cell>
          <cell r="AS955">
            <v>-8077.4107947593702</v>
          </cell>
          <cell r="AV955">
            <v>-401449.10087212699</v>
          </cell>
          <cell r="AX955">
            <v>5270487.8441099003</v>
          </cell>
          <cell r="BA955">
            <v>2348719.08</v>
          </cell>
          <cell r="BB955">
            <v>918979.87000000011</v>
          </cell>
          <cell r="BH955" t="str">
            <v>20180201LGINE643</v>
          </cell>
          <cell r="BI955" t="str">
            <v>20180201RTS</v>
          </cell>
        </row>
        <row r="956">
          <cell r="B956" t="str">
            <v>Nov 2018</v>
          </cell>
          <cell r="C956" t="str">
            <v>PSS</v>
          </cell>
          <cell r="D956" t="str">
            <v>LGINE661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G956">
            <v>0</v>
          </cell>
          <cell r="AH956">
            <v>0</v>
          </cell>
          <cell r="AL956">
            <v>0</v>
          </cell>
          <cell r="AM956">
            <v>0</v>
          </cell>
          <cell r="BA956">
            <v>0</v>
          </cell>
          <cell r="BB956">
            <v>0</v>
          </cell>
          <cell r="BH956" t="str">
            <v>20180201LGINE661</v>
          </cell>
          <cell r="BI956" t="str">
            <v>20180201PSS</v>
          </cell>
        </row>
        <row r="957">
          <cell r="B957" t="str">
            <v>Nov 2018</v>
          </cell>
          <cell r="C957" t="str">
            <v>PSP</v>
          </cell>
          <cell r="D957" t="str">
            <v>LGINE663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G957">
            <v>0</v>
          </cell>
          <cell r="AH957">
            <v>0</v>
          </cell>
          <cell r="AL957">
            <v>0</v>
          </cell>
          <cell r="AM957">
            <v>0</v>
          </cell>
          <cell r="BA957">
            <v>0</v>
          </cell>
          <cell r="BB957">
            <v>0</v>
          </cell>
          <cell r="BH957" t="str">
            <v>20180201LGINE663</v>
          </cell>
          <cell r="BI957" t="str">
            <v>20180201PSP</v>
          </cell>
        </row>
        <row r="958">
          <cell r="B958" t="str">
            <v>Nov 2018</v>
          </cell>
          <cell r="C958" t="str">
            <v>TODS</v>
          </cell>
          <cell r="D958" t="str">
            <v>LGINE691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G958">
            <v>0</v>
          </cell>
          <cell r="AH958">
            <v>0</v>
          </cell>
          <cell r="AL958">
            <v>0</v>
          </cell>
          <cell r="AM958">
            <v>0</v>
          </cell>
          <cell r="BA958">
            <v>0</v>
          </cell>
          <cell r="BB958">
            <v>0</v>
          </cell>
          <cell r="BH958" t="str">
            <v>20180201LGINE691</v>
          </cell>
          <cell r="BI958" t="str">
            <v>20180201TODS</v>
          </cell>
        </row>
        <row r="959">
          <cell r="B959" t="str">
            <v>Nov 2018</v>
          </cell>
          <cell r="C959" t="str">
            <v>TODP</v>
          </cell>
          <cell r="D959" t="str">
            <v>LGINE693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G959">
            <v>0</v>
          </cell>
          <cell r="AH959">
            <v>0</v>
          </cell>
          <cell r="AL959">
            <v>0</v>
          </cell>
          <cell r="AM959">
            <v>0</v>
          </cell>
          <cell r="BA959">
            <v>0</v>
          </cell>
          <cell r="BB959">
            <v>0</v>
          </cell>
          <cell r="BH959" t="str">
            <v>20180201LGINE693</v>
          </cell>
          <cell r="BI959" t="str">
            <v>20180201TODP</v>
          </cell>
        </row>
        <row r="960">
          <cell r="B960" t="str">
            <v>Nov 2018</v>
          </cell>
          <cell r="C960" t="str">
            <v>TODP</v>
          </cell>
          <cell r="D960" t="str">
            <v>LGINE694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G960">
            <v>0</v>
          </cell>
          <cell r="AH960">
            <v>0</v>
          </cell>
          <cell r="AL960">
            <v>0</v>
          </cell>
          <cell r="AM960">
            <v>0</v>
          </cell>
          <cell r="BA960">
            <v>0</v>
          </cell>
          <cell r="BB960">
            <v>0</v>
          </cell>
          <cell r="BH960" t="str">
            <v>20180201LGINE694</v>
          </cell>
          <cell r="BI960" t="str">
            <v>20180201TODP</v>
          </cell>
        </row>
        <row r="961">
          <cell r="B961" t="str">
            <v>Nov 2018</v>
          </cell>
          <cell r="C961" t="str">
            <v>LE</v>
          </cell>
          <cell r="D961" t="str">
            <v>LGMLE570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G961">
            <v>0</v>
          </cell>
          <cell r="AH961">
            <v>0</v>
          </cell>
          <cell r="AL961">
            <v>0</v>
          </cell>
          <cell r="AM961">
            <v>0</v>
          </cell>
          <cell r="BA961">
            <v>0</v>
          </cell>
          <cell r="BB961">
            <v>0</v>
          </cell>
          <cell r="BH961" t="str">
            <v>20180201LGMLE570</v>
          </cell>
          <cell r="BI961" t="str">
            <v>20180201LE</v>
          </cell>
        </row>
        <row r="962">
          <cell r="B962" t="str">
            <v>Nov 2018</v>
          </cell>
          <cell r="C962" t="str">
            <v>LE</v>
          </cell>
          <cell r="D962" t="str">
            <v>LGMLE571</v>
          </cell>
          <cell r="E962">
            <v>174</v>
          </cell>
          <cell r="J962">
            <v>400440.80923059862</v>
          </cell>
          <cell r="Z962">
            <v>0</v>
          </cell>
          <cell r="AA962">
            <v>28215.06</v>
          </cell>
          <cell r="AB962">
            <v>0</v>
          </cell>
          <cell r="AC962">
            <v>0</v>
          </cell>
          <cell r="AD962">
            <v>0</v>
          </cell>
          <cell r="AG962">
            <v>0</v>
          </cell>
          <cell r="AH962">
            <v>0</v>
          </cell>
          <cell r="AL962">
            <v>28215.06</v>
          </cell>
          <cell r="AM962">
            <v>28215.059418387958</v>
          </cell>
          <cell r="AO962">
            <v>-957.08920799556097</v>
          </cell>
          <cell r="AP962">
            <v>0</v>
          </cell>
          <cell r="AQ962">
            <v>819.85116511481203</v>
          </cell>
          <cell r="AS962">
            <v>-33.437061806030897</v>
          </cell>
          <cell r="AV962">
            <v>-1661.8293583069801</v>
          </cell>
          <cell r="AX962">
            <v>26382.5549553942</v>
          </cell>
          <cell r="BA962">
            <v>9722.7000000000007</v>
          </cell>
          <cell r="BB962">
            <v>18492.36</v>
          </cell>
          <cell r="BH962" t="str">
            <v>20180201LGMLE571</v>
          </cell>
          <cell r="BI962" t="str">
            <v>20180201LE</v>
          </cell>
        </row>
        <row r="963">
          <cell r="B963" t="str">
            <v>Nov 2018</v>
          </cell>
          <cell r="C963" t="str">
            <v>LE</v>
          </cell>
          <cell r="D963" t="str">
            <v>LGMLE572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G963">
            <v>0</v>
          </cell>
          <cell r="AH963">
            <v>0</v>
          </cell>
          <cell r="AL963">
            <v>0</v>
          </cell>
          <cell r="AM963">
            <v>0</v>
          </cell>
          <cell r="BA963">
            <v>0</v>
          </cell>
          <cell r="BB963">
            <v>0</v>
          </cell>
          <cell r="BH963" t="str">
            <v>20180201LGMLE572</v>
          </cell>
          <cell r="BI963" t="str">
            <v>20180201LE</v>
          </cell>
        </row>
        <row r="964">
          <cell r="B964" t="str">
            <v>Nov 2018</v>
          </cell>
          <cell r="C964" t="str">
            <v>TE</v>
          </cell>
          <cell r="D964" t="str">
            <v>LGMLE573</v>
          </cell>
          <cell r="E964">
            <v>945</v>
          </cell>
          <cell r="J964">
            <v>267652.73602642759</v>
          </cell>
          <cell r="Z964">
            <v>3780</v>
          </cell>
          <cell r="AA964">
            <v>22466.77</v>
          </cell>
          <cell r="AB964">
            <v>0</v>
          </cell>
          <cell r="AC964">
            <v>0</v>
          </cell>
          <cell r="AD964">
            <v>0</v>
          </cell>
          <cell r="AG964">
            <v>0</v>
          </cell>
          <cell r="AH964">
            <v>0</v>
          </cell>
          <cell r="AL964">
            <v>26246.77</v>
          </cell>
          <cell r="AM964">
            <v>26246.770662058349</v>
          </cell>
          <cell r="AO964">
            <v>-639.71388339159398</v>
          </cell>
          <cell r="AP964">
            <v>0</v>
          </cell>
          <cell r="AQ964">
            <v>589.34808704097395</v>
          </cell>
          <cell r="AS964">
            <v>-22.349173387858301</v>
          </cell>
          <cell r="AV964">
            <v>-1110.7588545096701</v>
          </cell>
          <cell r="AX964">
            <v>25063.296837810201</v>
          </cell>
          <cell r="BA964">
            <v>6498.61</v>
          </cell>
          <cell r="BB964">
            <v>15968.16</v>
          </cell>
          <cell r="BH964" t="str">
            <v>20180201LGMLE573</v>
          </cell>
          <cell r="BI964" t="str">
            <v>20180201TE</v>
          </cell>
        </row>
        <row r="965">
          <cell r="B965" t="str">
            <v>Nov 2018</v>
          </cell>
          <cell r="C965" t="str">
            <v>TE</v>
          </cell>
          <cell r="D965" t="str">
            <v>LGMLE574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G965">
            <v>0</v>
          </cell>
          <cell r="AH965">
            <v>0</v>
          </cell>
          <cell r="AL965">
            <v>0</v>
          </cell>
          <cell r="AM965">
            <v>0</v>
          </cell>
          <cell r="BA965">
            <v>0</v>
          </cell>
          <cell r="BB965">
            <v>0</v>
          </cell>
          <cell r="BH965" t="str">
            <v>20180201LGMLE574</v>
          </cell>
          <cell r="BI965" t="str">
            <v>20180201TE</v>
          </cell>
        </row>
        <row r="966">
          <cell r="B966" t="str">
            <v>Nov 2018</v>
          </cell>
          <cell r="C966" t="str">
            <v>RS</v>
          </cell>
          <cell r="D966" t="str">
            <v>LGRSE411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G966">
            <v>0</v>
          </cell>
          <cell r="AH966">
            <v>0</v>
          </cell>
          <cell r="AL966">
            <v>0</v>
          </cell>
          <cell r="AM966">
            <v>0</v>
          </cell>
          <cell r="BA966">
            <v>0</v>
          </cell>
          <cell r="BB966">
            <v>0</v>
          </cell>
          <cell r="BH966" t="str">
            <v>20180201LGRSE411</v>
          </cell>
          <cell r="BI966" t="str">
            <v>20180201RS</v>
          </cell>
        </row>
        <row r="967">
          <cell r="B967" t="str">
            <v>Nov 2018</v>
          </cell>
          <cell r="C967" t="str">
            <v>RS</v>
          </cell>
          <cell r="D967" t="str">
            <v>LGRSE511</v>
          </cell>
          <cell r="E967">
            <v>367324</v>
          </cell>
          <cell r="J967">
            <v>259802566.76607952</v>
          </cell>
          <cell r="Z967">
            <v>4499719</v>
          </cell>
          <cell r="AA967">
            <v>24374676.809999999</v>
          </cell>
          <cell r="AB967">
            <v>0</v>
          </cell>
          <cell r="AC967">
            <v>0</v>
          </cell>
          <cell r="AD967">
            <v>0</v>
          </cell>
          <cell r="AG967">
            <v>0</v>
          </cell>
          <cell r="AH967">
            <v>0</v>
          </cell>
          <cell r="AL967">
            <v>28874395.809999999</v>
          </cell>
          <cell r="AM967">
            <v>28874395.813993603</v>
          </cell>
          <cell r="AO967">
            <v>-620951.279513999</v>
          </cell>
          <cell r="AP967">
            <v>1076628.40844349</v>
          </cell>
          <cell r="AQ967">
            <v>501764.958650104</v>
          </cell>
          <cell r="AS967">
            <v>-21693.6792706368</v>
          </cell>
          <cell r="AV967">
            <v>-1100703.1165308601</v>
          </cell>
          <cell r="AX967">
            <v>28709441.105771702</v>
          </cell>
          <cell r="BA967">
            <v>6308006.3200000003</v>
          </cell>
          <cell r="BB967">
            <v>18066670.489999998</v>
          </cell>
          <cell r="BH967" t="str">
            <v>20180201LGRSE511</v>
          </cell>
          <cell r="BI967" t="str">
            <v>20180201RS</v>
          </cell>
        </row>
        <row r="968">
          <cell r="B968" t="str">
            <v>Nov 2018</v>
          </cell>
          <cell r="C968" t="str">
            <v>RS</v>
          </cell>
          <cell r="D968" t="str">
            <v>LGRSE519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G968">
            <v>0</v>
          </cell>
          <cell r="AH968">
            <v>0</v>
          </cell>
          <cell r="AL968">
            <v>0</v>
          </cell>
          <cell r="AM968">
            <v>0</v>
          </cell>
          <cell r="BA968">
            <v>0</v>
          </cell>
          <cell r="BB968">
            <v>0</v>
          </cell>
          <cell r="BH968" t="str">
            <v>20180201LGRSE519</v>
          </cell>
          <cell r="BI968" t="str">
            <v>20180201RS</v>
          </cell>
        </row>
        <row r="969">
          <cell r="B969" t="str">
            <v>Nov 2018</v>
          </cell>
          <cell r="C969" t="str">
            <v>RS</v>
          </cell>
          <cell r="D969" t="str">
            <v>LGRSE540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G969">
            <v>0</v>
          </cell>
          <cell r="AH969">
            <v>0</v>
          </cell>
          <cell r="AL969">
            <v>0</v>
          </cell>
          <cell r="AM969">
            <v>0</v>
          </cell>
          <cell r="BA969">
            <v>0</v>
          </cell>
          <cell r="BB969">
            <v>0</v>
          </cell>
          <cell r="BH969" t="str">
            <v>20180201LGRSE540</v>
          </cell>
          <cell r="BI969" t="str">
            <v>20180201VFD</v>
          </cell>
        </row>
        <row r="970">
          <cell r="B970" t="str">
            <v>Nov 2018</v>
          </cell>
          <cell r="C970" t="str">
            <v>LEV</v>
          </cell>
          <cell r="D970" t="str">
            <v>LGRSE543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G970">
            <v>0</v>
          </cell>
          <cell r="AH970">
            <v>0</v>
          </cell>
          <cell r="AL970">
            <v>0</v>
          </cell>
          <cell r="AM970">
            <v>0</v>
          </cell>
          <cell r="BA970">
            <v>0</v>
          </cell>
          <cell r="BB970">
            <v>0</v>
          </cell>
          <cell r="BH970" t="str">
            <v>20180201LGRSE543</v>
          </cell>
          <cell r="BI970" t="str">
            <v>20180201LEV</v>
          </cell>
        </row>
        <row r="971">
          <cell r="B971" t="str">
            <v>Nov 2018</v>
          </cell>
          <cell r="C971" t="str">
            <v>LEV</v>
          </cell>
          <cell r="D971" t="str">
            <v>LGRSE547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G971">
            <v>0</v>
          </cell>
          <cell r="AH971">
            <v>0</v>
          </cell>
          <cell r="AL971">
            <v>0</v>
          </cell>
          <cell r="AM971">
            <v>0</v>
          </cell>
          <cell r="BA971">
            <v>0</v>
          </cell>
          <cell r="BB971">
            <v>0</v>
          </cell>
          <cell r="BH971" t="str">
            <v>20180201LGRSE547</v>
          </cell>
          <cell r="BI971" t="str">
            <v>20180201LEV</v>
          </cell>
        </row>
        <row r="972">
          <cell r="B972" t="str">
            <v>Nov 2018</v>
          </cell>
          <cell r="C972" t="str">
            <v>GSS</v>
          </cell>
          <cell r="D972" t="str">
            <v>LGCME551DS</v>
          </cell>
          <cell r="E972">
            <v>28890</v>
          </cell>
          <cell r="J972">
            <v>28258794.208134905</v>
          </cell>
          <cell r="Z972">
            <v>910035</v>
          </cell>
          <cell r="AA972">
            <v>2909808.04</v>
          </cell>
          <cell r="AB972">
            <v>0</v>
          </cell>
          <cell r="AC972">
            <v>0</v>
          </cell>
          <cell r="AD972">
            <v>0</v>
          </cell>
          <cell r="AG972">
            <v>0</v>
          </cell>
          <cell r="AH972">
            <v>0</v>
          </cell>
          <cell r="AL972">
            <v>3819843.04</v>
          </cell>
          <cell r="AM972">
            <v>3819843.039611645</v>
          </cell>
          <cell r="AO972">
            <v>-67541.0356390487</v>
          </cell>
          <cell r="AP972">
            <v>7088.0769059139402</v>
          </cell>
          <cell r="AQ972">
            <v>128946.88254465201</v>
          </cell>
          <cell r="AS972">
            <v>-2359.6272575635198</v>
          </cell>
          <cell r="AV972">
            <v>-117273.99596375899</v>
          </cell>
          <cell r="AX972">
            <v>3768703.3402018398</v>
          </cell>
          <cell r="BA972">
            <v>686123.52000000002</v>
          </cell>
          <cell r="BB972">
            <v>2223684.52</v>
          </cell>
          <cell r="BH972" t="str">
            <v>20180201LGCME551DS</v>
          </cell>
          <cell r="BI972" t="str">
            <v>20180201GSS</v>
          </cell>
        </row>
        <row r="973">
          <cell r="B973" t="str">
            <v>Nov 2018</v>
          </cell>
          <cell r="C973" t="str">
            <v>GS3</v>
          </cell>
          <cell r="D973" t="str">
            <v>LGCME651DS</v>
          </cell>
          <cell r="E973">
            <v>16840</v>
          </cell>
          <cell r="J973">
            <v>68457673.748929963</v>
          </cell>
          <cell r="Z973">
            <v>848736</v>
          </cell>
          <cell r="AA973">
            <v>7049086.6699999999</v>
          </cell>
          <cell r="AB973">
            <v>0</v>
          </cell>
          <cell r="AC973">
            <v>0</v>
          </cell>
          <cell r="AD973">
            <v>0</v>
          </cell>
          <cell r="AG973">
            <v>0</v>
          </cell>
          <cell r="AH973">
            <v>0</v>
          </cell>
          <cell r="AL973">
            <v>7897822.6699999999</v>
          </cell>
          <cell r="AM973">
            <v>7897822.6659273142</v>
          </cell>
          <cell r="AO973">
            <v>-163619.93892548399</v>
          </cell>
          <cell r="AP973">
            <v>17394.731011776999</v>
          </cell>
          <cell r="AQ973">
            <v>348820.18485873903</v>
          </cell>
          <cell r="AS973">
            <v>-5716.2592210273697</v>
          </cell>
          <cell r="AV973">
            <v>-14893.6060580595</v>
          </cell>
          <cell r="AX973">
            <v>8079807.7775932597</v>
          </cell>
          <cell r="BA973">
            <v>1662152.32</v>
          </cell>
          <cell r="BB973">
            <v>5386934.3499999996</v>
          </cell>
          <cell r="BH973" t="str">
            <v>20180201LGCME651DS</v>
          </cell>
          <cell r="BI973" t="str">
            <v>20180201GS3</v>
          </cell>
        </row>
        <row r="974">
          <cell r="B974" t="str">
            <v>Nov 2018</v>
          </cell>
          <cell r="C974" t="str">
            <v>PSS</v>
          </cell>
          <cell r="D974" t="str">
            <v>LGCME561DS</v>
          </cell>
          <cell r="E974">
            <v>2879</v>
          </cell>
          <cell r="J974">
            <v>138707133.42322946</v>
          </cell>
          <cell r="Z974">
            <v>259110</v>
          </cell>
          <cell r="AA974">
            <v>5209839.93</v>
          </cell>
          <cell r="AB974">
            <v>0</v>
          </cell>
          <cell r="AC974">
            <v>7641309.8600000003</v>
          </cell>
          <cell r="AD974">
            <v>0</v>
          </cell>
          <cell r="AE974">
            <v>152.63999999999999</v>
          </cell>
          <cell r="AG974">
            <v>0</v>
          </cell>
          <cell r="AH974">
            <v>7641462.5</v>
          </cell>
          <cell r="AJ974">
            <v>752.56421790133004</v>
          </cell>
          <cell r="AL974">
            <v>13111164.99</v>
          </cell>
          <cell r="AM974">
            <v>13111164.99323725</v>
          </cell>
          <cell r="AO974">
            <v>-331522.40583682398</v>
          </cell>
          <cell r="AP974">
            <v>3789.80756166333</v>
          </cell>
          <cell r="AQ974">
            <v>89180.5468046194</v>
          </cell>
          <cell r="AS974">
            <v>-11582.133704407301</v>
          </cell>
          <cell r="AV974">
            <v>-575634.60370640003</v>
          </cell>
          <cell r="AX974">
            <v>12285396.204355901</v>
          </cell>
          <cell r="BA974">
            <v>3367809.2</v>
          </cell>
          <cell r="BB974">
            <v>1842783.2942179013</v>
          </cell>
          <cell r="BH974" t="str">
            <v>20180201LGCME561DS</v>
          </cell>
          <cell r="BI974" t="str">
            <v>20180201PSS</v>
          </cell>
        </row>
        <row r="975">
          <cell r="B975" t="str">
            <v>Nov 2018</v>
          </cell>
          <cell r="C975" t="str">
            <v>PSS</v>
          </cell>
          <cell r="D975" t="str">
            <v>LGCME561PF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G975">
            <v>0</v>
          </cell>
          <cell r="AH975">
            <v>0</v>
          </cell>
          <cell r="AL975">
            <v>0</v>
          </cell>
          <cell r="AM975">
            <v>0</v>
          </cell>
          <cell r="BA975">
            <v>0</v>
          </cell>
          <cell r="BB975">
            <v>0</v>
          </cell>
          <cell r="BH975" t="str">
            <v>20180201LGCME561PF</v>
          </cell>
          <cell r="BI975" t="str">
            <v>20180201PSS</v>
          </cell>
        </row>
        <row r="976">
          <cell r="B976" t="str">
            <v>Nov 2018</v>
          </cell>
          <cell r="C976" t="str">
            <v>PSP</v>
          </cell>
          <cell r="D976" t="str">
            <v>LGCME563DS</v>
          </cell>
          <cell r="E976">
            <v>63</v>
          </cell>
          <cell r="J976">
            <v>8735593.3620669916</v>
          </cell>
          <cell r="Z976">
            <v>15120</v>
          </cell>
          <cell r="AA976">
            <v>315267.56</v>
          </cell>
          <cell r="AB976">
            <v>0</v>
          </cell>
          <cell r="AC976">
            <v>603227.09</v>
          </cell>
          <cell r="AD976">
            <v>0</v>
          </cell>
          <cell r="AG976">
            <v>0</v>
          </cell>
          <cell r="AH976">
            <v>603227.09</v>
          </cell>
          <cell r="AL976">
            <v>933614.65</v>
          </cell>
          <cell r="AM976">
            <v>933614.65793881007</v>
          </cell>
          <cell r="AO976">
            <v>-20878.8463601804</v>
          </cell>
          <cell r="AP976">
            <v>218.83139718739301</v>
          </cell>
          <cell r="AQ976">
            <v>4747.3357607275502</v>
          </cell>
          <cell r="AS976">
            <v>-729.42759186060402</v>
          </cell>
          <cell r="AV976">
            <v>-36252.712452578002</v>
          </cell>
          <cell r="AX976">
            <v>880719.83869210596</v>
          </cell>
          <cell r="BA976">
            <v>212100.21</v>
          </cell>
          <cell r="BB976">
            <v>103167.35</v>
          </cell>
          <cell r="BH976" t="str">
            <v>20180201LGCME563DS</v>
          </cell>
          <cell r="BI976" t="str">
            <v>20180201PSP</v>
          </cell>
        </row>
        <row r="977">
          <cell r="B977" t="str">
            <v>Nov 2018</v>
          </cell>
          <cell r="C977" t="str">
            <v>PSS</v>
          </cell>
          <cell r="D977" t="str">
            <v>LGCME567PF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G977">
            <v>0</v>
          </cell>
          <cell r="AH977">
            <v>0</v>
          </cell>
          <cell r="AL977">
            <v>0</v>
          </cell>
          <cell r="AM977">
            <v>0</v>
          </cell>
          <cell r="BA977">
            <v>0</v>
          </cell>
          <cell r="BB977">
            <v>0</v>
          </cell>
          <cell r="BH977" t="str">
            <v>20180201LGCME567PF</v>
          </cell>
          <cell r="BI977" t="str">
            <v>20180201PSS</v>
          </cell>
        </row>
        <row r="978">
          <cell r="B978" t="str">
            <v>Nov 2018</v>
          </cell>
          <cell r="C978" t="str">
            <v>TODP</v>
          </cell>
          <cell r="D978" t="str">
            <v>LGINE699DS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G978">
            <v>0</v>
          </cell>
          <cell r="AH978">
            <v>0</v>
          </cell>
          <cell r="AL978">
            <v>0</v>
          </cell>
          <cell r="AM978">
            <v>0</v>
          </cell>
          <cell r="BA978">
            <v>0</v>
          </cell>
          <cell r="BB978">
            <v>0</v>
          </cell>
          <cell r="BH978" t="str">
            <v>20180201LGINE699DS</v>
          </cell>
          <cell r="BI978" t="str">
            <v>20180201TODP</v>
          </cell>
        </row>
        <row r="979">
          <cell r="B979" t="str">
            <v>Nov 2018</v>
          </cell>
          <cell r="C979" t="str">
            <v>PSS</v>
          </cell>
          <cell r="D979" t="str">
            <v>LGINE661DO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G979">
            <v>0</v>
          </cell>
          <cell r="AH979">
            <v>0</v>
          </cell>
          <cell r="AL979">
            <v>0</v>
          </cell>
          <cell r="AM979">
            <v>0</v>
          </cell>
          <cell r="BA979">
            <v>0</v>
          </cell>
          <cell r="BB979">
            <v>0</v>
          </cell>
          <cell r="BH979" t="str">
            <v>20180201LGINE661DO</v>
          </cell>
          <cell r="BI979" t="str">
            <v>20180201PSS</v>
          </cell>
        </row>
        <row r="980">
          <cell r="B980" t="str">
            <v>Nov 2018</v>
          </cell>
          <cell r="C980" t="str">
            <v>PSS</v>
          </cell>
          <cell r="D980" t="str">
            <v>LGINE661DS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G980">
            <v>0</v>
          </cell>
          <cell r="AH980">
            <v>0</v>
          </cell>
          <cell r="AL980">
            <v>0</v>
          </cell>
          <cell r="AM980">
            <v>0</v>
          </cell>
          <cell r="BA980">
            <v>0</v>
          </cell>
          <cell r="BB980">
            <v>0</v>
          </cell>
          <cell r="BH980" t="str">
            <v>20180201LGINE661DS</v>
          </cell>
          <cell r="BI980" t="str">
            <v>20180201PSS</v>
          </cell>
        </row>
        <row r="981">
          <cell r="B981" t="str">
            <v>Nov 2018</v>
          </cell>
          <cell r="C981" t="str">
            <v>PSS</v>
          </cell>
          <cell r="D981" t="str">
            <v>LGINE661PD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G981">
            <v>0</v>
          </cell>
          <cell r="AH981">
            <v>0</v>
          </cell>
          <cell r="AL981">
            <v>0</v>
          </cell>
          <cell r="AM981">
            <v>0</v>
          </cell>
          <cell r="BA981">
            <v>0</v>
          </cell>
          <cell r="BB981">
            <v>0</v>
          </cell>
          <cell r="BH981" t="str">
            <v>20180201LGINE661PD</v>
          </cell>
          <cell r="BI981" t="str">
            <v>20180201PSS</v>
          </cell>
        </row>
        <row r="982">
          <cell r="B982" t="str">
            <v>Nov 2018</v>
          </cell>
          <cell r="C982" t="str">
            <v>PSS</v>
          </cell>
          <cell r="D982" t="str">
            <v>LGINE661PO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G982">
            <v>0</v>
          </cell>
          <cell r="AH982">
            <v>0</v>
          </cell>
          <cell r="AL982">
            <v>0</v>
          </cell>
          <cell r="AM982">
            <v>0</v>
          </cell>
          <cell r="BA982">
            <v>0</v>
          </cell>
          <cell r="BB982">
            <v>0</v>
          </cell>
          <cell r="BH982" t="str">
            <v>20180201LGINE661PO</v>
          </cell>
          <cell r="BI982" t="str">
            <v>20180201PSS</v>
          </cell>
        </row>
        <row r="983">
          <cell r="B983" t="str">
            <v>Nov 2018</v>
          </cell>
          <cell r="C983" t="str">
            <v>PSP</v>
          </cell>
          <cell r="D983" t="str">
            <v>LGINE663DO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G983">
            <v>0</v>
          </cell>
          <cell r="AH983">
            <v>0</v>
          </cell>
          <cell r="AL983">
            <v>0</v>
          </cell>
          <cell r="AM983">
            <v>0</v>
          </cell>
          <cell r="BA983">
            <v>0</v>
          </cell>
          <cell r="BB983">
            <v>0</v>
          </cell>
          <cell r="BH983" t="str">
            <v>20180201LGINE663DO</v>
          </cell>
          <cell r="BI983" t="str">
            <v>20180201PSP</v>
          </cell>
        </row>
        <row r="984">
          <cell r="B984" t="str">
            <v>Nov 2018</v>
          </cell>
          <cell r="C984" t="str">
            <v>PSP</v>
          </cell>
          <cell r="D984" t="str">
            <v>LGINE663DS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G984">
            <v>0</v>
          </cell>
          <cell r="AH984">
            <v>0</v>
          </cell>
          <cell r="AL984">
            <v>0</v>
          </cell>
          <cell r="AM984">
            <v>0</v>
          </cell>
          <cell r="BA984">
            <v>0</v>
          </cell>
          <cell r="BB984">
            <v>0</v>
          </cell>
          <cell r="BH984" t="str">
            <v>20180201LGINE663DS</v>
          </cell>
          <cell r="BI984" t="str">
            <v>20180201PSP</v>
          </cell>
        </row>
        <row r="985">
          <cell r="B985" t="str">
            <v>Nov 2018</v>
          </cell>
          <cell r="C985" t="str">
            <v>PSP</v>
          </cell>
          <cell r="D985" t="str">
            <v>LGINE663PD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G985">
            <v>0</v>
          </cell>
          <cell r="AH985">
            <v>0</v>
          </cell>
          <cell r="AL985">
            <v>0</v>
          </cell>
          <cell r="AM985">
            <v>0</v>
          </cell>
          <cell r="BA985">
            <v>0</v>
          </cell>
          <cell r="BB985">
            <v>0</v>
          </cell>
          <cell r="BH985" t="str">
            <v>20180201LGINE663PD</v>
          </cell>
          <cell r="BI985" t="str">
            <v>20180201PSP</v>
          </cell>
        </row>
        <row r="986">
          <cell r="B986" t="str">
            <v>Nov 2018</v>
          </cell>
          <cell r="C986" t="str">
            <v>PSP</v>
          </cell>
          <cell r="D986" t="str">
            <v>LGINE663PO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G986">
            <v>0</v>
          </cell>
          <cell r="AH986">
            <v>0</v>
          </cell>
          <cell r="AL986">
            <v>0</v>
          </cell>
          <cell r="AM986">
            <v>0</v>
          </cell>
          <cell r="BA986">
            <v>0</v>
          </cell>
          <cell r="BB986">
            <v>0</v>
          </cell>
          <cell r="BH986" t="str">
            <v>20180201LGINE663PO</v>
          </cell>
          <cell r="BI986" t="str">
            <v>20180201PSP</v>
          </cell>
        </row>
        <row r="987">
          <cell r="B987" t="str">
            <v>Nov 2018</v>
          </cell>
          <cell r="C987" t="str">
            <v>TODS</v>
          </cell>
          <cell r="D987" t="str">
            <v>LGINE691DO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G987">
            <v>0</v>
          </cell>
          <cell r="AH987">
            <v>0</v>
          </cell>
          <cell r="AL987">
            <v>0</v>
          </cell>
          <cell r="AM987">
            <v>0</v>
          </cell>
          <cell r="BA987">
            <v>0</v>
          </cell>
          <cell r="BB987">
            <v>0</v>
          </cell>
          <cell r="BH987" t="str">
            <v>20180201LGINE691DO</v>
          </cell>
          <cell r="BI987" t="str">
            <v>20180201TODS</v>
          </cell>
        </row>
        <row r="988">
          <cell r="B988" t="str">
            <v>Nov 2018</v>
          </cell>
          <cell r="C988" t="str">
            <v>TODP</v>
          </cell>
          <cell r="D988" t="str">
            <v>LGINE693DO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G988">
            <v>0</v>
          </cell>
          <cell r="AH988">
            <v>0</v>
          </cell>
          <cell r="AL988">
            <v>0</v>
          </cell>
          <cell r="AM988">
            <v>0</v>
          </cell>
          <cell r="BA988">
            <v>0</v>
          </cell>
          <cell r="BB988">
            <v>0</v>
          </cell>
          <cell r="BH988" t="str">
            <v>20180201LGINE693DO</v>
          </cell>
          <cell r="BI988" t="str">
            <v>20180201TODP</v>
          </cell>
        </row>
        <row r="989">
          <cell r="B989" t="str">
            <v>Nov 2018</v>
          </cell>
          <cell r="C989" t="str">
            <v>RTS</v>
          </cell>
          <cell r="D989" t="str">
            <v>LGINE643DO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G989">
            <v>0</v>
          </cell>
          <cell r="AH989">
            <v>0</v>
          </cell>
          <cell r="AL989">
            <v>0</v>
          </cell>
          <cell r="AM989">
            <v>0</v>
          </cell>
          <cell r="BA989">
            <v>0</v>
          </cell>
          <cell r="BB989">
            <v>0</v>
          </cell>
          <cell r="BH989" t="str">
            <v>20180201LGINE643DO</v>
          </cell>
          <cell r="BI989" t="str">
            <v>20180201RTS</v>
          </cell>
        </row>
        <row r="990">
          <cell r="B990" t="str">
            <v>Nov 2018</v>
          </cell>
          <cell r="C990" t="str">
            <v>RTODE</v>
          </cell>
          <cell r="D990" t="str">
            <v>LGRSE521</v>
          </cell>
          <cell r="E990">
            <v>61</v>
          </cell>
          <cell r="G990">
            <v>38887.319593603199</v>
          </cell>
          <cell r="I990">
            <v>4320.8132881781403</v>
          </cell>
          <cell r="J990">
            <v>43208.132881781385</v>
          </cell>
          <cell r="Z990">
            <v>747.25</v>
          </cell>
          <cell r="AA990">
            <v>3690.88</v>
          </cell>
          <cell r="AB990">
            <v>0</v>
          </cell>
          <cell r="AC990">
            <v>0</v>
          </cell>
          <cell r="AD990">
            <v>0</v>
          </cell>
          <cell r="AG990">
            <v>0</v>
          </cell>
          <cell r="AH990">
            <v>0</v>
          </cell>
          <cell r="AL990">
            <v>4438.13</v>
          </cell>
          <cell r="AM990">
            <v>4438.1319188946372</v>
          </cell>
          <cell r="AO990">
            <v>-103.2712868557231</v>
          </cell>
          <cell r="AP990">
            <v>153.07134387357542</v>
          </cell>
          <cell r="AQ990">
            <v>71.24893514704911</v>
          </cell>
          <cell r="AS990">
            <v>-3.6079065279766231</v>
          </cell>
          <cell r="AV990">
            <v>-230.73142958871219</v>
          </cell>
          <cell r="AX990">
            <v>4324.8415749428495</v>
          </cell>
          <cell r="BA990">
            <v>1049.0899999999999</v>
          </cell>
          <cell r="BB990">
            <v>2641.79</v>
          </cell>
          <cell r="BH990" t="str">
            <v>20180201LGRSE521</v>
          </cell>
          <cell r="BI990" t="str">
            <v>20180201RTODE</v>
          </cell>
        </row>
        <row r="991">
          <cell r="B991" t="str">
            <v>Nov 2018</v>
          </cell>
          <cell r="C991" t="str">
            <v>RTODD</v>
          </cell>
          <cell r="D991" t="str">
            <v>LGRSE523</v>
          </cell>
          <cell r="E991">
            <v>1</v>
          </cell>
          <cell r="J991">
            <v>13555.367883313496</v>
          </cell>
          <cell r="L991">
            <v>27</v>
          </cell>
          <cell r="N991">
            <v>27</v>
          </cell>
          <cell r="Z991">
            <v>12.25</v>
          </cell>
          <cell r="AA991">
            <v>702.57</v>
          </cell>
          <cell r="AB991">
            <v>94.77</v>
          </cell>
          <cell r="AC991">
            <v>0</v>
          </cell>
          <cell r="AD991">
            <v>207.36</v>
          </cell>
          <cell r="AG991">
            <v>0</v>
          </cell>
          <cell r="AH991">
            <v>302.13</v>
          </cell>
          <cell r="AL991">
            <v>1016.95</v>
          </cell>
          <cell r="AM991">
            <v>1016.9547173921358</v>
          </cell>
          <cell r="AO991">
            <v>-32.398536843576103</v>
          </cell>
          <cell r="AP991">
            <v>23.709332374395199</v>
          </cell>
          <cell r="AQ991">
            <v>11.035799660309401</v>
          </cell>
          <cell r="AS991">
            <v>-1.1318818244042299</v>
          </cell>
          <cell r="AV991">
            <v>0</v>
          </cell>
          <cell r="AX991">
            <v>1018.16943075886</v>
          </cell>
          <cell r="BA991">
            <v>329.12</v>
          </cell>
          <cell r="BB991">
            <v>373.45000000000005</v>
          </cell>
          <cell r="BH991" t="str">
            <v>20180201LGRSE523</v>
          </cell>
          <cell r="BI991" t="str">
            <v>20180201RTODD</v>
          </cell>
        </row>
        <row r="992">
          <cell r="B992" t="str">
            <v>Nov 2018</v>
          </cell>
          <cell r="C992" t="str">
            <v>RTODE</v>
          </cell>
          <cell r="D992" t="str">
            <v>LGRSE527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G992">
            <v>0</v>
          </cell>
          <cell r="AH992">
            <v>0</v>
          </cell>
          <cell r="AL992">
            <v>0</v>
          </cell>
          <cell r="AM992">
            <v>0</v>
          </cell>
          <cell r="BA992">
            <v>0</v>
          </cell>
          <cell r="BB992">
            <v>0</v>
          </cell>
          <cell r="BH992" t="str">
            <v>20180201LGRSE527</v>
          </cell>
          <cell r="BI992" t="str">
            <v>20180201RTODE</v>
          </cell>
        </row>
        <row r="993">
          <cell r="B993" t="str">
            <v>Nov 2018</v>
          </cell>
          <cell r="C993" t="str">
            <v>RTODD</v>
          </cell>
          <cell r="D993" t="str">
            <v>LGRSE529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G993">
            <v>0</v>
          </cell>
          <cell r="AH993">
            <v>0</v>
          </cell>
          <cell r="AL993">
            <v>0</v>
          </cell>
          <cell r="AM993">
            <v>0</v>
          </cell>
          <cell r="BA993">
            <v>0</v>
          </cell>
          <cell r="BB993">
            <v>0</v>
          </cell>
          <cell r="BH993" t="str">
            <v>20180201LGRSE529</v>
          </cell>
          <cell r="BI993" t="str">
            <v>20180201RTODD</v>
          </cell>
        </row>
        <row r="994">
          <cell r="B994" t="str">
            <v>Nov 2018</v>
          </cell>
          <cell r="C994" t="str">
            <v>RTODE</v>
          </cell>
          <cell r="D994" t="str">
            <v>LGCME520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G994">
            <v>0</v>
          </cell>
          <cell r="AH994">
            <v>0</v>
          </cell>
          <cell r="AL994">
            <v>0</v>
          </cell>
          <cell r="AM994">
            <v>0</v>
          </cell>
          <cell r="BA994">
            <v>0</v>
          </cell>
          <cell r="BB994">
            <v>0</v>
          </cell>
          <cell r="BH994" t="str">
            <v>20180201LGCME520</v>
          </cell>
          <cell r="BI994" t="str">
            <v>20180201RTODE</v>
          </cell>
        </row>
        <row r="995">
          <cell r="B995" t="str">
            <v>Nov 2018</v>
          </cell>
          <cell r="C995" t="str">
            <v>RTODD</v>
          </cell>
          <cell r="D995" t="str">
            <v>LGCME522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G995">
            <v>0</v>
          </cell>
          <cell r="AH995">
            <v>0</v>
          </cell>
          <cell r="AL995">
            <v>0</v>
          </cell>
          <cell r="AM995">
            <v>0</v>
          </cell>
          <cell r="BA995">
            <v>0</v>
          </cell>
          <cell r="BB995">
            <v>0</v>
          </cell>
          <cell r="BH995" t="str">
            <v>20180201LGCME522</v>
          </cell>
          <cell r="BI995" t="str">
            <v>20180201RTODD</v>
          </cell>
        </row>
        <row r="996">
          <cell r="B996" t="str">
            <v>Nov 2018</v>
          </cell>
          <cell r="C996" t="str">
            <v>RTODE</v>
          </cell>
          <cell r="D996" t="str">
            <v>LGCME526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G996">
            <v>0</v>
          </cell>
          <cell r="AH996">
            <v>0</v>
          </cell>
          <cell r="AL996">
            <v>0</v>
          </cell>
          <cell r="AM996">
            <v>0</v>
          </cell>
          <cell r="BA996">
            <v>0</v>
          </cell>
          <cell r="BB996">
            <v>0</v>
          </cell>
          <cell r="BH996" t="str">
            <v>20180201LGCME526</v>
          </cell>
          <cell r="BI996" t="str">
            <v>20180201RTODE</v>
          </cell>
        </row>
        <row r="997">
          <cell r="B997" t="str">
            <v>Nov 2018</v>
          </cell>
          <cell r="C997" t="str">
            <v>RTODD</v>
          </cell>
          <cell r="D997" t="str">
            <v>LGCME528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G997">
            <v>0</v>
          </cell>
          <cell r="AH997">
            <v>0</v>
          </cell>
          <cell r="AL997">
            <v>0</v>
          </cell>
          <cell r="AM997">
            <v>0</v>
          </cell>
          <cell r="BA997">
            <v>0</v>
          </cell>
          <cell r="BB997">
            <v>0</v>
          </cell>
          <cell r="BH997" t="str">
            <v>20180201LGCME528</v>
          </cell>
          <cell r="BI997" t="str">
            <v>20180201RTODD</v>
          </cell>
        </row>
        <row r="998">
          <cell r="B998" t="str">
            <v>Nov 2018</v>
          </cell>
          <cell r="C998" t="str">
            <v>PSP</v>
          </cell>
          <cell r="D998" t="str">
            <v>LGCME563PF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G998">
            <v>0</v>
          </cell>
          <cell r="AH998">
            <v>0</v>
          </cell>
          <cell r="AL998">
            <v>0</v>
          </cell>
          <cell r="AM998">
            <v>0</v>
          </cell>
          <cell r="BA998">
            <v>0</v>
          </cell>
          <cell r="BB998">
            <v>0</v>
          </cell>
          <cell r="BH998" t="str">
            <v>20180201LGCME563PF</v>
          </cell>
          <cell r="BI998" t="str">
            <v>20180201PSP</v>
          </cell>
        </row>
        <row r="999">
          <cell r="B999" t="str">
            <v>Nov 2018</v>
          </cell>
          <cell r="C999" t="str">
            <v>PSP</v>
          </cell>
          <cell r="D999" t="str">
            <v>LGCME569PF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G999">
            <v>0</v>
          </cell>
          <cell r="AH999">
            <v>0</v>
          </cell>
          <cell r="AL999">
            <v>0</v>
          </cell>
          <cell r="AM999">
            <v>0</v>
          </cell>
          <cell r="BA999">
            <v>0</v>
          </cell>
          <cell r="BB999">
            <v>0</v>
          </cell>
          <cell r="BH999" t="str">
            <v>20180201LGCME569PF</v>
          </cell>
          <cell r="BI999" t="str">
            <v>20180201PSP</v>
          </cell>
        </row>
        <row r="1000">
          <cell r="B1000" t="str">
            <v>Nov 2018</v>
          </cell>
          <cell r="C1000" t="str">
            <v>CSR</v>
          </cell>
          <cell r="D1000" t="str">
            <v>LGCSR790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G1000">
            <v>0</v>
          </cell>
          <cell r="AH1000">
            <v>0</v>
          </cell>
          <cell r="AL1000">
            <v>0</v>
          </cell>
          <cell r="AM1000">
            <v>0</v>
          </cell>
          <cell r="BA1000">
            <v>0</v>
          </cell>
          <cell r="BB1000">
            <v>0</v>
          </cell>
          <cell r="BH1000" t="str">
            <v>20180201LGCSR790</v>
          </cell>
          <cell r="BI1000" t="str">
            <v>20180201CSR</v>
          </cell>
        </row>
        <row r="1001">
          <cell r="B1001" t="str">
            <v>Nov 2018</v>
          </cell>
          <cell r="C1001" t="str">
            <v>CSR</v>
          </cell>
          <cell r="D1001" t="str">
            <v>LGCSR791</v>
          </cell>
          <cell r="E1001">
            <v>1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F1001">
            <v>-15913.119999999901</v>
          </cell>
          <cell r="AG1001">
            <v>0</v>
          </cell>
          <cell r="AH1001">
            <v>-15913.119999999901</v>
          </cell>
          <cell r="AL1001">
            <v>-15913.12</v>
          </cell>
          <cell r="AM1001">
            <v>-15913.119999999901</v>
          </cell>
          <cell r="AX1001">
            <v>-15913.119999999901</v>
          </cell>
          <cell r="BA1001">
            <v>0</v>
          </cell>
          <cell r="BB1001">
            <v>0</v>
          </cell>
          <cell r="BH1001" t="str">
            <v>20180201LGCSR791</v>
          </cell>
          <cell r="BI1001" t="str">
            <v>20180201CSR</v>
          </cell>
        </row>
        <row r="1002">
          <cell r="B1002" t="str">
            <v>Nov 2018</v>
          </cell>
          <cell r="C1002" t="str">
            <v>CSR</v>
          </cell>
          <cell r="D1002" t="str">
            <v>LGCSR795</v>
          </cell>
          <cell r="E1002">
            <v>2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F1002">
            <v>-355168.2</v>
          </cell>
          <cell r="AG1002">
            <v>0</v>
          </cell>
          <cell r="AH1002">
            <v>-355168.2</v>
          </cell>
          <cell r="AL1002">
            <v>-355168.2</v>
          </cell>
          <cell r="AM1002">
            <v>-355168.2</v>
          </cell>
          <cell r="AX1002">
            <v>-355168.2</v>
          </cell>
          <cell r="BA1002">
            <v>0</v>
          </cell>
          <cell r="BB1002">
            <v>0</v>
          </cell>
          <cell r="BH1002" t="str">
            <v>20180201LGCSR795</v>
          </cell>
          <cell r="BI1002" t="str">
            <v>20180201CSR</v>
          </cell>
        </row>
        <row r="1003">
          <cell r="B1003" t="str">
            <v>Nov 2018</v>
          </cell>
          <cell r="C1003" t="str">
            <v>CSR</v>
          </cell>
          <cell r="D1003" t="str">
            <v>LGCSR796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G1003">
            <v>0</v>
          </cell>
          <cell r="AH1003">
            <v>0</v>
          </cell>
          <cell r="AK1003">
            <v>0</v>
          </cell>
          <cell r="AL1003">
            <v>0</v>
          </cell>
          <cell r="AM1003">
            <v>0</v>
          </cell>
          <cell r="AX1003">
            <v>0</v>
          </cell>
          <cell r="BA1003">
            <v>0</v>
          </cell>
          <cell r="BB1003">
            <v>0</v>
          </cell>
          <cell r="BH1003" t="str">
            <v>20180201LGCSR796</v>
          </cell>
          <cell r="BI1003" t="str">
            <v>20180201CSR</v>
          </cell>
        </row>
        <row r="1004">
          <cell r="B1004" t="str">
            <v>Nov 2018</v>
          </cell>
          <cell r="C1004" t="str">
            <v>GSS</v>
          </cell>
          <cell r="D1004" t="str">
            <v>LGINE551DO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G1004">
            <v>0</v>
          </cell>
          <cell r="AH1004">
            <v>0</v>
          </cell>
          <cell r="AL1004">
            <v>0</v>
          </cell>
          <cell r="AM1004">
            <v>0</v>
          </cell>
          <cell r="BA1004">
            <v>0</v>
          </cell>
          <cell r="BB1004">
            <v>0</v>
          </cell>
          <cell r="BH1004" t="str">
            <v>20180201LGINE551DO</v>
          </cell>
          <cell r="BI1004" t="str">
            <v>20180201GSS</v>
          </cell>
        </row>
        <row r="1005">
          <cell r="B1005" t="str">
            <v>Nov 2018</v>
          </cell>
          <cell r="C1005" t="str">
            <v>GSS</v>
          </cell>
          <cell r="D1005" t="str">
            <v>LGINE551DS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G1005">
            <v>0</v>
          </cell>
          <cell r="AH1005">
            <v>0</v>
          </cell>
          <cell r="AL1005">
            <v>0</v>
          </cell>
          <cell r="AM1005">
            <v>0</v>
          </cell>
          <cell r="BA1005">
            <v>0</v>
          </cell>
          <cell r="BB1005">
            <v>0</v>
          </cell>
          <cell r="BH1005" t="str">
            <v>20180201LGINE551DS</v>
          </cell>
          <cell r="BI1005" t="str">
            <v>20180201GSS</v>
          </cell>
        </row>
        <row r="1006">
          <cell r="B1006" t="str">
            <v>Nov 2018</v>
          </cell>
          <cell r="C1006" t="str">
            <v>GS3</v>
          </cell>
          <cell r="D1006" t="str">
            <v>LGINE651DO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G1006">
            <v>0</v>
          </cell>
          <cell r="AH1006">
            <v>0</v>
          </cell>
          <cell r="AL1006">
            <v>0</v>
          </cell>
          <cell r="AM1006">
            <v>0</v>
          </cell>
          <cell r="BA1006">
            <v>0</v>
          </cell>
          <cell r="BB1006">
            <v>0</v>
          </cell>
          <cell r="BH1006" t="str">
            <v>20180201LGINE651DO</v>
          </cell>
          <cell r="BI1006" t="str">
            <v>20180201GS3</v>
          </cell>
        </row>
        <row r="1007">
          <cell r="B1007" t="str">
            <v>Nov 2018</v>
          </cell>
          <cell r="C1007" t="str">
            <v>GS3</v>
          </cell>
          <cell r="D1007" t="str">
            <v>LGINE651DS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G1007">
            <v>0</v>
          </cell>
          <cell r="AH1007">
            <v>0</v>
          </cell>
          <cell r="AL1007">
            <v>0</v>
          </cell>
          <cell r="AM1007">
            <v>0</v>
          </cell>
          <cell r="BA1007">
            <v>0</v>
          </cell>
          <cell r="BB1007">
            <v>0</v>
          </cell>
          <cell r="BH1007" t="str">
            <v>20180201LGINE651DS</v>
          </cell>
          <cell r="BI1007" t="str">
            <v>20180201GS3</v>
          </cell>
        </row>
        <row r="1008">
          <cell r="B1008" t="str">
            <v>Nov 2018</v>
          </cell>
          <cell r="C1008" t="str">
            <v>LRI</v>
          </cell>
          <cell r="D1008" t="str">
            <v>LGINELRI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G1008">
            <v>0</v>
          </cell>
          <cell r="AH1008">
            <v>0</v>
          </cell>
          <cell r="AL1008">
            <v>0</v>
          </cell>
          <cell r="AM1008">
            <v>0</v>
          </cell>
          <cell r="BA1008">
            <v>0</v>
          </cell>
          <cell r="BB1008">
            <v>0</v>
          </cell>
          <cell r="BH1008" t="str">
            <v>20180201LGINELRI</v>
          </cell>
          <cell r="BI1008" t="str">
            <v>20180201LRI</v>
          </cell>
        </row>
        <row r="1009">
          <cell r="B1009" t="str">
            <v>Nov 2018</v>
          </cell>
          <cell r="C1009" t="str">
            <v>TODS</v>
          </cell>
          <cell r="D1009" t="str">
            <v>LGCME597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G1009">
            <v>0</v>
          </cell>
          <cell r="AH1009">
            <v>0</v>
          </cell>
          <cell r="AL1009">
            <v>0</v>
          </cell>
          <cell r="AM1009">
            <v>0</v>
          </cell>
          <cell r="BA1009">
            <v>0</v>
          </cell>
          <cell r="BB1009">
            <v>0</v>
          </cell>
          <cell r="BH1009" t="str">
            <v>20180201LGCME597</v>
          </cell>
          <cell r="BI1009" t="str">
            <v>20180201TODS</v>
          </cell>
        </row>
        <row r="1010">
          <cell r="B1010" t="str">
            <v>Nov 2018</v>
          </cell>
          <cell r="C1010" t="str">
            <v>RTS</v>
          </cell>
          <cell r="D1010" t="str">
            <v>LGCME643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G1010">
            <v>0</v>
          </cell>
          <cell r="AH1010">
            <v>0</v>
          </cell>
          <cell r="AL1010">
            <v>0</v>
          </cell>
          <cell r="AM1010">
            <v>0</v>
          </cell>
          <cell r="BA1010">
            <v>0</v>
          </cell>
          <cell r="BB1010">
            <v>0</v>
          </cell>
          <cell r="BH1010" t="str">
            <v>20180201LGCME643</v>
          </cell>
          <cell r="BI1010" t="str">
            <v>20180201RTS</v>
          </cell>
        </row>
        <row r="1011">
          <cell r="B1011" t="str">
            <v>Nov 2018</v>
          </cell>
          <cell r="C1011" t="str">
            <v>SQF</v>
          </cell>
          <cell r="D1011" t="str">
            <v>LGCME705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G1011">
            <v>0</v>
          </cell>
          <cell r="AH1011">
            <v>0</v>
          </cell>
          <cell r="AL1011">
            <v>0</v>
          </cell>
          <cell r="AM1011">
            <v>0</v>
          </cell>
          <cell r="BA1011">
            <v>0</v>
          </cell>
          <cell r="BB1011">
            <v>0</v>
          </cell>
          <cell r="BH1011" t="str">
            <v>20180201LGCME705</v>
          </cell>
          <cell r="BI1011" t="str">
            <v>20180201SQF</v>
          </cell>
        </row>
        <row r="1012">
          <cell r="B1012" t="str">
            <v>Nov 2018</v>
          </cell>
          <cell r="C1012" t="str">
            <v>SQF</v>
          </cell>
          <cell r="D1012" t="str">
            <v>LGCME706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G1012">
            <v>0</v>
          </cell>
          <cell r="AH1012">
            <v>0</v>
          </cell>
          <cell r="AL1012">
            <v>0</v>
          </cell>
          <cell r="AM1012">
            <v>0</v>
          </cell>
          <cell r="BA1012">
            <v>0</v>
          </cell>
          <cell r="BB1012">
            <v>0</v>
          </cell>
          <cell r="BH1012" t="str">
            <v>20180201LGCME706</v>
          </cell>
          <cell r="BI1012" t="str">
            <v>20180201SQF</v>
          </cell>
        </row>
        <row r="1013">
          <cell r="B1013" t="str">
            <v>Nov 2018</v>
          </cell>
          <cell r="C1013" t="str">
            <v>LQF</v>
          </cell>
          <cell r="D1013" t="str">
            <v>LGCME707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G1013">
            <v>0</v>
          </cell>
          <cell r="AH1013">
            <v>0</v>
          </cell>
          <cell r="AL1013">
            <v>0</v>
          </cell>
          <cell r="AM1013">
            <v>0</v>
          </cell>
          <cell r="BA1013">
            <v>0</v>
          </cell>
          <cell r="BB1013">
            <v>0</v>
          </cell>
          <cell r="BH1013" t="str">
            <v>20180201LGCME707</v>
          </cell>
          <cell r="BI1013" t="str">
            <v>20180201LQF</v>
          </cell>
        </row>
        <row r="1014">
          <cell r="B1014" t="str">
            <v>Nov 2018</v>
          </cell>
          <cell r="C1014" t="str">
            <v>LRI</v>
          </cell>
          <cell r="D1014" t="str">
            <v>LGCMELRI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G1014">
            <v>0</v>
          </cell>
          <cell r="AH1014">
            <v>0</v>
          </cell>
          <cell r="AL1014">
            <v>0</v>
          </cell>
          <cell r="AM1014">
            <v>0</v>
          </cell>
          <cell r="BA1014">
            <v>0</v>
          </cell>
          <cell r="BB1014">
            <v>0</v>
          </cell>
          <cell r="BH1014" t="str">
            <v>20180201LGCMELRI</v>
          </cell>
          <cell r="BI1014" t="str">
            <v>20180201LRI</v>
          </cell>
        </row>
        <row r="1015">
          <cell r="B1015" t="str">
            <v>Nov 2018</v>
          </cell>
          <cell r="C1015" t="str">
            <v>EVC</v>
          </cell>
          <cell r="D1015" t="str">
            <v>LGE_EVC</v>
          </cell>
          <cell r="E1015">
            <v>9</v>
          </cell>
          <cell r="J1015">
            <v>336.59278802360586</v>
          </cell>
          <cell r="Z1015">
            <v>25.74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G1015">
            <v>0</v>
          </cell>
          <cell r="AH1015">
            <v>0</v>
          </cell>
          <cell r="AJ1015">
            <v>168.86247289321312</v>
          </cell>
          <cell r="AL1015">
            <v>194.6</v>
          </cell>
          <cell r="AM1015">
            <v>194.60247289321228</v>
          </cell>
          <cell r="AO1015">
            <v>-0.804486749303858</v>
          </cell>
          <cell r="AP1015">
            <v>0</v>
          </cell>
          <cell r="AQ1015">
            <v>11.0861563488724</v>
          </cell>
          <cell r="AS1015">
            <v>-2.8105711498870801E-2</v>
          </cell>
          <cell r="AV1015">
            <v>-1.3968600702979601</v>
          </cell>
          <cell r="AX1015">
            <v>203.459176710984</v>
          </cell>
          <cell r="BA1015">
            <v>0</v>
          </cell>
          <cell r="BB1015">
            <v>168.86247289321312</v>
          </cell>
          <cell r="BH1015" t="str">
            <v>20180201LGE_EVC</v>
          </cell>
          <cell r="BI1015" t="str">
            <v>20180201EVC</v>
          </cell>
        </row>
        <row r="1016">
          <cell r="B1016" t="str">
            <v>Nov 2018</v>
          </cell>
          <cell r="C1016" t="str">
            <v>EVSE</v>
          </cell>
          <cell r="D1016" t="str">
            <v>LGE_EVSE1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G1016">
            <v>0</v>
          </cell>
          <cell r="AH1016">
            <v>0</v>
          </cell>
          <cell r="AL1016">
            <v>0</v>
          </cell>
          <cell r="AM1016">
            <v>0</v>
          </cell>
          <cell r="BA1016">
            <v>0</v>
          </cell>
          <cell r="BB1016">
            <v>0</v>
          </cell>
          <cell r="BH1016" t="str">
            <v>20180201LGE_EVSE1</v>
          </cell>
          <cell r="BI1016" t="str">
            <v>20180201EVSE</v>
          </cell>
        </row>
        <row r="1017">
          <cell r="B1017" t="str">
            <v>Nov 2018</v>
          </cell>
          <cell r="C1017" t="str">
            <v>EVSE</v>
          </cell>
          <cell r="D1017" t="str">
            <v>LGE_EVSE2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G1017">
            <v>0</v>
          </cell>
          <cell r="AH1017">
            <v>0</v>
          </cell>
          <cell r="AL1017">
            <v>0</v>
          </cell>
          <cell r="AM1017">
            <v>0</v>
          </cell>
          <cell r="BA1017">
            <v>0</v>
          </cell>
          <cell r="BB1017">
            <v>0</v>
          </cell>
          <cell r="BH1017" t="str">
            <v>20180201LGE_EVSE2</v>
          </cell>
          <cell r="BI1017" t="str">
            <v>20180201EVSE</v>
          </cell>
        </row>
        <row r="1018">
          <cell r="B1018" t="str">
            <v>Nov 2018</v>
          </cell>
          <cell r="C1018" t="str">
            <v>OSLP</v>
          </cell>
          <cell r="D1018" t="str">
            <v>LGCMEOSLP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G1018">
            <v>0</v>
          </cell>
          <cell r="AH1018">
            <v>0</v>
          </cell>
          <cell r="AL1018">
            <v>0</v>
          </cell>
          <cell r="AM1018">
            <v>0</v>
          </cell>
          <cell r="BA1018">
            <v>0</v>
          </cell>
          <cell r="BB1018">
            <v>0</v>
          </cell>
          <cell r="BH1018" t="str">
            <v>20180201LGCMEOSLP</v>
          </cell>
          <cell r="BI1018" t="str">
            <v>20180201OSLP</v>
          </cell>
        </row>
        <row r="1019">
          <cell r="B1019" t="str">
            <v>Nov 2018</v>
          </cell>
          <cell r="C1019" t="str">
            <v>OSLP</v>
          </cell>
          <cell r="D1019" t="str">
            <v>LGCMEOSLPN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G1019">
            <v>0</v>
          </cell>
          <cell r="AH1019">
            <v>0</v>
          </cell>
          <cell r="AL1019">
            <v>0</v>
          </cell>
          <cell r="AM1019">
            <v>0</v>
          </cell>
          <cell r="BA1019">
            <v>0</v>
          </cell>
          <cell r="BB1019">
            <v>0</v>
          </cell>
          <cell r="BH1019" t="str">
            <v>20180201LGCMEOSLPN</v>
          </cell>
          <cell r="BI1019" t="str">
            <v>20180201OSLP</v>
          </cell>
        </row>
        <row r="1020">
          <cell r="B1020" t="str">
            <v>Nov 2018</v>
          </cell>
          <cell r="C1020" t="str">
            <v>OSLS</v>
          </cell>
          <cell r="D1020" t="str">
            <v>LGCMEOSLSN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G1020">
            <v>0</v>
          </cell>
          <cell r="AH1020">
            <v>0</v>
          </cell>
          <cell r="AL1020">
            <v>0</v>
          </cell>
          <cell r="AM1020">
            <v>0</v>
          </cell>
          <cell r="BA1020">
            <v>0</v>
          </cell>
          <cell r="BB1020">
            <v>0</v>
          </cell>
          <cell r="BH1020" t="str">
            <v>20180201LGCMEOSLSN</v>
          </cell>
          <cell r="BI1020" t="str">
            <v>20180201OSLS</v>
          </cell>
        </row>
        <row r="1021">
          <cell r="B1021" t="str">
            <v>Nov 2018</v>
          </cell>
          <cell r="C1021" t="str">
            <v>OSLS</v>
          </cell>
          <cell r="D1021" t="str">
            <v>LGCMEOSLS</v>
          </cell>
          <cell r="E1021">
            <v>1</v>
          </cell>
          <cell r="J1021">
            <v>2099.9824783399199</v>
          </cell>
          <cell r="L1021">
            <v>125.51020408163266</v>
          </cell>
          <cell r="N1021">
            <v>4.838709677419355</v>
          </cell>
          <cell r="Z1021">
            <v>90</v>
          </cell>
          <cell r="AA1021">
            <v>79.23</v>
          </cell>
          <cell r="AB1021">
            <v>613.74</v>
          </cell>
          <cell r="AC1021">
            <v>0</v>
          </cell>
          <cell r="AD1021">
            <v>75.34</v>
          </cell>
          <cell r="AG1021">
            <v>0</v>
          </cell>
          <cell r="AH1021">
            <v>689.08</v>
          </cell>
          <cell r="AL1021">
            <v>858.31</v>
          </cell>
          <cell r="AM1021">
            <v>858.31594654436969</v>
          </cell>
          <cell r="AO1021">
            <v>-5.0191452036585504</v>
          </cell>
          <cell r="AP1021">
            <v>9.4446621815189494E-2</v>
          </cell>
          <cell r="AQ1021">
            <v>1.6922691446467699</v>
          </cell>
          <cell r="AS1021">
            <v>-0.17534987019616699</v>
          </cell>
          <cell r="AV1021">
            <v>0</v>
          </cell>
          <cell r="AX1021">
            <v>854.90816723697696</v>
          </cell>
          <cell r="BA1021">
            <v>50.99</v>
          </cell>
          <cell r="BB1021">
            <v>28.240000000000002</v>
          </cell>
          <cell r="BH1021" t="str">
            <v>20180201LGCMEOSLS</v>
          </cell>
          <cell r="BI1021" t="str">
            <v>20180201OSLS</v>
          </cell>
        </row>
        <row r="1022">
          <cell r="B1022" t="str">
            <v>Nov 2018</v>
          </cell>
          <cell r="C1022" t="str">
            <v>SPS</v>
          </cell>
          <cell r="D1022" t="str">
            <v>LGCMESPS</v>
          </cell>
          <cell r="E1022">
            <v>0</v>
          </cell>
          <cell r="J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G1022">
            <v>0</v>
          </cell>
          <cell r="AH1022">
            <v>0</v>
          </cell>
          <cell r="AL1022">
            <v>0</v>
          </cell>
          <cell r="AM1022">
            <v>0</v>
          </cell>
          <cell r="AO1022">
            <v>0</v>
          </cell>
          <cell r="AP1022">
            <v>0</v>
          </cell>
          <cell r="AQ1022">
            <v>0</v>
          </cell>
          <cell r="AS1022">
            <v>0</v>
          </cell>
          <cell r="AV1022">
            <v>0</v>
          </cell>
          <cell r="AX1022">
            <v>0</v>
          </cell>
          <cell r="BA1022">
            <v>0</v>
          </cell>
          <cell r="BB1022">
            <v>0</v>
          </cell>
          <cell r="BH1022" t="str">
            <v>20180201LGCMESPS</v>
          </cell>
          <cell r="BI1022" t="str">
            <v>20180201SPS</v>
          </cell>
        </row>
        <row r="1023">
          <cell r="B1023" t="str">
            <v>Nov 2018</v>
          </cell>
          <cell r="C1023" t="str">
            <v>SPS</v>
          </cell>
          <cell r="D1023" t="str">
            <v>LGCMESPSPF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G1023">
            <v>0</v>
          </cell>
          <cell r="AH1023">
            <v>0</v>
          </cell>
          <cell r="AL1023">
            <v>0</v>
          </cell>
          <cell r="AM1023">
            <v>0</v>
          </cell>
          <cell r="BA1023">
            <v>0</v>
          </cell>
          <cell r="BB1023">
            <v>0</v>
          </cell>
          <cell r="BH1023" t="str">
            <v>20180201LGCMESPSPF</v>
          </cell>
          <cell r="BI1023" t="str">
            <v>20180201SPS</v>
          </cell>
        </row>
        <row r="1024">
          <cell r="B1024" t="str">
            <v>Nov 2018</v>
          </cell>
          <cell r="C1024" t="str">
            <v>SPS</v>
          </cell>
          <cell r="D1024" t="str">
            <v>LGCMESPNPF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G1024">
            <v>0</v>
          </cell>
          <cell r="AH1024">
            <v>0</v>
          </cell>
          <cell r="AL1024">
            <v>0</v>
          </cell>
          <cell r="AM1024">
            <v>0</v>
          </cell>
          <cell r="BA1024">
            <v>0</v>
          </cell>
          <cell r="BB1024">
            <v>0</v>
          </cell>
          <cell r="BH1024" t="str">
            <v>20180201LGCMESPNPF</v>
          </cell>
          <cell r="BI1024" t="str">
            <v>20180201SPS</v>
          </cell>
        </row>
        <row r="1025">
          <cell r="B1025" t="str">
            <v>Nov 2018</v>
          </cell>
          <cell r="C1025" t="str">
            <v>SPS</v>
          </cell>
          <cell r="D1025" t="str">
            <v>LGCMESPSNM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G1025">
            <v>0</v>
          </cell>
          <cell r="AH1025">
            <v>0</v>
          </cell>
          <cell r="AL1025">
            <v>0</v>
          </cell>
          <cell r="AM1025">
            <v>0</v>
          </cell>
          <cell r="BA1025">
            <v>0</v>
          </cell>
          <cell r="BB1025">
            <v>0</v>
          </cell>
          <cell r="BH1025" t="str">
            <v>20180201LGCMESPSNM</v>
          </cell>
          <cell r="BI1025" t="str">
            <v>20180201SPS</v>
          </cell>
        </row>
        <row r="1026">
          <cell r="B1026" t="str">
            <v>Nov 2018</v>
          </cell>
          <cell r="C1026" t="str">
            <v>STOD</v>
          </cell>
          <cell r="D1026" t="str">
            <v>LGCMESTOD</v>
          </cell>
          <cell r="E1026">
            <v>0</v>
          </cell>
          <cell r="J1026">
            <v>0</v>
          </cell>
          <cell r="L1026">
            <v>0</v>
          </cell>
          <cell r="N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G1026">
            <v>0</v>
          </cell>
          <cell r="AH1026">
            <v>0</v>
          </cell>
          <cell r="AL1026">
            <v>0</v>
          </cell>
          <cell r="AM1026">
            <v>0</v>
          </cell>
          <cell r="AO1026">
            <v>0</v>
          </cell>
          <cell r="AP1026">
            <v>0</v>
          </cell>
          <cell r="AQ1026">
            <v>0</v>
          </cell>
          <cell r="AS1026">
            <v>0</v>
          </cell>
          <cell r="AV1026">
            <v>0</v>
          </cell>
          <cell r="AX1026">
            <v>0</v>
          </cell>
          <cell r="BA1026">
            <v>0</v>
          </cell>
          <cell r="BB1026">
            <v>0</v>
          </cell>
          <cell r="BH1026" t="str">
            <v>20180201LGCMESTOD</v>
          </cell>
          <cell r="BI1026" t="str">
            <v>20180201STOD</v>
          </cell>
        </row>
        <row r="1027">
          <cell r="B1027" t="str">
            <v>Dec 2018</v>
          </cell>
          <cell r="C1027" t="str">
            <v>TE</v>
          </cell>
          <cell r="D1027" t="str">
            <v>LGMLETECM1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G1027">
            <v>0</v>
          </cell>
          <cell r="AH1027">
            <v>0</v>
          </cell>
          <cell r="AL1027">
            <v>0</v>
          </cell>
          <cell r="AM1027">
            <v>0</v>
          </cell>
          <cell r="BA1027">
            <v>0</v>
          </cell>
          <cell r="BB1027">
            <v>0</v>
          </cell>
          <cell r="BH1027" t="str">
            <v>20180201LGMLETECM1</v>
          </cell>
          <cell r="BI1027" t="str">
            <v>20180201TE</v>
          </cell>
        </row>
        <row r="1028">
          <cell r="B1028" t="str">
            <v>Dec 2018</v>
          </cell>
          <cell r="C1028" t="str">
            <v>TE</v>
          </cell>
          <cell r="D1028" t="str">
            <v>LGMLETESS1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G1028">
            <v>0</v>
          </cell>
          <cell r="AH1028">
            <v>0</v>
          </cell>
          <cell r="AL1028">
            <v>0</v>
          </cell>
          <cell r="AM1028">
            <v>0</v>
          </cell>
          <cell r="BA1028">
            <v>0</v>
          </cell>
          <cell r="BB1028">
            <v>0</v>
          </cell>
          <cell r="BH1028" t="str">
            <v>20180201LGMLETESS1</v>
          </cell>
          <cell r="BI1028" t="str">
            <v>20180201TE</v>
          </cell>
        </row>
        <row r="1029">
          <cell r="B1029" t="str">
            <v>Dec 2018</v>
          </cell>
          <cell r="C1029" t="str">
            <v>GSS</v>
          </cell>
          <cell r="D1029" t="str">
            <v>LGCME451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G1029">
            <v>0</v>
          </cell>
          <cell r="AH1029">
            <v>0</v>
          </cell>
          <cell r="AL1029">
            <v>0</v>
          </cell>
          <cell r="AM1029">
            <v>0</v>
          </cell>
          <cell r="BA1029">
            <v>0</v>
          </cell>
          <cell r="BB1029">
            <v>0</v>
          </cell>
          <cell r="BH1029" t="str">
            <v>20180201LGCME451</v>
          </cell>
          <cell r="BI1029" t="str">
            <v>20180201GSS</v>
          </cell>
        </row>
        <row r="1030">
          <cell r="B1030" t="str">
            <v>Dec 2018</v>
          </cell>
          <cell r="C1030" t="str">
            <v>GSS</v>
          </cell>
          <cell r="D1030" t="str">
            <v>LGCME550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G1030">
            <v>0</v>
          </cell>
          <cell r="AH1030">
            <v>0</v>
          </cell>
          <cell r="AL1030">
            <v>0</v>
          </cell>
          <cell r="AM1030">
            <v>0</v>
          </cell>
          <cell r="BA1030">
            <v>0</v>
          </cell>
          <cell r="BB1030">
            <v>0</v>
          </cell>
          <cell r="BH1030" t="str">
            <v>20180201LGCME550</v>
          </cell>
          <cell r="BI1030" t="str">
            <v>20180201GSS</v>
          </cell>
        </row>
        <row r="1031">
          <cell r="B1031" t="str">
            <v>Dec 2018</v>
          </cell>
          <cell r="C1031" t="str">
            <v>GSS</v>
          </cell>
          <cell r="D1031" t="str">
            <v>LGCME551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G1031">
            <v>0</v>
          </cell>
          <cell r="AH1031">
            <v>0</v>
          </cell>
          <cell r="AL1031">
            <v>0</v>
          </cell>
          <cell r="AM1031">
            <v>0</v>
          </cell>
          <cell r="BA1031">
            <v>0</v>
          </cell>
          <cell r="BB1031">
            <v>0</v>
          </cell>
          <cell r="BH1031" t="str">
            <v>20180201LGCME551</v>
          </cell>
          <cell r="BI1031" t="str">
            <v>20180201GSS</v>
          </cell>
        </row>
        <row r="1032">
          <cell r="B1032" t="str">
            <v>Dec 2018</v>
          </cell>
          <cell r="C1032" t="str">
            <v>GSS</v>
          </cell>
          <cell r="D1032" t="str">
            <v>LGCME551UM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G1032">
            <v>0</v>
          </cell>
          <cell r="AH1032">
            <v>0</v>
          </cell>
          <cell r="AL1032">
            <v>0</v>
          </cell>
          <cell r="AM1032">
            <v>0</v>
          </cell>
          <cell r="BA1032">
            <v>0</v>
          </cell>
          <cell r="BB1032">
            <v>0</v>
          </cell>
          <cell r="BH1032" t="str">
            <v>20180201LGCME551UM</v>
          </cell>
          <cell r="BI1032" t="str">
            <v>20180201GSS</v>
          </cell>
        </row>
        <row r="1033">
          <cell r="B1033" t="str">
            <v>Dec 2018</v>
          </cell>
          <cell r="C1033" t="str">
            <v>GSS</v>
          </cell>
          <cell r="D1033" t="str">
            <v>LGCME552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G1033">
            <v>0</v>
          </cell>
          <cell r="AH1033">
            <v>0</v>
          </cell>
          <cell r="AL1033">
            <v>0</v>
          </cell>
          <cell r="AM1033">
            <v>0</v>
          </cell>
          <cell r="BA1033">
            <v>0</v>
          </cell>
          <cell r="BB1033">
            <v>0</v>
          </cell>
          <cell r="BH1033" t="str">
            <v>20180201LGCME552</v>
          </cell>
          <cell r="BI1033" t="str">
            <v>20180201GSS</v>
          </cell>
        </row>
        <row r="1034">
          <cell r="B1034" t="str">
            <v>Dec 2018</v>
          </cell>
          <cell r="C1034" t="str">
            <v>GSS</v>
          </cell>
          <cell r="D1034" t="str">
            <v>LGCME557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G1034">
            <v>0</v>
          </cell>
          <cell r="AH1034">
            <v>0</v>
          </cell>
          <cell r="AL1034">
            <v>0</v>
          </cell>
          <cell r="AM1034">
            <v>0</v>
          </cell>
          <cell r="BA1034">
            <v>0</v>
          </cell>
          <cell r="BB1034">
            <v>0</v>
          </cell>
          <cell r="BH1034" t="str">
            <v>20180201LGCME557</v>
          </cell>
          <cell r="BI1034" t="str">
            <v>20180201GSS</v>
          </cell>
        </row>
        <row r="1035">
          <cell r="B1035" t="str">
            <v>Dec 2018</v>
          </cell>
          <cell r="C1035" t="str">
            <v>PSS</v>
          </cell>
          <cell r="D1035" t="str">
            <v>LGCME561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G1035">
            <v>0</v>
          </cell>
          <cell r="AH1035">
            <v>0</v>
          </cell>
          <cell r="AL1035">
            <v>0</v>
          </cell>
          <cell r="AM1035">
            <v>0</v>
          </cell>
          <cell r="BA1035">
            <v>0</v>
          </cell>
          <cell r="BB1035">
            <v>0</v>
          </cell>
          <cell r="BH1035" t="str">
            <v>20180201LGCME561</v>
          </cell>
          <cell r="BI1035" t="str">
            <v>20180201PSS</v>
          </cell>
        </row>
        <row r="1036">
          <cell r="B1036" t="str">
            <v>Dec 2018</v>
          </cell>
          <cell r="C1036" t="str">
            <v>PSP</v>
          </cell>
          <cell r="D1036" t="str">
            <v>LGCME563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G1036">
            <v>0</v>
          </cell>
          <cell r="AH1036">
            <v>0</v>
          </cell>
          <cell r="AL1036">
            <v>0</v>
          </cell>
          <cell r="AM1036">
            <v>0</v>
          </cell>
          <cell r="BA1036">
            <v>0</v>
          </cell>
          <cell r="BB1036">
            <v>0</v>
          </cell>
          <cell r="BH1036" t="str">
            <v>20180201LGCME563</v>
          </cell>
          <cell r="BI1036" t="str">
            <v>20180201PSP</v>
          </cell>
        </row>
        <row r="1037">
          <cell r="B1037" t="str">
            <v>Dec 2018</v>
          </cell>
          <cell r="C1037" t="str">
            <v>PSS</v>
          </cell>
          <cell r="D1037" t="str">
            <v>LGCME567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G1037">
            <v>0</v>
          </cell>
          <cell r="AH1037">
            <v>0</v>
          </cell>
          <cell r="AL1037">
            <v>0</v>
          </cell>
          <cell r="AM1037">
            <v>0</v>
          </cell>
          <cell r="BA1037">
            <v>0</v>
          </cell>
          <cell r="BB1037">
            <v>0</v>
          </cell>
          <cell r="BH1037" t="str">
            <v>20180201LGCME567</v>
          </cell>
          <cell r="BI1037" t="str">
            <v>20180201PSS</v>
          </cell>
        </row>
        <row r="1038">
          <cell r="B1038" t="str">
            <v>Dec 2018</v>
          </cell>
          <cell r="C1038" t="str">
            <v>TODS</v>
          </cell>
          <cell r="D1038" t="str">
            <v>LGCME591</v>
          </cell>
          <cell r="E1038">
            <v>425</v>
          </cell>
          <cell r="J1038">
            <v>93237528.921885744</v>
          </cell>
          <cell r="L1038">
            <v>279678.5625251793</v>
          </cell>
          <cell r="N1038">
            <v>198319.62362397159</v>
          </cell>
          <cell r="Z1038">
            <v>85000</v>
          </cell>
          <cell r="AA1038">
            <v>3481489.33</v>
          </cell>
          <cell r="AB1038">
            <v>1457125.31</v>
          </cell>
          <cell r="AC1038">
            <v>1111532.8799999999</v>
          </cell>
          <cell r="AD1038">
            <v>1447733.25</v>
          </cell>
          <cell r="AE1038">
            <v>2385</v>
          </cell>
          <cell r="AG1038">
            <v>0</v>
          </cell>
          <cell r="AH1038">
            <v>4018776.44</v>
          </cell>
          <cell r="AL1038">
            <v>7585265.7699999996</v>
          </cell>
          <cell r="AM1038">
            <v>7585265.7682691487</v>
          </cell>
          <cell r="AO1038">
            <v>-173057.56154477</v>
          </cell>
          <cell r="AP1038">
            <v>3747.5009019249201</v>
          </cell>
          <cell r="AQ1038">
            <v>13427.286437191</v>
          </cell>
          <cell r="AS1038">
            <v>-39222.870490829002</v>
          </cell>
          <cell r="AV1038">
            <v>-386935.74502582598</v>
          </cell>
          <cell r="AX1038">
            <v>7003224.3785468396</v>
          </cell>
          <cell r="BA1038">
            <v>2263807.2000000002</v>
          </cell>
          <cell r="BB1038">
            <v>1217682.1299999999</v>
          </cell>
          <cell r="BH1038" t="str">
            <v>20180201LGCME591</v>
          </cell>
          <cell r="BI1038" t="str">
            <v>20180201TODS</v>
          </cell>
        </row>
        <row r="1039">
          <cell r="B1039" t="str">
            <v>Dec 2018</v>
          </cell>
          <cell r="C1039" t="str">
            <v>TODP</v>
          </cell>
          <cell r="D1039" t="str">
            <v>LGCME593</v>
          </cell>
          <cell r="E1039">
            <v>126</v>
          </cell>
          <cell r="J1039">
            <v>167002606.31746584</v>
          </cell>
          <cell r="L1039">
            <v>455593.78352722264</v>
          </cell>
          <cell r="N1039">
            <v>349487.73881399416</v>
          </cell>
          <cell r="Z1039">
            <v>41580</v>
          </cell>
          <cell r="AA1039">
            <v>5853441.3499999996</v>
          </cell>
          <cell r="AB1039">
            <v>1585466.37</v>
          </cell>
          <cell r="AC1039">
            <v>1873996.5</v>
          </cell>
          <cell r="AD1039">
            <v>2432434.66</v>
          </cell>
          <cell r="AE1039">
            <v>4176</v>
          </cell>
          <cell r="AG1039">
            <v>0</v>
          </cell>
          <cell r="AH1039">
            <v>5896073.5300000003</v>
          </cell>
          <cell r="AL1039">
            <v>11791094.880000001</v>
          </cell>
          <cell r="AM1039">
            <v>11791094.883644877</v>
          </cell>
          <cell r="AO1039">
            <v>-309972.43443823198</v>
          </cell>
          <cell r="AP1039">
            <v>3133.8293969769902</v>
          </cell>
          <cell r="AQ1039">
            <v>28649.620407198701</v>
          </cell>
          <cell r="AR1039">
            <v>-12815.576800000001</v>
          </cell>
          <cell r="AS1039">
            <v>-70254.1313027367</v>
          </cell>
          <cell r="AV1039">
            <v>-528317.38621748402</v>
          </cell>
          <cell r="AX1039">
            <v>10901518.804690599</v>
          </cell>
          <cell r="BA1039">
            <v>4054823.28</v>
          </cell>
          <cell r="BB1039">
            <v>1798618.0699999998</v>
          </cell>
          <cell r="BH1039" t="str">
            <v>20180201LGCME593</v>
          </cell>
          <cell r="BI1039" t="str">
            <v>20180201TODP</v>
          </cell>
        </row>
        <row r="1040">
          <cell r="B1040" t="str">
            <v>Dec 2018</v>
          </cell>
          <cell r="C1040" t="str">
            <v>TODP</v>
          </cell>
          <cell r="D1040" t="str">
            <v>LGCME594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G1040">
            <v>0</v>
          </cell>
          <cell r="AH1040">
            <v>0</v>
          </cell>
          <cell r="AL1040">
            <v>0</v>
          </cell>
          <cell r="AM1040">
            <v>0</v>
          </cell>
          <cell r="BA1040">
            <v>0</v>
          </cell>
          <cell r="BB1040">
            <v>0</v>
          </cell>
          <cell r="BH1040" t="str">
            <v>20180201LGCME594</v>
          </cell>
          <cell r="BI1040" t="str">
            <v>20180201TODP</v>
          </cell>
        </row>
        <row r="1041">
          <cell r="B1041" t="str">
            <v>Dec 2018</v>
          </cell>
          <cell r="C1041" t="str">
            <v>GS3</v>
          </cell>
          <cell r="D1041" t="str">
            <v>LGCME651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G1041">
            <v>0</v>
          </cell>
          <cell r="AH1041">
            <v>0</v>
          </cell>
          <cell r="AL1041">
            <v>0</v>
          </cell>
          <cell r="AM1041">
            <v>0</v>
          </cell>
          <cell r="BA1041">
            <v>0</v>
          </cell>
          <cell r="BB1041">
            <v>0</v>
          </cell>
          <cell r="BH1041" t="str">
            <v>20180201LGCME651</v>
          </cell>
          <cell r="BI1041" t="str">
            <v>20180201GS3</v>
          </cell>
        </row>
        <row r="1042">
          <cell r="B1042" t="str">
            <v>Dec 2018</v>
          </cell>
          <cell r="C1042" t="str">
            <v>GS3</v>
          </cell>
          <cell r="D1042" t="str">
            <v>LGCME652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G1042">
            <v>0</v>
          </cell>
          <cell r="AH1042">
            <v>0</v>
          </cell>
          <cell r="AL1042">
            <v>0</v>
          </cell>
          <cell r="AM1042">
            <v>0</v>
          </cell>
          <cell r="BA1042">
            <v>0</v>
          </cell>
          <cell r="BB1042">
            <v>0</v>
          </cell>
          <cell r="BH1042" t="str">
            <v>20180201LGCME652</v>
          </cell>
          <cell r="BI1042" t="str">
            <v>20180201GS3</v>
          </cell>
        </row>
        <row r="1043">
          <cell r="B1043" t="str">
            <v>Dec 2018</v>
          </cell>
          <cell r="C1043" t="str">
            <v>GS3</v>
          </cell>
          <cell r="D1043" t="str">
            <v>LGCME657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G1043">
            <v>0</v>
          </cell>
          <cell r="AH1043">
            <v>0</v>
          </cell>
          <cell r="AL1043">
            <v>0</v>
          </cell>
          <cell r="AM1043">
            <v>0</v>
          </cell>
          <cell r="BA1043">
            <v>0</v>
          </cell>
          <cell r="BB1043">
            <v>0</v>
          </cell>
          <cell r="BH1043" t="str">
            <v>20180201LGCME657</v>
          </cell>
          <cell r="BI1043" t="str">
            <v>20180201GS3</v>
          </cell>
        </row>
        <row r="1044">
          <cell r="B1044" t="str">
            <v>Dec 2018</v>
          </cell>
          <cell r="C1044" t="str">
            <v>LWC</v>
          </cell>
          <cell r="D1044" t="str">
            <v>LGCME671</v>
          </cell>
          <cell r="E1044">
            <v>2</v>
          </cell>
          <cell r="J1044">
            <v>4637100</v>
          </cell>
          <cell r="Z1044">
            <v>0</v>
          </cell>
          <cell r="AA1044">
            <v>165080.76</v>
          </cell>
          <cell r="AB1044">
            <v>0</v>
          </cell>
          <cell r="AC1044">
            <v>128785.97</v>
          </cell>
          <cell r="AD1044">
            <v>0</v>
          </cell>
          <cell r="AG1044">
            <v>0</v>
          </cell>
          <cell r="AH1044">
            <v>128785.97</v>
          </cell>
          <cell r="AL1044">
            <v>293866.73</v>
          </cell>
          <cell r="AM1044">
            <v>293866.72579787165</v>
          </cell>
          <cell r="AO1044">
            <v>-8606.8906793055103</v>
          </cell>
          <cell r="AP1044">
            <v>0</v>
          </cell>
          <cell r="AQ1044">
            <v>535.24019214838404</v>
          </cell>
          <cell r="AS1044">
            <v>-1950.7206471055399</v>
          </cell>
          <cell r="AV1044">
            <v>-19243.965</v>
          </cell>
          <cell r="AX1044">
            <v>264600.38966360898</v>
          </cell>
          <cell r="BA1044">
            <v>112588.79</v>
          </cell>
          <cell r="BB1044">
            <v>52491.970000000016</v>
          </cell>
          <cell r="BH1044" t="str">
            <v>20180201LGCME671</v>
          </cell>
          <cell r="BI1044" t="str">
            <v>20180201LWC</v>
          </cell>
        </row>
        <row r="1045">
          <cell r="B1045" t="str">
            <v>Dec 2018</v>
          </cell>
          <cell r="C1045" t="str">
            <v>CSR</v>
          </cell>
          <cell r="D1045" t="str">
            <v>LGCSR760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G1045">
            <v>0</v>
          </cell>
          <cell r="AH1045">
            <v>0</v>
          </cell>
          <cell r="AL1045">
            <v>0</v>
          </cell>
          <cell r="AM1045">
            <v>0</v>
          </cell>
          <cell r="BA1045">
            <v>0</v>
          </cell>
          <cell r="BB1045">
            <v>0</v>
          </cell>
          <cell r="BH1045" t="str">
            <v>20180201LGCSR760</v>
          </cell>
          <cell r="BI1045" t="str">
            <v>20180201CSR</v>
          </cell>
        </row>
        <row r="1046">
          <cell r="B1046" t="str">
            <v>Dec 2018</v>
          </cell>
          <cell r="C1046" t="str">
            <v>CSR</v>
          </cell>
          <cell r="D1046" t="str">
            <v>LGCSR780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G1046">
            <v>0</v>
          </cell>
          <cell r="AH1046">
            <v>0</v>
          </cell>
          <cell r="AL1046">
            <v>0</v>
          </cell>
          <cell r="AM1046">
            <v>0</v>
          </cell>
          <cell r="BA1046">
            <v>0</v>
          </cell>
          <cell r="BB1046">
            <v>0</v>
          </cell>
          <cell r="BH1046" t="str">
            <v>20180201LGCSR780</v>
          </cell>
          <cell r="BI1046" t="str">
            <v>20180201CSR</v>
          </cell>
        </row>
        <row r="1047">
          <cell r="B1047" t="str">
            <v>Dec 2018</v>
          </cell>
          <cell r="C1047" t="str">
            <v>FK</v>
          </cell>
          <cell r="D1047" t="str">
            <v>LGINE599</v>
          </cell>
          <cell r="E1047">
            <v>0</v>
          </cell>
          <cell r="J1047">
            <v>0</v>
          </cell>
          <cell r="L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G1047">
            <v>0</v>
          </cell>
          <cell r="AH1047">
            <v>0</v>
          </cell>
          <cell r="AL1047">
            <v>0</v>
          </cell>
          <cell r="AM1047">
            <v>0</v>
          </cell>
          <cell r="BA1047">
            <v>0</v>
          </cell>
          <cell r="BB1047">
            <v>0</v>
          </cell>
          <cell r="BH1047" t="str">
            <v>20180201LGINE599</v>
          </cell>
          <cell r="BI1047" t="str">
            <v>20180201FK</v>
          </cell>
        </row>
        <row r="1048">
          <cell r="B1048" t="str">
            <v>Dec 2018</v>
          </cell>
          <cell r="C1048" t="str">
            <v>RTS</v>
          </cell>
          <cell r="D1048" t="str">
            <v>LGINE643</v>
          </cell>
          <cell r="E1048">
            <v>13</v>
          </cell>
          <cell r="J1048">
            <v>89002917.452505454</v>
          </cell>
          <cell r="L1048">
            <v>218356.5</v>
          </cell>
          <cell r="N1048">
            <v>178105.31254500913</v>
          </cell>
          <cell r="Z1048">
            <v>19500</v>
          </cell>
          <cell r="AA1048">
            <v>3006518.55</v>
          </cell>
          <cell r="AB1048">
            <v>406143.09</v>
          </cell>
          <cell r="AC1048">
            <v>952209.69</v>
          </cell>
          <cell r="AD1048">
            <v>1246737.19</v>
          </cell>
          <cell r="AG1048">
            <v>0</v>
          </cell>
          <cell r="AH1048">
            <v>2605089.9699999997</v>
          </cell>
          <cell r="AL1048">
            <v>5631108.5199999996</v>
          </cell>
          <cell r="AM1048">
            <v>5631108.5201874748</v>
          </cell>
          <cell r="AO1048">
            <v>-165197.72716848101</v>
          </cell>
          <cell r="AP1048">
            <v>0</v>
          </cell>
          <cell r="AQ1048">
            <v>12695.8458608933</v>
          </cell>
          <cell r="AS1048">
            <v>-37441.467453199897</v>
          </cell>
          <cell r="AV1048">
            <v>-369362.10742789699</v>
          </cell>
          <cell r="AX1048">
            <v>5071803.0639987905</v>
          </cell>
          <cell r="BA1048">
            <v>2160990.84</v>
          </cell>
          <cell r="BB1048">
            <v>845527.71</v>
          </cell>
          <cell r="BH1048" t="str">
            <v>20180201LGINE643</v>
          </cell>
          <cell r="BI1048" t="str">
            <v>20180201RTS</v>
          </cell>
        </row>
        <row r="1049">
          <cell r="B1049" t="str">
            <v>Dec 2018</v>
          </cell>
          <cell r="C1049" t="str">
            <v>PSS</v>
          </cell>
          <cell r="D1049" t="str">
            <v>LGINE661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G1049">
            <v>0</v>
          </cell>
          <cell r="AH1049">
            <v>0</v>
          </cell>
          <cell r="AL1049">
            <v>0</v>
          </cell>
          <cell r="AM1049">
            <v>0</v>
          </cell>
          <cell r="BA1049">
            <v>0</v>
          </cell>
          <cell r="BB1049">
            <v>0</v>
          </cell>
          <cell r="BH1049" t="str">
            <v>20180201LGINE661</v>
          </cell>
          <cell r="BI1049" t="str">
            <v>20180201PSS</v>
          </cell>
        </row>
        <row r="1050">
          <cell r="B1050" t="str">
            <v>Dec 2018</v>
          </cell>
          <cell r="C1050" t="str">
            <v>PSP</v>
          </cell>
          <cell r="D1050" t="str">
            <v>LGINE663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G1050">
            <v>0</v>
          </cell>
          <cell r="AH1050">
            <v>0</v>
          </cell>
          <cell r="AL1050">
            <v>0</v>
          </cell>
          <cell r="AM1050">
            <v>0</v>
          </cell>
          <cell r="BA1050">
            <v>0</v>
          </cell>
          <cell r="BB1050">
            <v>0</v>
          </cell>
          <cell r="BH1050" t="str">
            <v>20180201LGINE663</v>
          </cell>
          <cell r="BI1050" t="str">
            <v>20180201PSP</v>
          </cell>
        </row>
        <row r="1051">
          <cell r="B1051" t="str">
            <v>Dec 2018</v>
          </cell>
          <cell r="C1051" t="str">
            <v>TODS</v>
          </cell>
          <cell r="D1051" t="str">
            <v>LGINE691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G1051">
            <v>0</v>
          </cell>
          <cell r="AH1051">
            <v>0</v>
          </cell>
          <cell r="AL1051">
            <v>0</v>
          </cell>
          <cell r="AM1051">
            <v>0</v>
          </cell>
          <cell r="BA1051">
            <v>0</v>
          </cell>
          <cell r="BB1051">
            <v>0</v>
          </cell>
          <cell r="BH1051" t="str">
            <v>20180201LGINE691</v>
          </cell>
          <cell r="BI1051" t="str">
            <v>20180201TODS</v>
          </cell>
        </row>
        <row r="1052">
          <cell r="B1052" t="str">
            <v>Dec 2018</v>
          </cell>
          <cell r="C1052" t="str">
            <v>TODP</v>
          </cell>
          <cell r="D1052" t="str">
            <v>LGINE693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G1052">
            <v>0</v>
          </cell>
          <cell r="AH1052">
            <v>0</v>
          </cell>
          <cell r="AL1052">
            <v>0</v>
          </cell>
          <cell r="AM1052">
            <v>0</v>
          </cell>
          <cell r="BA1052">
            <v>0</v>
          </cell>
          <cell r="BB1052">
            <v>0</v>
          </cell>
          <cell r="BH1052" t="str">
            <v>20180201LGINE693</v>
          </cell>
          <cell r="BI1052" t="str">
            <v>20180201TODP</v>
          </cell>
        </row>
        <row r="1053">
          <cell r="B1053" t="str">
            <v>Dec 2018</v>
          </cell>
          <cell r="C1053" t="str">
            <v>TODP</v>
          </cell>
          <cell r="D1053" t="str">
            <v>LGINE694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G1053">
            <v>0</v>
          </cell>
          <cell r="AH1053">
            <v>0</v>
          </cell>
          <cell r="AL1053">
            <v>0</v>
          </cell>
          <cell r="AM1053">
            <v>0</v>
          </cell>
          <cell r="BA1053">
            <v>0</v>
          </cell>
          <cell r="BB1053">
            <v>0</v>
          </cell>
          <cell r="BH1053" t="str">
            <v>20180201LGINE694</v>
          </cell>
          <cell r="BI1053" t="str">
            <v>20180201TODP</v>
          </cell>
        </row>
        <row r="1054">
          <cell r="B1054" t="str">
            <v>Dec 2018</v>
          </cell>
          <cell r="C1054" t="str">
            <v>LE</v>
          </cell>
          <cell r="D1054" t="str">
            <v>LGMLE570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G1054">
            <v>0</v>
          </cell>
          <cell r="AH1054">
            <v>0</v>
          </cell>
          <cell r="AL1054">
            <v>0</v>
          </cell>
          <cell r="AM1054">
            <v>0</v>
          </cell>
          <cell r="BA1054">
            <v>0</v>
          </cell>
          <cell r="BB1054">
            <v>0</v>
          </cell>
          <cell r="BH1054" t="str">
            <v>20180201LGMLE570</v>
          </cell>
          <cell r="BI1054" t="str">
            <v>20180201LE</v>
          </cell>
        </row>
        <row r="1055">
          <cell r="B1055" t="str">
            <v>Dec 2018</v>
          </cell>
          <cell r="C1055" t="str">
            <v>LE</v>
          </cell>
          <cell r="D1055" t="str">
            <v>LGMLE571</v>
          </cell>
          <cell r="E1055">
            <v>174</v>
          </cell>
          <cell r="J1055">
            <v>434292.0817446548</v>
          </cell>
          <cell r="Z1055">
            <v>0</v>
          </cell>
          <cell r="AA1055">
            <v>30600.22</v>
          </cell>
          <cell r="AB1055">
            <v>0</v>
          </cell>
          <cell r="AC1055">
            <v>0</v>
          </cell>
          <cell r="AD1055">
            <v>0</v>
          </cell>
          <cell r="AG1055">
            <v>0</v>
          </cell>
          <cell r="AH1055">
            <v>0</v>
          </cell>
          <cell r="AL1055">
            <v>30600.22</v>
          </cell>
          <cell r="AM1055">
            <v>30600.220079728329</v>
          </cell>
          <cell r="AO1055">
            <v>-806.08666417896097</v>
          </cell>
          <cell r="AP1055">
            <v>0</v>
          </cell>
          <cell r="AQ1055">
            <v>188.01310365651901</v>
          </cell>
          <cell r="AS1055">
            <v>-182.69662736058001</v>
          </cell>
          <cell r="AV1055">
            <v>-1802.31213924031</v>
          </cell>
          <cell r="AX1055">
            <v>27997.137752604998</v>
          </cell>
          <cell r="BA1055">
            <v>10544.61</v>
          </cell>
          <cell r="BB1055">
            <v>20055.61</v>
          </cell>
          <cell r="BH1055" t="str">
            <v>20180201LGMLE571</v>
          </cell>
          <cell r="BI1055" t="str">
            <v>20180201LE</v>
          </cell>
        </row>
        <row r="1056">
          <cell r="B1056" t="str">
            <v>Dec 2018</v>
          </cell>
          <cell r="C1056" t="str">
            <v>LE</v>
          </cell>
          <cell r="D1056" t="str">
            <v>LGMLE572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G1056">
            <v>0</v>
          </cell>
          <cell r="AH1056">
            <v>0</v>
          </cell>
          <cell r="AL1056">
            <v>0</v>
          </cell>
          <cell r="AM1056">
            <v>0</v>
          </cell>
          <cell r="BA1056">
            <v>0</v>
          </cell>
          <cell r="BB1056">
            <v>0</v>
          </cell>
          <cell r="BH1056" t="str">
            <v>20180201LGMLE572</v>
          </cell>
          <cell r="BI1056" t="str">
            <v>20180201LE</v>
          </cell>
        </row>
        <row r="1057">
          <cell r="B1057" t="str">
            <v>Dec 2018</v>
          </cell>
          <cell r="C1057" t="str">
            <v>TE</v>
          </cell>
          <cell r="D1057" t="str">
            <v>LGMLE573</v>
          </cell>
          <cell r="E1057">
            <v>945</v>
          </cell>
          <cell r="J1057">
            <v>282485.31282556028</v>
          </cell>
          <cell r="Z1057">
            <v>3780</v>
          </cell>
          <cell r="AA1057">
            <v>23711.82</v>
          </cell>
          <cell r="AB1057">
            <v>0</v>
          </cell>
          <cell r="AC1057">
            <v>0</v>
          </cell>
          <cell r="AD1057">
            <v>0</v>
          </cell>
          <cell r="AG1057">
            <v>0</v>
          </cell>
          <cell r="AH1057">
            <v>0</v>
          </cell>
          <cell r="AL1057">
            <v>27491.82</v>
          </cell>
          <cell r="AM1057">
            <v>27491.817158577458</v>
          </cell>
          <cell r="AO1057">
            <v>-524.31912315865804</v>
          </cell>
          <cell r="AP1057">
            <v>0</v>
          </cell>
          <cell r="AQ1057">
            <v>130.67505487387601</v>
          </cell>
          <cell r="AS1057">
            <v>-118.83503315280799</v>
          </cell>
          <cell r="AV1057">
            <v>-1172.3140482260701</v>
          </cell>
          <cell r="AX1057">
            <v>25807.024008913799</v>
          </cell>
          <cell r="BA1057">
            <v>6858.74</v>
          </cell>
          <cell r="BB1057">
            <v>16853.080000000002</v>
          </cell>
          <cell r="BH1057" t="str">
            <v>20180201LGMLE573</v>
          </cell>
          <cell r="BI1057" t="str">
            <v>20180201TE</v>
          </cell>
        </row>
        <row r="1058">
          <cell r="B1058" t="str">
            <v>Dec 2018</v>
          </cell>
          <cell r="C1058" t="str">
            <v>TE</v>
          </cell>
          <cell r="D1058" t="str">
            <v>LGMLE574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G1058">
            <v>0</v>
          </cell>
          <cell r="AH1058">
            <v>0</v>
          </cell>
          <cell r="AL1058">
            <v>0</v>
          </cell>
          <cell r="AM1058">
            <v>0</v>
          </cell>
          <cell r="BA1058">
            <v>0</v>
          </cell>
          <cell r="BB1058">
            <v>0</v>
          </cell>
          <cell r="BH1058" t="str">
            <v>20180201LGMLE574</v>
          </cell>
          <cell r="BI1058" t="str">
            <v>20180201TE</v>
          </cell>
        </row>
        <row r="1059">
          <cell r="B1059" t="str">
            <v>Dec 2018</v>
          </cell>
          <cell r="C1059" t="str">
            <v>RS</v>
          </cell>
          <cell r="D1059" t="str">
            <v>LGRSE411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G1059">
            <v>0</v>
          </cell>
          <cell r="AH1059">
            <v>0</v>
          </cell>
          <cell r="AL1059">
            <v>0</v>
          </cell>
          <cell r="AM1059">
            <v>0</v>
          </cell>
          <cell r="BA1059">
            <v>0</v>
          </cell>
          <cell r="BB1059">
            <v>0</v>
          </cell>
          <cell r="BH1059" t="str">
            <v>20180201LGRSE411</v>
          </cell>
          <cell r="BI1059" t="str">
            <v>20180201RS</v>
          </cell>
        </row>
        <row r="1060">
          <cell r="B1060" t="str">
            <v>Dec 2018</v>
          </cell>
          <cell r="C1060" t="str">
            <v>RS</v>
          </cell>
          <cell r="D1060" t="str">
            <v>LGRSE511</v>
          </cell>
          <cell r="E1060">
            <v>368098</v>
          </cell>
          <cell r="J1060">
            <v>318147253.49461496</v>
          </cell>
          <cell r="Z1060">
            <v>4509200.5</v>
          </cell>
          <cell r="AA1060">
            <v>29848575.32</v>
          </cell>
          <cell r="AB1060">
            <v>0</v>
          </cell>
          <cell r="AC1060">
            <v>0</v>
          </cell>
          <cell r="AD1060">
            <v>0</v>
          </cell>
          <cell r="AG1060">
            <v>0</v>
          </cell>
          <cell r="AH1060">
            <v>0</v>
          </cell>
          <cell r="AL1060">
            <v>34357775.82</v>
          </cell>
          <cell r="AM1060">
            <v>34357775.822864756</v>
          </cell>
          <cell r="AO1060">
            <v>-590511.01566700102</v>
          </cell>
          <cell r="AP1060">
            <v>2122038.00922429</v>
          </cell>
          <cell r="AQ1060">
            <v>124302.45494067299</v>
          </cell>
          <cell r="AS1060">
            <v>-133837.186218082</v>
          </cell>
          <cell r="AV1060">
            <v>-1367151.8436612401</v>
          </cell>
          <cell r="AX1060">
            <v>34512616.241483398</v>
          </cell>
          <cell r="BA1060">
            <v>7724615.3099999996</v>
          </cell>
          <cell r="BB1060">
            <v>22123960.010000002</v>
          </cell>
          <cell r="BH1060" t="str">
            <v>20180201LGRSE511</v>
          </cell>
          <cell r="BI1060" t="str">
            <v>20180201RS</v>
          </cell>
        </row>
        <row r="1061">
          <cell r="B1061" t="str">
            <v>Dec 2018</v>
          </cell>
          <cell r="C1061" t="str">
            <v>RS</v>
          </cell>
          <cell r="D1061" t="str">
            <v>LGRSE519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G1061">
            <v>0</v>
          </cell>
          <cell r="AH1061">
            <v>0</v>
          </cell>
          <cell r="AL1061">
            <v>0</v>
          </cell>
          <cell r="AM1061">
            <v>0</v>
          </cell>
          <cell r="BA1061">
            <v>0</v>
          </cell>
          <cell r="BB1061">
            <v>0</v>
          </cell>
          <cell r="BH1061" t="str">
            <v>20180201LGRSE519</v>
          </cell>
          <cell r="BI1061" t="str">
            <v>20180201RS</v>
          </cell>
        </row>
        <row r="1062">
          <cell r="B1062" t="str">
            <v>Dec 2018</v>
          </cell>
          <cell r="C1062" t="str">
            <v>RS</v>
          </cell>
          <cell r="D1062" t="str">
            <v>LGRSE540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G1062">
            <v>0</v>
          </cell>
          <cell r="AH1062">
            <v>0</v>
          </cell>
          <cell r="AL1062">
            <v>0</v>
          </cell>
          <cell r="AM1062">
            <v>0</v>
          </cell>
          <cell r="BA1062">
            <v>0</v>
          </cell>
          <cell r="BB1062">
            <v>0</v>
          </cell>
          <cell r="BH1062" t="str">
            <v>20180201LGRSE540</v>
          </cell>
          <cell r="BI1062" t="str">
            <v>20180201VFD</v>
          </cell>
        </row>
        <row r="1063">
          <cell r="B1063" t="str">
            <v>Dec 2018</v>
          </cell>
          <cell r="C1063" t="str">
            <v>LEV</v>
          </cell>
          <cell r="D1063" t="str">
            <v>LGRSE543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G1063">
            <v>0</v>
          </cell>
          <cell r="AH1063">
            <v>0</v>
          </cell>
          <cell r="AL1063">
            <v>0</v>
          </cell>
          <cell r="AM1063">
            <v>0</v>
          </cell>
          <cell r="BA1063">
            <v>0</v>
          </cell>
          <cell r="BB1063">
            <v>0</v>
          </cell>
          <cell r="BH1063" t="str">
            <v>20180201LGRSE543</v>
          </cell>
          <cell r="BI1063" t="str">
            <v>20180201LEV</v>
          </cell>
        </row>
        <row r="1064">
          <cell r="B1064" t="str">
            <v>Dec 2018</v>
          </cell>
          <cell r="C1064" t="str">
            <v>LEV</v>
          </cell>
          <cell r="D1064" t="str">
            <v>LGRSE547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G1064">
            <v>0</v>
          </cell>
          <cell r="AH1064">
            <v>0</v>
          </cell>
          <cell r="AL1064">
            <v>0</v>
          </cell>
          <cell r="AM1064">
            <v>0</v>
          </cell>
          <cell r="BA1064">
            <v>0</v>
          </cell>
          <cell r="BB1064">
            <v>0</v>
          </cell>
          <cell r="BH1064" t="str">
            <v>20180201LGRSE547</v>
          </cell>
          <cell r="BI1064" t="str">
            <v>20180201LEV</v>
          </cell>
        </row>
        <row r="1065">
          <cell r="B1065" t="str">
            <v>Dec 2018</v>
          </cell>
          <cell r="C1065" t="str">
            <v>GSS</v>
          </cell>
          <cell r="D1065" t="str">
            <v>LGCME551DS</v>
          </cell>
          <cell r="E1065">
            <v>28889</v>
          </cell>
          <cell r="J1065">
            <v>30971576.523614075</v>
          </cell>
          <cell r="Z1065">
            <v>910003.5</v>
          </cell>
          <cell r="AA1065">
            <v>3189143.23</v>
          </cell>
          <cell r="AB1065">
            <v>0</v>
          </cell>
          <cell r="AC1065">
            <v>0</v>
          </cell>
          <cell r="AD1065">
            <v>0</v>
          </cell>
          <cell r="AG1065">
            <v>0</v>
          </cell>
          <cell r="AH1065">
            <v>0</v>
          </cell>
          <cell r="AL1065">
            <v>4099146.73</v>
          </cell>
          <cell r="AM1065">
            <v>4099146.7346365429</v>
          </cell>
          <cell r="AO1065">
            <v>-57486.138600524297</v>
          </cell>
          <cell r="AP1065">
            <v>14073.5669131917</v>
          </cell>
          <cell r="AQ1065">
            <v>28598.106490764701</v>
          </cell>
          <cell r="AS1065">
            <v>-13029.0254249473</v>
          </cell>
          <cell r="AV1065">
            <v>-128532.04257299801</v>
          </cell>
          <cell r="AX1065">
            <v>3942771.2014420298</v>
          </cell>
          <cell r="BA1065">
            <v>751989.88</v>
          </cell>
          <cell r="BB1065">
            <v>2437153.35</v>
          </cell>
          <cell r="BH1065" t="str">
            <v>20180201LGCME551DS</v>
          </cell>
          <cell r="BI1065" t="str">
            <v>20180201GSS</v>
          </cell>
        </row>
        <row r="1066">
          <cell r="B1066" t="str">
            <v>Dec 2018</v>
          </cell>
          <cell r="C1066" t="str">
            <v>GS3</v>
          </cell>
          <cell r="D1066" t="str">
            <v>LGCME651DS</v>
          </cell>
          <cell r="E1066">
            <v>16842</v>
          </cell>
          <cell r="J1066">
            <v>68923379.792318374</v>
          </cell>
          <cell r="Z1066">
            <v>848836.8</v>
          </cell>
          <cell r="AA1066">
            <v>7097040.4199999999</v>
          </cell>
          <cell r="AB1066">
            <v>0</v>
          </cell>
          <cell r="AC1066">
            <v>0</v>
          </cell>
          <cell r="AD1066">
            <v>0</v>
          </cell>
          <cell r="AG1066">
            <v>0</v>
          </cell>
          <cell r="AH1066">
            <v>0</v>
          </cell>
          <cell r="AL1066">
            <v>7945877.2199999997</v>
          </cell>
          <cell r="AM1066">
            <v>7945877.2172150202</v>
          </cell>
          <cell r="AO1066">
            <v>-127928.229954225</v>
          </cell>
          <cell r="AP1066">
            <v>32046.697933847099</v>
          </cell>
          <cell r="AQ1066">
            <v>71272.202184937807</v>
          </cell>
          <cell r="AS1066">
            <v>-28994.470688398502</v>
          </cell>
          <cell r="AV1066">
            <v>25541.4038618784</v>
          </cell>
          <cell r="AX1066">
            <v>7917814.8205530597</v>
          </cell>
          <cell r="BA1066">
            <v>1673459.66</v>
          </cell>
          <cell r="BB1066">
            <v>5423580.7599999998</v>
          </cell>
          <cell r="BH1066" t="str">
            <v>20180201LGCME651DS</v>
          </cell>
          <cell r="BI1066" t="str">
            <v>20180201GS3</v>
          </cell>
        </row>
        <row r="1067">
          <cell r="B1067" t="str">
            <v>Dec 2018</v>
          </cell>
          <cell r="C1067" t="str">
            <v>PSS</v>
          </cell>
          <cell r="D1067" t="str">
            <v>LGCME561DS</v>
          </cell>
          <cell r="E1067">
            <v>2883</v>
          </cell>
          <cell r="J1067">
            <v>140319044.13534242</v>
          </cell>
          <cell r="Z1067">
            <v>259470</v>
          </cell>
          <cell r="AA1067">
            <v>5270383.3</v>
          </cell>
          <cell r="AB1067">
            <v>0</v>
          </cell>
          <cell r="AC1067">
            <v>7286406.8300000001</v>
          </cell>
          <cell r="AD1067">
            <v>0</v>
          </cell>
          <cell r="AE1067">
            <v>152.63999999999999</v>
          </cell>
          <cell r="AG1067">
            <v>0</v>
          </cell>
          <cell r="AH1067">
            <v>7286559.4699999997</v>
          </cell>
          <cell r="AJ1067">
            <v>764.49018645005197</v>
          </cell>
          <cell r="AL1067">
            <v>12817177.26</v>
          </cell>
          <cell r="AM1067">
            <v>12817177.254151825</v>
          </cell>
          <cell r="AO1067">
            <v>-260445.25093216301</v>
          </cell>
          <cell r="AP1067">
            <v>6938.5578987737799</v>
          </cell>
          <cell r="AQ1067">
            <v>18240.003671920698</v>
          </cell>
          <cell r="AS1067">
            <v>-59028.974267737598</v>
          </cell>
          <cell r="AV1067">
            <v>-582324.03316166904</v>
          </cell>
          <cell r="AX1067">
            <v>11940557.557360949</v>
          </cell>
          <cell r="BA1067">
            <v>3406946.39</v>
          </cell>
          <cell r="BB1067">
            <v>1864201.4001864498</v>
          </cell>
          <cell r="BH1067" t="str">
            <v>20180201LGCME561DS</v>
          </cell>
          <cell r="BI1067" t="str">
            <v>20180201PSS</v>
          </cell>
        </row>
        <row r="1068">
          <cell r="B1068" t="str">
            <v>Dec 2018</v>
          </cell>
          <cell r="C1068" t="str">
            <v>PSS</v>
          </cell>
          <cell r="D1068" t="str">
            <v>LGCME561PF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G1068">
            <v>0</v>
          </cell>
          <cell r="AH1068">
            <v>0</v>
          </cell>
          <cell r="AL1068">
            <v>0</v>
          </cell>
          <cell r="AM1068">
            <v>0</v>
          </cell>
          <cell r="BA1068">
            <v>0</v>
          </cell>
          <cell r="BB1068">
            <v>0</v>
          </cell>
          <cell r="BH1068" t="str">
            <v>20180201LGCME561PF</v>
          </cell>
          <cell r="BI1068" t="str">
            <v>20180201PSS</v>
          </cell>
        </row>
        <row r="1069">
          <cell r="B1069" t="str">
            <v>Dec 2018</v>
          </cell>
          <cell r="C1069" t="str">
            <v>PSP</v>
          </cell>
          <cell r="D1069" t="str">
            <v>LGCME563DS</v>
          </cell>
          <cell r="E1069">
            <v>63</v>
          </cell>
          <cell r="J1069">
            <v>8722789.3615444098</v>
          </cell>
          <cell r="Z1069">
            <v>15120</v>
          </cell>
          <cell r="AA1069">
            <v>314805.46999999997</v>
          </cell>
          <cell r="AB1069">
            <v>0</v>
          </cell>
          <cell r="AC1069">
            <v>595982.75</v>
          </cell>
          <cell r="AD1069">
            <v>0</v>
          </cell>
          <cell r="AG1069">
            <v>0</v>
          </cell>
          <cell r="AH1069">
            <v>595982.75</v>
          </cell>
          <cell r="AL1069">
            <v>925908.22</v>
          </cell>
          <cell r="AM1069">
            <v>925908.21803588571</v>
          </cell>
          <cell r="AO1069">
            <v>-16190.3117149558</v>
          </cell>
          <cell r="AP1069">
            <v>402.82650708102301</v>
          </cell>
          <cell r="AQ1069">
            <v>957.53048039925898</v>
          </cell>
          <cell r="AS1069">
            <v>-3669.4756006808698</v>
          </cell>
          <cell r="AV1069">
            <v>-36199.575850409303</v>
          </cell>
          <cell r="AX1069">
            <v>871209.21185732004</v>
          </cell>
          <cell r="BA1069">
            <v>211789.33</v>
          </cell>
          <cell r="BB1069">
            <v>103016.13999999998</v>
          </cell>
          <cell r="BH1069" t="str">
            <v>20180201LGCME563DS</v>
          </cell>
          <cell r="BI1069" t="str">
            <v>20180201PSP</v>
          </cell>
        </row>
        <row r="1070">
          <cell r="B1070" t="str">
            <v>Dec 2018</v>
          </cell>
          <cell r="C1070" t="str">
            <v>PSS</v>
          </cell>
          <cell r="D1070" t="str">
            <v>LGCME567PF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G1070">
            <v>0</v>
          </cell>
          <cell r="AH1070">
            <v>0</v>
          </cell>
          <cell r="AL1070">
            <v>0</v>
          </cell>
          <cell r="AM1070">
            <v>0</v>
          </cell>
          <cell r="BA1070">
            <v>0</v>
          </cell>
          <cell r="BB1070">
            <v>0</v>
          </cell>
          <cell r="BH1070" t="str">
            <v>20180201LGCME567PF</v>
          </cell>
          <cell r="BI1070" t="str">
            <v>20180201PSS</v>
          </cell>
        </row>
        <row r="1071">
          <cell r="B1071" t="str">
            <v>Dec 2018</v>
          </cell>
          <cell r="C1071" t="str">
            <v>TODP</v>
          </cell>
          <cell r="D1071" t="str">
            <v>LGINE699DS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G1071">
            <v>0</v>
          </cell>
          <cell r="AH1071">
            <v>0</v>
          </cell>
          <cell r="AL1071">
            <v>0</v>
          </cell>
          <cell r="AM1071">
            <v>0</v>
          </cell>
          <cell r="BA1071">
            <v>0</v>
          </cell>
          <cell r="BB1071">
            <v>0</v>
          </cell>
          <cell r="BH1071" t="str">
            <v>20180201LGINE699DS</v>
          </cell>
          <cell r="BI1071" t="str">
            <v>20180201TODP</v>
          </cell>
        </row>
        <row r="1072">
          <cell r="B1072" t="str">
            <v>Dec 2018</v>
          </cell>
          <cell r="C1072" t="str">
            <v>PSS</v>
          </cell>
          <cell r="D1072" t="str">
            <v>LGINE661DO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G1072">
            <v>0</v>
          </cell>
          <cell r="AH1072">
            <v>0</v>
          </cell>
          <cell r="AL1072">
            <v>0</v>
          </cell>
          <cell r="AM1072">
            <v>0</v>
          </cell>
          <cell r="BA1072">
            <v>0</v>
          </cell>
          <cell r="BB1072">
            <v>0</v>
          </cell>
          <cell r="BH1072" t="str">
            <v>20180201LGINE661DO</v>
          </cell>
          <cell r="BI1072" t="str">
            <v>20180201PSS</v>
          </cell>
        </row>
        <row r="1073">
          <cell r="B1073" t="str">
            <v>Dec 2018</v>
          </cell>
          <cell r="C1073" t="str">
            <v>PSS</v>
          </cell>
          <cell r="D1073" t="str">
            <v>LGINE661DS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G1073">
            <v>0</v>
          </cell>
          <cell r="AH1073">
            <v>0</v>
          </cell>
          <cell r="AL1073">
            <v>0</v>
          </cell>
          <cell r="AM1073">
            <v>0</v>
          </cell>
          <cell r="BA1073">
            <v>0</v>
          </cell>
          <cell r="BB1073">
            <v>0</v>
          </cell>
          <cell r="BH1073" t="str">
            <v>20180201LGINE661DS</v>
          </cell>
          <cell r="BI1073" t="str">
            <v>20180201PSS</v>
          </cell>
        </row>
        <row r="1074">
          <cell r="B1074" t="str">
            <v>Dec 2018</v>
          </cell>
          <cell r="C1074" t="str">
            <v>PSS</v>
          </cell>
          <cell r="D1074" t="str">
            <v>LGINE661PD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G1074">
            <v>0</v>
          </cell>
          <cell r="AH1074">
            <v>0</v>
          </cell>
          <cell r="AL1074">
            <v>0</v>
          </cell>
          <cell r="AM1074">
            <v>0</v>
          </cell>
          <cell r="BA1074">
            <v>0</v>
          </cell>
          <cell r="BB1074">
            <v>0</v>
          </cell>
          <cell r="BH1074" t="str">
            <v>20180201LGINE661PD</v>
          </cell>
          <cell r="BI1074" t="str">
            <v>20180201PSS</v>
          </cell>
        </row>
        <row r="1075">
          <cell r="B1075" t="str">
            <v>Dec 2018</v>
          </cell>
          <cell r="C1075" t="str">
            <v>PSS</v>
          </cell>
          <cell r="D1075" t="str">
            <v>LGINE661PO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G1075">
            <v>0</v>
          </cell>
          <cell r="AH1075">
            <v>0</v>
          </cell>
          <cell r="AL1075">
            <v>0</v>
          </cell>
          <cell r="AM1075">
            <v>0</v>
          </cell>
          <cell r="BA1075">
            <v>0</v>
          </cell>
          <cell r="BB1075">
            <v>0</v>
          </cell>
          <cell r="BH1075" t="str">
            <v>20180201LGINE661PO</v>
          </cell>
          <cell r="BI1075" t="str">
            <v>20180201PSS</v>
          </cell>
        </row>
        <row r="1076">
          <cell r="B1076" t="str">
            <v>Dec 2018</v>
          </cell>
          <cell r="C1076" t="str">
            <v>PSP</v>
          </cell>
          <cell r="D1076" t="str">
            <v>LGINE663DO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G1076">
            <v>0</v>
          </cell>
          <cell r="AH1076">
            <v>0</v>
          </cell>
          <cell r="AL1076">
            <v>0</v>
          </cell>
          <cell r="AM1076">
            <v>0</v>
          </cell>
          <cell r="BA1076">
            <v>0</v>
          </cell>
          <cell r="BB1076">
            <v>0</v>
          </cell>
          <cell r="BH1076" t="str">
            <v>20180201LGINE663DO</v>
          </cell>
          <cell r="BI1076" t="str">
            <v>20180201PSP</v>
          </cell>
        </row>
        <row r="1077">
          <cell r="B1077" t="str">
            <v>Dec 2018</v>
          </cell>
          <cell r="C1077" t="str">
            <v>PSP</v>
          </cell>
          <cell r="D1077" t="str">
            <v>LGINE663DS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G1077">
            <v>0</v>
          </cell>
          <cell r="AH1077">
            <v>0</v>
          </cell>
          <cell r="AL1077">
            <v>0</v>
          </cell>
          <cell r="AM1077">
            <v>0</v>
          </cell>
          <cell r="BA1077">
            <v>0</v>
          </cell>
          <cell r="BB1077">
            <v>0</v>
          </cell>
          <cell r="BH1077" t="str">
            <v>20180201LGINE663DS</v>
          </cell>
          <cell r="BI1077" t="str">
            <v>20180201PSP</v>
          </cell>
        </row>
        <row r="1078">
          <cell r="B1078" t="str">
            <v>Dec 2018</v>
          </cell>
          <cell r="C1078" t="str">
            <v>PSP</v>
          </cell>
          <cell r="D1078" t="str">
            <v>LGINE663PD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G1078">
            <v>0</v>
          </cell>
          <cell r="AH1078">
            <v>0</v>
          </cell>
          <cell r="AL1078">
            <v>0</v>
          </cell>
          <cell r="AM1078">
            <v>0</v>
          </cell>
          <cell r="BA1078">
            <v>0</v>
          </cell>
          <cell r="BB1078">
            <v>0</v>
          </cell>
          <cell r="BH1078" t="str">
            <v>20180201LGINE663PD</v>
          </cell>
          <cell r="BI1078" t="str">
            <v>20180201PSP</v>
          </cell>
        </row>
        <row r="1079">
          <cell r="B1079" t="str">
            <v>Dec 2018</v>
          </cell>
          <cell r="C1079" t="str">
            <v>PSP</v>
          </cell>
          <cell r="D1079" t="str">
            <v>LGINE663PO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G1079">
            <v>0</v>
          </cell>
          <cell r="AH1079">
            <v>0</v>
          </cell>
          <cell r="AL1079">
            <v>0</v>
          </cell>
          <cell r="AM1079">
            <v>0</v>
          </cell>
          <cell r="BA1079">
            <v>0</v>
          </cell>
          <cell r="BB1079">
            <v>0</v>
          </cell>
          <cell r="BH1079" t="str">
            <v>20180201LGINE663PO</v>
          </cell>
          <cell r="BI1079" t="str">
            <v>20180201PSP</v>
          </cell>
        </row>
        <row r="1080">
          <cell r="B1080" t="str">
            <v>Dec 2018</v>
          </cell>
          <cell r="C1080" t="str">
            <v>TODS</v>
          </cell>
          <cell r="D1080" t="str">
            <v>LGINE691DO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G1080">
            <v>0</v>
          </cell>
          <cell r="AH1080">
            <v>0</v>
          </cell>
          <cell r="AL1080">
            <v>0</v>
          </cell>
          <cell r="AM1080">
            <v>0</v>
          </cell>
          <cell r="BA1080">
            <v>0</v>
          </cell>
          <cell r="BB1080">
            <v>0</v>
          </cell>
          <cell r="BH1080" t="str">
            <v>20180201LGINE691DO</v>
          </cell>
          <cell r="BI1080" t="str">
            <v>20180201TODS</v>
          </cell>
        </row>
        <row r="1081">
          <cell r="B1081" t="str">
            <v>Dec 2018</v>
          </cell>
          <cell r="C1081" t="str">
            <v>TODP</v>
          </cell>
          <cell r="D1081" t="str">
            <v>LGINE693DO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G1081">
            <v>0</v>
          </cell>
          <cell r="AH1081">
            <v>0</v>
          </cell>
          <cell r="AL1081">
            <v>0</v>
          </cell>
          <cell r="AM1081">
            <v>0</v>
          </cell>
          <cell r="BA1081">
            <v>0</v>
          </cell>
          <cell r="BB1081">
            <v>0</v>
          </cell>
          <cell r="BH1081" t="str">
            <v>20180201LGINE693DO</v>
          </cell>
          <cell r="BI1081" t="str">
            <v>20180201TODP</v>
          </cell>
        </row>
        <row r="1082">
          <cell r="B1082" t="str">
            <v>Dec 2018</v>
          </cell>
          <cell r="C1082" t="str">
            <v>RTS</v>
          </cell>
          <cell r="D1082" t="str">
            <v>LGINE643DO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G1082">
            <v>0</v>
          </cell>
          <cell r="AH1082">
            <v>0</v>
          </cell>
          <cell r="AL1082">
            <v>0</v>
          </cell>
          <cell r="AM1082">
            <v>0</v>
          </cell>
          <cell r="BA1082">
            <v>0</v>
          </cell>
          <cell r="BB1082">
            <v>0</v>
          </cell>
          <cell r="BH1082" t="str">
            <v>20180201LGINE643DO</v>
          </cell>
          <cell r="BI1082" t="str">
            <v>20180201RTS</v>
          </cell>
        </row>
        <row r="1083">
          <cell r="B1083" t="str">
            <v>Dec 2018</v>
          </cell>
          <cell r="C1083" t="str">
            <v>RTODE</v>
          </cell>
          <cell r="D1083" t="str">
            <v>LGRSE521</v>
          </cell>
          <cell r="E1083">
            <v>62</v>
          </cell>
          <cell r="G1083">
            <v>48299.227659858603</v>
          </cell>
          <cell r="I1083">
            <v>5366.5808510954002</v>
          </cell>
          <cell r="J1083">
            <v>53665.80851095399</v>
          </cell>
          <cell r="Z1083">
            <v>759.5</v>
          </cell>
          <cell r="AA1083">
            <v>4584.1899999999996</v>
          </cell>
          <cell r="AB1083">
            <v>0</v>
          </cell>
          <cell r="AC1083">
            <v>0</v>
          </cell>
          <cell r="AD1083">
            <v>0</v>
          </cell>
          <cell r="AG1083">
            <v>0</v>
          </cell>
          <cell r="AH1083">
            <v>0</v>
          </cell>
          <cell r="AL1083">
            <v>5343.69</v>
          </cell>
          <cell r="AM1083">
            <v>5343.6870288141881</v>
          </cell>
          <cell r="AO1083">
            <v>-99.608752683859336</v>
          </cell>
          <cell r="AP1083">
            <v>306.279877418892</v>
          </cell>
          <cell r="AQ1083">
            <v>17.919693634674079</v>
          </cell>
          <cell r="AS1083">
            <v>-22.575963577652107</v>
          </cell>
          <cell r="AV1083">
            <v>-286.5754174484934</v>
          </cell>
          <cell r="AX1083">
            <v>5259.1264661577497</v>
          </cell>
          <cell r="BA1083">
            <v>1303.01</v>
          </cell>
          <cell r="BB1083">
            <v>3281.1799999999994</v>
          </cell>
          <cell r="BH1083" t="str">
            <v>20180201LGRSE521</v>
          </cell>
          <cell r="BI1083" t="str">
            <v>20180201RTODE</v>
          </cell>
        </row>
        <row r="1084">
          <cell r="B1084" t="str">
            <v>Dec 2018</v>
          </cell>
          <cell r="C1084" t="str">
            <v>RTODD</v>
          </cell>
          <cell r="D1084" t="str">
            <v>LGRSE523</v>
          </cell>
          <cell r="E1084">
            <v>1</v>
          </cell>
          <cell r="J1084">
            <v>13118.505066282643</v>
          </cell>
          <cell r="L1084">
            <v>27</v>
          </cell>
          <cell r="N1084">
            <v>27</v>
          </cell>
          <cell r="Z1084">
            <v>12.25</v>
          </cell>
          <cell r="AA1084">
            <v>679.93</v>
          </cell>
          <cell r="AB1084">
            <v>94.77</v>
          </cell>
          <cell r="AC1084">
            <v>0</v>
          </cell>
          <cell r="AD1084">
            <v>207.36</v>
          </cell>
          <cell r="AG1084">
            <v>0</v>
          </cell>
          <cell r="AH1084">
            <v>302.13</v>
          </cell>
          <cell r="AL1084">
            <v>994.31</v>
          </cell>
          <cell r="AM1084">
            <v>994.31211758541917</v>
          </cell>
          <cell r="AO1084">
            <v>-24.349170598307101</v>
          </cell>
          <cell r="AP1084">
            <v>36.964493229265798</v>
          </cell>
          <cell r="AQ1084">
            <v>2.1627029487264999</v>
          </cell>
          <cell r="AS1084">
            <v>-5.5186514614643203</v>
          </cell>
          <cell r="AV1084">
            <v>0</v>
          </cell>
          <cell r="AX1084">
            <v>1003.57149170364</v>
          </cell>
          <cell r="BA1084">
            <v>318.52</v>
          </cell>
          <cell r="BB1084">
            <v>361.40999999999997</v>
          </cell>
          <cell r="BH1084" t="str">
            <v>20180201LGRSE523</v>
          </cell>
          <cell r="BI1084" t="str">
            <v>20180201RTODD</v>
          </cell>
        </row>
        <row r="1085">
          <cell r="B1085" t="str">
            <v>Dec 2018</v>
          </cell>
          <cell r="C1085" t="str">
            <v>RTODE</v>
          </cell>
          <cell r="D1085" t="str">
            <v>LGRSE527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G1085">
            <v>0</v>
          </cell>
          <cell r="AH1085">
            <v>0</v>
          </cell>
          <cell r="AL1085">
            <v>0</v>
          </cell>
          <cell r="AM1085">
            <v>0</v>
          </cell>
          <cell r="BA1085">
            <v>0</v>
          </cell>
          <cell r="BB1085">
            <v>0</v>
          </cell>
          <cell r="BH1085" t="str">
            <v>20180201LGRSE527</v>
          </cell>
          <cell r="BI1085" t="str">
            <v>20180201RTODE</v>
          </cell>
        </row>
        <row r="1086">
          <cell r="B1086" t="str">
            <v>Dec 2018</v>
          </cell>
          <cell r="C1086" t="str">
            <v>RTODD</v>
          </cell>
          <cell r="D1086" t="str">
            <v>LGRSE529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G1086">
            <v>0</v>
          </cell>
          <cell r="AH1086">
            <v>0</v>
          </cell>
          <cell r="AL1086">
            <v>0</v>
          </cell>
          <cell r="AM1086">
            <v>0</v>
          </cell>
          <cell r="BA1086">
            <v>0</v>
          </cell>
          <cell r="BB1086">
            <v>0</v>
          </cell>
          <cell r="BH1086" t="str">
            <v>20180201LGRSE529</v>
          </cell>
          <cell r="BI1086" t="str">
            <v>20180201RTODD</v>
          </cell>
        </row>
        <row r="1087">
          <cell r="B1087" t="str">
            <v>Dec 2018</v>
          </cell>
          <cell r="C1087" t="str">
            <v>RTODE</v>
          </cell>
          <cell r="D1087" t="str">
            <v>LGCME520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G1087">
            <v>0</v>
          </cell>
          <cell r="AH1087">
            <v>0</v>
          </cell>
          <cell r="AL1087">
            <v>0</v>
          </cell>
          <cell r="AM1087">
            <v>0</v>
          </cell>
          <cell r="BA1087">
            <v>0</v>
          </cell>
          <cell r="BB1087">
            <v>0</v>
          </cell>
          <cell r="BH1087" t="str">
            <v>20180201LGCME520</v>
          </cell>
          <cell r="BI1087" t="str">
            <v>20180201RTODE</v>
          </cell>
        </row>
        <row r="1088">
          <cell r="B1088" t="str">
            <v>Dec 2018</v>
          </cell>
          <cell r="C1088" t="str">
            <v>RTODD</v>
          </cell>
          <cell r="D1088" t="str">
            <v>LGCME522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G1088">
            <v>0</v>
          </cell>
          <cell r="AH1088">
            <v>0</v>
          </cell>
          <cell r="AL1088">
            <v>0</v>
          </cell>
          <cell r="AM1088">
            <v>0</v>
          </cell>
          <cell r="BA1088">
            <v>0</v>
          </cell>
          <cell r="BB1088">
            <v>0</v>
          </cell>
          <cell r="BH1088" t="str">
            <v>20180201LGCME522</v>
          </cell>
          <cell r="BI1088" t="str">
            <v>20180201RTODD</v>
          </cell>
        </row>
        <row r="1089">
          <cell r="B1089" t="str">
            <v>Dec 2018</v>
          </cell>
          <cell r="C1089" t="str">
            <v>RTODE</v>
          </cell>
          <cell r="D1089" t="str">
            <v>LGCME526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G1089">
            <v>0</v>
          </cell>
          <cell r="AH1089">
            <v>0</v>
          </cell>
          <cell r="AL1089">
            <v>0</v>
          </cell>
          <cell r="AM1089">
            <v>0</v>
          </cell>
          <cell r="BA1089">
            <v>0</v>
          </cell>
          <cell r="BB1089">
            <v>0</v>
          </cell>
          <cell r="BH1089" t="str">
            <v>20180201LGCME526</v>
          </cell>
          <cell r="BI1089" t="str">
            <v>20180201RTODE</v>
          </cell>
        </row>
        <row r="1090">
          <cell r="B1090" t="str">
            <v>Dec 2018</v>
          </cell>
          <cell r="C1090" t="str">
            <v>RTODD</v>
          </cell>
          <cell r="D1090" t="str">
            <v>LGCME528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G1090">
            <v>0</v>
          </cell>
          <cell r="AH1090">
            <v>0</v>
          </cell>
          <cell r="AL1090">
            <v>0</v>
          </cell>
          <cell r="AM1090">
            <v>0</v>
          </cell>
          <cell r="BA1090">
            <v>0</v>
          </cell>
          <cell r="BB1090">
            <v>0</v>
          </cell>
          <cell r="BH1090" t="str">
            <v>20180201LGCME528</v>
          </cell>
          <cell r="BI1090" t="str">
            <v>20180201RTODD</v>
          </cell>
        </row>
        <row r="1091">
          <cell r="B1091" t="str">
            <v>Dec 2018</v>
          </cell>
          <cell r="C1091" t="str">
            <v>PSP</v>
          </cell>
          <cell r="D1091" t="str">
            <v>LGCME563PF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G1091">
            <v>0</v>
          </cell>
          <cell r="AH1091">
            <v>0</v>
          </cell>
          <cell r="AL1091">
            <v>0</v>
          </cell>
          <cell r="AM1091">
            <v>0</v>
          </cell>
          <cell r="BA1091">
            <v>0</v>
          </cell>
          <cell r="BB1091">
            <v>0</v>
          </cell>
          <cell r="BH1091" t="str">
            <v>20180201LGCME563PF</v>
          </cell>
          <cell r="BI1091" t="str">
            <v>20180201PSP</v>
          </cell>
        </row>
        <row r="1092">
          <cell r="B1092" t="str">
            <v>Dec 2018</v>
          </cell>
          <cell r="C1092" t="str">
            <v>PSP</v>
          </cell>
          <cell r="D1092" t="str">
            <v>LGCME569PF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G1092">
            <v>0</v>
          </cell>
          <cell r="AH1092">
            <v>0</v>
          </cell>
          <cell r="AL1092">
            <v>0</v>
          </cell>
          <cell r="AM1092">
            <v>0</v>
          </cell>
          <cell r="BA1092">
            <v>0</v>
          </cell>
          <cell r="BB1092">
            <v>0</v>
          </cell>
          <cell r="BH1092" t="str">
            <v>20180201LGCME569PF</v>
          </cell>
          <cell r="BI1092" t="str">
            <v>20180201PSP</v>
          </cell>
        </row>
        <row r="1093">
          <cell r="B1093" t="str">
            <v>Dec 2018</v>
          </cell>
          <cell r="C1093" t="str">
            <v>CSR</v>
          </cell>
          <cell r="D1093" t="str">
            <v>LGCSR790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G1093">
            <v>0</v>
          </cell>
          <cell r="AH1093">
            <v>0</v>
          </cell>
          <cell r="AL1093">
            <v>0</v>
          </cell>
          <cell r="AM1093">
            <v>0</v>
          </cell>
          <cell r="BA1093">
            <v>0</v>
          </cell>
          <cell r="BB1093">
            <v>0</v>
          </cell>
          <cell r="BH1093" t="str">
            <v>20180201LGCSR790</v>
          </cell>
          <cell r="BI1093" t="str">
            <v>20180201CSR</v>
          </cell>
        </row>
        <row r="1094">
          <cell r="B1094" t="str">
            <v>Dec 2018</v>
          </cell>
          <cell r="C1094" t="str">
            <v>CSR</v>
          </cell>
          <cell r="D1094" t="str">
            <v>LGCSR791</v>
          </cell>
          <cell r="E1094">
            <v>1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F1094">
            <v>-15913.119999999901</v>
          </cell>
          <cell r="AG1094">
            <v>0</v>
          </cell>
          <cell r="AH1094">
            <v>-15913.119999999901</v>
          </cell>
          <cell r="AL1094">
            <v>-15913.12</v>
          </cell>
          <cell r="AM1094">
            <v>-15913.119999999901</v>
          </cell>
          <cell r="AX1094">
            <v>-15913.119999999901</v>
          </cell>
          <cell r="BA1094">
            <v>0</v>
          </cell>
          <cell r="BB1094">
            <v>0</v>
          </cell>
          <cell r="BH1094" t="str">
            <v>20180201LGCSR791</v>
          </cell>
          <cell r="BI1094" t="str">
            <v>20180201CSR</v>
          </cell>
        </row>
        <row r="1095">
          <cell r="B1095" t="str">
            <v>Dec 2018</v>
          </cell>
          <cell r="C1095" t="str">
            <v>CSR</v>
          </cell>
          <cell r="D1095" t="str">
            <v>LGCSR795</v>
          </cell>
          <cell r="E1095">
            <v>2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F1095">
            <v>-355168.2</v>
          </cell>
          <cell r="AG1095">
            <v>0</v>
          </cell>
          <cell r="AH1095">
            <v>-355168.2</v>
          </cell>
          <cell r="AL1095">
            <v>-355168.2</v>
          </cell>
          <cell r="AM1095">
            <v>-355168.2</v>
          </cell>
          <cell r="AX1095">
            <v>-355168.2</v>
          </cell>
          <cell r="BA1095">
            <v>0</v>
          </cell>
          <cell r="BB1095">
            <v>0</v>
          </cell>
          <cell r="BH1095" t="str">
            <v>20180201LGCSR795</v>
          </cell>
          <cell r="BI1095" t="str">
            <v>20180201CSR</v>
          </cell>
        </row>
        <row r="1096">
          <cell r="B1096" t="str">
            <v>Dec 2018</v>
          </cell>
          <cell r="C1096" t="str">
            <v>CSR</v>
          </cell>
          <cell r="D1096" t="str">
            <v>LGCSR796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G1096">
            <v>0</v>
          </cell>
          <cell r="AH1096">
            <v>0</v>
          </cell>
          <cell r="AK1096">
            <v>0</v>
          </cell>
          <cell r="AL1096">
            <v>0</v>
          </cell>
          <cell r="AM1096">
            <v>0</v>
          </cell>
          <cell r="AX1096">
            <v>0</v>
          </cell>
          <cell r="BA1096">
            <v>0</v>
          </cell>
          <cell r="BB1096">
            <v>0</v>
          </cell>
          <cell r="BH1096" t="str">
            <v>20180201LGCSR796</v>
          </cell>
          <cell r="BI1096" t="str">
            <v>20180201CSR</v>
          </cell>
        </row>
        <row r="1097">
          <cell r="B1097" t="str">
            <v>Dec 2018</v>
          </cell>
          <cell r="C1097" t="str">
            <v>GSS</v>
          </cell>
          <cell r="D1097" t="str">
            <v>LGINE551DO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G1097">
            <v>0</v>
          </cell>
          <cell r="AH1097">
            <v>0</v>
          </cell>
          <cell r="AL1097">
            <v>0</v>
          </cell>
          <cell r="AM1097">
            <v>0</v>
          </cell>
          <cell r="BA1097">
            <v>0</v>
          </cell>
          <cell r="BB1097">
            <v>0</v>
          </cell>
          <cell r="BH1097" t="str">
            <v>20180201LGINE551DO</v>
          </cell>
          <cell r="BI1097" t="str">
            <v>20180201GSS</v>
          </cell>
        </row>
        <row r="1098">
          <cell r="B1098" t="str">
            <v>Dec 2018</v>
          </cell>
          <cell r="C1098" t="str">
            <v>GSS</v>
          </cell>
          <cell r="D1098" t="str">
            <v>LGINE551DS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G1098">
            <v>0</v>
          </cell>
          <cell r="AH1098">
            <v>0</v>
          </cell>
          <cell r="AL1098">
            <v>0</v>
          </cell>
          <cell r="AM1098">
            <v>0</v>
          </cell>
          <cell r="BA1098">
            <v>0</v>
          </cell>
          <cell r="BB1098">
            <v>0</v>
          </cell>
          <cell r="BH1098" t="str">
            <v>20180201LGINE551DS</v>
          </cell>
          <cell r="BI1098" t="str">
            <v>20180201GSS</v>
          </cell>
        </row>
        <row r="1099">
          <cell r="B1099" t="str">
            <v>Dec 2018</v>
          </cell>
          <cell r="C1099" t="str">
            <v>GS3</v>
          </cell>
          <cell r="D1099" t="str">
            <v>LGINE651DO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G1099">
            <v>0</v>
          </cell>
          <cell r="AH1099">
            <v>0</v>
          </cell>
          <cell r="AL1099">
            <v>0</v>
          </cell>
          <cell r="AM1099">
            <v>0</v>
          </cell>
          <cell r="BA1099">
            <v>0</v>
          </cell>
          <cell r="BB1099">
            <v>0</v>
          </cell>
          <cell r="BH1099" t="str">
            <v>20180201LGINE651DO</v>
          </cell>
          <cell r="BI1099" t="str">
            <v>20180201GS3</v>
          </cell>
        </row>
        <row r="1100">
          <cell r="B1100" t="str">
            <v>Dec 2018</v>
          </cell>
          <cell r="C1100" t="str">
            <v>GS3</v>
          </cell>
          <cell r="D1100" t="str">
            <v>LGINE651DS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G1100">
            <v>0</v>
          </cell>
          <cell r="AH1100">
            <v>0</v>
          </cell>
          <cell r="AL1100">
            <v>0</v>
          </cell>
          <cell r="AM1100">
            <v>0</v>
          </cell>
          <cell r="BA1100">
            <v>0</v>
          </cell>
          <cell r="BB1100">
            <v>0</v>
          </cell>
          <cell r="BH1100" t="str">
            <v>20180201LGINE651DS</v>
          </cell>
          <cell r="BI1100" t="str">
            <v>20180201GS3</v>
          </cell>
        </row>
        <row r="1101">
          <cell r="B1101" t="str">
            <v>Dec 2018</v>
          </cell>
          <cell r="C1101" t="str">
            <v>LRI</v>
          </cell>
          <cell r="D1101" t="str">
            <v>LGINELRI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G1101">
            <v>0</v>
          </cell>
          <cell r="AH1101">
            <v>0</v>
          </cell>
          <cell r="AL1101">
            <v>0</v>
          </cell>
          <cell r="AM1101">
            <v>0</v>
          </cell>
          <cell r="BA1101">
            <v>0</v>
          </cell>
          <cell r="BB1101">
            <v>0</v>
          </cell>
          <cell r="BH1101" t="str">
            <v>20180201LGINELRI</v>
          </cell>
          <cell r="BI1101" t="str">
            <v>20180201LRI</v>
          </cell>
        </row>
        <row r="1102">
          <cell r="B1102" t="str">
            <v>Dec 2018</v>
          </cell>
          <cell r="C1102" t="str">
            <v>TODS</v>
          </cell>
          <cell r="D1102" t="str">
            <v>LGCME597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G1102">
            <v>0</v>
          </cell>
          <cell r="AH1102">
            <v>0</v>
          </cell>
          <cell r="AL1102">
            <v>0</v>
          </cell>
          <cell r="AM1102">
            <v>0</v>
          </cell>
          <cell r="BA1102">
            <v>0</v>
          </cell>
          <cell r="BB1102">
            <v>0</v>
          </cell>
          <cell r="BH1102" t="str">
            <v>20180201LGCME597</v>
          </cell>
          <cell r="BI1102" t="str">
            <v>20180201TODS</v>
          </cell>
        </row>
        <row r="1103">
          <cell r="B1103" t="str">
            <v>Dec 2018</v>
          </cell>
          <cell r="C1103" t="str">
            <v>RTS</v>
          </cell>
          <cell r="D1103" t="str">
            <v>LGCME643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G1103">
            <v>0</v>
          </cell>
          <cell r="AH1103">
            <v>0</v>
          </cell>
          <cell r="AL1103">
            <v>0</v>
          </cell>
          <cell r="AM1103">
            <v>0</v>
          </cell>
          <cell r="BA1103">
            <v>0</v>
          </cell>
          <cell r="BB1103">
            <v>0</v>
          </cell>
          <cell r="BH1103" t="str">
            <v>20180201LGCME643</v>
          </cell>
          <cell r="BI1103" t="str">
            <v>20180201RTS</v>
          </cell>
        </row>
        <row r="1104">
          <cell r="B1104" t="str">
            <v>Dec 2018</v>
          </cell>
          <cell r="C1104" t="str">
            <v>SQF</v>
          </cell>
          <cell r="D1104" t="str">
            <v>LGCME705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G1104">
            <v>0</v>
          </cell>
          <cell r="AH1104">
            <v>0</v>
          </cell>
          <cell r="AL1104">
            <v>0</v>
          </cell>
          <cell r="AM1104">
            <v>0</v>
          </cell>
          <cell r="BA1104">
            <v>0</v>
          </cell>
          <cell r="BB1104">
            <v>0</v>
          </cell>
          <cell r="BH1104" t="str">
            <v>20180201LGCME705</v>
          </cell>
          <cell r="BI1104" t="str">
            <v>20180201SQF</v>
          </cell>
        </row>
        <row r="1105">
          <cell r="B1105" t="str">
            <v>Dec 2018</v>
          </cell>
          <cell r="C1105" t="str">
            <v>SQF</v>
          </cell>
          <cell r="D1105" t="str">
            <v>LGCME706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G1105">
            <v>0</v>
          </cell>
          <cell r="AH1105">
            <v>0</v>
          </cell>
          <cell r="AL1105">
            <v>0</v>
          </cell>
          <cell r="AM1105">
            <v>0</v>
          </cell>
          <cell r="BA1105">
            <v>0</v>
          </cell>
          <cell r="BB1105">
            <v>0</v>
          </cell>
          <cell r="BH1105" t="str">
            <v>20180201LGCME706</v>
          </cell>
          <cell r="BI1105" t="str">
            <v>20180201SQF</v>
          </cell>
        </row>
        <row r="1106">
          <cell r="B1106" t="str">
            <v>Dec 2018</v>
          </cell>
          <cell r="C1106" t="str">
            <v>LQF</v>
          </cell>
          <cell r="D1106" t="str">
            <v>LGCME707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G1106">
            <v>0</v>
          </cell>
          <cell r="AH1106">
            <v>0</v>
          </cell>
          <cell r="AL1106">
            <v>0</v>
          </cell>
          <cell r="AM1106">
            <v>0</v>
          </cell>
          <cell r="BA1106">
            <v>0</v>
          </cell>
          <cell r="BB1106">
            <v>0</v>
          </cell>
          <cell r="BH1106" t="str">
            <v>20180201LGCME707</v>
          </cell>
          <cell r="BI1106" t="str">
            <v>20180201LQF</v>
          </cell>
        </row>
        <row r="1107">
          <cell r="B1107" t="str">
            <v>Dec 2018</v>
          </cell>
          <cell r="C1107" t="str">
            <v>LRI</v>
          </cell>
          <cell r="D1107" t="str">
            <v>LGCMELRI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G1107">
            <v>0</v>
          </cell>
          <cell r="AH1107">
            <v>0</v>
          </cell>
          <cell r="AL1107">
            <v>0</v>
          </cell>
          <cell r="AM1107">
            <v>0</v>
          </cell>
          <cell r="BA1107">
            <v>0</v>
          </cell>
          <cell r="BB1107">
            <v>0</v>
          </cell>
          <cell r="BH1107" t="str">
            <v>20180201LGCMELRI</v>
          </cell>
          <cell r="BI1107" t="str">
            <v>20180201LRI</v>
          </cell>
        </row>
        <row r="1108">
          <cell r="B1108" t="str">
            <v>Dec 2018</v>
          </cell>
          <cell r="C1108" t="str">
            <v>EVC</v>
          </cell>
          <cell r="D1108" t="str">
            <v>LGE_EVC</v>
          </cell>
          <cell r="E1108">
            <v>10</v>
          </cell>
          <cell r="J1108">
            <v>407.1813315001782</v>
          </cell>
          <cell r="Z1108">
            <v>28.6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G1108">
            <v>0</v>
          </cell>
          <cell r="AH1108">
            <v>0</v>
          </cell>
          <cell r="AJ1108">
            <v>195.33636272882333</v>
          </cell>
          <cell r="AL1108">
            <v>223.94</v>
          </cell>
          <cell r="AM1108">
            <v>223.9363627288233</v>
          </cell>
          <cell r="AO1108">
            <v>-0.75576657973217898</v>
          </cell>
          <cell r="AP1108">
            <v>0</v>
          </cell>
          <cell r="AQ1108">
            <v>2.5708497516393698</v>
          </cell>
          <cell r="AS1108">
            <v>-0.17129176219476</v>
          </cell>
          <cell r="AV1108">
            <v>-1.6898025257257301</v>
          </cell>
          <cell r="AX1108">
            <v>223.89035161281001</v>
          </cell>
          <cell r="BA1108">
            <v>0</v>
          </cell>
          <cell r="BB1108">
            <v>195.33636272882333</v>
          </cell>
          <cell r="BH1108" t="str">
            <v>20180201LGE_EVC</v>
          </cell>
          <cell r="BI1108" t="str">
            <v>20180201EVC</v>
          </cell>
        </row>
        <row r="1109">
          <cell r="B1109" t="str">
            <v>Dec 2018</v>
          </cell>
          <cell r="C1109" t="str">
            <v>EVSE</v>
          </cell>
          <cell r="D1109" t="str">
            <v>LGE_EVSE1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G1109">
            <v>0</v>
          </cell>
          <cell r="AH1109">
            <v>0</v>
          </cell>
          <cell r="AL1109">
            <v>0</v>
          </cell>
          <cell r="AM1109">
            <v>0</v>
          </cell>
          <cell r="BA1109">
            <v>0</v>
          </cell>
          <cell r="BB1109">
            <v>0</v>
          </cell>
          <cell r="BH1109" t="str">
            <v>20180201LGE_EVSE1</v>
          </cell>
          <cell r="BI1109" t="str">
            <v>20180201EVSE</v>
          </cell>
        </row>
        <row r="1110">
          <cell r="B1110" t="str">
            <v>Dec 2018</v>
          </cell>
          <cell r="C1110" t="str">
            <v>EVSE</v>
          </cell>
          <cell r="D1110" t="str">
            <v>LGE_EVSE2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G1110">
            <v>0</v>
          </cell>
          <cell r="AH1110">
            <v>0</v>
          </cell>
          <cell r="AL1110">
            <v>0</v>
          </cell>
          <cell r="AM1110">
            <v>0</v>
          </cell>
          <cell r="BA1110">
            <v>0</v>
          </cell>
          <cell r="BB1110">
            <v>0</v>
          </cell>
          <cell r="BH1110" t="str">
            <v>20180201LGE_EVSE2</v>
          </cell>
          <cell r="BI1110" t="str">
            <v>20180201EVSE</v>
          </cell>
        </row>
        <row r="1111">
          <cell r="B1111" t="str">
            <v>Dec 2018</v>
          </cell>
          <cell r="C1111" t="str">
            <v>OSLP</v>
          </cell>
          <cell r="D1111" t="str">
            <v>LGCMEOSLP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G1111">
            <v>0</v>
          </cell>
          <cell r="AH1111">
            <v>0</v>
          </cell>
          <cell r="AL1111">
            <v>0</v>
          </cell>
          <cell r="AM1111">
            <v>0</v>
          </cell>
          <cell r="BA1111">
            <v>0</v>
          </cell>
          <cell r="BB1111">
            <v>0</v>
          </cell>
          <cell r="BH1111" t="str">
            <v>20180201LGCMEOSLP</v>
          </cell>
          <cell r="BI1111" t="str">
            <v>20180201OSLP</v>
          </cell>
        </row>
        <row r="1112">
          <cell r="B1112" t="str">
            <v>Dec 2018</v>
          </cell>
          <cell r="C1112" t="str">
            <v>OSLP</v>
          </cell>
          <cell r="D1112" t="str">
            <v>LGCMEOSLPN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G1112">
            <v>0</v>
          </cell>
          <cell r="AH1112">
            <v>0</v>
          </cell>
          <cell r="AL1112">
            <v>0</v>
          </cell>
          <cell r="AM1112">
            <v>0</v>
          </cell>
          <cell r="BA1112">
            <v>0</v>
          </cell>
          <cell r="BB1112">
            <v>0</v>
          </cell>
          <cell r="BH1112" t="str">
            <v>20180201LGCMEOSLPN</v>
          </cell>
          <cell r="BI1112" t="str">
            <v>20180201OSLP</v>
          </cell>
        </row>
        <row r="1113">
          <cell r="B1113" t="str">
            <v>Dec 2018</v>
          </cell>
          <cell r="C1113" t="str">
            <v>OSLS</v>
          </cell>
          <cell r="D1113" t="str">
            <v>LGCMEOSLSN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G1113">
            <v>0</v>
          </cell>
          <cell r="AH1113">
            <v>0</v>
          </cell>
          <cell r="AL1113">
            <v>0</v>
          </cell>
          <cell r="AM1113">
            <v>0</v>
          </cell>
          <cell r="BA1113">
            <v>0</v>
          </cell>
          <cell r="BB1113">
            <v>0</v>
          </cell>
          <cell r="BH1113" t="str">
            <v>20180201LGCMEOSLSN</v>
          </cell>
          <cell r="BI1113" t="str">
            <v>20180201OSLS</v>
          </cell>
        </row>
        <row r="1114">
          <cell r="B1114" t="str">
            <v>Dec 2018</v>
          </cell>
          <cell r="C1114" t="str">
            <v>OSLS</v>
          </cell>
          <cell r="D1114" t="str">
            <v>LGCMEOSLS</v>
          </cell>
          <cell r="E1114">
            <v>1</v>
          </cell>
          <cell r="J1114">
            <v>2032.3041778245706</v>
          </cell>
          <cell r="L1114">
            <v>125.51020408163266</v>
          </cell>
          <cell r="N1114">
            <v>4.8611111111111116</v>
          </cell>
          <cell r="Z1114">
            <v>90</v>
          </cell>
          <cell r="AA1114">
            <v>76.680000000000007</v>
          </cell>
          <cell r="AB1114">
            <v>613.74</v>
          </cell>
          <cell r="AC1114">
            <v>0</v>
          </cell>
          <cell r="AD1114">
            <v>75.69</v>
          </cell>
          <cell r="AG1114">
            <v>0</v>
          </cell>
          <cell r="AH1114">
            <v>689.43000000000006</v>
          </cell>
          <cell r="AL1114">
            <v>856.11</v>
          </cell>
          <cell r="AM1114">
            <v>856.11123458850557</v>
          </cell>
          <cell r="AO1114">
            <v>-3.7721463599301099</v>
          </cell>
          <cell r="AP1114">
            <v>0.16333874811229099</v>
          </cell>
          <cell r="AQ1114">
            <v>0.33091356444037801</v>
          </cell>
          <cell r="AS1114">
            <v>-0.85494333115120502</v>
          </cell>
          <cell r="AV1114">
            <v>0</v>
          </cell>
          <cell r="AX1114">
            <v>851.97839720997695</v>
          </cell>
          <cell r="BA1114">
            <v>49.34</v>
          </cell>
          <cell r="BB1114">
            <v>27.340000000000003</v>
          </cell>
          <cell r="BH1114" t="str">
            <v>20180201LGCMEOSLS</v>
          </cell>
          <cell r="BI1114" t="str">
            <v>20180201OSLS</v>
          </cell>
        </row>
        <row r="1115">
          <cell r="B1115" t="str">
            <v>Dec 2018</v>
          </cell>
          <cell r="C1115" t="str">
            <v>SPS</v>
          </cell>
          <cell r="D1115" t="str">
            <v>LGCMESPS</v>
          </cell>
          <cell r="E1115">
            <v>0</v>
          </cell>
          <cell r="J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G1115">
            <v>0</v>
          </cell>
          <cell r="AH1115">
            <v>0</v>
          </cell>
          <cell r="AL1115">
            <v>0</v>
          </cell>
          <cell r="AM1115">
            <v>0</v>
          </cell>
          <cell r="AO1115">
            <v>0</v>
          </cell>
          <cell r="AP1115">
            <v>0</v>
          </cell>
          <cell r="AQ1115">
            <v>0</v>
          </cell>
          <cell r="AS1115">
            <v>0</v>
          </cell>
          <cell r="AV1115">
            <v>0</v>
          </cell>
          <cell r="AX1115">
            <v>0</v>
          </cell>
          <cell r="BA1115">
            <v>0</v>
          </cell>
          <cell r="BB1115">
            <v>0</v>
          </cell>
          <cell r="BH1115" t="str">
            <v>20180201LGCMESPS</v>
          </cell>
          <cell r="BI1115" t="str">
            <v>20180201SPS</v>
          </cell>
        </row>
        <row r="1116">
          <cell r="B1116" t="str">
            <v>Dec 2018</v>
          </cell>
          <cell r="C1116" t="str">
            <v>SPS</v>
          </cell>
          <cell r="D1116" t="str">
            <v>LGCMESPSPF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G1116">
            <v>0</v>
          </cell>
          <cell r="AH1116">
            <v>0</v>
          </cell>
          <cell r="AL1116">
            <v>0</v>
          </cell>
          <cell r="AM1116">
            <v>0</v>
          </cell>
          <cell r="BA1116">
            <v>0</v>
          </cell>
          <cell r="BB1116">
            <v>0</v>
          </cell>
          <cell r="BH1116" t="str">
            <v>20180201LGCMESPSPF</v>
          </cell>
          <cell r="BI1116" t="str">
            <v>20180201SPS</v>
          </cell>
        </row>
        <row r="1117">
          <cell r="B1117" t="str">
            <v>Dec 2018</v>
          </cell>
          <cell r="C1117" t="str">
            <v>SPS</v>
          </cell>
          <cell r="D1117" t="str">
            <v>LGCMESPNPF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G1117">
            <v>0</v>
          </cell>
          <cell r="AH1117">
            <v>0</v>
          </cell>
          <cell r="AL1117">
            <v>0</v>
          </cell>
          <cell r="AM1117">
            <v>0</v>
          </cell>
          <cell r="BA1117">
            <v>0</v>
          </cell>
          <cell r="BB1117">
            <v>0</v>
          </cell>
          <cell r="BH1117" t="str">
            <v>20180201LGCMESPNPF</v>
          </cell>
          <cell r="BI1117" t="str">
            <v>20180201SPS</v>
          </cell>
        </row>
        <row r="1118">
          <cell r="B1118" t="str">
            <v>Dec 2018</v>
          </cell>
          <cell r="C1118" t="str">
            <v>SPS</v>
          </cell>
          <cell r="D1118" t="str">
            <v>LGCMESPSNM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G1118">
            <v>0</v>
          </cell>
          <cell r="AH1118">
            <v>0</v>
          </cell>
          <cell r="AL1118">
            <v>0</v>
          </cell>
          <cell r="AM1118">
            <v>0</v>
          </cell>
          <cell r="BA1118">
            <v>0</v>
          </cell>
          <cell r="BB1118">
            <v>0</v>
          </cell>
          <cell r="BH1118" t="str">
            <v>20180201LGCMESPSNM</v>
          </cell>
          <cell r="BI1118" t="str">
            <v>20180201SPS</v>
          </cell>
        </row>
        <row r="1119">
          <cell r="B1119" t="str">
            <v>Dec 2018</v>
          </cell>
          <cell r="C1119" t="str">
            <v>STOD</v>
          </cell>
          <cell r="D1119" t="str">
            <v>LGCMESTOD</v>
          </cell>
          <cell r="E1119">
            <v>0</v>
          </cell>
          <cell r="J1119">
            <v>0</v>
          </cell>
          <cell r="L1119">
            <v>0</v>
          </cell>
          <cell r="N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G1119">
            <v>0</v>
          </cell>
          <cell r="AH1119">
            <v>0</v>
          </cell>
          <cell r="AL1119">
            <v>0</v>
          </cell>
          <cell r="AM1119">
            <v>0</v>
          </cell>
          <cell r="AO1119">
            <v>0</v>
          </cell>
          <cell r="AP1119">
            <v>0</v>
          </cell>
          <cell r="AQ1119">
            <v>0</v>
          </cell>
          <cell r="AS1119">
            <v>0</v>
          </cell>
          <cell r="AV1119">
            <v>0</v>
          </cell>
          <cell r="AX1119">
            <v>0</v>
          </cell>
          <cell r="BA1119">
            <v>0</v>
          </cell>
          <cell r="BB1119">
            <v>0</v>
          </cell>
          <cell r="BH1119" t="str">
            <v>20180201LGCMESTOD</v>
          </cell>
          <cell r="BI1119" t="str">
            <v>20180201STOD</v>
          </cell>
        </row>
      </sheetData>
      <sheetData sheetId="2">
        <row r="2">
          <cell r="B2" t="str">
            <v>Jan 2018</v>
          </cell>
          <cell r="C2" t="str">
            <v>RLS</v>
          </cell>
          <cell r="D2" t="str">
            <v>LGUM_201</v>
          </cell>
          <cell r="E2">
            <v>73</v>
          </cell>
          <cell r="G2">
            <v>3843</v>
          </cell>
          <cell r="K2">
            <v>648.24</v>
          </cell>
          <cell r="L2">
            <v>39.25</v>
          </cell>
          <cell r="M2">
            <v>-38.700000000000003</v>
          </cell>
          <cell r="N2">
            <v>648.79</v>
          </cell>
          <cell r="Q2">
            <v>648.79</v>
          </cell>
          <cell r="S2">
            <v>0.71</v>
          </cell>
          <cell r="T2">
            <v>57.960000000000008</v>
          </cell>
          <cell r="U2">
            <v>-0.03</v>
          </cell>
          <cell r="V2">
            <v>0</v>
          </cell>
          <cell r="X2">
            <v>746.13</v>
          </cell>
          <cell r="AF2" t="str">
            <v>20180201LGUM_201</v>
          </cell>
          <cell r="AG2" t="str">
            <v>20180201RLS</v>
          </cell>
          <cell r="AH2" t="str">
            <v>201</v>
          </cell>
        </row>
        <row r="3">
          <cell r="B3" t="str">
            <v>Jan 2018</v>
          </cell>
          <cell r="C3" t="str">
            <v>RLS</v>
          </cell>
          <cell r="D3" t="str">
            <v>LGUM_203</v>
          </cell>
          <cell r="E3">
            <v>2924</v>
          </cell>
          <cell r="G3">
            <v>366505</v>
          </cell>
          <cell r="K3">
            <v>34152.32</v>
          </cell>
          <cell r="L3">
            <v>294.31000000000495</v>
          </cell>
          <cell r="M3">
            <v>-472.39</v>
          </cell>
          <cell r="N3">
            <v>33974.240000000005</v>
          </cell>
          <cell r="Q3">
            <v>33974.239999999998</v>
          </cell>
          <cell r="S3">
            <v>58.55</v>
          </cell>
          <cell r="T3">
            <v>2895.0600000000004</v>
          </cell>
          <cell r="U3">
            <v>-4.72</v>
          </cell>
          <cell r="V3">
            <v>0</v>
          </cell>
          <cell r="X3">
            <v>37395.519999999997</v>
          </cell>
          <cell r="AF3" t="str">
            <v>20180201LGUM_203</v>
          </cell>
          <cell r="AG3" t="str">
            <v>20180201RLS</v>
          </cell>
          <cell r="AH3" t="str">
            <v>203</v>
          </cell>
        </row>
        <row r="4">
          <cell r="B4" t="str">
            <v>Jan 2018</v>
          </cell>
          <cell r="C4" t="str">
            <v>RLS</v>
          </cell>
          <cell r="D4" t="str">
            <v>LGUM_204</v>
          </cell>
          <cell r="E4">
            <v>3720</v>
          </cell>
          <cell r="G4">
            <v>717408</v>
          </cell>
          <cell r="K4">
            <v>53233.2</v>
          </cell>
          <cell r="L4">
            <v>666.40000000000146</v>
          </cell>
          <cell r="M4">
            <v>-725.68999999999994</v>
          </cell>
          <cell r="N4">
            <v>53173.909999999996</v>
          </cell>
          <cell r="Q4">
            <v>53173.909999999996</v>
          </cell>
          <cell r="S4">
            <v>-18.689999999999994</v>
          </cell>
          <cell r="T4">
            <v>4328.0099999999993</v>
          </cell>
          <cell r="U4">
            <v>-18.250000000000004</v>
          </cell>
          <cell r="V4">
            <v>0</v>
          </cell>
          <cell r="X4">
            <v>58190.67</v>
          </cell>
          <cell r="AF4" t="str">
            <v>20180201LGUM_204</v>
          </cell>
          <cell r="AG4" t="str">
            <v>20180201RLS</v>
          </cell>
          <cell r="AH4" t="str">
            <v>204</v>
          </cell>
        </row>
        <row r="5">
          <cell r="B5" t="str">
            <v>Jan 2018</v>
          </cell>
          <cell r="C5" t="str">
            <v>RLS</v>
          </cell>
          <cell r="D5" t="str">
            <v>LGUM_206</v>
          </cell>
          <cell r="E5">
            <v>72</v>
          </cell>
          <cell r="G5">
            <v>3718</v>
          </cell>
          <cell r="K5">
            <v>957.6</v>
          </cell>
          <cell r="L5">
            <v>0</v>
          </cell>
          <cell r="M5">
            <v>0</v>
          </cell>
          <cell r="N5">
            <v>957.6</v>
          </cell>
          <cell r="Q5">
            <v>957.6</v>
          </cell>
          <cell r="S5">
            <v>0.76</v>
          </cell>
          <cell r="T5">
            <v>80.88000000000001</v>
          </cell>
          <cell r="U5">
            <v>-0.04</v>
          </cell>
          <cell r="V5">
            <v>0</v>
          </cell>
          <cell r="X5">
            <v>1039.2</v>
          </cell>
          <cell r="AF5" t="str">
            <v>20180201LGUM_206</v>
          </cell>
          <cell r="AG5" t="str">
            <v>20180201RLS</v>
          </cell>
          <cell r="AH5" t="str">
            <v>206</v>
          </cell>
        </row>
        <row r="6">
          <cell r="B6" t="str">
            <v>Jan 2018</v>
          </cell>
          <cell r="C6" t="str">
            <v>RLS</v>
          </cell>
          <cell r="D6" t="str">
            <v>LGUM_207</v>
          </cell>
          <cell r="E6">
            <v>656</v>
          </cell>
          <cell r="G6">
            <v>129679</v>
          </cell>
          <cell r="K6">
            <v>10745.28</v>
          </cell>
          <cell r="L6">
            <v>482.01000000000022</v>
          </cell>
          <cell r="M6">
            <v>-498.01</v>
          </cell>
          <cell r="N6">
            <v>10729.28</v>
          </cell>
          <cell r="Q6">
            <v>10729.279999999999</v>
          </cell>
          <cell r="S6">
            <v>16.57</v>
          </cell>
          <cell r="T6">
            <v>937.56999999999994</v>
          </cell>
          <cell r="U6">
            <v>-1.8</v>
          </cell>
          <cell r="V6">
            <v>0</v>
          </cell>
          <cell r="X6">
            <v>12179.63</v>
          </cell>
          <cell r="AF6" t="str">
            <v>20180201LGUM_207</v>
          </cell>
          <cell r="AG6" t="str">
            <v>20180201RLS</v>
          </cell>
          <cell r="AH6" t="str">
            <v>207</v>
          </cell>
        </row>
        <row r="7">
          <cell r="B7" t="str">
            <v>Jan 2018</v>
          </cell>
          <cell r="C7" t="str">
            <v>RLS</v>
          </cell>
          <cell r="D7" t="str">
            <v>LGUM_208</v>
          </cell>
          <cell r="E7">
            <v>1336</v>
          </cell>
          <cell r="G7">
            <v>118138</v>
          </cell>
          <cell r="K7">
            <v>20133.52</v>
          </cell>
          <cell r="L7">
            <v>21.240000000001601</v>
          </cell>
          <cell r="M7">
            <v>0</v>
          </cell>
          <cell r="N7">
            <v>20154.760000000002</v>
          </cell>
          <cell r="Q7">
            <v>20154.759999999998</v>
          </cell>
          <cell r="S7">
            <v>20.51</v>
          </cell>
          <cell r="T7">
            <v>1696.3799999999999</v>
          </cell>
          <cell r="U7">
            <v>-1.74</v>
          </cell>
          <cell r="V7">
            <v>0</v>
          </cell>
          <cell r="X7">
            <v>21869.91</v>
          </cell>
          <cell r="AF7" t="str">
            <v>20180201LGUM_208</v>
          </cell>
          <cell r="AG7" t="str">
            <v>20180201RLS</v>
          </cell>
          <cell r="AH7" t="str">
            <v>208</v>
          </cell>
        </row>
        <row r="8">
          <cell r="B8" t="str">
            <v>Jan 2018</v>
          </cell>
          <cell r="C8" t="str">
            <v>RLS</v>
          </cell>
          <cell r="D8" t="str">
            <v>LGUM_209</v>
          </cell>
          <cell r="E8">
            <v>30</v>
          </cell>
          <cell r="G8">
            <v>14114</v>
          </cell>
          <cell r="K8">
            <v>870.3</v>
          </cell>
          <cell r="L8">
            <v>34.399999999999977</v>
          </cell>
          <cell r="M8">
            <v>-34.4</v>
          </cell>
          <cell r="N8">
            <v>870.3</v>
          </cell>
          <cell r="Q8">
            <v>870.30000000000007</v>
          </cell>
          <cell r="S8">
            <v>1.69</v>
          </cell>
          <cell r="T8">
            <v>75.33</v>
          </cell>
          <cell r="U8">
            <v>-0.14000000000000001</v>
          </cell>
          <cell r="V8">
            <v>0</v>
          </cell>
          <cell r="X8">
            <v>981.58</v>
          </cell>
          <cell r="AF8" t="str">
            <v>20180201LGUM_209</v>
          </cell>
          <cell r="AG8" t="str">
            <v>20180201RLS</v>
          </cell>
          <cell r="AH8" t="str">
            <v>209</v>
          </cell>
        </row>
        <row r="9">
          <cell r="B9" t="str">
            <v>Jan 2018</v>
          </cell>
          <cell r="C9" t="str">
            <v>RLS</v>
          </cell>
          <cell r="D9" t="str">
            <v>LGUM_210</v>
          </cell>
          <cell r="E9">
            <v>286</v>
          </cell>
          <cell r="G9">
            <v>131118</v>
          </cell>
          <cell r="K9">
            <v>8648.64</v>
          </cell>
          <cell r="L9">
            <v>29.280000000000655</v>
          </cell>
          <cell r="M9">
            <v>-165.27</v>
          </cell>
          <cell r="N9">
            <v>8512.65</v>
          </cell>
          <cell r="Q9">
            <v>8512.6500000000015</v>
          </cell>
          <cell r="S9">
            <v>21.84</v>
          </cell>
          <cell r="T9">
            <v>729.56000000000006</v>
          </cell>
          <cell r="U9">
            <v>-1.37</v>
          </cell>
          <cell r="V9">
            <v>0</v>
          </cell>
          <cell r="X9">
            <v>9427.9500000000007</v>
          </cell>
          <cell r="AF9" t="str">
            <v>20180201LGUM_210</v>
          </cell>
          <cell r="AG9" t="str">
            <v>20180201RLS</v>
          </cell>
          <cell r="AH9" t="str">
            <v>210</v>
          </cell>
        </row>
        <row r="10">
          <cell r="B10" t="str">
            <v>Jan 2018</v>
          </cell>
          <cell r="C10" t="str">
            <v>RLS</v>
          </cell>
          <cell r="D10" t="str">
            <v>LGUM_252</v>
          </cell>
          <cell r="E10">
            <v>3587</v>
          </cell>
          <cell r="G10">
            <v>320386</v>
          </cell>
          <cell r="K10">
            <v>36910.230000000003</v>
          </cell>
          <cell r="L10">
            <v>1260.1599999999962</v>
          </cell>
          <cell r="M10">
            <v>-1425.95</v>
          </cell>
          <cell r="N10">
            <v>36744.44</v>
          </cell>
          <cell r="Q10">
            <v>36744.44</v>
          </cell>
          <cell r="S10">
            <v>13.060000000000002</v>
          </cell>
          <cell r="T10">
            <v>3122.0300000000007</v>
          </cell>
          <cell r="U10">
            <v>-6.95</v>
          </cell>
          <cell r="V10">
            <v>0</v>
          </cell>
          <cell r="X10">
            <v>41298.530000000006</v>
          </cell>
          <cell r="AF10" t="str">
            <v>20180201LGUM_252</v>
          </cell>
          <cell r="AG10" t="str">
            <v>20180201RLS</v>
          </cell>
          <cell r="AH10" t="str">
            <v>252</v>
          </cell>
        </row>
        <row r="11">
          <cell r="B11" t="str">
            <v>Jan 2018</v>
          </cell>
          <cell r="C11" t="str">
            <v>RLS</v>
          </cell>
          <cell r="D11" t="str">
            <v>LGUM_266</v>
          </cell>
          <cell r="E11">
            <v>2375</v>
          </cell>
          <cell r="G11">
            <v>307967</v>
          </cell>
          <cell r="K11">
            <v>69777.5</v>
          </cell>
          <cell r="L11">
            <v>-253.86999999999534</v>
          </cell>
          <cell r="M11">
            <v>0</v>
          </cell>
          <cell r="N11">
            <v>69523.63</v>
          </cell>
          <cell r="Q11">
            <v>69523.63</v>
          </cell>
          <cell r="S11">
            <v>-0.74999999999999822</v>
          </cell>
          <cell r="T11">
            <v>5611.48</v>
          </cell>
          <cell r="U11">
            <v>-7.3699999999999992</v>
          </cell>
          <cell r="V11">
            <v>0</v>
          </cell>
          <cell r="X11">
            <v>75126.990000000005</v>
          </cell>
          <cell r="AF11" t="str">
            <v>20180201LGUM_266</v>
          </cell>
          <cell r="AG11" t="str">
            <v>20180201RLS</v>
          </cell>
          <cell r="AH11" t="str">
            <v>266</v>
          </cell>
        </row>
        <row r="12">
          <cell r="B12" t="str">
            <v>Jan 2018</v>
          </cell>
          <cell r="C12" t="str">
            <v>RLS</v>
          </cell>
          <cell r="D12" t="str">
            <v>LGUM_267</v>
          </cell>
          <cell r="E12">
            <v>2357</v>
          </cell>
          <cell r="G12">
            <v>496216</v>
          </cell>
          <cell r="K12">
            <v>79148.06</v>
          </cell>
          <cell r="L12">
            <v>-16.479999999995925</v>
          </cell>
          <cell r="M12">
            <v>-2.15</v>
          </cell>
          <cell r="N12">
            <v>79129.430000000008</v>
          </cell>
          <cell r="Q12">
            <v>79129.430000000008</v>
          </cell>
          <cell r="S12">
            <v>59.59</v>
          </cell>
          <cell r="T12">
            <v>6573.9400000000005</v>
          </cell>
          <cell r="U12">
            <v>-8.3099999999999987</v>
          </cell>
          <cell r="V12">
            <v>0</v>
          </cell>
          <cell r="X12">
            <v>85756.800000000003</v>
          </cell>
          <cell r="AF12" t="str">
            <v>20180201LGUM_267</v>
          </cell>
          <cell r="AG12" t="str">
            <v>20180201RLS</v>
          </cell>
          <cell r="AH12" t="str">
            <v>267</v>
          </cell>
        </row>
        <row r="13">
          <cell r="B13" t="str">
            <v>Jan 2018</v>
          </cell>
          <cell r="C13" t="str">
            <v>RLS</v>
          </cell>
          <cell r="D13" t="str">
            <v>LGUM_274</v>
          </cell>
          <cell r="E13">
            <v>17827</v>
          </cell>
          <cell r="G13">
            <v>1089871</v>
          </cell>
          <cell r="K13">
            <v>337465.11</v>
          </cell>
          <cell r="L13">
            <v>-571.61999999999534</v>
          </cell>
          <cell r="M13">
            <v>-24.79</v>
          </cell>
          <cell r="N13">
            <v>336868.7</v>
          </cell>
          <cell r="Q13">
            <v>336868.69999999995</v>
          </cell>
          <cell r="S13">
            <v>153.87</v>
          </cell>
          <cell r="T13">
            <v>28194.269999999997</v>
          </cell>
          <cell r="U13">
            <v>-21.66</v>
          </cell>
          <cell r="V13">
            <v>0</v>
          </cell>
          <cell r="X13">
            <v>365219.97</v>
          </cell>
          <cell r="AF13" t="str">
            <v>20180201LGUM_274</v>
          </cell>
          <cell r="AG13" t="str">
            <v>20180201RLS</v>
          </cell>
          <cell r="AH13" t="str">
            <v>274</v>
          </cell>
        </row>
        <row r="14">
          <cell r="B14" t="str">
            <v>Jan 2018</v>
          </cell>
          <cell r="C14" t="str">
            <v>RLS</v>
          </cell>
          <cell r="D14" t="str">
            <v>LGUM_275</v>
          </cell>
          <cell r="E14">
            <v>490</v>
          </cell>
          <cell r="G14">
            <v>42114</v>
          </cell>
          <cell r="K14">
            <v>13132</v>
          </cell>
          <cell r="L14">
            <v>-0.95999999999912689</v>
          </cell>
          <cell r="M14">
            <v>0</v>
          </cell>
          <cell r="N14">
            <v>13131.04</v>
          </cell>
          <cell r="Q14">
            <v>13131.039999999999</v>
          </cell>
          <cell r="S14">
            <v>4.5199999999999996</v>
          </cell>
          <cell r="T14">
            <v>1088.4000000000001</v>
          </cell>
          <cell r="U14">
            <v>-0.84</v>
          </cell>
          <cell r="V14">
            <v>0</v>
          </cell>
          <cell r="X14">
            <v>14223.119999999999</v>
          </cell>
          <cell r="AF14" t="str">
            <v>20180201LGUM_275</v>
          </cell>
          <cell r="AG14" t="str">
            <v>20180201RLS</v>
          </cell>
          <cell r="AH14" t="str">
            <v>275</v>
          </cell>
        </row>
        <row r="15">
          <cell r="B15" t="str">
            <v>Jan 2018</v>
          </cell>
          <cell r="C15" t="str">
            <v>RLS</v>
          </cell>
          <cell r="D15" t="str">
            <v>LGUM_276</v>
          </cell>
          <cell r="E15">
            <v>1379</v>
          </cell>
          <cell r="G15">
            <v>63750</v>
          </cell>
          <cell r="K15">
            <v>21746.83</v>
          </cell>
          <cell r="L15">
            <v>-15.889999999999418</v>
          </cell>
          <cell r="M15">
            <v>0</v>
          </cell>
          <cell r="N15">
            <v>21730.940000000002</v>
          </cell>
          <cell r="Q15">
            <v>21730.94</v>
          </cell>
          <cell r="S15">
            <v>10.5</v>
          </cell>
          <cell r="T15">
            <v>1822.8600000000001</v>
          </cell>
          <cell r="U15">
            <v>-0.68</v>
          </cell>
          <cell r="V15">
            <v>0</v>
          </cell>
          <cell r="X15">
            <v>23563.62</v>
          </cell>
          <cell r="AF15" t="str">
            <v>20180201LGUM_276</v>
          </cell>
          <cell r="AG15" t="str">
            <v>20180201RLS</v>
          </cell>
          <cell r="AH15" t="str">
            <v>276</v>
          </cell>
        </row>
        <row r="16">
          <cell r="B16" t="str">
            <v>Jan 2018</v>
          </cell>
          <cell r="C16" t="str">
            <v>RLS</v>
          </cell>
          <cell r="D16" t="str">
            <v>LGUM_277</v>
          </cell>
          <cell r="E16">
            <v>2488</v>
          </cell>
          <cell r="G16">
            <v>208706</v>
          </cell>
          <cell r="K16">
            <v>58468</v>
          </cell>
          <cell r="L16">
            <v>-598.43000000000757</v>
          </cell>
          <cell r="M16">
            <v>-59.760000000000005</v>
          </cell>
          <cell r="N16">
            <v>57809.80999999999</v>
          </cell>
          <cell r="Q16">
            <v>57809.810000000005</v>
          </cell>
          <cell r="S16">
            <v>30.33</v>
          </cell>
          <cell r="T16">
            <v>4835.32</v>
          </cell>
          <cell r="U16">
            <v>-3.2800000000000002</v>
          </cell>
          <cell r="V16">
            <v>0</v>
          </cell>
          <cell r="X16">
            <v>62731.94</v>
          </cell>
          <cell r="AF16" t="str">
            <v>20180201LGUM_277</v>
          </cell>
          <cell r="AG16" t="str">
            <v>20180201RLS</v>
          </cell>
          <cell r="AH16" t="str">
            <v>277</v>
          </cell>
        </row>
        <row r="17">
          <cell r="B17" t="str">
            <v>Jan 2018</v>
          </cell>
          <cell r="C17" t="str">
            <v>RLS</v>
          </cell>
          <cell r="D17" t="str">
            <v>LGUM_278</v>
          </cell>
          <cell r="E17">
            <v>10</v>
          </cell>
          <cell r="G17">
            <v>4735</v>
          </cell>
          <cell r="K17">
            <v>752.5</v>
          </cell>
          <cell r="L17">
            <v>0</v>
          </cell>
          <cell r="M17">
            <v>0</v>
          </cell>
          <cell r="N17">
            <v>752.5</v>
          </cell>
          <cell r="Q17">
            <v>752.5</v>
          </cell>
          <cell r="S17">
            <v>0.94000000000000006</v>
          </cell>
          <cell r="T17">
            <v>63.59</v>
          </cell>
          <cell r="U17">
            <v>-0.05</v>
          </cell>
          <cell r="V17">
            <v>0</v>
          </cell>
          <cell r="X17">
            <v>816.98</v>
          </cell>
          <cell r="AF17" t="str">
            <v>20180201LGUM_278</v>
          </cell>
          <cell r="AG17" t="str">
            <v>20180201RLS</v>
          </cell>
          <cell r="AH17" t="str">
            <v>278</v>
          </cell>
        </row>
        <row r="18">
          <cell r="B18" t="str">
            <v>Jan 2018</v>
          </cell>
          <cell r="C18" t="str">
            <v>RLS</v>
          </cell>
          <cell r="D18" t="str">
            <v>LGUM_279</v>
          </cell>
          <cell r="E18">
            <v>6</v>
          </cell>
          <cell r="G18">
            <v>2910</v>
          </cell>
          <cell r="K18">
            <v>264.72000000000003</v>
          </cell>
          <cell r="L18">
            <v>0</v>
          </cell>
          <cell r="M18">
            <v>0</v>
          </cell>
          <cell r="N18">
            <v>264.72000000000003</v>
          </cell>
          <cell r="Q18">
            <v>264.71999999999997</v>
          </cell>
          <cell r="S18">
            <v>0.57000000000000006</v>
          </cell>
          <cell r="T18">
            <v>22.38</v>
          </cell>
          <cell r="U18">
            <v>-0.03</v>
          </cell>
          <cell r="V18">
            <v>0</v>
          </cell>
          <cell r="X18">
            <v>287.64</v>
          </cell>
          <cell r="AF18" t="str">
            <v>20180201LGUM_279</v>
          </cell>
          <cell r="AG18" t="str">
            <v>20180201RLS</v>
          </cell>
          <cell r="AH18" t="str">
            <v>279</v>
          </cell>
        </row>
        <row r="19">
          <cell r="B19" t="str">
            <v>Jan 2018</v>
          </cell>
          <cell r="C19" t="str">
            <v>RLS</v>
          </cell>
          <cell r="D19" t="str">
            <v>LGUM_280</v>
          </cell>
          <cell r="E19">
            <v>46</v>
          </cell>
          <cell r="G19">
            <v>2136</v>
          </cell>
          <cell r="K19">
            <v>975.66</v>
          </cell>
          <cell r="L19">
            <v>740.7700000000001</v>
          </cell>
          <cell r="M19">
            <v>-740.77</v>
          </cell>
          <cell r="N19">
            <v>975.66000000000008</v>
          </cell>
          <cell r="Q19">
            <v>975.66</v>
          </cell>
          <cell r="S19">
            <v>0.43</v>
          </cell>
          <cell r="T19">
            <v>144.91</v>
          </cell>
          <cell r="U19">
            <v>-0.01</v>
          </cell>
          <cell r="V19">
            <v>0</v>
          </cell>
          <cell r="X19">
            <v>1861.76</v>
          </cell>
          <cell r="AF19" t="str">
            <v>20180201LGUM_280</v>
          </cell>
          <cell r="AG19" t="str">
            <v>20180201RLS</v>
          </cell>
          <cell r="AH19" t="str">
            <v>280</v>
          </cell>
        </row>
        <row r="20">
          <cell r="B20" t="str">
            <v>Jan 2018</v>
          </cell>
          <cell r="C20" t="str">
            <v>RLS</v>
          </cell>
          <cell r="D20" t="str">
            <v>LGUM_281</v>
          </cell>
          <cell r="E20">
            <v>243</v>
          </cell>
          <cell r="G20">
            <v>15077</v>
          </cell>
          <cell r="K20">
            <v>5399.46</v>
          </cell>
          <cell r="L20">
            <v>3794.2599999999993</v>
          </cell>
          <cell r="M20">
            <v>-3794.26</v>
          </cell>
          <cell r="N20">
            <v>5399.4599999999991</v>
          </cell>
          <cell r="Q20">
            <v>5399.46</v>
          </cell>
          <cell r="S20">
            <v>2.97</v>
          </cell>
          <cell r="T20">
            <v>776.19</v>
          </cell>
          <cell r="U20">
            <v>-0.12</v>
          </cell>
          <cell r="V20">
            <v>0</v>
          </cell>
          <cell r="X20">
            <v>9972.76</v>
          </cell>
          <cell r="AF20" t="str">
            <v>20180201LGUM_281</v>
          </cell>
          <cell r="AG20" t="str">
            <v>20180201RLS</v>
          </cell>
          <cell r="AH20" t="str">
            <v>281</v>
          </cell>
        </row>
        <row r="21">
          <cell r="B21" t="str">
            <v>Jan 2018</v>
          </cell>
          <cell r="C21" t="str">
            <v>RLS</v>
          </cell>
          <cell r="D21" t="str">
            <v>LGUM_282</v>
          </cell>
          <cell r="E21">
            <v>106</v>
          </cell>
          <cell r="G21">
            <v>5072</v>
          </cell>
          <cell r="K21">
            <v>2265.2199999999998</v>
          </cell>
          <cell r="L21">
            <v>997.92000000000053</v>
          </cell>
          <cell r="M21">
            <v>-997.92000000000007</v>
          </cell>
          <cell r="N21">
            <v>2265.2200000000003</v>
          </cell>
          <cell r="Q21">
            <v>2265.2200000000003</v>
          </cell>
          <cell r="S21">
            <v>1.01</v>
          </cell>
          <cell r="T21">
            <v>275.48</v>
          </cell>
          <cell r="U21">
            <v>-0.04</v>
          </cell>
          <cell r="V21">
            <v>0</v>
          </cell>
          <cell r="X21">
            <v>3539.59</v>
          </cell>
          <cell r="AF21" t="str">
            <v>20180201LGUM_282</v>
          </cell>
          <cell r="AG21" t="str">
            <v>20180201RLS</v>
          </cell>
          <cell r="AH21" t="str">
            <v>282</v>
          </cell>
        </row>
        <row r="22">
          <cell r="B22" t="str">
            <v>Jan 2018</v>
          </cell>
          <cell r="C22" t="str">
            <v>RLS</v>
          </cell>
          <cell r="D22" t="str">
            <v>LGUM_283</v>
          </cell>
          <cell r="E22">
            <v>99</v>
          </cell>
          <cell r="G22">
            <v>5896</v>
          </cell>
          <cell r="K22">
            <v>2249.2800000000002</v>
          </cell>
          <cell r="L22">
            <v>1315.6299999999997</v>
          </cell>
          <cell r="M22">
            <v>-1315.63</v>
          </cell>
          <cell r="N22">
            <v>2249.2799999999997</v>
          </cell>
          <cell r="Q22">
            <v>2249.2800000000002</v>
          </cell>
          <cell r="S22">
            <v>1.17</v>
          </cell>
          <cell r="T22">
            <v>300.95</v>
          </cell>
          <cell r="U22">
            <v>-6.0000000000000005E-2</v>
          </cell>
          <cell r="V22">
            <v>0</v>
          </cell>
          <cell r="X22">
            <v>3866.9700000000003</v>
          </cell>
          <cell r="AF22" t="str">
            <v>20180201LGUM_283</v>
          </cell>
          <cell r="AG22" t="str">
            <v>20180201RLS</v>
          </cell>
          <cell r="AH22" t="str">
            <v>283</v>
          </cell>
        </row>
        <row r="23">
          <cell r="B23" t="str">
            <v>Jan 2018</v>
          </cell>
          <cell r="C23" t="str">
            <v>RLS</v>
          </cell>
          <cell r="D23" t="str">
            <v>LGUM_314</v>
          </cell>
          <cell r="E23">
            <v>431</v>
          </cell>
          <cell r="G23">
            <v>54326</v>
          </cell>
          <cell r="K23">
            <v>8671.7199999999993</v>
          </cell>
          <cell r="L23">
            <v>0</v>
          </cell>
          <cell r="M23">
            <v>0</v>
          </cell>
          <cell r="N23">
            <v>8671.7199999999993</v>
          </cell>
          <cell r="Q23">
            <v>8671.7199999999993</v>
          </cell>
          <cell r="S23">
            <v>6.89</v>
          </cell>
          <cell r="T23">
            <v>721.54</v>
          </cell>
          <cell r="U23">
            <v>-0.83000000000000007</v>
          </cell>
          <cell r="V23">
            <v>0</v>
          </cell>
          <cell r="X23">
            <v>9399.32</v>
          </cell>
          <cell r="AF23" t="str">
            <v>20180201LGUM_314</v>
          </cell>
          <cell r="AG23" t="str">
            <v>20180201RLS</v>
          </cell>
          <cell r="AH23" t="str">
            <v>314</v>
          </cell>
        </row>
        <row r="24">
          <cell r="B24" t="str">
            <v>Jan 2018</v>
          </cell>
          <cell r="C24" t="str">
            <v>RLS</v>
          </cell>
          <cell r="D24" t="str">
            <v>LGUM_315</v>
          </cell>
          <cell r="E24">
            <v>563</v>
          </cell>
          <cell r="G24">
            <v>108212</v>
          </cell>
          <cell r="K24">
            <v>13500.74</v>
          </cell>
          <cell r="L24">
            <v>0</v>
          </cell>
          <cell r="M24">
            <v>0</v>
          </cell>
          <cell r="N24">
            <v>13500.74</v>
          </cell>
          <cell r="Q24">
            <v>13500.74</v>
          </cell>
          <cell r="S24">
            <v>-6.31</v>
          </cell>
          <cell r="T24">
            <v>1075.05</v>
          </cell>
          <cell r="U24">
            <v>-2.98</v>
          </cell>
          <cell r="V24">
            <v>0</v>
          </cell>
          <cell r="X24">
            <v>14566.5</v>
          </cell>
          <cell r="AF24" t="str">
            <v>20180201LGUM_315</v>
          </cell>
          <cell r="AG24" t="str">
            <v>20180201RLS</v>
          </cell>
          <cell r="AH24" t="str">
            <v>315</v>
          </cell>
        </row>
        <row r="25">
          <cell r="B25" t="str">
            <v>Jan 2018</v>
          </cell>
          <cell r="C25" t="str">
            <v>RLS</v>
          </cell>
          <cell r="D25" t="str">
            <v>LGUM_318</v>
          </cell>
          <cell r="E25">
            <v>44</v>
          </cell>
          <cell r="G25">
            <v>3888</v>
          </cell>
          <cell r="K25">
            <v>806.08</v>
          </cell>
          <cell r="L25">
            <v>0</v>
          </cell>
          <cell r="M25">
            <v>0</v>
          </cell>
          <cell r="N25">
            <v>806.08</v>
          </cell>
          <cell r="Q25">
            <v>806.08000000000015</v>
          </cell>
          <cell r="S25">
            <v>0.77</v>
          </cell>
          <cell r="T25">
            <v>68.09</v>
          </cell>
          <cell r="U25">
            <v>-0.04</v>
          </cell>
          <cell r="V25">
            <v>0</v>
          </cell>
          <cell r="X25">
            <v>874.90000000000009</v>
          </cell>
          <cell r="AF25" t="str">
            <v>20180201LGUM_318</v>
          </cell>
          <cell r="AG25" t="str">
            <v>20180201RLS</v>
          </cell>
          <cell r="AH25" t="str">
            <v>318</v>
          </cell>
        </row>
        <row r="26">
          <cell r="B26" t="str">
            <v>Jan 2018</v>
          </cell>
          <cell r="C26" t="str">
            <v>RLS</v>
          </cell>
          <cell r="D26" t="str">
            <v>LGUM_347</v>
          </cell>
          <cell r="E26">
            <v>0</v>
          </cell>
          <cell r="G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Q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X26">
            <v>0</v>
          </cell>
          <cell r="AF26" t="str">
            <v>20180201LGUM_347</v>
          </cell>
          <cell r="AG26" t="str">
            <v>20180201RLS</v>
          </cell>
          <cell r="AH26" t="str">
            <v>347</v>
          </cell>
        </row>
        <row r="27">
          <cell r="B27" t="str">
            <v>Jan 2018</v>
          </cell>
          <cell r="C27" t="str">
            <v>RLS</v>
          </cell>
          <cell r="D27" t="str">
            <v>LGUM_348</v>
          </cell>
          <cell r="E27">
            <v>40</v>
          </cell>
          <cell r="G27">
            <v>5046</v>
          </cell>
          <cell r="K27">
            <v>539.6</v>
          </cell>
          <cell r="L27">
            <v>0</v>
          </cell>
          <cell r="M27">
            <v>0</v>
          </cell>
          <cell r="N27">
            <v>539.6</v>
          </cell>
          <cell r="Q27">
            <v>539.6</v>
          </cell>
          <cell r="S27">
            <v>0.86</v>
          </cell>
          <cell r="T27">
            <v>45.330000000000005</v>
          </cell>
          <cell r="U27">
            <v>-6.0000000000000005E-2</v>
          </cell>
          <cell r="V27">
            <v>0</v>
          </cell>
          <cell r="X27">
            <v>585.73</v>
          </cell>
          <cell r="AF27" t="str">
            <v>20180201LGUM_348</v>
          </cell>
          <cell r="AG27" t="str">
            <v>20180201RLS</v>
          </cell>
          <cell r="AH27" t="str">
            <v>348</v>
          </cell>
        </row>
        <row r="28">
          <cell r="B28" t="str">
            <v>Jan 2018</v>
          </cell>
          <cell r="C28" t="str">
            <v>RLS</v>
          </cell>
          <cell r="D28" t="str">
            <v>LGUM_349</v>
          </cell>
          <cell r="E28">
            <v>16</v>
          </cell>
          <cell r="G28">
            <v>673</v>
          </cell>
          <cell r="K28">
            <v>151.52000000000001</v>
          </cell>
          <cell r="L28">
            <v>0</v>
          </cell>
          <cell r="M28">
            <v>0</v>
          </cell>
          <cell r="N28">
            <v>151.52000000000001</v>
          </cell>
          <cell r="Q28">
            <v>151.51999999999998</v>
          </cell>
          <cell r="S28">
            <v>0.14000000000000001</v>
          </cell>
          <cell r="T28">
            <v>12.8</v>
          </cell>
          <cell r="U28">
            <v>-0.01</v>
          </cell>
          <cell r="V28">
            <v>0</v>
          </cell>
          <cell r="X28">
            <v>164.45</v>
          </cell>
          <cell r="AF28" t="str">
            <v>20180201LGUM_349</v>
          </cell>
          <cell r="AG28" t="str">
            <v>20180201RLS</v>
          </cell>
          <cell r="AH28" t="str">
            <v>349</v>
          </cell>
        </row>
        <row r="29">
          <cell r="B29" t="str">
            <v>Jan 2018</v>
          </cell>
          <cell r="C29" t="str">
            <v>LS</v>
          </cell>
          <cell r="D29" t="str">
            <v>LGUM_400</v>
          </cell>
          <cell r="E29">
            <v>56</v>
          </cell>
          <cell r="G29">
            <v>1164</v>
          </cell>
          <cell r="K29">
            <v>1415.12</v>
          </cell>
          <cell r="L29">
            <v>81.620000000000118</v>
          </cell>
          <cell r="M29">
            <v>-81.62</v>
          </cell>
          <cell r="N29">
            <v>1415.12</v>
          </cell>
          <cell r="Q29">
            <v>1415.12</v>
          </cell>
          <cell r="S29">
            <v>0.22</v>
          </cell>
          <cell r="T29">
            <v>126.33000000000001</v>
          </cell>
          <cell r="U29">
            <v>0</v>
          </cell>
          <cell r="V29">
            <v>0</v>
          </cell>
          <cell r="X29">
            <v>1623.29</v>
          </cell>
          <cell r="AF29" t="str">
            <v>20180201LGUM_400</v>
          </cell>
          <cell r="AG29" t="str">
            <v>20180201LS</v>
          </cell>
          <cell r="AH29" t="str">
            <v>400</v>
          </cell>
        </row>
        <row r="30">
          <cell r="B30" t="str">
            <v>Jan 2018</v>
          </cell>
          <cell r="C30" t="str">
            <v>LS</v>
          </cell>
          <cell r="D30" t="str">
            <v>LGUM_401</v>
          </cell>
          <cell r="E30">
            <v>29</v>
          </cell>
          <cell r="G30">
            <v>1211</v>
          </cell>
          <cell r="K30">
            <v>749.94</v>
          </cell>
          <cell r="L30">
            <v>29.67999999999995</v>
          </cell>
          <cell r="M30">
            <v>-29.68</v>
          </cell>
          <cell r="N30">
            <v>749.94</v>
          </cell>
          <cell r="Q30">
            <v>749.94</v>
          </cell>
          <cell r="S30">
            <v>0.24</v>
          </cell>
          <cell r="T30">
            <v>65.820000000000007</v>
          </cell>
          <cell r="U30">
            <v>0</v>
          </cell>
          <cell r="V30">
            <v>0</v>
          </cell>
          <cell r="X30">
            <v>845.68000000000006</v>
          </cell>
          <cell r="AF30" t="str">
            <v>20180201LGUM_401</v>
          </cell>
          <cell r="AG30" t="str">
            <v>20180201LS</v>
          </cell>
          <cell r="AH30" t="str">
            <v>401</v>
          </cell>
        </row>
        <row r="31">
          <cell r="B31" t="str">
            <v>Jan 2018</v>
          </cell>
          <cell r="C31" t="str">
            <v>LS</v>
          </cell>
          <cell r="D31" t="str">
            <v>LGUM_412</v>
          </cell>
          <cell r="E31">
            <v>226</v>
          </cell>
          <cell r="G31">
            <v>7980</v>
          </cell>
          <cell r="K31">
            <v>4802.5</v>
          </cell>
          <cell r="L31">
            <v>2.7600000000002183</v>
          </cell>
          <cell r="M31">
            <v>0</v>
          </cell>
          <cell r="N31">
            <v>4805.26</v>
          </cell>
          <cell r="Q31">
            <v>4805.26</v>
          </cell>
          <cell r="S31">
            <v>1.49</v>
          </cell>
          <cell r="T31">
            <v>404.69000000000005</v>
          </cell>
          <cell r="U31">
            <v>-7.0000000000000007E-2</v>
          </cell>
          <cell r="V31">
            <v>0</v>
          </cell>
          <cell r="X31">
            <v>5211.37</v>
          </cell>
          <cell r="AF31" t="str">
            <v>20180201LGUM_412</v>
          </cell>
          <cell r="AG31" t="str">
            <v>20180201LS</v>
          </cell>
          <cell r="AH31" t="str">
            <v>412</v>
          </cell>
        </row>
        <row r="32">
          <cell r="B32" t="str">
            <v>Jan 2018</v>
          </cell>
          <cell r="C32" t="str">
            <v>LS</v>
          </cell>
          <cell r="D32" t="str">
            <v>LGUM_413</v>
          </cell>
          <cell r="E32">
            <v>2992</v>
          </cell>
          <cell r="G32">
            <v>149079</v>
          </cell>
          <cell r="K32">
            <v>65734.240000000005</v>
          </cell>
          <cell r="L32">
            <v>162.74999999998545</v>
          </cell>
          <cell r="M32">
            <v>-24.79</v>
          </cell>
          <cell r="N32">
            <v>65872.2</v>
          </cell>
          <cell r="Q32">
            <v>65872.200000000012</v>
          </cell>
          <cell r="S32">
            <v>23.52</v>
          </cell>
          <cell r="T32">
            <v>5525.64</v>
          </cell>
          <cell r="U32">
            <v>-1.7200000000000002</v>
          </cell>
          <cell r="V32">
            <v>0</v>
          </cell>
          <cell r="X32">
            <v>71444.430000000008</v>
          </cell>
          <cell r="AF32" t="str">
            <v>20180201LGUM_413</v>
          </cell>
          <cell r="AG32" t="str">
            <v>20180201LS</v>
          </cell>
          <cell r="AH32" t="str">
            <v>413</v>
          </cell>
        </row>
        <row r="33">
          <cell r="B33" t="str">
            <v>Jan 2018</v>
          </cell>
          <cell r="C33" t="str">
            <v>LS</v>
          </cell>
          <cell r="D33" t="str">
            <v>LGUM_415</v>
          </cell>
          <cell r="E33">
            <v>63</v>
          </cell>
          <cell r="G33">
            <v>2867</v>
          </cell>
          <cell r="K33">
            <v>1363.95</v>
          </cell>
          <cell r="L33">
            <v>365.15999999999985</v>
          </cell>
          <cell r="M33">
            <v>0</v>
          </cell>
          <cell r="N33">
            <v>1729.11</v>
          </cell>
          <cell r="Q33">
            <v>1729.11</v>
          </cell>
          <cell r="S33">
            <v>0.61</v>
          </cell>
          <cell r="T33">
            <v>146.02000000000001</v>
          </cell>
          <cell r="U33">
            <v>-0.01</v>
          </cell>
          <cell r="V33">
            <v>0</v>
          </cell>
          <cell r="X33">
            <v>1875.73</v>
          </cell>
          <cell r="AF33" t="str">
            <v>20180201LGUM_415</v>
          </cell>
          <cell r="AG33" t="str">
            <v>20180201LS</v>
          </cell>
          <cell r="AH33" t="str">
            <v>415</v>
          </cell>
        </row>
        <row r="34">
          <cell r="B34" t="str">
            <v>Jan 2018</v>
          </cell>
          <cell r="C34" t="str">
            <v>LS</v>
          </cell>
          <cell r="D34" t="str">
            <v>LGUM_416</v>
          </cell>
          <cell r="E34">
            <v>2400</v>
          </cell>
          <cell r="G34">
            <v>116215</v>
          </cell>
          <cell r="K34">
            <v>57816</v>
          </cell>
          <cell r="L34">
            <v>-1358.2000000000044</v>
          </cell>
          <cell r="M34">
            <v>-19.920000000000002</v>
          </cell>
          <cell r="N34">
            <v>56437.88</v>
          </cell>
          <cell r="Q34">
            <v>56437.88</v>
          </cell>
          <cell r="S34">
            <v>20.100000000000001</v>
          </cell>
          <cell r="T34">
            <v>4751.3500000000004</v>
          </cell>
          <cell r="U34">
            <v>-1.6099999999999999</v>
          </cell>
          <cell r="V34">
            <v>0</v>
          </cell>
          <cell r="X34">
            <v>61227.64</v>
          </cell>
          <cell r="AF34" t="str">
            <v>20180201LGUM_416</v>
          </cell>
          <cell r="AG34" t="str">
            <v>20180201LS</v>
          </cell>
          <cell r="AH34" t="str">
            <v>416</v>
          </cell>
        </row>
        <row r="35">
          <cell r="B35" t="str">
            <v>Jan 2018</v>
          </cell>
          <cell r="C35" t="str">
            <v>RLS</v>
          </cell>
          <cell r="D35" t="str">
            <v>LGUM_417</v>
          </cell>
          <cell r="E35">
            <v>50</v>
          </cell>
          <cell r="G35">
            <v>2499</v>
          </cell>
          <cell r="K35">
            <v>1262</v>
          </cell>
          <cell r="L35">
            <v>0</v>
          </cell>
          <cell r="M35">
            <v>0</v>
          </cell>
          <cell r="N35">
            <v>1262</v>
          </cell>
          <cell r="Q35">
            <v>1262</v>
          </cell>
          <cell r="S35">
            <v>0.49</v>
          </cell>
          <cell r="T35">
            <v>106.55</v>
          </cell>
          <cell r="U35">
            <v>0</v>
          </cell>
          <cell r="V35">
            <v>0</v>
          </cell>
          <cell r="X35">
            <v>1369.04</v>
          </cell>
          <cell r="AF35" t="str">
            <v>20180201LGUM_417</v>
          </cell>
          <cell r="AG35" t="str">
            <v>20180201RLS</v>
          </cell>
          <cell r="AH35" t="str">
            <v>417</v>
          </cell>
        </row>
        <row r="36">
          <cell r="B36" t="str">
            <v>Jan 2018</v>
          </cell>
          <cell r="C36" t="str">
            <v>RLS</v>
          </cell>
          <cell r="D36" t="str">
            <v>LGUM_419</v>
          </cell>
          <cell r="E36">
            <v>117</v>
          </cell>
          <cell r="G36">
            <v>9435</v>
          </cell>
          <cell r="K36">
            <v>3130.92</v>
          </cell>
          <cell r="L36">
            <v>0</v>
          </cell>
          <cell r="M36">
            <v>0</v>
          </cell>
          <cell r="N36">
            <v>3130.92</v>
          </cell>
          <cell r="Q36">
            <v>3130.92</v>
          </cell>
          <cell r="S36">
            <v>1.88</v>
          </cell>
          <cell r="T36">
            <v>264.39999999999998</v>
          </cell>
          <cell r="U36">
            <v>-0.08</v>
          </cell>
          <cell r="V36">
            <v>0</v>
          </cell>
          <cell r="X36">
            <v>3397.12</v>
          </cell>
          <cell r="AF36" t="str">
            <v>20180201LGUM_419</v>
          </cell>
          <cell r="AG36" t="str">
            <v>20180201RLS</v>
          </cell>
          <cell r="AH36" t="str">
            <v>419</v>
          </cell>
        </row>
        <row r="37">
          <cell r="B37" t="str">
            <v>Jan 2018</v>
          </cell>
          <cell r="C37" t="str">
            <v>LS</v>
          </cell>
          <cell r="D37" t="str">
            <v>LGUM_420</v>
          </cell>
          <cell r="E37">
            <v>63</v>
          </cell>
          <cell r="G37">
            <v>4992</v>
          </cell>
          <cell r="K37">
            <v>2017.26</v>
          </cell>
          <cell r="L37">
            <v>0</v>
          </cell>
          <cell r="M37">
            <v>0</v>
          </cell>
          <cell r="N37">
            <v>2017.26</v>
          </cell>
          <cell r="Q37">
            <v>2017.26</v>
          </cell>
          <cell r="S37">
            <v>0.73</v>
          </cell>
          <cell r="T37">
            <v>168.29</v>
          </cell>
          <cell r="U37">
            <v>-0.05</v>
          </cell>
          <cell r="V37">
            <v>0</v>
          </cell>
          <cell r="X37">
            <v>2186.23</v>
          </cell>
          <cell r="AF37" t="str">
            <v>20180201LGUM_420</v>
          </cell>
          <cell r="AG37" t="str">
            <v>20180201LS</v>
          </cell>
          <cell r="AH37" t="str">
            <v>420</v>
          </cell>
        </row>
        <row r="38">
          <cell r="B38" t="str">
            <v>Jan 2018</v>
          </cell>
          <cell r="C38" t="str">
            <v>LS</v>
          </cell>
          <cell r="D38" t="str">
            <v>LGUM_421</v>
          </cell>
          <cell r="E38">
            <v>258</v>
          </cell>
          <cell r="G38">
            <v>31543</v>
          </cell>
          <cell r="K38">
            <v>8903.58</v>
          </cell>
          <cell r="L38">
            <v>-182.59000000000015</v>
          </cell>
          <cell r="M38">
            <v>0</v>
          </cell>
          <cell r="N38">
            <v>8720.99</v>
          </cell>
          <cell r="Q38">
            <v>8720.99</v>
          </cell>
          <cell r="S38">
            <v>4.83</v>
          </cell>
          <cell r="T38">
            <v>731.47</v>
          </cell>
          <cell r="U38">
            <v>-0.58000000000000007</v>
          </cell>
          <cell r="V38">
            <v>0</v>
          </cell>
          <cell r="X38">
            <v>9456.7099999999991</v>
          </cell>
          <cell r="AF38" t="str">
            <v>20180201LGUM_421</v>
          </cell>
          <cell r="AG38" t="str">
            <v>20180201LS</v>
          </cell>
          <cell r="AH38" t="str">
            <v>421</v>
          </cell>
        </row>
        <row r="39">
          <cell r="B39" t="str">
            <v>Jan 2018</v>
          </cell>
          <cell r="C39" t="str">
            <v>LS</v>
          </cell>
          <cell r="D39" t="str">
            <v>LGUM_422</v>
          </cell>
          <cell r="E39">
            <v>519</v>
          </cell>
          <cell r="G39">
            <v>103976</v>
          </cell>
          <cell r="K39">
            <v>20827.47</v>
          </cell>
          <cell r="L39">
            <v>40.279999999995198</v>
          </cell>
          <cell r="M39">
            <v>0</v>
          </cell>
          <cell r="N39">
            <v>20867.749999999996</v>
          </cell>
          <cell r="Q39">
            <v>20867.749999999996</v>
          </cell>
          <cell r="S39">
            <v>14.770000000000001</v>
          </cell>
          <cell r="T39">
            <v>1748.76</v>
          </cell>
          <cell r="U39">
            <v>-2.67</v>
          </cell>
          <cell r="V39">
            <v>0</v>
          </cell>
          <cell r="X39">
            <v>22628.609999999997</v>
          </cell>
          <cell r="AF39" t="str">
            <v>20180201LGUM_422</v>
          </cell>
          <cell r="AG39" t="str">
            <v>20180201LS</v>
          </cell>
          <cell r="AH39" t="str">
            <v>422</v>
          </cell>
        </row>
        <row r="40">
          <cell r="B40" t="str">
            <v>Jan 2018</v>
          </cell>
          <cell r="C40" t="str">
            <v>LS</v>
          </cell>
          <cell r="D40" t="str">
            <v>LGUM_423</v>
          </cell>
          <cell r="E40">
            <v>26</v>
          </cell>
          <cell r="G40">
            <v>2002</v>
          </cell>
          <cell r="K40">
            <v>736.32</v>
          </cell>
          <cell r="L40">
            <v>0.84000000000003183</v>
          </cell>
          <cell r="M40">
            <v>0</v>
          </cell>
          <cell r="N40">
            <v>737.16000000000008</v>
          </cell>
          <cell r="Q40">
            <v>737.16</v>
          </cell>
          <cell r="S40">
            <v>0.33999999999999997</v>
          </cell>
          <cell r="T40">
            <v>62.010000000000005</v>
          </cell>
          <cell r="U40">
            <v>-0.02</v>
          </cell>
          <cell r="V40">
            <v>0</v>
          </cell>
          <cell r="X40">
            <v>799.49</v>
          </cell>
          <cell r="AF40" t="str">
            <v>20180201LGUM_423</v>
          </cell>
          <cell r="AG40" t="str">
            <v>20180201LS</v>
          </cell>
          <cell r="AH40" t="str">
            <v>423</v>
          </cell>
        </row>
        <row r="41">
          <cell r="B41" t="str">
            <v>Jan 2018</v>
          </cell>
          <cell r="C41" t="str">
            <v>LS</v>
          </cell>
          <cell r="D41" t="str">
            <v>LGUM_425</v>
          </cell>
          <cell r="E41">
            <v>48</v>
          </cell>
          <cell r="G41">
            <v>9429</v>
          </cell>
          <cell r="K41">
            <v>1743.84</v>
          </cell>
          <cell r="L41">
            <v>0</v>
          </cell>
          <cell r="M41">
            <v>0</v>
          </cell>
          <cell r="N41">
            <v>1743.84</v>
          </cell>
          <cell r="Q41">
            <v>1743.8400000000001</v>
          </cell>
          <cell r="S41">
            <v>0.77</v>
          </cell>
          <cell r="T41">
            <v>143.47</v>
          </cell>
          <cell r="U41">
            <v>-0.14000000000000001</v>
          </cell>
          <cell r="V41">
            <v>0</v>
          </cell>
          <cell r="X41">
            <v>1887.94</v>
          </cell>
          <cell r="AF41" t="str">
            <v>20180201LGUM_425</v>
          </cell>
          <cell r="AG41" t="str">
            <v>20180201LS</v>
          </cell>
          <cell r="AH41" t="str">
            <v>425</v>
          </cell>
        </row>
        <row r="42">
          <cell r="B42" t="str">
            <v>Jan 2018</v>
          </cell>
          <cell r="C42" t="str">
            <v>RLS</v>
          </cell>
          <cell r="D42" t="str">
            <v>LGUM_426</v>
          </cell>
          <cell r="E42">
            <v>34</v>
          </cell>
          <cell r="G42">
            <v>1239</v>
          </cell>
          <cell r="K42">
            <v>1190.68</v>
          </cell>
          <cell r="L42">
            <v>0</v>
          </cell>
          <cell r="M42">
            <v>0</v>
          </cell>
          <cell r="N42">
            <v>1190.68</v>
          </cell>
          <cell r="Q42">
            <v>1190.68</v>
          </cell>
          <cell r="S42">
            <v>0.25</v>
          </cell>
          <cell r="T42">
            <v>100.51</v>
          </cell>
          <cell r="U42">
            <v>-0.01</v>
          </cell>
          <cell r="V42">
            <v>0</v>
          </cell>
          <cell r="X42">
            <v>1291.43</v>
          </cell>
          <cell r="AF42" t="str">
            <v>20180201LGUM_426</v>
          </cell>
          <cell r="AG42" t="str">
            <v>20180201RLS</v>
          </cell>
          <cell r="AH42" t="str">
            <v>426</v>
          </cell>
        </row>
        <row r="43">
          <cell r="B43" t="str">
            <v>Jan 2018</v>
          </cell>
          <cell r="C43" t="str">
            <v>LS</v>
          </cell>
          <cell r="D43" t="str">
            <v>LGUM_427</v>
          </cell>
          <cell r="E43">
            <v>58</v>
          </cell>
          <cell r="G43">
            <v>2102</v>
          </cell>
          <cell r="K43">
            <v>2148.3200000000002</v>
          </cell>
          <cell r="L43">
            <v>71.209999999999582</v>
          </cell>
          <cell r="M43">
            <v>-71.209999999999994</v>
          </cell>
          <cell r="N43">
            <v>2148.3199999999997</v>
          </cell>
          <cell r="Q43">
            <v>2148.3199999999997</v>
          </cell>
          <cell r="S43">
            <v>0.42</v>
          </cell>
          <cell r="T43">
            <v>187.37</v>
          </cell>
          <cell r="U43">
            <v>-0.01</v>
          </cell>
          <cell r="V43">
            <v>0</v>
          </cell>
          <cell r="X43">
            <v>2407.31</v>
          </cell>
          <cell r="AF43" t="str">
            <v>20180201LGUM_427</v>
          </cell>
          <cell r="AG43" t="str">
            <v>20180201LS</v>
          </cell>
          <cell r="AH43" t="str">
            <v>427</v>
          </cell>
        </row>
        <row r="44">
          <cell r="B44" t="str">
            <v>Jan 2018</v>
          </cell>
          <cell r="C44" t="str">
            <v>RLS</v>
          </cell>
          <cell r="D44" t="str">
            <v>LGUM_428</v>
          </cell>
          <cell r="E44">
            <v>302</v>
          </cell>
          <cell r="G44">
            <v>15529</v>
          </cell>
          <cell r="K44">
            <v>10847.84</v>
          </cell>
          <cell r="L44">
            <v>309.69000000000051</v>
          </cell>
          <cell r="M44">
            <v>-309.68999999999994</v>
          </cell>
          <cell r="N44">
            <v>10847.84</v>
          </cell>
          <cell r="Q44">
            <v>10847.84</v>
          </cell>
          <cell r="S44">
            <v>3.1</v>
          </cell>
          <cell r="T44">
            <v>941.93999999999994</v>
          </cell>
          <cell r="U44">
            <v>-0.15</v>
          </cell>
          <cell r="V44">
            <v>0</v>
          </cell>
          <cell r="X44">
            <v>12102.42</v>
          </cell>
          <cell r="AF44" t="str">
            <v>20180201LGUM_428</v>
          </cell>
          <cell r="AG44" t="str">
            <v>20180201RLS</v>
          </cell>
          <cell r="AH44" t="str">
            <v>428</v>
          </cell>
        </row>
        <row r="45">
          <cell r="B45" t="str">
            <v>Jan 2018</v>
          </cell>
          <cell r="C45" t="str">
            <v>LS</v>
          </cell>
          <cell r="D45" t="str">
            <v>LGUM_429</v>
          </cell>
          <cell r="E45">
            <v>314</v>
          </cell>
          <cell r="G45">
            <v>15409</v>
          </cell>
          <cell r="K45">
            <v>11627.42</v>
          </cell>
          <cell r="L45">
            <v>947.50000000000182</v>
          </cell>
          <cell r="M45">
            <v>-947.5</v>
          </cell>
          <cell r="N45">
            <v>11627.420000000002</v>
          </cell>
          <cell r="Q45">
            <v>11627.419999999998</v>
          </cell>
          <cell r="S45">
            <v>0.91</v>
          </cell>
          <cell r="T45">
            <v>1028.22</v>
          </cell>
          <cell r="U45">
            <v>-0.25</v>
          </cell>
          <cell r="V45">
            <v>0</v>
          </cell>
          <cell r="X45">
            <v>13603.8</v>
          </cell>
          <cell r="AF45" t="str">
            <v>20180201LGUM_429</v>
          </cell>
          <cell r="AG45" t="str">
            <v>20180201LS</v>
          </cell>
          <cell r="AH45" t="str">
            <v>429</v>
          </cell>
        </row>
        <row r="46">
          <cell r="B46" t="str">
            <v>Jan 2018</v>
          </cell>
          <cell r="C46" t="str">
            <v>RLS</v>
          </cell>
          <cell r="D46" t="str">
            <v>LGUM_430</v>
          </cell>
          <cell r="E46">
            <v>13</v>
          </cell>
          <cell r="G46">
            <v>456</v>
          </cell>
          <cell r="K46">
            <v>442.52</v>
          </cell>
          <cell r="L46">
            <v>0</v>
          </cell>
          <cell r="M46">
            <v>0</v>
          </cell>
          <cell r="N46">
            <v>442.52</v>
          </cell>
          <cell r="Q46">
            <v>442.52000000000004</v>
          </cell>
          <cell r="S46">
            <v>0.09</v>
          </cell>
          <cell r="T46">
            <v>37.349999999999994</v>
          </cell>
          <cell r="U46">
            <v>0</v>
          </cell>
          <cell r="V46">
            <v>0</v>
          </cell>
          <cell r="X46">
            <v>479.96000000000004</v>
          </cell>
          <cell r="AF46" t="str">
            <v>20180201LGUM_430</v>
          </cell>
          <cell r="AG46" t="str">
            <v>20180201RLS</v>
          </cell>
          <cell r="AH46" t="str">
            <v>430</v>
          </cell>
        </row>
        <row r="47">
          <cell r="B47" t="str">
            <v>Jan 2018</v>
          </cell>
          <cell r="C47" t="str">
            <v>LS</v>
          </cell>
          <cell r="D47" t="str">
            <v>LGUM_431</v>
          </cell>
          <cell r="E47">
            <v>64</v>
          </cell>
          <cell r="G47">
            <v>2263</v>
          </cell>
          <cell r="K47">
            <v>2222.7199999999998</v>
          </cell>
          <cell r="L47">
            <v>241.37000000000035</v>
          </cell>
          <cell r="M47">
            <v>-241.37</v>
          </cell>
          <cell r="N47">
            <v>2222.7200000000003</v>
          </cell>
          <cell r="Q47">
            <v>2222.7199999999998</v>
          </cell>
          <cell r="S47">
            <v>0.43999999999999995</v>
          </cell>
          <cell r="T47">
            <v>208.03</v>
          </cell>
          <cell r="U47">
            <v>0</v>
          </cell>
          <cell r="V47">
            <v>0</v>
          </cell>
          <cell r="X47">
            <v>2672.56</v>
          </cell>
          <cell r="AF47" t="str">
            <v>20180201LGUM_431</v>
          </cell>
          <cell r="AG47" t="str">
            <v>20180201LS</v>
          </cell>
          <cell r="AH47" t="str">
            <v>431</v>
          </cell>
        </row>
        <row r="48">
          <cell r="B48" t="str">
            <v>Jan 2018</v>
          </cell>
          <cell r="C48" t="str">
            <v>RLS</v>
          </cell>
          <cell r="D48" t="str">
            <v>LGUM_432</v>
          </cell>
          <cell r="E48">
            <v>10</v>
          </cell>
          <cell r="G48">
            <v>511</v>
          </cell>
          <cell r="K48">
            <v>361.6</v>
          </cell>
          <cell r="L48">
            <v>3.6200000000000045</v>
          </cell>
          <cell r="M48">
            <v>-3.62</v>
          </cell>
          <cell r="N48">
            <v>361.6</v>
          </cell>
          <cell r="Q48">
            <v>361.59999999999997</v>
          </cell>
          <cell r="S48">
            <v>9.9999999999999992E-2</v>
          </cell>
          <cell r="T48">
            <v>30.83</v>
          </cell>
          <cell r="U48">
            <v>0</v>
          </cell>
          <cell r="V48">
            <v>0</v>
          </cell>
          <cell r="X48">
            <v>396.15</v>
          </cell>
          <cell r="AF48" t="str">
            <v>20180201LGUM_432</v>
          </cell>
          <cell r="AG48" t="str">
            <v>20180201RLS</v>
          </cell>
          <cell r="AH48" t="str">
            <v>432</v>
          </cell>
        </row>
        <row r="49">
          <cell r="B49" t="str">
            <v>Jan 2018</v>
          </cell>
          <cell r="C49" t="str">
            <v>LS</v>
          </cell>
          <cell r="D49" t="str">
            <v>LGUM_433</v>
          </cell>
          <cell r="E49">
            <v>238</v>
          </cell>
          <cell r="G49">
            <v>11278</v>
          </cell>
          <cell r="K49">
            <v>8765.5400000000009</v>
          </cell>
          <cell r="L49">
            <v>1068.909999999998</v>
          </cell>
          <cell r="M49">
            <v>-1068.9099999999999</v>
          </cell>
          <cell r="N49">
            <v>8765.5399999999991</v>
          </cell>
          <cell r="Q49">
            <v>8765.5400000000009</v>
          </cell>
          <cell r="S49">
            <v>2.0499999999999998</v>
          </cell>
          <cell r="T49">
            <v>826.76</v>
          </cell>
          <cell r="U49">
            <v>-0.11000000000000001</v>
          </cell>
          <cell r="V49">
            <v>0</v>
          </cell>
          <cell r="X49">
            <v>10663.150000000001</v>
          </cell>
          <cell r="AF49" t="str">
            <v>20180201LGUM_433</v>
          </cell>
          <cell r="AG49" t="str">
            <v>20180201LS</v>
          </cell>
          <cell r="AH49" t="str">
            <v>433</v>
          </cell>
        </row>
        <row r="50">
          <cell r="B50" t="str">
            <v>Jan 2018</v>
          </cell>
          <cell r="C50" t="str">
            <v>LS</v>
          </cell>
          <cell r="D50" t="str">
            <v>LGUM_439</v>
          </cell>
          <cell r="E50">
            <v>0</v>
          </cell>
          <cell r="G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Q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X50">
            <v>0</v>
          </cell>
          <cell r="AF50" t="str">
            <v>20180201LGUM_439</v>
          </cell>
          <cell r="AG50" t="str">
            <v>20180201LS</v>
          </cell>
          <cell r="AH50" t="str">
            <v>439</v>
          </cell>
        </row>
        <row r="51">
          <cell r="B51" t="str">
            <v>Jan 2018</v>
          </cell>
          <cell r="C51" t="str">
            <v>LS</v>
          </cell>
          <cell r="D51" t="str">
            <v>LGUM_440</v>
          </cell>
          <cell r="E51">
            <v>44</v>
          </cell>
          <cell r="G51">
            <v>5361</v>
          </cell>
          <cell r="K51">
            <v>839.52</v>
          </cell>
          <cell r="L51">
            <v>0</v>
          </cell>
          <cell r="M51">
            <v>0</v>
          </cell>
          <cell r="N51">
            <v>839.52</v>
          </cell>
          <cell r="Q51">
            <v>839.52</v>
          </cell>
          <cell r="S51">
            <v>1.08</v>
          </cell>
          <cell r="T51">
            <v>70.92</v>
          </cell>
          <cell r="U51">
            <v>-0.05</v>
          </cell>
          <cell r="V51">
            <v>0</v>
          </cell>
          <cell r="X51">
            <v>911.47</v>
          </cell>
          <cell r="AF51" t="str">
            <v>20180201LGUM_440</v>
          </cell>
          <cell r="AG51" t="str">
            <v>20180201LS</v>
          </cell>
          <cell r="AH51" t="str">
            <v>440</v>
          </cell>
        </row>
        <row r="52">
          <cell r="B52" t="str">
            <v>Jan 2018</v>
          </cell>
          <cell r="C52" t="str">
            <v>LS</v>
          </cell>
          <cell r="D52" t="str">
            <v>LGUM_441</v>
          </cell>
          <cell r="E52">
            <v>89</v>
          </cell>
          <cell r="G52">
            <v>17607</v>
          </cell>
          <cell r="K52">
            <v>2054.12</v>
          </cell>
          <cell r="L52">
            <v>0</v>
          </cell>
          <cell r="M52">
            <v>0</v>
          </cell>
          <cell r="N52">
            <v>2054.12</v>
          </cell>
          <cell r="Q52">
            <v>2054.12</v>
          </cell>
          <cell r="S52">
            <v>3.52</v>
          </cell>
          <cell r="T52">
            <v>173.63000000000002</v>
          </cell>
          <cell r="U52">
            <v>-0.15</v>
          </cell>
          <cell r="V52">
            <v>0</v>
          </cell>
          <cell r="X52">
            <v>2231.12</v>
          </cell>
          <cell r="AF52" t="str">
            <v>20180201LGUM_441</v>
          </cell>
          <cell r="AG52" t="str">
            <v>20180201LS</v>
          </cell>
          <cell r="AH52" t="str">
            <v>441</v>
          </cell>
        </row>
        <row r="53">
          <cell r="B53" t="str">
            <v>Jan 2018</v>
          </cell>
          <cell r="C53" t="str">
            <v>LS</v>
          </cell>
          <cell r="D53" t="str">
            <v>LGUM_452</v>
          </cell>
          <cell r="E53">
            <v>8084</v>
          </cell>
          <cell r="G53">
            <v>617156</v>
          </cell>
          <cell r="K53">
            <v>109942.39999999999</v>
          </cell>
          <cell r="L53">
            <v>1245.4100000000035</v>
          </cell>
          <cell r="M53">
            <v>-1108.77</v>
          </cell>
          <cell r="N53">
            <v>110079.03999999999</v>
          </cell>
          <cell r="Q53">
            <v>110079.04000000001</v>
          </cell>
          <cell r="S53">
            <v>43.31</v>
          </cell>
          <cell r="T53">
            <v>9150.5400000000009</v>
          </cell>
          <cell r="U53">
            <v>-14.71</v>
          </cell>
          <cell r="V53">
            <v>0</v>
          </cell>
          <cell r="X53">
            <v>120366.95000000001</v>
          </cell>
          <cell r="AF53" t="str">
            <v>20180201LGUM_452</v>
          </cell>
          <cell r="AG53" t="str">
            <v>20180201LS</v>
          </cell>
          <cell r="AH53" t="str">
            <v>452</v>
          </cell>
        </row>
        <row r="54">
          <cell r="B54" t="str">
            <v>Jan 2018</v>
          </cell>
          <cell r="C54" t="str">
            <v>LS</v>
          </cell>
          <cell r="D54" t="str">
            <v>LGUM_453</v>
          </cell>
          <cell r="E54">
            <v>12971</v>
          </cell>
          <cell r="G54">
            <v>1602266</v>
          </cell>
          <cell r="K54">
            <v>205979.48</v>
          </cell>
          <cell r="L54">
            <v>1750.6299999999756</v>
          </cell>
          <cell r="M54">
            <v>-1233.72</v>
          </cell>
          <cell r="N54">
            <v>206496.38999999998</v>
          </cell>
          <cell r="Q54">
            <v>206496.38999999998</v>
          </cell>
          <cell r="S54">
            <v>47.899999999999991</v>
          </cell>
          <cell r="T54">
            <v>16899.52</v>
          </cell>
          <cell r="U54">
            <v>-34.54</v>
          </cell>
          <cell r="V54">
            <v>0</v>
          </cell>
          <cell r="X54">
            <v>224642.99</v>
          </cell>
          <cell r="AF54" t="str">
            <v>20180201LGUM_453</v>
          </cell>
          <cell r="AG54" t="str">
            <v>20180201LS</v>
          </cell>
          <cell r="AH54" t="str">
            <v>453</v>
          </cell>
        </row>
        <row r="55">
          <cell r="B55" t="str">
            <v>Jan 2018</v>
          </cell>
          <cell r="C55" t="str">
            <v>LS</v>
          </cell>
          <cell r="D55" t="str">
            <v>LGUM_454</v>
          </cell>
          <cell r="E55">
            <v>6373</v>
          </cell>
          <cell r="G55">
            <v>1262431</v>
          </cell>
          <cell r="K55">
            <v>115606.22</v>
          </cell>
          <cell r="L55">
            <v>2758.1800000000221</v>
          </cell>
          <cell r="M55">
            <v>-2979.56</v>
          </cell>
          <cell r="N55">
            <v>115384.84000000003</v>
          </cell>
          <cell r="Q55">
            <v>115384.84</v>
          </cell>
          <cell r="S55">
            <v>31.000000000000004</v>
          </cell>
          <cell r="T55">
            <v>9625.2800000000007</v>
          </cell>
          <cell r="U55">
            <v>-27.71</v>
          </cell>
          <cell r="V55">
            <v>0</v>
          </cell>
          <cell r="X55">
            <v>127992.97</v>
          </cell>
          <cell r="AF55" t="str">
            <v>20180201LGUM_454</v>
          </cell>
          <cell r="AG55" t="str">
            <v>20180201LS</v>
          </cell>
          <cell r="AH55" t="str">
            <v>454</v>
          </cell>
        </row>
        <row r="56">
          <cell r="B56" t="str">
            <v>Jan 2018</v>
          </cell>
          <cell r="C56" t="str">
            <v>LS</v>
          </cell>
          <cell r="D56" t="str">
            <v>LGUM_455</v>
          </cell>
          <cell r="E56">
            <v>449</v>
          </cell>
          <cell r="G56">
            <v>34079</v>
          </cell>
          <cell r="K56">
            <v>6532.95</v>
          </cell>
          <cell r="L56">
            <v>137.24000000000069</v>
          </cell>
          <cell r="M56">
            <v>-208.24</v>
          </cell>
          <cell r="N56">
            <v>6461.9500000000007</v>
          </cell>
          <cell r="Q56">
            <v>6461.95</v>
          </cell>
          <cell r="S56">
            <v>5.69</v>
          </cell>
          <cell r="T56">
            <v>560.68999999999994</v>
          </cell>
          <cell r="U56">
            <v>-0.31</v>
          </cell>
          <cell r="V56">
            <v>0</v>
          </cell>
          <cell r="X56">
            <v>7236.26</v>
          </cell>
          <cell r="AF56" t="str">
            <v>20180201LGUM_455</v>
          </cell>
          <cell r="AG56" t="str">
            <v>20180201LS</v>
          </cell>
          <cell r="AH56" t="str">
            <v>455</v>
          </cell>
        </row>
        <row r="57">
          <cell r="B57" t="str">
            <v>Jan 2018</v>
          </cell>
          <cell r="C57" t="str">
            <v>LS</v>
          </cell>
          <cell r="D57" t="str">
            <v>LGUM_456</v>
          </cell>
          <cell r="E57">
            <v>13588</v>
          </cell>
          <cell r="G57">
            <v>2726207</v>
          </cell>
          <cell r="K57">
            <v>257764.36</v>
          </cell>
          <cell r="L57">
            <v>7559.7700000000186</v>
          </cell>
          <cell r="M57">
            <v>-8051.76</v>
          </cell>
          <cell r="N57">
            <v>257272.37</v>
          </cell>
          <cell r="Q57">
            <v>257272.37000000002</v>
          </cell>
          <cell r="S57">
            <v>383.47</v>
          </cell>
          <cell r="T57">
            <v>22186.880000000001</v>
          </cell>
          <cell r="U57">
            <v>-46.71</v>
          </cell>
          <cell r="V57">
            <v>0</v>
          </cell>
          <cell r="X57">
            <v>287847.77</v>
          </cell>
          <cell r="AF57" t="str">
            <v>20180201LGUM_456</v>
          </cell>
          <cell r="AG57" t="str">
            <v>20180201LS</v>
          </cell>
          <cell r="AH57" t="str">
            <v>456</v>
          </cell>
        </row>
        <row r="58">
          <cell r="B58" t="str">
            <v>Jan 2018</v>
          </cell>
          <cell r="C58" t="str">
            <v>LS</v>
          </cell>
          <cell r="D58" t="str">
            <v>LGUM_457</v>
          </cell>
          <cell r="E58">
            <v>3868</v>
          </cell>
          <cell r="G58">
            <v>193773</v>
          </cell>
          <cell r="K58">
            <v>45681.08</v>
          </cell>
          <cell r="L58">
            <v>1838.9200000000055</v>
          </cell>
          <cell r="M58">
            <v>-1751.26</v>
          </cell>
          <cell r="N58">
            <v>45768.740000000005</v>
          </cell>
          <cell r="Q58">
            <v>45768.74</v>
          </cell>
          <cell r="S58">
            <v>23.839999999999996</v>
          </cell>
          <cell r="T58">
            <v>3970.4700000000003</v>
          </cell>
          <cell r="U58">
            <v>-3.17</v>
          </cell>
          <cell r="V58">
            <v>0</v>
          </cell>
          <cell r="X58">
            <v>51511.14</v>
          </cell>
          <cell r="AF58" t="str">
            <v>20180201LGUM_457</v>
          </cell>
          <cell r="AG58" t="str">
            <v>20180201LS</v>
          </cell>
          <cell r="AH58" t="str">
            <v>457</v>
          </cell>
        </row>
        <row r="59">
          <cell r="B59" t="str">
            <v>Jan 2018</v>
          </cell>
          <cell r="C59" t="str">
            <v>RLS</v>
          </cell>
          <cell r="D59" t="str">
            <v>LGUM_458</v>
          </cell>
          <cell r="E59">
            <v>0</v>
          </cell>
          <cell r="G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AF59" t="str">
            <v>20180201LGUM_458</v>
          </cell>
          <cell r="AG59" t="str">
            <v>20180201RLS</v>
          </cell>
          <cell r="AH59" t="str">
            <v>458</v>
          </cell>
        </row>
        <row r="60">
          <cell r="B60" t="str">
            <v>Jan 2018</v>
          </cell>
          <cell r="C60" t="str">
            <v>LS</v>
          </cell>
          <cell r="D60" t="str">
            <v>LGUM_470</v>
          </cell>
          <cell r="E60">
            <v>47</v>
          </cell>
          <cell r="G60">
            <v>2986</v>
          </cell>
          <cell r="K60">
            <v>642.02</v>
          </cell>
          <cell r="L60">
            <v>-5.3999999999999773</v>
          </cell>
          <cell r="M60">
            <v>0</v>
          </cell>
          <cell r="N60">
            <v>636.62</v>
          </cell>
          <cell r="Q60">
            <v>636.62</v>
          </cell>
          <cell r="S60">
            <v>0.43</v>
          </cell>
          <cell r="T60">
            <v>53.47</v>
          </cell>
          <cell r="U60">
            <v>-0.02</v>
          </cell>
          <cell r="V60">
            <v>0</v>
          </cell>
          <cell r="X60">
            <v>690.5</v>
          </cell>
          <cell r="AF60" t="str">
            <v>20180201LGUM_470</v>
          </cell>
          <cell r="AG60" t="str">
            <v>20180201LS</v>
          </cell>
          <cell r="AH60" t="str">
            <v>470</v>
          </cell>
        </row>
        <row r="61">
          <cell r="B61" t="str">
            <v>Jan 2018</v>
          </cell>
          <cell r="C61" t="str">
            <v>RLS</v>
          </cell>
          <cell r="D61" t="str">
            <v>LGUM_471</v>
          </cell>
          <cell r="E61">
            <v>8</v>
          </cell>
          <cell r="G61">
            <v>533</v>
          </cell>
          <cell r="K61">
            <v>130.63999999999999</v>
          </cell>
          <cell r="L61">
            <v>0</v>
          </cell>
          <cell r="M61">
            <v>0</v>
          </cell>
          <cell r="N61">
            <v>130.63999999999999</v>
          </cell>
          <cell r="Q61">
            <v>130.64000000000001</v>
          </cell>
          <cell r="S61">
            <v>9.9999999999999992E-2</v>
          </cell>
          <cell r="T61">
            <v>11.04</v>
          </cell>
          <cell r="U61">
            <v>0</v>
          </cell>
          <cell r="V61">
            <v>0</v>
          </cell>
          <cell r="X61">
            <v>141.78</v>
          </cell>
          <cell r="AF61" t="str">
            <v>20180201LGUM_471</v>
          </cell>
          <cell r="AG61" t="str">
            <v>20180201RLS</v>
          </cell>
          <cell r="AH61" t="str">
            <v>471</v>
          </cell>
        </row>
        <row r="62">
          <cell r="B62" t="str">
            <v>Jan 2018</v>
          </cell>
          <cell r="C62" t="str">
            <v>LS</v>
          </cell>
          <cell r="D62" t="str">
            <v>LGUM_473</v>
          </cell>
          <cell r="E62">
            <v>880</v>
          </cell>
          <cell r="G62">
            <v>130553</v>
          </cell>
          <cell r="K62">
            <v>17195.2</v>
          </cell>
          <cell r="L62">
            <v>55.099999999998545</v>
          </cell>
          <cell r="M62">
            <v>-142.72999999999999</v>
          </cell>
          <cell r="N62">
            <v>17107.57</v>
          </cell>
          <cell r="Q62">
            <v>17107.570000000003</v>
          </cell>
          <cell r="S62">
            <v>22.16</v>
          </cell>
          <cell r="T62">
            <v>1449.57</v>
          </cell>
          <cell r="U62">
            <v>-1.37</v>
          </cell>
          <cell r="V62">
            <v>0</v>
          </cell>
          <cell r="X62">
            <v>18720.660000000003</v>
          </cell>
          <cell r="AF62" t="str">
            <v>20180201LGUM_473</v>
          </cell>
          <cell r="AG62" t="str">
            <v>20180201LS</v>
          </cell>
          <cell r="AH62" t="str">
            <v>473</v>
          </cell>
        </row>
        <row r="63">
          <cell r="B63" t="str">
            <v>Jan 2018</v>
          </cell>
          <cell r="C63" t="str">
            <v>RLS</v>
          </cell>
          <cell r="D63" t="str">
            <v>LGUM_474</v>
          </cell>
          <cell r="E63">
            <v>47</v>
          </cell>
          <cell r="G63">
            <v>7164</v>
          </cell>
          <cell r="K63">
            <v>1026.01</v>
          </cell>
          <cell r="L63">
            <v>26.940000000000055</v>
          </cell>
          <cell r="M63">
            <v>-26.94</v>
          </cell>
          <cell r="N63">
            <v>1026.01</v>
          </cell>
          <cell r="Q63">
            <v>1026.01</v>
          </cell>
          <cell r="S63">
            <v>1.41</v>
          </cell>
          <cell r="T63">
            <v>88.890000000000015</v>
          </cell>
          <cell r="U63">
            <v>-0.03</v>
          </cell>
          <cell r="V63">
            <v>0</v>
          </cell>
          <cell r="X63">
            <v>1143.22</v>
          </cell>
          <cell r="AF63" t="str">
            <v>20180201LGUM_474</v>
          </cell>
          <cell r="AG63" t="str">
            <v>20180201RLS</v>
          </cell>
          <cell r="AH63" t="str">
            <v>474</v>
          </cell>
        </row>
        <row r="64">
          <cell r="B64" t="str">
            <v>Jan 2018</v>
          </cell>
          <cell r="C64" t="str">
            <v>RLS</v>
          </cell>
          <cell r="D64" t="str">
            <v>LGUM_475</v>
          </cell>
          <cell r="E64">
            <v>2</v>
          </cell>
          <cell r="G64">
            <v>315</v>
          </cell>
          <cell r="K64">
            <v>58.58</v>
          </cell>
          <cell r="L64">
            <v>0</v>
          </cell>
          <cell r="M64">
            <v>0</v>
          </cell>
          <cell r="N64">
            <v>58.58</v>
          </cell>
          <cell r="Q64">
            <v>58.58</v>
          </cell>
          <cell r="S64">
            <v>0.06</v>
          </cell>
          <cell r="T64">
            <v>4.9400000000000004</v>
          </cell>
          <cell r="U64">
            <v>0</v>
          </cell>
          <cell r="V64">
            <v>0</v>
          </cell>
          <cell r="X64">
            <v>63.58</v>
          </cell>
          <cell r="AF64" t="str">
            <v>20180201LGUM_475</v>
          </cell>
          <cell r="AG64" t="str">
            <v>20180201RLS</v>
          </cell>
          <cell r="AH64" t="str">
            <v>475</v>
          </cell>
        </row>
        <row r="65">
          <cell r="B65" t="str">
            <v>Jan 2018</v>
          </cell>
          <cell r="C65" t="str">
            <v>LS</v>
          </cell>
          <cell r="D65" t="str">
            <v>LGUM_476</v>
          </cell>
          <cell r="E65">
            <v>640</v>
          </cell>
          <cell r="G65">
            <v>294234</v>
          </cell>
          <cell r="K65">
            <v>26220.799999999999</v>
          </cell>
          <cell r="L65">
            <v>89.55000000000291</v>
          </cell>
          <cell r="M65">
            <v>0</v>
          </cell>
          <cell r="N65">
            <v>26310.350000000002</v>
          </cell>
          <cell r="Q65">
            <v>26310.35</v>
          </cell>
          <cell r="S65">
            <v>36.01</v>
          </cell>
          <cell r="T65">
            <v>2187.8700000000003</v>
          </cell>
          <cell r="U65">
            <v>-4.3600000000000003</v>
          </cell>
          <cell r="V65">
            <v>0</v>
          </cell>
          <cell r="X65">
            <v>28529.87</v>
          </cell>
          <cell r="AF65" t="str">
            <v>20180201LGUM_476</v>
          </cell>
          <cell r="AG65" t="str">
            <v>20180201LS</v>
          </cell>
          <cell r="AH65" t="str">
            <v>476</v>
          </cell>
        </row>
        <row r="66">
          <cell r="B66" t="str">
            <v>Jan 2018</v>
          </cell>
          <cell r="C66" t="str">
            <v>RLS</v>
          </cell>
          <cell r="D66" t="str">
            <v>LGUM_477</v>
          </cell>
          <cell r="E66">
            <v>59</v>
          </cell>
          <cell r="G66">
            <v>27660</v>
          </cell>
          <cell r="K66">
            <v>2605.44</v>
          </cell>
          <cell r="L66">
            <v>33.960000000000036</v>
          </cell>
          <cell r="M66">
            <v>-33.96</v>
          </cell>
          <cell r="N66">
            <v>2605.44</v>
          </cell>
          <cell r="Q66">
            <v>2605.44</v>
          </cell>
          <cell r="S66">
            <v>5.46</v>
          </cell>
          <cell r="T66">
            <v>223.18</v>
          </cell>
          <cell r="U66">
            <v>-0.24</v>
          </cell>
          <cell r="V66">
            <v>0</v>
          </cell>
          <cell r="X66">
            <v>2867.8</v>
          </cell>
          <cell r="AF66" t="str">
            <v>20180201LGUM_477</v>
          </cell>
          <cell r="AG66" t="str">
            <v>20180201RLS</v>
          </cell>
          <cell r="AH66" t="str">
            <v>477</v>
          </cell>
        </row>
        <row r="67">
          <cell r="B67" t="str">
            <v>Jan 2018</v>
          </cell>
          <cell r="C67" t="str">
            <v>LS</v>
          </cell>
          <cell r="D67" t="str">
            <v>LGUM_479</v>
          </cell>
          <cell r="E67">
            <v>0</v>
          </cell>
          <cell r="G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Q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AF67" t="str">
            <v>20180201LGUM_479</v>
          </cell>
          <cell r="AG67" t="str">
            <v>20180201LS</v>
          </cell>
          <cell r="AH67" t="str">
            <v>479</v>
          </cell>
        </row>
        <row r="68">
          <cell r="B68" t="str">
            <v>Jan 2018</v>
          </cell>
          <cell r="C68" t="str">
            <v>LS</v>
          </cell>
          <cell r="D68" t="str">
            <v>LGUM_480</v>
          </cell>
          <cell r="E68">
            <v>71</v>
          </cell>
          <cell r="G68">
            <v>4363</v>
          </cell>
          <cell r="K68">
            <v>1830.38</v>
          </cell>
          <cell r="L68">
            <v>0</v>
          </cell>
          <cell r="M68">
            <v>0</v>
          </cell>
          <cell r="N68">
            <v>1830.38</v>
          </cell>
          <cell r="Q68">
            <v>1830.38</v>
          </cell>
          <cell r="S68">
            <v>0.85</v>
          </cell>
          <cell r="T68">
            <v>154.54</v>
          </cell>
          <cell r="U68">
            <v>-0.03</v>
          </cell>
          <cell r="V68">
            <v>0</v>
          </cell>
          <cell r="X68">
            <v>1985.74</v>
          </cell>
          <cell r="AF68" t="str">
            <v>20180201LGUM_480</v>
          </cell>
          <cell r="AG68" t="str">
            <v>20180201LS</v>
          </cell>
          <cell r="AH68" t="str">
            <v>480</v>
          </cell>
        </row>
        <row r="69">
          <cell r="B69" t="str">
            <v>Jan 2018</v>
          </cell>
          <cell r="C69" t="str">
            <v>LS</v>
          </cell>
          <cell r="D69" t="str">
            <v>LGUM_481</v>
          </cell>
          <cell r="E69">
            <v>15</v>
          </cell>
          <cell r="G69">
            <v>2213</v>
          </cell>
          <cell r="K69">
            <v>319.8</v>
          </cell>
          <cell r="L69">
            <v>0</v>
          </cell>
          <cell r="M69">
            <v>0</v>
          </cell>
          <cell r="N69">
            <v>319.8</v>
          </cell>
          <cell r="Q69">
            <v>319.79999999999995</v>
          </cell>
          <cell r="S69">
            <v>0.1</v>
          </cell>
          <cell r="T69">
            <v>26.1</v>
          </cell>
          <cell r="U69">
            <v>-0.04</v>
          </cell>
          <cell r="V69">
            <v>0</v>
          </cell>
          <cell r="X69">
            <v>345.96</v>
          </cell>
          <cell r="AF69" t="str">
            <v>20180201LGUM_481</v>
          </cell>
          <cell r="AG69" t="str">
            <v>20180201LS</v>
          </cell>
          <cell r="AH69" t="str">
            <v>481</v>
          </cell>
        </row>
        <row r="70">
          <cell r="B70" t="str">
            <v>Jan 2018</v>
          </cell>
          <cell r="C70" t="str">
            <v>LS</v>
          </cell>
          <cell r="D70" t="str">
            <v>LGUM_482</v>
          </cell>
          <cell r="E70">
            <v>132</v>
          </cell>
          <cell r="G70">
            <v>19736</v>
          </cell>
          <cell r="K70">
            <v>4282.08</v>
          </cell>
          <cell r="L70">
            <v>0</v>
          </cell>
          <cell r="M70">
            <v>0</v>
          </cell>
          <cell r="N70">
            <v>4282.08</v>
          </cell>
          <cell r="Q70">
            <v>4282.08</v>
          </cell>
          <cell r="S70">
            <v>3.4600000000000004</v>
          </cell>
          <cell r="T70">
            <v>359.62</v>
          </cell>
          <cell r="U70">
            <v>-0.21</v>
          </cell>
          <cell r="V70">
            <v>0</v>
          </cell>
          <cell r="X70">
            <v>4644.95</v>
          </cell>
          <cell r="AF70" t="str">
            <v>20180201LGUM_482</v>
          </cell>
          <cell r="AG70" t="str">
            <v>20180201LS</v>
          </cell>
          <cell r="AH70" t="str">
            <v>482</v>
          </cell>
        </row>
        <row r="71">
          <cell r="B71" t="str">
            <v>Jan 2018</v>
          </cell>
          <cell r="C71" t="str">
            <v>LS</v>
          </cell>
          <cell r="D71" t="str">
            <v>LGUM_483</v>
          </cell>
          <cell r="E71">
            <v>9</v>
          </cell>
          <cell r="G71">
            <v>4092</v>
          </cell>
          <cell r="K71">
            <v>395.46</v>
          </cell>
          <cell r="L71">
            <v>4.5200000000000387</v>
          </cell>
          <cell r="M71">
            <v>0</v>
          </cell>
          <cell r="N71">
            <v>399.98</v>
          </cell>
          <cell r="Q71">
            <v>399.98</v>
          </cell>
          <cell r="S71">
            <v>0.15</v>
          </cell>
          <cell r="T71">
            <v>33.11</v>
          </cell>
          <cell r="U71">
            <v>-0.24000000000000002</v>
          </cell>
          <cell r="V71">
            <v>0</v>
          </cell>
          <cell r="X71">
            <v>433</v>
          </cell>
          <cell r="AF71" t="str">
            <v>20180201LGUM_483</v>
          </cell>
          <cell r="AG71" t="str">
            <v>20180201LS</v>
          </cell>
          <cell r="AH71" t="str">
            <v>483</v>
          </cell>
        </row>
        <row r="72">
          <cell r="B72" t="str">
            <v>Jan 2018</v>
          </cell>
          <cell r="C72" t="str">
            <v>LS</v>
          </cell>
          <cell r="D72" t="str">
            <v>LGUM_484</v>
          </cell>
          <cell r="E72">
            <v>70</v>
          </cell>
          <cell r="G72">
            <v>32200</v>
          </cell>
          <cell r="K72">
            <v>3852.8</v>
          </cell>
          <cell r="L72">
            <v>4.5199999999995271</v>
          </cell>
          <cell r="M72">
            <v>0</v>
          </cell>
          <cell r="N72">
            <v>3857.3199999999997</v>
          </cell>
          <cell r="Q72">
            <v>3857.3200000000006</v>
          </cell>
          <cell r="S72">
            <v>5.7600000000000007</v>
          </cell>
          <cell r="T72">
            <v>325.20999999999998</v>
          </cell>
          <cell r="U72">
            <v>-0.52</v>
          </cell>
          <cell r="V72">
            <v>0</v>
          </cell>
          <cell r="X72">
            <v>4187.7700000000004</v>
          </cell>
          <cell r="AF72" t="str">
            <v>20180201LGUM_484</v>
          </cell>
          <cell r="AG72" t="str">
            <v>20180201LS</v>
          </cell>
          <cell r="AH72" t="str">
            <v>484</v>
          </cell>
        </row>
        <row r="73">
          <cell r="B73" t="str">
            <v>Jan 2018</v>
          </cell>
          <cell r="C73" t="str">
            <v>ODL</v>
          </cell>
          <cell r="D73" t="str">
            <v>ODL</v>
          </cell>
          <cell r="E73">
            <v>0</v>
          </cell>
          <cell r="G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AF73" t="str">
            <v>20180201ODL</v>
          </cell>
          <cell r="AG73" t="str">
            <v>20180201ODL</v>
          </cell>
          <cell r="AH73" t="str">
            <v>ODL</v>
          </cell>
        </row>
        <row r="74">
          <cell r="B74" t="str">
            <v>Jan 2018</v>
          </cell>
          <cell r="C74" t="str">
            <v>RLS</v>
          </cell>
          <cell r="D74" t="str">
            <v>LGUM_204CU</v>
          </cell>
          <cell r="E74">
            <v>0</v>
          </cell>
          <cell r="G74">
            <v>974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Q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X74">
            <v>0</v>
          </cell>
          <cell r="AF74" t="str">
            <v>20180201LGUM_204CU</v>
          </cell>
          <cell r="AG74" t="str">
            <v>20180201RLS</v>
          </cell>
          <cell r="AH74" t="str">
            <v>4CU</v>
          </cell>
        </row>
        <row r="75">
          <cell r="B75" t="str">
            <v>Jan 2018</v>
          </cell>
          <cell r="C75" t="str">
            <v>RLS</v>
          </cell>
          <cell r="D75" t="str">
            <v>LGUM_207CU</v>
          </cell>
          <cell r="E75">
            <v>0</v>
          </cell>
          <cell r="G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Q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X75">
            <v>0</v>
          </cell>
          <cell r="AF75" t="str">
            <v>20180201LGUM_207CU</v>
          </cell>
          <cell r="AG75" t="str">
            <v>20180201RLS</v>
          </cell>
          <cell r="AH75" t="str">
            <v>7CU</v>
          </cell>
        </row>
        <row r="76">
          <cell r="B76" t="str">
            <v>Jan 2018</v>
          </cell>
          <cell r="C76" t="str">
            <v>RLS</v>
          </cell>
          <cell r="D76" t="str">
            <v>LGUM_209CU</v>
          </cell>
          <cell r="E76">
            <v>0</v>
          </cell>
          <cell r="G76">
            <v>457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AF76" t="str">
            <v>20180201LGUM_209CU</v>
          </cell>
          <cell r="AG76" t="str">
            <v>20180201RLS</v>
          </cell>
          <cell r="AH76" t="str">
            <v>9CU</v>
          </cell>
        </row>
        <row r="77">
          <cell r="B77" t="str">
            <v>Jan 2018</v>
          </cell>
          <cell r="C77" t="str">
            <v>RLS</v>
          </cell>
          <cell r="D77" t="str">
            <v>LGUM_210CU</v>
          </cell>
          <cell r="E77">
            <v>0</v>
          </cell>
          <cell r="G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Q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X77">
            <v>0</v>
          </cell>
          <cell r="AF77" t="str">
            <v>20180201LGUM_210CU</v>
          </cell>
          <cell r="AG77" t="str">
            <v>20180201RLS</v>
          </cell>
          <cell r="AH77" t="str">
            <v>0CU</v>
          </cell>
        </row>
        <row r="78">
          <cell r="B78" t="str">
            <v>Jan 2018</v>
          </cell>
          <cell r="C78" t="str">
            <v>RLS</v>
          </cell>
          <cell r="D78" t="str">
            <v>LGUM_252CU</v>
          </cell>
          <cell r="E78">
            <v>0</v>
          </cell>
          <cell r="G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Q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X78">
            <v>0</v>
          </cell>
          <cell r="AF78" t="str">
            <v>20180201LGUM_252CU</v>
          </cell>
          <cell r="AG78" t="str">
            <v>20180201RLS</v>
          </cell>
          <cell r="AH78" t="str">
            <v>2CU</v>
          </cell>
        </row>
        <row r="79">
          <cell r="B79" t="str">
            <v>Jan 2018</v>
          </cell>
          <cell r="C79" t="str">
            <v>RLS</v>
          </cell>
          <cell r="D79" t="str">
            <v>LGUM_267CU</v>
          </cell>
          <cell r="E79">
            <v>0</v>
          </cell>
          <cell r="G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AF79" t="str">
            <v>20180201LGUM_267CU</v>
          </cell>
          <cell r="AG79" t="str">
            <v>20180201RLS</v>
          </cell>
          <cell r="AH79" t="str">
            <v>7CU</v>
          </cell>
        </row>
        <row r="80">
          <cell r="B80" t="str">
            <v>Jan 2018</v>
          </cell>
          <cell r="C80" t="str">
            <v>RLS</v>
          </cell>
          <cell r="D80" t="str">
            <v>LGUM_276CU</v>
          </cell>
          <cell r="E80">
            <v>0</v>
          </cell>
          <cell r="G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X80">
            <v>0</v>
          </cell>
          <cell r="AF80" t="str">
            <v>20180201LGUM_276CU</v>
          </cell>
          <cell r="AG80" t="str">
            <v>20180201RLS</v>
          </cell>
          <cell r="AH80" t="str">
            <v>6CU</v>
          </cell>
        </row>
        <row r="81">
          <cell r="B81" t="str">
            <v>Jan 2018</v>
          </cell>
          <cell r="C81" t="str">
            <v>RLS</v>
          </cell>
          <cell r="D81" t="str">
            <v>LGUM_315CU</v>
          </cell>
          <cell r="E81">
            <v>0</v>
          </cell>
          <cell r="G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Q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X81">
            <v>0</v>
          </cell>
          <cell r="AF81" t="str">
            <v>20180201LGUM_315CU</v>
          </cell>
          <cell r="AG81" t="str">
            <v>20180201RLS</v>
          </cell>
          <cell r="AH81" t="str">
            <v>5CU</v>
          </cell>
        </row>
        <row r="82">
          <cell r="B82" t="str">
            <v>Jan 2018</v>
          </cell>
          <cell r="C82" t="str">
            <v>LS</v>
          </cell>
          <cell r="D82" t="str">
            <v>LGUM_412CU</v>
          </cell>
          <cell r="E82">
            <v>0</v>
          </cell>
          <cell r="G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Q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X82">
            <v>0</v>
          </cell>
          <cell r="AF82" t="str">
            <v>20180201LGUM_412CU</v>
          </cell>
          <cell r="AG82" t="str">
            <v>20180201LS</v>
          </cell>
          <cell r="AH82" t="str">
            <v>2CU</v>
          </cell>
        </row>
        <row r="83">
          <cell r="B83" t="str">
            <v>Jan 2018</v>
          </cell>
          <cell r="C83" t="str">
            <v>LS</v>
          </cell>
          <cell r="D83" t="str">
            <v>LGUM_415CU</v>
          </cell>
          <cell r="E83">
            <v>0</v>
          </cell>
          <cell r="G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Q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X83">
            <v>0</v>
          </cell>
          <cell r="AF83" t="str">
            <v>20180201LGUM_415CU</v>
          </cell>
          <cell r="AG83" t="str">
            <v>20180201LS</v>
          </cell>
          <cell r="AH83" t="str">
            <v>5CU</v>
          </cell>
        </row>
        <row r="84">
          <cell r="B84" t="str">
            <v>Jan 2018</v>
          </cell>
          <cell r="C84" t="str">
            <v>LS</v>
          </cell>
          <cell r="D84" t="str">
            <v>LGUM_424</v>
          </cell>
          <cell r="E84">
            <v>783</v>
          </cell>
          <cell r="G84">
            <v>96250</v>
          </cell>
          <cell r="K84">
            <v>23912.82</v>
          </cell>
          <cell r="L84">
            <v>-18.139999999999418</v>
          </cell>
          <cell r="M84">
            <v>0</v>
          </cell>
          <cell r="N84">
            <v>23894.68</v>
          </cell>
          <cell r="Q84">
            <v>23894.68</v>
          </cell>
          <cell r="S84">
            <v>2.57</v>
          </cell>
          <cell r="T84">
            <v>1941.1399999999999</v>
          </cell>
          <cell r="U84">
            <v>-2.0500000000000003</v>
          </cell>
          <cell r="V84">
            <v>0</v>
          </cell>
          <cell r="X84">
            <v>25836.34</v>
          </cell>
          <cell r="AF84" t="str">
            <v>20180201LGUM_424</v>
          </cell>
          <cell r="AG84" t="str">
            <v>20180201LS</v>
          </cell>
          <cell r="AH84" t="str">
            <v>424</v>
          </cell>
        </row>
        <row r="85">
          <cell r="B85" t="str">
            <v>Jan 2018</v>
          </cell>
          <cell r="C85" t="str">
            <v>LS</v>
          </cell>
          <cell r="D85" t="str">
            <v>LGUM_444</v>
          </cell>
          <cell r="E85">
            <v>155</v>
          </cell>
          <cell r="G85">
            <v>11875</v>
          </cell>
          <cell r="K85">
            <v>3416.2</v>
          </cell>
          <cell r="L85">
            <v>0</v>
          </cell>
          <cell r="M85">
            <v>0</v>
          </cell>
          <cell r="N85">
            <v>3416.2</v>
          </cell>
          <cell r="Q85">
            <v>3416.2000000000003</v>
          </cell>
          <cell r="S85">
            <v>2.3699999999999997</v>
          </cell>
          <cell r="T85">
            <v>288.49</v>
          </cell>
          <cell r="U85">
            <v>-0.08</v>
          </cell>
          <cell r="V85">
            <v>0</v>
          </cell>
          <cell r="X85">
            <v>3706.9800000000005</v>
          </cell>
          <cell r="AF85" t="str">
            <v>20180201LGUM_444</v>
          </cell>
          <cell r="AG85" t="str">
            <v>20180201LS</v>
          </cell>
          <cell r="AH85" t="str">
            <v>444</v>
          </cell>
        </row>
        <row r="86">
          <cell r="B86" t="str">
            <v>Jan 2018</v>
          </cell>
          <cell r="C86" t="str">
            <v>LS</v>
          </cell>
          <cell r="D86" t="str">
            <v>LGUM_445</v>
          </cell>
          <cell r="E86">
            <v>45</v>
          </cell>
          <cell r="G86">
            <v>3607</v>
          </cell>
          <cell r="K86">
            <v>1081.3499999999999</v>
          </cell>
          <cell r="L86">
            <v>0</v>
          </cell>
          <cell r="M86">
            <v>0</v>
          </cell>
          <cell r="N86">
            <v>1081.3499999999999</v>
          </cell>
          <cell r="Q86">
            <v>1081.3499999999999</v>
          </cell>
          <cell r="S86">
            <v>0.73</v>
          </cell>
          <cell r="T86">
            <v>91.32</v>
          </cell>
          <cell r="U86">
            <v>-0.03</v>
          </cell>
          <cell r="V86">
            <v>0</v>
          </cell>
          <cell r="X86">
            <v>1173.3699999999999</v>
          </cell>
          <cell r="AF86" t="str">
            <v>20180201LGUM_445</v>
          </cell>
          <cell r="AG86" t="str">
            <v>20180201LS</v>
          </cell>
          <cell r="AH86" t="str">
            <v>445</v>
          </cell>
        </row>
        <row r="87">
          <cell r="B87" t="str">
            <v>Jan 2018</v>
          </cell>
          <cell r="C87" t="str">
            <v>LS</v>
          </cell>
          <cell r="D87" t="str">
            <v>LGUM_452CU</v>
          </cell>
          <cell r="E87">
            <v>0</v>
          </cell>
          <cell r="G87">
            <v>76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AF87" t="str">
            <v>20180201LGUM_452CU</v>
          </cell>
          <cell r="AG87" t="str">
            <v>20180201LS</v>
          </cell>
          <cell r="AH87" t="str">
            <v>2CU</v>
          </cell>
        </row>
        <row r="88">
          <cell r="B88" t="str">
            <v>Jan 2018</v>
          </cell>
          <cell r="C88" t="str">
            <v>LS</v>
          </cell>
          <cell r="D88" t="str">
            <v>LGUM_453CU</v>
          </cell>
          <cell r="E88">
            <v>0</v>
          </cell>
          <cell r="G88">
            <v>387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Q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X88">
            <v>0</v>
          </cell>
          <cell r="AF88" t="str">
            <v>20180201LGUM_453CU</v>
          </cell>
          <cell r="AG88" t="str">
            <v>20180201LS</v>
          </cell>
          <cell r="AH88" t="str">
            <v>3CU</v>
          </cell>
        </row>
        <row r="89">
          <cell r="B89" t="str">
            <v>Jan 2018</v>
          </cell>
          <cell r="C89" t="str">
            <v>LS</v>
          </cell>
          <cell r="D89" t="str">
            <v>LGUM_454CU</v>
          </cell>
          <cell r="E89">
            <v>0</v>
          </cell>
          <cell r="G89">
            <v>15066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X89">
            <v>0</v>
          </cell>
          <cell r="AF89" t="str">
            <v>20180201LGUM_454CU</v>
          </cell>
          <cell r="AG89" t="str">
            <v>20180201LS</v>
          </cell>
          <cell r="AH89" t="str">
            <v>4CU</v>
          </cell>
        </row>
        <row r="90">
          <cell r="B90" t="str">
            <v>Jan 2018</v>
          </cell>
          <cell r="C90" t="str">
            <v>LS</v>
          </cell>
          <cell r="D90" t="str">
            <v>LGUM_456CU</v>
          </cell>
          <cell r="E90">
            <v>0</v>
          </cell>
          <cell r="G90">
            <v>23832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Q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X90">
            <v>0</v>
          </cell>
          <cell r="AF90" t="str">
            <v>20180201LGUM_456CU</v>
          </cell>
          <cell r="AG90" t="str">
            <v>20180201LS</v>
          </cell>
          <cell r="AH90" t="str">
            <v>6CU</v>
          </cell>
        </row>
        <row r="91">
          <cell r="B91" t="str">
            <v>Jan 2018</v>
          </cell>
          <cell r="C91" t="str">
            <v>LS</v>
          </cell>
          <cell r="D91" t="str">
            <v>LGUM_490</v>
          </cell>
          <cell r="E91">
            <v>0</v>
          </cell>
          <cell r="G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Q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X91">
            <v>0</v>
          </cell>
          <cell r="AF91" t="str">
            <v>20180201LGUM_490</v>
          </cell>
          <cell r="AG91" t="str">
            <v>20180201LS</v>
          </cell>
          <cell r="AH91" t="str">
            <v>490</v>
          </cell>
        </row>
        <row r="92">
          <cell r="B92" t="str">
            <v>Jan 2018</v>
          </cell>
          <cell r="C92" t="str">
            <v>LS</v>
          </cell>
          <cell r="D92" t="str">
            <v>LGUM_491</v>
          </cell>
          <cell r="E92">
            <v>0</v>
          </cell>
          <cell r="G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Q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X92">
            <v>0</v>
          </cell>
          <cell r="AF92" t="str">
            <v>20180201LGUM_491</v>
          </cell>
          <cell r="AG92" t="str">
            <v>20180201LS</v>
          </cell>
          <cell r="AH92" t="str">
            <v>491</v>
          </cell>
        </row>
        <row r="93">
          <cell r="B93" t="str">
            <v>Jan 2018</v>
          </cell>
          <cell r="C93" t="str">
            <v>LS</v>
          </cell>
          <cell r="D93" t="str">
            <v>LGUM_492</v>
          </cell>
          <cell r="E93">
            <v>0</v>
          </cell>
          <cell r="G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Q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X93">
            <v>0</v>
          </cell>
          <cell r="AF93" t="str">
            <v>20180201LGUM_492</v>
          </cell>
          <cell r="AG93" t="str">
            <v>20180201LS</v>
          </cell>
          <cell r="AH93" t="str">
            <v>492</v>
          </cell>
        </row>
        <row r="94">
          <cell r="B94" t="str">
            <v>Jan 2018</v>
          </cell>
          <cell r="C94" t="str">
            <v>LS</v>
          </cell>
          <cell r="D94" t="str">
            <v>LGUM_493</v>
          </cell>
          <cell r="E94">
            <v>1</v>
          </cell>
          <cell r="G94">
            <v>9</v>
          </cell>
          <cell r="K94">
            <v>9.43</v>
          </cell>
          <cell r="L94">
            <v>-5.34</v>
          </cell>
          <cell r="M94">
            <v>0</v>
          </cell>
          <cell r="N94">
            <v>4.09</v>
          </cell>
          <cell r="Q94">
            <v>4.0900000000000007</v>
          </cell>
          <cell r="S94">
            <v>0</v>
          </cell>
          <cell r="T94">
            <v>0.35</v>
          </cell>
          <cell r="U94">
            <v>0</v>
          </cell>
          <cell r="V94">
            <v>0</v>
          </cell>
          <cell r="X94">
            <v>4.4400000000000004</v>
          </cell>
          <cell r="AF94" t="str">
            <v>20180201LGUM_493</v>
          </cell>
          <cell r="AG94" t="str">
            <v>20180201LS</v>
          </cell>
          <cell r="AH94" t="str">
            <v>493</v>
          </cell>
        </row>
        <row r="95">
          <cell r="B95" t="str">
            <v>Jan 2018</v>
          </cell>
          <cell r="C95" t="str">
            <v>LS</v>
          </cell>
          <cell r="D95" t="str">
            <v>LGUM_496</v>
          </cell>
          <cell r="E95">
            <v>0</v>
          </cell>
          <cell r="G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Q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X95">
            <v>0</v>
          </cell>
          <cell r="AF95" t="str">
            <v>20180201LGUM_496</v>
          </cell>
          <cell r="AG95" t="str">
            <v>20180201LS</v>
          </cell>
          <cell r="AH95" t="str">
            <v>496</v>
          </cell>
        </row>
        <row r="96">
          <cell r="B96" t="str">
            <v>Jan 2018</v>
          </cell>
          <cell r="C96" t="str">
            <v>LS</v>
          </cell>
          <cell r="D96" t="str">
            <v>LGUM_497</v>
          </cell>
          <cell r="E96">
            <v>0</v>
          </cell>
          <cell r="G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Q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X96">
            <v>0</v>
          </cell>
          <cell r="AF96" t="str">
            <v>20180201LGUM_497</v>
          </cell>
          <cell r="AG96" t="str">
            <v>20180201LS</v>
          </cell>
          <cell r="AH96" t="str">
            <v>497</v>
          </cell>
        </row>
        <row r="97">
          <cell r="B97" t="str">
            <v>Jan 2018</v>
          </cell>
          <cell r="C97" t="str">
            <v>LS</v>
          </cell>
          <cell r="D97" t="str">
            <v>LGUM_498</v>
          </cell>
          <cell r="E97">
            <v>0</v>
          </cell>
          <cell r="G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Q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X97">
            <v>0</v>
          </cell>
          <cell r="AF97" t="str">
            <v>20180201LGUM_498</v>
          </cell>
          <cell r="AG97" t="str">
            <v>20180201LS</v>
          </cell>
          <cell r="AH97" t="str">
            <v>498</v>
          </cell>
        </row>
        <row r="98">
          <cell r="B98" t="str">
            <v>Jan 2018</v>
          </cell>
          <cell r="C98" t="str">
            <v>LS</v>
          </cell>
          <cell r="D98" t="str">
            <v>LGUM_499</v>
          </cell>
          <cell r="E98">
            <v>0</v>
          </cell>
          <cell r="G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Q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X98">
            <v>0</v>
          </cell>
          <cell r="AF98" t="str">
            <v>20180201LGUM_499</v>
          </cell>
          <cell r="AG98" t="str">
            <v>20180201LS</v>
          </cell>
          <cell r="AH98" t="str">
            <v>499</v>
          </cell>
        </row>
        <row r="99">
          <cell r="B99" t="str">
            <v>Feb 2018</v>
          </cell>
          <cell r="C99" t="str">
            <v>RLS</v>
          </cell>
          <cell r="D99" t="str">
            <v>LGUM_201</v>
          </cell>
          <cell r="E99">
            <v>71</v>
          </cell>
          <cell r="G99">
            <v>3131</v>
          </cell>
          <cell r="K99">
            <v>669.53</v>
          </cell>
          <cell r="L99">
            <v>11.850000000000023</v>
          </cell>
          <cell r="M99">
            <v>-31.03</v>
          </cell>
          <cell r="N99">
            <v>650.35</v>
          </cell>
          <cell r="Q99">
            <v>650.34999999999991</v>
          </cell>
          <cell r="S99">
            <v>-1.68</v>
          </cell>
          <cell r="T99">
            <v>52.559999999999995</v>
          </cell>
          <cell r="U99">
            <v>-0.69</v>
          </cell>
          <cell r="V99">
            <v>0</v>
          </cell>
          <cell r="X99">
            <v>731.56999999999994</v>
          </cell>
          <cell r="AF99" t="str">
            <v>20180201LGUM_201</v>
          </cell>
          <cell r="AG99" t="str">
            <v>20180201RLS</v>
          </cell>
          <cell r="AH99" t="str">
            <v>201</v>
          </cell>
        </row>
        <row r="100">
          <cell r="B100" t="str">
            <v>Feb 2018</v>
          </cell>
          <cell r="C100" t="str">
            <v>RLS</v>
          </cell>
          <cell r="D100" t="str">
            <v>LGUM_203</v>
          </cell>
          <cell r="E100">
            <v>2781</v>
          </cell>
          <cell r="G100">
            <v>302598</v>
          </cell>
          <cell r="K100">
            <v>34373.160000000003</v>
          </cell>
          <cell r="L100">
            <v>307.98999999999796</v>
          </cell>
          <cell r="M100">
            <v>-406.53</v>
          </cell>
          <cell r="N100">
            <v>34274.620000000003</v>
          </cell>
          <cell r="Q100">
            <v>34274.620000000003</v>
          </cell>
          <cell r="S100">
            <v>-157.21</v>
          </cell>
          <cell r="T100">
            <v>2670.96</v>
          </cell>
          <cell r="U100">
            <v>-68.149999999999991</v>
          </cell>
          <cell r="V100">
            <v>0</v>
          </cell>
          <cell r="X100">
            <v>37126.75</v>
          </cell>
          <cell r="AF100" t="str">
            <v>20180201LGUM_203</v>
          </cell>
          <cell r="AG100" t="str">
            <v>20180201RLS</v>
          </cell>
          <cell r="AH100" t="str">
            <v>203</v>
          </cell>
        </row>
        <row r="101">
          <cell r="B101" t="str">
            <v>Feb 2018</v>
          </cell>
          <cell r="C101" t="str">
            <v>RLS</v>
          </cell>
          <cell r="D101" t="str">
            <v>LGUM_204</v>
          </cell>
          <cell r="E101">
            <v>2815</v>
          </cell>
          <cell r="G101">
            <v>470476</v>
          </cell>
          <cell r="K101">
            <v>42562.8</v>
          </cell>
          <cell r="L101">
            <v>576.43000000000029</v>
          </cell>
          <cell r="M101">
            <v>-659.04</v>
          </cell>
          <cell r="N101">
            <v>42480.19</v>
          </cell>
          <cell r="Q101">
            <v>42480.19</v>
          </cell>
          <cell r="S101">
            <v>-245.39000000000004</v>
          </cell>
          <cell r="T101">
            <v>3314.7400000000002</v>
          </cell>
          <cell r="U101">
            <v>-107.21000000000001</v>
          </cell>
          <cell r="V101">
            <v>0</v>
          </cell>
          <cell r="X101">
            <v>46101.37</v>
          </cell>
          <cell r="AF101" t="str">
            <v>20180201LGUM_204</v>
          </cell>
          <cell r="AG101" t="str">
            <v>20180201RLS</v>
          </cell>
          <cell r="AH101" t="str">
            <v>204</v>
          </cell>
        </row>
        <row r="102">
          <cell r="B102" t="str">
            <v>Feb 2018</v>
          </cell>
          <cell r="C102" t="str">
            <v>RLS</v>
          </cell>
          <cell r="D102" t="str">
            <v>LGUM_206</v>
          </cell>
          <cell r="E102">
            <v>72</v>
          </cell>
          <cell r="G102">
            <v>3365</v>
          </cell>
          <cell r="K102">
            <v>997.2</v>
          </cell>
          <cell r="L102">
            <v>0</v>
          </cell>
          <cell r="M102">
            <v>0</v>
          </cell>
          <cell r="N102">
            <v>997.2</v>
          </cell>
          <cell r="Q102">
            <v>997.19999999999993</v>
          </cell>
          <cell r="S102">
            <v>-1.81</v>
          </cell>
          <cell r="T102">
            <v>76.98</v>
          </cell>
          <cell r="U102">
            <v>-0.77</v>
          </cell>
          <cell r="V102">
            <v>0</v>
          </cell>
          <cell r="X102">
            <v>1071.5999999999999</v>
          </cell>
          <cell r="AF102" t="str">
            <v>20180201LGUM_206</v>
          </cell>
          <cell r="AG102" t="str">
            <v>20180201RLS</v>
          </cell>
          <cell r="AH102" t="str">
            <v>206</v>
          </cell>
        </row>
        <row r="103">
          <cell r="B103" t="str">
            <v>Feb 2018</v>
          </cell>
          <cell r="C103" t="str">
            <v>RLS</v>
          </cell>
          <cell r="D103" t="str">
            <v>LGUM_207</v>
          </cell>
          <cell r="E103">
            <v>616</v>
          </cell>
          <cell r="G103">
            <v>105923</v>
          </cell>
          <cell r="K103">
            <v>10589.04</v>
          </cell>
          <cell r="L103">
            <v>340.46999999999935</v>
          </cell>
          <cell r="M103">
            <v>-474.22</v>
          </cell>
          <cell r="N103">
            <v>10455.290000000001</v>
          </cell>
          <cell r="Q103">
            <v>10455.290000000001</v>
          </cell>
          <cell r="S103">
            <v>-52.06</v>
          </cell>
          <cell r="T103">
            <v>843.40000000000009</v>
          </cell>
          <cell r="U103">
            <v>-23.26</v>
          </cell>
          <cell r="V103">
            <v>0</v>
          </cell>
          <cell r="X103">
            <v>11697.59</v>
          </cell>
          <cell r="AF103" t="str">
            <v>20180201LGUM_207</v>
          </cell>
          <cell r="AG103" t="str">
            <v>20180201RLS</v>
          </cell>
          <cell r="AH103" t="str">
            <v>207</v>
          </cell>
        </row>
        <row r="104">
          <cell r="B104" t="str">
            <v>Feb 2018</v>
          </cell>
          <cell r="C104" t="str">
            <v>RLS</v>
          </cell>
          <cell r="D104" t="str">
            <v>LGUM_208</v>
          </cell>
          <cell r="E104">
            <v>1264</v>
          </cell>
          <cell r="G104">
            <v>96679</v>
          </cell>
          <cell r="K104">
            <v>19794.240000000002</v>
          </cell>
          <cell r="L104">
            <v>-28.900000000001455</v>
          </cell>
          <cell r="M104">
            <v>0</v>
          </cell>
          <cell r="N104">
            <v>19765.34</v>
          </cell>
          <cell r="Q104">
            <v>19765.34</v>
          </cell>
          <cell r="S104">
            <v>-50.64</v>
          </cell>
          <cell r="T104">
            <v>1525.0300000000002</v>
          </cell>
          <cell r="U104">
            <v>-22.2</v>
          </cell>
          <cell r="V104">
            <v>0</v>
          </cell>
          <cell r="X104">
            <v>21217.53</v>
          </cell>
          <cell r="AF104" t="str">
            <v>20180201LGUM_208</v>
          </cell>
          <cell r="AG104" t="str">
            <v>20180201RLS</v>
          </cell>
          <cell r="AH104" t="str">
            <v>208</v>
          </cell>
        </row>
        <row r="105">
          <cell r="B105" t="str">
            <v>Feb 2018</v>
          </cell>
          <cell r="C105" t="str">
            <v>RLS</v>
          </cell>
          <cell r="D105" t="str">
            <v>LGUM_209</v>
          </cell>
          <cell r="E105">
            <v>25</v>
          </cell>
          <cell r="G105">
            <v>9946</v>
          </cell>
          <cell r="K105">
            <v>764.25</v>
          </cell>
          <cell r="L105">
            <v>2.7999999999999545</v>
          </cell>
          <cell r="M105">
            <v>-32.32</v>
          </cell>
          <cell r="N105">
            <v>734.7299999999999</v>
          </cell>
          <cell r="Q105">
            <v>734.73</v>
          </cell>
          <cell r="S105">
            <v>-5.27</v>
          </cell>
          <cell r="T105">
            <v>58.769999999999996</v>
          </cell>
          <cell r="U105">
            <v>-2.2800000000000002</v>
          </cell>
          <cell r="V105">
            <v>0</v>
          </cell>
          <cell r="X105">
            <v>818.27</v>
          </cell>
          <cell r="AF105" t="str">
            <v>20180201LGUM_209</v>
          </cell>
          <cell r="AG105" t="str">
            <v>20180201RLS</v>
          </cell>
          <cell r="AH105" t="str">
            <v>209</v>
          </cell>
        </row>
        <row r="106">
          <cell r="B106" t="str">
            <v>Feb 2018</v>
          </cell>
          <cell r="C106" t="str">
            <v>RLS</v>
          </cell>
          <cell r="D106" t="str">
            <v>LGUM_210</v>
          </cell>
          <cell r="E106">
            <v>255</v>
          </cell>
          <cell r="G106">
            <v>102192</v>
          </cell>
          <cell r="K106">
            <v>8109</v>
          </cell>
          <cell r="L106">
            <v>-76.739999999999782</v>
          </cell>
          <cell r="M106">
            <v>-145.19999999999999</v>
          </cell>
          <cell r="N106">
            <v>7887.06</v>
          </cell>
          <cell r="Q106">
            <v>7887.06</v>
          </cell>
          <cell r="S106">
            <v>-52.8</v>
          </cell>
          <cell r="T106">
            <v>616.82999999999993</v>
          </cell>
          <cell r="U106">
            <v>-23.03</v>
          </cell>
          <cell r="V106">
            <v>0</v>
          </cell>
          <cell r="X106">
            <v>8573.26</v>
          </cell>
          <cell r="AF106" t="str">
            <v>20180201LGUM_210</v>
          </cell>
          <cell r="AG106" t="str">
            <v>20180201RLS</v>
          </cell>
          <cell r="AH106" t="str">
            <v>210</v>
          </cell>
        </row>
        <row r="107">
          <cell r="B107" t="str">
            <v>Feb 2018</v>
          </cell>
          <cell r="C107" t="str">
            <v>RLS</v>
          </cell>
          <cell r="D107" t="str">
            <v>LGUM_252</v>
          </cell>
          <cell r="E107">
            <v>3319</v>
          </cell>
          <cell r="G107">
            <v>257999</v>
          </cell>
          <cell r="K107">
            <v>36110.720000000001</v>
          </cell>
          <cell r="L107">
            <v>962.11999999999534</v>
          </cell>
          <cell r="M107">
            <v>-1301.5999999999999</v>
          </cell>
          <cell r="N107">
            <v>35771.24</v>
          </cell>
          <cell r="Q107">
            <v>35771.24</v>
          </cell>
          <cell r="S107">
            <v>-111.09000000000002</v>
          </cell>
          <cell r="T107">
            <v>2885.64</v>
          </cell>
          <cell r="U107">
            <v>-54.71</v>
          </cell>
          <cell r="V107">
            <v>0</v>
          </cell>
          <cell r="X107">
            <v>39792.68</v>
          </cell>
          <cell r="AF107" t="str">
            <v>20180201LGUM_252</v>
          </cell>
          <cell r="AG107" t="str">
            <v>20180201RLS</v>
          </cell>
          <cell r="AH107" t="str">
            <v>252</v>
          </cell>
        </row>
        <row r="108">
          <cell r="B108" t="str">
            <v>Feb 2018</v>
          </cell>
          <cell r="C108" t="str">
            <v>RLS</v>
          </cell>
          <cell r="D108" t="str">
            <v>LGUM_266</v>
          </cell>
          <cell r="E108">
            <v>1808</v>
          </cell>
          <cell r="G108">
            <v>205667</v>
          </cell>
          <cell r="K108">
            <v>54872.800000000003</v>
          </cell>
          <cell r="L108">
            <v>-178.09000000000378</v>
          </cell>
          <cell r="M108">
            <v>0</v>
          </cell>
          <cell r="N108">
            <v>54694.71</v>
          </cell>
          <cell r="Q108">
            <v>54694.71</v>
          </cell>
          <cell r="S108">
            <v>-98.56</v>
          </cell>
          <cell r="T108">
            <v>4245.99</v>
          </cell>
          <cell r="U108">
            <v>-44.32</v>
          </cell>
          <cell r="V108">
            <v>0</v>
          </cell>
          <cell r="X108">
            <v>58797.82</v>
          </cell>
          <cell r="AF108" t="str">
            <v>20180201LGUM_266</v>
          </cell>
          <cell r="AG108" t="str">
            <v>20180201RLS</v>
          </cell>
          <cell r="AH108" t="str">
            <v>266</v>
          </cell>
        </row>
        <row r="109">
          <cell r="B109" t="str">
            <v>Feb 2018</v>
          </cell>
          <cell r="C109" t="str">
            <v>RLS</v>
          </cell>
          <cell r="D109" t="str">
            <v>LGUM_267</v>
          </cell>
          <cell r="E109">
            <v>2103</v>
          </cell>
          <cell r="G109">
            <v>385537</v>
          </cell>
          <cell r="K109">
            <v>72847.92</v>
          </cell>
          <cell r="L109">
            <v>-96.639999999999418</v>
          </cell>
          <cell r="M109">
            <v>-2.15</v>
          </cell>
          <cell r="N109">
            <v>72749.13</v>
          </cell>
          <cell r="Q109">
            <v>72749.12999999999</v>
          </cell>
          <cell r="S109">
            <v>-197.45999999999998</v>
          </cell>
          <cell r="T109">
            <v>5619.77</v>
          </cell>
          <cell r="U109">
            <v>-86.38000000000001</v>
          </cell>
          <cell r="V109">
            <v>0</v>
          </cell>
          <cell r="X109">
            <v>78087.209999999992</v>
          </cell>
          <cell r="AF109" t="str">
            <v>20180201LGUM_267</v>
          </cell>
          <cell r="AG109" t="str">
            <v>20180201RLS</v>
          </cell>
          <cell r="AH109" t="str">
            <v>267</v>
          </cell>
        </row>
        <row r="110">
          <cell r="B110" t="str">
            <v>Feb 2018</v>
          </cell>
          <cell r="C110" t="str">
            <v>RLS</v>
          </cell>
          <cell r="D110" t="str">
            <v>LGUM_274</v>
          </cell>
          <cell r="E110">
            <v>16013</v>
          </cell>
          <cell r="G110">
            <v>856440</v>
          </cell>
          <cell r="K110">
            <v>318658.7</v>
          </cell>
          <cell r="L110">
            <v>-87.350000000034925</v>
          </cell>
          <cell r="M110">
            <v>-2.15</v>
          </cell>
          <cell r="N110">
            <v>318569.19999999995</v>
          </cell>
          <cell r="Q110">
            <v>318569.19999999995</v>
          </cell>
          <cell r="S110">
            <v>-439.56</v>
          </cell>
          <cell r="T110">
            <v>24655.38</v>
          </cell>
          <cell r="U110">
            <v>-191.67000000000002</v>
          </cell>
          <cell r="V110">
            <v>0</v>
          </cell>
          <cell r="X110">
            <v>342595.49999999994</v>
          </cell>
          <cell r="AF110" t="str">
            <v>20180201LGUM_274</v>
          </cell>
          <cell r="AG110" t="str">
            <v>20180201RLS</v>
          </cell>
          <cell r="AH110" t="str">
            <v>274</v>
          </cell>
        </row>
        <row r="111">
          <cell r="B111" t="str">
            <v>Feb 2018</v>
          </cell>
          <cell r="C111" t="str">
            <v>RLS</v>
          </cell>
          <cell r="D111" t="str">
            <v>LGUM_275</v>
          </cell>
          <cell r="E111">
            <v>462</v>
          </cell>
          <cell r="G111">
            <v>34271</v>
          </cell>
          <cell r="K111">
            <v>12769.68</v>
          </cell>
          <cell r="L111">
            <v>-26.880000000001019</v>
          </cell>
          <cell r="M111">
            <v>0</v>
          </cell>
          <cell r="N111">
            <v>12742.8</v>
          </cell>
          <cell r="Q111">
            <v>12742.8</v>
          </cell>
          <cell r="S111">
            <v>-16.25</v>
          </cell>
          <cell r="T111">
            <v>990.49</v>
          </cell>
          <cell r="U111">
            <v>-7.29</v>
          </cell>
          <cell r="V111">
            <v>0</v>
          </cell>
          <cell r="X111">
            <v>13709.75</v>
          </cell>
          <cell r="AF111" t="str">
            <v>20180201LGUM_275</v>
          </cell>
          <cell r="AG111" t="str">
            <v>20180201RLS</v>
          </cell>
          <cell r="AH111" t="str">
            <v>275</v>
          </cell>
        </row>
        <row r="112">
          <cell r="B112" t="str">
            <v>Feb 2018</v>
          </cell>
          <cell r="C112" t="str">
            <v>RLS</v>
          </cell>
          <cell r="D112" t="str">
            <v>LGUM_276</v>
          </cell>
          <cell r="E112">
            <v>1293</v>
          </cell>
          <cell r="G112">
            <v>53074</v>
          </cell>
          <cell r="K112">
            <v>21580.17</v>
          </cell>
          <cell r="L112">
            <v>-31.559999999997672</v>
          </cell>
          <cell r="M112">
            <v>0</v>
          </cell>
          <cell r="N112">
            <v>21548.61</v>
          </cell>
          <cell r="Q112">
            <v>21548.609999999997</v>
          </cell>
          <cell r="S112">
            <v>-26.83</v>
          </cell>
          <cell r="T112">
            <v>1667.4700000000003</v>
          </cell>
          <cell r="U112">
            <v>-12.33</v>
          </cell>
          <cell r="V112">
            <v>0</v>
          </cell>
          <cell r="X112">
            <v>23176.92</v>
          </cell>
          <cell r="AF112" t="str">
            <v>20180201LGUM_276</v>
          </cell>
          <cell r="AG112" t="str">
            <v>20180201RLS</v>
          </cell>
          <cell r="AH112" t="str">
            <v>276</v>
          </cell>
        </row>
        <row r="113">
          <cell r="B113" t="str">
            <v>Feb 2018</v>
          </cell>
          <cell r="C113" t="str">
            <v>RLS</v>
          </cell>
          <cell r="D113" t="str">
            <v>LGUM_277</v>
          </cell>
          <cell r="E113">
            <v>2280</v>
          </cell>
          <cell r="G113">
            <v>167140</v>
          </cell>
          <cell r="K113">
            <v>55495.199999999997</v>
          </cell>
          <cell r="L113">
            <v>26.909999999996217</v>
          </cell>
          <cell r="M113">
            <v>-59.760000000000005</v>
          </cell>
          <cell r="N113">
            <v>55462.349999999991</v>
          </cell>
          <cell r="Q113">
            <v>55462.35</v>
          </cell>
          <cell r="S113">
            <v>-87.54</v>
          </cell>
          <cell r="T113">
            <v>4290.3099999999995</v>
          </cell>
          <cell r="U113">
            <v>-38.29</v>
          </cell>
          <cell r="V113">
            <v>0</v>
          </cell>
          <cell r="X113">
            <v>59686.59</v>
          </cell>
          <cell r="AF113" t="str">
            <v>20180201LGUM_277</v>
          </cell>
          <cell r="AG113" t="str">
            <v>20180201RLS</v>
          </cell>
          <cell r="AH113" t="str">
            <v>277</v>
          </cell>
        </row>
        <row r="114">
          <cell r="B114" t="str">
            <v>Feb 2018</v>
          </cell>
          <cell r="C114" t="str">
            <v>RLS</v>
          </cell>
          <cell r="D114" t="str">
            <v>LGUM_278</v>
          </cell>
          <cell r="E114">
            <v>10</v>
          </cell>
          <cell r="G114">
            <v>4259</v>
          </cell>
          <cell r="K114">
            <v>785.8</v>
          </cell>
          <cell r="L114">
            <v>0</v>
          </cell>
          <cell r="M114">
            <v>0</v>
          </cell>
          <cell r="N114">
            <v>785.8</v>
          </cell>
          <cell r="Q114">
            <v>785.8</v>
          </cell>
          <cell r="S114">
            <v>-2.2599999999999998</v>
          </cell>
          <cell r="T114">
            <v>60.58</v>
          </cell>
          <cell r="U114">
            <v>-0.98</v>
          </cell>
          <cell r="V114">
            <v>0</v>
          </cell>
          <cell r="X114">
            <v>843.14</v>
          </cell>
          <cell r="AF114" t="str">
            <v>20180201LGUM_278</v>
          </cell>
          <cell r="AG114" t="str">
            <v>20180201RLS</v>
          </cell>
          <cell r="AH114" t="str">
            <v>278</v>
          </cell>
        </row>
        <row r="115">
          <cell r="B115" t="str">
            <v>Feb 2018</v>
          </cell>
          <cell r="C115" t="str">
            <v>RLS</v>
          </cell>
          <cell r="D115" t="str">
            <v>LGUM_279</v>
          </cell>
          <cell r="E115">
            <v>6</v>
          </cell>
          <cell r="G115">
            <v>2482</v>
          </cell>
          <cell r="K115">
            <v>284.7</v>
          </cell>
          <cell r="L115">
            <v>0</v>
          </cell>
          <cell r="M115">
            <v>0</v>
          </cell>
          <cell r="N115">
            <v>284.7</v>
          </cell>
          <cell r="Q115">
            <v>284.7</v>
          </cell>
          <cell r="S115">
            <v>-1.32</v>
          </cell>
          <cell r="T115">
            <v>21.9</v>
          </cell>
          <cell r="U115">
            <v>-0.57000000000000006</v>
          </cell>
          <cell r="V115">
            <v>0</v>
          </cell>
          <cell r="X115">
            <v>304.70999999999998</v>
          </cell>
          <cell r="AF115" t="str">
            <v>20180201LGUM_279</v>
          </cell>
          <cell r="AG115" t="str">
            <v>20180201RLS</v>
          </cell>
          <cell r="AH115" t="str">
            <v>279</v>
          </cell>
        </row>
        <row r="116">
          <cell r="B116" t="str">
            <v>Feb 2018</v>
          </cell>
          <cell r="C116" t="str">
            <v>RLS</v>
          </cell>
          <cell r="D116" t="str">
            <v>LGUM_280</v>
          </cell>
          <cell r="E116">
            <v>46</v>
          </cell>
          <cell r="G116">
            <v>1879</v>
          </cell>
          <cell r="K116">
            <v>1017.98</v>
          </cell>
          <cell r="L116">
            <v>740.77</v>
          </cell>
          <cell r="M116">
            <v>-740.77</v>
          </cell>
          <cell r="N116">
            <v>1017.98</v>
          </cell>
          <cell r="Q116">
            <v>1017.98</v>
          </cell>
          <cell r="S116">
            <v>-0.99</v>
          </cell>
          <cell r="T116">
            <v>136.01</v>
          </cell>
          <cell r="U116">
            <v>-0.44000000000000006</v>
          </cell>
          <cell r="V116">
            <v>0</v>
          </cell>
          <cell r="X116">
            <v>1893.33</v>
          </cell>
          <cell r="AF116" t="str">
            <v>20180201LGUM_280</v>
          </cell>
          <cell r="AG116" t="str">
            <v>20180201RLS</v>
          </cell>
          <cell r="AH116" t="str">
            <v>280</v>
          </cell>
        </row>
        <row r="117">
          <cell r="B117" t="str">
            <v>Feb 2018</v>
          </cell>
          <cell r="C117" t="str">
            <v>RLS</v>
          </cell>
          <cell r="D117" t="str">
            <v>LGUM_281</v>
          </cell>
          <cell r="E117">
            <v>243</v>
          </cell>
          <cell r="G117">
            <v>12924</v>
          </cell>
          <cell r="K117">
            <v>5635.17</v>
          </cell>
          <cell r="L117">
            <v>3794.26</v>
          </cell>
          <cell r="M117">
            <v>-3794.26</v>
          </cell>
          <cell r="N117">
            <v>5635.17</v>
          </cell>
          <cell r="Q117">
            <v>5635.17</v>
          </cell>
          <cell r="S117">
            <v>-6.86</v>
          </cell>
          <cell r="T117">
            <v>729.09</v>
          </cell>
          <cell r="U117">
            <v>-2.9699999999999998</v>
          </cell>
          <cell r="V117">
            <v>0</v>
          </cell>
          <cell r="X117">
            <v>10148.69</v>
          </cell>
          <cell r="AF117" t="str">
            <v>20180201LGUM_281</v>
          </cell>
          <cell r="AG117" t="str">
            <v>20180201RLS</v>
          </cell>
          <cell r="AH117" t="str">
            <v>281</v>
          </cell>
        </row>
        <row r="118">
          <cell r="B118" t="str">
            <v>Feb 2018</v>
          </cell>
          <cell r="C118" t="str">
            <v>RLS</v>
          </cell>
          <cell r="D118" t="str">
            <v>LGUM_282</v>
          </cell>
          <cell r="E118">
            <v>106</v>
          </cell>
          <cell r="G118">
            <v>4238</v>
          </cell>
          <cell r="K118">
            <v>2362.7399999999998</v>
          </cell>
          <cell r="L118">
            <v>997.92000000000053</v>
          </cell>
          <cell r="M118">
            <v>-997.92000000000007</v>
          </cell>
          <cell r="N118">
            <v>2362.7400000000002</v>
          </cell>
          <cell r="Q118">
            <v>2362.7400000000002</v>
          </cell>
          <cell r="S118">
            <v>-2.23</v>
          </cell>
          <cell r="T118">
            <v>259.86</v>
          </cell>
          <cell r="U118">
            <v>-0.99</v>
          </cell>
          <cell r="V118">
            <v>0</v>
          </cell>
          <cell r="X118">
            <v>3617.3</v>
          </cell>
          <cell r="AF118" t="str">
            <v>20180201LGUM_282</v>
          </cell>
          <cell r="AG118" t="str">
            <v>20180201RLS</v>
          </cell>
          <cell r="AH118" t="str">
            <v>282</v>
          </cell>
        </row>
        <row r="119">
          <cell r="B119" t="str">
            <v>Feb 2018</v>
          </cell>
          <cell r="C119" t="str">
            <v>RLS</v>
          </cell>
          <cell r="D119" t="str">
            <v>LGUM_283</v>
          </cell>
          <cell r="E119">
            <v>99</v>
          </cell>
          <cell r="G119">
            <v>5473</v>
          </cell>
          <cell r="K119">
            <v>2345.31</v>
          </cell>
          <cell r="L119">
            <v>1315.6299999999997</v>
          </cell>
          <cell r="M119">
            <v>-1315.63</v>
          </cell>
          <cell r="N119">
            <v>2345.3099999999995</v>
          </cell>
          <cell r="Q119">
            <v>2345.3100000000004</v>
          </cell>
          <cell r="S119">
            <v>-2.9</v>
          </cell>
          <cell r="T119">
            <v>283.02999999999997</v>
          </cell>
          <cell r="U119">
            <v>-1.26</v>
          </cell>
          <cell r="V119">
            <v>0</v>
          </cell>
          <cell r="X119">
            <v>3939.8100000000004</v>
          </cell>
          <cell r="AF119" t="str">
            <v>20180201LGUM_283</v>
          </cell>
          <cell r="AG119" t="str">
            <v>20180201RLS</v>
          </cell>
          <cell r="AH119" t="str">
            <v>283</v>
          </cell>
        </row>
        <row r="120">
          <cell r="B120" t="str">
            <v>Feb 2018</v>
          </cell>
          <cell r="C120" t="str">
            <v>RLS</v>
          </cell>
          <cell r="D120" t="str">
            <v>LGUM_314</v>
          </cell>
          <cell r="E120">
            <v>415</v>
          </cell>
          <cell r="G120">
            <v>44448</v>
          </cell>
          <cell r="K120">
            <v>8632</v>
          </cell>
          <cell r="L120">
            <v>-47.3799999999992</v>
          </cell>
          <cell r="M120">
            <v>0</v>
          </cell>
          <cell r="N120">
            <v>8584.6200000000008</v>
          </cell>
          <cell r="Q120">
            <v>8584.6200000000008</v>
          </cell>
          <cell r="S120">
            <v>-22.04</v>
          </cell>
          <cell r="T120">
            <v>664.52</v>
          </cell>
          <cell r="U120">
            <v>-9.74</v>
          </cell>
          <cell r="V120">
            <v>0</v>
          </cell>
          <cell r="X120">
            <v>9217.36</v>
          </cell>
          <cell r="AF120" t="str">
            <v>20180201LGUM_314</v>
          </cell>
          <cell r="AG120" t="str">
            <v>20180201RLS</v>
          </cell>
          <cell r="AH120" t="str">
            <v>314</v>
          </cell>
        </row>
        <row r="121">
          <cell r="B121" t="str">
            <v>Feb 2018</v>
          </cell>
          <cell r="C121" t="str">
            <v>RLS</v>
          </cell>
          <cell r="D121" t="str">
            <v>LGUM_315</v>
          </cell>
          <cell r="E121">
            <v>313</v>
          </cell>
          <cell r="G121">
            <v>51804</v>
          </cell>
          <cell r="K121">
            <v>7759.27</v>
          </cell>
          <cell r="L121">
            <v>0</v>
          </cell>
          <cell r="M121">
            <v>0</v>
          </cell>
          <cell r="N121">
            <v>7759.27</v>
          </cell>
          <cell r="Q121">
            <v>7759.2699999999995</v>
          </cell>
          <cell r="S121">
            <v>-27.450000000000003</v>
          </cell>
          <cell r="T121">
            <v>597.5200000000001</v>
          </cell>
          <cell r="U121">
            <v>-11.93</v>
          </cell>
          <cell r="V121">
            <v>0</v>
          </cell>
          <cell r="X121">
            <v>8317.41</v>
          </cell>
          <cell r="AF121" t="str">
            <v>20180201LGUM_315</v>
          </cell>
          <cell r="AG121" t="str">
            <v>20180201RLS</v>
          </cell>
          <cell r="AH121" t="str">
            <v>315</v>
          </cell>
        </row>
        <row r="122">
          <cell r="B122" t="str">
            <v>Feb 2018</v>
          </cell>
          <cell r="C122" t="str">
            <v>RLS</v>
          </cell>
          <cell r="D122" t="str">
            <v>LGUM_318</v>
          </cell>
          <cell r="E122">
            <v>44</v>
          </cell>
          <cell r="G122">
            <v>3306</v>
          </cell>
          <cell r="K122">
            <v>832.04</v>
          </cell>
          <cell r="L122">
            <v>0</v>
          </cell>
          <cell r="M122">
            <v>0</v>
          </cell>
          <cell r="N122">
            <v>832.04</v>
          </cell>
          <cell r="Q122">
            <v>832.04</v>
          </cell>
          <cell r="S122">
            <v>-1.75</v>
          </cell>
          <cell r="T122">
            <v>64.209999999999994</v>
          </cell>
          <cell r="U122">
            <v>-0.76</v>
          </cell>
          <cell r="V122">
            <v>0</v>
          </cell>
          <cell r="X122">
            <v>893.74</v>
          </cell>
          <cell r="AF122" t="str">
            <v>20180201LGUM_318</v>
          </cell>
          <cell r="AG122" t="str">
            <v>20180201RLS</v>
          </cell>
          <cell r="AH122" t="str">
            <v>318</v>
          </cell>
        </row>
        <row r="123">
          <cell r="B123" t="str">
            <v>Feb 2018</v>
          </cell>
          <cell r="C123" t="str">
            <v>RLS</v>
          </cell>
          <cell r="D123" t="str">
            <v>LGUM_347</v>
          </cell>
          <cell r="E123">
            <v>0</v>
          </cell>
          <cell r="G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Q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AF123" t="str">
            <v>20180201LGUM_347</v>
          </cell>
          <cell r="AG123" t="str">
            <v>20180201RLS</v>
          </cell>
          <cell r="AH123" t="str">
            <v>347</v>
          </cell>
        </row>
        <row r="124">
          <cell r="B124" t="str">
            <v>Feb 2018</v>
          </cell>
          <cell r="C124" t="str">
            <v>RLS</v>
          </cell>
          <cell r="D124" t="str">
            <v>LGUM_348</v>
          </cell>
          <cell r="E124">
            <v>38</v>
          </cell>
          <cell r="G124">
            <v>4081</v>
          </cell>
          <cell r="K124">
            <v>539.6</v>
          </cell>
          <cell r="L124">
            <v>0</v>
          </cell>
          <cell r="M124">
            <v>0</v>
          </cell>
          <cell r="N124">
            <v>539.6</v>
          </cell>
          <cell r="Q124">
            <v>539.6</v>
          </cell>
          <cell r="S124">
            <v>-2.17</v>
          </cell>
          <cell r="T124">
            <v>41.53</v>
          </cell>
          <cell r="U124">
            <v>-0.93</v>
          </cell>
          <cell r="V124">
            <v>0</v>
          </cell>
          <cell r="X124">
            <v>578.03</v>
          </cell>
          <cell r="AF124" t="str">
            <v>20180201LGUM_348</v>
          </cell>
          <cell r="AG124" t="str">
            <v>20180201RLS</v>
          </cell>
          <cell r="AH124" t="str">
            <v>348</v>
          </cell>
        </row>
        <row r="125">
          <cell r="B125" t="str">
            <v>Feb 2018</v>
          </cell>
          <cell r="C125" t="str">
            <v>RLS</v>
          </cell>
          <cell r="D125" t="str">
            <v>LGUM_349</v>
          </cell>
          <cell r="E125">
            <v>16</v>
          </cell>
          <cell r="G125">
            <v>573</v>
          </cell>
          <cell r="K125">
            <v>159.36000000000001</v>
          </cell>
          <cell r="L125">
            <v>0</v>
          </cell>
          <cell r="M125">
            <v>0</v>
          </cell>
          <cell r="N125">
            <v>159.36000000000001</v>
          </cell>
          <cell r="Q125">
            <v>159.36000000000001</v>
          </cell>
          <cell r="S125">
            <v>-0.31</v>
          </cell>
          <cell r="T125">
            <v>12.3</v>
          </cell>
          <cell r="U125">
            <v>-0.13</v>
          </cell>
          <cell r="V125">
            <v>0</v>
          </cell>
          <cell r="X125">
            <v>171.22</v>
          </cell>
          <cell r="AF125" t="str">
            <v>20180201LGUM_349</v>
          </cell>
          <cell r="AG125" t="str">
            <v>20180201RLS</v>
          </cell>
          <cell r="AH125" t="str">
            <v>349</v>
          </cell>
        </row>
        <row r="126">
          <cell r="B126" t="str">
            <v>Feb 2018</v>
          </cell>
          <cell r="C126" t="str">
            <v>LS</v>
          </cell>
          <cell r="D126" t="str">
            <v>LGUM_400</v>
          </cell>
          <cell r="E126">
            <v>56</v>
          </cell>
          <cell r="G126">
            <v>1086</v>
          </cell>
          <cell r="K126">
            <v>1487.36</v>
          </cell>
          <cell r="L126">
            <v>81.620000000000118</v>
          </cell>
          <cell r="M126">
            <v>-81.62</v>
          </cell>
          <cell r="N126">
            <v>1487.3600000000001</v>
          </cell>
          <cell r="Q126">
            <v>1487.36</v>
          </cell>
          <cell r="S126">
            <v>-0.6</v>
          </cell>
          <cell r="T126">
            <v>121.36000000000001</v>
          </cell>
          <cell r="U126">
            <v>-0.24</v>
          </cell>
          <cell r="V126">
            <v>0</v>
          </cell>
          <cell r="X126">
            <v>1689.5</v>
          </cell>
          <cell r="AF126" t="str">
            <v>20180201LGUM_400</v>
          </cell>
          <cell r="AG126" t="str">
            <v>20180201LS</v>
          </cell>
          <cell r="AH126" t="str">
            <v>400</v>
          </cell>
        </row>
        <row r="127">
          <cell r="B127" t="str">
            <v>Feb 2018</v>
          </cell>
          <cell r="C127" t="str">
            <v>LS</v>
          </cell>
          <cell r="D127" t="str">
            <v>LGUM_401</v>
          </cell>
          <cell r="E127">
            <v>29</v>
          </cell>
          <cell r="G127">
            <v>1105</v>
          </cell>
          <cell r="K127">
            <v>778.07</v>
          </cell>
          <cell r="L127">
            <v>29.67999999999995</v>
          </cell>
          <cell r="M127">
            <v>-29.68</v>
          </cell>
          <cell r="N127">
            <v>778.07</v>
          </cell>
          <cell r="Q127">
            <v>778.07</v>
          </cell>
          <cell r="S127">
            <v>-0.57000000000000006</v>
          </cell>
          <cell r="T127">
            <v>62.46</v>
          </cell>
          <cell r="U127">
            <v>-0.27</v>
          </cell>
          <cell r="V127">
            <v>0</v>
          </cell>
          <cell r="X127">
            <v>869.37</v>
          </cell>
          <cell r="AF127" t="str">
            <v>20180201LGUM_401</v>
          </cell>
          <cell r="AG127" t="str">
            <v>20180201LS</v>
          </cell>
          <cell r="AH127" t="str">
            <v>401</v>
          </cell>
        </row>
        <row r="128">
          <cell r="B128" t="str">
            <v>Feb 2018</v>
          </cell>
          <cell r="C128" t="str">
            <v>LS</v>
          </cell>
          <cell r="D128" t="str">
            <v>LGUM_412</v>
          </cell>
          <cell r="E128">
            <v>220</v>
          </cell>
          <cell r="G128">
            <v>6927</v>
          </cell>
          <cell r="K128">
            <v>4877.3999999999996</v>
          </cell>
          <cell r="L128">
            <v>-0.92000000000007276</v>
          </cell>
          <cell r="M128">
            <v>0</v>
          </cell>
          <cell r="N128">
            <v>4876.4799999999996</v>
          </cell>
          <cell r="Q128">
            <v>4876.4799999999996</v>
          </cell>
          <cell r="S128">
            <v>-3.58</v>
          </cell>
          <cell r="T128">
            <v>377.09</v>
          </cell>
          <cell r="U128">
            <v>-1.6199999999999999</v>
          </cell>
          <cell r="V128">
            <v>0</v>
          </cell>
          <cell r="X128">
            <v>5248.37</v>
          </cell>
          <cell r="AF128" t="str">
            <v>20180201LGUM_412</v>
          </cell>
          <cell r="AG128" t="str">
            <v>20180201LS</v>
          </cell>
          <cell r="AH128" t="str">
            <v>412</v>
          </cell>
        </row>
        <row r="129">
          <cell r="B129" t="str">
            <v>Feb 2018</v>
          </cell>
          <cell r="C129" t="str">
            <v>LS</v>
          </cell>
          <cell r="D129" t="str">
            <v>LGUM_413</v>
          </cell>
          <cell r="E129">
            <v>3416</v>
          </cell>
          <cell r="G129">
            <v>146971</v>
          </cell>
          <cell r="K129">
            <v>78363.039999999994</v>
          </cell>
          <cell r="L129">
            <v>-277.65999999998894</v>
          </cell>
          <cell r="M129">
            <v>-2.15</v>
          </cell>
          <cell r="N129">
            <v>78083.23000000001</v>
          </cell>
          <cell r="Q129">
            <v>78083.23000000001</v>
          </cell>
          <cell r="S129">
            <v>-102.49000000000001</v>
          </cell>
          <cell r="T129">
            <v>5838.0899999999992</v>
          </cell>
          <cell r="U129">
            <v>-31.599999999999998</v>
          </cell>
          <cell r="V129">
            <v>0</v>
          </cell>
          <cell r="X129">
            <v>83789.38</v>
          </cell>
          <cell r="AF129" t="str">
            <v>20180201LGUM_413</v>
          </cell>
          <cell r="AG129" t="str">
            <v>20180201LS</v>
          </cell>
          <cell r="AH129" t="str">
            <v>413</v>
          </cell>
        </row>
        <row r="130">
          <cell r="B130" t="str">
            <v>Feb 2018</v>
          </cell>
          <cell r="C130" t="str">
            <v>LS</v>
          </cell>
          <cell r="D130" t="str">
            <v>LGUM_415</v>
          </cell>
          <cell r="E130">
            <v>80</v>
          </cell>
          <cell r="G130">
            <v>2416</v>
          </cell>
          <cell r="K130">
            <v>1805.6</v>
          </cell>
          <cell r="L130">
            <v>-40.630000000000109</v>
          </cell>
          <cell r="M130">
            <v>0</v>
          </cell>
          <cell r="N130">
            <v>1764.9699999999998</v>
          </cell>
          <cell r="Q130">
            <v>1764.9699999999998</v>
          </cell>
          <cell r="S130">
            <v>-1.1900000000000002</v>
          </cell>
          <cell r="T130">
            <v>136.52000000000001</v>
          </cell>
          <cell r="U130">
            <v>-0.6</v>
          </cell>
          <cell r="V130">
            <v>0</v>
          </cell>
          <cell r="X130">
            <v>1899.6999999999998</v>
          </cell>
          <cell r="AF130" t="str">
            <v>20180201LGUM_415</v>
          </cell>
          <cell r="AG130" t="str">
            <v>20180201LS</v>
          </cell>
          <cell r="AH130" t="str">
            <v>415</v>
          </cell>
        </row>
        <row r="131">
          <cell r="B131" t="str">
            <v>Feb 2018</v>
          </cell>
          <cell r="C131" t="str">
            <v>LS</v>
          </cell>
          <cell r="D131" t="str">
            <v>LGUM_416</v>
          </cell>
          <cell r="E131">
            <v>2091</v>
          </cell>
          <cell r="G131">
            <v>91156</v>
          </cell>
          <cell r="K131">
            <v>52400.46</v>
          </cell>
          <cell r="L131">
            <v>-156.62000000000262</v>
          </cell>
          <cell r="M131">
            <v>-19.920000000000002</v>
          </cell>
          <cell r="N131">
            <v>52223.92</v>
          </cell>
          <cell r="Q131">
            <v>52223.920000000006</v>
          </cell>
          <cell r="S131">
            <v>-47.550000000000004</v>
          </cell>
          <cell r="T131">
            <v>4041.9</v>
          </cell>
          <cell r="U131">
            <v>-20.71</v>
          </cell>
          <cell r="V131">
            <v>0</v>
          </cell>
          <cell r="X131">
            <v>56217.48</v>
          </cell>
          <cell r="AF131" t="str">
            <v>20180201LGUM_416</v>
          </cell>
          <cell r="AG131" t="str">
            <v>20180201LS</v>
          </cell>
          <cell r="AH131" t="str">
            <v>416</v>
          </cell>
        </row>
        <row r="132">
          <cell r="B132" t="str">
            <v>Feb 2018</v>
          </cell>
          <cell r="C132" t="str">
            <v>RLS</v>
          </cell>
          <cell r="D132" t="str">
            <v>LGUM_417</v>
          </cell>
          <cell r="E132">
            <v>50</v>
          </cell>
          <cell r="G132">
            <v>2113</v>
          </cell>
          <cell r="K132">
            <v>1310.5</v>
          </cell>
          <cell r="L132">
            <v>0</v>
          </cell>
          <cell r="M132">
            <v>0</v>
          </cell>
          <cell r="N132">
            <v>1310.5</v>
          </cell>
          <cell r="Q132">
            <v>1310.5</v>
          </cell>
          <cell r="S132">
            <v>-1.0900000000000001</v>
          </cell>
          <cell r="T132">
            <v>101.30999999999999</v>
          </cell>
          <cell r="U132">
            <v>-0.5</v>
          </cell>
          <cell r="V132">
            <v>0</v>
          </cell>
          <cell r="X132">
            <v>1410.22</v>
          </cell>
          <cell r="AF132" t="str">
            <v>20180201LGUM_417</v>
          </cell>
          <cell r="AG132" t="str">
            <v>20180201RLS</v>
          </cell>
          <cell r="AH132" t="str">
            <v>417</v>
          </cell>
        </row>
        <row r="133">
          <cell r="B133" t="str">
            <v>Feb 2018</v>
          </cell>
          <cell r="C133" t="str">
            <v>RLS</v>
          </cell>
          <cell r="D133" t="str">
            <v>LGUM_419</v>
          </cell>
          <cell r="E133">
            <v>117</v>
          </cell>
          <cell r="G133">
            <v>7767</v>
          </cell>
          <cell r="K133">
            <v>3285.36</v>
          </cell>
          <cell r="L133">
            <v>0</v>
          </cell>
          <cell r="M133">
            <v>0</v>
          </cell>
          <cell r="N133">
            <v>3285.36</v>
          </cell>
          <cell r="Q133">
            <v>3285.36</v>
          </cell>
          <cell r="S133">
            <v>-4.12</v>
          </cell>
          <cell r="T133">
            <v>253.84000000000003</v>
          </cell>
          <cell r="U133">
            <v>-1.7800000000000002</v>
          </cell>
          <cell r="V133">
            <v>0</v>
          </cell>
          <cell r="X133">
            <v>3533.3</v>
          </cell>
          <cell r="AF133" t="str">
            <v>20180201LGUM_419</v>
          </cell>
          <cell r="AG133" t="str">
            <v>20180201RLS</v>
          </cell>
          <cell r="AH133" t="str">
            <v>419</v>
          </cell>
        </row>
        <row r="134">
          <cell r="B134" t="str">
            <v>Feb 2018</v>
          </cell>
          <cell r="C134" t="str">
            <v>LS</v>
          </cell>
          <cell r="D134" t="str">
            <v>LGUM_420</v>
          </cell>
          <cell r="E134">
            <v>63</v>
          </cell>
          <cell r="G134">
            <v>4261</v>
          </cell>
          <cell r="K134">
            <v>2070.1799999999998</v>
          </cell>
          <cell r="L134">
            <v>-2.5199999999999818</v>
          </cell>
          <cell r="M134">
            <v>0</v>
          </cell>
          <cell r="N134">
            <v>2067.66</v>
          </cell>
          <cell r="Q134">
            <v>2067.66</v>
          </cell>
          <cell r="S134">
            <v>-2.09</v>
          </cell>
          <cell r="T134">
            <v>160.5</v>
          </cell>
          <cell r="U134">
            <v>-0.95</v>
          </cell>
          <cell r="V134">
            <v>0</v>
          </cell>
          <cell r="X134">
            <v>2225.12</v>
          </cell>
          <cell r="AF134" t="str">
            <v>20180201LGUM_420</v>
          </cell>
          <cell r="AG134" t="str">
            <v>20180201LS</v>
          </cell>
          <cell r="AH134" t="str">
            <v>420</v>
          </cell>
        </row>
        <row r="135">
          <cell r="B135" t="str">
            <v>Feb 2018</v>
          </cell>
          <cell r="C135" t="str">
            <v>LS</v>
          </cell>
          <cell r="D135" t="str">
            <v>LGUM_421</v>
          </cell>
          <cell r="E135">
            <v>229</v>
          </cell>
          <cell r="G135">
            <v>24846</v>
          </cell>
          <cell r="K135">
            <v>8124.92</v>
          </cell>
          <cell r="L135">
            <v>-1.9400000000005093</v>
          </cell>
          <cell r="M135">
            <v>0</v>
          </cell>
          <cell r="N135">
            <v>8122.98</v>
          </cell>
          <cell r="Q135">
            <v>8122.98</v>
          </cell>
          <cell r="S135">
            <v>-12.98</v>
          </cell>
          <cell r="T135">
            <v>627.79</v>
          </cell>
          <cell r="U135">
            <v>-5.65</v>
          </cell>
          <cell r="V135">
            <v>0</v>
          </cell>
          <cell r="X135">
            <v>8732.14</v>
          </cell>
          <cell r="AF135" t="str">
            <v>20180201LGUM_421</v>
          </cell>
          <cell r="AG135" t="str">
            <v>20180201LS</v>
          </cell>
          <cell r="AH135" t="str">
            <v>421</v>
          </cell>
        </row>
        <row r="136">
          <cell r="B136" t="str">
            <v>Feb 2018</v>
          </cell>
          <cell r="C136" t="str">
            <v>LS</v>
          </cell>
          <cell r="D136" t="str">
            <v>LGUM_422</v>
          </cell>
          <cell r="E136">
            <v>439</v>
          </cell>
          <cell r="G136">
            <v>76714</v>
          </cell>
          <cell r="K136">
            <v>18082.41</v>
          </cell>
          <cell r="L136">
            <v>0</v>
          </cell>
          <cell r="M136">
            <v>0</v>
          </cell>
          <cell r="N136">
            <v>18082.41</v>
          </cell>
          <cell r="Q136">
            <v>18082.41</v>
          </cell>
          <cell r="S136">
            <v>-40.29</v>
          </cell>
          <cell r="T136">
            <v>1396.82</v>
          </cell>
          <cell r="U136">
            <v>-17.600000000000001</v>
          </cell>
          <cell r="V136">
            <v>0</v>
          </cell>
          <cell r="X136">
            <v>19421.34</v>
          </cell>
          <cell r="AF136" t="str">
            <v>20180201LGUM_422</v>
          </cell>
          <cell r="AG136" t="str">
            <v>20180201LS</v>
          </cell>
          <cell r="AH136" t="str">
            <v>422</v>
          </cell>
        </row>
        <row r="137">
          <cell r="B137" t="str">
            <v>Feb 2018</v>
          </cell>
          <cell r="C137" t="str">
            <v>LS</v>
          </cell>
          <cell r="D137" t="str">
            <v>LGUM_423</v>
          </cell>
          <cell r="E137">
            <v>24</v>
          </cell>
          <cell r="G137">
            <v>1639</v>
          </cell>
          <cell r="K137">
            <v>699.84</v>
          </cell>
          <cell r="L137">
            <v>14.080000000000041</v>
          </cell>
          <cell r="M137">
            <v>0</v>
          </cell>
          <cell r="N137">
            <v>713.92000000000007</v>
          </cell>
          <cell r="Q137">
            <v>713.92</v>
          </cell>
          <cell r="S137">
            <v>-0.87000000000000011</v>
          </cell>
          <cell r="T137">
            <v>55.15</v>
          </cell>
          <cell r="U137">
            <v>-0.38</v>
          </cell>
          <cell r="V137">
            <v>0</v>
          </cell>
          <cell r="X137">
            <v>767.81999999999994</v>
          </cell>
          <cell r="AF137" t="str">
            <v>20180201LGUM_423</v>
          </cell>
          <cell r="AG137" t="str">
            <v>20180201LS</v>
          </cell>
          <cell r="AH137" t="str">
            <v>423</v>
          </cell>
        </row>
        <row r="138">
          <cell r="B138" t="str">
            <v>Feb 2018</v>
          </cell>
          <cell r="C138" t="str">
            <v>LS</v>
          </cell>
          <cell r="D138" t="str">
            <v>LGUM_425</v>
          </cell>
          <cell r="E138">
            <v>44</v>
          </cell>
          <cell r="G138">
            <v>8215</v>
          </cell>
          <cell r="K138">
            <v>1645.16</v>
          </cell>
          <cell r="L138">
            <v>69.019999999999754</v>
          </cell>
          <cell r="M138">
            <v>0</v>
          </cell>
          <cell r="N138">
            <v>1714.1799999999998</v>
          </cell>
          <cell r="Q138">
            <v>1714.18</v>
          </cell>
          <cell r="S138">
            <v>-3.94</v>
          </cell>
          <cell r="T138">
            <v>132.99</v>
          </cell>
          <cell r="U138">
            <v>-1.78</v>
          </cell>
          <cell r="V138">
            <v>0</v>
          </cell>
          <cell r="X138">
            <v>1841.45</v>
          </cell>
          <cell r="AF138" t="str">
            <v>20180201LGUM_425</v>
          </cell>
          <cell r="AG138" t="str">
            <v>20180201LS</v>
          </cell>
          <cell r="AH138" t="str">
            <v>425</v>
          </cell>
        </row>
        <row r="139">
          <cell r="B139" t="str">
            <v>Feb 2018</v>
          </cell>
          <cell r="C139" t="str">
            <v>RLS</v>
          </cell>
          <cell r="D139" t="str">
            <v>LGUM_426</v>
          </cell>
          <cell r="E139">
            <v>34</v>
          </cell>
          <cell r="G139">
            <v>1055</v>
          </cell>
          <cell r="K139">
            <v>1221.96</v>
          </cell>
          <cell r="L139">
            <v>0</v>
          </cell>
          <cell r="M139">
            <v>0</v>
          </cell>
          <cell r="N139">
            <v>1221.96</v>
          </cell>
          <cell r="Q139">
            <v>1221.96</v>
          </cell>
          <cell r="S139">
            <v>-0.56000000000000005</v>
          </cell>
          <cell r="T139">
            <v>94.52</v>
          </cell>
          <cell r="U139">
            <v>-0.24</v>
          </cell>
          <cell r="V139">
            <v>0</v>
          </cell>
          <cell r="X139">
            <v>1315.68</v>
          </cell>
          <cell r="AF139" t="str">
            <v>20180201LGUM_426</v>
          </cell>
          <cell r="AG139" t="str">
            <v>20180201RLS</v>
          </cell>
          <cell r="AH139" t="str">
            <v>426</v>
          </cell>
        </row>
        <row r="140">
          <cell r="B140" t="str">
            <v>Feb 2018</v>
          </cell>
          <cell r="C140" t="str">
            <v>LS</v>
          </cell>
          <cell r="D140" t="str">
            <v>LGUM_427</v>
          </cell>
          <cell r="E140">
            <v>58</v>
          </cell>
          <cell r="G140">
            <v>1782</v>
          </cell>
          <cell r="K140">
            <v>2201.6799999999998</v>
          </cell>
          <cell r="L140">
            <v>71.210000000000036</v>
          </cell>
          <cell r="M140">
            <v>-71.209999999999994</v>
          </cell>
          <cell r="N140">
            <v>2201.6799999999998</v>
          </cell>
          <cell r="Q140">
            <v>2201.6800000000003</v>
          </cell>
          <cell r="S140">
            <v>-0.92</v>
          </cell>
          <cell r="T140">
            <v>175.81</v>
          </cell>
          <cell r="U140">
            <v>-0.42</v>
          </cell>
          <cell r="V140">
            <v>0</v>
          </cell>
          <cell r="X140">
            <v>2447.36</v>
          </cell>
          <cell r="AF140" t="str">
            <v>20180201LGUM_427</v>
          </cell>
          <cell r="AG140" t="str">
            <v>20180201LS</v>
          </cell>
          <cell r="AH140" t="str">
            <v>427</v>
          </cell>
        </row>
        <row r="141">
          <cell r="B141" t="str">
            <v>Feb 2018</v>
          </cell>
          <cell r="C141" t="str">
            <v>RLS</v>
          </cell>
          <cell r="D141" t="str">
            <v>LGUM_428</v>
          </cell>
          <cell r="E141">
            <v>302</v>
          </cell>
          <cell r="G141">
            <v>13160</v>
          </cell>
          <cell r="K141">
            <v>11140.78</v>
          </cell>
          <cell r="L141">
            <v>309.69000000000051</v>
          </cell>
          <cell r="M141">
            <v>-309.68999999999994</v>
          </cell>
          <cell r="N141">
            <v>11140.78</v>
          </cell>
          <cell r="Q141">
            <v>11140.779999999999</v>
          </cell>
          <cell r="S141">
            <v>-6.96</v>
          </cell>
          <cell r="T141">
            <v>885.5</v>
          </cell>
          <cell r="U141">
            <v>-3.03</v>
          </cell>
          <cell r="V141">
            <v>0</v>
          </cell>
          <cell r="X141">
            <v>12325.98</v>
          </cell>
          <cell r="AF141" t="str">
            <v>20180201LGUM_428</v>
          </cell>
          <cell r="AG141" t="str">
            <v>20180201RLS</v>
          </cell>
          <cell r="AH141" t="str">
            <v>428</v>
          </cell>
        </row>
        <row r="142">
          <cell r="B142" t="str">
            <v>Feb 2018</v>
          </cell>
          <cell r="C142" t="str">
            <v>LS</v>
          </cell>
          <cell r="D142" t="str">
            <v>LGUM_429</v>
          </cell>
          <cell r="E142">
            <v>324</v>
          </cell>
          <cell r="G142">
            <v>14916</v>
          </cell>
          <cell r="K142">
            <v>12312</v>
          </cell>
          <cell r="L142">
            <v>1780.9699999999993</v>
          </cell>
          <cell r="M142">
            <v>-1058.8000000000002</v>
          </cell>
          <cell r="N142">
            <v>13034.169999999998</v>
          </cell>
          <cell r="Q142">
            <v>13034.17</v>
          </cell>
          <cell r="S142">
            <v>-6.5699999999999994</v>
          </cell>
          <cell r="T142">
            <v>1101.17</v>
          </cell>
          <cell r="U142">
            <v>-3.07</v>
          </cell>
          <cell r="V142">
            <v>0</v>
          </cell>
          <cell r="X142">
            <v>15184.5</v>
          </cell>
          <cell r="AF142" t="str">
            <v>20180201LGUM_429</v>
          </cell>
          <cell r="AG142" t="str">
            <v>20180201LS</v>
          </cell>
          <cell r="AH142" t="str">
            <v>429</v>
          </cell>
        </row>
        <row r="143">
          <cell r="B143" t="str">
            <v>Feb 2018</v>
          </cell>
          <cell r="C143" t="str">
            <v>RLS</v>
          </cell>
          <cell r="D143" t="str">
            <v>LGUM_430</v>
          </cell>
          <cell r="E143">
            <v>13</v>
          </cell>
          <cell r="G143">
            <v>387</v>
          </cell>
          <cell r="K143">
            <v>454.48</v>
          </cell>
          <cell r="L143">
            <v>0</v>
          </cell>
          <cell r="M143">
            <v>0</v>
          </cell>
          <cell r="N143">
            <v>454.48</v>
          </cell>
          <cell r="Q143">
            <v>454.47999999999996</v>
          </cell>
          <cell r="S143">
            <v>-0.2</v>
          </cell>
          <cell r="T143">
            <v>35.150000000000006</v>
          </cell>
          <cell r="U143">
            <v>-0.09</v>
          </cell>
          <cell r="V143">
            <v>0</v>
          </cell>
          <cell r="X143">
            <v>489.34</v>
          </cell>
          <cell r="AF143" t="str">
            <v>20180201LGUM_430</v>
          </cell>
          <cell r="AG143" t="str">
            <v>20180201RLS</v>
          </cell>
          <cell r="AH143" t="str">
            <v>430</v>
          </cell>
        </row>
        <row r="144">
          <cell r="B144" t="str">
            <v>Feb 2018</v>
          </cell>
          <cell r="C144" t="str">
            <v>LS</v>
          </cell>
          <cell r="D144" t="str">
            <v>LGUM_431</v>
          </cell>
          <cell r="E144">
            <v>64</v>
          </cell>
          <cell r="G144">
            <v>1981</v>
          </cell>
          <cell r="K144">
            <v>2281.6</v>
          </cell>
          <cell r="L144">
            <v>241.37000000000035</v>
          </cell>
          <cell r="M144">
            <v>-241.37</v>
          </cell>
          <cell r="N144">
            <v>2281.6000000000004</v>
          </cell>
          <cell r="Q144">
            <v>2281.6000000000004</v>
          </cell>
          <cell r="S144">
            <v>-1.06</v>
          </cell>
          <cell r="T144">
            <v>195.14999999999998</v>
          </cell>
          <cell r="U144">
            <v>-0.44999999999999996</v>
          </cell>
          <cell r="V144">
            <v>0</v>
          </cell>
          <cell r="X144">
            <v>2716.61</v>
          </cell>
          <cell r="AF144" t="str">
            <v>20180201LGUM_431</v>
          </cell>
          <cell r="AG144" t="str">
            <v>20180201LS</v>
          </cell>
          <cell r="AH144" t="str">
            <v>431</v>
          </cell>
        </row>
        <row r="145">
          <cell r="B145" t="str">
            <v>Feb 2018</v>
          </cell>
          <cell r="C145" t="str">
            <v>RLS</v>
          </cell>
          <cell r="D145" t="str">
            <v>LGUM_432</v>
          </cell>
          <cell r="E145">
            <v>10</v>
          </cell>
          <cell r="G145">
            <v>440</v>
          </cell>
          <cell r="K145">
            <v>371.3</v>
          </cell>
          <cell r="L145">
            <v>3.6200000000000045</v>
          </cell>
          <cell r="M145">
            <v>-3.62</v>
          </cell>
          <cell r="N145">
            <v>371.3</v>
          </cell>
          <cell r="Q145">
            <v>371.3</v>
          </cell>
          <cell r="S145">
            <v>-0.22999999999999998</v>
          </cell>
          <cell r="T145">
            <v>28.99</v>
          </cell>
          <cell r="U145">
            <v>-9.9999999999999992E-2</v>
          </cell>
          <cell r="V145">
            <v>0</v>
          </cell>
          <cell r="X145">
            <v>403.58</v>
          </cell>
          <cell r="AF145" t="str">
            <v>20180201LGUM_432</v>
          </cell>
          <cell r="AG145" t="str">
            <v>20180201RLS</v>
          </cell>
          <cell r="AH145" t="str">
            <v>432</v>
          </cell>
        </row>
        <row r="146">
          <cell r="B146" t="str">
            <v>Feb 2018</v>
          </cell>
          <cell r="C146" t="str">
            <v>LS</v>
          </cell>
          <cell r="D146" t="str">
            <v>LGUM_433</v>
          </cell>
          <cell r="E146">
            <v>238</v>
          </cell>
          <cell r="G146">
            <v>10573</v>
          </cell>
          <cell r="K146">
            <v>8996.4</v>
          </cell>
          <cell r="L146">
            <v>1065.0300000000007</v>
          </cell>
          <cell r="M146">
            <v>-1068.9099999999999</v>
          </cell>
          <cell r="N146">
            <v>8992.52</v>
          </cell>
          <cell r="Q146">
            <v>8992.52</v>
          </cell>
          <cell r="S146">
            <v>-5.4399999999999995</v>
          </cell>
          <cell r="T146">
            <v>779.28</v>
          </cell>
          <cell r="U146">
            <v>-2.39</v>
          </cell>
          <cell r="V146">
            <v>0</v>
          </cell>
          <cell r="X146">
            <v>10832.880000000001</v>
          </cell>
          <cell r="AF146" t="str">
            <v>20180201LGUM_433</v>
          </cell>
          <cell r="AG146" t="str">
            <v>20180201LS</v>
          </cell>
          <cell r="AH146" t="str">
            <v>433</v>
          </cell>
        </row>
        <row r="147">
          <cell r="B147" t="str">
            <v>Feb 2018</v>
          </cell>
          <cell r="C147" t="str">
            <v>LS</v>
          </cell>
          <cell r="D147" t="str">
            <v>LGUM_439</v>
          </cell>
          <cell r="E147">
            <v>0</v>
          </cell>
          <cell r="G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Q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X147">
            <v>0</v>
          </cell>
          <cell r="AF147" t="str">
            <v>20180201LGUM_439</v>
          </cell>
          <cell r="AG147" t="str">
            <v>20180201LS</v>
          </cell>
          <cell r="AH147" t="str">
            <v>439</v>
          </cell>
        </row>
        <row r="148">
          <cell r="B148" t="str">
            <v>Feb 2018</v>
          </cell>
          <cell r="C148" t="str">
            <v>LS</v>
          </cell>
          <cell r="D148" t="str">
            <v>LGUM_440</v>
          </cell>
          <cell r="E148">
            <v>44</v>
          </cell>
          <cell r="G148">
            <v>4726</v>
          </cell>
          <cell r="K148">
            <v>882.2</v>
          </cell>
          <cell r="L148">
            <v>0</v>
          </cell>
          <cell r="M148">
            <v>0</v>
          </cell>
          <cell r="N148">
            <v>882.2</v>
          </cell>
          <cell r="Q148">
            <v>882.2</v>
          </cell>
          <cell r="S148">
            <v>-2.5100000000000002</v>
          </cell>
          <cell r="T148">
            <v>68.02</v>
          </cell>
          <cell r="U148">
            <v>-1.08</v>
          </cell>
          <cell r="V148">
            <v>0</v>
          </cell>
          <cell r="X148">
            <v>946.63</v>
          </cell>
          <cell r="AF148" t="str">
            <v>20180201LGUM_440</v>
          </cell>
          <cell r="AG148" t="str">
            <v>20180201LS</v>
          </cell>
          <cell r="AH148" t="str">
            <v>440</v>
          </cell>
        </row>
        <row r="149">
          <cell r="B149" t="str">
            <v>Feb 2018</v>
          </cell>
          <cell r="C149" t="str">
            <v>LS</v>
          </cell>
          <cell r="D149" t="str">
            <v>LGUM_441</v>
          </cell>
          <cell r="E149">
            <v>88</v>
          </cell>
          <cell r="G149">
            <v>15327</v>
          </cell>
          <cell r="K149">
            <v>2124.3200000000002</v>
          </cell>
          <cell r="L149">
            <v>0</v>
          </cell>
          <cell r="M149">
            <v>0</v>
          </cell>
          <cell r="N149">
            <v>2124.3200000000002</v>
          </cell>
          <cell r="Q149">
            <v>2124.3200000000002</v>
          </cell>
          <cell r="S149">
            <v>-8.129999999999999</v>
          </cell>
          <cell r="T149">
            <v>163.53</v>
          </cell>
          <cell r="U149">
            <v>-3.5300000000000002</v>
          </cell>
          <cell r="V149">
            <v>0</v>
          </cell>
          <cell r="X149">
            <v>2276.19</v>
          </cell>
          <cell r="AF149" t="str">
            <v>20180201LGUM_441</v>
          </cell>
          <cell r="AG149" t="str">
            <v>20180201LS</v>
          </cell>
          <cell r="AH149" t="str">
            <v>441</v>
          </cell>
        </row>
        <row r="150">
          <cell r="B150" t="str">
            <v>Feb 2018</v>
          </cell>
          <cell r="C150" t="str">
            <v>LS</v>
          </cell>
          <cell r="D150" t="str">
            <v>LGUM_452</v>
          </cell>
          <cell r="E150">
            <v>6473</v>
          </cell>
          <cell r="G150">
            <v>426050</v>
          </cell>
          <cell r="K150">
            <v>93470.12</v>
          </cell>
          <cell r="L150">
            <v>850.64999999999418</v>
          </cell>
          <cell r="M150">
            <v>-1128.57</v>
          </cell>
          <cell r="N150">
            <v>93192.199999999983</v>
          </cell>
          <cell r="Q150">
            <v>93192.2</v>
          </cell>
          <cell r="S150">
            <v>-223.17999999999998</v>
          </cell>
          <cell r="T150">
            <v>7270.98</v>
          </cell>
          <cell r="U150">
            <v>-99.01</v>
          </cell>
          <cell r="V150">
            <v>0</v>
          </cell>
          <cell r="X150">
            <v>101269.56</v>
          </cell>
          <cell r="AF150" t="str">
            <v>20180201LGUM_452</v>
          </cell>
          <cell r="AG150" t="str">
            <v>20180201LS</v>
          </cell>
          <cell r="AH150" t="str">
            <v>452</v>
          </cell>
        </row>
        <row r="151">
          <cell r="B151" t="str">
            <v>Feb 2018</v>
          </cell>
          <cell r="C151" t="str">
            <v>LS</v>
          </cell>
          <cell r="D151" t="str">
            <v>LGUM_453</v>
          </cell>
          <cell r="E151">
            <v>10319</v>
          </cell>
          <cell r="G151">
            <v>1101559</v>
          </cell>
          <cell r="K151">
            <v>173875.15</v>
          </cell>
          <cell r="L151">
            <v>1075.0199999999895</v>
          </cell>
          <cell r="M151">
            <v>-1144.22</v>
          </cell>
          <cell r="N151">
            <v>173805.94999999998</v>
          </cell>
          <cell r="Q151">
            <v>173805.95</v>
          </cell>
          <cell r="S151">
            <v>-579.75</v>
          </cell>
          <cell r="T151">
            <v>13482.560000000001</v>
          </cell>
          <cell r="U151">
            <v>-252.18999999999997</v>
          </cell>
          <cell r="V151">
            <v>0</v>
          </cell>
          <cell r="X151">
            <v>187600.79</v>
          </cell>
          <cell r="AF151" t="str">
            <v>20180201LGUM_453</v>
          </cell>
          <cell r="AG151" t="str">
            <v>20180201LS</v>
          </cell>
          <cell r="AH151" t="str">
            <v>453</v>
          </cell>
        </row>
        <row r="152">
          <cell r="B152" t="str">
            <v>Feb 2018</v>
          </cell>
          <cell r="C152" t="str">
            <v>LS</v>
          </cell>
          <cell r="D152" t="str">
            <v>LGUM_454</v>
          </cell>
          <cell r="E152">
            <v>4695</v>
          </cell>
          <cell r="G152">
            <v>812256</v>
          </cell>
          <cell r="K152">
            <v>90144</v>
          </cell>
          <cell r="L152">
            <v>2340.5400000000081</v>
          </cell>
          <cell r="M152">
            <v>-2789.3199999999997</v>
          </cell>
          <cell r="N152">
            <v>89695.22</v>
          </cell>
          <cell r="Q152">
            <v>89695.219999999987</v>
          </cell>
          <cell r="S152">
            <v>-417.54999999999995</v>
          </cell>
          <cell r="T152">
            <v>7124.9599999999991</v>
          </cell>
          <cell r="U152">
            <v>-182.89999999999998</v>
          </cell>
          <cell r="V152">
            <v>0</v>
          </cell>
          <cell r="X152">
            <v>99009.049999999988</v>
          </cell>
          <cell r="AF152" t="str">
            <v>20180201LGUM_454</v>
          </cell>
          <cell r="AG152" t="str">
            <v>20180201LS</v>
          </cell>
          <cell r="AH152" t="str">
            <v>454</v>
          </cell>
        </row>
        <row r="153">
          <cell r="B153" t="str">
            <v>Feb 2018</v>
          </cell>
          <cell r="C153" t="str">
            <v>LS</v>
          </cell>
          <cell r="D153" t="str">
            <v>LGUM_455</v>
          </cell>
          <cell r="E153">
            <v>420</v>
          </cell>
          <cell r="G153">
            <v>28381</v>
          </cell>
          <cell r="K153">
            <v>6463.8</v>
          </cell>
          <cell r="L153">
            <v>186.01999999999953</v>
          </cell>
          <cell r="M153">
            <v>-199.64</v>
          </cell>
          <cell r="N153">
            <v>6450.1799999999994</v>
          </cell>
          <cell r="Q153">
            <v>6450.18</v>
          </cell>
          <cell r="S153">
            <v>-14.27</v>
          </cell>
          <cell r="T153">
            <v>513.86</v>
          </cell>
          <cell r="U153">
            <v>-6.86</v>
          </cell>
          <cell r="V153">
            <v>0</v>
          </cell>
          <cell r="X153">
            <v>7142.55</v>
          </cell>
          <cell r="AF153" t="str">
            <v>20180201LGUM_455</v>
          </cell>
          <cell r="AG153" t="str">
            <v>20180201LS</v>
          </cell>
          <cell r="AH153" t="str">
            <v>455</v>
          </cell>
        </row>
        <row r="154">
          <cell r="B154" t="str">
            <v>Feb 2018</v>
          </cell>
          <cell r="C154" t="str">
            <v>LS</v>
          </cell>
          <cell r="D154" t="str">
            <v>LGUM_456</v>
          </cell>
          <cell r="E154">
            <v>12439</v>
          </cell>
          <cell r="G154">
            <v>2175871</v>
          </cell>
          <cell r="K154">
            <v>249153.17</v>
          </cell>
          <cell r="L154">
            <v>5048.8899999999849</v>
          </cell>
          <cell r="M154">
            <v>-7174.12</v>
          </cell>
          <cell r="N154">
            <v>247027.94</v>
          </cell>
          <cell r="Q154">
            <v>247027.94</v>
          </cell>
          <cell r="S154">
            <v>-1122.5899999999999</v>
          </cell>
          <cell r="T154">
            <v>19579.829999999998</v>
          </cell>
          <cell r="U154">
            <v>-491.53999999999996</v>
          </cell>
          <cell r="V154">
            <v>0</v>
          </cell>
          <cell r="X154">
            <v>272167.76</v>
          </cell>
          <cell r="AF154" t="str">
            <v>20180201LGUM_456</v>
          </cell>
          <cell r="AG154" t="str">
            <v>20180201LS</v>
          </cell>
          <cell r="AH154" t="str">
            <v>456</v>
          </cell>
        </row>
        <row r="155">
          <cell r="B155" t="str">
            <v>Feb 2018</v>
          </cell>
          <cell r="C155" t="str">
            <v>LS</v>
          </cell>
          <cell r="D155" t="str">
            <v>LGUM_457</v>
          </cell>
          <cell r="E155">
            <v>3402</v>
          </cell>
          <cell r="G155">
            <v>147830</v>
          </cell>
          <cell r="K155">
            <v>43477.56</v>
          </cell>
          <cell r="L155">
            <v>1251.6500000000015</v>
          </cell>
          <cell r="M155">
            <v>-1571.02</v>
          </cell>
          <cell r="N155">
            <v>43158.19</v>
          </cell>
          <cell r="Q155">
            <v>43158.19</v>
          </cell>
          <cell r="S155">
            <v>-70.070000000000007</v>
          </cell>
          <cell r="T155">
            <v>3466.7700000000004</v>
          </cell>
          <cell r="U155">
            <v>-32.880000000000003</v>
          </cell>
          <cell r="V155">
            <v>0</v>
          </cell>
          <cell r="X155">
            <v>48093.03</v>
          </cell>
          <cell r="AF155" t="str">
            <v>20180201LGUM_457</v>
          </cell>
          <cell r="AG155" t="str">
            <v>20180201LS</v>
          </cell>
          <cell r="AH155" t="str">
            <v>457</v>
          </cell>
        </row>
        <row r="156">
          <cell r="B156" t="str">
            <v>Feb 2018</v>
          </cell>
          <cell r="C156" t="str">
            <v>RLS</v>
          </cell>
          <cell r="D156" t="str">
            <v>LGUM_458</v>
          </cell>
          <cell r="E156">
            <v>0</v>
          </cell>
          <cell r="G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Q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X156">
            <v>0</v>
          </cell>
          <cell r="AF156" t="str">
            <v>20180201LGUM_458</v>
          </cell>
          <cell r="AG156" t="str">
            <v>20180201RLS</v>
          </cell>
          <cell r="AH156" t="str">
            <v>458</v>
          </cell>
        </row>
        <row r="157">
          <cell r="B157" t="str">
            <v>Feb 2018</v>
          </cell>
          <cell r="C157" t="str">
            <v>LS</v>
          </cell>
          <cell r="D157" t="str">
            <v>LGUM_470</v>
          </cell>
          <cell r="E157">
            <v>43</v>
          </cell>
          <cell r="G157">
            <v>2366</v>
          </cell>
          <cell r="K157">
            <v>623.5</v>
          </cell>
          <cell r="L157">
            <v>-7.0099999999999909</v>
          </cell>
          <cell r="M157">
            <v>0</v>
          </cell>
          <cell r="N157">
            <v>616.49</v>
          </cell>
          <cell r="Q157">
            <v>616.49</v>
          </cell>
          <cell r="S157">
            <v>-1.26</v>
          </cell>
          <cell r="T157">
            <v>47.639999999999993</v>
          </cell>
          <cell r="U157">
            <v>-0.48</v>
          </cell>
          <cell r="V157">
            <v>0</v>
          </cell>
          <cell r="X157">
            <v>662.39</v>
          </cell>
          <cell r="AF157" t="str">
            <v>20180201LGUM_470</v>
          </cell>
          <cell r="AG157" t="str">
            <v>20180201LS</v>
          </cell>
          <cell r="AH157" t="str">
            <v>470</v>
          </cell>
        </row>
        <row r="158">
          <cell r="B158" t="str">
            <v>Feb 2018</v>
          </cell>
          <cell r="C158" t="str">
            <v>RLS</v>
          </cell>
          <cell r="D158" t="str">
            <v>LGUM_471</v>
          </cell>
          <cell r="E158">
            <v>8</v>
          </cell>
          <cell r="G158">
            <v>444</v>
          </cell>
          <cell r="K158">
            <v>137.36000000000001</v>
          </cell>
          <cell r="L158">
            <v>0</v>
          </cell>
          <cell r="M158">
            <v>0</v>
          </cell>
          <cell r="N158">
            <v>137.36000000000001</v>
          </cell>
          <cell r="Q158">
            <v>137.35999999999999</v>
          </cell>
          <cell r="S158">
            <v>-0.24</v>
          </cell>
          <cell r="T158">
            <v>10.61</v>
          </cell>
          <cell r="U158">
            <v>-9.9999999999999992E-2</v>
          </cell>
          <cell r="V158">
            <v>0</v>
          </cell>
          <cell r="X158">
            <v>147.63</v>
          </cell>
          <cell r="AF158" t="str">
            <v>20180201LGUM_471</v>
          </cell>
          <cell r="AG158" t="str">
            <v>20180201RLS</v>
          </cell>
          <cell r="AH158" t="str">
            <v>471</v>
          </cell>
        </row>
        <row r="159">
          <cell r="B159" t="str">
            <v>Feb 2018</v>
          </cell>
          <cell r="C159" t="str">
            <v>LS</v>
          </cell>
          <cell r="D159" t="str">
            <v>LGUM_473</v>
          </cell>
          <cell r="E159">
            <v>869</v>
          </cell>
          <cell r="G159">
            <v>112755</v>
          </cell>
          <cell r="K159">
            <v>17944.849999999999</v>
          </cell>
          <cell r="L159">
            <v>-224.11999999999534</v>
          </cell>
          <cell r="M159">
            <v>-140.57999999999998</v>
          </cell>
          <cell r="N159">
            <v>17580.150000000001</v>
          </cell>
          <cell r="Q159">
            <v>17580.150000000001</v>
          </cell>
          <cell r="S159">
            <v>-58.5</v>
          </cell>
          <cell r="T159">
            <v>1366.51</v>
          </cell>
          <cell r="U159">
            <v>-25.490000000000002</v>
          </cell>
          <cell r="V159">
            <v>0</v>
          </cell>
          <cell r="X159">
            <v>19003.25</v>
          </cell>
          <cell r="AF159" t="str">
            <v>20180201LGUM_473</v>
          </cell>
          <cell r="AG159" t="str">
            <v>20180201LS</v>
          </cell>
          <cell r="AH159" t="str">
            <v>473</v>
          </cell>
        </row>
        <row r="160">
          <cell r="B160" t="str">
            <v>Feb 2018</v>
          </cell>
          <cell r="C160" t="str">
            <v>RLS</v>
          </cell>
          <cell r="D160" t="str">
            <v>LGUM_474</v>
          </cell>
          <cell r="E160">
            <v>47</v>
          </cell>
          <cell r="G160">
            <v>6176</v>
          </cell>
          <cell r="K160">
            <v>1078.18</v>
          </cell>
          <cell r="L160">
            <v>26.940000000000055</v>
          </cell>
          <cell r="M160">
            <v>-26.94</v>
          </cell>
          <cell r="N160">
            <v>1078.18</v>
          </cell>
          <cell r="Q160">
            <v>1078.1799999999998</v>
          </cell>
          <cell r="S160">
            <v>-3.28</v>
          </cell>
          <cell r="T160">
            <v>85.21</v>
          </cell>
          <cell r="U160">
            <v>-1.4200000000000002</v>
          </cell>
          <cell r="V160">
            <v>0</v>
          </cell>
          <cell r="X160">
            <v>1185.6299999999999</v>
          </cell>
          <cell r="AF160" t="str">
            <v>20180201LGUM_474</v>
          </cell>
          <cell r="AG160" t="str">
            <v>20180201RLS</v>
          </cell>
          <cell r="AH160" t="str">
            <v>474</v>
          </cell>
        </row>
        <row r="161">
          <cell r="B161" t="str">
            <v>Feb 2018</v>
          </cell>
          <cell r="C161" t="str">
            <v>RLS</v>
          </cell>
          <cell r="D161" t="str">
            <v>LGUM_475</v>
          </cell>
          <cell r="E161">
            <v>2</v>
          </cell>
          <cell r="G161">
            <v>252</v>
          </cell>
          <cell r="K161">
            <v>60.8</v>
          </cell>
          <cell r="L161">
            <v>0</v>
          </cell>
          <cell r="M161">
            <v>0</v>
          </cell>
          <cell r="N161">
            <v>60.8</v>
          </cell>
          <cell r="Q161">
            <v>60.8</v>
          </cell>
          <cell r="S161">
            <v>-0.14000000000000001</v>
          </cell>
          <cell r="T161">
            <v>4.7</v>
          </cell>
          <cell r="U161">
            <v>-0.06</v>
          </cell>
          <cell r="V161">
            <v>0</v>
          </cell>
          <cell r="X161">
            <v>65.3</v>
          </cell>
          <cell r="AF161" t="str">
            <v>20180201LGUM_475</v>
          </cell>
          <cell r="AG161" t="str">
            <v>20180201RLS</v>
          </cell>
          <cell r="AH161" t="str">
            <v>475</v>
          </cell>
        </row>
        <row r="162">
          <cell r="B162" t="str">
            <v>Feb 2018</v>
          </cell>
          <cell r="C162" t="str">
            <v>LS</v>
          </cell>
          <cell r="D162" t="str">
            <v>LGUM_476</v>
          </cell>
          <cell r="E162">
            <v>586</v>
          </cell>
          <cell r="G162">
            <v>236215</v>
          </cell>
          <cell r="K162">
            <v>25332.78</v>
          </cell>
          <cell r="L162">
            <v>14.899999999997817</v>
          </cell>
          <cell r="M162">
            <v>0</v>
          </cell>
          <cell r="N162">
            <v>25347.679999999997</v>
          </cell>
          <cell r="Q162">
            <v>25347.68</v>
          </cell>
          <cell r="S162">
            <v>-121.32</v>
          </cell>
          <cell r="T162">
            <v>1951.6200000000003</v>
          </cell>
          <cell r="U162">
            <v>-53.03</v>
          </cell>
          <cell r="V162">
            <v>0</v>
          </cell>
          <cell r="X162">
            <v>27124.95</v>
          </cell>
          <cell r="AF162" t="str">
            <v>20180201LGUM_476</v>
          </cell>
          <cell r="AG162" t="str">
            <v>20180201LS</v>
          </cell>
          <cell r="AH162" t="str">
            <v>476</v>
          </cell>
        </row>
        <row r="163">
          <cell r="B163" t="str">
            <v>Feb 2018</v>
          </cell>
          <cell r="C163" t="str">
            <v>RLS</v>
          </cell>
          <cell r="D163" t="str">
            <v>LGUM_477</v>
          </cell>
          <cell r="E163">
            <v>61</v>
          </cell>
          <cell r="G163">
            <v>24664</v>
          </cell>
          <cell r="K163">
            <v>2831.62</v>
          </cell>
          <cell r="L163">
            <v>31.699999999999818</v>
          </cell>
          <cell r="M163">
            <v>-33.96</v>
          </cell>
          <cell r="N163">
            <v>2829.3599999999997</v>
          </cell>
          <cell r="Q163">
            <v>2829.36</v>
          </cell>
          <cell r="S163">
            <v>-12.739999999999998</v>
          </cell>
          <cell r="T163">
            <v>220.53</v>
          </cell>
          <cell r="U163">
            <v>-5.56</v>
          </cell>
          <cell r="V163">
            <v>0</v>
          </cell>
          <cell r="X163">
            <v>3065.55</v>
          </cell>
          <cell r="AF163" t="str">
            <v>20180201LGUM_477</v>
          </cell>
          <cell r="AG163" t="str">
            <v>20180201RLS</v>
          </cell>
          <cell r="AH163" t="str">
            <v>477</v>
          </cell>
        </row>
        <row r="164">
          <cell r="B164" t="str">
            <v>Feb 2018</v>
          </cell>
          <cell r="C164" t="str">
            <v>LS</v>
          </cell>
          <cell r="D164" t="str">
            <v>LGUM_479</v>
          </cell>
          <cell r="E164">
            <v>0</v>
          </cell>
          <cell r="G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Q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X164">
            <v>0</v>
          </cell>
          <cell r="AF164" t="str">
            <v>20180201LGUM_479</v>
          </cell>
          <cell r="AG164" t="str">
            <v>20180201LS</v>
          </cell>
          <cell r="AH164" t="str">
            <v>479</v>
          </cell>
        </row>
        <row r="165">
          <cell r="B165" t="str">
            <v>Feb 2018</v>
          </cell>
          <cell r="C165" t="str">
            <v>LS</v>
          </cell>
          <cell r="D165" t="str">
            <v>LGUM_480</v>
          </cell>
          <cell r="E165">
            <v>71</v>
          </cell>
          <cell r="G165">
            <v>3849</v>
          </cell>
          <cell r="K165">
            <v>1890.02</v>
          </cell>
          <cell r="L165">
            <v>0</v>
          </cell>
          <cell r="M165">
            <v>0</v>
          </cell>
          <cell r="N165">
            <v>1890.02</v>
          </cell>
          <cell r="Q165">
            <v>1890.02</v>
          </cell>
          <cell r="S165">
            <v>-2.04</v>
          </cell>
          <cell r="T165">
            <v>146.05000000000001</v>
          </cell>
          <cell r="U165">
            <v>-0.88</v>
          </cell>
          <cell r="V165">
            <v>0</v>
          </cell>
          <cell r="X165">
            <v>2033.15</v>
          </cell>
          <cell r="AF165" t="str">
            <v>20180201LGUM_480</v>
          </cell>
          <cell r="AG165" t="str">
            <v>20180201LS</v>
          </cell>
          <cell r="AH165" t="str">
            <v>480</v>
          </cell>
        </row>
        <row r="166">
          <cell r="B166" t="str">
            <v>Feb 2018</v>
          </cell>
          <cell r="C166" t="str">
            <v>LS</v>
          </cell>
          <cell r="D166" t="str">
            <v>LGUM_481</v>
          </cell>
          <cell r="E166">
            <v>15</v>
          </cell>
          <cell r="G166">
            <v>1963</v>
          </cell>
          <cell r="K166">
            <v>336.45</v>
          </cell>
          <cell r="L166">
            <v>-2.2199999999999704</v>
          </cell>
          <cell r="M166">
            <v>0</v>
          </cell>
          <cell r="N166">
            <v>334.23</v>
          </cell>
          <cell r="Q166">
            <v>334.23</v>
          </cell>
          <cell r="S166">
            <v>-0.82</v>
          </cell>
          <cell r="T166">
            <v>26.08</v>
          </cell>
          <cell r="U166">
            <v>-0.38999999999999996</v>
          </cell>
          <cell r="V166">
            <v>0</v>
          </cell>
          <cell r="X166">
            <v>359.1</v>
          </cell>
          <cell r="AF166" t="str">
            <v>20180201LGUM_481</v>
          </cell>
          <cell r="AG166" t="str">
            <v>20180201LS</v>
          </cell>
          <cell r="AH166" t="str">
            <v>481</v>
          </cell>
        </row>
        <row r="167">
          <cell r="B167" t="str">
            <v>Feb 2018</v>
          </cell>
          <cell r="C167" t="str">
            <v>LS</v>
          </cell>
          <cell r="D167" t="str">
            <v>LGUM_482</v>
          </cell>
          <cell r="E167">
            <v>132</v>
          </cell>
          <cell r="G167">
            <v>17127</v>
          </cell>
          <cell r="K167">
            <v>4428.6000000000004</v>
          </cell>
          <cell r="L167">
            <v>-3.3300000000008367</v>
          </cell>
          <cell r="M167">
            <v>0</v>
          </cell>
          <cell r="N167">
            <v>4425.2699999999995</v>
          </cell>
          <cell r="Q167">
            <v>4425.2699999999995</v>
          </cell>
          <cell r="S167">
            <v>-8.77</v>
          </cell>
          <cell r="T167">
            <v>342.23</v>
          </cell>
          <cell r="U167">
            <v>-3.8400000000000003</v>
          </cell>
          <cell r="V167">
            <v>0</v>
          </cell>
          <cell r="X167">
            <v>4754.8899999999994</v>
          </cell>
          <cell r="AF167" t="str">
            <v>20180201LGUM_482</v>
          </cell>
          <cell r="AG167" t="str">
            <v>20180201LS</v>
          </cell>
          <cell r="AH167" t="str">
            <v>482</v>
          </cell>
        </row>
        <row r="168">
          <cell r="B168" t="str">
            <v>Feb 2018</v>
          </cell>
          <cell r="C168" t="str">
            <v>LS</v>
          </cell>
          <cell r="D168" t="str">
            <v>LGUM_483</v>
          </cell>
          <cell r="E168">
            <v>3</v>
          </cell>
          <cell r="G168">
            <v>1154</v>
          </cell>
          <cell r="K168">
            <v>138.6</v>
          </cell>
          <cell r="L168">
            <v>0</v>
          </cell>
          <cell r="M168">
            <v>0</v>
          </cell>
          <cell r="N168">
            <v>138.6</v>
          </cell>
          <cell r="Q168">
            <v>138.60000000000002</v>
          </cell>
          <cell r="S168">
            <v>-0.60000000000000009</v>
          </cell>
          <cell r="T168">
            <v>10.66</v>
          </cell>
          <cell r="U168">
            <v>-0.27</v>
          </cell>
          <cell r="V168">
            <v>0</v>
          </cell>
          <cell r="X168">
            <v>148.39000000000001</v>
          </cell>
          <cell r="AF168" t="str">
            <v>20180201LGUM_483</v>
          </cell>
          <cell r="AG168" t="str">
            <v>20180201LS</v>
          </cell>
          <cell r="AH168" t="str">
            <v>483</v>
          </cell>
        </row>
        <row r="169">
          <cell r="B169" t="str">
            <v>Feb 2018</v>
          </cell>
          <cell r="C169" t="str">
            <v>LS</v>
          </cell>
          <cell r="D169" t="str">
            <v>LGUM_484</v>
          </cell>
          <cell r="E169">
            <v>55</v>
          </cell>
          <cell r="G169">
            <v>21474</v>
          </cell>
          <cell r="K169">
            <v>3151.5</v>
          </cell>
          <cell r="L169">
            <v>0</v>
          </cell>
          <cell r="M169">
            <v>0</v>
          </cell>
          <cell r="N169">
            <v>3151.5</v>
          </cell>
          <cell r="Q169">
            <v>3151.5000000000005</v>
          </cell>
          <cell r="S169">
            <v>-11.37</v>
          </cell>
          <cell r="T169">
            <v>242.66</v>
          </cell>
          <cell r="U169">
            <v>-4.9400000000000004</v>
          </cell>
          <cell r="V169">
            <v>0</v>
          </cell>
          <cell r="X169">
            <v>3377.8500000000004</v>
          </cell>
          <cell r="AF169" t="str">
            <v>20180201LGUM_484</v>
          </cell>
          <cell r="AG169" t="str">
            <v>20180201LS</v>
          </cell>
          <cell r="AH169" t="str">
            <v>484</v>
          </cell>
        </row>
        <row r="170">
          <cell r="B170" t="str">
            <v>Feb 2018</v>
          </cell>
          <cell r="C170" t="str">
            <v>ODL</v>
          </cell>
          <cell r="D170" t="str">
            <v>ODL</v>
          </cell>
          <cell r="E170">
            <v>0</v>
          </cell>
          <cell r="G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Q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X170">
            <v>0</v>
          </cell>
          <cell r="AF170" t="str">
            <v>20180201ODL</v>
          </cell>
          <cell r="AG170" t="str">
            <v>20180201ODL</v>
          </cell>
          <cell r="AH170" t="str">
            <v>ODL</v>
          </cell>
        </row>
        <row r="171">
          <cell r="B171" t="str">
            <v>Feb 2018</v>
          </cell>
          <cell r="C171" t="str">
            <v>RLS</v>
          </cell>
          <cell r="D171" t="str">
            <v>LGUM_204CU</v>
          </cell>
          <cell r="E171">
            <v>0</v>
          </cell>
          <cell r="G171">
            <v>829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Q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X171">
            <v>0</v>
          </cell>
          <cell r="AF171" t="str">
            <v>20180201LGUM_204CU</v>
          </cell>
          <cell r="AG171" t="str">
            <v>20180201RLS</v>
          </cell>
          <cell r="AH171" t="str">
            <v>4CU</v>
          </cell>
        </row>
        <row r="172">
          <cell r="B172" t="str">
            <v>Feb 2018</v>
          </cell>
          <cell r="C172" t="str">
            <v>RLS</v>
          </cell>
          <cell r="D172" t="str">
            <v>LGUM_207CU</v>
          </cell>
          <cell r="E172">
            <v>0</v>
          </cell>
          <cell r="G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Q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X172">
            <v>0</v>
          </cell>
          <cell r="AF172" t="str">
            <v>20180201LGUM_207CU</v>
          </cell>
          <cell r="AG172" t="str">
            <v>20180201RLS</v>
          </cell>
          <cell r="AH172" t="str">
            <v>7CU</v>
          </cell>
        </row>
        <row r="173">
          <cell r="B173" t="str">
            <v>Feb 2018</v>
          </cell>
          <cell r="C173" t="str">
            <v>RLS</v>
          </cell>
          <cell r="D173" t="str">
            <v>LGUM_209CU</v>
          </cell>
          <cell r="E173">
            <v>0</v>
          </cell>
          <cell r="G173">
            <v>445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Q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X173">
            <v>0</v>
          </cell>
          <cell r="AF173" t="str">
            <v>20180201LGUM_209CU</v>
          </cell>
          <cell r="AG173" t="str">
            <v>20180201RLS</v>
          </cell>
          <cell r="AH173" t="str">
            <v>9CU</v>
          </cell>
        </row>
        <row r="174">
          <cell r="B174" t="str">
            <v>Feb 2018</v>
          </cell>
          <cell r="C174" t="str">
            <v>RLS</v>
          </cell>
          <cell r="D174" t="str">
            <v>LGUM_210CU</v>
          </cell>
          <cell r="E174">
            <v>0</v>
          </cell>
          <cell r="G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Q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X174">
            <v>0</v>
          </cell>
          <cell r="AF174" t="str">
            <v>20180201LGUM_210CU</v>
          </cell>
          <cell r="AG174" t="str">
            <v>20180201RLS</v>
          </cell>
          <cell r="AH174" t="str">
            <v>0CU</v>
          </cell>
        </row>
        <row r="175">
          <cell r="B175" t="str">
            <v>Feb 2018</v>
          </cell>
          <cell r="C175" t="str">
            <v>RLS</v>
          </cell>
          <cell r="D175" t="str">
            <v>LGUM_252CU</v>
          </cell>
          <cell r="E175">
            <v>0</v>
          </cell>
          <cell r="G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Q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X175">
            <v>0</v>
          </cell>
          <cell r="AF175" t="str">
            <v>20180201LGUM_252CU</v>
          </cell>
          <cell r="AG175" t="str">
            <v>20180201RLS</v>
          </cell>
          <cell r="AH175" t="str">
            <v>2CU</v>
          </cell>
        </row>
        <row r="176">
          <cell r="B176" t="str">
            <v>Feb 2018</v>
          </cell>
          <cell r="C176" t="str">
            <v>RLS</v>
          </cell>
          <cell r="D176" t="str">
            <v>LGUM_267CU</v>
          </cell>
          <cell r="E176">
            <v>0</v>
          </cell>
          <cell r="G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Q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X176">
            <v>0</v>
          </cell>
          <cell r="AF176" t="str">
            <v>20180201LGUM_267CU</v>
          </cell>
          <cell r="AG176" t="str">
            <v>20180201RLS</v>
          </cell>
          <cell r="AH176" t="str">
            <v>7CU</v>
          </cell>
        </row>
        <row r="177">
          <cell r="B177" t="str">
            <v>Feb 2018</v>
          </cell>
          <cell r="C177" t="str">
            <v>RLS</v>
          </cell>
          <cell r="D177" t="str">
            <v>LGUM_276CU</v>
          </cell>
          <cell r="E177">
            <v>0</v>
          </cell>
          <cell r="G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Q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X177">
            <v>0</v>
          </cell>
          <cell r="AF177" t="str">
            <v>20180201LGUM_276CU</v>
          </cell>
          <cell r="AG177" t="str">
            <v>20180201RLS</v>
          </cell>
          <cell r="AH177" t="str">
            <v>6CU</v>
          </cell>
        </row>
        <row r="178">
          <cell r="B178" t="str">
            <v>Feb 2018</v>
          </cell>
          <cell r="C178" t="str">
            <v>RLS</v>
          </cell>
          <cell r="D178" t="str">
            <v>LGUM_315CU</v>
          </cell>
          <cell r="E178">
            <v>0</v>
          </cell>
          <cell r="G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Q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X178">
            <v>0</v>
          </cell>
          <cell r="AF178" t="str">
            <v>20180201LGUM_315CU</v>
          </cell>
          <cell r="AG178" t="str">
            <v>20180201RLS</v>
          </cell>
          <cell r="AH178" t="str">
            <v>5CU</v>
          </cell>
        </row>
        <row r="179">
          <cell r="B179" t="str">
            <v>Feb 2018</v>
          </cell>
          <cell r="C179" t="str">
            <v>LS</v>
          </cell>
          <cell r="D179" t="str">
            <v>LGUM_412CU</v>
          </cell>
          <cell r="E179">
            <v>0</v>
          </cell>
          <cell r="G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Q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X179">
            <v>0</v>
          </cell>
          <cell r="AF179" t="str">
            <v>20180201LGUM_412CU</v>
          </cell>
          <cell r="AG179" t="str">
            <v>20180201LS</v>
          </cell>
          <cell r="AH179" t="str">
            <v>2CU</v>
          </cell>
        </row>
        <row r="180">
          <cell r="B180" t="str">
            <v>Feb 2018</v>
          </cell>
          <cell r="C180" t="str">
            <v>LS</v>
          </cell>
          <cell r="D180" t="str">
            <v>LGUM_415CU</v>
          </cell>
          <cell r="E180">
            <v>0</v>
          </cell>
          <cell r="G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Q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X180">
            <v>0</v>
          </cell>
          <cell r="AF180" t="str">
            <v>20180201LGUM_415CU</v>
          </cell>
          <cell r="AG180" t="str">
            <v>20180201LS</v>
          </cell>
          <cell r="AH180" t="str">
            <v>5CU</v>
          </cell>
        </row>
        <row r="181">
          <cell r="B181" t="str">
            <v>Feb 2018</v>
          </cell>
          <cell r="C181" t="str">
            <v>LS</v>
          </cell>
          <cell r="D181" t="str">
            <v>LGUM_424</v>
          </cell>
          <cell r="E181">
            <v>559</v>
          </cell>
          <cell r="G181">
            <v>59232</v>
          </cell>
          <cell r="K181">
            <v>17614.09</v>
          </cell>
          <cell r="L181">
            <v>60.950000000000728</v>
          </cell>
          <cell r="M181">
            <v>0</v>
          </cell>
          <cell r="N181">
            <v>17675.04</v>
          </cell>
          <cell r="Q181">
            <v>17675.04</v>
          </cell>
          <cell r="S181">
            <v>-30.979999999999997</v>
          </cell>
          <cell r="T181">
            <v>1365.67</v>
          </cell>
          <cell r="U181">
            <v>-13.48</v>
          </cell>
          <cell r="V181">
            <v>0</v>
          </cell>
          <cell r="X181">
            <v>18996.25</v>
          </cell>
          <cell r="AF181" t="str">
            <v>20180201LGUM_424</v>
          </cell>
          <cell r="AG181" t="str">
            <v>20180201LS</v>
          </cell>
          <cell r="AH181" t="str">
            <v>424</v>
          </cell>
        </row>
        <row r="182">
          <cell r="B182" t="str">
            <v>Feb 2018</v>
          </cell>
          <cell r="C182" t="str">
            <v>LS</v>
          </cell>
          <cell r="D182" t="str">
            <v>LGUM_444</v>
          </cell>
          <cell r="E182">
            <v>155</v>
          </cell>
          <cell r="G182">
            <v>10276</v>
          </cell>
          <cell r="K182">
            <v>3546.4</v>
          </cell>
          <cell r="L182">
            <v>0</v>
          </cell>
          <cell r="M182">
            <v>0</v>
          </cell>
          <cell r="N182">
            <v>3546.4</v>
          </cell>
          <cell r="Q182">
            <v>3546.4</v>
          </cell>
          <cell r="S182">
            <v>-5.46</v>
          </cell>
          <cell r="T182">
            <v>273.89999999999998</v>
          </cell>
          <cell r="U182">
            <v>-2.36</v>
          </cell>
          <cell r="V182">
            <v>0</v>
          </cell>
          <cell r="X182">
            <v>3812.48</v>
          </cell>
          <cell r="AF182" t="str">
            <v>20180201LGUM_444</v>
          </cell>
          <cell r="AG182" t="str">
            <v>20180201LS</v>
          </cell>
          <cell r="AH182" t="str">
            <v>444</v>
          </cell>
        </row>
        <row r="183">
          <cell r="B183" t="str">
            <v>Feb 2018</v>
          </cell>
          <cell r="C183" t="str">
            <v>LS</v>
          </cell>
          <cell r="D183" t="str">
            <v>LGUM_445</v>
          </cell>
          <cell r="E183">
            <v>45</v>
          </cell>
          <cell r="G183">
            <v>3027</v>
          </cell>
          <cell r="K183">
            <v>1119.1500000000001</v>
          </cell>
          <cell r="L183">
            <v>0</v>
          </cell>
          <cell r="M183">
            <v>0</v>
          </cell>
          <cell r="N183">
            <v>1119.1500000000001</v>
          </cell>
          <cell r="Q183">
            <v>1119.1500000000001</v>
          </cell>
          <cell r="S183">
            <v>-1.6</v>
          </cell>
          <cell r="T183">
            <v>86.429999999999993</v>
          </cell>
          <cell r="U183">
            <v>-0.7</v>
          </cell>
          <cell r="V183">
            <v>0</v>
          </cell>
          <cell r="X183">
            <v>1203.2800000000002</v>
          </cell>
          <cell r="AF183" t="str">
            <v>20180201LGUM_445</v>
          </cell>
          <cell r="AG183" t="str">
            <v>20180201LS</v>
          </cell>
          <cell r="AH183" t="str">
            <v>445</v>
          </cell>
        </row>
        <row r="184">
          <cell r="B184" t="str">
            <v>Feb 2018</v>
          </cell>
          <cell r="C184" t="str">
            <v>LS</v>
          </cell>
          <cell r="D184" t="str">
            <v>LGUM_452CU</v>
          </cell>
          <cell r="E184">
            <v>0</v>
          </cell>
          <cell r="G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Q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X184">
            <v>0</v>
          </cell>
          <cell r="AF184" t="str">
            <v>20180201LGUM_452CU</v>
          </cell>
          <cell r="AG184" t="str">
            <v>20180201LS</v>
          </cell>
          <cell r="AH184" t="str">
            <v>2CU</v>
          </cell>
        </row>
        <row r="185">
          <cell r="B185" t="str">
            <v>Feb 2018</v>
          </cell>
          <cell r="C185" t="str">
            <v>LS</v>
          </cell>
          <cell r="D185" t="str">
            <v>LGUM_453CU</v>
          </cell>
          <cell r="E185">
            <v>0</v>
          </cell>
          <cell r="G185">
            <v>573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Q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X185">
            <v>0</v>
          </cell>
          <cell r="AF185" t="str">
            <v>20180201LGUM_453CU</v>
          </cell>
          <cell r="AG185" t="str">
            <v>20180201LS</v>
          </cell>
          <cell r="AH185" t="str">
            <v>3CU</v>
          </cell>
        </row>
        <row r="186">
          <cell r="B186" t="str">
            <v>Feb 2018</v>
          </cell>
          <cell r="C186" t="str">
            <v>LS</v>
          </cell>
          <cell r="D186" t="str">
            <v>LGUM_454CU</v>
          </cell>
          <cell r="E186">
            <v>0</v>
          </cell>
          <cell r="G186">
            <v>14332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Q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X186">
            <v>0</v>
          </cell>
          <cell r="AF186" t="str">
            <v>20180201LGUM_454CU</v>
          </cell>
          <cell r="AG186" t="str">
            <v>20180201LS</v>
          </cell>
          <cell r="AH186" t="str">
            <v>4CU</v>
          </cell>
        </row>
        <row r="187">
          <cell r="B187" t="str">
            <v>Feb 2018</v>
          </cell>
          <cell r="C187" t="str">
            <v>LS</v>
          </cell>
          <cell r="D187" t="str">
            <v>LGUM_456CU</v>
          </cell>
          <cell r="E187">
            <v>0</v>
          </cell>
          <cell r="G187">
            <v>26927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Q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X187">
            <v>0</v>
          </cell>
          <cell r="AF187" t="str">
            <v>20180201LGUM_456CU</v>
          </cell>
          <cell r="AG187" t="str">
            <v>20180201LS</v>
          </cell>
          <cell r="AH187" t="str">
            <v>6CU</v>
          </cell>
        </row>
        <row r="188">
          <cell r="B188" t="str">
            <v>Feb 2018</v>
          </cell>
          <cell r="C188" t="str">
            <v>LS</v>
          </cell>
          <cell r="D188" t="str">
            <v>LGUM_490</v>
          </cell>
          <cell r="E188">
            <v>2</v>
          </cell>
          <cell r="G188">
            <v>57</v>
          </cell>
          <cell r="K188">
            <v>32.659999999999997</v>
          </cell>
          <cell r="L188">
            <v>0</v>
          </cell>
          <cell r="M188">
            <v>0</v>
          </cell>
          <cell r="N188">
            <v>32.659999999999997</v>
          </cell>
          <cell r="Q188">
            <v>32.659999999999997</v>
          </cell>
          <cell r="S188">
            <v>-0.04</v>
          </cell>
          <cell r="T188">
            <v>2.52</v>
          </cell>
          <cell r="U188">
            <v>-0.01</v>
          </cell>
          <cell r="V188">
            <v>0</v>
          </cell>
          <cell r="X188">
            <v>35.129999999999995</v>
          </cell>
          <cell r="AF188" t="str">
            <v>20180201LGUM_490</v>
          </cell>
          <cell r="AG188" t="str">
            <v>20180201LS</v>
          </cell>
          <cell r="AH188" t="str">
            <v>490</v>
          </cell>
        </row>
        <row r="189">
          <cell r="B189" t="str">
            <v>Feb 2018</v>
          </cell>
          <cell r="C189" t="str">
            <v>LS</v>
          </cell>
          <cell r="D189" t="str">
            <v>LGUM_491</v>
          </cell>
          <cell r="E189">
            <v>2</v>
          </cell>
          <cell r="G189">
            <v>69</v>
          </cell>
          <cell r="K189">
            <v>38.68</v>
          </cell>
          <cell r="L189">
            <v>-6.4499999999999957</v>
          </cell>
          <cell r="M189">
            <v>0</v>
          </cell>
          <cell r="N189">
            <v>32.230000000000004</v>
          </cell>
          <cell r="Q189">
            <v>32.229999999999997</v>
          </cell>
          <cell r="S189">
            <v>-0.04</v>
          </cell>
          <cell r="T189">
            <v>2.4900000000000002</v>
          </cell>
          <cell r="U189">
            <v>-0.02</v>
          </cell>
          <cell r="V189">
            <v>0</v>
          </cell>
          <cell r="X189">
            <v>34.659999999999997</v>
          </cell>
          <cell r="AF189" t="str">
            <v>20180201LGUM_491</v>
          </cell>
          <cell r="AG189" t="str">
            <v>20180201LS</v>
          </cell>
          <cell r="AH189" t="str">
            <v>491</v>
          </cell>
        </row>
        <row r="190">
          <cell r="B190" t="str">
            <v>Feb 2018</v>
          </cell>
          <cell r="C190" t="str">
            <v>LS</v>
          </cell>
          <cell r="D190" t="str">
            <v>LGUM_492</v>
          </cell>
          <cell r="E190">
            <v>0</v>
          </cell>
          <cell r="G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Q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X190">
            <v>0</v>
          </cell>
          <cell r="AF190" t="str">
            <v>20180201LGUM_492</v>
          </cell>
          <cell r="AG190" t="str">
            <v>20180201LS</v>
          </cell>
          <cell r="AH190" t="str">
            <v>492</v>
          </cell>
        </row>
        <row r="191">
          <cell r="B191" t="str">
            <v>Feb 2018</v>
          </cell>
          <cell r="C191" t="str">
            <v>LS</v>
          </cell>
          <cell r="D191" t="str">
            <v>LGUM_493</v>
          </cell>
          <cell r="E191">
            <v>8</v>
          </cell>
          <cell r="G191">
            <v>147</v>
          </cell>
          <cell r="K191">
            <v>92.24</v>
          </cell>
          <cell r="L191">
            <v>0</v>
          </cell>
          <cell r="M191">
            <v>0</v>
          </cell>
          <cell r="N191">
            <v>92.24</v>
          </cell>
          <cell r="Q191">
            <v>92.24</v>
          </cell>
          <cell r="S191">
            <v>-7.0000000000000007E-2</v>
          </cell>
          <cell r="T191">
            <v>7.13</v>
          </cell>
          <cell r="U191">
            <v>-0.03</v>
          </cell>
          <cell r="V191">
            <v>0</v>
          </cell>
          <cell r="X191">
            <v>99.27</v>
          </cell>
          <cell r="AF191" t="str">
            <v>20180201LGUM_493</v>
          </cell>
          <cell r="AG191" t="str">
            <v>20180201LS</v>
          </cell>
          <cell r="AH191" t="str">
            <v>493</v>
          </cell>
        </row>
        <row r="192">
          <cell r="B192" t="str">
            <v>Feb 2018</v>
          </cell>
          <cell r="C192" t="str">
            <v>LS</v>
          </cell>
          <cell r="D192" t="str">
            <v>LGUM_496</v>
          </cell>
          <cell r="E192">
            <v>0</v>
          </cell>
          <cell r="G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Q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X192">
            <v>0</v>
          </cell>
          <cell r="AF192" t="str">
            <v>20180201LGUM_496</v>
          </cell>
          <cell r="AG192" t="str">
            <v>20180201LS</v>
          </cell>
          <cell r="AH192" t="str">
            <v>496</v>
          </cell>
        </row>
        <row r="193">
          <cell r="B193" t="str">
            <v>Feb 2018</v>
          </cell>
          <cell r="C193" t="str">
            <v>LS</v>
          </cell>
          <cell r="D193" t="str">
            <v>LGUM_497</v>
          </cell>
          <cell r="E193">
            <v>0</v>
          </cell>
          <cell r="G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Q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X193">
            <v>0</v>
          </cell>
          <cell r="AF193" t="str">
            <v>20180201LGUM_497</v>
          </cell>
          <cell r="AG193" t="str">
            <v>20180201LS</v>
          </cell>
          <cell r="AH193" t="str">
            <v>497</v>
          </cell>
        </row>
        <row r="194">
          <cell r="B194" t="str">
            <v>Feb 2018</v>
          </cell>
          <cell r="C194" t="str">
            <v>LS</v>
          </cell>
          <cell r="D194" t="str">
            <v>LGUM_498</v>
          </cell>
          <cell r="E194">
            <v>0</v>
          </cell>
          <cell r="G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Q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X194">
            <v>0</v>
          </cell>
          <cell r="AF194" t="str">
            <v>20180201LGUM_498</v>
          </cell>
          <cell r="AG194" t="str">
            <v>20180201LS</v>
          </cell>
          <cell r="AH194" t="str">
            <v>498</v>
          </cell>
        </row>
        <row r="195">
          <cell r="B195" t="str">
            <v>Feb 2018</v>
          </cell>
          <cell r="C195" t="str">
            <v>LS</v>
          </cell>
          <cell r="D195" t="str">
            <v>LGUM_499</v>
          </cell>
          <cell r="E195">
            <v>0</v>
          </cell>
          <cell r="G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Q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X195">
            <v>0</v>
          </cell>
          <cell r="AF195" t="str">
            <v>20180201LGUM_499</v>
          </cell>
          <cell r="AG195" t="str">
            <v>20180201LS</v>
          </cell>
          <cell r="AH195" t="str">
            <v>499</v>
          </cell>
        </row>
        <row r="196">
          <cell r="B196" t="str">
            <v>Mar 2018</v>
          </cell>
          <cell r="C196" t="str">
            <v>RLS</v>
          </cell>
          <cell r="D196" t="str">
            <v>LGUM_201</v>
          </cell>
          <cell r="E196">
            <v>69</v>
          </cell>
          <cell r="G196">
            <v>3005</v>
          </cell>
          <cell r="K196">
            <v>650.66999999999996</v>
          </cell>
          <cell r="L196">
            <v>32.250000000000114</v>
          </cell>
          <cell r="M196">
            <v>-32.25</v>
          </cell>
          <cell r="N196">
            <v>650.67000000000007</v>
          </cell>
          <cell r="Q196">
            <v>650.66999999999996</v>
          </cell>
          <cell r="S196">
            <v>7.23</v>
          </cell>
          <cell r="T196">
            <v>21.08</v>
          </cell>
          <cell r="U196">
            <v>-24.849999999999998</v>
          </cell>
          <cell r="V196">
            <v>0</v>
          </cell>
          <cell r="X196">
            <v>686.38</v>
          </cell>
          <cell r="AF196" t="str">
            <v>20180201LGUM_201</v>
          </cell>
          <cell r="AG196" t="str">
            <v>20180201RLS</v>
          </cell>
          <cell r="AH196" t="str">
            <v>201</v>
          </cell>
        </row>
        <row r="197">
          <cell r="B197" t="str">
            <v>Mar 2018</v>
          </cell>
          <cell r="C197" t="str">
            <v>RLS</v>
          </cell>
          <cell r="D197" t="str">
            <v>LGUM_203</v>
          </cell>
          <cell r="E197">
            <v>2840</v>
          </cell>
          <cell r="G197">
            <v>280800</v>
          </cell>
          <cell r="K197">
            <v>35102.400000000001</v>
          </cell>
          <cell r="L197">
            <v>297.79999999999563</v>
          </cell>
          <cell r="M197">
            <v>-438.06</v>
          </cell>
          <cell r="N197">
            <v>34962.14</v>
          </cell>
          <cell r="Q197">
            <v>34962.14</v>
          </cell>
          <cell r="S197">
            <v>659.67000000000007</v>
          </cell>
          <cell r="T197">
            <v>1098.8400000000001</v>
          </cell>
          <cell r="U197">
            <v>-2279.38</v>
          </cell>
          <cell r="V197">
            <v>0</v>
          </cell>
          <cell r="X197">
            <v>34879.33</v>
          </cell>
          <cell r="AF197" t="str">
            <v>20180201LGUM_203</v>
          </cell>
          <cell r="AG197" t="str">
            <v>20180201RLS</v>
          </cell>
          <cell r="AH197" t="str">
            <v>203</v>
          </cell>
        </row>
        <row r="198">
          <cell r="B198" t="str">
            <v>Mar 2018</v>
          </cell>
          <cell r="C198" t="str">
            <v>RLS</v>
          </cell>
          <cell r="D198" t="str">
            <v>LGUM_204</v>
          </cell>
          <cell r="E198">
            <v>3138</v>
          </cell>
          <cell r="G198">
            <v>479513</v>
          </cell>
          <cell r="K198">
            <v>47446.559999999998</v>
          </cell>
          <cell r="L198">
            <v>619.38999999999942</v>
          </cell>
          <cell r="M198">
            <v>-682.68999999999994</v>
          </cell>
          <cell r="N198">
            <v>47383.259999999995</v>
          </cell>
          <cell r="Q198">
            <v>47383.260000000009</v>
          </cell>
          <cell r="S198">
            <v>1068.8400000000001</v>
          </cell>
          <cell r="T198">
            <v>1561.2600000000002</v>
          </cell>
          <cell r="U198">
            <v>-3733.6600000000003</v>
          </cell>
          <cell r="V198">
            <v>0</v>
          </cell>
          <cell r="X198">
            <v>46962.390000000007</v>
          </cell>
          <cell r="AF198" t="str">
            <v>20180201LGUM_204</v>
          </cell>
          <cell r="AG198" t="str">
            <v>20180201RLS</v>
          </cell>
          <cell r="AH198" t="str">
            <v>204</v>
          </cell>
        </row>
        <row r="199">
          <cell r="B199" t="str">
            <v>Mar 2018</v>
          </cell>
          <cell r="C199" t="str">
            <v>RLS</v>
          </cell>
          <cell r="D199" t="str">
            <v>LGUM_206</v>
          </cell>
          <cell r="E199">
            <v>72</v>
          </cell>
          <cell r="G199">
            <v>3095</v>
          </cell>
          <cell r="K199">
            <v>997.2</v>
          </cell>
          <cell r="L199">
            <v>0</v>
          </cell>
          <cell r="M199">
            <v>0</v>
          </cell>
          <cell r="N199">
            <v>997.2</v>
          </cell>
          <cell r="Q199">
            <v>997.19999999999993</v>
          </cell>
          <cell r="S199">
            <v>7.47</v>
          </cell>
          <cell r="T199">
            <v>31.03</v>
          </cell>
          <cell r="U199">
            <v>-25.64</v>
          </cell>
          <cell r="V199">
            <v>0</v>
          </cell>
          <cell r="X199">
            <v>1010.06</v>
          </cell>
          <cell r="AF199" t="str">
            <v>20180201LGUM_206</v>
          </cell>
          <cell r="AG199" t="str">
            <v>20180201RLS</v>
          </cell>
          <cell r="AH199" t="str">
            <v>206</v>
          </cell>
        </row>
        <row r="200">
          <cell r="B200" t="str">
            <v>Mar 2018</v>
          </cell>
          <cell r="C200" t="str">
            <v>RLS</v>
          </cell>
          <cell r="D200" t="str">
            <v>LGUM_207</v>
          </cell>
          <cell r="E200">
            <v>630</v>
          </cell>
          <cell r="G200">
            <v>98886</v>
          </cell>
          <cell r="K200">
            <v>10829.7</v>
          </cell>
          <cell r="L200">
            <v>409.90999999999985</v>
          </cell>
          <cell r="M200">
            <v>-484.97</v>
          </cell>
          <cell r="N200">
            <v>10754.640000000001</v>
          </cell>
          <cell r="Q200">
            <v>10754.64</v>
          </cell>
          <cell r="S200">
            <v>224.39999999999998</v>
          </cell>
          <cell r="T200">
            <v>359.90999999999997</v>
          </cell>
          <cell r="U200">
            <v>-781.31</v>
          </cell>
          <cell r="V200">
            <v>0</v>
          </cell>
          <cell r="X200">
            <v>11042.609999999999</v>
          </cell>
          <cell r="AF200" t="str">
            <v>20180201LGUM_207</v>
          </cell>
          <cell r="AG200" t="str">
            <v>20180201RLS</v>
          </cell>
          <cell r="AH200" t="str">
            <v>207</v>
          </cell>
        </row>
        <row r="201">
          <cell r="B201" t="str">
            <v>Mar 2018</v>
          </cell>
          <cell r="C201" t="str">
            <v>RLS</v>
          </cell>
          <cell r="D201" t="str">
            <v>LGUM_208</v>
          </cell>
          <cell r="E201">
            <v>1298</v>
          </cell>
          <cell r="G201">
            <v>91055</v>
          </cell>
          <cell r="K201">
            <v>20326.68</v>
          </cell>
          <cell r="L201">
            <v>-20.75</v>
          </cell>
          <cell r="M201">
            <v>0</v>
          </cell>
          <cell r="N201">
            <v>20305.93</v>
          </cell>
          <cell r="Q201">
            <v>20305.93</v>
          </cell>
          <cell r="S201">
            <v>217.76</v>
          </cell>
          <cell r="T201">
            <v>631.70999999999992</v>
          </cell>
          <cell r="U201">
            <v>-749.56000000000006</v>
          </cell>
          <cell r="V201">
            <v>0</v>
          </cell>
          <cell r="X201">
            <v>20405.84</v>
          </cell>
          <cell r="AF201" t="str">
            <v>20180201LGUM_208</v>
          </cell>
          <cell r="AG201" t="str">
            <v>20180201RLS</v>
          </cell>
          <cell r="AH201" t="str">
            <v>208</v>
          </cell>
        </row>
        <row r="202">
          <cell r="B202" t="str">
            <v>Mar 2018</v>
          </cell>
          <cell r="C202" t="str">
            <v>RLS</v>
          </cell>
          <cell r="D202" t="str">
            <v>LGUM_209</v>
          </cell>
          <cell r="E202">
            <v>25</v>
          </cell>
          <cell r="G202">
            <v>9550</v>
          </cell>
          <cell r="K202">
            <v>764.25</v>
          </cell>
          <cell r="L202">
            <v>32.25</v>
          </cell>
          <cell r="M202">
            <v>-32.25</v>
          </cell>
          <cell r="N202">
            <v>764.25</v>
          </cell>
          <cell r="Q202">
            <v>764.25</v>
          </cell>
          <cell r="S202">
            <v>21.779999999999998</v>
          </cell>
          <cell r="T202">
            <v>24.93</v>
          </cell>
          <cell r="U202">
            <v>-75.66</v>
          </cell>
          <cell r="V202">
            <v>0</v>
          </cell>
          <cell r="X202">
            <v>767.55</v>
          </cell>
          <cell r="AF202" t="str">
            <v>20180201LGUM_209</v>
          </cell>
          <cell r="AG202" t="str">
            <v>20180201RLS</v>
          </cell>
          <cell r="AH202" t="str">
            <v>209</v>
          </cell>
        </row>
        <row r="203">
          <cell r="B203" t="str">
            <v>Mar 2018</v>
          </cell>
          <cell r="C203" t="str">
            <v>RLS</v>
          </cell>
          <cell r="D203" t="str">
            <v>LGUM_210</v>
          </cell>
          <cell r="E203">
            <v>261</v>
          </cell>
          <cell r="G203">
            <v>97594</v>
          </cell>
          <cell r="K203">
            <v>8299.7999999999993</v>
          </cell>
          <cell r="L203">
            <v>79.520000000000437</v>
          </cell>
          <cell r="M203">
            <v>-148.41999999999999</v>
          </cell>
          <cell r="N203">
            <v>8230.9</v>
          </cell>
          <cell r="Q203">
            <v>8230.9000000000015</v>
          </cell>
          <cell r="S203">
            <v>227.99</v>
          </cell>
          <cell r="T203">
            <v>256.55</v>
          </cell>
          <cell r="U203">
            <v>-788.25</v>
          </cell>
          <cell r="V203">
            <v>0</v>
          </cell>
          <cell r="X203">
            <v>8075.6100000000006</v>
          </cell>
          <cell r="AF203" t="str">
            <v>20180201LGUM_210</v>
          </cell>
          <cell r="AG203" t="str">
            <v>20180201RLS</v>
          </cell>
          <cell r="AH203" t="str">
            <v>210</v>
          </cell>
        </row>
        <row r="204">
          <cell r="B204" t="str">
            <v>Mar 2018</v>
          </cell>
          <cell r="C204" t="str">
            <v>RLS</v>
          </cell>
          <cell r="D204" t="str">
            <v>LGUM_252</v>
          </cell>
          <cell r="E204">
            <v>3432</v>
          </cell>
          <cell r="G204">
            <v>243293</v>
          </cell>
          <cell r="K204">
            <v>37340.160000000003</v>
          </cell>
          <cell r="L204">
            <v>1047.8099999999977</v>
          </cell>
          <cell r="M204">
            <v>-1353.35</v>
          </cell>
          <cell r="N204">
            <v>37034.620000000003</v>
          </cell>
          <cell r="Q204">
            <v>37034.620000000003</v>
          </cell>
          <cell r="S204">
            <v>494.65</v>
          </cell>
          <cell r="T204">
            <v>1374.86</v>
          </cell>
          <cell r="U204">
            <v>-1765.79</v>
          </cell>
          <cell r="V204">
            <v>0</v>
          </cell>
          <cell r="X204">
            <v>38491.69</v>
          </cell>
          <cell r="AF204" t="str">
            <v>20180201LGUM_252</v>
          </cell>
          <cell r="AG204" t="str">
            <v>20180201RLS</v>
          </cell>
          <cell r="AH204" t="str">
            <v>252</v>
          </cell>
        </row>
        <row r="205">
          <cell r="B205" t="str">
            <v>Mar 2018</v>
          </cell>
          <cell r="C205" t="str">
            <v>RLS</v>
          </cell>
          <cell r="D205" t="str">
            <v>LGUM_266</v>
          </cell>
          <cell r="E205">
            <v>2289</v>
          </cell>
          <cell r="G205">
            <v>240508</v>
          </cell>
          <cell r="K205">
            <v>69471.149999999994</v>
          </cell>
          <cell r="L205">
            <v>-169.95999999999185</v>
          </cell>
          <cell r="M205">
            <v>0</v>
          </cell>
          <cell r="N205">
            <v>69301.19</v>
          </cell>
          <cell r="Q205">
            <v>69301.19</v>
          </cell>
          <cell r="S205">
            <v>462.55</v>
          </cell>
          <cell r="T205">
            <v>2639.61</v>
          </cell>
          <cell r="U205">
            <v>-1670.93</v>
          </cell>
          <cell r="V205">
            <v>0</v>
          </cell>
          <cell r="X205">
            <v>70732.42</v>
          </cell>
          <cell r="AF205" t="str">
            <v>20180201LGUM_266</v>
          </cell>
          <cell r="AG205" t="str">
            <v>20180201RLS</v>
          </cell>
          <cell r="AH205" t="str">
            <v>266</v>
          </cell>
        </row>
        <row r="206">
          <cell r="B206" t="str">
            <v>Mar 2018</v>
          </cell>
          <cell r="C206" t="str">
            <v>RLS</v>
          </cell>
          <cell r="D206" t="str">
            <v>LGUM_267</v>
          </cell>
          <cell r="E206">
            <v>2327</v>
          </cell>
          <cell r="G206">
            <v>392522</v>
          </cell>
          <cell r="K206">
            <v>80607.28</v>
          </cell>
          <cell r="L206">
            <v>-78.680000000007567</v>
          </cell>
          <cell r="M206">
            <v>-2.15</v>
          </cell>
          <cell r="N206">
            <v>80526.45</v>
          </cell>
          <cell r="Q206">
            <v>80526.45</v>
          </cell>
          <cell r="S206">
            <v>872.94</v>
          </cell>
          <cell r="T206">
            <v>2701.7</v>
          </cell>
          <cell r="U206">
            <v>-3050.17</v>
          </cell>
          <cell r="V206">
            <v>0</v>
          </cell>
          <cell r="X206">
            <v>81053.069999999992</v>
          </cell>
          <cell r="AF206" t="str">
            <v>20180201LGUM_267</v>
          </cell>
          <cell r="AG206" t="str">
            <v>20180201RLS</v>
          </cell>
          <cell r="AH206" t="str">
            <v>267</v>
          </cell>
        </row>
        <row r="207">
          <cell r="B207" t="str">
            <v>Mar 2018</v>
          </cell>
          <cell r="C207" t="str">
            <v>RLS</v>
          </cell>
          <cell r="D207" t="str">
            <v>LGUM_274</v>
          </cell>
          <cell r="E207">
            <v>16903</v>
          </cell>
          <cell r="G207">
            <v>840160</v>
          </cell>
          <cell r="K207">
            <v>336369.7</v>
          </cell>
          <cell r="L207">
            <v>-396.39000000001397</v>
          </cell>
          <cell r="M207">
            <v>-13.47</v>
          </cell>
          <cell r="N207">
            <v>335959.84</v>
          </cell>
          <cell r="Q207">
            <v>335959.84</v>
          </cell>
          <cell r="S207">
            <v>1968.43</v>
          </cell>
          <cell r="T207">
            <v>10799.82</v>
          </cell>
          <cell r="U207">
            <v>-6806.89</v>
          </cell>
          <cell r="V207">
            <v>0</v>
          </cell>
          <cell r="X207">
            <v>341934.67000000004</v>
          </cell>
          <cell r="AF207" t="str">
            <v>20180201LGUM_274</v>
          </cell>
          <cell r="AG207" t="str">
            <v>20180201RLS</v>
          </cell>
          <cell r="AH207" t="str">
            <v>274</v>
          </cell>
        </row>
        <row r="208">
          <cell r="B208" t="str">
            <v>Mar 2018</v>
          </cell>
          <cell r="C208" t="str">
            <v>RLS</v>
          </cell>
          <cell r="D208" t="str">
            <v>LGUM_275</v>
          </cell>
          <cell r="E208">
            <v>474</v>
          </cell>
          <cell r="G208">
            <v>32698</v>
          </cell>
          <cell r="K208">
            <v>13101.36</v>
          </cell>
          <cell r="L208">
            <v>0</v>
          </cell>
          <cell r="M208">
            <v>0</v>
          </cell>
          <cell r="N208">
            <v>13101.36</v>
          </cell>
          <cell r="Q208">
            <v>13101.359999999999</v>
          </cell>
          <cell r="S208">
            <v>71.83</v>
          </cell>
          <cell r="T208">
            <v>449.92000000000007</v>
          </cell>
          <cell r="U208">
            <v>-251.54</v>
          </cell>
          <cell r="V208">
            <v>0</v>
          </cell>
          <cell r="X208">
            <v>13371.57</v>
          </cell>
          <cell r="AF208" t="str">
            <v>20180201LGUM_275</v>
          </cell>
          <cell r="AG208" t="str">
            <v>20180201RLS</v>
          </cell>
          <cell r="AH208" t="str">
            <v>275</v>
          </cell>
        </row>
        <row r="209">
          <cell r="B209" t="str">
            <v>Mar 2018</v>
          </cell>
          <cell r="C209" t="str">
            <v>RLS</v>
          </cell>
          <cell r="D209" t="str">
            <v>LGUM_276</v>
          </cell>
          <cell r="E209">
            <v>1349</v>
          </cell>
          <cell r="G209">
            <v>50595</v>
          </cell>
          <cell r="K209">
            <v>22514.81</v>
          </cell>
          <cell r="L209">
            <v>-84.549999999999272</v>
          </cell>
          <cell r="M209">
            <v>0</v>
          </cell>
          <cell r="N209">
            <v>22430.260000000002</v>
          </cell>
          <cell r="Q209">
            <v>22430.260000000002</v>
          </cell>
          <cell r="S209">
            <v>118.24</v>
          </cell>
          <cell r="T209">
            <v>722.47</v>
          </cell>
          <cell r="U209">
            <v>-409.25</v>
          </cell>
          <cell r="V209">
            <v>0</v>
          </cell>
          <cell r="X209">
            <v>22861.72</v>
          </cell>
          <cell r="AF209" t="str">
            <v>20180201LGUM_276</v>
          </cell>
          <cell r="AG209" t="str">
            <v>20180201RLS</v>
          </cell>
          <cell r="AH209" t="str">
            <v>276</v>
          </cell>
        </row>
        <row r="210">
          <cell r="B210" t="str">
            <v>Mar 2018</v>
          </cell>
          <cell r="C210" t="str">
            <v>RLS</v>
          </cell>
          <cell r="D210" t="str">
            <v>LGUM_277</v>
          </cell>
          <cell r="E210">
            <v>2330</v>
          </cell>
          <cell r="G210">
            <v>158551</v>
          </cell>
          <cell r="K210">
            <v>56712.2</v>
          </cell>
          <cell r="L210">
            <v>80.850000000005821</v>
          </cell>
          <cell r="M210">
            <v>-59.760000000000005</v>
          </cell>
          <cell r="N210">
            <v>56733.29</v>
          </cell>
          <cell r="Q210">
            <v>56733.290000000008</v>
          </cell>
          <cell r="S210">
            <v>378.97999999999996</v>
          </cell>
          <cell r="T210">
            <v>1786.58</v>
          </cell>
          <cell r="U210">
            <v>-1304.48</v>
          </cell>
          <cell r="V210">
            <v>0</v>
          </cell>
          <cell r="X210">
            <v>57654.130000000005</v>
          </cell>
          <cell r="AF210" t="str">
            <v>20180201LGUM_277</v>
          </cell>
          <cell r="AG210" t="str">
            <v>20180201RLS</v>
          </cell>
          <cell r="AH210" t="str">
            <v>277</v>
          </cell>
        </row>
        <row r="211">
          <cell r="B211" t="str">
            <v>Mar 2018</v>
          </cell>
          <cell r="C211" t="str">
            <v>RLS</v>
          </cell>
          <cell r="D211" t="str">
            <v>LGUM_278</v>
          </cell>
          <cell r="E211">
            <v>10</v>
          </cell>
          <cell r="G211">
            <v>3846</v>
          </cell>
          <cell r="K211">
            <v>785.8</v>
          </cell>
          <cell r="L211">
            <v>0</v>
          </cell>
          <cell r="M211">
            <v>0</v>
          </cell>
          <cell r="N211">
            <v>785.8</v>
          </cell>
          <cell r="Q211">
            <v>785.80000000000007</v>
          </cell>
          <cell r="S211">
            <v>9.2800000000000011</v>
          </cell>
          <cell r="T211">
            <v>24.2</v>
          </cell>
          <cell r="U211">
            <v>-31.849999999999998</v>
          </cell>
          <cell r="V211">
            <v>0</v>
          </cell>
          <cell r="X211">
            <v>787.43000000000006</v>
          </cell>
          <cell r="AF211" t="str">
            <v>20180201LGUM_278</v>
          </cell>
          <cell r="AG211" t="str">
            <v>20180201RLS</v>
          </cell>
          <cell r="AH211" t="str">
            <v>278</v>
          </cell>
        </row>
        <row r="212">
          <cell r="B212" t="str">
            <v>Mar 2018</v>
          </cell>
          <cell r="C212" t="str">
            <v>RLS</v>
          </cell>
          <cell r="D212" t="str">
            <v>LGUM_279</v>
          </cell>
          <cell r="E212">
            <v>6</v>
          </cell>
          <cell r="G212">
            <v>2303</v>
          </cell>
          <cell r="K212">
            <v>284.7</v>
          </cell>
          <cell r="L212">
            <v>0</v>
          </cell>
          <cell r="M212">
            <v>0</v>
          </cell>
          <cell r="N212">
            <v>284.7</v>
          </cell>
          <cell r="Q212">
            <v>284.7</v>
          </cell>
          <cell r="S212">
            <v>5.5600000000000005</v>
          </cell>
          <cell r="T212">
            <v>8.61</v>
          </cell>
          <cell r="U212">
            <v>-19.07</v>
          </cell>
          <cell r="V212">
            <v>0</v>
          </cell>
          <cell r="X212">
            <v>279.8</v>
          </cell>
          <cell r="AF212" t="str">
            <v>20180201LGUM_279</v>
          </cell>
          <cell r="AG212" t="str">
            <v>20180201RLS</v>
          </cell>
          <cell r="AH212" t="str">
            <v>279</v>
          </cell>
        </row>
        <row r="213">
          <cell r="B213" t="str">
            <v>Mar 2018</v>
          </cell>
          <cell r="C213" t="str">
            <v>RLS</v>
          </cell>
          <cell r="D213" t="str">
            <v>LGUM_280</v>
          </cell>
          <cell r="E213">
            <v>46</v>
          </cell>
          <cell r="G213">
            <v>1844</v>
          </cell>
          <cell r="K213">
            <v>1017.98</v>
          </cell>
          <cell r="L213">
            <v>740.77</v>
          </cell>
          <cell r="M213">
            <v>-740.77</v>
          </cell>
          <cell r="N213">
            <v>1017.98</v>
          </cell>
          <cell r="Q213">
            <v>1017.9800000000001</v>
          </cell>
          <cell r="S213">
            <v>4.4400000000000004</v>
          </cell>
          <cell r="T213">
            <v>55.41</v>
          </cell>
          <cell r="U213">
            <v>-15.27</v>
          </cell>
          <cell r="V213">
            <v>0</v>
          </cell>
          <cell r="X213">
            <v>1803.3300000000002</v>
          </cell>
          <cell r="AF213" t="str">
            <v>20180201LGUM_280</v>
          </cell>
          <cell r="AG213" t="str">
            <v>20180201RLS</v>
          </cell>
          <cell r="AH213" t="str">
            <v>280</v>
          </cell>
        </row>
        <row r="214">
          <cell r="B214" t="str">
            <v>Mar 2018</v>
          </cell>
          <cell r="C214" t="str">
            <v>RLS</v>
          </cell>
          <cell r="D214" t="str">
            <v>LGUM_281</v>
          </cell>
          <cell r="E214">
            <v>243</v>
          </cell>
          <cell r="G214">
            <v>11964</v>
          </cell>
          <cell r="K214">
            <v>5635.17</v>
          </cell>
          <cell r="L214">
            <v>3794.26</v>
          </cell>
          <cell r="M214">
            <v>-3794.26</v>
          </cell>
          <cell r="N214">
            <v>5635.17</v>
          </cell>
          <cell r="Q214">
            <v>5635.170000000001</v>
          </cell>
          <cell r="S214">
            <v>28.83</v>
          </cell>
          <cell r="T214">
            <v>296.68</v>
          </cell>
          <cell r="U214">
            <v>-99.05</v>
          </cell>
          <cell r="V214">
            <v>0</v>
          </cell>
          <cell r="X214">
            <v>9655.8900000000012</v>
          </cell>
          <cell r="AF214" t="str">
            <v>20180201LGUM_281</v>
          </cell>
          <cell r="AG214" t="str">
            <v>20180201RLS</v>
          </cell>
          <cell r="AH214" t="str">
            <v>281</v>
          </cell>
        </row>
        <row r="215">
          <cell r="B215" t="str">
            <v>Mar 2018</v>
          </cell>
          <cell r="C215" t="str">
            <v>RLS</v>
          </cell>
          <cell r="D215" t="str">
            <v>LGUM_282</v>
          </cell>
          <cell r="E215">
            <v>106</v>
          </cell>
          <cell r="G215">
            <v>4043</v>
          </cell>
          <cell r="K215">
            <v>2362.7399999999998</v>
          </cell>
          <cell r="L215">
            <v>997.92000000000053</v>
          </cell>
          <cell r="M215">
            <v>-997.92000000000007</v>
          </cell>
          <cell r="N215">
            <v>2362.7400000000002</v>
          </cell>
          <cell r="Q215">
            <v>2362.7399999999998</v>
          </cell>
          <cell r="S215">
            <v>9.75</v>
          </cell>
          <cell r="T215">
            <v>105.78</v>
          </cell>
          <cell r="U215">
            <v>-33.47</v>
          </cell>
          <cell r="V215">
            <v>0</v>
          </cell>
          <cell r="X215">
            <v>3442.72</v>
          </cell>
          <cell r="AF215" t="str">
            <v>20180201LGUM_282</v>
          </cell>
          <cell r="AG215" t="str">
            <v>20180201RLS</v>
          </cell>
          <cell r="AH215" t="str">
            <v>282</v>
          </cell>
        </row>
        <row r="216">
          <cell r="B216" t="str">
            <v>Mar 2018</v>
          </cell>
          <cell r="C216" t="str">
            <v>RLS</v>
          </cell>
          <cell r="D216" t="str">
            <v>LGUM_283</v>
          </cell>
          <cell r="E216">
            <v>99</v>
          </cell>
          <cell r="G216">
            <v>4801</v>
          </cell>
          <cell r="K216">
            <v>2345.31</v>
          </cell>
          <cell r="L216">
            <v>1315.6299999999997</v>
          </cell>
          <cell r="M216">
            <v>-1315.63</v>
          </cell>
          <cell r="N216">
            <v>2345.3099999999995</v>
          </cell>
          <cell r="Q216">
            <v>2345.31</v>
          </cell>
          <cell r="S216">
            <v>11.56</v>
          </cell>
          <cell r="T216">
            <v>115.16</v>
          </cell>
          <cell r="U216">
            <v>-39.739999999999995</v>
          </cell>
          <cell r="V216">
            <v>0</v>
          </cell>
          <cell r="X216">
            <v>3747.92</v>
          </cell>
          <cell r="AF216" t="str">
            <v>20180201LGUM_283</v>
          </cell>
          <cell r="AG216" t="str">
            <v>20180201RLS</v>
          </cell>
          <cell r="AH216" t="str">
            <v>283</v>
          </cell>
        </row>
        <row r="217">
          <cell r="B217" t="str">
            <v>Mar 2018</v>
          </cell>
          <cell r="C217" t="str">
            <v>RLS</v>
          </cell>
          <cell r="D217" t="str">
            <v>LGUM_314</v>
          </cell>
          <cell r="E217">
            <v>429</v>
          </cell>
          <cell r="G217">
            <v>42100</v>
          </cell>
          <cell r="K217">
            <v>8923.2000000000007</v>
          </cell>
          <cell r="L217">
            <v>0</v>
          </cell>
          <cell r="M217">
            <v>0</v>
          </cell>
          <cell r="N217">
            <v>8923.2000000000007</v>
          </cell>
          <cell r="Q217">
            <v>8923.1999999999989</v>
          </cell>
          <cell r="S217">
            <v>93.23</v>
          </cell>
          <cell r="T217">
            <v>300.10000000000002</v>
          </cell>
          <cell r="U217">
            <v>-326.13</v>
          </cell>
          <cell r="V217">
            <v>0</v>
          </cell>
          <cell r="X217">
            <v>8990.4</v>
          </cell>
          <cell r="AF217" t="str">
            <v>20180201LGUM_314</v>
          </cell>
          <cell r="AG217" t="str">
            <v>20180201RLS</v>
          </cell>
          <cell r="AH217" t="str">
            <v>314</v>
          </cell>
        </row>
        <row r="218">
          <cell r="B218" t="str">
            <v>Mar 2018</v>
          </cell>
          <cell r="C218" t="str">
            <v>RLS</v>
          </cell>
          <cell r="D218" t="str">
            <v>LGUM_315</v>
          </cell>
          <cell r="E218">
            <v>557</v>
          </cell>
          <cell r="G218">
            <v>85591</v>
          </cell>
          <cell r="K218">
            <v>13808.03</v>
          </cell>
          <cell r="L218">
            <v>0</v>
          </cell>
          <cell r="M218">
            <v>0</v>
          </cell>
          <cell r="N218">
            <v>13808.03</v>
          </cell>
          <cell r="Q218">
            <v>13808.03</v>
          </cell>
          <cell r="S218">
            <v>146.91999999999999</v>
          </cell>
          <cell r="T218">
            <v>562.57999999999993</v>
          </cell>
          <cell r="U218">
            <v>-546.25000000000011</v>
          </cell>
          <cell r="V218">
            <v>0</v>
          </cell>
          <cell r="X218">
            <v>13971.28</v>
          </cell>
          <cell r="AF218" t="str">
            <v>20180201LGUM_315</v>
          </cell>
          <cell r="AG218" t="str">
            <v>20180201RLS</v>
          </cell>
          <cell r="AH218" t="str">
            <v>315</v>
          </cell>
        </row>
        <row r="219">
          <cell r="B219" t="str">
            <v>Mar 2018</v>
          </cell>
          <cell r="C219" t="str">
            <v>RLS</v>
          </cell>
          <cell r="D219" t="str">
            <v>LGUM_318</v>
          </cell>
          <cell r="E219">
            <v>44</v>
          </cell>
          <cell r="G219">
            <v>3008</v>
          </cell>
          <cell r="K219">
            <v>832.04</v>
          </cell>
          <cell r="L219">
            <v>0</v>
          </cell>
          <cell r="M219">
            <v>0</v>
          </cell>
          <cell r="N219">
            <v>832.04</v>
          </cell>
          <cell r="Q219">
            <v>832.04000000000008</v>
          </cell>
          <cell r="S219">
            <v>7.24</v>
          </cell>
          <cell r="T219">
            <v>25.810000000000002</v>
          </cell>
          <cell r="U219">
            <v>-24.89</v>
          </cell>
          <cell r="V219">
            <v>0</v>
          </cell>
          <cell r="X219">
            <v>840.2</v>
          </cell>
          <cell r="AF219" t="str">
            <v>20180201LGUM_318</v>
          </cell>
          <cell r="AG219" t="str">
            <v>20180201RLS</v>
          </cell>
          <cell r="AH219" t="str">
            <v>318</v>
          </cell>
        </row>
        <row r="220">
          <cell r="B220" t="str">
            <v>Mar 2018</v>
          </cell>
          <cell r="C220" t="str">
            <v>RLS</v>
          </cell>
          <cell r="D220" t="str">
            <v>LGUM_347</v>
          </cell>
          <cell r="E220">
            <v>0</v>
          </cell>
          <cell r="G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Q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X220">
            <v>0</v>
          </cell>
          <cell r="AF220" t="str">
            <v>20180201LGUM_347</v>
          </cell>
          <cell r="AG220" t="str">
            <v>20180201RLS</v>
          </cell>
          <cell r="AH220" t="str">
            <v>347</v>
          </cell>
        </row>
        <row r="221">
          <cell r="B221" t="str">
            <v>Mar 2018</v>
          </cell>
          <cell r="C221" t="str">
            <v>RLS</v>
          </cell>
          <cell r="D221" t="str">
            <v>LGUM_348</v>
          </cell>
          <cell r="E221">
            <v>40</v>
          </cell>
          <cell r="G221">
            <v>3918</v>
          </cell>
          <cell r="K221">
            <v>568</v>
          </cell>
          <cell r="L221">
            <v>0</v>
          </cell>
          <cell r="M221">
            <v>0</v>
          </cell>
          <cell r="N221">
            <v>568</v>
          </cell>
          <cell r="Q221">
            <v>568</v>
          </cell>
          <cell r="S221">
            <v>9.120000000000001</v>
          </cell>
          <cell r="T221">
            <v>17.93</v>
          </cell>
          <cell r="U221">
            <v>-31.57</v>
          </cell>
          <cell r="V221">
            <v>0</v>
          </cell>
          <cell r="X221">
            <v>563.48</v>
          </cell>
          <cell r="AF221" t="str">
            <v>20180201LGUM_348</v>
          </cell>
          <cell r="AG221" t="str">
            <v>20180201RLS</v>
          </cell>
          <cell r="AH221" t="str">
            <v>348</v>
          </cell>
        </row>
        <row r="222">
          <cell r="B222" t="str">
            <v>Mar 2018</v>
          </cell>
          <cell r="C222" t="str">
            <v>RLS</v>
          </cell>
          <cell r="D222" t="str">
            <v>LGUM_349</v>
          </cell>
          <cell r="E222">
            <v>16</v>
          </cell>
          <cell r="G222">
            <v>521</v>
          </cell>
          <cell r="K222">
            <v>159.36000000000001</v>
          </cell>
          <cell r="L222">
            <v>0</v>
          </cell>
          <cell r="M222">
            <v>0</v>
          </cell>
          <cell r="N222">
            <v>159.36000000000001</v>
          </cell>
          <cell r="Q222">
            <v>159.36000000000001</v>
          </cell>
          <cell r="S222">
            <v>1.25</v>
          </cell>
          <cell r="T222">
            <v>4.95</v>
          </cell>
          <cell r="U222">
            <v>-4.3099999999999996</v>
          </cell>
          <cell r="V222">
            <v>0</v>
          </cell>
          <cell r="X222">
            <v>161.25</v>
          </cell>
          <cell r="AF222" t="str">
            <v>20180201LGUM_349</v>
          </cell>
          <cell r="AG222" t="str">
            <v>20180201RLS</v>
          </cell>
          <cell r="AH222" t="str">
            <v>349</v>
          </cell>
        </row>
        <row r="223">
          <cell r="B223" t="str">
            <v>Mar 2018</v>
          </cell>
          <cell r="C223" t="str">
            <v>LS</v>
          </cell>
          <cell r="D223" t="str">
            <v>LGUM_400</v>
          </cell>
          <cell r="E223">
            <v>56</v>
          </cell>
          <cell r="G223">
            <v>982</v>
          </cell>
          <cell r="K223">
            <v>1487.36</v>
          </cell>
          <cell r="L223">
            <v>81.620000000000118</v>
          </cell>
          <cell r="M223">
            <v>-81.62</v>
          </cell>
          <cell r="N223">
            <v>1487.3600000000001</v>
          </cell>
          <cell r="Q223">
            <v>1487.36</v>
          </cell>
          <cell r="S223">
            <v>2.36</v>
          </cell>
          <cell r="T223">
            <v>49.56</v>
          </cell>
          <cell r="U223">
            <v>-8.1199999999999992</v>
          </cell>
          <cell r="V223">
            <v>0</v>
          </cell>
          <cell r="X223">
            <v>1612.78</v>
          </cell>
          <cell r="AF223" t="str">
            <v>20180201LGUM_400</v>
          </cell>
          <cell r="AG223" t="str">
            <v>20180201LS</v>
          </cell>
          <cell r="AH223" t="str">
            <v>400</v>
          </cell>
        </row>
        <row r="224">
          <cell r="B224" t="str">
            <v>Mar 2018</v>
          </cell>
          <cell r="C224" t="str">
            <v>LS</v>
          </cell>
          <cell r="D224" t="str">
            <v>LGUM_401</v>
          </cell>
          <cell r="E224">
            <v>29</v>
          </cell>
          <cell r="G224">
            <v>981</v>
          </cell>
          <cell r="K224">
            <v>778.07</v>
          </cell>
          <cell r="L224">
            <v>29.67999999999995</v>
          </cell>
          <cell r="M224">
            <v>-29.68</v>
          </cell>
          <cell r="N224">
            <v>778.07</v>
          </cell>
          <cell r="Q224">
            <v>778.07</v>
          </cell>
          <cell r="S224">
            <v>2.35</v>
          </cell>
          <cell r="T224">
            <v>25.43</v>
          </cell>
          <cell r="U224">
            <v>-8.11</v>
          </cell>
          <cell r="V224">
            <v>0</v>
          </cell>
          <cell r="X224">
            <v>827.42000000000007</v>
          </cell>
          <cell r="AF224" t="str">
            <v>20180201LGUM_401</v>
          </cell>
          <cell r="AG224" t="str">
            <v>20180201LS</v>
          </cell>
          <cell r="AH224" t="str">
            <v>401</v>
          </cell>
        </row>
        <row r="225">
          <cell r="B225" t="str">
            <v>Mar 2018</v>
          </cell>
          <cell r="C225" t="str">
            <v>LS</v>
          </cell>
          <cell r="D225" t="str">
            <v>LGUM_412</v>
          </cell>
          <cell r="E225">
            <v>225</v>
          </cell>
          <cell r="G225">
            <v>6348</v>
          </cell>
          <cell r="K225">
            <v>4988.25</v>
          </cell>
          <cell r="L225">
            <v>-54.380000000000109</v>
          </cell>
          <cell r="M225">
            <v>0</v>
          </cell>
          <cell r="N225">
            <v>4933.87</v>
          </cell>
          <cell r="Q225">
            <v>4933.87</v>
          </cell>
          <cell r="S225">
            <v>15.18</v>
          </cell>
          <cell r="T225">
            <v>156.28</v>
          </cell>
          <cell r="U225">
            <v>-52.29</v>
          </cell>
          <cell r="V225">
            <v>0</v>
          </cell>
          <cell r="X225">
            <v>5053.04</v>
          </cell>
          <cell r="AF225" t="str">
            <v>20180201LGUM_412</v>
          </cell>
          <cell r="AG225" t="str">
            <v>20180201LS</v>
          </cell>
          <cell r="AH225" t="str">
            <v>412</v>
          </cell>
        </row>
        <row r="226">
          <cell r="B226" t="str">
            <v>Mar 2018</v>
          </cell>
          <cell r="C226" t="str">
            <v>LS</v>
          </cell>
          <cell r="D226" t="str">
            <v>LGUM_413</v>
          </cell>
          <cell r="E226">
            <v>3123</v>
          </cell>
          <cell r="G226">
            <v>124808</v>
          </cell>
          <cell r="K226">
            <v>71641.62</v>
          </cell>
          <cell r="L226">
            <v>-228.11000000000058</v>
          </cell>
          <cell r="M226">
            <v>-13.47</v>
          </cell>
          <cell r="N226">
            <v>71400.039999999994</v>
          </cell>
          <cell r="Q226">
            <v>71400.039999999994</v>
          </cell>
          <cell r="S226">
            <v>290.29000000000002</v>
          </cell>
          <cell r="T226">
            <v>2322.1600000000003</v>
          </cell>
          <cell r="U226">
            <v>-1003.36</v>
          </cell>
          <cell r="V226">
            <v>0</v>
          </cell>
          <cell r="X226">
            <v>73022.599999999991</v>
          </cell>
          <cell r="AF226" t="str">
            <v>20180201LGUM_413</v>
          </cell>
          <cell r="AG226" t="str">
            <v>20180201LS</v>
          </cell>
          <cell r="AH226" t="str">
            <v>413</v>
          </cell>
        </row>
        <row r="227">
          <cell r="B227" t="str">
            <v>Mar 2018</v>
          </cell>
          <cell r="C227" t="str">
            <v>LS</v>
          </cell>
          <cell r="D227" t="str">
            <v>LGUM_415</v>
          </cell>
          <cell r="E227">
            <v>78</v>
          </cell>
          <cell r="G227">
            <v>2200</v>
          </cell>
          <cell r="K227">
            <v>1760.46</v>
          </cell>
          <cell r="L227">
            <v>0</v>
          </cell>
          <cell r="M227">
            <v>0</v>
          </cell>
          <cell r="N227">
            <v>1760.46</v>
          </cell>
          <cell r="Q227">
            <v>1760.4599999999998</v>
          </cell>
          <cell r="S227">
            <v>5.28</v>
          </cell>
          <cell r="T227">
            <v>55.38</v>
          </cell>
          <cell r="U227">
            <v>-18.2</v>
          </cell>
          <cell r="V227">
            <v>0</v>
          </cell>
          <cell r="X227">
            <v>1802.9199999999998</v>
          </cell>
          <cell r="AF227" t="str">
            <v>20180201LGUM_415</v>
          </cell>
          <cell r="AG227" t="str">
            <v>20180201LS</v>
          </cell>
          <cell r="AH227" t="str">
            <v>415</v>
          </cell>
        </row>
        <row r="228">
          <cell r="B228" t="str">
            <v>Mar 2018</v>
          </cell>
          <cell r="C228" t="str">
            <v>LS</v>
          </cell>
          <cell r="D228" t="str">
            <v>LGUM_416</v>
          </cell>
          <cell r="E228">
            <v>2220</v>
          </cell>
          <cell r="G228">
            <v>90136</v>
          </cell>
          <cell r="K228">
            <v>55633.2</v>
          </cell>
          <cell r="L228">
            <v>-173.87999999999738</v>
          </cell>
          <cell r="M228">
            <v>-19.920000000000002</v>
          </cell>
          <cell r="N228">
            <v>55439.4</v>
          </cell>
          <cell r="Q228">
            <v>55439.399999999994</v>
          </cell>
          <cell r="S228">
            <v>217.30999999999997</v>
          </cell>
          <cell r="T228">
            <v>1741.4900000000002</v>
          </cell>
          <cell r="U228">
            <v>-746.19999999999993</v>
          </cell>
          <cell r="V228">
            <v>0</v>
          </cell>
          <cell r="X228">
            <v>56671.92</v>
          </cell>
          <cell r="AF228" t="str">
            <v>20180201LGUM_416</v>
          </cell>
          <cell r="AG228" t="str">
            <v>20180201LS</v>
          </cell>
          <cell r="AH228" t="str">
            <v>416</v>
          </cell>
        </row>
        <row r="229">
          <cell r="B229" t="str">
            <v>Mar 2018</v>
          </cell>
          <cell r="C229" t="str">
            <v>RLS</v>
          </cell>
          <cell r="D229" t="str">
            <v>LGUM_417</v>
          </cell>
          <cell r="E229">
            <v>50</v>
          </cell>
          <cell r="G229">
            <v>2000</v>
          </cell>
          <cell r="K229">
            <v>1310.5</v>
          </cell>
          <cell r="L229">
            <v>0</v>
          </cell>
          <cell r="M229">
            <v>0</v>
          </cell>
          <cell r="N229">
            <v>1310.5</v>
          </cell>
          <cell r="Q229">
            <v>1310.4999999999998</v>
          </cell>
          <cell r="S229">
            <v>4.84</v>
          </cell>
          <cell r="T229">
            <v>41.18</v>
          </cell>
          <cell r="U229">
            <v>-16.57</v>
          </cell>
          <cell r="V229">
            <v>0</v>
          </cell>
          <cell r="X229">
            <v>1339.9499999999998</v>
          </cell>
          <cell r="AF229" t="str">
            <v>20180201LGUM_417</v>
          </cell>
          <cell r="AG229" t="str">
            <v>20180201RLS</v>
          </cell>
          <cell r="AH229" t="str">
            <v>417</v>
          </cell>
        </row>
        <row r="230">
          <cell r="B230" t="str">
            <v>Mar 2018</v>
          </cell>
          <cell r="C230" t="str">
            <v>RLS</v>
          </cell>
          <cell r="D230" t="str">
            <v>LGUM_419</v>
          </cell>
          <cell r="E230">
            <v>117</v>
          </cell>
          <cell r="G230">
            <v>7339</v>
          </cell>
          <cell r="K230">
            <v>3285.36</v>
          </cell>
          <cell r="L230">
            <v>0</v>
          </cell>
          <cell r="M230">
            <v>0</v>
          </cell>
          <cell r="N230">
            <v>3285.36</v>
          </cell>
          <cell r="Q230">
            <v>3285.36</v>
          </cell>
          <cell r="S230">
            <v>17.68</v>
          </cell>
          <cell r="T230">
            <v>102.78</v>
          </cell>
          <cell r="U230">
            <v>-60.760000000000005</v>
          </cell>
          <cell r="V230">
            <v>0</v>
          </cell>
          <cell r="X230">
            <v>3345.06</v>
          </cell>
          <cell r="AF230" t="str">
            <v>20180201LGUM_419</v>
          </cell>
          <cell r="AG230" t="str">
            <v>20180201RLS</v>
          </cell>
          <cell r="AH230" t="str">
            <v>419</v>
          </cell>
        </row>
        <row r="231">
          <cell r="B231" t="str">
            <v>Mar 2018</v>
          </cell>
          <cell r="C231" t="str">
            <v>LS</v>
          </cell>
          <cell r="D231" t="str">
            <v>LGUM_420</v>
          </cell>
          <cell r="E231">
            <v>63</v>
          </cell>
          <cell r="G231">
            <v>3937</v>
          </cell>
          <cell r="K231">
            <v>2070.1799999999998</v>
          </cell>
          <cell r="L231">
            <v>0</v>
          </cell>
          <cell r="M231">
            <v>0</v>
          </cell>
          <cell r="N231">
            <v>2070.1799999999998</v>
          </cell>
          <cell r="Q231">
            <v>2070.1799999999998</v>
          </cell>
          <cell r="S231">
            <v>8.91</v>
          </cell>
          <cell r="T231">
            <v>69.42</v>
          </cell>
          <cell r="U231">
            <v>-30.970000000000002</v>
          </cell>
          <cell r="V231">
            <v>0</v>
          </cell>
          <cell r="X231">
            <v>2117.54</v>
          </cell>
          <cell r="AF231" t="str">
            <v>20180201LGUM_420</v>
          </cell>
          <cell r="AG231" t="str">
            <v>20180201LS</v>
          </cell>
          <cell r="AH231" t="str">
            <v>420</v>
          </cell>
        </row>
        <row r="232">
          <cell r="B232" t="str">
            <v>Mar 2018</v>
          </cell>
          <cell r="C232" t="str">
            <v>LS</v>
          </cell>
          <cell r="D232" t="str">
            <v>LGUM_421</v>
          </cell>
          <cell r="E232">
            <v>243</v>
          </cell>
          <cell r="G232">
            <v>23846</v>
          </cell>
          <cell r="K232">
            <v>8621.64</v>
          </cell>
          <cell r="L232">
            <v>0</v>
          </cell>
          <cell r="M232">
            <v>0</v>
          </cell>
          <cell r="N232">
            <v>8621.64</v>
          </cell>
          <cell r="Q232">
            <v>8621.64</v>
          </cell>
          <cell r="S232">
            <v>56.78</v>
          </cell>
          <cell r="T232">
            <v>272.14999999999998</v>
          </cell>
          <cell r="U232">
            <v>-195.58999999999997</v>
          </cell>
          <cell r="V232">
            <v>0</v>
          </cell>
          <cell r="X232">
            <v>8754.98</v>
          </cell>
          <cell r="AF232" t="str">
            <v>20180201LGUM_421</v>
          </cell>
          <cell r="AG232" t="str">
            <v>20180201LS</v>
          </cell>
          <cell r="AH232" t="str">
            <v>421</v>
          </cell>
        </row>
        <row r="233">
          <cell r="B233" t="str">
            <v>Mar 2018</v>
          </cell>
          <cell r="C233" t="str">
            <v>LS</v>
          </cell>
          <cell r="D233" t="str">
            <v>LGUM_422</v>
          </cell>
          <cell r="E233">
            <v>481</v>
          </cell>
          <cell r="G233">
            <v>77901</v>
          </cell>
          <cell r="K233">
            <v>19812.39</v>
          </cell>
          <cell r="L233">
            <v>0</v>
          </cell>
          <cell r="M233">
            <v>0</v>
          </cell>
          <cell r="N233">
            <v>19812.39</v>
          </cell>
          <cell r="Q233">
            <v>19812.389999999996</v>
          </cell>
          <cell r="S233">
            <v>186.08000000000004</v>
          </cell>
          <cell r="T233">
            <v>619.29000000000008</v>
          </cell>
          <cell r="U233">
            <v>-640.63</v>
          </cell>
          <cell r="V233">
            <v>0</v>
          </cell>
          <cell r="X233">
            <v>19977.129999999997</v>
          </cell>
          <cell r="AF233" t="str">
            <v>20180201LGUM_422</v>
          </cell>
          <cell r="AG233" t="str">
            <v>20180201LS</v>
          </cell>
          <cell r="AH233" t="str">
            <v>422</v>
          </cell>
        </row>
        <row r="234">
          <cell r="B234" t="str">
            <v>Mar 2018</v>
          </cell>
          <cell r="C234" t="str">
            <v>LS</v>
          </cell>
          <cell r="D234" t="str">
            <v>LGUM_423</v>
          </cell>
          <cell r="E234">
            <v>26</v>
          </cell>
          <cell r="G234">
            <v>1571</v>
          </cell>
          <cell r="K234">
            <v>758.16</v>
          </cell>
          <cell r="L234">
            <v>0</v>
          </cell>
          <cell r="M234">
            <v>0</v>
          </cell>
          <cell r="N234">
            <v>758.16</v>
          </cell>
          <cell r="Q234">
            <v>758.16000000000008</v>
          </cell>
          <cell r="S234">
            <v>3.7800000000000002</v>
          </cell>
          <cell r="T234">
            <v>23.73</v>
          </cell>
          <cell r="U234">
            <v>-13.010000000000002</v>
          </cell>
          <cell r="V234">
            <v>0</v>
          </cell>
          <cell r="X234">
            <v>772.66000000000008</v>
          </cell>
          <cell r="AF234" t="str">
            <v>20180201LGUM_423</v>
          </cell>
          <cell r="AG234" t="str">
            <v>20180201LS</v>
          </cell>
          <cell r="AH234" t="str">
            <v>423</v>
          </cell>
        </row>
        <row r="235">
          <cell r="B235" t="str">
            <v>Mar 2018</v>
          </cell>
          <cell r="C235" t="str">
            <v>LS</v>
          </cell>
          <cell r="D235" t="str">
            <v>LGUM_425</v>
          </cell>
          <cell r="E235">
            <v>50</v>
          </cell>
          <cell r="G235">
            <v>8034</v>
          </cell>
          <cell r="K235">
            <v>1869.5</v>
          </cell>
          <cell r="L235">
            <v>0</v>
          </cell>
          <cell r="M235">
            <v>0</v>
          </cell>
          <cell r="N235">
            <v>1869.5</v>
          </cell>
          <cell r="Q235">
            <v>1869.5</v>
          </cell>
          <cell r="S235">
            <v>16.78</v>
          </cell>
          <cell r="T235">
            <v>66.430000000000007</v>
          </cell>
          <cell r="U235">
            <v>-59.44</v>
          </cell>
          <cell r="V235">
            <v>0</v>
          </cell>
          <cell r="X235">
            <v>1893.27</v>
          </cell>
          <cell r="AF235" t="str">
            <v>20180201LGUM_425</v>
          </cell>
          <cell r="AG235" t="str">
            <v>20180201LS</v>
          </cell>
          <cell r="AH235" t="str">
            <v>425</v>
          </cell>
        </row>
        <row r="236">
          <cell r="B236" t="str">
            <v>Mar 2018</v>
          </cell>
          <cell r="C236" t="str">
            <v>RLS</v>
          </cell>
          <cell r="D236" t="str">
            <v>LGUM_426</v>
          </cell>
          <cell r="E236">
            <v>34</v>
          </cell>
          <cell r="G236">
            <v>978</v>
          </cell>
          <cell r="K236">
            <v>1221.96</v>
          </cell>
          <cell r="L236">
            <v>0</v>
          </cell>
          <cell r="M236">
            <v>0</v>
          </cell>
          <cell r="N236">
            <v>1221.96</v>
          </cell>
          <cell r="Q236">
            <v>1221.96</v>
          </cell>
          <cell r="S236">
            <v>2.36</v>
          </cell>
          <cell r="T236">
            <v>38.549999999999997</v>
          </cell>
          <cell r="U236">
            <v>-8.1</v>
          </cell>
          <cell r="V236">
            <v>0</v>
          </cell>
          <cell r="X236">
            <v>1254.77</v>
          </cell>
          <cell r="AF236" t="str">
            <v>20180201LGUM_426</v>
          </cell>
          <cell r="AG236" t="str">
            <v>20180201RLS</v>
          </cell>
          <cell r="AH236" t="str">
            <v>426</v>
          </cell>
        </row>
        <row r="237">
          <cell r="B237" t="str">
            <v>Mar 2018</v>
          </cell>
          <cell r="C237" t="str">
            <v>LS</v>
          </cell>
          <cell r="D237" t="str">
            <v>LGUM_427</v>
          </cell>
          <cell r="E237">
            <v>58</v>
          </cell>
          <cell r="G237">
            <v>1656</v>
          </cell>
          <cell r="K237">
            <v>2201.6799999999998</v>
          </cell>
          <cell r="L237">
            <v>71.210000000000036</v>
          </cell>
          <cell r="M237">
            <v>-71.209999999999994</v>
          </cell>
          <cell r="N237">
            <v>2201.6799999999998</v>
          </cell>
          <cell r="Q237">
            <v>2201.6800000000003</v>
          </cell>
          <cell r="S237">
            <v>4</v>
          </cell>
          <cell r="T237">
            <v>71.739999999999995</v>
          </cell>
          <cell r="U237">
            <v>-13.719999999999999</v>
          </cell>
          <cell r="V237">
            <v>0</v>
          </cell>
          <cell r="X237">
            <v>2334.9100000000003</v>
          </cell>
          <cell r="AF237" t="str">
            <v>20180201LGUM_427</v>
          </cell>
          <cell r="AG237" t="str">
            <v>20180201LS</v>
          </cell>
          <cell r="AH237" t="str">
            <v>427</v>
          </cell>
        </row>
        <row r="238">
          <cell r="B238" t="str">
            <v>Mar 2018</v>
          </cell>
          <cell r="C238" t="str">
            <v>RLS</v>
          </cell>
          <cell r="D238" t="str">
            <v>LGUM_428</v>
          </cell>
          <cell r="E238">
            <v>302</v>
          </cell>
          <cell r="G238">
            <v>12155</v>
          </cell>
          <cell r="K238">
            <v>11140.78</v>
          </cell>
          <cell r="L238">
            <v>309.69000000000051</v>
          </cell>
          <cell r="M238">
            <v>-309.68999999999994</v>
          </cell>
          <cell r="N238">
            <v>11140.78</v>
          </cell>
          <cell r="Q238">
            <v>11140.78</v>
          </cell>
          <cell r="S238">
            <v>29.279999999999998</v>
          </cell>
          <cell r="T238">
            <v>360.71999999999997</v>
          </cell>
          <cell r="U238">
            <v>-100.63000000000001</v>
          </cell>
          <cell r="V238">
            <v>0</v>
          </cell>
          <cell r="X238">
            <v>11739.84</v>
          </cell>
          <cell r="AF238" t="str">
            <v>20180201LGUM_428</v>
          </cell>
          <cell r="AG238" t="str">
            <v>20180201RLS</v>
          </cell>
          <cell r="AH238" t="str">
            <v>428</v>
          </cell>
        </row>
        <row r="239">
          <cell r="B239" t="str">
            <v>Mar 2018</v>
          </cell>
          <cell r="C239" t="str">
            <v>LS</v>
          </cell>
          <cell r="D239" t="str">
            <v>LGUM_429</v>
          </cell>
          <cell r="E239">
            <v>324</v>
          </cell>
          <cell r="G239">
            <v>12013</v>
          </cell>
          <cell r="K239">
            <v>12312</v>
          </cell>
          <cell r="L239">
            <v>-23.389999999999418</v>
          </cell>
          <cell r="M239">
            <v>-894.94</v>
          </cell>
          <cell r="N239">
            <v>11393.67</v>
          </cell>
          <cell r="Q239">
            <v>11393.669999999998</v>
          </cell>
          <cell r="S239">
            <v>23.78</v>
          </cell>
          <cell r="T239">
            <v>461.90000000000003</v>
          </cell>
          <cell r="U239">
            <v>-85.33</v>
          </cell>
          <cell r="V239">
            <v>0</v>
          </cell>
          <cell r="X239">
            <v>12688.96</v>
          </cell>
          <cell r="AF239" t="str">
            <v>20180201LGUM_429</v>
          </cell>
          <cell r="AG239" t="str">
            <v>20180201LS</v>
          </cell>
          <cell r="AH239" t="str">
            <v>429</v>
          </cell>
        </row>
        <row r="240">
          <cell r="B240" t="str">
            <v>Mar 2018</v>
          </cell>
          <cell r="C240" t="str">
            <v>RLS</v>
          </cell>
          <cell r="D240" t="str">
            <v>LGUM_430</v>
          </cell>
          <cell r="E240">
            <v>13</v>
          </cell>
          <cell r="G240">
            <v>353</v>
          </cell>
          <cell r="K240">
            <v>454.48</v>
          </cell>
          <cell r="L240">
            <v>0</v>
          </cell>
          <cell r="M240">
            <v>0</v>
          </cell>
          <cell r="N240">
            <v>454.48</v>
          </cell>
          <cell r="Q240">
            <v>454.48</v>
          </cell>
          <cell r="S240">
            <v>0.84000000000000008</v>
          </cell>
          <cell r="T240">
            <v>14.34</v>
          </cell>
          <cell r="U240">
            <v>-2.92</v>
          </cell>
          <cell r="V240">
            <v>0</v>
          </cell>
          <cell r="X240">
            <v>466.74</v>
          </cell>
          <cell r="AF240" t="str">
            <v>20180201LGUM_430</v>
          </cell>
          <cell r="AG240" t="str">
            <v>20180201RLS</v>
          </cell>
          <cell r="AH240" t="str">
            <v>430</v>
          </cell>
        </row>
        <row r="241">
          <cell r="B241" t="str">
            <v>Mar 2018</v>
          </cell>
          <cell r="C241" t="str">
            <v>LS</v>
          </cell>
          <cell r="D241" t="str">
            <v>LGUM_431</v>
          </cell>
          <cell r="E241">
            <v>64</v>
          </cell>
          <cell r="G241">
            <v>1917</v>
          </cell>
          <cell r="K241">
            <v>2281.6</v>
          </cell>
          <cell r="L241">
            <v>241.37000000000035</v>
          </cell>
          <cell r="M241">
            <v>-241.37</v>
          </cell>
          <cell r="N241">
            <v>2281.6000000000004</v>
          </cell>
          <cell r="Q241">
            <v>2281.6</v>
          </cell>
          <cell r="S241">
            <v>4.6400000000000006</v>
          </cell>
          <cell r="T241">
            <v>79.61</v>
          </cell>
          <cell r="U241">
            <v>-15.89</v>
          </cell>
          <cell r="V241">
            <v>0</v>
          </cell>
          <cell r="X241">
            <v>2591.33</v>
          </cell>
          <cell r="AF241" t="str">
            <v>20180201LGUM_431</v>
          </cell>
          <cell r="AG241" t="str">
            <v>20180201LS</v>
          </cell>
          <cell r="AH241" t="str">
            <v>431</v>
          </cell>
        </row>
        <row r="242">
          <cell r="B242" t="str">
            <v>Mar 2018</v>
          </cell>
          <cell r="C242" t="str">
            <v>RLS</v>
          </cell>
          <cell r="D242" t="str">
            <v>LGUM_432</v>
          </cell>
          <cell r="E242">
            <v>10</v>
          </cell>
          <cell r="G242">
            <v>410</v>
          </cell>
          <cell r="K242">
            <v>371.3</v>
          </cell>
          <cell r="L242">
            <v>3.6200000000000045</v>
          </cell>
          <cell r="M242">
            <v>-3.62</v>
          </cell>
          <cell r="N242">
            <v>371.3</v>
          </cell>
          <cell r="Q242">
            <v>371.30000000000007</v>
          </cell>
          <cell r="S242">
            <v>1</v>
          </cell>
          <cell r="T242">
            <v>11.809999999999999</v>
          </cell>
          <cell r="U242">
            <v>-3.4</v>
          </cell>
          <cell r="V242">
            <v>0</v>
          </cell>
          <cell r="X242">
            <v>384.33000000000004</v>
          </cell>
          <cell r="AF242" t="str">
            <v>20180201LGUM_432</v>
          </cell>
          <cell r="AG242" t="str">
            <v>20180201RLS</v>
          </cell>
          <cell r="AH242" t="str">
            <v>432</v>
          </cell>
        </row>
        <row r="243">
          <cell r="B243" t="str">
            <v>Mar 2018</v>
          </cell>
          <cell r="C243" t="str">
            <v>LS</v>
          </cell>
          <cell r="D243" t="str">
            <v>LGUM_433</v>
          </cell>
          <cell r="E243">
            <v>240</v>
          </cell>
          <cell r="G243">
            <v>9604</v>
          </cell>
          <cell r="K243">
            <v>9072</v>
          </cell>
          <cell r="L243">
            <v>1076.33</v>
          </cell>
          <cell r="M243">
            <v>-1076.33</v>
          </cell>
          <cell r="N243">
            <v>9072</v>
          </cell>
          <cell r="Q243">
            <v>9072</v>
          </cell>
          <cell r="S243">
            <v>22.669999999999998</v>
          </cell>
          <cell r="T243">
            <v>327.57</v>
          </cell>
          <cell r="U243">
            <v>-78.17</v>
          </cell>
          <cell r="V243">
            <v>0</v>
          </cell>
          <cell r="X243">
            <v>10420.4</v>
          </cell>
          <cell r="AF243" t="str">
            <v>20180201LGUM_433</v>
          </cell>
          <cell r="AG243" t="str">
            <v>20180201LS</v>
          </cell>
          <cell r="AH243" t="str">
            <v>433</v>
          </cell>
        </row>
        <row r="244">
          <cell r="B244" t="str">
            <v>Mar 2018</v>
          </cell>
          <cell r="C244" t="str">
            <v>LS</v>
          </cell>
          <cell r="D244" t="str">
            <v>LGUM_439</v>
          </cell>
          <cell r="E244">
            <v>0</v>
          </cell>
          <cell r="G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Q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X244">
            <v>0</v>
          </cell>
          <cell r="AF244" t="str">
            <v>20180201LGUM_439</v>
          </cell>
          <cell r="AG244" t="str">
            <v>20180201LS</v>
          </cell>
          <cell r="AH244" t="str">
            <v>439</v>
          </cell>
        </row>
        <row r="245">
          <cell r="B245" t="str">
            <v>Mar 2018</v>
          </cell>
          <cell r="C245" t="str">
            <v>LS</v>
          </cell>
          <cell r="D245" t="str">
            <v>LGUM_440</v>
          </cell>
          <cell r="E245">
            <v>44</v>
          </cell>
          <cell r="G245">
            <v>4242</v>
          </cell>
          <cell r="K245">
            <v>882.2</v>
          </cell>
          <cell r="L245">
            <v>0</v>
          </cell>
          <cell r="M245">
            <v>0</v>
          </cell>
          <cell r="N245">
            <v>882.2</v>
          </cell>
          <cell r="Q245">
            <v>882.2</v>
          </cell>
          <cell r="S245">
            <v>10.220000000000001</v>
          </cell>
          <cell r="T245">
            <v>27.189999999999998</v>
          </cell>
          <cell r="U245">
            <v>-35.130000000000003</v>
          </cell>
          <cell r="V245">
            <v>0</v>
          </cell>
          <cell r="X245">
            <v>884.48</v>
          </cell>
          <cell r="AF245" t="str">
            <v>20180201LGUM_440</v>
          </cell>
          <cell r="AG245" t="str">
            <v>20180201LS</v>
          </cell>
          <cell r="AH245" t="str">
            <v>440</v>
          </cell>
        </row>
        <row r="246">
          <cell r="B246" t="str">
            <v>Mar 2018</v>
          </cell>
          <cell r="C246" t="str">
            <v>LS</v>
          </cell>
          <cell r="D246" t="str">
            <v>LGUM_441</v>
          </cell>
          <cell r="E246">
            <v>92</v>
          </cell>
          <cell r="G246">
            <v>14556</v>
          </cell>
          <cell r="K246">
            <v>2220.88</v>
          </cell>
          <cell r="L246">
            <v>0</v>
          </cell>
          <cell r="M246">
            <v>0</v>
          </cell>
          <cell r="N246">
            <v>2220.88</v>
          </cell>
          <cell r="Q246">
            <v>2220.88</v>
          </cell>
          <cell r="S246">
            <v>34.549999999999997</v>
          </cell>
          <cell r="T246">
            <v>68.8</v>
          </cell>
          <cell r="U246">
            <v>-119.14999999999999</v>
          </cell>
          <cell r="V246">
            <v>0</v>
          </cell>
          <cell r="X246">
            <v>2205.08</v>
          </cell>
          <cell r="AF246" t="str">
            <v>20180201LGUM_441</v>
          </cell>
          <cell r="AG246" t="str">
            <v>20180201LS</v>
          </cell>
          <cell r="AH246" t="str">
            <v>441</v>
          </cell>
        </row>
        <row r="247">
          <cell r="B247" t="str">
            <v>Mar 2018</v>
          </cell>
          <cell r="C247" t="str">
            <v>LS</v>
          </cell>
          <cell r="D247" t="str">
            <v>LGUM_452</v>
          </cell>
          <cell r="E247">
            <v>7283</v>
          </cell>
          <cell r="G247">
            <v>440704</v>
          </cell>
          <cell r="K247">
            <v>105166.52</v>
          </cell>
          <cell r="L247">
            <v>996.13999999999942</v>
          </cell>
          <cell r="M247">
            <v>-1111.04</v>
          </cell>
          <cell r="N247">
            <v>105051.62000000001</v>
          </cell>
          <cell r="Q247">
            <v>105051.62</v>
          </cell>
          <cell r="S247">
            <v>1011.3000000000001</v>
          </cell>
          <cell r="T247">
            <v>3461.46</v>
          </cell>
          <cell r="U247">
            <v>-3512.83</v>
          </cell>
          <cell r="V247">
            <v>0</v>
          </cell>
          <cell r="X247">
            <v>107122.59</v>
          </cell>
          <cell r="AF247" t="str">
            <v>20180201LGUM_452</v>
          </cell>
          <cell r="AG247" t="str">
            <v>20180201LS</v>
          </cell>
          <cell r="AH247" t="str">
            <v>452</v>
          </cell>
        </row>
        <row r="248">
          <cell r="B248" t="str">
            <v>Mar 2018</v>
          </cell>
          <cell r="C248" t="str">
            <v>LS</v>
          </cell>
          <cell r="D248" t="str">
            <v>LGUM_453</v>
          </cell>
          <cell r="E248">
            <v>11792</v>
          </cell>
          <cell r="G248">
            <v>1149687</v>
          </cell>
          <cell r="K248">
            <v>198695.2</v>
          </cell>
          <cell r="L248">
            <v>1086.9699999999721</v>
          </cell>
          <cell r="M248">
            <v>-1190.56</v>
          </cell>
          <cell r="N248">
            <v>198591.61</v>
          </cell>
          <cell r="Q248">
            <v>198591.61000000002</v>
          </cell>
          <cell r="S248">
            <v>2543.27</v>
          </cell>
          <cell r="T248">
            <v>6694.87</v>
          </cell>
          <cell r="U248">
            <v>-8896.869999999999</v>
          </cell>
          <cell r="V248">
            <v>0</v>
          </cell>
          <cell r="X248">
            <v>200123.44</v>
          </cell>
          <cell r="AF248" t="str">
            <v>20180201LGUM_453</v>
          </cell>
          <cell r="AG248" t="str">
            <v>20180201LS</v>
          </cell>
          <cell r="AH248" t="str">
            <v>453</v>
          </cell>
        </row>
        <row r="249">
          <cell r="B249" t="str">
            <v>Mar 2018</v>
          </cell>
          <cell r="C249" t="str">
            <v>LS</v>
          </cell>
          <cell r="D249" t="str">
            <v>LGUM_454</v>
          </cell>
          <cell r="E249">
            <v>6077</v>
          </cell>
          <cell r="G249">
            <v>965530</v>
          </cell>
          <cell r="K249">
            <v>116678.39999999999</v>
          </cell>
          <cell r="L249">
            <v>2562.1000000000204</v>
          </cell>
          <cell r="M249">
            <v>-2850.91</v>
          </cell>
          <cell r="N249">
            <v>116389.59000000001</v>
          </cell>
          <cell r="Q249">
            <v>116389.59</v>
          </cell>
          <cell r="S249">
            <v>1961.5900000000001</v>
          </cell>
          <cell r="T249">
            <v>4261.8</v>
          </cell>
          <cell r="U249">
            <v>-6995.6799999999994</v>
          </cell>
          <cell r="V249">
            <v>0</v>
          </cell>
          <cell r="X249">
            <v>118468.20999999999</v>
          </cell>
          <cell r="AF249" t="str">
            <v>20180201LGUM_454</v>
          </cell>
          <cell r="AG249" t="str">
            <v>20180201LS</v>
          </cell>
          <cell r="AH249" t="str">
            <v>454</v>
          </cell>
        </row>
        <row r="250">
          <cell r="B250" t="str">
            <v>Mar 2018</v>
          </cell>
          <cell r="C250" t="str">
            <v>LS</v>
          </cell>
          <cell r="D250" t="str">
            <v>LGUM_455</v>
          </cell>
          <cell r="E250">
            <v>439</v>
          </cell>
          <cell r="G250">
            <v>26882</v>
          </cell>
          <cell r="K250">
            <v>6756.21</v>
          </cell>
          <cell r="L250">
            <v>134.59000000000015</v>
          </cell>
          <cell r="M250">
            <v>-201.79</v>
          </cell>
          <cell r="N250">
            <v>6689.01</v>
          </cell>
          <cell r="Q250">
            <v>6689.01</v>
          </cell>
          <cell r="S250">
            <v>63.599999999999994</v>
          </cell>
          <cell r="T250">
            <v>217.39</v>
          </cell>
          <cell r="U250">
            <v>-219.98000000000002</v>
          </cell>
          <cell r="V250">
            <v>0</v>
          </cell>
          <cell r="X250">
            <v>6951.81</v>
          </cell>
          <cell r="AF250" t="str">
            <v>20180201LGUM_455</v>
          </cell>
          <cell r="AG250" t="str">
            <v>20180201LS</v>
          </cell>
          <cell r="AH250" t="str">
            <v>455</v>
          </cell>
        </row>
        <row r="251">
          <cell r="B251" t="str">
            <v>Mar 2018</v>
          </cell>
          <cell r="C251" t="str">
            <v>LS</v>
          </cell>
          <cell r="D251" t="str">
            <v>LGUM_456</v>
          </cell>
          <cell r="E251">
            <v>12933</v>
          </cell>
          <cell r="G251">
            <v>2086491</v>
          </cell>
          <cell r="K251">
            <v>259047.99</v>
          </cell>
          <cell r="L251">
            <v>6771.5200000000186</v>
          </cell>
          <cell r="M251">
            <v>-7572.41</v>
          </cell>
          <cell r="N251">
            <v>258247.1</v>
          </cell>
          <cell r="Q251">
            <v>258247.1</v>
          </cell>
          <cell r="S251">
            <v>4919.83</v>
          </cell>
          <cell r="T251">
            <v>8236.92</v>
          </cell>
          <cell r="U251">
            <v>-16981.28</v>
          </cell>
          <cell r="V251">
            <v>0</v>
          </cell>
          <cell r="X251">
            <v>261994.98</v>
          </cell>
          <cell r="AF251" t="str">
            <v>20180201LGUM_456</v>
          </cell>
          <cell r="AG251" t="str">
            <v>20180201LS</v>
          </cell>
          <cell r="AH251" t="str">
            <v>456</v>
          </cell>
        </row>
        <row r="252">
          <cell r="B252" t="str">
            <v>Mar 2018</v>
          </cell>
          <cell r="C252" t="str">
            <v>LS</v>
          </cell>
          <cell r="D252" t="str">
            <v>LGUM_457</v>
          </cell>
          <cell r="E252">
            <v>3635</v>
          </cell>
          <cell r="G252">
            <v>144895</v>
          </cell>
          <cell r="K252">
            <v>46455.3</v>
          </cell>
          <cell r="L252">
            <v>1242.3800000000047</v>
          </cell>
          <cell r="M252">
            <v>-1659.6000000000001</v>
          </cell>
          <cell r="N252">
            <v>46038.080000000009</v>
          </cell>
          <cell r="Q252">
            <v>46038.080000000002</v>
          </cell>
          <cell r="S252">
            <v>337.34000000000003</v>
          </cell>
          <cell r="T252">
            <v>1554.24</v>
          </cell>
          <cell r="U252">
            <v>-1162.24</v>
          </cell>
          <cell r="V252">
            <v>0</v>
          </cell>
          <cell r="X252">
            <v>48427.020000000004</v>
          </cell>
          <cell r="AF252" t="str">
            <v>20180201LGUM_457</v>
          </cell>
          <cell r="AG252" t="str">
            <v>20180201LS</v>
          </cell>
          <cell r="AH252" t="str">
            <v>457</v>
          </cell>
        </row>
        <row r="253">
          <cell r="B253" t="str">
            <v>Mar 2018</v>
          </cell>
          <cell r="C253" t="str">
            <v>RLS</v>
          </cell>
          <cell r="D253" t="str">
            <v>LGUM_458</v>
          </cell>
          <cell r="E253">
            <v>0</v>
          </cell>
          <cell r="G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Q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X253">
            <v>0</v>
          </cell>
          <cell r="AF253" t="str">
            <v>20180201LGUM_458</v>
          </cell>
          <cell r="AG253" t="str">
            <v>20180201RLS</v>
          </cell>
          <cell r="AH253" t="str">
            <v>458</v>
          </cell>
        </row>
        <row r="254">
          <cell r="B254" t="str">
            <v>Mar 2018</v>
          </cell>
          <cell r="C254" t="str">
            <v>LS</v>
          </cell>
          <cell r="D254" t="str">
            <v>LGUM_470</v>
          </cell>
          <cell r="E254">
            <v>45</v>
          </cell>
          <cell r="G254">
            <v>2309</v>
          </cell>
          <cell r="K254">
            <v>652.5</v>
          </cell>
          <cell r="L254">
            <v>4.2999999999999545</v>
          </cell>
          <cell r="M254">
            <v>0</v>
          </cell>
          <cell r="N254">
            <v>656.8</v>
          </cell>
          <cell r="Q254">
            <v>656.80000000000007</v>
          </cell>
          <cell r="S254">
            <v>5.53</v>
          </cell>
          <cell r="T254">
            <v>20.39</v>
          </cell>
          <cell r="U254">
            <v>-19.12</v>
          </cell>
          <cell r="V254">
            <v>0</v>
          </cell>
          <cell r="X254">
            <v>663.6</v>
          </cell>
          <cell r="AF254" t="str">
            <v>20180201LGUM_470</v>
          </cell>
          <cell r="AG254" t="str">
            <v>20180201LS</v>
          </cell>
          <cell r="AH254" t="str">
            <v>470</v>
          </cell>
        </row>
        <row r="255">
          <cell r="B255" t="str">
            <v>Mar 2018</v>
          </cell>
          <cell r="C255" t="str">
            <v>RLS</v>
          </cell>
          <cell r="D255" t="str">
            <v>LGUM_471</v>
          </cell>
          <cell r="E255">
            <v>8</v>
          </cell>
          <cell r="G255">
            <v>394</v>
          </cell>
          <cell r="K255">
            <v>137.36000000000001</v>
          </cell>
          <cell r="L255">
            <v>0</v>
          </cell>
          <cell r="M255">
            <v>0</v>
          </cell>
          <cell r="N255">
            <v>137.36000000000001</v>
          </cell>
          <cell r="Q255">
            <v>137.35999999999999</v>
          </cell>
          <cell r="S255">
            <v>0.95</v>
          </cell>
          <cell r="T255">
            <v>4.2700000000000005</v>
          </cell>
          <cell r="U255">
            <v>-3.26</v>
          </cell>
          <cell r="V255">
            <v>0</v>
          </cell>
          <cell r="X255">
            <v>139.32</v>
          </cell>
          <cell r="AF255" t="str">
            <v>20180201LGUM_471</v>
          </cell>
          <cell r="AG255" t="str">
            <v>20180201RLS</v>
          </cell>
          <cell r="AH255" t="str">
            <v>471</v>
          </cell>
        </row>
        <row r="256">
          <cell r="B256" t="str">
            <v>Mar 2018</v>
          </cell>
          <cell r="C256" t="str">
            <v>LS</v>
          </cell>
          <cell r="D256" t="str">
            <v>LGUM_473</v>
          </cell>
          <cell r="E256">
            <v>893</v>
          </cell>
          <cell r="G256">
            <v>108343</v>
          </cell>
          <cell r="K256">
            <v>18440.45</v>
          </cell>
          <cell r="L256">
            <v>234.70000000000073</v>
          </cell>
          <cell r="M256">
            <v>-140.57999999999998</v>
          </cell>
          <cell r="N256">
            <v>18534.57</v>
          </cell>
          <cell r="Q256">
            <v>18534.570000000003</v>
          </cell>
          <cell r="S256">
            <v>256.46999999999997</v>
          </cell>
          <cell r="T256">
            <v>583.45000000000005</v>
          </cell>
          <cell r="U256">
            <v>-884.47</v>
          </cell>
          <cell r="V256">
            <v>0</v>
          </cell>
          <cell r="X256">
            <v>18630.600000000002</v>
          </cell>
          <cell r="AF256" t="str">
            <v>20180201LGUM_473</v>
          </cell>
          <cell r="AG256" t="str">
            <v>20180201LS</v>
          </cell>
          <cell r="AH256" t="str">
            <v>473</v>
          </cell>
        </row>
        <row r="257">
          <cell r="B257" t="str">
            <v>Mar 2018</v>
          </cell>
          <cell r="C257" t="str">
            <v>RLS</v>
          </cell>
          <cell r="D257" t="str">
            <v>LGUM_474</v>
          </cell>
          <cell r="E257">
            <v>47</v>
          </cell>
          <cell r="G257">
            <v>5598</v>
          </cell>
          <cell r="K257">
            <v>1078.18</v>
          </cell>
          <cell r="L257">
            <v>26.940000000000055</v>
          </cell>
          <cell r="M257">
            <v>-26.94</v>
          </cell>
          <cell r="N257">
            <v>1078.18</v>
          </cell>
          <cell r="Q257">
            <v>1078.1800000000003</v>
          </cell>
          <cell r="S257">
            <v>13.489999999999998</v>
          </cell>
          <cell r="T257">
            <v>34</v>
          </cell>
          <cell r="U257">
            <v>-46.359999999999992</v>
          </cell>
          <cell r="V257">
            <v>0</v>
          </cell>
          <cell r="X257">
            <v>1106.2500000000002</v>
          </cell>
          <cell r="AF257" t="str">
            <v>20180201LGUM_474</v>
          </cell>
          <cell r="AG257" t="str">
            <v>20180201RLS</v>
          </cell>
          <cell r="AH257" t="str">
            <v>474</v>
          </cell>
        </row>
        <row r="258">
          <cell r="B258" t="str">
            <v>Mar 2018</v>
          </cell>
          <cell r="C258" t="str">
            <v>RLS</v>
          </cell>
          <cell r="D258" t="str">
            <v>LGUM_475</v>
          </cell>
          <cell r="E258">
            <v>2</v>
          </cell>
          <cell r="G258">
            <v>231</v>
          </cell>
          <cell r="K258">
            <v>60.8</v>
          </cell>
          <cell r="L258">
            <v>0</v>
          </cell>
          <cell r="M258">
            <v>0</v>
          </cell>
          <cell r="N258">
            <v>60.8</v>
          </cell>
          <cell r="Q258">
            <v>60.8</v>
          </cell>
          <cell r="S258">
            <v>0.56000000000000005</v>
          </cell>
          <cell r="T258">
            <v>1.88</v>
          </cell>
          <cell r="U258">
            <v>-1.92</v>
          </cell>
          <cell r="V258">
            <v>0</v>
          </cell>
          <cell r="X258">
            <v>61.32</v>
          </cell>
          <cell r="AF258" t="str">
            <v>20180201LGUM_475</v>
          </cell>
          <cell r="AG258" t="str">
            <v>20180201RLS</v>
          </cell>
          <cell r="AH258" t="str">
            <v>475</v>
          </cell>
        </row>
        <row r="259">
          <cell r="B259" t="str">
            <v>Mar 2018</v>
          </cell>
          <cell r="C259" t="str">
            <v>LS</v>
          </cell>
          <cell r="D259" t="str">
            <v>LGUM_476</v>
          </cell>
          <cell r="E259">
            <v>616</v>
          </cell>
          <cell r="G259">
            <v>227505</v>
          </cell>
          <cell r="K259">
            <v>26629.68</v>
          </cell>
          <cell r="L259">
            <v>130.31000000000131</v>
          </cell>
          <cell r="M259">
            <v>0</v>
          </cell>
          <cell r="N259">
            <v>26759.99</v>
          </cell>
          <cell r="Q259">
            <v>26759.990000000005</v>
          </cell>
          <cell r="S259">
            <v>514.26</v>
          </cell>
          <cell r="T259">
            <v>861.26</v>
          </cell>
          <cell r="U259">
            <v>-1791.1699999999998</v>
          </cell>
          <cell r="V259">
            <v>0</v>
          </cell>
          <cell r="X259">
            <v>26344.340000000004</v>
          </cell>
          <cell r="AF259" t="str">
            <v>20180201LGUM_476</v>
          </cell>
          <cell r="AG259" t="str">
            <v>20180201LS</v>
          </cell>
          <cell r="AH259" t="str">
            <v>476</v>
          </cell>
        </row>
        <row r="260">
          <cell r="B260" t="str">
            <v>Mar 2018</v>
          </cell>
          <cell r="C260" t="str">
            <v>RLS</v>
          </cell>
          <cell r="D260" t="str">
            <v>LGUM_477</v>
          </cell>
          <cell r="E260">
            <v>60</v>
          </cell>
          <cell r="G260">
            <v>22075</v>
          </cell>
          <cell r="K260">
            <v>2785.2</v>
          </cell>
          <cell r="L260">
            <v>33.960000000000036</v>
          </cell>
          <cell r="M260">
            <v>-33.96</v>
          </cell>
          <cell r="N260">
            <v>2785.2</v>
          </cell>
          <cell r="Q260">
            <v>2785.2</v>
          </cell>
          <cell r="S260">
            <v>53.179999999999993</v>
          </cell>
          <cell r="T260">
            <v>85.25</v>
          </cell>
          <cell r="U260">
            <v>-182.76</v>
          </cell>
          <cell r="V260">
            <v>0</v>
          </cell>
          <cell r="X260">
            <v>2774.83</v>
          </cell>
          <cell r="AF260" t="str">
            <v>20180201LGUM_477</v>
          </cell>
          <cell r="AG260" t="str">
            <v>20180201RLS</v>
          </cell>
          <cell r="AH260" t="str">
            <v>477</v>
          </cell>
        </row>
        <row r="261">
          <cell r="B261" t="str">
            <v>Mar 2018</v>
          </cell>
          <cell r="C261" t="str">
            <v>LS</v>
          </cell>
          <cell r="D261" t="str">
            <v>LGUM_479</v>
          </cell>
          <cell r="E261">
            <v>0</v>
          </cell>
          <cell r="G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Q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X261">
            <v>0</v>
          </cell>
          <cell r="AF261" t="str">
            <v>20180201LGUM_479</v>
          </cell>
          <cell r="AG261" t="str">
            <v>20180201LS</v>
          </cell>
          <cell r="AH261" t="str">
            <v>479</v>
          </cell>
        </row>
        <row r="262">
          <cell r="B262" t="str">
            <v>Mar 2018</v>
          </cell>
          <cell r="C262" t="str">
            <v>LS</v>
          </cell>
          <cell r="D262" t="str">
            <v>LGUM_480</v>
          </cell>
          <cell r="E262">
            <v>71</v>
          </cell>
          <cell r="G262">
            <v>3412</v>
          </cell>
          <cell r="K262">
            <v>1890.02</v>
          </cell>
          <cell r="L262">
            <v>0</v>
          </cell>
          <cell r="M262">
            <v>0</v>
          </cell>
          <cell r="N262">
            <v>1890.02</v>
          </cell>
          <cell r="Q262">
            <v>1890.02</v>
          </cell>
          <cell r="S262">
            <v>8.2200000000000006</v>
          </cell>
          <cell r="T262">
            <v>59.28</v>
          </cell>
          <cell r="U262">
            <v>-28.25</v>
          </cell>
          <cell r="V262">
            <v>0</v>
          </cell>
          <cell r="X262">
            <v>1929.27</v>
          </cell>
          <cell r="AF262" t="str">
            <v>20180201LGUM_480</v>
          </cell>
          <cell r="AG262" t="str">
            <v>20180201LS</v>
          </cell>
          <cell r="AH262" t="str">
            <v>480</v>
          </cell>
        </row>
        <row r="263">
          <cell r="B263" t="str">
            <v>Mar 2018</v>
          </cell>
          <cell r="C263" t="str">
            <v>LS</v>
          </cell>
          <cell r="D263" t="str">
            <v>LGUM_481</v>
          </cell>
          <cell r="E263">
            <v>15</v>
          </cell>
          <cell r="G263">
            <v>1826</v>
          </cell>
          <cell r="K263">
            <v>336.45</v>
          </cell>
          <cell r="L263">
            <v>0</v>
          </cell>
          <cell r="M263">
            <v>0</v>
          </cell>
          <cell r="N263">
            <v>336.45</v>
          </cell>
          <cell r="Q263">
            <v>336.45000000000005</v>
          </cell>
          <cell r="S263">
            <v>3.5799999999999996</v>
          </cell>
          <cell r="T263">
            <v>12.43</v>
          </cell>
          <cell r="U263">
            <v>-12.879999999999999</v>
          </cell>
          <cell r="V263">
            <v>0</v>
          </cell>
          <cell r="X263">
            <v>339.58000000000004</v>
          </cell>
          <cell r="AF263" t="str">
            <v>20180201LGUM_481</v>
          </cell>
          <cell r="AG263" t="str">
            <v>20180201LS</v>
          </cell>
          <cell r="AH263" t="str">
            <v>481</v>
          </cell>
        </row>
        <row r="264">
          <cell r="B264" t="str">
            <v>Mar 2018</v>
          </cell>
          <cell r="C264" t="str">
            <v>LS</v>
          </cell>
          <cell r="D264" t="str">
            <v>LGUM_482</v>
          </cell>
          <cell r="E264">
            <v>132</v>
          </cell>
          <cell r="G264">
            <v>15928</v>
          </cell>
          <cell r="K264">
            <v>4428.6000000000004</v>
          </cell>
          <cell r="L264">
            <v>0</v>
          </cell>
          <cell r="M264">
            <v>0</v>
          </cell>
          <cell r="N264">
            <v>4428.6000000000004</v>
          </cell>
          <cell r="Q264">
            <v>4428.6000000000004</v>
          </cell>
          <cell r="S264">
            <v>37.119999999999997</v>
          </cell>
          <cell r="T264">
            <v>142.04999999999998</v>
          </cell>
          <cell r="U264">
            <v>-128.5</v>
          </cell>
          <cell r="V264">
            <v>0</v>
          </cell>
          <cell r="X264">
            <v>4479.2700000000004</v>
          </cell>
          <cell r="AF264" t="str">
            <v>20180201LGUM_482</v>
          </cell>
          <cell r="AG264" t="str">
            <v>20180201LS</v>
          </cell>
          <cell r="AH264" t="str">
            <v>482</v>
          </cell>
        </row>
        <row r="265">
          <cell r="B265" t="str">
            <v>Mar 2018</v>
          </cell>
          <cell r="C265" t="str">
            <v>LS</v>
          </cell>
          <cell r="D265" t="str">
            <v>LGUM_483</v>
          </cell>
          <cell r="E265">
            <v>7</v>
          </cell>
          <cell r="G265">
            <v>2167</v>
          </cell>
          <cell r="K265">
            <v>323.39999999999998</v>
          </cell>
          <cell r="L265">
            <v>-60.17999999999995</v>
          </cell>
          <cell r="M265">
            <v>0</v>
          </cell>
          <cell r="N265">
            <v>263.22000000000003</v>
          </cell>
          <cell r="Q265">
            <v>263.21999999999997</v>
          </cell>
          <cell r="S265">
            <v>4.51</v>
          </cell>
          <cell r="T265">
            <v>9.6999999999999993</v>
          </cell>
          <cell r="U265">
            <v>-15.349999999999998</v>
          </cell>
          <cell r="V265">
            <v>0</v>
          </cell>
          <cell r="X265">
            <v>262.08</v>
          </cell>
          <cell r="AF265" t="str">
            <v>20180201LGUM_483</v>
          </cell>
          <cell r="AG265" t="str">
            <v>20180201LS</v>
          </cell>
          <cell r="AH265" t="str">
            <v>483</v>
          </cell>
        </row>
        <row r="266">
          <cell r="B266" t="str">
            <v>Mar 2018</v>
          </cell>
          <cell r="C266" t="str">
            <v>LS</v>
          </cell>
          <cell r="D266" t="str">
            <v>LGUM_484</v>
          </cell>
          <cell r="E266">
            <v>68</v>
          </cell>
          <cell r="G266">
            <v>22066</v>
          </cell>
          <cell r="K266">
            <v>3896.4</v>
          </cell>
          <cell r="L266">
            <v>-408.30999999999995</v>
          </cell>
          <cell r="M266">
            <v>0</v>
          </cell>
          <cell r="N266">
            <v>3488.09</v>
          </cell>
          <cell r="Q266">
            <v>3488.09</v>
          </cell>
          <cell r="S266">
            <v>49.360000000000007</v>
          </cell>
          <cell r="T266">
            <v>118.5</v>
          </cell>
          <cell r="U266">
            <v>-168.49000000000004</v>
          </cell>
          <cell r="V266">
            <v>0</v>
          </cell>
          <cell r="X266">
            <v>3487.46</v>
          </cell>
          <cell r="AF266" t="str">
            <v>20180201LGUM_484</v>
          </cell>
          <cell r="AG266" t="str">
            <v>20180201LS</v>
          </cell>
          <cell r="AH266" t="str">
            <v>484</v>
          </cell>
        </row>
        <row r="267">
          <cell r="B267" t="str">
            <v>Mar 2018</v>
          </cell>
          <cell r="C267" t="str">
            <v>ODL</v>
          </cell>
          <cell r="D267" t="str">
            <v>ODL</v>
          </cell>
          <cell r="E267">
            <v>0</v>
          </cell>
          <cell r="G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Q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X267">
            <v>0</v>
          </cell>
          <cell r="AF267" t="str">
            <v>20180201ODL</v>
          </cell>
          <cell r="AG267" t="str">
            <v>20180201ODL</v>
          </cell>
          <cell r="AH267" t="str">
            <v>ODL</v>
          </cell>
        </row>
        <row r="268">
          <cell r="B268" t="str">
            <v>Mar 2018</v>
          </cell>
          <cell r="C268" t="str">
            <v>RLS</v>
          </cell>
          <cell r="D268" t="str">
            <v>LGUM_204CU</v>
          </cell>
          <cell r="E268">
            <v>0</v>
          </cell>
          <cell r="G268">
            <v>838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Q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0</v>
          </cell>
          <cell r="AF268" t="str">
            <v>20180201LGUM_204CU</v>
          </cell>
          <cell r="AG268" t="str">
            <v>20180201RLS</v>
          </cell>
          <cell r="AH268" t="str">
            <v>4CU</v>
          </cell>
        </row>
        <row r="269">
          <cell r="B269" t="str">
            <v>Mar 2018</v>
          </cell>
          <cell r="C269" t="str">
            <v>RLS</v>
          </cell>
          <cell r="D269" t="str">
            <v>LGUM_207CU</v>
          </cell>
          <cell r="E269">
            <v>0</v>
          </cell>
          <cell r="G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Q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AF269" t="str">
            <v>20180201LGUM_207CU</v>
          </cell>
          <cell r="AG269" t="str">
            <v>20180201RLS</v>
          </cell>
          <cell r="AH269" t="str">
            <v>7CU</v>
          </cell>
        </row>
        <row r="270">
          <cell r="B270" t="str">
            <v>Mar 2018</v>
          </cell>
          <cell r="C270" t="str">
            <v>RLS</v>
          </cell>
          <cell r="D270" t="str">
            <v>LGUM_209CU</v>
          </cell>
          <cell r="E270">
            <v>0</v>
          </cell>
          <cell r="G270">
            <v>387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Q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AF270" t="str">
            <v>20180201LGUM_209CU</v>
          </cell>
          <cell r="AG270" t="str">
            <v>20180201RLS</v>
          </cell>
          <cell r="AH270" t="str">
            <v>9CU</v>
          </cell>
        </row>
        <row r="271">
          <cell r="B271" t="str">
            <v>Mar 2018</v>
          </cell>
          <cell r="C271" t="str">
            <v>RLS</v>
          </cell>
          <cell r="D271" t="str">
            <v>LGUM_210CU</v>
          </cell>
          <cell r="E271">
            <v>0</v>
          </cell>
          <cell r="G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Q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AF271" t="str">
            <v>20180201LGUM_210CU</v>
          </cell>
          <cell r="AG271" t="str">
            <v>20180201RLS</v>
          </cell>
          <cell r="AH271" t="str">
            <v>0CU</v>
          </cell>
        </row>
        <row r="272">
          <cell r="B272" t="str">
            <v>Mar 2018</v>
          </cell>
          <cell r="C272" t="str">
            <v>RLS</v>
          </cell>
          <cell r="D272" t="str">
            <v>LGUM_252CU</v>
          </cell>
          <cell r="E272">
            <v>0</v>
          </cell>
          <cell r="G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Q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AF272" t="str">
            <v>20180201LGUM_252CU</v>
          </cell>
          <cell r="AG272" t="str">
            <v>20180201RLS</v>
          </cell>
          <cell r="AH272" t="str">
            <v>2CU</v>
          </cell>
        </row>
        <row r="273">
          <cell r="B273" t="str">
            <v>Mar 2018</v>
          </cell>
          <cell r="C273" t="str">
            <v>RLS</v>
          </cell>
          <cell r="D273" t="str">
            <v>LGUM_267CU</v>
          </cell>
          <cell r="E273">
            <v>0</v>
          </cell>
          <cell r="G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Q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X273">
            <v>0</v>
          </cell>
          <cell r="AF273" t="str">
            <v>20180201LGUM_267CU</v>
          </cell>
          <cell r="AG273" t="str">
            <v>20180201RLS</v>
          </cell>
          <cell r="AH273" t="str">
            <v>7CU</v>
          </cell>
        </row>
        <row r="274">
          <cell r="B274" t="str">
            <v>Mar 2018</v>
          </cell>
          <cell r="C274" t="str">
            <v>RLS</v>
          </cell>
          <cell r="D274" t="str">
            <v>LGUM_276CU</v>
          </cell>
          <cell r="E274">
            <v>0</v>
          </cell>
          <cell r="G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Q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X274">
            <v>0</v>
          </cell>
          <cell r="AF274" t="str">
            <v>20180201LGUM_276CU</v>
          </cell>
          <cell r="AG274" t="str">
            <v>20180201RLS</v>
          </cell>
          <cell r="AH274" t="str">
            <v>6CU</v>
          </cell>
        </row>
        <row r="275">
          <cell r="B275" t="str">
            <v>Mar 2018</v>
          </cell>
          <cell r="C275" t="str">
            <v>RLS</v>
          </cell>
          <cell r="D275" t="str">
            <v>LGUM_315CU</v>
          </cell>
          <cell r="E275">
            <v>0</v>
          </cell>
          <cell r="G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Q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X275">
            <v>0</v>
          </cell>
          <cell r="AF275" t="str">
            <v>20180201LGUM_315CU</v>
          </cell>
          <cell r="AG275" t="str">
            <v>20180201RLS</v>
          </cell>
          <cell r="AH275" t="str">
            <v>5CU</v>
          </cell>
        </row>
        <row r="276">
          <cell r="B276" t="str">
            <v>Mar 2018</v>
          </cell>
          <cell r="C276" t="str">
            <v>LS</v>
          </cell>
          <cell r="D276" t="str">
            <v>LGUM_412CU</v>
          </cell>
          <cell r="E276">
            <v>0</v>
          </cell>
          <cell r="G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Q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X276">
            <v>0</v>
          </cell>
          <cell r="AF276" t="str">
            <v>20180201LGUM_412CU</v>
          </cell>
          <cell r="AG276" t="str">
            <v>20180201LS</v>
          </cell>
          <cell r="AH276" t="str">
            <v>2CU</v>
          </cell>
        </row>
        <row r="277">
          <cell r="B277" t="str">
            <v>Mar 2018</v>
          </cell>
          <cell r="C277" t="str">
            <v>LS</v>
          </cell>
          <cell r="D277" t="str">
            <v>LGUM_415CU</v>
          </cell>
          <cell r="E277">
            <v>0</v>
          </cell>
          <cell r="G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X277">
            <v>0</v>
          </cell>
          <cell r="AF277" t="str">
            <v>20180201LGUM_415CU</v>
          </cell>
          <cell r="AG277" t="str">
            <v>20180201LS</v>
          </cell>
          <cell r="AH277" t="str">
            <v>5CU</v>
          </cell>
        </row>
        <row r="278">
          <cell r="B278" t="str">
            <v>Mar 2018</v>
          </cell>
          <cell r="C278" t="str">
            <v>LS</v>
          </cell>
          <cell r="D278" t="str">
            <v>LGUM_424</v>
          </cell>
          <cell r="E278">
            <v>782</v>
          </cell>
          <cell r="G278">
            <v>76120</v>
          </cell>
          <cell r="K278">
            <v>24640.82</v>
          </cell>
          <cell r="L278">
            <v>0</v>
          </cell>
          <cell r="M278">
            <v>0</v>
          </cell>
          <cell r="N278">
            <v>24640.82</v>
          </cell>
          <cell r="Q278">
            <v>24640.82</v>
          </cell>
          <cell r="S278">
            <v>147.80000000000001</v>
          </cell>
          <cell r="T278">
            <v>934.06</v>
          </cell>
          <cell r="U278">
            <v>-532.67999999999995</v>
          </cell>
          <cell r="V278">
            <v>0</v>
          </cell>
          <cell r="X278">
            <v>25190</v>
          </cell>
          <cell r="AF278" t="str">
            <v>20180201LGUM_424</v>
          </cell>
          <cell r="AG278" t="str">
            <v>20180201LS</v>
          </cell>
          <cell r="AH278" t="str">
            <v>424</v>
          </cell>
        </row>
        <row r="279">
          <cell r="B279" t="str">
            <v>Mar 2018</v>
          </cell>
          <cell r="C279" t="str">
            <v>LS</v>
          </cell>
          <cell r="D279" t="str">
            <v>LGUM_444</v>
          </cell>
          <cell r="E279">
            <v>155</v>
          </cell>
          <cell r="G279">
            <v>9438</v>
          </cell>
          <cell r="K279">
            <v>3546.4</v>
          </cell>
          <cell r="L279">
            <v>0</v>
          </cell>
          <cell r="M279">
            <v>0</v>
          </cell>
          <cell r="N279">
            <v>3546.4</v>
          </cell>
          <cell r="Q279">
            <v>3546.4000000000005</v>
          </cell>
          <cell r="S279">
            <v>22.73</v>
          </cell>
          <cell r="T279">
            <v>110.61999999999999</v>
          </cell>
          <cell r="U279">
            <v>-78.150000000000006</v>
          </cell>
          <cell r="V279">
            <v>0</v>
          </cell>
          <cell r="X279">
            <v>3601.6000000000004</v>
          </cell>
          <cell r="AF279" t="str">
            <v>20180201LGUM_444</v>
          </cell>
          <cell r="AG279" t="str">
            <v>20180201LS</v>
          </cell>
          <cell r="AH279" t="str">
            <v>444</v>
          </cell>
        </row>
        <row r="280">
          <cell r="B280" t="str">
            <v>Mar 2018</v>
          </cell>
          <cell r="C280" t="str">
            <v>LS</v>
          </cell>
          <cell r="D280" t="str">
            <v>LGUM_445</v>
          </cell>
          <cell r="E280">
            <v>46</v>
          </cell>
          <cell r="G280">
            <v>2839</v>
          </cell>
          <cell r="K280">
            <v>1144.02</v>
          </cell>
          <cell r="L280">
            <v>0</v>
          </cell>
          <cell r="M280">
            <v>0</v>
          </cell>
          <cell r="N280">
            <v>1144.02</v>
          </cell>
          <cell r="Q280">
            <v>1144.02</v>
          </cell>
          <cell r="S280">
            <v>6.84</v>
          </cell>
          <cell r="T280">
            <v>35.739999999999995</v>
          </cell>
          <cell r="U280">
            <v>-23.509999999999998</v>
          </cell>
          <cell r="V280">
            <v>0</v>
          </cell>
          <cell r="X280">
            <v>1163.0899999999999</v>
          </cell>
          <cell r="AF280" t="str">
            <v>20180201LGUM_445</v>
          </cell>
          <cell r="AG280" t="str">
            <v>20180201LS</v>
          </cell>
          <cell r="AH280" t="str">
            <v>445</v>
          </cell>
        </row>
        <row r="281">
          <cell r="B281" t="str">
            <v>Mar 2018</v>
          </cell>
          <cell r="C281" t="str">
            <v>LS</v>
          </cell>
          <cell r="D281" t="str">
            <v>LGUM_452CU</v>
          </cell>
          <cell r="E281">
            <v>0</v>
          </cell>
          <cell r="G281">
            <v>124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X281">
            <v>0</v>
          </cell>
          <cell r="AF281" t="str">
            <v>20180201LGUM_452CU</v>
          </cell>
          <cell r="AG281" t="str">
            <v>20180201LS</v>
          </cell>
          <cell r="AH281" t="str">
            <v>2CU</v>
          </cell>
        </row>
        <row r="282">
          <cell r="B282" t="str">
            <v>Mar 2018</v>
          </cell>
          <cell r="C282" t="str">
            <v>LS</v>
          </cell>
          <cell r="D282" t="str">
            <v>LGUM_453CU</v>
          </cell>
          <cell r="E282">
            <v>0</v>
          </cell>
          <cell r="G282">
            <v>400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Q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X282">
            <v>0</v>
          </cell>
          <cell r="AF282" t="str">
            <v>20180201LGUM_453CU</v>
          </cell>
          <cell r="AG282" t="str">
            <v>20180201LS</v>
          </cell>
          <cell r="AH282" t="str">
            <v>3CU</v>
          </cell>
        </row>
        <row r="283">
          <cell r="B283" t="str">
            <v>Mar 2018</v>
          </cell>
          <cell r="C283" t="str">
            <v>LS</v>
          </cell>
          <cell r="D283" t="str">
            <v>LGUM_454CU</v>
          </cell>
          <cell r="E283">
            <v>0</v>
          </cell>
          <cell r="G283">
            <v>12764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Q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X283">
            <v>0</v>
          </cell>
          <cell r="AF283" t="str">
            <v>20180201LGUM_454CU</v>
          </cell>
          <cell r="AG283" t="str">
            <v>20180201LS</v>
          </cell>
          <cell r="AH283" t="str">
            <v>4CU</v>
          </cell>
        </row>
        <row r="284">
          <cell r="B284" t="str">
            <v>Mar 2018</v>
          </cell>
          <cell r="C284" t="str">
            <v>LS</v>
          </cell>
          <cell r="D284" t="str">
            <v>LGUM_456CU</v>
          </cell>
          <cell r="E284">
            <v>0</v>
          </cell>
          <cell r="G284">
            <v>21858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Q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X284">
            <v>0</v>
          </cell>
          <cell r="AF284" t="str">
            <v>20180201LGUM_456CU</v>
          </cell>
          <cell r="AG284" t="str">
            <v>20180201LS</v>
          </cell>
          <cell r="AH284" t="str">
            <v>6CU</v>
          </cell>
        </row>
        <row r="285">
          <cell r="B285" t="str">
            <v>Mar 2018</v>
          </cell>
          <cell r="C285" t="str">
            <v>LS</v>
          </cell>
          <cell r="D285" t="str">
            <v>LGUM_490</v>
          </cell>
          <cell r="E285">
            <v>3</v>
          </cell>
          <cell r="G285">
            <v>91</v>
          </cell>
          <cell r="K285">
            <v>48.99</v>
          </cell>
          <cell r="L285">
            <v>0</v>
          </cell>
          <cell r="M285">
            <v>0</v>
          </cell>
          <cell r="N285">
            <v>48.99</v>
          </cell>
          <cell r="Q285">
            <v>48.989999999999995</v>
          </cell>
          <cell r="S285">
            <v>0.23</v>
          </cell>
          <cell r="T285">
            <v>1.53</v>
          </cell>
          <cell r="U285">
            <v>-0.76</v>
          </cell>
          <cell r="V285">
            <v>0</v>
          </cell>
          <cell r="X285">
            <v>49.989999999999995</v>
          </cell>
          <cell r="AF285" t="str">
            <v>20180201LGUM_490</v>
          </cell>
          <cell r="AG285" t="str">
            <v>20180201LS</v>
          </cell>
          <cell r="AH285" t="str">
            <v>490</v>
          </cell>
        </row>
        <row r="286">
          <cell r="B286" t="str">
            <v>Mar 2018</v>
          </cell>
          <cell r="C286" t="str">
            <v>LS</v>
          </cell>
          <cell r="D286" t="str">
            <v>LGUM_491</v>
          </cell>
          <cell r="E286">
            <v>5</v>
          </cell>
          <cell r="G286">
            <v>217</v>
          </cell>
          <cell r="K286">
            <v>96.7</v>
          </cell>
          <cell r="L286">
            <v>0</v>
          </cell>
          <cell r="M286">
            <v>0</v>
          </cell>
          <cell r="N286">
            <v>96.7</v>
          </cell>
          <cell r="Q286">
            <v>96.7</v>
          </cell>
          <cell r="S286">
            <v>0.51</v>
          </cell>
          <cell r="T286">
            <v>3.02</v>
          </cell>
          <cell r="U286">
            <v>-1.79</v>
          </cell>
          <cell r="V286">
            <v>0</v>
          </cell>
          <cell r="X286">
            <v>98.44</v>
          </cell>
          <cell r="AF286" t="str">
            <v>20180201LGUM_491</v>
          </cell>
          <cell r="AG286" t="str">
            <v>20180201LS</v>
          </cell>
          <cell r="AH286" t="str">
            <v>491</v>
          </cell>
        </row>
        <row r="287">
          <cell r="B287" t="str">
            <v>Mar 2018</v>
          </cell>
          <cell r="C287" t="str">
            <v>LS</v>
          </cell>
          <cell r="D287" t="str">
            <v>LGUM_492</v>
          </cell>
          <cell r="E287">
            <v>0</v>
          </cell>
          <cell r="G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Q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X287">
            <v>0</v>
          </cell>
          <cell r="AF287" t="str">
            <v>20180201LGUM_492</v>
          </cell>
          <cell r="AG287" t="str">
            <v>20180201LS</v>
          </cell>
          <cell r="AH287" t="str">
            <v>492</v>
          </cell>
        </row>
        <row r="288">
          <cell r="B288" t="str">
            <v>Mar 2018</v>
          </cell>
          <cell r="C288" t="str">
            <v>LS</v>
          </cell>
          <cell r="D288" t="str">
            <v>LGUM_493</v>
          </cell>
          <cell r="E288">
            <v>10</v>
          </cell>
          <cell r="G288">
            <v>157</v>
          </cell>
          <cell r="K288">
            <v>115.3</v>
          </cell>
          <cell r="L288">
            <v>-11.259999999999991</v>
          </cell>
          <cell r="M288">
            <v>0</v>
          </cell>
          <cell r="N288">
            <v>104.04</v>
          </cell>
          <cell r="Q288">
            <v>104.04</v>
          </cell>
          <cell r="S288">
            <v>0.37</v>
          </cell>
          <cell r="T288">
            <v>3.1</v>
          </cell>
          <cell r="U288">
            <v>-1.31</v>
          </cell>
          <cell r="V288">
            <v>0</v>
          </cell>
          <cell r="X288">
            <v>106.2</v>
          </cell>
          <cell r="AF288" t="str">
            <v>20180201LGUM_493</v>
          </cell>
          <cell r="AG288" t="str">
            <v>20180201LS</v>
          </cell>
          <cell r="AH288" t="str">
            <v>493</v>
          </cell>
        </row>
        <row r="289">
          <cell r="B289" t="str">
            <v>Mar 2018</v>
          </cell>
          <cell r="C289" t="str">
            <v>LS</v>
          </cell>
          <cell r="D289" t="str">
            <v>LGUM_496</v>
          </cell>
          <cell r="E289">
            <v>0</v>
          </cell>
          <cell r="G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Q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X289">
            <v>0</v>
          </cell>
          <cell r="AF289" t="str">
            <v>20180201LGUM_496</v>
          </cell>
          <cell r="AG289" t="str">
            <v>20180201LS</v>
          </cell>
          <cell r="AH289" t="str">
            <v>496</v>
          </cell>
        </row>
        <row r="290">
          <cell r="B290" t="str">
            <v>Mar 2018</v>
          </cell>
          <cell r="C290" t="str">
            <v>LS</v>
          </cell>
          <cell r="D290" t="str">
            <v>LGUM_497</v>
          </cell>
          <cell r="E290">
            <v>0</v>
          </cell>
          <cell r="G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Q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X290">
            <v>0</v>
          </cell>
          <cell r="AF290" t="str">
            <v>20180201LGUM_497</v>
          </cell>
          <cell r="AG290" t="str">
            <v>20180201LS</v>
          </cell>
          <cell r="AH290" t="str">
            <v>497</v>
          </cell>
        </row>
        <row r="291">
          <cell r="B291" t="str">
            <v>Mar 2018</v>
          </cell>
          <cell r="C291" t="str">
            <v>LS</v>
          </cell>
          <cell r="D291" t="str">
            <v>LGUM_498</v>
          </cell>
          <cell r="E291">
            <v>0</v>
          </cell>
          <cell r="G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Q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X291">
            <v>0</v>
          </cell>
          <cell r="AF291" t="str">
            <v>20180201LGUM_498</v>
          </cell>
          <cell r="AG291" t="str">
            <v>20180201LS</v>
          </cell>
          <cell r="AH291" t="str">
            <v>498</v>
          </cell>
        </row>
        <row r="292">
          <cell r="B292" t="str">
            <v>Mar 2018</v>
          </cell>
          <cell r="C292" t="str">
            <v>LS</v>
          </cell>
          <cell r="D292" t="str">
            <v>LGUM_499</v>
          </cell>
          <cell r="E292">
            <v>0</v>
          </cell>
          <cell r="G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Q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X292">
            <v>0</v>
          </cell>
          <cell r="AF292" t="str">
            <v>20180201LGUM_499</v>
          </cell>
          <cell r="AG292" t="str">
            <v>20180201LS</v>
          </cell>
          <cell r="AH292" t="str">
            <v>499</v>
          </cell>
        </row>
        <row r="293">
          <cell r="B293" t="str">
            <v>Apr 2018</v>
          </cell>
          <cell r="C293" t="str">
            <v>RLS</v>
          </cell>
          <cell r="D293" t="str">
            <v>LGUM_201</v>
          </cell>
          <cell r="E293">
            <v>69</v>
          </cell>
          <cell r="G293">
            <v>2838</v>
          </cell>
          <cell r="K293">
            <v>650.66999999999996</v>
          </cell>
          <cell r="L293">
            <v>32.250000000000114</v>
          </cell>
          <cell r="M293">
            <v>-32.25</v>
          </cell>
          <cell r="N293">
            <v>650.67000000000007</v>
          </cell>
          <cell r="Q293">
            <v>650.67000000000007</v>
          </cell>
          <cell r="S293">
            <v>3.88</v>
          </cell>
          <cell r="T293">
            <v>12.23</v>
          </cell>
          <cell r="U293">
            <v>-0.13</v>
          </cell>
          <cell r="V293">
            <v>-4.57</v>
          </cell>
          <cell r="X293">
            <v>694.33</v>
          </cell>
          <cell r="AF293" t="str">
            <v>20180201LGUM_201</v>
          </cell>
          <cell r="AG293" t="str">
            <v>20180201RLS</v>
          </cell>
          <cell r="AH293" t="str">
            <v>201</v>
          </cell>
        </row>
        <row r="294">
          <cell r="B294" t="str">
            <v>Apr 2018</v>
          </cell>
          <cell r="C294" t="str">
            <v>RLS</v>
          </cell>
          <cell r="D294" t="str">
            <v>LGUM_203</v>
          </cell>
          <cell r="E294">
            <v>2826</v>
          </cell>
          <cell r="G294">
            <v>264384</v>
          </cell>
          <cell r="K294">
            <v>34929.360000000001</v>
          </cell>
          <cell r="L294">
            <v>301.34999999999854</v>
          </cell>
          <cell r="M294">
            <v>-436.06</v>
          </cell>
          <cell r="N294">
            <v>34794.65</v>
          </cell>
          <cell r="Q294">
            <v>34794.65</v>
          </cell>
          <cell r="S294">
            <v>370.88</v>
          </cell>
          <cell r="T294">
            <v>629.59999999999991</v>
          </cell>
          <cell r="U294">
            <v>-55.5</v>
          </cell>
          <cell r="V294">
            <v>-607.34</v>
          </cell>
          <cell r="X294">
            <v>35568.35</v>
          </cell>
          <cell r="AF294" t="str">
            <v>20180201LGUM_203</v>
          </cell>
          <cell r="AG294" t="str">
            <v>20180201RLS</v>
          </cell>
          <cell r="AH294" t="str">
            <v>203</v>
          </cell>
        </row>
        <row r="295">
          <cell r="B295" t="str">
            <v>Apr 2018</v>
          </cell>
          <cell r="C295" t="str">
            <v>RLS</v>
          </cell>
          <cell r="D295" t="str">
            <v>LGUM_204</v>
          </cell>
          <cell r="E295">
            <v>2973</v>
          </cell>
          <cell r="G295">
            <v>425918</v>
          </cell>
          <cell r="K295">
            <v>44951.76</v>
          </cell>
          <cell r="L295">
            <v>570.16999999999825</v>
          </cell>
          <cell r="M295">
            <v>-679.6</v>
          </cell>
          <cell r="N295">
            <v>44842.33</v>
          </cell>
          <cell r="Q295">
            <v>44842.329999999994</v>
          </cell>
          <cell r="S295">
            <v>590.23</v>
          </cell>
          <cell r="T295">
            <v>803.63</v>
          </cell>
          <cell r="U295">
            <v>-53.03</v>
          </cell>
          <cell r="V295">
            <v>-1125.17</v>
          </cell>
          <cell r="X295">
            <v>45737.59</v>
          </cell>
          <cell r="AF295" t="str">
            <v>20180201LGUM_204</v>
          </cell>
          <cell r="AG295" t="str">
            <v>20180201RLS</v>
          </cell>
          <cell r="AH295" t="str">
            <v>204</v>
          </cell>
        </row>
        <row r="296">
          <cell r="B296" t="str">
            <v>Apr 2018</v>
          </cell>
          <cell r="C296" t="str">
            <v>RLS</v>
          </cell>
          <cell r="D296" t="str">
            <v>LGUM_206</v>
          </cell>
          <cell r="E296">
            <v>72</v>
          </cell>
          <cell r="G296">
            <v>2904</v>
          </cell>
          <cell r="K296">
            <v>997.2</v>
          </cell>
          <cell r="L296">
            <v>0</v>
          </cell>
          <cell r="M296">
            <v>0</v>
          </cell>
          <cell r="N296">
            <v>997.2</v>
          </cell>
          <cell r="Q296">
            <v>997.2</v>
          </cell>
          <cell r="S296">
            <v>4.0100000000000007</v>
          </cell>
          <cell r="T296">
            <v>17.740000000000002</v>
          </cell>
          <cell r="U296">
            <v>-0.2</v>
          </cell>
          <cell r="V296">
            <v>-4.87</v>
          </cell>
          <cell r="X296">
            <v>1013.88</v>
          </cell>
          <cell r="AF296" t="str">
            <v>20180201LGUM_206</v>
          </cell>
          <cell r="AG296" t="str">
            <v>20180201RLS</v>
          </cell>
          <cell r="AH296" t="str">
            <v>206</v>
          </cell>
        </row>
        <row r="297">
          <cell r="B297" t="str">
            <v>Apr 2018</v>
          </cell>
          <cell r="C297" t="str">
            <v>RLS</v>
          </cell>
          <cell r="D297" t="str">
            <v>LGUM_207</v>
          </cell>
          <cell r="E297">
            <v>622</v>
          </cell>
          <cell r="G297">
            <v>95467</v>
          </cell>
          <cell r="K297">
            <v>10692.18</v>
          </cell>
          <cell r="L297">
            <v>459.18999999999869</v>
          </cell>
          <cell r="M297">
            <v>-484.97</v>
          </cell>
          <cell r="N297">
            <v>10666.4</v>
          </cell>
          <cell r="Q297">
            <v>10666.399999999998</v>
          </cell>
          <cell r="S297">
            <v>135.22999999999999</v>
          </cell>
          <cell r="T297">
            <v>203.88</v>
          </cell>
          <cell r="U297">
            <v>-36.85</v>
          </cell>
          <cell r="V297">
            <v>-128.87</v>
          </cell>
          <cell r="X297">
            <v>11324.759999999998</v>
          </cell>
          <cell r="AF297" t="str">
            <v>20180201LGUM_207</v>
          </cell>
          <cell r="AG297" t="str">
            <v>20180201RLS</v>
          </cell>
          <cell r="AH297" t="str">
            <v>207</v>
          </cell>
        </row>
        <row r="298">
          <cell r="B298" t="str">
            <v>Apr 2018</v>
          </cell>
          <cell r="C298" t="str">
            <v>RLS</v>
          </cell>
          <cell r="D298" t="str">
            <v>LGUM_208</v>
          </cell>
          <cell r="E298">
            <v>1295</v>
          </cell>
          <cell r="G298">
            <v>87968</v>
          </cell>
          <cell r="K298">
            <v>20279.7</v>
          </cell>
          <cell r="L298">
            <v>-10.770000000000437</v>
          </cell>
          <cell r="M298">
            <v>0</v>
          </cell>
          <cell r="N298">
            <v>20268.93</v>
          </cell>
          <cell r="Q298">
            <v>20268.929999999997</v>
          </cell>
          <cell r="S298">
            <v>121.72</v>
          </cell>
          <cell r="T298">
            <v>361.08000000000004</v>
          </cell>
          <cell r="U298">
            <v>-9.89</v>
          </cell>
          <cell r="V298">
            <v>-181.57000000000002</v>
          </cell>
          <cell r="X298">
            <v>20560.269999999997</v>
          </cell>
          <cell r="AF298" t="str">
            <v>20180201LGUM_208</v>
          </cell>
          <cell r="AG298" t="str">
            <v>20180201RLS</v>
          </cell>
          <cell r="AH298" t="str">
            <v>208</v>
          </cell>
        </row>
        <row r="299">
          <cell r="B299" t="str">
            <v>Apr 2018</v>
          </cell>
          <cell r="C299" t="str">
            <v>RLS</v>
          </cell>
          <cell r="D299" t="str">
            <v>LGUM_209</v>
          </cell>
          <cell r="E299">
            <v>25</v>
          </cell>
          <cell r="G299">
            <v>9318</v>
          </cell>
          <cell r="K299">
            <v>764.25</v>
          </cell>
          <cell r="L299">
            <v>32.25</v>
          </cell>
          <cell r="M299">
            <v>-32.25</v>
          </cell>
          <cell r="N299">
            <v>764.25</v>
          </cell>
          <cell r="Q299">
            <v>764.25</v>
          </cell>
          <cell r="S299">
            <v>13.25</v>
          </cell>
          <cell r="T299">
            <v>14.55</v>
          </cell>
          <cell r="U299">
            <v>-3.63</v>
          </cell>
          <cell r="V299">
            <v>-11.07</v>
          </cell>
          <cell r="X299">
            <v>809.6</v>
          </cell>
          <cell r="AF299" t="str">
            <v>20180201LGUM_209</v>
          </cell>
          <cell r="AG299" t="str">
            <v>20180201RLS</v>
          </cell>
          <cell r="AH299" t="str">
            <v>209</v>
          </cell>
        </row>
        <row r="300">
          <cell r="B300" t="str">
            <v>Apr 2018</v>
          </cell>
          <cell r="C300" t="str">
            <v>RLS</v>
          </cell>
          <cell r="D300" t="str">
            <v>LGUM_210</v>
          </cell>
          <cell r="E300">
            <v>254</v>
          </cell>
          <cell r="G300">
            <v>92917</v>
          </cell>
          <cell r="K300">
            <v>8077.2</v>
          </cell>
          <cell r="L300">
            <v>144.05000000000018</v>
          </cell>
          <cell r="M300">
            <v>-144.05000000000001</v>
          </cell>
          <cell r="N300">
            <v>8077.2</v>
          </cell>
          <cell r="Q300">
            <v>8077.2000000000007</v>
          </cell>
          <cell r="S300">
            <v>129.72</v>
          </cell>
          <cell r="T300">
            <v>147.91999999999999</v>
          </cell>
          <cell r="U300">
            <v>-18.39</v>
          </cell>
          <cell r="V300">
            <v>-118.46000000000001</v>
          </cell>
          <cell r="X300">
            <v>8362.0400000000009</v>
          </cell>
          <cell r="AF300" t="str">
            <v>20180201LGUM_210</v>
          </cell>
          <cell r="AG300" t="str">
            <v>20180201RLS</v>
          </cell>
          <cell r="AH300" t="str">
            <v>210</v>
          </cell>
        </row>
        <row r="301">
          <cell r="B301" t="str">
            <v>Apr 2018</v>
          </cell>
          <cell r="C301" t="str">
            <v>RLS</v>
          </cell>
          <cell r="D301" t="str">
            <v>LGUM_252</v>
          </cell>
          <cell r="E301">
            <v>3436</v>
          </cell>
          <cell r="G301">
            <v>232835</v>
          </cell>
          <cell r="K301">
            <v>37383.68</v>
          </cell>
          <cell r="L301">
            <v>1195.3499999999985</v>
          </cell>
          <cell r="M301">
            <v>-1350.28</v>
          </cell>
          <cell r="N301">
            <v>37228.75</v>
          </cell>
          <cell r="Q301">
            <v>37228.75</v>
          </cell>
          <cell r="S301">
            <v>349.82</v>
          </cell>
          <cell r="T301">
            <v>737.35</v>
          </cell>
          <cell r="U301">
            <v>-243.32999999999998</v>
          </cell>
          <cell r="V301">
            <v>-380.14</v>
          </cell>
          <cell r="X301">
            <v>39042.730000000003</v>
          </cell>
          <cell r="AF301" t="str">
            <v>20180201LGUM_252</v>
          </cell>
          <cell r="AG301" t="str">
            <v>20180201RLS</v>
          </cell>
          <cell r="AH301" t="str">
            <v>252</v>
          </cell>
        </row>
        <row r="302">
          <cell r="B302" t="str">
            <v>Apr 2018</v>
          </cell>
          <cell r="C302" t="str">
            <v>RLS</v>
          </cell>
          <cell r="D302" t="str">
            <v>LGUM_266</v>
          </cell>
          <cell r="E302">
            <v>2049</v>
          </cell>
          <cell r="G302">
            <v>200085</v>
          </cell>
          <cell r="K302">
            <v>62187.15</v>
          </cell>
          <cell r="L302">
            <v>0</v>
          </cell>
          <cell r="M302">
            <v>0</v>
          </cell>
          <cell r="N302">
            <v>62187.15</v>
          </cell>
          <cell r="Q302">
            <v>62187.15</v>
          </cell>
          <cell r="S302">
            <v>288.02</v>
          </cell>
          <cell r="T302">
            <v>1148.72</v>
          </cell>
          <cell r="U302">
            <v>-109.56000000000002</v>
          </cell>
          <cell r="V302">
            <v>-479.90999999999997</v>
          </cell>
          <cell r="X302">
            <v>63034.42</v>
          </cell>
          <cell r="AF302" t="str">
            <v>20180201LGUM_266</v>
          </cell>
          <cell r="AG302" t="str">
            <v>20180201RLS</v>
          </cell>
          <cell r="AH302" t="str">
            <v>266</v>
          </cell>
        </row>
        <row r="303">
          <cell r="B303" t="str">
            <v>Apr 2018</v>
          </cell>
          <cell r="C303" t="str">
            <v>RLS</v>
          </cell>
          <cell r="D303" t="str">
            <v>LGUM_267</v>
          </cell>
          <cell r="E303">
            <v>2228</v>
          </cell>
          <cell r="G303">
            <v>360551</v>
          </cell>
          <cell r="K303">
            <v>77177.919999999998</v>
          </cell>
          <cell r="L303">
            <v>-443.55999999999767</v>
          </cell>
          <cell r="M303">
            <v>-2.15</v>
          </cell>
          <cell r="N303">
            <v>76732.210000000006</v>
          </cell>
          <cell r="Q303">
            <v>76732.209999999992</v>
          </cell>
          <cell r="S303">
            <v>503.39</v>
          </cell>
          <cell r="T303">
            <v>1381.03</v>
          </cell>
          <cell r="U303">
            <v>-76.22</v>
          </cell>
          <cell r="V303">
            <v>-612.36</v>
          </cell>
          <cell r="X303">
            <v>77930.2</v>
          </cell>
          <cell r="AF303" t="str">
            <v>20180201LGUM_267</v>
          </cell>
          <cell r="AG303" t="str">
            <v>20180201RLS</v>
          </cell>
          <cell r="AH303" t="str">
            <v>267</v>
          </cell>
        </row>
        <row r="304">
          <cell r="B304" t="str">
            <v>Apr 2018</v>
          </cell>
          <cell r="C304" t="str">
            <v>RLS</v>
          </cell>
          <cell r="D304" t="str">
            <v>LGUM_274</v>
          </cell>
          <cell r="E304">
            <v>16913</v>
          </cell>
          <cell r="G304">
            <v>813066</v>
          </cell>
          <cell r="K304">
            <v>336568.7</v>
          </cell>
          <cell r="L304">
            <v>-887.34000000002561</v>
          </cell>
          <cell r="M304">
            <v>-13.47</v>
          </cell>
          <cell r="N304">
            <v>335667.89</v>
          </cell>
          <cell r="Q304">
            <v>335667.88999999996</v>
          </cell>
          <cell r="S304">
            <v>1137.45</v>
          </cell>
          <cell r="T304">
            <v>6060.82</v>
          </cell>
          <cell r="U304">
            <v>-190.78</v>
          </cell>
          <cell r="V304">
            <v>-1290.8899999999999</v>
          </cell>
          <cell r="X304">
            <v>341397.95999999996</v>
          </cell>
          <cell r="AF304" t="str">
            <v>20180201LGUM_274</v>
          </cell>
          <cell r="AG304" t="str">
            <v>20180201RLS</v>
          </cell>
          <cell r="AH304" t="str">
            <v>274</v>
          </cell>
        </row>
        <row r="305">
          <cell r="B305" t="str">
            <v>Apr 2018</v>
          </cell>
          <cell r="C305" t="str">
            <v>RLS</v>
          </cell>
          <cell r="D305" t="str">
            <v>LGUM_275</v>
          </cell>
          <cell r="E305">
            <v>474</v>
          </cell>
          <cell r="G305">
            <v>31200</v>
          </cell>
          <cell r="K305">
            <v>13101.36</v>
          </cell>
          <cell r="L305">
            <v>0</v>
          </cell>
          <cell r="M305">
            <v>0</v>
          </cell>
          <cell r="N305">
            <v>13101.36</v>
          </cell>
          <cell r="Q305">
            <v>13101.36</v>
          </cell>
          <cell r="S305">
            <v>45.45000000000001</v>
          </cell>
          <cell r="T305">
            <v>244.97</v>
          </cell>
          <cell r="U305">
            <v>-21.45</v>
          </cell>
          <cell r="V305">
            <v>-42.410000000000004</v>
          </cell>
          <cell r="X305">
            <v>13327.92</v>
          </cell>
          <cell r="AF305" t="str">
            <v>20180201LGUM_275</v>
          </cell>
          <cell r="AG305" t="str">
            <v>20180201RLS</v>
          </cell>
          <cell r="AH305" t="str">
            <v>275</v>
          </cell>
        </row>
        <row r="306">
          <cell r="B306" t="str">
            <v>Apr 2018</v>
          </cell>
          <cell r="C306" t="str">
            <v>RLS</v>
          </cell>
          <cell r="D306" t="str">
            <v>LGUM_276</v>
          </cell>
          <cell r="E306">
            <v>1323</v>
          </cell>
          <cell r="G306">
            <v>47827</v>
          </cell>
          <cell r="K306">
            <v>22080.87</v>
          </cell>
          <cell r="L306">
            <v>16.210000000002765</v>
          </cell>
          <cell r="M306">
            <v>0</v>
          </cell>
          <cell r="N306">
            <v>22097.08</v>
          </cell>
          <cell r="Q306">
            <v>22097.08</v>
          </cell>
          <cell r="S306">
            <v>67.77</v>
          </cell>
          <cell r="T306">
            <v>390.04</v>
          </cell>
          <cell r="U306">
            <v>-9.3199999999999985</v>
          </cell>
          <cell r="V306">
            <v>-80.149999999999991</v>
          </cell>
          <cell r="X306">
            <v>22465.420000000002</v>
          </cell>
          <cell r="AF306" t="str">
            <v>20180201LGUM_276</v>
          </cell>
          <cell r="AG306" t="str">
            <v>20180201RLS</v>
          </cell>
          <cell r="AH306" t="str">
            <v>276</v>
          </cell>
        </row>
        <row r="307">
          <cell r="B307" t="str">
            <v>Apr 2018</v>
          </cell>
          <cell r="C307" t="str">
            <v>RLS</v>
          </cell>
          <cell r="D307" t="str">
            <v>LGUM_277</v>
          </cell>
          <cell r="E307">
            <v>2334</v>
          </cell>
          <cell r="G307">
            <v>152688</v>
          </cell>
          <cell r="K307">
            <v>56809.56</v>
          </cell>
          <cell r="L307">
            <v>-271.25999999999476</v>
          </cell>
          <cell r="M307">
            <v>-59.760000000000005</v>
          </cell>
          <cell r="N307">
            <v>56478.54</v>
          </cell>
          <cell r="Q307">
            <v>56478.539999999994</v>
          </cell>
          <cell r="S307">
            <v>211.24</v>
          </cell>
          <cell r="T307">
            <v>1009.6500000000001</v>
          </cell>
          <cell r="U307">
            <v>-17.869999999999997</v>
          </cell>
          <cell r="V307">
            <v>-268.59000000000003</v>
          </cell>
          <cell r="X307">
            <v>57472.729999999996</v>
          </cell>
          <cell r="AF307" t="str">
            <v>20180201LGUM_277</v>
          </cell>
          <cell r="AG307" t="str">
            <v>20180201RLS</v>
          </cell>
          <cell r="AH307" t="str">
            <v>277</v>
          </cell>
        </row>
        <row r="308">
          <cell r="B308" t="str">
            <v>Apr 2018</v>
          </cell>
          <cell r="C308" t="str">
            <v>RLS</v>
          </cell>
          <cell r="D308" t="str">
            <v>LGUM_278</v>
          </cell>
          <cell r="E308">
            <v>10</v>
          </cell>
          <cell r="G308">
            <v>3717</v>
          </cell>
          <cell r="K308">
            <v>785.8</v>
          </cell>
          <cell r="L308">
            <v>0</v>
          </cell>
          <cell r="M308">
            <v>0</v>
          </cell>
          <cell r="N308">
            <v>785.8</v>
          </cell>
          <cell r="Q308">
            <v>785.8</v>
          </cell>
          <cell r="S308">
            <v>5.13</v>
          </cell>
          <cell r="T308">
            <v>14.03</v>
          </cell>
          <cell r="U308">
            <v>-0.25</v>
          </cell>
          <cell r="V308">
            <v>-2.59</v>
          </cell>
          <cell r="X308">
            <v>802.12</v>
          </cell>
          <cell r="AF308" t="str">
            <v>20180201LGUM_278</v>
          </cell>
          <cell r="AG308" t="str">
            <v>20180201RLS</v>
          </cell>
          <cell r="AH308" t="str">
            <v>278</v>
          </cell>
        </row>
        <row r="309">
          <cell r="B309" t="str">
            <v>Apr 2018</v>
          </cell>
          <cell r="C309" t="str">
            <v>RLS</v>
          </cell>
          <cell r="D309" t="str">
            <v>LGUM_279</v>
          </cell>
          <cell r="E309">
            <v>6</v>
          </cell>
          <cell r="G309">
            <v>2261</v>
          </cell>
          <cell r="K309">
            <v>284.7</v>
          </cell>
          <cell r="L309">
            <v>0</v>
          </cell>
          <cell r="M309">
            <v>0</v>
          </cell>
          <cell r="N309">
            <v>284.7</v>
          </cell>
          <cell r="Q309">
            <v>284.69999999999993</v>
          </cell>
          <cell r="S309">
            <v>3.12</v>
          </cell>
          <cell r="T309">
            <v>5.08</v>
          </cell>
          <cell r="U309">
            <v>-0.15000000000000002</v>
          </cell>
          <cell r="V309">
            <v>-1.8299999999999998</v>
          </cell>
          <cell r="X309">
            <v>290.91999999999996</v>
          </cell>
          <cell r="AF309" t="str">
            <v>20180201LGUM_279</v>
          </cell>
          <cell r="AG309" t="str">
            <v>20180201RLS</v>
          </cell>
          <cell r="AH309" t="str">
            <v>279</v>
          </cell>
        </row>
        <row r="310">
          <cell r="B310" t="str">
            <v>Apr 2018</v>
          </cell>
          <cell r="C310" t="str">
            <v>RLS</v>
          </cell>
          <cell r="D310" t="str">
            <v>LGUM_280</v>
          </cell>
          <cell r="E310">
            <v>46</v>
          </cell>
          <cell r="G310">
            <v>1683</v>
          </cell>
          <cell r="K310">
            <v>1017.98</v>
          </cell>
          <cell r="L310">
            <v>740.77</v>
          </cell>
          <cell r="M310">
            <v>-740.77</v>
          </cell>
          <cell r="N310">
            <v>1017.98</v>
          </cell>
          <cell r="Q310">
            <v>1017.9800000000001</v>
          </cell>
          <cell r="S310">
            <v>2.3199999999999998</v>
          </cell>
          <cell r="T310">
            <v>31.32</v>
          </cell>
          <cell r="U310">
            <v>-0.12</v>
          </cell>
          <cell r="V310">
            <v>-1.7</v>
          </cell>
          <cell r="X310">
            <v>1790.5700000000002</v>
          </cell>
          <cell r="AF310" t="str">
            <v>20180201LGUM_280</v>
          </cell>
          <cell r="AG310" t="str">
            <v>20180201RLS</v>
          </cell>
          <cell r="AH310" t="str">
            <v>280</v>
          </cell>
        </row>
        <row r="311">
          <cell r="B311" t="str">
            <v>Apr 2018</v>
          </cell>
          <cell r="C311" t="str">
            <v>RLS</v>
          </cell>
          <cell r="D311" t="str">
            <v>LGUM_281</v>
          </cell>
          <cell r="E311">
            <v>243</v>
          </cell>
          <cell r="G311">
            <v>11782</v>
          </cell>
          <cell r="K311">
            <v>5635.17</v>
          </cell>
          <cell r="L311">
            <v>3794.26</v>
          </cell>
          <cell r="M311">
            <v>-3794.26</v>
          </cell>
          <cell r="N311">
            <v>5635.17</v>
          </cell>
          <cell r="Q311">
            <v>5635.170000000001</v>
          </cell>
          <cell r="S311">
            <v>16.23</v>
          </cell>
          <cell r="T311">
            <v>167.77</v>
          </cell>
          <cell r="U311">
            <v>-0.79</v>
          </cell>
          <cell r="V311">
            <v>-20.25</v>
          </cell>
          <cell r="X311">
            <v>9592.3900000000012</v>
          </cell>
          <cell r="AF311" t="str">
            <v>20180201LGUM_281</v>
          </cell>
          <cell r="AG311" t="str">
            <v>20180201RLS</v>
          </cell>
          <cell r="AH311" t="str">
            <v>281</v>
          </cell>
        </row>
        <row r="312">
          <cell r="B312" t="str">
            <v>Apr 2018</v>
          </cell>
          <cell r="C312" t="str">
            <v>RLS</v>
          </cell>
          <cell r="D312" t="str">
            <v>LGUM_282</v>
          </cell>
          <cell r="E312">
            <v>106</v>
          </cell>
          <cell r="G312">
            <v>3910</v>
          </cell>
          <cell r="K312">
            <v>2362.7399999999998</v>
          </cell>
          <cell r="L312">
            <v>997.92000000000053</v>
          </cell>
          <cell r="M312">
            <v>-997.92000000000007</v>
          </cell>
          <cell r="N312">
            <v>2362.7400000000002</v>
          </cell>
          <cell r="Q312">
            <v>2362.7399999999998</v>
          </cell>
          <cell r="S312">
            <v>5.4</v>
          </cell>
          <cell r="T312">
            <v>59.81</v>
          </cell>
          <cell r="U312">
            <v>-0.28000000000000003</v>
          </cell>
          <cell r="V312">
            <v>-6.26</v>
          </cell>
          <cell r="X312">
            <v>3419.33</v>
          </cell>
          <cell r="AF312" t="str">
            <v>20180201LGUM_282</v>
          </cell>
          <cell r="AG312" t="str">
            <v>20180201RLS</v>
          </cell>
          <cell r="AH312" t="str">
            <v>282</v>
          </cell>
        </row>
        <row r="313">
          <cell r="B313" t="str">
            <v>Apr 2018</v>
          </cell>
          <cell r="C313" t="str">
            <v>RLS</v>
          </cell>
          <cell r="D313" t="str">
            <v>LGUM_283</v>
          </cell>
          <cell r="E313">
            <v>99</v>
          </cell>
          <cell r="G313">
            <v>4576</v>
          </cell>
          <cell r="K313">
            <v>2345.31</v>
          </cell>
          <cell r="L313">
            <v>1315.6299999999997</v>
          </cell>
          <cell r="M313">
            <v>-1315.63</v>
          </cell>
          <cell r="N313">
            <v>2345.3099999999995</v>
          </cell>
          <cell r="Q313">
            <v>2345.31</v>
          </cell>
          <cell r="S313">
            <v>6.2999999999999989</v>
          </cell>
          <cell r="T313">
            <v>65.099999999999994</v>
          </cell>
          <cell r="U313">
            <v>-0.31000000000000005</v>
          </cell>
          <cell r="V313">
            <v>-10.149999999999999</v>
          </cell>
          <cell r="X313">
            <v>3721.88</v>
          </cell>
          <cell r="AF313" t="str">
            <v>20180201LGUM_283</v>
          </cell>
          <cell r="AG313" t="str">
            <v>20180201RLS</v>
          </cell>
          <cell r="AH313" t="str">
            <v>283</v>
          </cell>
        </row>
        <row r="314">
          <cell r="B314" t="str">
            <v>Apr 2018</v>
          </cell>
          <cell r="C314" t="str">
            <v>RLS</v>
          </cell>
          <cell r="D314" t="str">
            <v>LGUM_314</v>
          </cell>
          <cell r="E314">
            <v>421</v>
          </cell>
          <cell r="G314">
            <v>38665</v>
          </cell>
          <cell r="K314">
            <v>8756.7999999999993</v>
          </cell>
          <cell r="L314">
            <v>0</v>
          </cell>
          <cell r="M314">
            <v>0</v>
          </cell>
          <cell r="N314">
            <v>8756.7999999999993</v>
          </cell>
          <cell r="Q314">
            <v>8756.8000000000011</v>
          </cell>
          <cell r="S314">
            <v>55.11</v>
          </cell>
          <cell r="T314">
            <v>159.75</v>
          </cell>
          <cell r="U314">
            <v>-16.77</v>
          </cell>
          <cell r="V314">
            <v>-106.35000000000001</v>
          </cell>
          <cell r="X314">
            <v>8848.5400000000009</v>
          </cell>
          <cell r="AF314" t="str">
            <v>20180201LGUM_314</v>
          </cell>
          <cell r="AG314" t="str">
            <v>20180201RLS</v>
          </cell>
          <cell r="AH314" t="str">
            <v>314</v>
          </cell>
        </row>
        <row r="315">
          <cell r="B315" t="str">
            <v>Apr 2018</v>
          </cell>
          <cell r="C315" t="str">
            <v>RLS</v>
          </cell>
          <cell r="D315" t="str">
            <v>LGUM_315</v>
          </cell>
          <cell r="E315">
            <v>435</v>
          </cell>
          <cell r="G315">
            <v>61416</v>
          </cell>
          <cell r="K315">
            <v>10783.65</v>
          </cell>
          <cell r="L315">
            <v>-19.009999999998399</v>
          </cell>
          <cell r="M315">
            <v>0</v>
          </cell>
          <cell r="N315">
            <v>10764.640000000001</v>
          </cell>
          <cell r="Q315">
            <v>10764.64</v>
          </cell>
          <cell r="S315">
            <v>84.749999999999986</v>
          </cell>
          <cell r="T315">
            <v>189.72</v>
          </cell>
          <cell r="U315">
            <v>-4.3099999999999996</v>
          </cell>
          <cell r="V315">
            <v>-185.88000000000002</v>
          </cell>
          <cell r="X315">
            <v>10848.92</v>
          </cell>
          <cell r="AF315" t="str">
            <v>20180201LGUM_315</v>
          </cell>
          <cell r="AG315" t="str">
            <v>20180201RLS</v>
          </cell>
          <cell r="AH315" t="str">
            <v>315</v>
          </cell>
        </row>
        <row r="316">
          <cell r="B316" t="str">
            <v>Apr 2018</v>
          </cell>
          <cell r="C316" t="str">
            <v>RLS</v>
          </cell>
          <cell r="D316" t="str">
            <v>LGUM_318</v>
          </cell>
          <cell r="E316">
            <v>44</v>
          </cell>
          <cell r="G316">
            <v>2753</v>
          </cell>
          <cell r="K316">
            <v>832.04</v>
          </cell>
          <cell r="L316">
            <v>-18.269999999999868</v>
          </cell>
          <cell r="M316">
            <v>0</v>
          </cell>
          <cell r="N316">
            <v>813.7700000000001</v>
          </cell>
          <cell r="Q316">
            <v>813.77</v>
          </cell>
          <cell r="S316">
            <v>3.8000000000000003</v>
          </cell>
          <cell r="T316">
            <v>14.4</v>
          </cell>
          <cell r="U316">
            <v>-0.2</v>
          </cell>
          <cell r="V316">
            <v>-8.43</v>
          </cell>
          <cell r="X316">
            <v>823.34</v>
          </cell>
          <cell r="AF316" t="str">
            <v>20180201LGUM_318</v>
          </cell>
          <cell r="AG316" t="str">
            <v>20180201RLS</v>
          </cell>
          <cell r="AH316" t="str">
            <v>318</v>
          </cell>
        </row>
        <row r="317">
          <cell r="B317" t="str">
            <v>Apr 2018</v>
          </cell>
          <cell r="C317" t="str">
            <v>RLS</v>
          </cell>
          <cell r="D317" t="str">
            <v>LGUM_347</v>
          </cell>
          <cell r="E317">
            <v>0</v>
          </cell>
          <cell r="G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Q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X317">
            <v>0</v>
          </cell>
          <cell r="AF317" t="str">
            <v>20180201LGUM_347</v>
          </cell>
          <cell r="AG317" t="str">
            <v>20180201RLS</v>
          </cell>
          <cell r="AH317" t="str">
            <v>347</v>
          </cell>
        </row>
        <row r="318">
          <cell r="B318" t="str">
            <v>Apr 2018</v>
          </cell>
          <cell r="C318" t="str">
            <v>RLS</v>
          </cell>
          <cell r="D318" t="str">
            <v>LGUM_348</v>
          </cell>
          <cell r="E318">
            <v>39</v>
          </cell>
          <cell r="G318">
            <v>3564</v>
          </cell>
          <cell r="K318">
            <v>553.79999999999995</v>
          </cell>
          <cell r="L318">
            <v>0</v>
          </cell>
          <cell r="M318">
            <v>0</v>
          </cell>
          <cell r="N318">
            <v>553.79999999999995</v>
          </cell>
          <cell r="Q318">
            <v>553.80000000000007</v>
          </cell>
          <cell r="S318">
            <v>4.92</v>
          </cell>
          <cell r="T318">
            <v>9.75</v>
          </cell>
          <cell r="U318">
            <v>-0.25</v>
          </cell>
          <cell r="V318">
            <v>-10.91</v>
          </cell>
          <cell r="X318">
            <v>557.31000000000006</v>
          </cell>
          <cell r="AF318" t="str">
            <v>20180201LGUM_348</v>
          </cell>
          <cell r="AG318" t="str">
            <v>20180201RLS</v>
          </cell>
          <cell r="AH318" t="str">
            <v>348</v>
          </cell>
        </row>
        <row r="319">
          <cell r="B319" t="str">
            <v>Apr 2018</v>
          </cell>
          <cell r="C319" t="str">
            <v>RLS</v>
          </cell>
          <cell r="D319" t="str">
            <v>LGUM_349</v>
          </cell>
          <cell r="E319">
            <v>16</v>
          </cell>
          <cell r="G319">
            <v>487</v>
          </cell>
          <cell r="K319">
            <v>159.36000000000001</v>
          </cell>
          <cell r="L319">
            <v>0</v>
          </cell>
          <cell r="M319">
            <v>0</v>
          </cell>
          <cell r="N319">
            <v>159.36000000000001</v>
          </cell>
          <cell r="Q319">
            <v>159.36000000000001</v>
          </cell>
          <cell r="S319">
            <v>0.67</v>
          </cell>
          <cell r="T319">
            <v>2.82</v>
          </cell>
          <cell r="U319">
            <v>-0.03</v>
          </cell>
          <cell r="V319">
            <v>-1.49</v>
          </cell>
          <cell r="X319">
            <v>161.33000000000001</v>
          </cell>
          <cell r="AF319" t="str">
            <v>20180201LGUM_349</v>
          </cell>
          <cell r="AG319" t="str">
            <v>20180201RLS</v>
          </cell>
          <cell r="AH319" t="str">
            <v>349</v>
          </cell>
        </row>
        <row r="320">
          <cell r="B320" t="str">
            <v>Apr 2018</v>
          </cell>
          <cell r="C320" t="str">
            <v>LS</v>
          </cell>
          <cell r="D320" t="str">
            <v>LGUM_400</v>
          </cell>
          <cell r="E320">
            <v>56</v>
          </cell>
          <cell r="G320">
            <v>905</v>
          </cell>
          <cell r="K320">
            <v>1487.36</v>
          </cell>
          <cell r="L320">
            <v>81.620000000000118</v>
          </cell>
          <cell r="M320">
            <v>-81.62</v>
          </cell>
          <cell r="N320">
            <v>1487.3600000000001</v>
          </cell>
          <cell r="Q320">
            <v>1487.36</v>
          </cell>
          <cell r="S320">
            <v>1.24</v>
          </cell>
          <cell r="T320">
            <v>27.939999999999998</v>
          </cell>
          <cell r="U320">
            <v>-6.0000000000000005E-2</v>
          </cell>
          <cell r="V320">
            <v>-1.04</v>
          </cell>
          <cell r="X320">
            <v>1597.06</v>
          </cell>
          <cell r="AF320" t="str">
            <v>20180201LGUM_400</v>
          </cell>
          <cell r="AG320" t="str">
            <v>20180201LS</v>
          </cell>
          <cell r="AH320" t="str">
            <v>400</v>
          </cell>
        </row>
        <row r="321">
          <cell r="B321" t="str">
            <v>Apr 2018</v>
          </cell>
          <cell r="C321" t="str">
            <v>LS</v>
          </cell>
          <cell r="D321" t="str">
            <v>LGUM_401</v>
          </cell>
          <cell r="E321">
            <v>29</v>
          </cell>
          <cell r="G321">
            <v>956</v>
          </cell>
          <cell r="K321">
            <v>778.07</v>
          </cell>
          <cell r="L321">
            <v>29.67999999999995</v>
          </cell>
          <cell r="M321">
            <v>-29.68</v>
          </cell>
          <cell r="N321">
            <v>778.07</v>
          </cell>
          <cell r="Q321">
            <v>778.06999999999994</v>
          </cell>
          <cell r="S321">
            <v>1.3</v>
          </cell>
          <cell r="T321">
            <v>14.39</v>
          </cell>
          <cell r="U321">
            <v>-0.06</v>
          </cell>
          <cell r="V321">
            <v>-1.33</v>
          </cell>
          <cell r="X321">
            <v>822.05</v>
          </cell>
          <cell r="AF321" t="str">
            <v>20180201LGUM_401</v>
          </cell>
          <cell r="AG321" t="str">
            <v>20180201LS</v>
          </cell>
          <cell r="AH321" t="str">
            <v>401</v>
          </cell>
        </row>
        <row r="322">
          <cell r="B322" t="str">
            <v>Apr 2018</v>
          </cell>
          <cell r="C322" t="str">
            <v>LS</v>
          </cell>
          <cell r="D322" t="str">
            <v>LGUM_412</v>
          </cell>
          <cell r="E322">
            <v>222</v>
          </cell>
          <cell r="G322">
            <v>6025</v>
          </cell>
          <cell r="K322">
            <v>4921.74</v>
          </cell>
          <cell r="L322">
            <v>0</v>
          </cell>
          <cell r="M322">
            <v>0</v>
          </cell>
          <cell r="N322">
            <v>4921.74</v>
          </cell>
          <cell r="Q322">
            <v>4921.74</v>
          </cell>
          <cell r="S322">
            <v>8.33</v>
          </cell>
          <cell r="T322">
            <v>87.89</v>
          </cell>
          <cell r="U322">
            <v>-0.58000000000000007</v>
          </cell>
          <cell r="V322">
            <v>-8.42</v>
          </cell>
          <cell r="X322">
            <v>5008.96</v>
          </cell>
          <cell r="AF322" t="str">
            <v>20180201LGUM_412</v>
          </cell>
          <cell r="AG322" t="str">
            <v>20180201LS</v>
          </cell>
          <cell r="AH322" t="str">
            <v>412</v>
          </cell>
        </row>
        <row r="323">
          <cell r="B323" t="str">
            <v>Apr 2018</v>
          </cell>
          <cell r="C323" t="str">
            <v>LS</v>
          </cell>
          <cell r="D323" t="str">
            <v>LGUM_413</v>
          </cell>
          <cell r="E323">
            <v>3049</v>
          </cell>
          <cell r="G323">
            <v>117834</v>
          </cell>
          <cell r="K323">
            <v>69944.06</v>
          </cell>
          <cell r="L323">
            <v>-135.69999999999709</v>
          </cell>
          <cell r="M323">
            <v>-13.47</v>
          </cell>
          <cell r="N323">
            <v>69794.89</v>
          </cell>
          <cell r="Q323">
            <v>69794.89</v>
          </cell>
          <cell r="S323">
            <v>162.66999999999999</v>
          </cell>
          <cell r="T323">
            <v>1245.44</v>
          </cell>
          <cell r="U323">
            <v>-11.3</v>
          </cell>
          <cell r="V323">
            <v>-190.09</v>
          </cell>
          <cell r="X323">
            <v>71015.08</v>
          </cell>
          <cell r="AF323" t="str">
            <v>20180201LGUM_413</v>
          </cell>
          <cell r="AG323" t="str">
            <v>20180201LS</v>
          </cell>
          <cell r="AH323" t="str">
            <v>413</v>
          </cell>
        </row>
        <row r="324">
          <cell r="B324" t="str">
            <v>Apr 2018</v>
          </cell>
          <cell r="C324" t="str">
            <v>LS</v>
          </cell>
          <cell r="D324" t="str">
            <v>LGUM_415</v>
          </cell>
          <cell r="E324">
            <v>78</v>
          </cell>
          <cell r="G324">
            <v>2137</v>
          </cell>
          <cell r="K324">
            <v>1760.46</v>
          </cell>
          <cell r="L324">
            <v>0</v>
          </cell>
          <cell r="M324">
            <v>0</v>
          </cell>
          <cell r="N324">
            <v>1760.46</v>
          </cell>
          <cell r="Q324">
            <v>1760.4599999999998</v>
          </cell>
          <cell r="S324">
            <v>2.96</v>
          </cell>
          <cell r="T324">
            <v>31.290000000000003</v>
          </cell>
          <cell r="U324">
            <v>-0.12</v>
          </cell>
          <cell r="V324">
            <v>-3.41</v>
          </cell>
          <cell r="X324">
            <v>1791.1799999999998</v>
          </cell>
          <cell r="AF324" t="str">
            <v>20180201LGUM_415</v>
          </cell>
          <cell r="AG324" t="str">
            <v>20180201LS</v>
          </cell>
          <cell r="AH324" t="str">
            <v>415</v>
          </cell>
        </row>
        <row r="325">
          <cell r="B325" t="str">
            <v>Apr 2018</v>
          </cell>
          <cell r="C325" t="str">
            <v>LS</v>
          </cell>
          <cell r="D325" t="str">
            <v>LGUM_416</v>
          </cell>
          <cell r="E325">
            <v>2227</v>
          </cell>
          <cell r="G325">
            <v>86079</v>
          </cell>
          <cell r="K325">
            <v>55808.62</v>
          </cell>
          <cell r="L325">
            <v>-117.07000000000698</v>
          </cell>
          <cell r="M325">
            <v>-19.920000000000002</v>
          </cell>
          <cell r="N325">
            <v>55671.63</v>
          </cell>
          <cell r="Q325">
            <v>55671.63</v>
          </cell>
          <cell r="S325">
            <v>118.78999999999999</v>
          </cell>
          <cell r="T325">
            <v>992.03000000000009</v>
          </cell>
          <cell r="U325">
            <v>-6.21</v>
          </cell>
          <cell r="V325">
            <v>-108.13</v>
          </cell>
          <cell r="X325">
            <v>56688.03</v>
          </cell>
          <cell r="AF325" t="str">
            <v>20180201LGUM_416</v>
          </cell>
          <cell r="AG325" t="str">
            <v>20180201LS</v>
          </cell>
          <cell r="AH325" t="str">
            <v>416</v>
          </cell>
        </row>
        <row r="326">
          <cell r="B326" t="str">
            <v>Apr 2018</v>
          </cell>
          <cell r="C326" t="str">
            <v>RLS</v>
          </cell>
          <cell r="D326" t="str">
            <v>LGUM_417</v>
          </cell>
          <cell r="E326">
            <v>50</v>
          </cell>
          <cell r="G326">
            <v>1914</v>
          </cell>
          <cell r="K326">
            <v>1310.5</v>
          </cell>
          <cell r="L326">
            <v>0</v>
          </cell>
          <cell r="M326">
            <v>0</v>
          </cell>
          <cell r="N326">
            <v>1310.5</v>
          </cell>
          <cell r="Q326">
            <v>1310.4999999999998</v>
          </cell>
          <cell r="S326">
            <v>2.6599999999999997</v>
          </cell>
          <cell r="T326">
            <v>23.31</v>
          </cell>
          <cell r="U326">
            <v>-0.16</v>
          </cell>
          <cell r="V326">
            <v>-3.92</v>
          </cell>
          <cell r="X326">
            <v>1332.3899999999999</v>
          </cell>
          <cell r="AF326" t="str">
            <v>20180201LGUM_417</v>
          </cell>
          <cell r="AG326" t="str">
            <v>20180201RLS</v>
          </cell>
          <cell r="AH326" t="str">
            <v>417</v>
          </cell>
        </row>
        <row r="327">
          <cell r="B327" t="str">
            <v>Apr 2018</v>
          </cell>
          <cell r="C327" t="str">
            <v>RLS</v>
          </cell>
          <cell r="D327" t="str">
            <v>LGUM_419</v>
          </cell>
          <cell r="E327">
            <v>117</v>
          </cell>
          <cell r="G327">
            <v>7385</v>
          </cell>
          <cell r="K327">
            <v>3285.36</v>
          </cell>
          <cell r="L327">
            <v>0</v>
          </cell>
          <cell r="M327">
            <v>0</v>
          </cell>
          <cell r="N327">
            <v>3285.36</v>
          </cell>
          <cell r="Q327">
            <v>3285.3599999999997</v>
          </cell>
          <cell r="S327">
            <v>10.190000000000001</v>
          </cell>
          <cell r="T327">
            <v>58.52</v>
          </cell>
          <cell r="U327">
            <v>-0.51</v>
          </cell>
          <cell r="V327">
            <v>-7.78</v>
          </cell>
          <cell r="X327">
            <v>3345.7799999999997</v>
          </cell>
          <cell r="AF327" t="str">
            <v>20180201LGUM_419</v>
          </cell>
          <cell r="AG327" t="str">
            <v>20180201RLS</v>
          </cell>
          <cell r="AH327" t="str">
            <v>419</v>
          </cell>
        </row>
        <row r="328">
          <cell r="B328" t="str">
            <v>Apr 2018</v>
          </cell>
          <cell r="C328" t="str">
            <v>LS</v>
          </cell>
          <cell r="D328" t="str">
            <v>LGUM_420</v>
          </cell>
          <cell r="E328">
            <v>63</v>
          </cell>
          <cell r="G328">
            <v>3773</v>
          </cell>
          <cell r="K328">
            <v>2070.1799999999998</v>
          </cell>
          <cell r="L328">
            <v>0</v>
          </cell>
          <cell r="M328">
            <v>0</v>
          </cell>
          <cell r="N328">
            <v>2070.1799999999998</v>
          </cell>
          <cell r="Q328">
            <v>2070.1800000000003</v>
          </cell>
          <cell r="S328">
            <v>5.39</v>
          </cell>
          <cell r="T328">
            <v>38.19</v>
          </cell>
          <cell r="U328">
            <v>-1.8800000000000001</v>
          </cell>
          <cell r="V328">
            <v>-4</v>
          </cell>
          <cell r="X328">
            <v>2107.88</v>
          </cell>
          <cell r="AF328" t="str">
            <v>20180201LGUM_420</v>
          </cell>
          <cell r="AG328" t="str">
            <v>20180201LS</v>
          </cell>
          <cell r="AH328" t="str">
            <v>420</v>
          </cell>
        </row>
        <row r="329">
          <cell r="B329" t="str">
            <v>Apr 2018</v>
          </cell>
          <cell r="C329" t="str">
            <v>LS</v>
          </cell>
          <cell r="D329" t="str">
            <v>LGUM_421</v>
          </cell>
          <cell r="E329">
            <v>237</v>
          </cell>
          <cell r="G329">
            <v>23037</v>
          </cell>
          <cell r="K329">
            <v>8408.76</v>
          </cell>
          <cell r="L329">
            <v>0</v>
          </cell>
          <cell r="M329">
            <v>0</v>
          </cell>
          <cell r="N329">
            <v>8408.76</v>
          </cell>
          <cell r="Q329">
            <v>8408.76</v>
          </cell>
          <cell r="S329">
            <v>31.73</v>
          </cell>
          <cell r="T329">
            <v>149.01</v>
          </cell>
          <cell r="U329">
            <v>-0.9700000000000002</v>
          </cell>
          <cell r="V329">
            <v>-41.3</v>
          </cell>
          <cell r="X329">
            <v>8547.23</v>
          </cell>
          <cell r="AF329" t="str">
            <v>20180201LGUM_421</v>
          </cell>
          <cell r="AG329" t="str">
            <v>20180201LS</v>
          </cell>
          <cell r="AH329" t="str">
            <v>421</v>
          </cell>
        </row>
        <row r="330">
          <cell r="B330" t="str">
            <v>Apr 2018</v>
          </cell>
          <cell r="C330" t="str">
            <v>LS</v>
          </cell>
          <cell r="D330" t="str">
            <v>LGUM_422</v>
          </cell>
          <cell r="E330">
            <v>480</v>
          </cell>
          <cell r="G330">
            <v>76009</v>
          </cell>
          <cell r="K330">
            <v>19771.2</v>
          </cell>
          <cell r="L330">
            <v>-71.399999999997817</v>
          </cell>
          <cell r="M330">
            <v>0</v>
          </cell>
          <cell r="N330">
            <v>19699.800000000003</v>
          </cell>
          <cell r="Q330">
            <v>19699.800000000003</v>
          </cell>
          <cell r="S330">
            <v>104.24000000000001</v>
          </cell>
          <cell r="T330">
            <v>349.11</v>
          </cell>
          <cell r="U330">
            <v>-1.589999999999999</v>
          </cell>
          <cell r="V330">
            <v>-95.01</v>
          </cell>
          <cell r="X330">
            <v>20056.550000000003</v>
          </cell>
          <cell r="AF330" t="str">
            <v>20180201LGUM_422</v>
          </cell>
          <cell r="AG330" t="str">
            <v>20180201LS</v>
          </cell>
          <cell r="AH330" t="str">
            <v>422</v>
          </cell>
        </row>
        <row r="331">
          <cell r="B331" t="str">
            <v>Apr 2018</v>
          </cell>
          <cell r="C331" t="str">
            <v>LS</v>
          </cell>
          <cell r="D331" t="str">
            <v>LGUM_423</v>
          </cell>
          <cell r="E331">
            <v>27</v>
          </cell>
          <cell r="G331">
            <v>1546</v>
          </cell>
          <cell r="K331">
            <v>787.32</v>
          </cell>
          <cell r="L331">
            <v>0</v>
          </cell>
          <cell r="M331">
            <v>0</v>
          </cell>
          <cell r="N331">
            <v>787.32</v>
          </cell>
          <cell r="Q331">
            <v>787.31999999999994</v>
          </cell>
          <cell r="S331">
            <v>2.08</v>
          </cell>
          <cell r="T331">
            <v>14.01</v>
          </cell>
          <cell r="U331">
            <v>-7.0000000000000007E-2</v>
          </cell>
          <cell r="V331">
            <v>-3.2399999999999998</v>
          </cell>
          <cell r="X331">
            <v>800.09999999999991</v>
          </cell>
          <cell r="AF331" t="str">
            <v>20180201LGUM_423</v>
          </cell>
          <cell r="AG331" t="str">
            <v>20180201LS</v>
          </cell>
          <cell r="AH331" t="str">
            <v>423</v>
          </cell>
        </row>
        <row r="332">
          <cell r="B332" t="str">
            <v>Apr 2018</v>
          </cell>
          <cell r="C332" t="str">
            <v>LS</v>
          </cell>
          <cell r="D332" t="str">
            <v>LGUM_425</v>
          </cell>
          <cell r="E332">
            <v>48</v>
          </cell>
          <cell r="G332">
            <v>7325</v>
          </cell>
          <cell r="K332">
            <v>1794.72</v>
          </cell>
          <cell r="L332">
            <v>0</v>
          </cell>
          <cell r="M332">
            <v>0</v>
          </cell>
          <cell r="N332">
            <v>1794.72</v>
          </cell>
          <cell r="Q332">
            <v>1794.7199999999998</v>
          </cell>
          <cell r="S332">
            <v>10.59</v>
          </cell>
          <cell r="T332">
            <v>33.36</v>
          </cell>
          <cell r="U332">
            <v>-4.3099999999999996</v>
          </cell>
          <cell r="V332">
            <v>-12.2</v>
          </cell>
          <cell r="X332">
            <v>1822.1599999999999</v>
          </cell>
          <cell r="AF332" t="str">
            <v>20180201LGUM_425</v>
          </cell>
          <cell r="AG332" t="str">
            <v>20180201LS</v>
          </cell>
          <cell r="AH332" t="str">
            <v>425</v>
          </cell>
        </row>
        <row r="333">
          <cell r="B333" t="str">
            <v>Apr 2018</v>
          </cell>
          <cell r="C333" t="str">
            <v>RLS</v>
          </cell>
          <cell r="D333" t="str">
            <v>LGUM_426</v>
          </cell>
          <cell r="E333">
            <v>34</v>
          </cell>
          <cell r="G333">
            <v>978</v>
          </cell>
          <cell r="K333">
            <v>1221.96</v>
          </cell>
          <cell r="L333">
            <v>0</v>
          </cell>
          <cell r="M333">
            <v>0</v>
          </cell>
          <cell r="N333">
            <v>1221.96</v>
          </cell>
          <cell r="Q333">
            <v>1221.96</v>
          </cell>
          <cell r="S333">
            <v>1.35</v>
          </cell>
          <cell r="T333">
            <v>21.76</v>
          </cell>
          <cell r="U333">
            <v>-7.0000000000000007E-2</v>
          </cell>
          <cell r="V333">
            <v>-0.97</v>
          </cell>
          <cell r="X333">
            <v>1244.03</v>
          </cell>
          <cell r="AF333" t="str">
            <v>20180201LGUM_426</v>
          </cell>
          <cell r="AG333" t="str">
            <v>20180201RLS</v>
          </cell>
          <cell r="AH333" t="str">
            <v>426</v>
          </cell>
        </row>
        <row r="334">
          <cell r="B334" t="str">
            <v>Apr 2018</v>
          </cell>
          <cell r="C334" t="str">
            <v>LS</v>
          </cell>
          <cell r="D334" t="str">
            <v>LGUM_427</v>
          </cell>
          <cell r="E334">
            <v>58</v>
          </cell>
          <cell r="G334">
            <v>1626</v>
          </cell>
          <cell r="K334">
            <v>2201.6799999999998</v>
          </cell>
          <cell r="L334">
            <v>71.210000000000036</v>
          </cell>
          <cell r="M334">
            <v>-71.209999999999994</v>
          </cell>
          <cell r="N334">
            <v>2201.6799999999998</v>
          </cell>
          <cell r="Q334">
            <v>2201.6799999999998</v>
          </cell>
          <cell r="S334">
            <v>2.2599999999999998</v>
          </cell>
          <cell r="T334">
            <v>40.46</v>
          </cell>
          <cell r="U334">
            <v>-0.12</v>
          </cell>
          <cell r="V334">
            <v>-2.1599999999999997</v>
          </cell>
          <cell r="X334">
            <v>2313.33</v>
          </cell>
          <cell r="AF334" t="str">
            <v>20180201LGUM_427</v>
          </cell>
          <cell r="AG334" t="str">
            <v>20180201LS</v>
          </cell>
          <cell r="AH334" t="str">
            <v>427</v>
          </cell>
        </row>
        <row r="335">
          <cell r="B335" t="str">
            <v>Apr 2018</v>
          </cell>
          <cell r="C335" t="str">
            <v>RLS</v>
          </cell>
          <cell r="D335" t="str">
            <v>LGUM_428</v>
          </cell>
          <cell r="E335">
            <v>302</v>
          </cell>
          <cell r="G335">
            <v>12168</v>
          </cell>
          <cell r="K335">
            <v>11140.78</v>
          </cell>
          <cell r="L335">
            <v>309.69000000000051</v>
          </cell>
          <cell r="M335">
            <v>-309.68999999999994</v>
          </cell>
          <cell r="N335">
            <v>11140.78</v>
          </cell>
          <cell r="Q335">
            <v>11140.779999999999</v>
          </cell>
          <cell r="S335">
            <v>16.8</v>
          </cell>
          <cell r="T335">
            <v>203.85999999999999</v>
          </cell>
          <cell r="U335">
            <v>-0.85</v>
          </cell>
          <cell r="V335">
            <v>-14.1</v>
          </cell>
          <cell r="X335">
            <v>11656.179999999998</v>
          </cell>
          <cell r="AF335" t="str">
            <v>20180201LGUM_428</v>
          </cell>
          <cell r="AG335" t="str">
            <v>20180201RLS</v>
          </cell>
          <cell r="AH335" t="str">
            <v>428</v>
          </cell>
        </row>
        <row r="336">
          <cell r="B336" t="str">
            <v>Apr 2018</v>
          </cell>
          <cell r="C336" t="str">
            <v>LS</v>
          </cell>
          <cell r="D336" t="str">
            <v>LGUM_429</v>
          </cell>
          <cell r="E336">
            <v>299</v>
          </cell>
          <cell r="G336">
            <v>11662</v>
          </cell>
          <cell r="K336">
            <v>11362</v>
          </cell>
          <cell r="L336">
            <v>891.85000000000036</v>
          </cell>
          <cell r="M336">
            <v>-891.85</v>
          </cell>
          <cell r="N336">
            <v>11362</v>
          </cell>
          <cell r="Q336">
            <v>11362</v>
          </cell>
          <cell r="S336">
            <v>17.62</v>
          </cell>
          <cell r="T336">
            <v>240.32999999999998</v>
          </cell>
          <cell r="U336">
            <v>-13.049999999999999</v>
          </cell>
          <cell r="V336">
            <v>-19.84</v>
          </cell>
          <cell r="X336">
            <v>12478.91</v>
          </cell>
          <cell r="AF336" t="str">
            <v>20180201LGUM_429</v>
          </cell>
          <cell r="AG336" t="str">
            <v>20180201LS</v>
          </cell>
          <cell r="AH336" t="str">
            <v>429</v>
          </cell>
        </row>
        <row r="337">
          <cell r="B337" t="str">
            <v>Apr 2018</v>
          </cell>
          <cell r="C337" t="str">
            <v>RLS</v>
          </cell>
          <cell r="D337" t="str">
            <v>LGUM_430</v>
          </cell>
          <cell r="E337">
            <v>13</v>
          </cell>
          <cell r="G337">
            <v>330</v>
          </cell>
          <cell r="K337">
            <v>454.48</v>
          </cell>
          <cell r="L337">
            <v>0</v>
          </cell>
          <cell r="M337">
            <v>0</v>
          </cell>
          <cell r="N337">
            <v>454.48</v>
          </cell>
          <cell r="Q337">
            <v>454.48</v>
          </cell>
          <cell r="S337">
            <v>0.47</v>
          </cell>
          <cell r="T337">
            <v>8.07</v>
          </cell>
          <cell r="U337">
            <v>-0.03</v>
          </cell>
          <cell r="V337">
            <v>-0.94000000000000006</v>
          </cell>
          <cell r="X337">
            <v>462.05</v>
          </cell>
          <cell r="AF337" t="str">
            <v>20180201LGUM_430</v>
          </cell>
          <cell r="AG337" t="str">
            <v>20180201RLS</v>
          </cell>
          <cell r="AH337" t="str">
            <v>430</v>
          </cell>
        </row>
        <row r="338">
          <cell r="B338" t="str">
            <v>Apr 2018</v>
          </cell>
          <cell r="C338" t="str">
            <v>LS</v>
          </cell>
          <cell r="D338" t="str">
            <v>LGUM_431</v>
          </cell>
          <cell r="E338">
            <v>64</v>
          </cell>
          <cell r="G338">
            <v>1745</v>
          </cell>
          <cell r="K338">
            <v>2281.6</v>
          </cell>
          <cell r="L338">
            <v>241.37000000000035</v>
          </cell>
          <cell r="M338">
            <v>-241.37</v>
          </cell>
          <cell r="N338">
            <v>2281.6000000000004</v>
          </cell>
          <cell r="Q338">
            <v>2281.6</v>
          </cell>
          <cell r="S338">
            <v>2.41</v>
          </cell>
          <cell r="T338">
            <v>44.92</v>
          </cell>
          <cell r="U338">
            <v>-0.11000000000000001</v>
          </cell>
          <cell r="V338">
            <v>-1.52</v>
          </cell>
          <cell r="X338">
            <v>2568.67</v>
          </cell>
          <cell r="AF338" t="str">
            <v>20180201LGUM_431</v>
          </cell>
          <cell r="AG338" t="str">
            <v>20180201LS</v>
          </cell>
          <cell r="AH338" t="str">
            <v>431</v>
          </cell>
        </row>
        <row r="339">
          <cell r="B339" t="str">
            <v>Apr 2018</v>
          </cell>
          <cell r="C339" t="str">
            <v>RLS</v>
          </cell>
          <cell r="D339" t="str">
            <v>LGUM_432</v>
          </cell>
          <cell r="E339">
            <v>10</v>
          </cell>
          <cell r="G339">
            <v>384</v>
          </cell>
          <cell r="K339">
            <v>371.3</v>
          </cell>
          <cell r="L339">
            <v>3.6200000000000045</v>
          </cell>
          <cell r="M339">
            <v>-3.62</v>
          </cell>
          <cell r="N339">
            <v>371.3</v>
          </cell>
          <cell r="Q339">
            <v>371.3</v>
          </cell>
          <cell r="S339">
            <v>0.52</v>
          </cell>
          <cell r="T339">
            <v>6.68</v>
          </cell>
          <cell r="U339">
            <v>-0.02</v>
          </cell>
          <cell r="V339">
            <v>-0.26</v>
          </cell>
          <cell r="X339">
            <v>381.84000000000003</v>
          </cell>
          <cell r="AF339" t="str">
            <v>20180201LGUM_432</v>
          </cell>
          <cell r="AG339" t="str">
            <v>20180201RLS</v>
          </cell>
          <cell r="AH339" t="str">
            <v>432</v>
          </cell>
        </row>
        <row r="340">
          <cell r="B340" t="str">
            <v>Apr 2018</v>
          </cell>
          <cell r="C340" t="str">
            <v>LS</v>
          </cell>
          <cell r="D340" t="str">
            <v>LGUM_433</v>
          </cell>
          <cell r="E340">
            <v>236</v>
          </cell>
          <cell r="G340">
            <v>8709</v>
          </cell>
          <cell r="K340">
            <v>8920.7999999999993</v>
          </cell>
          <cell r="L340">
            <v>1061.4899999999998</v>
          </cell>
          <cell r="M340">
            <v>-1061.49</v>
          </cell>
          <cell r="N340">
            <v>8920.7999999999993</v>
          </cell>
          <cell r="Q340">
            <v>8920.7999999999993</v>
          </cell>
          <cell r="S340">
            <v>12.100000000000001</v>
          </cell>
          <cell r="T340">
            <v>178.73</v>
          </cell>
          <cell r="U340">
            <v>-1.2600000000000002</v>
          </cell>
          <cell r="V340">
            <v>-18.349999999999998</v>
          </cell>
          <cell r="X340">
            <v>10153.51</v>
          </cell>
          <cell r="AF340" t="str">
            <v>20180201LGUM_433</v>
          </cell>
          <cell r="AG340" t="str">
            <v>20180201LS</v>
          </cell>
          <cell r="AH340" t="str">
            <v>433</v>
          </cell>
        </row>
        <row r="341">
          <cell r="B341" t="str">
            <v>Apr 2018</v>
          </cell>
          <cell r="C341" t="str">
            <v>LS</v>
          </cell>
          <cell r="D341" t="str">
            <v>LGUM_439</v>
          </cell>
          <cell r="E341">
            <v>0</v>
          </cell>
          <cell r="G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Q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X341">
            <v>0</v>
          </cell>
          <cell r="AF341" t="str">
            <v>20180201LGUM_439</v>
          </cell>
          <cell r="AG341" t="str">
            <v>20180201LS</v>
          </cell>
          <cell r="AH341" t="str">
            <v>439</v>
          </cell>
        </row>
        <row r="342">
          <cell r="B342" t="str">
            <v>Apr 2018</v>
          </cell>
          <cell r="C342" t="str">
            <v>LS</v>
          </cell>
          <cell r="D342" t="str">
            <v>LGUM_440</v>
          </cell>
          <cell r="E342">
            <v>44</v>
          </cell>
          <cell r="G342">
            <v>4409</v>
          </cell>
          <cell r="K342">
            <v>882.2</v>
          </cell>
          <cell r="L342">
            <v>0</v>
          </cell>
          <cell r="M342">
            <v>0</v>
          </cell>
          <cell r="N342">
            <v>882.2</v>
          </cell>
          <cell r="Q342">
            <v>882.19999999999993</v>
          </cell>
          <cell r="S342">
            <v>6.08</v>
          </cell>
          <cell r="T342">
            <v>15.66</v>
          </cell>
          <cell r="U342">
            <v>-0.31</v>
          </cell>
          <cell r="V342">
            <v>-8.84</v>
          </cell>
          <cell r="X342">
            <v>894.79</v>
          </cell>
          <cell r="AF342" t="str">
            <v>20180201LGUM_440</v>
          </cell>
          <cell r="AG342" t="str">
            <v>20180201LS</v>
          </cell>
          <cell r="AH342" t="str">
            <v>440</v>
          </cell>
        </row>
        <row r="343">
          <cell r="B343" t="str">
            <v>Apr 2018</v>
          </cell>
          <cell r="C343" t="str">
            <v>LS</v>
          </cell>
          <cell r="D343" t="str">
            <v>LGUM_441</v>
          </cell>
          <cell r="E343">
            <v>87</v>
          </cell>
          <cell r="G343">
            <v>14061</v>
          </cell>
          <cell r="K343">
            <v>2100.1799999999998</v>
          </cell>
          <cell r="L343">
            <v>0</v>
          </cell>
          <cell r="M343">
            <v>0</v>
          </cell>
          <cell r="N343">
            <v>2100.1799999999998</v>
          </cell>
          <cell r="Q343">
            <v>2100.1799999999998</v>
          </cell>
          <cell r="S343">
            <v>19.07</v>
          </cell>
          <cell r="T343">
            <v>36.72</v>
          </cell>
          <cell r="U343">
            <v>1.49</v>
          </cell>
          <cell r="V343">
            <v>-22.97</v>
          </cell>
          <cell r="X343">
            <v>2134.4899999999998</v>
          </cell>
          <cell r="AF343" t="str">
            <v>20180201LGUM_441</v>
          </cell>
          <cell r="AG343" t="str">
            <v>20180201LS</v>
          </cell>
          <cell r="AH343" t="str">
            <v>441</v>
          </cell>
        </row>
        <row r="344">
          <cell r="B344" t="str">
            <v>Apr 2018</v>
          </cell>
          <cell r="C344" t="str">
            <v>LS</v>
          </cell>
          <cell r="D344" t="str">
            <v>LGUM_452</v>
          </cell>
          <cell r="E344">
            <v>7053</v>
          </cell>
          <cell r="G344">
            <v>405242</v>
          </cell>
          <cell r="K344">
            <v>101845.32</v>
          </cell>
          <cell r="L344">
            <v>826.58999999998196</v>
          </cell>
          <cell r="M344">
            <v>-1109.8800000000001</v>
          </cell>
          <cell r="N344">
            <v>101562.02999999998</v>
          </cell>
          <cell r="Q344">
            <v>101562.03000000001</v>
          </cell>
          <cell r="S344">
            <v>554.71</v>
          </cell>
          <cell r="T344">
            <v>1825.72</v>
          </cell>
          <cell r="U344">
            <v>-32.369999999999997</v>
          </cell>
          <cell r="V344">
            <v>-894.31999999999994</v>
          </cell>
          <cell r="X344">
            <v>104125.65000000001</v>
          </cell>
          <cell r="AF344" t="str">
            <v>20180201LGUM_452</v>
          </cell>
          <cell r="AG344" t="str">
            <v>20180201LS</v>
          </cell>
          <cell r="AH344" t="str">
            <v>452</v>
          </cell>
        </row>
        <row r="345">
          <cell r="B345" t="str">
            <v>Apr 2018</v>
          </cell>
          <cell r="C345" t="str">
            <v>LS</v>
          </cell>
          <cell r="D345" t="str">
            <v>LGUM_453</v>
          </cell>
          <cell r="E345">
            <v>11130</v>
          </cell>
          <cell r="G345">
            <v>1018117</v>
          </cell>
          <cell r="K345">
            <v>187540.5</v>
          </cell>
          <cell r="L345">
            <v>1096.9700000000012</v>
          </cell>
          <cell r="M345">
            <v>-1175.96</v>
          </cell>
          <cell r="N345">
            <v>187461.51</v>
          </cell>
          <cell r="Q345">
            <v>187461.50999999998</v>
          </cell>
          <cell r="S345">
            <v>1412.37</v>
          </cell>
          <cell r="T345">
            <v>3349.45</v>
          </cell>
          <cell r="U345">
            <v>-117.24000000000001</v>
          </cell>
          <cell r="V345">
            <v>-2627.6200000000003</v>
          </cell>
          <cell r="X345">
            <v>190654.43</v>
          </cell>
          <cell r="AF345" t="str">
            <v>20180201LGUM_453</v>
          </cell>
          <cell r="AG345" t="str">
            <v>20180201LS</v>
          </cell>
          <cell r="AH345" t="str">
            <v>453</v>
          </cell>
        </row>
        <row r="346">
          <cell r="B346" t="str">
            <v>Apr 2018</v>
          </cell>
          <cell r="C346" t="str">
            <v>LS</v>
          </cell>
          <cell r="D346" t="str">
            <v>LGUM_454</v>
          </cell>
          <cell r="E346">
            <v>5405</v>
          </cell>
          <cell r="G346">
            <v>821328</v>
          </cell>
          <cell r="K346">
            <v>103776</v>
          </cell>
          <cell r="L346">
            <v>2575.1299999999901</v>
          </cell>
          <cell r="M346">
            <v>-2812.98</v>
          </cell>
          <cell r="N346">
            <v>103538.15</v>
          </cell>
          <cell r="Q346">
            <v>103538.15</v>
          </cell>
          <cell r="S346">
            <v>1142.54</v>
          </cell>
          <cell r="T346">
            <v>1900.55</v>
          </cell>
          <cell r="U346">
            <v>-146.46</v>
          </cell>
          <cell r="V346">
            <v>-1617.48</v>
          </cell>
          <cell r="X346">
            <v>107630.28</v>
          </cell>
          <cell r="AF346" t="str">
            <v>20180201LGUM_454</v>
          </cell>
          <cell r="AG346" t="str">
            <v>20180201LS</v>
          </cell>
          <cell r="AH346" t="str">
            <v>454</v>
          </cell>
        </row>
        <row r="347">
          <cell r="B347" t="str">
            <v>Apr 2018</v>
          </cell>
          <cell r="C347" t="str">
            <v>LS</v>
          </cell>
          <cell r="D347" t="str">
            <v>LGUM_455</v>
          </cell>
          <cell r="E347">
            <v>437</v>
          </cell>
          <cell r="G347">
            <v>26277</v>
          </cell>
          <cell r="K347">
            <v>6725.43</v>
          </cell>
          <cell r="L347">
            <v>133.36999999999989</v>
          </cell>
          <cell r="M347">
            <v>-197.49</v>
          </cell>
          <cell r="N347">
            <v>6661.31</v>
          </cell>
          <cell r="Q347">
            <v>6661.3099999999995</v>
          </cell>
          <cell r="S347">
            <v>35.36</v>
          </cell>
          <cell r="T347">
            <v>122.73</v>
          </cell>
          <cell r="U347">
            <v>-3.4</v>
          </cell>
          <cell r="V347">
            <v>-36.380000000000003</v>
          </cell>
          <cell r="X347">
            <v>6977.11</v>
          </cell>
          <cell r="AF347" t="str">
            <v>20180201LGUM_455</v>
          </cell>
          <cell r="AG347" t="str">
            <v>20180201LS</v>
          </cell>
          <cell r="AH347" t="str">
            <v>455</v>
          </cell>
        </row>
        <row r="348">
          <cell r="B348" t="str">
            <v>Apr 2018</v>
          </cell>
          <cell r="C348" t="str">
            <v>LS</v>
          </cell>
          <cell r="D348" t="str">
            <v>LGUM_456</v>
          </cell>
          <cell r="E348">
            <v>12838</v>
          </cell>
          <cell r="G348">
            <v>2010113</v>
          </cell>
          <cell r="K348">
            <v>257145.14</v>
          </cell>
          <cell r="L348">
            <v>6335.1299999999464</v>
          </cell>
          <cell r="M348">
            <v>-7493.98</v>
          </cell>
          <cell r="N348">
            <v>255986.28999999995</v>
          </cell>
          <cell r="Q348">
            <v>255986.28999999998</v>
          </cell>
          <cell r="S348">
            <v>2797.2300000000005</v>
          </cell>
          <cell r="T348">
            <v>4739.0199999999995</v>
          </cell>
          <cell r="U348">
            <v>-380.36</v>
          </cell>
          <cell r="V348">
            <v>-2688.88</v>
          </cell>
          <cell r="X348">
            <v>267947.27999999997</v>
          </cell>
          <cell r="AF348" t="str">
            <v>20180201LGUM_456</v>
          </cell>
          <cell r="AG348" t="str">
            <v>20180201LS</v>
          </cell>
          <cell r="AH348" t="str">
            <v>456</v>
          </cell>
        </row>
        <row r="349">
          <cell r="B349" t="str">
            <v>Apr 2018</v>
          </cell>
          <cell r="C349" t="str">
            <v>LS</v>
          </cell>
          <cell r="D349" t="str">
            <v>LGUM_457</v>
          </cell>
          <cell r="E349">
            <v>3637</v>
          </cell>
          <cell r="G349">
            <v>141630</v>
          </cell>
          <cell r="K349">
            <v>46480.86</v>
          </cell>
          <cell r="L349">
            <v>1320.5800000000017</v>
          </cell>
          <cell r="M349">
            <v>-1641.1100000000001</v>
          </cell>
          <cell r="N349">
            <v>46160.33</v>
          </cell>
          <cell r="Q349">
            <v>46160.330000000009</v>
          </cell>
          <cell r="S349">
            <v>194</v>
          </cell>
          <cell r="T349">
            <v>876.68000000000006</v>
          </cell>
          <cell r="U349">
            <v>-38.699999999999996</v>
          </cell>
          <cell r="V349">
            <v>-174.46</v>
          </cell>
          <cell r="X349">
            <v>48658.960000000006</v>
          </cell>
          <cell r="AF349" t="str">
            <v>20180201LGUM_457</v>
          </cell>
          <cell r="AG349" t="str">
            <v>20180201LS</v>
          </cell>
          <cell r="AH349" t="str">
            <v>457</v>
          </cell>
        </row>
        <row r="350">
          <cell r="B350" t="str">
            <v>Apr 2018</v>
          </cell>
          <cell r="C350" t="str">
            <v>RLS</v>
          </cell>
          <cell r="D350" t="str">
            <v>LGUM_458</v>
          </cell>
          <cell r="E350">
            <v>0</v>
          </cell>
          <cell r="G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Q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X350">
            <v>0</v>
          </cell>
          <cell r="AF350" t="str">
            <v>20180201LGUM_458</v>
          </cell>
          <cell r="AG350" t="str">
            <v>20180201RLS</v>
          </cell>
          <cell r="AH350" t="str">
            <v>458</v>
          </cell>
        </row>
        <row r="351">
          <cell r="B351" t="str">
            <v>Apr 2018</v>
          </cell>
          <cell r="C351" t="str">
            <v>LS</v>
          </cell>
          <cell r="D351" t="str">
            <v>LGUM_470</v>
          </cell>
          <cell r="E351">
            <v>44</v>
          </cell>
          <cell r="G351">
            <v>2192</v>
          </cell>
          <cell r="K351">
            <v>638</v>
          </cell>
          <cell r="L351">
            <v>-5.8500000000000227</v>
          </cell>
          <cell r="M351">
            <v>0</v>
          </cell>
          <cell r="N351">
            <v>632.15</v>
          </cell>
          <cell r="Q351">
            <v>632.15</v>
          </cell>
          <cell r="S351">
            <v>2.95</v>
          </cell>
          <cell r="T351">
            <v>11.32</v>
          </cell>
          <cell r="U351">
            <v>-7.0000000000000007E-2</v>
          </cell>
          <cell r="V351">
            <v>-2.6100000000000003</v>
          </cell>
          <cell r="X351">
            <v>643.74</v>
          </cell>
          <cell r="AF351" t="str">
            <v>20180201LGUM_470</v>
          </cell>
          <cell r="AG351" t="str">
            <v>20180201LS</v>
          </cell>
          <cell r="AH351" t="str">
            <v>470</v>
          </cell>
        </row>
        <row r="352">
          <cell r="B352" t="str">
            <v>Apr 2018</v>
          </cell>
          <cell r="C352" t="str">
            <v>RLS</v>
          </cell>
          <cell r="D352" t="str">
            <v>LGUM_471</v>
          </cell>
          <cell r="E352">
            <v>8</v>
          </cell>
          <cell r="G352">
            <v>392</v>
          </cell>
          <cell r="K352">
            <v>137.36000000000001</v>
          </cell>
          <cell r="L352">
            <v>0</v>
          </cell>
          <cell r="M352">
            <v>0</v>
          </cell>
          <cell r="N352">
            <v>137.36000000000001</v>
          </cell>
          <cell r="Q352">
            <v>137.36000000000001</v>
          </cell>
          <cell r="S352">
            <v>0.53</v>
          </cell>
          <cell r="T352">
            <v>2.4500000000000002</v>
          </cell>
          <cell r="U352">
            <v>-0.02</v>
          </cell>
          <cell r="V352">
            <v>-0.70000000000000007</v>
          </cell>
          <cell r="X352">
            <v>139.62</v>
          </cell>
          <cell r="AF352" t="str">
            <v>20180201LGUM_471</v>
          </cell>
          <cell r="AG352" t="str">
            <v>20180201RLS</v>
          </cell>
          <cell r="AH352" t="str">
            <v>471</v>
          </cell>
        </row>
        <row r="353">
          <cell r="B353" t="str">
            <v>Apr 2018</v>
          </cell>
          <cell r="C353" t="str">
            <v>LS</v>
          </cell>
          <cell r="D353" t="str">
            <v>LGUM_473</v>
          </cell>
          <cell r="E353">
            <v>891</v>
          </cell>
          <cell r="G353">
            <v>103440</v>
          </cell>
          <cell r="K353">
            <v>18399.150000000001</v>
          </cell>
          <cell r="L353">
            <v>120.61999999999898</v>
          </cell>
          <cell r="M353">
            <v>-140.57999999999998</v>
          </cell>
          <cell r="N353">
            <v>18379.189999999999</v>
          </cell>
          <cell r="Q353">
            <v>18379.190000000002</v>
          </cell>
          <cell r="S353">
            <v>144.27000000000001</v>
          </cell>
          <cell r="T353">
            <v>332.53000000000003</v>
          </cell>
          <cell r="U353">
            <v>-15.969999999999999</v>
          </cell>
          <cell r="V353">
            <v>-123.89999999999999</v>
          </cell>
          <cell r="X353">
            <v>18856.7</v>
          </cell>
          <cell r="AF353" t="str">
            <v>20180201LGUM_473</v>
          </cell>
          <cell r="AG353" t="str">
            <v>20180201LS</v>
          </cell>
          <cell r="AH353" t="str">
            <v>473</v>
          </cell>
        </row>
        <row r="354">
          <cell r="B354" t="str">
            <v>Apr 2018</v>
          </cell>
          <cell r="C354" t="str">
            <v>RLS</v>
          </cell>
          <cell r="D354" t="str">
            <v>LGUM_474</v>
          </cell>
          <cell r="E354">
            <v>47</v>
          </cell>
          <cell r="G354">
            <v>5536</v>
          </cell>
          <cell r="K354">
            <v>1078.18</v>
          </cell>
          <cell r="L354">
            <v>26.940000000000055</v>
          </cell>
          <cell r="M354">
            <v>-26.94</v>
          </cell>
          <cell r="N354">
            <v>1078.18</v>
          </cell>
          <cell r="Q354">
            <v>1078.1799999999998</v>
          </cell>
          <cell r="S354">
            <v>7.68</v>
          </cell>
          <cell r="T354">
            <v>19.7</v>
          </cell>
          <cell r="U354">
            <v>-0.43000000000000005</v>
          </cell>
          <cell r="V354">
            <v>-7.46</v>
          </cell>
          <cell r="X354">
            <v>1124.6099999999999</v>
          </cell>
          <cell r="AF354" t="str">
            <v>20180201LGUM_474</v>
          </cell>
          <cell r="AG354" t="str">
            <v>20180201RLS</v>
          </cell>
          <cell r="AH354" t="str">
            <v>474</v>
          </cell>
        </row>
        <row r="355">
          <cell r="B355" t="str">
            <v>Apr 2018</v>
          </cell>
          <cell r="C355" t="str">
            <v>RLS</v>
          </cell>
          <cell r="D355" t="str">
            <v>LGUM_475</v>
          </cell>
          <cell r="E355">
            <v>2</v>
          </cell>
          <cell r="G355">
            <v>243</v>
          </cell>
          <cell r="K355">
            <v>60.8</v>
          </cell>
          <cell r="L355">
            <v>0</v>
          </cell>
          <cell r="M355">
            <v>0</v>
          </cell>
          <cell r="N355">
            <v>60.8</v>
          </cell>
          <cell r="Q355">
            <v>60.800000000000004</v>
          </cell>
          <cell r="S355">
            <v>0.34</v>
          </cell>
          <cell r="T355">
            <v>1.08</v>
          </cell>
          <cell r="U355">
            <v>-0.02</v>
          </cell>
          <cell r="V355">
            <v>-0.5</v>
          </cell>
          <cell r="X355">
            <v>61.7</v>
          </cell>
          <cell r="AF355" t="str">
            <v>20180201LGUM_475</v>
          </cell>
          <cell r="AG355" t="str">
            <v>20180201RLS</v>
          </cell>
          <cell r="AH355" t="str">
            <v>475</v>
          </cell>
        </row>
        <row r="356">
          <cell r="B356" t="str">
            <v>Apr 2018</v>
          </cell>
          <cell r="C356" t="str">
            <v>LS</v>
          </cell>
          <cell r="D356" t="str">
            <v>LGUM_476</v>
          </cell>
          <cell r="E356">
            <v>588</v>
          </cell>
          <cell r="G356">
            <v>211455</v>
          </cell>
          <cell r="K356">
            <v>25419.24</v>
          </cell>
          <cell r="L356">
            <v>147.59999999999491</v>
          </cell>
          <cell r="M356">
            <v>0</v>
          </cell>
          <cell r="N356">
            <v>25566.839999999997</v>
          </cell>
          <cell r="Q356">
            <v>25566.839999999997</v>
          </cell>
          <cell r="S356">
            <v>301.77</v>
          </cell>
          <cell r="T356">
            <v>467.99</v>
          </cell>
          <cell r="U356">
            <v>-94.100000000000009</v>
          </cell>
          <cell r="V356">
            <v>-322.07000000000005</v>
          </cell>
          <cell r="X356">
            <v>25920.429999999997</v>
          </cell>
          <cell r="AF356" t="str">
            <v>20180201LGUM_476</v>
          </cell>
          <cell r="AG356" t="str">
            <v>20180201LS</v>
          </cell>
          <cell r="AH356" t="str">
            <v>476</v>
          </cell>
        </row>
        <row r="357">
          <cell r="B357" t="str">
            <v>Apr 2018</v>
          </cell>
          <cell r="C357" t="str">
            <v>RLS</v>
          </cell>
          <cell r="D357" t="str">
            <v>LGUM_477</v>
          </cell>
          <cell r="E357">
            <v>58</v>
          </cell>
          <cell r="G357">
            <v>20866</v>
          </cell>
          <cell r="K357">
            <v>2692.36</v>
          </cell>
          <cell r="L357">
            <v>33.959999999999582</v>
          </cell>
          <cell r="M357">
            <v>-33.96</v>
          </cell>
          <cell r="N357">
            <v>2692.3599999999997</v>
          </cell>
          <cell r="Q357">
            <v>2692.36</v>
          </cell>
          <cell r="S357">
            <v>28.759999999999998</v>
          </cell>
          <cell r="T357">
            <v>48.489999999999995</v>
          </cell>
          <cell r="U357">
            <v>-1.45</v>
          </cell>
          <cell r="V357">
            <v>-29.439999999999998</v>
          </cell>
          <cell r="X357">
            <v>2772.6800000000003</v>
          </cell>
          <cell r="AF357" t="str">
            <v>20180201LGUM_477</v>
          </cell>
          <cell r="AG357" t="str">
            <v>20180201RLS</v>
          </cell>
          <cell r="AH357" t="str">
            <v>477</v>
          </cell>
        </row>
        <row r="358">
          <cell r="B358" t="str">
            <v>Apr 2018</v>
          </cell>
          <cell r="C358" t="str">
            <v>LS</v>
          </cell>
          <cell r="D358" t="str">
            <v>LGUM_479</v>
          </cell>
          <cell r="E358">
            <v>0</v>
          </cell>
          <cell r="G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Q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X358">
            <v>0</v>
          </cell>
          <cell r="AF358" t="str">
            <v>20180201LGUM_479</v>
          </cell>
          <cell r="AG358" t="str">
            <v>20180201LS</v>
          </cell>
          <cell r="AH358" t="str">
            <v>479</v>
          </cell>
        </row>
        <row r="359">
          <cell r="B359" t="str">
            <v>Apr 2018</v>
          </cell>
          <cell r="C359" t="str">
            <v>LS</v>
          </cell>
          <cell r="D359" t="str">
            <v>LGUM_480</v>
          </cell>
          <cell r="E359">
            <v>71</v>
          </cell>
          <cell r="G359">
            <v>3623</v>
          </cell>
          <cell r="K359">
            <v>1890.02</v>
          </cell>
          <cell r="L359">
            <v>0</v>
          </cell>
          <cell r="M359">
            <v>0</v>
          </cell>
          <cell r="N359">
            <v>1890.02</v>
          </cell>
          <cell r="Q359">
            <v>1890.02</v>
          </cell>
          <cell r="S359">
            <v>5</v>
          </cell>
          <cell r="T359">
            <v>33.58</v>
          </cell>
          <cell r="U359">
            <v>-0.26</v>
          </cell>
          <cell r="V359">
            <v>-9.0500000000000007</v>
          </cell>
          <cell r="X359">
            <v>1919.29</v>
          </cell>
          <cell r="AF359" t="str">
            <v>20180201LGUM_480</v>
          </cell>
          <cell r="AG359" t="str">
            <v>20180201LS</v>
          </cell>
          <cell r="AH359" t="str">
            <v>480</v>
          </cell>
        </row>
        <row r="360">
          <cell r="B360" t="str">
            <v>Apr 2018</v>
          </cell>
          <cell r="C360" t="str">
            <v>LS</v>
          </cell>
          <cell r="D360" t="str">
            <v>LGUM_481</v>
          </cell>
          <cell r="E360">
            <v>15</v>
          </cell>
          <cell r="G360">
            <v>1788</v>
          </cell>
          <cell r="K360">
            <v>336.45</v>
          </cell>
          <cell r="L360">
            <v>0</v>
          </cell>
          <cell r="M360">
            <v>0</v>
          </cell>
          <cell r="N360">
            <v>336.45</v>
          </cell>
          <cell r="Q360">
            <v>336.45000000000005</v>
          </cell>
          <cell r="S360">
            <v>2.7199999999999998</v>
          </cell>
          <cell r="T360">
            <v>6.5699999999999994</v>
          </cell>
          <cell r="U360">
            <v>-2.1</v>
          </cell>
          <cell r="V360">
            <v>-2.5100000000000002</v>
          </cell>
          <cell r="X360">
            <v>341.13000000000005</v>
          </cell>
          <cell r="AF360" t="str">
            <v>20180201LGUM_481</v>
          </cell>
          <cell r="AG360" t="str">
            <v>20180201LS</v>
          </cell>
          <cell r="AH360" t="str">
            <v>481</v>
          </cell>
        </row>
        <row r="361">
          <cell r="B361" t="str">
            <v>Apr 2018</v>
          </cell>
          <cell r="C361" t="str">
            <v>LS</v>
          </cell>
          <cell r="D361" t="str">
            <v>LGUM_482</v>
          </cell>
          <cell r="E361">
            <v>132</v>
          </cell>
          <cell r="G361">
            <v>15453</v>
          </cell>
          <cell r="K361">
            <v>4428.6000000000004</v>
          </cell>
          <cell r="L361">
            <v>0</v>
          </cell>
          <cell r="M361">
            <v>0</v>
          </cell>
          <cell r="N361">
            <v>4428.6000000000004</v>
          </cell>
          <cell r="Q361">
            <v>4428.6000000000004</v>
          </cell>
          <cell r="S361">
            <v>21.71</v>
          </cell>
          <cell r="T361">
            <v>80.06</v>
          </cell>
          <cell r="U361">
            <v>-4.04</v>
          </cell>
          <cell r="V361">
            <v>-24.43</v>
          </cell>
          <cell r="X361">
            <v>4501.9000000000005</v>
          </cell>
          <cell r="AF361" t="str">
            <v>20180201LGUM_482</v>
          </cell>
          <cell r="AG361" t="str">
            <v>20180201LS</v>
          </cell>
          <cell r="AH361" t="str">
            <v>482</v>
          </cell>
        </row>
        <row r="362">
          <cell r="B362" t="str">
            <v>Apr 2018</v>
          </cell>
          <cell r="C362" t="str">
            <v>LS</v>
          </cell>
          <cell r="D362" t="str">
            <v>LGUM_483</v>
          </cell>
          <cell r="E362">
            <v>5</v>
          </cell>
          <cell r="G362">
            <v>1783</v>
          </cell>
          <cell r="K362">
            <v>231</v>
          </cell>
          <cell r="L362">
            <v>0</v>
          </cell>
          <cell r="M362">
            <v>0</v>
          </cell>
          <cell r="N362">
            <v>231</v>
          </cell>
          <cell r="Q362">
            <v>230.99999999999997</v>
          </cell>
          <cell r="S362">
            <v>2.46</v>
          </cell>
          <cell r="T362">
            <v>4.1100000000000003</v>
          </cell>
          <cell r="U362">
            <v>-0.12000000000000001</v>
          </cell>
          <cell r="V362">
            <v>-2.34</v>
          </cell>
          <cell r="X362">
            <v>235.10999999999999</v>
          </cell>
          <cell r="AF362" t="str">
            <v>20180201LGUM_483</v>
          </cell>
          <cell r="AG362" t="str">
            <v>20180201LS</v>
          </cell>
          <cell r="AH362" t="str">
            <v>483</v>
          </cell>
        </row>
        <row r="363">
          <cell r="B363" t="str">
            <v>Apr 2018</v>
          </cell>
          <cell r="C363" t="str">
            <v>LS</v>
          </cell>
          <cell r="D363" t="str">
            <v>LGUM_484</v>
          </cell>
          <cell r="E363">
            <v>57</v>
          </cell>
          <cell r="G363">
            <v>19505</v>
          </cell>
          <cell r="K363">
            <v>3266.1</v>
          </cell>
          <cell r="L363">
            <v>0</v>
          </cell>
          <cell r="M363">
            <v>0</v>
          </cell>
          <cell r="N363">
            <v>3266.1</v>
          </cell>
          <cell r="Q363">
            <v>3266.0999999999995</v>
          </cell>
          <cell r="S363">
            <v>26.919999999999998</v>
          </cell>
          <cell r="T363">
            <v>57.779999999999994</v>
          </cell>
          <cell r="U363">
            <v>-1.36</v>
          </cell>
          <cell r="V363">
            <v>-45.9</v>
          </cell>
          <cell r="X363">
            <v>3303.5399999999995</v>
          </cell>
          <cell r="AF363" t="str">
            <v>20180201LGUM_484</v>
          </cell>
          <cell r="AG363" t="str">
            <v>20180201LS</v>
          </cell>
          <cell r="AH363" t="str">
            <v>484</v>
          </cell>
        </row>
        <row r="364">
          <cell r="B364" t="str">
            <v>Apr 2018</v>
          </cell>
          <cell r="C364" t="str">
            <v>ODL</v>
          </cell>
          <cell r="D364" t="str">
            <v>ODL</v>
          </cell>
          <cell r="E364">
            <v>0</v>
          </cell>
          <cell r="G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Q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X364">
            <v>0</v>
          </cell>
          <cell r="AF364" t="str">
            <v>20180201ODL</v>
          </cell>
          <cell r="AG364" t="str">
            <v>20180201ODL</v>
          </cell>
          <cell r="AH364" t="str">
            <v>ODL</v>
          </cell>
        </row>
        <row r="365">
          <cell r="B365" t="str">
            <v>Apr 2018</v>
          </cell>
          <cell r="C365" t="str">
            <v>RLS</v>
          </cell>
          <cell r="D365" t="str">
            <v>LGUM_204CU</v>
          </cell>
          <cell r="E365">
            <v>0</v>
          </cell>
          <cell r="G365">
            <v>754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Q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X365">
            <v>0</v>
          </cell>
          <cell r="AF365" t="str">
            <v>20180201LGUM_204CU</v>
          </cell>
          <cell r="AG365" t="str">
            <v>20180201RLS</v>
          </cell>
          <cell r="AH365" t="str">
            <v>4CU</v>
          </cell>
        </row>
        <row r="366">
          <cell r="B366" t="str">
            <v>Apr 2018</v>
          </cell>
          <cell r="C366" t="str">
            <v>RLS</v>
          </cell>
          <cell r="D366" t="str">
            <v>LGUM_207CU</v>
          </cell>
          <cell r="E366">
            <v>0</v>
          </cell>
          <cell r="G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Q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X366">
            <v>0</v>
          </cell>
          <cell r="AF366" t="str">
            <v>20180201LGUM_207CU</v>
          </cell>
          <cell r="AG366" t="str">
            <v>20180201RLS</v>
          </cell>
          <cell r="AH366" t="str">
            <v>7CU</v>
          </cell>
        </row>
        <row r="367">
          <cell r="B367" t="str">
            <v>Apr 2018</v>
          </cell>
          <cell r="C367" t="str">
            <v>RLS</v>
          </cell>
          <cell r="D367" t="str">
            <v>LGUM_209CU</v>
          </cell>
          <cell r="E367">
            <v>0</v>
          </cell>
          <cell r="G367">
            <v>365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Q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X367">
            <v>0</v>
          </cell>
          <cell r="AF367" t="str">
            <v>20180201LGUM_209CU</v>
          </cell>
          <cell r="AG367" t="str">
            <v>20180201RLS</v>
          </cell>
          <cell r="AH367" t="str">
            <v>9CU</v>
          </cell>
        </row>
        <row r="368">
          <cell r="B368" t="str">
            <v>Apr 2018</v>
          </cell>
          <cell r="C368" t="str">
            <v>RLS</v>
          </cell>
          <cell r="D368" t="str">
            <v>LGUM_210CU</v>
          </cell>
          <cell r="E368">
            <v>0</v>
          </cell>
          <cell r="G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Q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X368">
            <v>0</v>
          </cell>
          <cell r="AF368" t="str">
            <v>20180201LGUM_210CU</v>
          </cell>
          <cell r="AG368" t="str">
            <v>20180201RLS</v>
          </cell>
          <cell r="AH368" t="str">
            <v>0CU</v>
          </cell>
        </row>
        <row r="369">
          <cell r="B369" t="str">
            <v>Apr 2018</v>
          </cell>
          <cell r="C369" t="str">
            <v>RLS</v>
          </cell>
          <cell r="D369" t="str">
            <v>LGUM_252CU</v>
          </cell>
          <cell r="E369">
            <v>0</v>
          </cell>
          <cell r="G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Q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X369">
            <v>0</v>
          </cell>
          <cell r="AF369" t="str">
            <v>20180201LGUM_252CU</v>
          </cell>
          <cell r="AG369" t="str">
            <v>20180201RLS</v>
          </cell>
          <cell r="AH369" t="str">
            <v>2CU</v>
          </cell>
        </row>
        <row r="370">
          <cell r="B370" t="str">
            <v>Apr 2018</v>
          </cell>
          <cell r="C370" t="str">
            <v>RLS</v>
          </cell>
          <cell r="D370" t="str">
            <v>LGUM_267CU</v>
          </cell>
          <cell r="E370">
            <v>0</v>
          </cell>
          <cell r="G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Q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X370">
            <v>0</v>
          </cell>
          <cell r="AF370" t="str">
            <v>20180201LGUM_267CU</v>
          </cell>
          <cell r="AG370" t="str">
            <v>20180201RLS</v>
          </cell>
          <cell r="AH370" t="str">
            <v>7CU</v>
          </cell>
        </row>
        <row r="371">
          <cell r="B371" t="str">
            <v>Apr 2018</v>
          </cell>
          <cell r="C371" t="str">
            <v>RLS</v>
          </cell>
          <cell r="D371" t="str">
            <v>LGUM_276CU</v>
          </cell>
          <cell r="E371">
            <v>0</v>
          </cell>
          <cell r="G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Q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X371">
            <v>0</v>
          </cell>
          <cell r="AF371" t="str">
            <v>20180201LGUM_276CU</v>
          </cell>
          <cell r="AG371" t="str">
            <v>20180201RLS</v>
          </cell>
          <cell r="AH371" t="str">
            <v>6CU</v>
          </cell>
        </row>
        <row r="372">
          <cell r="B372" t="str">
            <v>Apr 2018</v>
          </cell>
          <cell r="C372" t="str">
            <v>RLS</v>
          </cell>
          <cell r="D372" t="str">
            <v>LGUM_315CU</v>
          </cell>
          <cell r="E372">
            <v>0</v>
          </cell>
          <cell r="G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Q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X372">
            <v>0</v>
          </cell>
          <cell r="AF372" t="str">
            <v>20180201LGUM_315CU</v>
          </cell>
          <cell r="AG372" t="str">
            <v>20180201RLS</v>
          </cell>
          <cell r="AH372" t="str">
            <v>5CU</v>
          </cell>
        </row>
        <row r="373">
          <cell r="B373" t="str">
            <v>Apr 2018</v>
          </cell>
          <cell r="C373" t="str">
            <v>LS</v>
          </cell>
          <cell r="D373" t="str">
            <v>LGUM_412CU</v>
          </cell>
          <cell r="E373">
            <v>0</v>
          </cell>
          <cell r="G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Q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X373">
            <v>0</v>
          </cell>
          <cell r="AF373" t="str">
            <v>20180201LGUM_412CU</v>
          </cell>
          <cell r="AG373" t="str">
            <v>20180201LS</v>
          </cell>
          <cell r="AH373" t="str">
            <v>2CU</v>
          </cell>
        </row>
        <row r="374">
          <cell r="B374" t="str">
            <v>Apr 2018</v>
          </cell>
          <cell r="C374" t="str">
            <v>LS</v>
          </cell>
          <cell r="D374" t="str">
            <v>LGUM_415CU</v>
          </cell>
          <cell r="E374">
            <v>0</v>
          </cell>
          <cell r="G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Q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X374">
            <v>0</v>
          </cell>
          <cell r="AF374" t="str">
            <v>20180201LGUM_415CU</v>
          </cell>
          <cell r="AG374" t="str">
            <v>20180201LS</v>
          </cell>
          <cell r="AH374" t="str">
            <v>5CU</v>
          </cell>
        </row>
        <row r="375">
          <cell r="B375" t="str">
            <v>Apr 2018</v>
          </cell>
          <cell r="C375" t="str">
            <v>LS</v>
          </cell>
          <cell r="D375" t="str">
            <v>LGUM_424</v>
          </cell>
          <cell r="E375">
            <v>672</v>
          </cell>
          <cell r="G375">
            <v>60539</v>
          </cell>
          <cell r="K375">
            <v>21174.720000000001</v>
          </cell>
          <cell r="L375">
            <v>24.149999999997817</v>
          </cell>
          <cell r="M375">
            <v>0</v>
          </cell>
          <cell r="N375">
            <v>21198.87</v>
          </cell>
          <cell r="Q375">
            <v>21198.87</v>
          </cell>
          <cell r="S375">
            <v>84.05</v>
          </cell>
          <cell r="T375">
            <v>377.64</v>
          </cell>
          <cell r="U375">
            <v>-8.18</v>
          </cell>
          <cell r="V375">
            <v>-178.95</v>
          </cell>
          <cell r="X375">
            <v>21473.43</v>
          </cell>
          <cell r="AF375" t="str">
            <v>20180201LGUM_424</v>
          </cell>
          <cell r="AG375" t="str">
            <v>20180201LS</v>
          </cell>
          <cell r="AH375" t="str">
            <v>424</v>
          </cell>
        </row>
        <row r="376">
          <cell r="B376" t="str">
            <v>Apr 2018</v>
          </cell>
          <cell r="C376" t="str">
            <v>LS</v>
          </cell>
          <cell r="D376" t="str">
            <v>LGUM_444</v>
          </cell>
          <cell r="E376">
            <v>176</v>
          </cell>
          <cell r="G376">
            <v>9884</v>
          </cell>
          <cell r="K376">
            <v>4026.88</v>
          </cell>
          <cell r="L376">
            <v>39.659999999999854</v>
          </cell>
          <cell r="M376">
            <v>0</v>
          </cell>
          <cell r="N376">
            <v>4066.54</v>
          </cell>
          <cell r="Q376">
            <v>4066.54</v>
          </cell>
          <cell r="S376">
            <v>13.64</v>
          </cell>
          <cell r="T376">
            <v>72.259999999999991</v>
          </cell>
          <cell r="U376">
            <v>-0.67999999999999994</v>
          </cell>
          <cell r="V376">
            <v>-21.01</v>
          </cell>
          <cell r="X376">
            <v>4130.75</v>
          </cell>
          <cell r="AF376" t="str">
            <v>20180201LGUM_444</v>
          </cell>
          <cell r="AG376" t="str">
            <v>20180201LS</v>
          </cell>
          <cell r="AH376" t="str">
            <v>444</v>
          </cell>
        </row>
        <row r="377">
          <cell r="B377" t="str">
            <v>Apr 2018</v>
          </cell>
          <cell r="C377" t="str">
            <v>LS</v>
          </cell>
          <cell r="D377" t="str">
            <v>LGUM_445</v>
          </cell>
          <cell r="E377">
            <v>84</v>
          </cell>
          <cell r="G377">
            <v>5175</v>
          </cell>
          <cell r="K377">
            <v>2089.08</v>
          </cell>
          <cell r="L377">
            <v>-6.7199999999997999</v>
          </cell>
          <cell r="M377">
            <v>0</v>
          </cell>
          <cell r="N377">
            <v>2082.36</v>
          </cell>
          <cell r="Q377">
            <v>2082.36</v>
          </cell>
          <cell r="S377">
            <v>5.89</v>
          </cell>
          <cell r="T377">
            <v>64.36</v>
          </cell>
          <cell r="U377">
            <v>-4.26</v>
          </cell>
          <cell r="V377">
            <v>-5.9399999999999995</v>
          </cell>
          <cell r="X377">
            <v>2142.4100000000003</v>
          </cell>
          <cell r="AF377" t="str">
            <v>20180201LGUM_445</v>
          </cell>
          <cell r="AG377" t="str">
            <v>20180201LS</v>
          </cell>
          <cell r="AH377" t="str">
            <v>445</v>
          </cell>
        </row>
        <row r="378">
          <cell r="B378" t="str">
            <v>Apr 2018</v>
          </cell>
          <cell r="C378" t="str">
            <v>LS</v>
          </cell>
          <cell r="D378" t="str">
            <v>LGUM_452CU</v>
          </cell>
          <cell r="E378">
            <v>0</v>
          </cell>
          <cell r="G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Q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X378">
            <v>0</v>
          </cell>
          <cell r="AF378" t="str">
            <v>20180201LGUM_452CU</v>
          </cell>
          <cell r="AG378" t="str">
            <v>20180201LS</v>
          </cell>
          <cell r="AH378" t="str">
            <v>2CU</v>
          </cell>
        </row>
        <row r="379">
          <cell r="B379" t="str">
            <v>Apr 2018</v>
          </cell>
          <cell r="C379" t="str">
            <v>LS</v>
          </cell>
          <cell r="D379" t="str">
            <v>LGUM_453CU</v>
          </cell>
          <cell r="E379">
            <v>0</v>
          </cell>
          <cell r="G379">
            <v>407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Q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X379">
            <v>0</v>
          </cell>
          <cell r="AF379" t="str">
            <v>20180201LGUM_453CU</v>
          </cell>
          <cell r="AG379" t="str">
            <v>20180201LS</v>
          </cell>
          <cell r="AH379" t="str">
            <v>3CU</v>
          </cell>
        </row>
        <row r="380">
          <cell r="B380" t="str">
            <v>Apr 2018</v>
          </cell>
          <cell r="C380" t="str">
            <v>LS</v>
          </cell>
          <cell r="D380" t="str">
            <v>LGUM_454CU</v>
          </cell>
          <cell r="E380">
            <v>0</v>
          </cell>
          <cell r="G380">
            <v>11647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Q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X380">
            <v>0</v>
          </cell>
          <cell r="AF380" t="str">
            <v>20180201LGUM_454CU</v>
          </cell>
          <cell r="AG380" t="str">
            <v>20180201LS</v>
          </cell>
          <cell r="AH380" t="str">
            <v>4CU</v>
          </cell>
        </row>
        <row r="381">
          <cell r="B381" t="str">
            <v>Apr 2018</v>
          </cell>
          <cell r="C381" t="str">
            <v>LS</v>
          </cell>
          <cell r="D381" t="str">
            <v>LGUM_456CU</v>
          </cell>
          <cell r="E381">
            <v>0</v>
          </cell>
          <cell r="G381">
            <v>20704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Q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X381">
            <v>0</v>
          </cell>
          <cell r="AF381" t="str">
            <v>20180201LGUM_456CU</v>
          </cell>
          <cell r="AG381" t="str">
            <v>20180201LS</v>
          </cell>
          <cell r="AH381" t="str">
            <v>6CU</v>
          </cell>
        </row>
        <row r="382">
          <cell r="B382" t="str">
            <v>Apr 2018</v>
          </cell>
          <cell r="C382" t="str">
            <v>LS</v>
          </cell>
          <cell r="D382" t="str">
            <v>LGUM_490</v>
          </cell>
          <cell r="E382">
            <v>3</v>
          </cell>
          <cell r="G382">
            <v>83</v>
          </cell>
          <cell r="K382">
            <v>48.99</v>
          </cell>
          <cell r="L382">
            <v>0</v>
          </cell>
          <cell r="M382">
            <v>0</v>
          </cell>
          <cell r="N382">
            <v>48.99</v>
          </cell>
          <cell r="Q382">
            <v>48.99</v>
          </cell>
          <cell r="S382">
            <v>0.12</v>
          </cell>
          <cell r="T382">
            <v>0.86999999999999988</v>
          </cell>
          <cell r="U382">
            <v>0</v>
          </cell>
          <cell r="V382">
            <v>-0.14000000000000001</v>
          </cell>
          <cell r="X382">
            <v>49.84</v>
          </cell>
          <cell r="AF382" t="str">
            <v>20180201LGUM_490</v>
          </cell>
          <cell r="AG382" t="str">
            <v>20180201LS</v>
          </cell>
          <cell r="AH382" t="str">
            <v>490</v>
          </cell>
        </row>
        <row r="383">
          <cell r="B383" t="str">
            <v>Apr 2018</v>
          </cell>
          <cell r="C383" t="str">
            <v>LS</v>
          </cell>
          <cell r="D383" t="str">
            <v>LGUM_491</v>
          </cell>
          <cell r="E383">
            <v>6</v>
          </cell>
          <cell r="G383">
            <v>280</v>
          </cell>
          <cell r="K383">
            <v>116.04</v>
          </cell>
          <cell r="L383">
            <v>0</v>
          </cell>
          <cell r="M383">
            <v>0</v>
          </cell>
          <cell r="N383">
            <v>116.04</v>
          </cell>
          <cell r="Q383">
            <v>116.04</v>
          </cell>
          <cell r="S383">
            <v>0.38</v>
          </cell>
          <cell r="T383">
            <v>2.0500000000000003</v>
          </cell>
          <cell r="U383">
            <v>-0.01</v>
          </cell>
          <cell r="V383">
            <v>-0.33999999999999997</v>
          </cell>
          <cell r="X383">
            <v>118.12</v>
          </cell>
          <cell r="AF383" t="str">
            <v>20180201LGUM_491</v>
          </cell>
          <cell r="AG383" t="str">
            <v>20180201LS</v>
          </cell>
          <cell r="AH383" t="str">
            <v>491</v>
          </cell>
        </row>
        <row r="384">
          <cell r="B384" t="str">
            <v>Apr 2018</v>
          </cell>
          <cell r="C384" t="str">
            <v>LS</v>
          </cell>
          <cell r="D384" t="str">
            <v>LGUM_492</v>
          </cell>
          <cell r="E384">
            <v>0</v>
          </cell>
          <cell r="G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Q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X384">
            <v>0</v>
          </cell>
          <cell r="AF384" t="str">
            <v>20180201LGUM_492</v>
          </cell>
          <cell r="AG384" t="str">
            <v>20180201LS</v>
          </cell>
          <cell r="AH384" t="str">
            <v>492</v>
          </cell>
        </row>
        <row r="385">
          <cell r="B385" t="str">
            <v>Apr 2018</v>
          </cell>
          <cell r="C385" t="str">
            <v>LS</v>
          </cell>
          <cell r="D385" t="str">
            <v>LGUM_493</v>
          </cell>
          <cell r="E385">
            <v>17</v>
          </cell>
          <cell r="G385">
            <v>251</v>
          </cell>
          <cell r="K385">
            <v>196.01</v>
          </cell>
          <cell r="L385">
            <v>-17.679999999999978</v>
          </cell>
          <cell r="M385">
            <v>0</v>
          </cell>
          <cell r="N385">
            <v>178.33</v>
          </cell>
          <cell r="Q385">
            <v>178.33</v>
          </cell>
          <cell r="S385">
            <v>0.32000000000000006</v>
          </cell>
          <cell r="T385">
            <v>3.26</v>
          </cell>
          <cell r="U385">
            <v>-7.0000000000000007E-2</v>
          </cell>
          <cell r="V385">
            <v>-0.31</v>
          </cell>
          <cell r="X385">
            <v>181.53</v>
          </cell>
          <cell r="AF385" t="str">
            <v>20180201LGUM_493</v>
          </cell>
          <cell r="AG385" t="str">
            <v>20180201LS</v>
          </cell>
          <cell r="AH385" t="str">
            <v>493</v>
          </cell>
        </row>
        <row r="386">
          <cell r="B386" t="str">
            <v>Apr 2018</v>
          </cell>
          <cell r="C386" t="str">
            <v>LS</v>
          </cell>
          <cell r="D386" t="str">
            <v>LGUM_496</v>
          </cell>
          <cell r="E386">
            <v>0</v>
          </cell>
          <cell r="G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Q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X386">
            <v>0</v>
          </cell>
          <cell r="AF386" t="str">
            <v>20180201LGUM_496</v>
          </cell>
          <cell r="AG386" t="str">
            <v>20180201LS</v>
          </cell>
          <cell r="AH386" t="str">
            <v>496</v>
          </cell>
        </row>
        <row r="387">
          <cell r="B387" t="str">
            <v>Apr 2018</v>
          </cell>
          <cell r="C387" t="str">
            <v>LS</v>
          </cell>
          <cell r="D387" t="str">
            <v>LGUM_497</v>
          </cell>
          <cell r="E387">
            <v>0</v>
          </cell>
          <cell r="G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Q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X387">
            <v>0</v>
          </cell>
          <cell r="AF387" t="str">
            <v>20180201LGUM_497</v>
          </cell>
          <cell r="AG387" t="str">
            <v>20180201LS</v>
          </cell>
          <cell r="AH387" t="str">
            <v>497</v>
          </cell>
        </row>
        <row r="388">
          <cell r="B388" t="str">
            <v>Apr 2018</v>
          </cell>
          <cell r="C388" t="str">
            <v>LS</v>
          </cell>
          <cell r="D388" t="str">
            <v>LGUM_498</v>
          </cell>
          <cell r="E388">
            <v>0</v>
          </cell>
          <cell r="G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Q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X388">
            <v>0</v>
          </cell>
          <cell r="AF388" t="str">
            <v>20180201LGUM_498</v>
          </cell>
          <cell r="AG388" t="str">
            <v>20180201LS</v>
          </cell>
          <cell r="AH388" t="str">
            <v>498</v>
          </cell>
        </row>
        <row r="389">
          <cell r="B389" t="str">
            <v>Apr 2018</v>
          </cell>
          <cell r="C389" t="str">
            <v>LS</v>
          </cell>
          <cell r="D389" t="str">
            <v>LGUM_499</v>
          </cell>
          <cell r="E389">
            <v>0</v>
          </cell>
          <cell r="G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Q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X389">
            <v>0</v>
          </cell>
          <cell r="AF389" t="str">
            <v>20180201LGUM_499</v>
          </cell>
          <cell r="AG389" t="str">
            <v>20180201LS</v>
          </cell>
          <cell r="AH389" t="str">
            <v>499</v>
          </cell>
        </row>
        <row r="390">
          <cell r="B390" t="str">
            <v>May 2018</v>
          </cell>
          <cell r="C390" t="str">
            <v>RLS</v>
          </cell>
          <cell r="D390" t="str">
            <v>LGUM_201</v>
          </cell>
          <cell r="E390">
            <v>69</v>
          </cell>
          <cell r="G390">
            <v>2438</v>
          </cell>
          <cell r="K390">
            <v>650.66999999999996</v>
          </cell>
          <cell r="L390">
            <v>32.250000000000114</v>
          </cell>
          <cell r="M390">
            <v>-32.25</v>
          </cell>
          <cell r="N390">
            <v>650.67000000000007</v>
          </cell>
          <cell r="Q390">
            <v>650.66999999999996</v>
          </cell>
          <cell r="S390">
            <v>-0.91999999999999993</v>
          </cell>
          <cell r="T390">
            <v>13.92</v>
          </cell>
          <cell r="U390">
            <v>-4.79</v>
          </cell>
          <cell r="V390">
            <v>-8.34</v>
          </cell>
          <cell r="X390">
            <v>682.79</v>
          </cell>
          <cell r="AF390" t="str">
            <v>20180201LGUM_201</v>
          </cell>
          <cell r="AG390" t="str">
            <v>20180201RLS</v>
          </cell>
          <cell r="AH390" t="str">
            <v>201</v>
          </cell>
        </row>
        <row r="391">
          <cell r="B391" t="str">
            <v>May 2018</v>
          </cell>
          <cell r="C391" t="str">
            <v>RLS</v>
          </cell>
          <cell r="D391" t="str">
            <v>LGUM_203</v>
          </cell>
          <cell r="E391">
            <v>2799</v>
          </cell>
          <cell r="G391">
            <v>249995</v>
          </cell>
          <cell r="K391">
            <v>34595.64</v>
          </cell>
          <cell r="L391">
            <v>246.13999999999942</v>
          </cell>
          <cell r="M391">
            <v>-428.24</v>
          </cell>
          <cell r="N391">
            <v>34413.54</v>
          </cell>
          <cell r="Q391">
            <v>34413.54</v>
          </cell>
          <cell r="S391">
            <v>-86.82</v>
          </cell>
          <cell r="T391">
            <v>691.93000000000006</v>
          </cell>
          <cell r="U391">
            <v>-479.98</v>
          </cell>
          <cell r="V391">
            <v>-858.28999999999985</v>
          </cell>
          <cell r="X391">
            <v>34108.620000000003</v>
          </cell>
          <cell r="AF391" t="str">
            <v>20180201LGUM_203</v>
          </cell>
          <cell r="AG391" t="str">
            <v>20180201RLS</v>
          </cell>
          <cell r="AH391" t="str">
            <v>203</v>
          </cell>
        </row>
        <row r="392">
          <cell r="B392" t="str">
            <v>May 2018</v>
          </cell>
          <cell r="C392" t="str">
            <v>RLS</v>
          </cell>
          <cell r="D392" t="str">
            <v>LGUM_204</v>
          </cell>
          <cell r="E392">
            <v>2958</v>
          </cell>
          <cell r="G392">
            <v>410413</v>
          </cell>
          <cell r="K392">
            <v>44724.959999999999</v>
          </cell>
          <cell r="L392">
            <v>569.36000000000058</v>
          </cell>
          <cell r="M392">
            <v>-673.52</v>
          </cell>
          <cell r="N392">
            <v>44620.800000000003</v>
          </cell>
          <cell r="Q392">
            <v>44620.800000000003</v>
          </cell>
          <cell r="S392">
            <v>-147.19999999999999</v>
          </cell>
          <cell r="T392">
            <v>890.42</v>
          </cell>
          <cell r="U392">
            <v>-795.76</v>
          </cell>
          <cell r="V392">
            <v>-1408.31</v>
          </cell>
          <cell r="X392">
            <v>43833.47</v>
          </cell>
          <cell r="AF392" t="str">
            <v>20180201LGUM_204</v>
          </cell>
          <cell r="AG392" t="str">
            <v>20180201RLS</v>
          </cell>
          <cell r="AH392" t="str">
            <v>204</v>
          </cell>
        </row>
        <row r="393">
          <cell r="B393" t="str">
            <v>May 2018</v>
          </cell>
          <cell r="C393" t="str">
            <v>RLS</v>
          </cell>
          <cell r="D393" t="str">
            <v>LGUM_206</v>
          </cell>
          <cell r="E393">
            <v>72</v>
          </cell>
          <cell r="G393">
            <v>2624</v>
          </cell>
          <cell r="K393">
            <v>997.2</v>
          </cell>
          <cell r="L393">
            <v>0</v>
          </cell>
          <cell r="M393">
            <v>0</v>
          </cell>
          <cell r="N393">
            <v>997.2</v>
          </cell>
          <cell r="Q393">
            <v>997.2</v>
          </cell>
          <cell r="S393">
            <v>-0.99</v>
          </cell>
          <cell r="T393">
            <v>20.43</v>
          </cell>
          <cell r="U393">
            <v>-5.13</v>
          </cell>
          <cell r="V393">
            <v>-9.0299999999999994</v>
          </cell>
          <cell r="X393">
            <v>1002.48</v>
          </cell>
          <cell r="AF393" t="str">
            <v>20180201LGUM_206</v>
          </cell>
          <cell r="AG393" t="str">
            <v>20180201RLS</v>
          </cell>
          <cell r="AH393" t="str">
            <v>206</v>
          </cell>
        </row>
        <row r="394">
          <cell r="B394" t="str">
            <v>May 2018</v>
          </cell>
          <cell r="C394" t="str">
            <v>RLS</v>
          </cell>
          <cell r="D394" t="str">
            <v>LGUM_207</v>
          </cell>
          <cell r="E394">
            <v>619</v>
          </cell>
          <cell r="G394">
            <v>85169</v>
          </cell>
          <cell r="K394">
            <v>10640.61</v>
          </cell>
          <cell r="L394">
            <v>464.47999999999956</v>
          </cell>
          <cell r="M394">
            <v>-482.82</v>
          </cell>
          <cell r="N394">
            <v>10622.27</v>
          </cell>
          <cell r="Q394">
            <v>10622.27</v>
          </cell>
          <cell r="S394">
            <v>-24.54</v>
          </cell>
          <cell r="T394">
            <v>219.63</v>
          </cell>
          <cell r="U394">
            <v>-158.44</v>
          </cell>
          <cell r="V394">
            <v>-287.09000000000003</v>
          </cell>
          <cell r="X394">
            <v>10854.65</v>
          </cell>
          <cell r="AF394" t="str">
            <v>20180201LGUM_207</v>
          </cell>
          <cell r="AG394" t="str">
            <v>20180201RLS</v>
          </cell>
          <cell r="AH394" t="str">
            <v>207</v>
          </cell>
        </row>
        <row r="395">
          <cell r="B395" t="str">
            <v>May 2018</v>
          </cell>
          <cell r="C395" t="str">
            <v>RLS</v>
          </cell>
          <cell r="D395" t="str">
            <v>LGUM_208</v>
          </cell>
          <cell r="E395">
            <v>1293</v>
          </cell>
          <cell r="G395">
            <v>79387</v>
          </cell>
          <cell r="K395">
            <v>20248.38</v>
          </cell>
          <cell r="L395">
            <v>-30.280000000002474</v>
          </cell>
          <cell r="M395">
            <v>0</v>
          </cell>
          <cell r="N395">
            <v>20218.099999999999</v>
          </cell>
          <cell r="Q395">
            <v>20218.100000000002</v>
          </cell>
          <cell r="S395">
            <v>-28.650000000000002</v>
          </cell>
          <cell r="T395">
            <v>410.81</v>
          </cell>
          <cell r="U395">
            <v>-154.66</v>
          </cell>
          <cell r="V395">
            <v>-272.22000000000003</v>
          </cell>
          <cell r="X395">
            <v>20173.38</v>
          </cell>
          <cell r="AF395" t="str">
            <v>20180201LGUM_208</v>
          </cell>
          <cell r="AG395" t="str">
            <v>20180201RLS</v>
          </cell>
          <cell r="AH395" t="str">
            <v>208</v>
          </cell>
        </row>
        <row r="396">
          <cell r="B396" t="str">
            <v>May 2018</v>
          </cell>
          <cell r="C396" t="str">
            <v>RLS</v>
          </cell>
          <cell r="D396" t="str">
            <v>LGUM_209</v>
          </cell>
          <cell r="E396">
            <v>24</v>
          </cell>
          <cell r="G396">
            <v>7836</v>
          </cell>
          <cell r="K396">
            <v>733.68</v>
          </cell>
          <cell r="L396">
            <v>30.100000000000023</v>
          </cell>
          <cell r="M396">
            <v>-30.1</v>
          </cell>
          <cell r="N396">
            <v>733.68</v>
          </cell>
          <cell r="Q396">
            <v>733.68000000000006</v>
          </cell>
          <cell r="S396">
            <v>-2.35</v>
          </cell>
          <cell r="T396">
            <v>14.889999999999999</v>
          </cell>
          <cell r="U396">
            <v>-14.69</v>
          </cell>
          <cell r="V396">
            <v>-26.78</v>
          </cell>
          <cell r="X396">
            <v>734.85</v>
          </cell>
          <cell r="AF396" t="str">
            <v>20180201LGUM_209</v>
          </cell>
          <cell r="AG396" t="str">
            <v>20180201RLS</v>
          </cell>
          <cell r="AH396" t="str">
            <v>209</v>
          </cell>
        </row>
        <row r="397">
          <cell r="B397" t="str">
            <v>May 2018</v>
          </cell>
          <cell r="C397" t="str">
            <v>RLS</v>
          </cell>
          <cell r="D397" t="str">
            <v>LGUM_210</v>
          </cell>
          <cell r="E397">
            <v>252</v>
          </cell>
          <cell r="G397">
            <v>81945</v>
          </cell>
          <cell r="K397">
            <v>8013.6</v>
          </cell>
          <cell r="L397">
            <v>94.260000000000218</v>
          </cell>
          <cell r="M397">
            <v>-146.19999999999999</v>
          </cell>
          <cell r="N397">
            <v>7961.6600000000008</v>
          </cell>
          <cell r="Q397">
            <v>7961.66</v>
          </cell>
          <cell r="S397">
            <v>-26.04</v>
          </cell>
          <cell r="T397">
            <v>158.31</v>
          </cell>
          <cell r="U397">
            <v>-155.85</v>
          </cell>
          <cell r="V397">
            <v>-278.09999999999997</v>
          </cell>
          <cell r="X397">
            <v>7806.18</v>
          </cell>
          <cell r="AF397" t="str">
            <v>20180201LGUM_210</v>
          </cell>
          <cell r="AG397" t="str">
            <v>20180201RLS</v>
          </cell>
          <cell r="AH397" t="str">
            <v>210</v>
          </cell>
        </row>
        <row r="398">
          <cell r="B398" t="str">
            <v>May 2018</v>
          </cell>
          <cell r="C398" t="str">
            <v>RLS</v>
          </cell>
          <cell r="D398" t="str">
            <v>LGUM_252</v>
          </cell>
          <cell r="E398">
            <v>3388</v>
          </cell>
          <cell r="G398">
            <v>214341</v>
          </cell>
          <cell r="K398">
            <v>36861.440000000002</v>
          </cell>
          <cell r="L398">
            <v>1104.8000000000029</v>
          </cell>
          <cell r="M398">
            <v>-1324.18</v>
          </cell>
          <cell r="N398">
            <v>36642.060000000005</v>
          </cell>
          <cell r="Q398">
            <v>36642.060000000005</v>
          </cell>
          <cell r="S398">
            <v>-32.17</v>
          </cell>
          <cell r="T398">
            <v>751.69999999999993</v>
          </cell>
          <cell r="U398">
            <v>-366.31</v>
          </cell>
          <cell r="V398">
            <v>-711.87000000000012</v>
          </cell>
          <cell r="X398">
            <v>37607.590000000004</v>
          </cell>
          <cell r="AF398" t="str">
            <v>20180201LGUM_252</v>
          </cell>
          <cell r="AG398" t="str">
            <v>20180201RLS</v>
          </cell>
          <cell r="AH398" t="str">
            <v>252</v>
          </cell>
        </row>
        <row r="399">
          <cell r="B399" t="str">
            <v>May 2018</v>
          </cell>
          <cell r="C399" t="str">
            <v>RLS</v>
          </cell>
          <cell r="D399" t="str">
            <v>LGUM_266</v>
          </cell>
          <cell r="E399">
            <v>2049</v>
          </cell>
          <cell r="G399">
            <v>191642</v>
          </cell>
          <cell r="K399">
            <v>62187.15</v>
          </cell>
          <cell r="L399">
            <v>0</v>
          </cell>
          <cell r="M399">
            <v>0</v>
          </cell>
          <cell r="N399">
            <v>62187.15</v>
          </cell>
          <cell r="Q399">
            <v>62187.15</v>
          </cell>
          <cell r="S399">
            <v>-52.08</v>
          </cell>
          <cell r="T399">
            <v>1261.0900000000001</v>
          </cell>
          <cell r="U399">
            <v>-355.01</v>
          </cell>
          <cell r="V399">
            <v>-653.27</v>
          </cell>
          <cell r="X399">
            <v>62387.880000000005</v>
          </cell>
          <cell r="AF399" t="str">
            <v>20180201LGUM_266</v>
          </cell>
          <cell r="AG399" t="str">
            <v>20180201RLS</v>
          </cell>
          <cell r="AH399" t="str">
            <v>266</v>
          </cell>
        </row>
        <row r="400">
          <cell r="B400" t="str">
            <v>May 2018</v>
          </cell>
          <cell r="C400" t="str">
            <v>RLS</v>
          </cell>
          <cell r="D400" t="str">
            <v>LGUM_267</v>
          </cell>
          <cell r="E400">
            <v>2201</v>
          </cell>
          <cell r="G400">
            <v>320521</v>
          </cell>
          <cell r="K400">
            <v>76242.64</v>
          </cell>
          <cell r="L400">
            <v>-246</v>
          </cell>
          <cell r="M400">
            <v>-2.15</v>
          </cell>
          <cell r="N400">
            <v>75994.490000000005</v>
          </cell>
          <cell r="Q400">
            <v>75994.490000000005</v>
          </cell>
          <cell r="S400">
            <v>-105.78</v>
          </cell>
          <cell r="T400">
            <v>1538.0099999999998</v>
          </cell>
          <cell r="U400">
            <v>-614.26</v>
          </cell>
          <cell r="V400">
            <v>-1095.31</v>
          </cell>
          <cell r="X400">
            <v>75719.3</v>
          </cell>
          <cell r="AF400" t="str">
            <v>20180201LGUM_267</v>
          </cell>
          <cell r="AG400" t="str">
            <v>20180201RLS</v>
          </cell>
          <cell r="AH400" t="str">
            <v>267</v>
          </cell>
        </row>
        <row r="401">
          <cell r="B401" t="str">
            <v>May 2018</v>
          </cell>
          <cell r="C401" t="str">
            <v>RLS</v>
          </cell>
          <cell r="D401" t="str">
            <v>LGUM_274</v>
          </cell>
          <cell r="E401">
            <v>16330</v>
          </cell>
          <cell r="G401">
            <v>686717</v>
          </cell>
          <cell r="K401">
            <v>324967</v>
          </cell>
          <cell r="L401">
            <v>265.13000000000466</v>
          </cell>
          <cell r="M401">
            <v>-13.47</v>
          </cell>
          <cell r="N401">
            <v>325218.66000000003</v>
          </cell>
          <cell r="Q401">
            <v>325218.65999999997</v>
          </cell>
          <cell r="S401">
            <v>-213.87</v>
          </cell>
          <cell r="T401">
            <v>6364.75</v>
          </cell>
          <cell r="U401">
            <v>-1344.8899999999999</v>
          </cell>
          <cell r="V401">
            <v>-2419</v>
          </cell>
          <cell r="X401">
            <v>327619.12</v>
          </cell>
          <cell r="AF401" t="str">
            <v>20180201LGUM_274</v>
          </cell>
          <cell r="AG401" t="str">
            <v>20180201RLS</v>
          </cell>
          <cell r="AH401" t="str">
            <v>274</v>
          </cell>
        </row>
        <row r="402">
          <cell r="B402" t="str">
            <v>May 2018</v>
          </cell>
          <cell r="C402" t="str">
            <v>RLS</v>
          </cell>
          <cell r="D402" t="str">
            <v>LGUM_275</v>
          </cell>
          <cell r="E402">
            <v>474</v>
          </cell>
          <cell r="G402">
            <v>28595</v>
          </cell>
          <cell r="K402">
            <v>13101.36</v>
          </cell>
          <cell r="L402">
            <v>-29.480000000001382</v>
          </cell>
          <cell r="M402">
            <v>0</v>
          </cell>
          <cell r="N402">
            <v>13071.88</v>
          </cell>
          <cell r="Q402">
            <v>13071.880000000001</v>
          </cell>
          <cell r="S402">
            <v>-6.91</v>
          </cell>
          <cell r="T402">
            <v>266.11</v>
          </cell>
          <cell r="U402">
            <v>-52.18</v>
          </cell>
          <cell r="V402">
            <v>-93.509999999999991</v>
          </cell>
          <cell r="X402">
            <v>13185.390000000001</v>
          </cell>
          <cell r="AF402" t="str">
            <v>20180201LGUM_275</v>
          </cell>
          <cell r="AG402" t="str">
            <v>20180201RLS</v>
          </cell>
          <cell r="AH402" t="str">
            <v>275</v>
          </cell>
        </row>
        <row r="403">
          <cell r="B403" t="str">
            <v>May 2018</v>
          </cell>
          <cell r="C403" t="str">
            <v>RLS</v>
          </cell>
          <cell r="D403" t="str">
            <v>LGUM_276</v>
          </cell>
          <cell r="E403">
            <v>1333</v>
          </cell>
          <cell r="G403">
            <v>43244</v>
          </cell>
          <cell r="K403">
            <v>22247.77</v>
          </cell>
          <cell r="L403">
            <v>-6.6699999999982538</v>
          </cell>
          <cell r="M403">
            <v>0</v>
          </cell>
          <cell r="N403">
            <v>22241.100000000002</v>
          </cell>
          <cell r="Q403">
            <v>22241.1</v>
          </cell>
          <cell r="S403">
            <v>-15.120000000000001</v>
          </cell>
          <cell r="T403">
            <v>455.7</v>
          </cell>
          <cell r="U403">
            <v>-83.050000000000011</v>
          </cell>
          <cell r="V403">
            <v>-146.51999999999998</v>
          </cell>
          <cell r="X403">
            <v>22452.109999999997</v>
          </cell>
          <cell r="AF403" t="str">
            <v>20180201LGUM_276</v>
          </cell>
          <cell r="AG403" t="str">
            <v>20180201RLS</v>
          </cell>
          <cell r="AH403" t="str">
            <v>276</v>
          </cell>
        </row>
        <row r="404">
          <cell r="B404" t="str">
            <v>May 2018</v>
          </cell>
          <cell r="C404" t="str">
            <v>RLS</v>
          </cell>
          <cell r="D404" t="str">
            <v>LGUM_277</v>
          </cell>
          <cell r="E404">
            <v>2328</v>
          </cell>
          <cell r="G404">
            <v>135440</v>
          </cell>
          <cell r="K404">
            <v>56663.519999999997</v>
          </cell>
          <cell r="L404">
            <v>-401.93999999999505</v>
          </cell>
          <cell r="M404">
            <v>-59.760000000000005</v>
          </cell>
          <cell r="N404">
            <v>56201.82</v>
          </cell>
          <cell r="Q404">
            <v>56201.82</v>
          </cell>
          <cell r="S404">
            <v>-47.09</v>
          </cell>
          <cell r="T404">
            <v>1145.1199999999999</v>
          </cell>
          <cell r="U404">
            <v>-263.27999999999997</v>
          </cell>
          <cell r="V404">
            <v>-465.8</v>
          </cell>
          <cell r="X404">
            <v>56630.53</v>
          </cell>
          <cell r="AF404" t="str">
            <v>20180201LGUM_277</v>
          </cell>
          <cell r="AG404" t="str">
            <v>20180201RLS</v>
          </cell>
          <cell r="AH404" t="str">
            <v>277</v>
          </cell>
        </row>
        <row r="405">
          <cell r="B405" t="str">
            <v>May 2018</v>
          </cell>
          <cell r="C405" t="str">
            <v>RLS</v>
          </cell>
          <cell r="D405" t="str">
            <v>LGUM_278</v>
          </cell>
          <cell r="E405">
            <v>10</v>
          </cell>
          <cell r="G405">
            <v>3368</v>
          </cell>
          <cell r="K405">
            <v>785.8</v>
          </cell>
          <cell r="L405">
            <v>0</v>
          </cell>
          <cell r="M405">
            <v>0</v>
          </cell>
          <cell r="N405">
            <v>785.8</v>
          </cell>
          <cell r="Q405">
            <v>785.8</v>
          </cell>
          <cell r="S405">
            <v>-1.24</v>
          </cell>
          <cell r="T405">
            <v>15.940000000000001</v>
          </cell>
          <cell r="U405">
            <v>-6.6</v>
          </cell>
          <cell r="V405">
            <v>-11.59</v>
          </cell>
          <cell r="X405">
            <v>782.31</v>
          </cell>
          <cell r="AF405" t="str">
            <v>20180201LGUM_278</v>
          </cell>
          <cell r="AG405" t="str">
            <v>20180201RLS</v>
          </cell>
          <cell r="AH405" t="str">
            <v>278</v>
          </cell>
        </row>
        <row r="406">
          <cell r="B406" t="str">
            <v>May 2018</v>
          </cell>
          <cell r="C406" t="str">
            <v>RLS</v>
          </cell>
          <cell r="D406" t="str">
            <v>LGUM_279</v>
          </cell>
          <cell r="E406">
            <v>6</v>
          </cell>
          <cell r="G406">
            <v>1982</v>
          </cell>
          <cell r="K406">
            <v>284.7</v>
          </cell>
          <cell r="L406">
            <v>0</v>
          </cell>
          <cell r="M406">
            <v>0</v>
          </cell>
          <cell r="N406">
            <v>284.7</v>
          </cell>
          <cell r="Q406">
            <v>284.7</v>
          </cell>
          <cell r="S406">
            <v>-0.73</v>
          </cell>
          <cell r="T406">
            <v>5.6899999999999995</v>
          </cell>
          <cell r="U406">
            <v>-3.88</v>
          </cell>
          <cell r="V406">
            <v>-6.82</v>
          </cell>
          <cell r="X406">
            <v>278.95999999999998</v>
          </cell>
          <cell r="AF406" t="str">
            <v>20180201LGUM_279</v>
          </cell>
          <cell r="AG406" t="str">
            <v>20180201RLS</v>
          </cell>
          <cell r="AH406" t="str">
            <v>279</v>
          </cell>
        </row>
        <row r="407">
          <cell r="B407" t="str">
            <v>May 2018</v>
          </cell>
          <cell r="C407" t="str">
            <v>RLS</v>
          </cell>
          <cell r="D407" t="str">
            <v>LGUM_280</v>
          </cell>
          <cell r="E407">
            <v>46</v>
          </cell>
          <cell r="G407">
            <v>1464</v>
          </cell>
          <cell r="K407">
            <v>1017.98</v>
          </cell>
          <cell r="L407">
            <v>740.77</v>
          </cell>
          <cell r="M407">
            <v>-740.77</v>
          </cell>
          <cell r="N407">
            <v>1017.98</v>
          </cell>
          <cell r="Q407">
            <v>1017.98</v>
          </cell>
          <cell r="S407">
            <v>-0.52</v>
          </cell>
          <cell r="T407">
            <v>36.4</v>
          </cell>
          <cell r="U407">
            <v>-2.89</v>
          </cell>
          <cell r="V407">
            <v>-5.04</v>
          </cell>
          <cell r="X407">
            <v>1786.7</v>
          </cell>
          <cell r="AF407" t="str">
            <v>20180201LGUM_280</v>
          </cell>
          <cell r="AG407" t="str">
            <v>20180201RLS</v>
          </cell>
          <cell r="AH407" t="str">
            <v>280</v>
          </cell>
        </row>
        <row r="408">
          <cell r="B408" t="str">
            <v>May 2018</v>
          </cell>
          <cell r="C408" t="str">
            <v>RLS</v>
          </cell>
          <cell r="D408" t="str">
            <v>LGUM_281</v>
          </cell>
          <cell r="E408">
            <v>243</v>
          </cell>
          <cell r="G408">
            <v>10150</v>
          </cell>
          <cell r="K408">
            <v>5635.17</v>
          </cell>
          <cell r="L408">
            <v>3794.26</v>
          </cell>
          <cell r="M408">
            <v>-3794.26</v>
          </cell>
          <cell r="N408">
            <v>5635.17</v>
          </cell>
          <cell r="Q408">
            <v>5635.17</v>
          </cell>
          <cell r="S408">
            <v>-3.73</v>
          </cell>
          <cell r="T408">
            <v>194.9</v>
          </cell>
          <cell r="U408">
            <v>-19.89</v>
          </cell>
          <cell r="V408">
            <v>-34.92</v>
          </cell>
          <cell r="X408">
            <v>9565.7900000000009</v>
          </cell>
          <cell r="AF408" t="str">
            <v>20180201LGUM_281</v>
          </cell>
          <cell r="AG408" t="str">
            <v>20180201RLS</v>
          </cell>
          <cell r="AH408" t="str">
            <v>281</v>
          </cell>
        </row>
        <row r="409">
          <cell r="B409" t="str">
            <v>May 2018</v>
          </cell>
          <cell r="C409" t="str">
            <v>RLS</v>
          </cell>
          <cell r="D409" t="str">
            <v>LGUM_282</v>
          </cell>
          <cell r="E409">
            <v>106</v>
          </cell>
          <cell r="G409">
            <v>3329</v>
          </cell>
          <cell r="K409">
            <v>2362.7399999999998</v>
          </cell>
          <cell r="L409">
            <v>997.92000000000053</v>
          </cell>
          <cell r="M409">
            <v>-997.92000000000007</v>
          </cell>
          <cell r="N409">
            <v>2362.7400000000002</v>
          </cell>
          <cell r="Q409">
            <v>2362.7399999999998</v>
          </cell>
          <cell r="S409">
            <v>-1.22</v>
          </cell>
          <cell r="T409">
            <v>69.510000000000005</v>
          </cell>
          <cell r="U409">
            <v>-6.5299999999999994</v>
          </cell>
          <cell r="V409">
            <v>-11.440000000000001</v>
          </cell>
          <cell r="X409">
            <v>3410.98</v>
          </cell>
          <cell r="AF409" t="str">
            <v>20180201LGUM_282</v>
          </cell>
          <cell r="AG409" t="str">
            <v>20180201RLS</v>
          </cell>
          <cell r="AH409" t="str">
            <v>282</v>
          </cell>
        </row>
        <row r="410">
          <cell r="B410" t="str">
            <v>May 2018</v>
          </cell>
          <cell r="C410" t="str">
            <v>RLS</v>
          </cell>
          <cell r="D410" t="str">
            <v>LGUM_283</v>
          </cell>
          <cell r="E410">
            <v>103</v>
          </cell>
          <cell r="G410">
            <v>4300</v>
          </cell>
          <cell r="K410">
            <v>2440.0700000000002</v>
          </cell>
          <cell r="L410">
            <v>1246.3399999999997</v>
          </cell>
          <cell r="M410">
            <v>-1325.31</v>
          </cell>
          <cell r="N410">
            <v>2361.1</v>
          </cell>
          <cell r="Q410">
            <v>2361.1000000000004</v>
          </cell>
          <cell r="S410">
            <v>-1.6</v>
          </cell>
          <cell r="T410">
            <v>76.16</v>
          </cell>
          <cell r="U410">
            <v>-8.42</v>
          </cell>
          <cell r="V410">
            <v>-14.799999999999999</v>
          </cell>
          <cell r="X410">
            <v>3737.75</v>
          </cell>
          <cell r="AF410" t="str">
            <v>20180201LGUM_283</v>
          </cell>
          <cell r="AG410" t="str">
            <v>20180201RLS</v>
          </cell>
          <cell r="AH410" t="str">
            <v>283</v>
          </cell>
        </row>
        <row r="411">
          <cell r="B411" t="str">
            <v>May 2018</v>
          </cell>
          <cell r="C411" t="str">
            <v>RLS</v>
          </cell>
          <cell r="D411" t="str">
            <v>LGUM_314</v>
          </cell>
          <cell r="E411">
            <v>421</v>
          </cell>
          <cell r="G411">
            <v>37985</v>
          </cell>
          <cell r="K411">
            <v>8756.7999999999993</v>
          </cell>
          <cell r="L411">
            <v>-5.679999999998472</v>
          </cell>
          <cell r="M411">
            <v>0</v>
          </cell>
          <cell r="N411">
            <v>8751.1200000000008</v>
          </cell>
          <cell r="Q411">
            <v>8751.1200000000008</v>
          </cell>
          <cell r="S411">
            <v>-10.88</v>
          </cell>
          <cell r="T411">
            <v>176.51</v>
          </cell>
          <cell r="U411">
            <v>-71.009999999999991</v>
          </cell>
          <cell r="V411">
            <v>-129.04</v>
          </cell>
          <cell r="X411">
            <v>8716.7000000000007</v>
          </cell>
          <cell r="AF411" t="str">
            <v>20180201LGUM_314</v>
          </cell>
          <cell r="AG411" t="str">
            <v>20180201RLS</v>
          </cell>
          <cell r="AH411" t="str">
            <v>314</v>
          </cell>
        </row>
        <row r="412">
          <cell r="B412" t="str">
            <v>May 2018</v>
          </cell>
          <cell r="C412" t="str">
            <v>RLS</v>
          </cell>
          <cell r="D412" t="str">
            <v>LGUM_315</v>
          </cell>
          <cell r="E412">
            <v>433</v>
          </cell>
          <cell r="G412">
            <v>60170</v>
          </cell>
          <cell r="K412">
            <v>10734.07</v>
          </cell>
          <cell r="L412">
            <v>-6.6099999999987631</v>
          </cell>
          <cell r="M412">
            <v>0</v>
          </cell>
          <cell r="N412">
            <v>10727.460000000001</v>
          </cell>
          <cell r="Q412">
            <v>10727.46</v>
          </cell>
          <cell r="S412">
            <v>-22.400000000000002</v>
          </cell>
          <cell r="T412">
            <v>215.93</v>
          </cell>
          <cell r="U412">
            <v>-117.97</v>
          </cell>
          <cell r="V412">
            <v>-206.97</v>
          </cell>
          <cell r="X412">
            <v>10596.05</v>
          </cell>
          <cell r="AF412" t="str">
            <v>20180201LGUM_315</v>
          </cell>
          <cell r="AG412" t="str">
            <v>20180201RLS</v>
          </cell>
          <cell r="AH412" t="str">
            <v>315</v>
          </cell>
        </row>
        <row r="413">
          <cell r="B413" t="str">
            <v>May 2018</v>
          </cell>
          <cell r="C413" t="str">
            <v>RLS</v>
          </cell>
          <cell r="D413" t="str">
            <v>LGUM_318</v>
          </cell>
          <cell r="E413">
            <v>43</v>
          </cell>
          <cell r="G413">
            <v>2727</v>
          </cell>
          <cell r="K413">
            <v>813.13</v>
          </cell>
          <cell r="L413">
            <v>0</v>
          </cell>
          <cell r="M413">
            <v>0</v>
          </cell>
          <cell r="N413">
            <v>813.13</v>
          </cell>
          <cell r="Q413">
            <v>813.13</v>
          </cell>
          <cell r="S413">
            <v>-1.03</v>
          </cell>
          <cell r="T413">
            <v>16.600000000000001</v>
          </cell>
          <cell r="U413">
            <v>-5.34</v>
          </cell>
          <cell r="V413">
            <v>-9.379999999999999</v>
          </cell>
          <cell r="X413">
            <v>813.98</v>
          </cell>
          <cell r="AF413" t="str">
            <v>20180201LGUM_318</v>
          </cell>
          <cell r="AG413" t="str">
            <v>20180201RLS</v>
          </cell>
          <cell r="AH413" t="str">
            <v>318</v>
          </cell>
        </row>
        <row r="414">
          <cell r="B414" t="str">
            <v>May 2018</v>
          </cell>
          <cell r="C414" t="str">
            <v>RLS</v>
          </cell>
          <cell r="D414" t="str">
            <v>LGUM_347</v>
          </cell>
          <cell r="E414">
            <v>0</v>
          </cell>
          <cell r="G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Q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X414">
            <v>0</v>
          </cell>
          <cell r="AF414" t="str">
            <v>20180201LGUM_347</v>
          </cell>
          <cell r="AG414" t="str">
            <v>20180201RLS</v>
          </cell>
          <cell r="AH414" t="str">
            <v>347</v>
          </cell>
        </row>
        <row r="415">
          <cell r="B415" t="str">
            <v>May 2018</v>
          </cell>
          <cell r="C415" t="str">
            <v>RLS</v>
          </cell>
          <cell r="D415" t="str">
            <v>LGUM_348</v>
          </cell>
          <cell r="E415">
            <v>39</v>
          </cell>
          <cell r="G415">
            <v>3534</v>
          </cell>
          <cell r="K415">
            <v>553.79999999999995</v>
          </cell>
          <cell r="L415">
            <v>0</v>
          </cell>
          <cell r="M415">
            <v>0</v>
          </cell>
          <cell r="N415">
            <v>553.79999999999995</v>
          </cell>
          <cell r="Q415">
            <v>553.79999999999995</v>
          </cell>
          <cell r="S415">
            <v>-1.3099999999999998</v>
          </cell>
          <cell r="T415">
            <v>11.09</v>
          </cell>
          <cell r="U415">
            <v>-6.92</v>
          </cell>
          <cell r="V415">
            <v>-12.16</v>
          </cell>
          <cell r="X415">
            <v>544.5</v>
          </cell>
          <cell r="AF415" t="str">
            <v>20180201LGUM_348</v>
          </cell>
          <cell r="AG415" t="str">
            <v>20180201RLS</v>
          </cell>
          <cell r="AH415" t="str">
            <v>348</v>
          </cell>
        </row>
        <row r="416">
          <cell r="B416" t="str">
            <v>May 2018</v>
          </cell>
          <cell r="C416" t="str">
            <v>RLS</v>
          </cell>
          <cell r="D416" t="str">
            <v>LGUM_349</v>
          </cell>
          <cell r="E416">
            <v>16</v>
          </cell>
          <cell r="G416">
            <v>483</v>
          </cell>
          <cell r="K416">
            <v>159.36000000000001</v>
          </cell>
          <cell r="L416">
            <v>0</v>
          </cell>
          <cell r="M416">
            <v>0</v>
          </cell>
          <cell r="N416">
            <v>159.36000000000001</v>
          </cell>
          <cell r="Q416">
            <v>159.36000000000001</v>
          </cell>
          <cell r="S416">
            <v>-0.18</v>
          </cell>
          <cell r="T416">
            <v>3.26</v>
          </cell>
          <cell r="U416">
            <v>-0.95</v>
          </cell>
          <cell r="V416">
            <v>-1.66</v>
          </cell>
          <cell r="X416">
            <v>159.83000000000001</v>
          </cell>
          <cell r="AF416" t="str">
            <v>20180201LGUM_349</v>
          </cell>
          <cell r="AG416" t="str">
            <v>20180201RLS</v>
          </cell>
          <cell r="AH416" t="str">
            <v>349</v>
          </cell>
        </row>
        <row r="417">
          <cell r="B417" t="str">
            <v>May 2018</v>
          </cell>
          <cell r="C417" t="str">
            <v>LS</v>
          </cell>
          <cell r="D417" t="str">
            <v>LGUM_400</v>
          </cell>
          <cell r="E417">
            <v>56</v>
          </cell>
          <cell r="G417">
            <v>848</v>
          </cell>
          <cell r="K417">
            <v>1487.36</v>
          </cell>
          <cell r="L417">
            <v>81.620000000000118</v>
          </cell>
          <cell r="M417">
            <v>-81.62</v>
          </cell>
          <cell r="N417">
            <v>1487.3600000000001</v>
          </cell>
          <cell r="Q417">
            <v>1487.36</v>
          </cell>
          <cell r="S417">
            <v>-0.32</v>
          </cell>
          <cell r="T417">
            <v>32.54</v>
          </cell>
          <cell r="U417">
            <v>-1.6500000000000001</v>
          </cell>
          <cell r="V417">
            <v>-2.93</v>
          </cell>
          <cell r="X417">
            <v>1596.62</v>
          </cell>
          <cell r="AF417" t="str">
            <v>20180201LGUM_400</v>
          </cell>
          <cell r="AG417" t="str">
            <v>20180201LS</v>
          </cell>
          <cell r="AH417" t="str">
            <v>400</v>
          </cell>
        </row>
        <row r="418">
          <cell r="B418" t="str">
            <v>May 2018</v>
          </cell>
          <cell r="C418" t="str">
            <v>LS</v>
          </cell>
          <cell r="D418" t="str">
            <v>LGUM_401</v>
          </cell>
          <cell r="E418">
            <v>31</v>
          </cell>
          <cell r="G418">
            <v>902</v>
          </cell>
          <cell r="K418">
            <v>831.73</v>
          </cell>
          <cell r="L418">
            <v>4.6399999999999864</v>
          </cell>
          <cell r="M418">
            <v>-29.68</v>
          </cell>
          <cell r="N418">
            <v>806.69</v>
          </cell>
          <cell r="Q418">
            <v>806.68999999999994</v>
          </cell>
          <cell r="S418">
            <v>-0.35</v>
          </cell>
          <cell r="T418">
            <v>17.29</v>
          </cell>
          <cell r="U418">
            <v>-1.76</v>
          </cell>
          <cell r="V418">
            <v>-3.0900000000000003</v>
          </cell>
          <cell r="X418">
            <v>848.45999999999992</v>
          </cell>
          <cell r="AF418" t="str">
            <v>20180201LGUM_401</v>
          </cell>
          <cell r="AG418" t="str">
            <v>20180201LS</v>
          </cell>
          <cell r="AH418" t="str">
            <v>401</v>
          </cell>
        </row>
        <row r="419">
          <cell r="B419" t="str">
            <v>May 2018</v>
          </cell>
          <cell r="C419" t="str">
            <v>LS</v>
          </cell>
          <cell r="D419" t="str">
            <v>LGUM_412</v>
          </cell>
          <cell r="E419">
            <v>221</v>
          </cell>
          <cell r="G419">
            <v>5496</v>
          </cell>
          <cell r="K419">
            <v>4899.57</v>
          </cell>
          <cell r="L419">
            <v>0</v>
          </cell>
          <cell r="M419">
            <v>0</v>
          </cell>
          <cell r="N419">
            <v>4899.57</v>
          </cell>
          <cell r="Q419">
            <v>4899.5700000000006</v>
          </cell>
          <cell r="S419">
            <v>-1.96</v>
          </cell>
          <cell r="T419">
            <v>101.21000000000001</v>
          </cell>
          <cell r="U419">
            <v>-10.76</v>
          </cell>
          <cell r="V419">
            <v>-18.880000000000003</v>
          </cell>
          <cell r="X419">
            <v>4969.18</v>
          </cell>
          <cell r="AF419" t="str">
            <v>20180201LGUM_412</v>
          </cell>
          <cell r="AG419" t="str">
            <v>20180201LS</v>
          </cell>
          <cell r="AH419" t="str">
            <v>412</v>
          </cell>
        </row>
        <row r="420">
          <cell r="B420" t="str">
            <v>May 2018</v>
          </cell>
          <cell r="C420" t="str">
            <v>LS</v>
          </cell>
          <cell r="D420" t="str">
            <v>LGUM_413</v>
          </cell>
          <cell r="E420">
            <v>1887</v>
          </cell>
          <cell r="G420">
            <v>103978</v>
          </cell>
          <cell r="K420">
            <v>43287.78</v>
          </cell>
          <cell r="L420">
            <v>26338.820000000007</v>
          </cell>
          <cell r="M420">
            <v>-13.47</v>
          </cell>
          <cell r="N420">
            <v>69613.13</v>
          </cell>
          <cell r="Q420">
            <v>69613.12999999999</v>
          </cell>
          <cell r="S420">
            <v>-36.43</v>
          </cell>
          <cell r="T420">
            <v>1417.91</v>
          </cell>
          <cell r="U420">
            <v>-204.60999999999999</v>
          </cell>
          <cell r="V420">
            <v>-359.63</v>
          </cell>
          <cell r="X420">
            <v>70443.839999999997</v>
          </cell>
          <cell r="AF420" t="str">
            <v>20180201LGUM_413</v>
          </cell>
          <cell r="AG420" t="str">
            <v>20180201LS</v>
          </cell>
          <cell r="AH420" t="str">
            <v>413</v>
          </cell>
        </row>
        <row r="421">
          <cell r="B421" t="str">
            <v>May 2018</v>
          </cell>
          <cell r="C421" t="str">
            <v>LS</v>
          </cell>
          <cell r="D421" t="str">
            <v>LGUM_415</v>
          </cell>
          <cell r="E421">
            <v>112</v>
          </cell>
          <cell r="G421">
            <v>2754</v>
          </cell>
          <cell r="K421">
            <v>2527.84</v>
          </cell>
          <cell r="L421">
            <v>0</v>
          </cell>
          <cell r="M421">
            <v>0</v>
          </cell>
          <cell r="N421">
            <v>2527.84</v>
          </cell>
          <cell r="Q421">
            <v>2527.84</v>
          </cell>
          <cell r="S421">
            <v>0.33</v>
          </cell>
          <cell r="T421">
            <v>54.269999999999996</v>
          </cell>
          <cell r="U421">
            <v>-6.5</v>
          </cell>
          <cell r="V421">
            <v>-8.3000000000000007</v>
          </cell>
          <cell r="X421">
            <v>2567.6400000000003</v>
          </cell>
          <cell r="AF421" t="str">
            <v>20180201LGUM_415</v>
          </cell>
          <cell r="AG421" t="str">
            <v>20180201LS</v>
          </cell>
          <cell r="AH421" t="str">
            <v>415</v>
          </cell>
        </row>
        <row r="422">
          <cell r="B422" t="str">
            <v>May 2018</v>
          </cell>
          <cell r="C422" t="str">
            <v>LS</v>
          </cell>
          <cell r="D422" t="str">
            <v>LGUM_416</v>
          </cell>
          <cell r="E422">
            <v>2253</v>
          </cell>
          <cell r="G422">
            <v>78237</v>
          </cell>
          <cell r="K422">
            <v>56460.18</v>
          </cell>
          <cell r="L422">
            <v>-120.41999999999825</v>
          </cell>
          <cell r="M422">
            <v>-19.920000000000002</v>
          </cell>
          <cell r="N422">
            <v>56319.840000000004</v>
          </cell>
          <cell r="Q422">
            <v>56319.839999999997</v>
          </cell>
          <cell r="S422">
            <v>-28.4</v>
          </cell>
          <cell r="T422">
            <v>1162.21</v>
          </cell>
          <cell r="U422">
            <v>-152.95999999999998</v>
          </cell>
          <cell r="V422">
            <v>-267.14999999999998</v>
          </cell>
          <cell r="X422">
            <v>57053.46</v>
          </cell>
          <cell r="AF422" t="str">
            <v>20180201LGUM_416</v>
          </cell>
          <cell r="AG422" t="str">
            <v>20180201LS</v>
          </cell>
          <cell r="AH422" t="str">
            <v>416</v>
          </cell>
        </row>
        <row r="423">
          <cell r="B423" t="str">
            <v>May 2018</v>
          </cell>
          <cell r="C423" t="str">
            <v>RLS</v>
          </cell>
          <cell r="D423" t="str">
            <v>LGUM_417</v>
          </cell>
          <cell r="E423">
            <v>50</v>
          </cell>
          <cell r="G423">
            <v>1674</v>
          </cell>
          <cell r="K423">
            <v>1310.5</v>
          </cell>
          <cell r="L423">
            <v>0</v>
          </cell>
          <cell r="M423">
            <v>0</v>
          </cell>
          <cell r="N423">
            <v>1310.5</v>
          </cell>
          <cell r="Q423">
            <v>1310.5</v>
          </cell>
          <cell r="S423">
            <v>-0.59000000000000008</v>
          </cell>
          <cell r="T423">
            <v>27.04</v>
          </cell>
          <cell r="U423">
            <v>-3.29</v>
          </cell>
          <cell r="V423">
            <v>-5.74</v>
          </cell>
          <cell r="X423">
            <v>1327.92</v>
          </cell>
          <cell r="AF423" t="str">
            <v>20180201LGUM_417</v>
          </cell>
          <cell r="AG423" t="str">
            <v>20180201RLS</v>
          </cell>
          <cell r="AH423" t="str">
            <v>417</v>
          </cell>
        </row>
        <row r="424">
          <cell r="B424" t="str">
            <v>May 2018</v>
          </cell>
          <cell r="C424" t="str">
            <v>RLS</v>
          </cell>
          <cell r="D424" t="str">
            <v>LGUM_419</v>
          </cell>
          <cell r="E424">
            <v>117</v>
          </cell>
          <cell r="G424">
            <v>6099</v>
          </cell>
          <cell r="K424">
            <v>3285.36</v>
          </cell>
          <cell r="L424">
            <v>0</v>
          </cell>
          <cell r="M424">
            <v>0</v>
          </cell>
          <cell r="N424">
            <v>3285.36</v>
          </cell>
          <cell r="Q424">
            <v>3285.36</v>
          </cell>
          <cell r="S424">
            <v>-2.2600000000000002</v>
          </cell>
          <cell r="T424">
            <v>67.59</v>
          </cell>
          <cell r="U424">
            <v>-11.95</v>
          </cell>
          <cell r="V424">
            <v>-20.979999999999997</v>
          </cell>
          <cell r="X424">
            <v>3317.76</v>
          </cell>
          <cell r="AF424" t="str">
            <v>20180201LGUM_419</v>
          </cell>
          <cell r="AG424" t="str">
            <v>20180201RLS</v>
          </cell>
          <cell r="AH424" t="str">
            <v>419</v>
          </cell>
        </row>
        <row r="425">
          <cell r="B425" t="str">
            <v>May 2018</v>
          </cell>
          <cell r="C425" t="str">
            <v>LS</v>
          </cell>
          <cell r="D425" t="str">
            <v>LGUM_420</v>
          </cell>
          <cell r="E425">
            <v>63</v>
          </cell>
          <cell r="G425">
            <v>3490</v>
          </cell>
          <cell r="K425">
            <v>2070.1799999999998</v>
          </cell>
          <cell r="L425">
            <v>0</v>
          </cell>
          <cell r="M425">
            <v>0</v>
          </cell>
          <cell r="N425">
            <v>2070.1799999999998</v>
          </cell>
          <cell r="Q425">
            <v>2070.1799999999998</v>
          </cell>
          <cell r="S425">
            <v>-1</v>
          </cell>
          <cell r="T425">
            <v>42.379999999999995</v>
          </cell>
          <cell r="U425">
            <v>-6.51</v>
          </cell>
          <cell r="V425">
            <v>-11.600000000000001</v>
          </cell>
          <cell r="X425">
            <v>2093.4499999999998</v>
          </cell>
          <cell r="AF425" t="str">
            <v>20180201LGUM_420</v>
          </cell>
          <cell r="AG425" t="str">
            <v>20180201LS</v>
          </cell>
          <cell r="AH425" t="str">
            <v>420</v>
          </cell>
        </row>
        <row r="426">
          <cell r="B426" t="str">
            <v>May 2018</v>
          </cell>
          <cell r="C426" t="str">
            <v>LS</v>
          </cell>
          <cell r="D426" t="str">
            <v>LGUM_421</v>
          </cell>
          <cell r="E426">
            <v>240</v>
          </cell>
          <cell r="G426">
            <v>20861</v>
          </cell>
          <cell r="K426">
            <v>8515.2000000000007</v>
          </cell>
          <cell r="L426">
            <v>0</v>
          </cell>
          <cell r="M426">
            <v>0</v>
          </cell>
          <cell r="N426">
            <v>8515.2000000000007</v>
          </cell>
          <cell r="Q426">
            <v>8515.2000000000007</v>
          </cell>
          <cell r="S426">
            <v>-7.4700000000000006</v>
          </cell>
          <cell r="T426">
            <v>174.44000000000003</v>
          </cell>
          <cell r="U426">
            <v>-40.49</v>
          </cell>
          <cell r="V426">
            <v>-71.08</v>
          </cell>
          <cell r="X426">
            <v>8570.6</v>
          </cell>
          <cell r="AF426" t="str">
            <v>20180201LGUM_421</v>
          </cell>
          <cell r="AG426" t="str">
            <v>20180201LS</v>
          </cell>
          <cell r="AH426" t="str">
            <v>421</v>
          </cell>
        </row>
        <row r="427">
          <cell r="B427" t="str">
            <v>May 2018</v>
          </cell>
          <cell r="C427" t="str">
            <v>LS</v>
          </cell>
          <cell r="D427" t="str">
            <v>LGUM_422</v>
          </cell>
          <cell r="E427">
            <v>493</v>
          </cell>
          <cell r="G427">
            <v>67096</v>
          </cell>
          <cell r="K427">
            <v>20306.669999999998</v>
          </cell>
          <cell r="L427">
            <v>-384.43999999999869</v>
          </cell>
          <cell r="M427">
            <v>0</v>
          </cell>
          <cell r="N427">
            <v>19922.23</v>
          </cell>
          <cell r="Q427">
            <v>19922.23</v>
          </cell>
          <cell r="S427">
            <v>-24.07</v>
          </cell>
          <cell r="T427">
            <v>405.98</v>
          </cell>
          <cell r="U427">
            <v>-130.69</v>
          </cell>
          <cell r="V427">
            <v>-229.25</v>
          </cell>
          <cell r="X427">
            <v>19944.2</v>
          </cell>
          <cell r="AF427" t="str">
            <v>20180201LGUM_422</v>
          </cell>
          <cell r="AG427" t="str">
            <v>20180201LS</v>
          </cell>
          <cell r="AH427" t="str">
            <v>422</v>
          </cell>
        </row>
        <row r="428">
          <cell r="B428" t="str">
            <v>May 2018</v>
          </cell>
          <cell r="C428" t="str">
            <v>LS</v>
          </cell>
          <cell r="D428" t="str">
            <v>LGUM_423</v>
          </cell>
          <cell r="E428">
            <v>27</v>
          </cell>
          <cell r="G428">
            <v>1473</v>
          </cell>
          <cell r="K428">
            <v>787.32</v>
          </cell>
          <cell r="L428">
            <v>0</v>
          </cell>
          <cell r="M428">
            <v>0</v>
          </cell>
          <cell r="N428">
            <v>787.32</v>
          </cell>
          <cell r="Q428">
            <v>787.31999999999994</v>
          </cell>
          <cell r="S428">
            <v>-0.53</v>
          </cell>
          <cell r="T428">
            <v>16.2</v>
          </cell>
          <cell r="U428">
            <v>-2.91</v>
          </cell>
          <cell r="V428">
            <v>-5.0600000000000005</v>
          </cell>
          <cell r="X428">
            <v>795.02</v>
          </cell>
          <cell r="AF428" t="str">
            <v>20180201LGUM_423</v>
          </cell>
          <cell r="AG428" t="str">
            <v>20180201LS</v>
          </cell>
          <cell r="AH428" t="str">
            <v>423</v>
          </cell>
        </row>
        <row r="429">
          <cell r="B429" t="str">
            <v>May 2018</v>
          </cell>
          <cell r="C429" t="str">
            <v>LS</v>
          </cell>
          <cell r="D429" t="str">
            <v>LGUM_425</v>
          </cell>
          <cell r="E429">
            <v>48</v>
          </cell>
          <cell r="G429">
            <v>6776</v>
          </cell>
          <cell r="K429">
            <v>1794.72</v>
          </cell>
          <cell r="L429">
            <v>0</v>
          </cell>
          <cell r="M429">
            <v>0</v>
          </cell>
          <cell r="N429">
            <v>1794.72</v>
          </cell>
          <cell r="Q429">
            <v>1794.72</v>
          </cell>
          <cell r="S429">
            <v>-1.75</v>
          </cell>
          <cell r="T429">
            <v>36.19</v>
          </cell>
          <cell r="U429">
            <v>-12.46</v>
          </cell>
          <cell r="V429">
            <v>-23.090000000000003</v>
          </cell>
          <cell r="X429">
            <v>1793.6100000000001</v>
          </cell>
          <cell r="AF429" t="str">
            <v>20180201LGUM_425</v>
          </cell>
          <cell r="AG429" t="str">
            <v>20180201LS</v>
          </cell>
          <cell r="AH429" t="str">
            <v>425</v>
          </cell>
        </row>
        <row r="430">
          <cell r="B430" t="str">
            <v>May 2018</v>
          </cell>
          <cell r="C430" t="str">
            <v>RLS</v>
          </cell>
          <cell r="D430" t="str">
            <v>LGUM_426</v>
          </cell>
          <cell r="E430">
            <v>34</v>
          </cell>
          <cell r="G430">
            <v>822</v>
          </cell>
          <cell r="K430">
            <v>1221.96</v>
          </cell>
          <cell r="L430">
            <v>0</v>
          </cell>
          <cell r="M430">
            <v>0</v>
          </cell>
          <cell r="N430">
            <v>1221.96</v>
          </cell>
          <cell r="Q430">
            <v>1221.96</v>
          </cell>
          <cell r="S430">
            <v>-0.31</v>
          </cell>
          <cell r="T430">
            <v>25.32</v>
          </cell>
          <cell r="U430">
            <v>-1.61</v>
          </cell>
          <cell r="V430">
            <v>-2.83</v>
          </cell>
          <cell r="X430">
            <v>1242.53</v>
          </cell>
          <cell r="AF430" t="str">
            <v>20180201LGUM_426</v>
          </cell>
          <cell r="AG430" t="str">
            <v>20180201RLS</v>
          </cell>
          <cell r="AH430" t="str">
            <v>426</v>
          </cell>
        </row>
        <row r="431">
          <cell r="B431" t="str">
            <v>May 2018</v>
          </cell>
          <cell r="C431" t="str">
            <v>LS</v>
          </cell>
          <cell r="D431" t="str">
            <v>LGUM_427</v>
          </cell>
          <cell r="E431">
            <v>58</v>
          </cell>
          <cell r="G431">
            <v>1409</v>
          </cell>
          <cell r="K431">
            <v>2201.6799999999998</v>
          </cell>
          <cell r="L431">
            <v>71.210000000000036</v>
          </cell>
          <cell r="M431">
            <v>-71.209999999999994</v>
          </cell>
          <cell r="N431">
            <v>2201.6799999999998</v>
          </cell>
          <cell r="Q431">
            <v>2201.6799999999998</v>
          </cell>
          <cell r="S431">
            <v>-0.52</v>
          </cell>
          <cell r="T431">
            <v>47.11</v>
          </cell>
          <cell r="U431">
            <v>-2.77</v>
          </cell>
          <cell r="V431">
            <v>-4.84</v>
          </cell>
          <cell r="X431">
            <v>2311.87</v>
          </cell>
          <cell r="AF431" t="str">
            <v>20180201LGUM_427</v>
          </cell>
          <cell r="AG431" t="str">
            <v>20180201LS</v>
          </cell>
          <cell r="AH431" t="str">
            <v>427</v>
          </cell>
        </row>
        <row r="432">
          <cell r="B432" t="str">
            <v>May 2018</v>
          </cell>
          <cell r="C432" t="str">
            <v>RLS</v>
          </cell>
          <cell r="D432" t="str">
            <v>LGUM_428</v>
          </cell>
          <cell r="E432">
            <v>302</v>
          </cell>
          <cell r="G432">
            <v>10275</v>
          </cell>
          <cell r="K432">
            <v>11140.78</v>
          </cell>
          <cell r="L432">
            <v>309.69000000000051</v>
          </cell>
          <cell r="M432">
            <v>-309.68999999999994</v>
          </cell>
          <cell r="N432">
            <v>11140.78</v>
          </cell>
          <cell r="Q432">
            <v>11140.779999999999</v>
          </cell>
          <cell r="S432">
            <v>-3.79</v>
          </cell>
          <cell r="T432">
            <v>236.94</v>
          </cell>
          <cell r="U432">
            <v>-20.14</v>
          </cell>
          <cell r="V432">
            <v>-35.339999999999996</v>
          </cell>
          <cell r="X432">
            <v>11628.14</v>
          </cell>
          <cell r="AF432" t="str">
            <v>20180201LGUM_428</v>
          </cell>
          <cell r="AG432" t="str">
            <v>20180201RLS</v>
          </cell>
          <cell r="AH432" t="str">
            <v>428</v>
          </cell>
        </row>
        <row r="433">
          <cell r="B433" t="str">
            <v>May 2018</v>
          </cell>
          <cell r="C433" t="str">
            <v>LS</v>
          </cell>
          <cell r="D433" t="str">
            <v>LGUM_429</v>
          </cell>
          <cell r="E433">
            <v>301</v>
          </cell>
          <cell r="G433">
            <v>10112</v>
          </cell>
          <cell r="K433">
            <v>11438</v>
          </cell>
          <cell r="L433">
            <v>824.19000000000051</v>
          </cell>
          <cell r="M433">
            <v>-892.59</v>
          </cell>
          <cell r="N433">
            <v>11369.6</v>
          </cell>
          <cell r="Q433">
            <v>11369.599999999999</v>
          </cell>
          <cell r="S433">
            <v>-1.28</v>
          </cell>
          <cell r="T433">
            <v>249.08999999999997</v>
          </cell>
          <cell r="U433">
            <v>-17.220000000000002</v>
          </cell>
          <cell r="V433">
            <v>-34.06</v>
          </cell>
          <cell r="X433">
            <v>12458.72</v>
          </cell>
          <cell r="AF433" t="str">
            <v>20180201LGUM_429</v>
          </cell>
          <cell r="AG433" t="str">
            <v>20180201LS</v>
          </cell>
          <cell r="AH433" t="str">
            <v>429</v>
          </cell>
        </row>
        <row r="434">
          <cell r="B434" t="str">
            <v>May 2018</v>
          </cell>
          <cell r="C434" t="str">
            <v>RLS</v>
          </cell>
          <cell r="D434" t="str">
            <v>LGUM_430</v>
          </cell>
          <cell r="E434">
            <v>13</v>
          </cell>
          <cell r="G434">
            <v>327</v>
          </cell>
          <cell r="K434">
            <v>454.48</v>
          </cell>
          <cell r="L434">
            <v>0</v>
          </cell>
          <cell r="M434">
            <v>0</v>
          </cell>
          <cell r="N434">
            <v>454.48</v>
          </cell>
          <cell r="Q434">
            <v>454.48</v>
          </cell>
          <cell r="S434">
            <v>-0.12</v>
          </cell>
          <cell r="T434">
            <v>9.41</v>
          </cell>
          <cell r="U434">
            <v>-0.64</v>
          </cell>
          <cell r="V434">
            <v>-1.1300000000000001</v>
          </cell>
          <cell r="X434">
            <v>462</v>
          </cell>
          <cell r="AF434" t="str">
            <v>20180201LGUM_430</v>
          </cell>
          <cell r="AG434" t="str">
            <v>20180201RLS</v>
          </cell>
          <cell r="AH434" t="str">
            <v>430</v>
          </cell>
        </row>
        <row r="435">
          <cell r="B435" t="str">
            <v>May 2018</v>
          </cell>
          <cell r="C435" t="str">
            <v>LS</v>
          </cell>
          <cell r="D435" t="str">
            <v>LGUM_431</v>
          </cell>
          <cell r="E435">
            <v>-35</v>
          </cell>
          <cell r="G435">
            <v>-1209</v>
          </cell>
          <cell r="K435">
            <v>-1247.75</v>
          </cell>
          <cell r="L435">
            <v>-52.520000000000437</v>
          </cell>
          <cell r="M435">
            <v>111.06999999999996</v>
          </cell>
          <cell r="N435">
            <v>-1189.2000000000005</v>
          </cell>
          <cell r="Q435">
            <v>-1189.2</v>
          </cell>
          <cell r="S435">
            <v>1.8200000000000003</v>
          </cell>
          <cell r="T435">
            <v>-137.71000000000004</v>
          </cell>
          <cell r="U435">
            <v>-0.51000000000000023</v>
          </cell>
          <cell r="V435">
            <v>-4.18</v>
          </cell>
          <cell r="X435">
            <v>-1440.8500000000001</v>
          </cell>
          <cell r="AF435" t="str">
            <v>20180201LGUM_431</v>
          </cell>
          <cell r="AG435" t="str">
            <v>20180201LS</v>
          </cell>
          <cell r="AH435" t="str">
            <v>431</v>
          </cell>
        </row>
        <row r="436">
          <cell r="B436" t="str">
            <v>May 2018</v>
          </cell>
          <cell r="C436" t="str">
            <v>RLS</v>
          </cell>
          <cell r="D436" t="str">
            <v>LGUM_432</v>
          </cell>
          <cell r="E436">
            <v>10</v>
          </cell>
          <cell r="G436">
            <v>364</v>
          </cell>
          <cell r="K436">
            <v>371.3</v>
          </cell>
          <cell r="L436">
            <v>3.6200000000000045</v>
          </cell>
          <cell r="M436">
            <v>-3.62</v>
          </cell>
          <cell r="N436">
            <v>371.3</v>
          </cell>
          <cell r="Q436">
            <v>371.3</v>
          </cell>
          <cell r="S436">
            <v>-0.13</v>
          </cell>
          <cell r="T436">
            <v>7.75</v>
          </cell>
          <cell r="U436">
            <v>-0.72</v>
          </cell>
          <cell r="V436">
            <v>-1.2599999999999998</v>
          </cell>
          <cell r="X436">
            <v>380.56</v>
          </cell>
          <cell r="AF436" t="str">
            <v>20180201LGUM_432</v>
          </cell>
          <cell r="AG436" t="str">
            <v>20180201RLS</v>
          </cell>
          <cell r="AH436" t="str">
            <v>432</v>
          </cell>
        </row>
        <row r="437">
          <cell r="B437" t="str">
            <v>May 2018</v>
          </cell>
          <cell r="C437" t="str">
            <v>LS</v>
          </cell>
          <cell r="D437" t="str">
            <v>LGUM_433</v>
          </cell>
          <cell r="E437">
            <v>238</v>
          </cell>
          <cell r="G437">
            <v>8303</v>
          </cell>
          <cell r="K437">
            <v>8996.4</v>
          </cell>
          <cell r="L437">
            <v>1068.9099999999999</v>
          </cell>
          <cell r="M437">
            <v>-1068.9099999999999</v>
          </cell>
          <cell r="N437">
            <v>8996.4</v>
          </cell>
          <cell r="Q437">
            <v>8996.4000000000015</v>
          </cell>
          <cell r="S437">
            <v>-2.7899999999999996</v>
          </cell>
          <cell r="T437">
            <v>207.89000000000001</v>
          </cell>
          <cell r="U437">
            <v>-16.02</v>
          </cell>
          <cell r="V437">
            <v>-28.459999999999997</v>
          </cell>
          <cell r="X437">
            <v>10225.93</v>
          </cell>
          <cell r="AF437" t="str">
            <v>20180201LGUM_433</v>
          </cell>
          <cell r="AG437" t="str">
            <v>20180201LS</v>
          </cell>
          <cell r="AH437" t="str">
            <v>433</v>
          </cell>
        </row>
        <row r="438">
          <cell r="B438" t="str">
            <v>May 2018</v>
          </cell>
          <cell r="C438" t="str">
            <v>LS</v>
          </cell>
          <cell r="D438" t="str">
            <v>LGUM_439</v>
          </cell>
          <cell r="E438">
            <v>0</v>
          </cell>
          <cell r="G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Q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X438">
            <v>0</v>
          </cell>
          <cell r="AF438" t="str">
            <v>20180201LGUM_439</v>
          </cell>
          <cell r="AG438" t="str">
            <v>20180201LS</v>
          </cell>
          <cell r="AH438" t="str">
            <v>439</v>
          </cell>
        </row>
        <row r="439">
          <cell r="B439" t="str">
            <v>May 2018</v>
          </cell>
          <cell r="C439" t="str">
            <v>LS</v>
          </cell>
          <cell r="D439" t="str">
            <v>LGUM_440</v>
          </cell>
          <cell r="E439">
            <v>44</v>
          </cell>
          <cell r="G439">
            <v>3667</v>
          </cell>
          <cell r="K439">
            <v>882.2</v>
          </cell>
          <cell r="L439">
            <v>0</v>
          </cell>
          <cell r="M439">
            <v>0</v>
          </cell>
          <cell r="N439">
            <v>882.2</v>
          </cell>
          <cell r="Q439">
            <v>882.2</v>
          </cell>
          <cell r="S439">
            <v>-1.36</v>
          </cell>
          <cell r="T439">
            <v>17.920000000000002</v>
          </cell>
          <cell r="U439">
            <v>-7.19</v>
          </cell>
          <cell r="V439">
            <v>-12.62</v>
          </cell>
          <cell r="X439">
            <v>878.95</v>
          </cell>
          <cell r="AF439" t="str">
            <v>20180201LGUM_440</v>
          </cell>
          <cell r="AG439" t="str">
            <v>20180201LS</v>
          </cell>
          <cell r="AH439" t="str">
            <v>440</v>
          </cell>
        </row>
        <row r="440">
          <cell r="B440" t="str">
            <v>May 2018</v>
          </cell>
          <cell r="C440" t="str">
            <v>LS</v>
          </cell>
          <cell r="D440" t="str">
            <v>LGUM_441</v>
          </cell>
          <cell r="E440">
            <v>90</v>
          </cell>
          <cell r="G440">
            <v>12167</v>
          </cell>
          <cell r="K440">
            <v>2172.6</v>
          </cell>
          <cell r="L440">
            <v>0</v>
          </cell>
          <cell r="M440">
            <v>0</v>
          </cell>
          <cell r="N440">
            <v>2172.6</v>
          </cell>
          <cell r="Q440">
            <v>2172.5999999999995</v>
          </cell>
          <cell r="S440">
            <v>-4.5199999999999996</v>
          </cell>
          <cell r="T440">
            <v>43.76</v>
          </cell>
          <cell r="U440">
            <v>-23.84</v>
          </cell>
          <cell r="V440">
            <v>-41.85</v>
          </cell>
          <cell r="X440">
            <v>2146.1499999999996</v>
          </cell>
          <cell r="AF440" t="str">
            <v>20180201LGUM_441</v>
          </cell>
          <cell r="AG440" t="str">
            <v>20180201LS</v>
          </cell>
          <cell r="AH440" t="str">
            <v>441</v>
          </cell>
        </row>
        <row r="441">
          <cell r="B441" t="str">
            <v>May 2018</v>
          </cell>
          <cell r="C441" t="str">
            <v>LS</v>
          </cell>
          <cell r="D441" t="str">
            <v>LGUM_452</v>
          </cell>
          <cell r="E441">
            <v>7034</v>
          </cell>
          <cell r="G441">
            <v>380346</v>
          </cell>
          <cell r="K441">
            <v>101570.96</v>
          </cell>
          <cell r="L441">
            <v>863.12999999997555</v>
          </cell>
          <cell r="M441">
            <v>-1116.3499999999999</v>
          </cell>
          <cell r="N441">
            <v>101317.73999999998</v>
          </cell>
          <cell r="Q441">
            <v>101317.74</v>
          </cell>
          <cell r="S441">
            <v>-139.1</v>
          </cell>
          <cell r="T441">
            <v>2075.85</v>
          </cell>
          <cell r="U441">
            <v>-744.09</v>
          </cell>
          <cell r="V441">
            <v>-1306.25</v>
          </cell>
          <cell r="X441">
            <v>102320.5</v>
          </cell>
          <cell r="AF441" t="str">
            <v>20180201LGUM_452</v>
          </cell>
          <cell r="AG441" t="str">
            <v>20180201LS</v>
          </cell>
          <cell r="AH441" t="str">
            <v>452</v>
          </cell>
        </row>
        <row r="442">
          <cell r="B442" t="str">
            <v>May 2018</v>
          </cell>
          <cell r="C442" t="str">
            <v>LS</v>
          </cell>
          <cell r="D442" t="str">
            <v>LGUM_453</v>
          </cell>
          <cell r="E442">
            <v>11104</v>
          </cell>
          <cell r="G442">
            <v>983628</v>
          </cell>
          <cell r="K442">
            <v>187102.4</v>
          </cell>
          <cell r="L442">
            <v>1064.0400000000081</v>
          </cell>
          <cell r="M442">
            <v>-1185.0700000000002</v>
          </cell>
          <cell r="N442">
            <v>186981.37</v>
          </cell>
          <cell r="Q442">
            <v>186981.37</v>
          </cell>
          <cell r="S442">
            <v>-360.54999999999995</v>
          </cell>
          <cell r="T442">
            <v>3783.18</v>
          </cell>
          <cell r="U442">
            <v>-1915.7499999999998</v>
          </cell>
          <cell r="V442">
            <v>-3384.9900000000002</v>
          </cell>
          <cell r="X442">
            <v>186288.33</v>
          </cell>
          <cell r="AF442" t="str">
            <v>20180201LGUM_453</v>
          </cell>
          <cell r="AG442" t="str">
            <v>20180201LS</v>
          </cell>
          <cell r="AH442" t="str">
            <v>453</v>
          </cell>
        </row>
        <row r="443">
          <cell r="B443" t="str">
            <v>May 2018</v>
          </cell>
          <cell r="C443" t="str">
            <v>LS</v>
          </cell>
          <cell r="D443" t="str">
            <v>LGUM_454</v>
          </cell>
          <cell r="E443">
            <v>5383</v>
          </cell>
          <cell r="G443">
            <v>749747</v>
          </cell>
          <cell r="K443">
            <v>103353.60000000001</v>
          </cell>
          <cell r="L443">
            <v>2374.4899999999907</v>
          </cell>
          <cell r="M443">
            <v>-2807.79</v>
          </cell>
          <cell r="N443">
            <v>102920.3</v>
          </cell>
          <cell r="Q443">
            <v>102920.3</v>
          </cell>
          <cell r="S443">
            <v>-256.03000000000003</v>
          </cell>
          <cell r="T443">
            <v>2102.6</v>
          </cell>
          <cell r="U443">
            <v>-1443.71</v>
          </cell>
          <cell r="V443">
            <v>-2567.13</v>
          </cell>
          <cell r="X443">
            <v>103563.82</v>
          </cell>
          <cell r="AF443" t="str">
            <v>20180201LGUM_454</v>
          </cell>
          <cell r="AG443" t="str">
            <v>20180201LS</v>
          </cell>
          <cell r="AH443" t="str">
            <v>454</v>
          </cell>
        </row>
        <row r="444">
          <cell r="B444" t="str">
            <v>May 2018</v>
          </cell>
          <cell r="C444" t="str">
            <v>LS</v>
          </cell>
          <cell r="D444" t="str">
            <v>LGUM_455</v>
          </cell>
          <cell r="E444">
            <v>418</v>
          </cell>
          <cell r="G444">
            <v>21794</v>
          </cell>
          <cell r="K444">
            <v>6433.02</v>
          </cell>
          <cell r="L444">
            <v>131.80000000000018</v>
          </cell>
          <cell r="M444">
            <v>-201.79</v>
          </cell>
          <cell r="N444">
            <v>6363.0300000000007</v>
          </cell>
          <cell r="Q444">
            <v>6363.0300000000007</v>
          </cell>
          <cell r="S444">
            <v>-5.7</v>
          </cell>
          <cell r="T444">
            <v>121.3</v>
          </cell>
          <cell r="U444">
            <v>-44.420000000000009</v>
          </cell>
          <cell r="V444">
            <v>-79.02</v>
          </cell>
          <cell r="X444">
            <v>6556.9800000000005</v>
          </cell>
          <cell r="AF444" t="str">
            <v>20180201LGUM_455</v>
          </cell>
          <cell r="AG444" t="str">
            <v>20180201LS</v>
          </cell>
          <cell r="AH444" t="str">
            <v>455</v>
          </cell>
        </row>
        <row r="445">
          <cell r="B445" t="str">
            <v>May 2018</v>
          </cell>
          <cell r="C445" t="str">
            <v>LS</v>
          </cell>
          <cell r="D445" t="str">
            <v>LGUM_456</v>
          </cell>
          <cell r="E445">
            <v>12802</v>
          </cell>
          <cell r="G445">
            <v>1771478</v>
          </cell>
          <cell r="K445">
            <v>256424.06</v>
          </cell>
          <cell r="L445">
            <v>5780.4900000000489</v>
          </cell>
          <cell r="M445">
            <v>-7552.6100000000006</v>
          </cell>
          <cell r="N445">
            <v>254651.94000000006</v>
          </cell>
          <cell r="Q445">
            <v>254651.93999999997</v>
          </cell>
          <cell r="S445">
            <v>-595.20000000000005</v>
          </cell>
          <cell r="T445">
            <v>5217.8500000000004</v>
          </cell>
          <cell r="U445">
            <v>-3392.4799999999996</v>
          </cell>
          <cell r="V445">
            <v>-6041.6100000000006</v>
          </cell>
          <cell r="X445">
            <v>257393.11</v>
          </cell>
          <cell r="AF445" t="str">
            <v>20180201LGUM_456</v>
          </cell>
          <cell r="AG445" t="str">
            <v>20180201LS</v>
          </cell>
          <cell r="AH445" t="str">
            <v>456</v>
          </cell>
        </row>
        <row r="446">
          <cell r="B446" t="str">
            <v>May 2018</v>
          </cell>
          <cell r="C446" t="str">
            <v>LS</v>
          </cell>
          <cell r="D446" t="str">
            <v>LGUM_457</v>
          </cell>
          <cell r="E446">
            <v>3618</v>
          </cell>
          <cell r="G446">
            <v>125285</v>
          </cell>
          <cell r="K446">
            <v>46238.04</v>
          </cell>
          <cell r="L446">
            <v>1460.2200000000012</v>
          </cell>
          <cell r="M446">
            <v>-1731.1499999999999</v>
          </cell>
          <cell r="N446">
            <v>45967.11</v>
          </cell>
          <cell r="Q446">
            <v>45967.11</v>
          </cell>
          <cell r="S446">
            <v>-37.75</v>
          </cell>
          <cell r="T446">
            <v>975.67000000000007</v>
          </cell>
          <cell r="U446">
            <v>-237.59000000000003</v>
          </cell>
          <cell r="V446">
            <v>-424.26000000000005</v>
          </cell>
          <cell r="X446">
            <v>47974.33</v>
          </cell>
          <cell r="AF446" t="str">
            <v>20180201LGUM_457</v>
          </cell>
          <cell r="AG446" t="str">
            <v>20180201LS</v>
          </cell>
          <cell r="AH446" t="str">
            <v>457</v>
          </cell>
        </row>
        <row r="447">
          <cell r="B447" t="str">
            <v>May 2018</v>
          </cell>
          <cell r="C447" t="str">
            <v>RLS</v>
          </cell>
          <cell r="D447" t="str">
            <v>LGUM_458</v>
          </cell>
          <cell r="E447">
            <v>0</v>
          </cell>
          <cell r="G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Q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X447">
            <v>0</v>
          </cell>
          <cell r="AF447" t="str">
            <v>20180201LGUM_458</v>
          </cell>
          <cell r="AG447" t="str">
            <v>20180201RLS</v>
          </cell>
          <cell r="AH447" t="str">
            <v>458</v>
          </cell>
        </row>
        <row r="448">
          <cell r="B448" t="str">
            <v>May 2018</v>
          </cell>
          <cell r="C448" t="str">
            <v>LS</v>
          </cell>
          <cell r="D448" t="str">
            <v>LGUM_470</v>
          </cell>
          <cell r="E448">
            <v>44</v>
          </cell>
          <cell r="G448">
            <v>1953</v>
          </cell>
          <cell r="K448">
            <v>638</v>
          </cell>
          <cell r="L448">
            <v>4.2999999999999545</v>
          </cell>
          <cell r="M448">
            <v>0</v>
          </cell>
          <cell r="N448">
            <v>642.29999999999995</v>
          </cell>
          <cell r="Q448">
            <v>642.30000000000007</v>
          </cell>
          <cell r="S448">
            <v>-0.70000000000000007</v>
          </cell>
          <cell r="T448">
            <v>13.219999999999999</v>
          </cell>
          <cell r="U448">
            <v>-3.8300000000000005</v>
          </cell>
          <cell r="V448">
            <v>-6.63</v>
          </cell>
          <cell r="X448">
            <v>644.36</v>
          </cell>
          <cell r="AF448" t="str">
            <v>20180201LGUM_470</v>
          </cell>
          <cell r="AG448" t="str">
            <v>20180201LS</v>
          </cell>
          <cell r="AH448" t="str">
            <v>470</v>
          </cell>
        </row>
        <row r="449">
          <cell r="B449" t="str">
            <v>May 2018</v>
          </cell>
          <cell r="C449" t="str">
            <v>RLS</v>
          </cell>
          <cell r="D449" t="str">
            <v>LGUM_471</v>
          </cell>
          <cell r="E449">
            <v>8</v>
          </cell>
          <cell r="G449">
            <v>361</v>
          </cell>
          <cell r="K449">
            <v>137.36000000000001</v>
          </cell>
          <cell r="L449">
            <v>0</v>
          </cell>
          <cell r="M449">
            <v>0</v>
          </cell>
          <cell r="N449">
            <v>137.36000000000001</v>
          </cell>
          <cell r="Q449">
            <v>137.36000000000001</v>
          </cell>
          <cell r="S449">
            <v>-0.13</v>
          </cell>
          <cell r="T449">
            <v>2.81</v>
          </cell>
          <cell r="U449">
            <v>-0.71</v>
          </cell>
          <cell r="V449">
            <v>-1.24</v>
          </cell>
          <cell r="X449">
            <v>138.09</v>
          </cell>
          <cell r="AF449" t="str">
            <v>20180201LGUM_471</v>
          </cell>
          <cell r="AG449" t="str">
            <v>20180201RLS</v>
          </cell>
          <cell r="AH449" t="str">
            <v>471</v>
          </cell>
        </row>
        <row r="450">
          <cell r="B450" t="str">
            <v>May 2018</v>
          </cell>
          <cell r="C450" t="str">
            <v>LS</v>
          </cell>
          <cell r="D450" t="str">
            <v>LGUM_473</v>
          </cell>
          <cell r="E450">
            <v>917</v>
          </cell>
          <cell r="G450">
            <v>94910</v>
          </cell>
          <cell r="K450">
            <v>18936.05</v>
          </cell>
          <cell r="L450">
            <v>7.8700000000026193</v>
          </cell>
          <cell r="M450">
            <v>-140.57999999999998</v>
          </cell>
          <cell r="N450">
            <v>18803.34</v>
          </cell>
          <cell r="Q450">
            <v>18803.34</v>
          </cell>
          <cell r="S450">
            <v>-31.180000000000003</v>
          </cell>
          <cell r="T450">
            <v>381.91999999999996</v>
          </cell>
          <cell r="U450">
            <v>-181.85</v>
          </cell>
          <cell r="V450">
            <v>-322.42</v>
          </cell>
          <cell r="X450">
            <v>18790.39</v>
          </cell>
          <cell r="AF450" t="str">
            <v>20180201LGUM_473</v>
          </cell>
          <cell r="AG450" t="str">
            <v>20180201LS</v>
          </cell>
          <cell r="AH450" t="str">
            <v>473</v>
          </cell>
        </row>
        <row r="451">
          <cell r="B451" t="str">
            <v>May 2018</v>
          </cell>
          <cell r="C451" t="str">
            <v>RLS</v>
          </cell>
          <cell r="D451" t="str">
            <v>LGUM_474</v>
          </cell>
          <cell r="E451">
            <v>53</v>
          </cell>
          <cell r="G451">
            <v>4863</v>
          </cell>
          <cell r="K451">
            <v>1215.82</v>
          </cell>
          <cell r="L451">
            <v>-103.05999999999972</v>
          </cell>
          <cell r="M451">
            <v>-26.94</v>
          </cell>
          <cell r="N451">
            <v>1085.8200000000002</v>
          </cell>
          <cell r="Q451">
            <v>1085.82</v>
          </cell>
          <cell r="S451">
            <v>-1.7300000000000002</v>
          </cell>
          <cell r="T451">
            <v>22.53</v>
          </cell>
          <cell r="U451">
            <v>-9.48</v>
          </cell>
          <cell r="V451">
            <v>-16.68</v>
          </cell>
          <cell r="X451">
            <v>1107.3999999999999</v>
          </cell>
          <cell r="AF451" t="str">
            <v>20180201LGUM_474</v>
          </cell>
          <cell r="AG451" t="str">
            <v>20180201RLS</v>
          </cell>
          <cell r="AH451" t="str">
            <v>474</v>
          </cell>
        </row>
        <row r="452">
          <cell r="B452" t="str">
            <v>May 2018</v>
          </cell>
          <cell r="C452" t="str">
            <v>RLS</v>
          </cell>
          <cell r="D452" t="str">
            <v>LGUM_475</v>
          </cell>
          <cell r="E452">
            <v>2</v>
          </cell>
          <cell r="G452">
            <v>193</v>
          </cell>
          <cell r="K452">
            <v>60.8</v>
          </cell>
          <cell r="L452">
            <v>0</v>
          </cell>
          <cell r="M452">
            <v>0</v>
          </cell>
          <cell r="N452">
            <v>60.8</v>
          </cell>
          <cell r="Q452">
            <v>60.8</v>
          </cell>
          <cell r="S452">
            <v>-7.0000000000000007E-2</v>
          </cell>
          <cell r="T452">
            <v>1.24</v>
          </cell>
          <cell r="U452">
            <v>-0.38</v>
          </cell>
          <cell r="V452">
            <v>-0.66</v>
          </cell>
          <cell r="X452">
            <v>60.93</v>
          </cell>
          <cell r="AF452" t="str">
            <v>20180201LGUM_475</v>
          </cell>
          <cell r="AG452" t="str">
            <v>20180201RLS</v>
          </cell>
          <cell r="AH452" t="str">
            <v>475</v>
          </cell>
        </row>
        <row r="453">
          <cell r="B453" t="str">
            <v>May 2018</v>
          </cell>
          <cell r="C453" t="str">
            <v>LS</v>
          </cell>
          <cell r="D453" t="str">
            <v>LGUM_476</v>
          </cell>
          <cell r="E453">
            <v>584</v>
          </cell>
          <cell r="G453">
            <v>182439</v>
          </cell>
          <cell r="K453">
            <v>25246.32</v>
          </cell>
          <cell r="L453">
            <v>-293.43000000000029</v>
          </cell>
          <cell r="M453">
            <v>0</v>
          </cell>
          <cell r="N453">
            <v>24952.89</v>
          </cell>
          <cell r="Q453">
            <v>24952.889999999996</v>
          </cell>
          <cell r="S453">
            <v>-45.669999999999995</v>
          </cell>
          <cell r="T453">
            <v>494.09</v>
          </cell>
          <cell r="U453">
            <v>-334.07000000000005</v>
          </cell>
          <cell r="V453">
            <v>-595.79999999999995</v>
          </cell>
          <cell r="X453">
            <v>24471.439999999995</v>
          </cell>
          <cell r="AF453" t="str">
            <v>20180201LGUM_476</v>
          </cell>
          <cell r="AG453" t="str">
            <v>20180201LS</v>
          </cell>
          <cell r="AH453" t="str">
            <v>476</v>
          </cell>
        </row>
        <row r="454">
          <cell r="B454" t="str">
            <v>May 2018</v>
          </cell>
          <cell r="C454" t="str">
            <v>RLS</v>
          </cell>
          <cell r="D454" t="str">
            <v>LGUM_477</v>
          </cell>
          <cell r="E454">
            <v>60</v>
          </cell>
          <cell r="G454">
            <v>19185</v>
          </cell>
          <cell r="K454">
            <v>2785.2</v>
          </cell>
          <cell r="L454">
            <v>33.960000000000036</v>
          </cell>
          <cell r="M454">
            <v>-33.96</v>
          </cell>
          <cell r="N454">
            <v>2785.2</v>
          </cell>
          <cell r="Q454">
            <v>2785.2</v>
          </cell>
          <cell r="S454">
            <v>-5.93</v>
          </cell>
          <cell r="T454">
            <v>56.120000000000005</v>
          </cell>
          <cell r="U454">
            <v>-36.36</v>
          </cell>
          <cell r="V454">
            <v>-65.740000000000009</v>
          </cell>
          <cell r="X454">
            <v>2767.25</v>
          </cell>
          <cell r="AF454" t="str">
            <v>20180201LGUM_477</v>
          </cell>
          <cell r="AG454" t="str">
            <v>20180201RLS</v>
          </cell>
          <cell r="AH454" t="str">
            <v>477</v>
          </cell>
        </row>
        <row r="455">
          <cell r="B455" t="str">
            <v>May 2018</v>
          </cell>
          <cell r="C455" t="str">
            <v>LS</v>
          </cell>
          <cell r="D455" t="str">
            <v>LGUM_479</v>
          </cell>
          <cell r="E455">
            <v>0</v>
          </cell>
          <cell r="G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Q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X455">
            <v>0</v>
          </cell>
          <cell r="AF455" t="str">
            <v>20180201LGUM_479</v>
          </cell>
          <cell r="AG455" t="str">
            <v>20180201LS</v>
          </cell>
          <cell r="AH455" t="str">
            <v>479</v>
          </cell>
        </row>
        <row r="456">
          <cell r="B456" t="str">
            <v>May 2018</v>
          </cell>
          <cell r="C456" t="str">
            <v>LS</v>
          </cell>
          <cell r="D456" t="str">
            <v>LGUM_480</v>
          </cell>
          <cell r="E456">
            <v>71</v>
          </cell>
          <cell r="G456">
            <v>2949</v>
          </cell>
          <cell r="K456">
            <v>1890.02</v>
          </cell>
          <cell r="L456">
            <v>0</v>
          </cell>
          <cell r="M456">
            <v>0</v>
          </cell>
          <cell r="N456">
            <v>1890.02</v>
          </cell>
          <cell r="Q456">
            <v>1890.02</v>
          </cell>
          <cell r="S456">
            <v>-1.0900000000000001</v>
          </cell>
          <cell r="T456">
            <v>38.97</v>
          </cell>
          <cell r="U456">
            <v>-5.78</v>
          </cell>
          <cell r="V456">
            <v>-10.15</v>
          </cell>
          <cell r="X456">
            <v>1911.97</v>
          </cell>
          <cell r="AF456" t="str">
            <v>20180201LGUM_480</v>
          </cell>
          <cell r="AG456" t="str">
            <v>20180201LS</v>
          </cell>
          <cell r="AH456" t="str">
            <v>480</v>
          </cell>
        </row>
        <row r="457">
          <cell r="B457" t="str">
            <v>May 2018</v>
          </cell>
          <cell r="C457" t="str">
            <v>LS</v>
          </cell>
          <cell r="D457" t="str">
            <v>LGUM_481</v>
          </cell>
          <cell r="E457">
            <v>15</v>
          </cell>
          <cell r="G457">
            <v>1520</v>
          </cell>
          <cell r="K457">
            <v>336.45</v>
          </cell>
          <cell r="L457">
            <v>0</v>
          </cell>
          <cell r="M457">
            <v>0</v>
          </cell>
          <cell r="N457">
            <v>336.45</v>
          </cell>
          <cell r="Q457">
            <v>336.44999999999993</v>
          </cell>
          <cell r="S457">
            <v>-0.17</v>
          </cell>
          <cell r="T457">
            <v>6.7200000000000006</v>
          </cell>
          <cell r="U457">
            <v>-2.5599999999999996</v>
          </cell>
          <cell r="V457">
            <v>-4.75</v>
          </cell>
          <cell r="X457">
            <v>335.68999999999994</v>
          </cell>
          <cell r="AF457" t="str">
            <v>20180201LGUM_481</v>
          </cell>
          <cell r="AG457" t="str">
            <v>20180201LS</v>
          </cell>
          <cell r="AH457" t="str">
            <v>481</v>
          </cell>
        </row>
        <row r="458">
          <cell r="B458" t="str">
            <v>May 2018</v>
          </cell>
          <cell r="C458" t="str">
            <v>LS</v>
          </cell>
          <cell r="D458" t="str">
            <v>LGUM_482</v>
          </cell>
          <cell r="E458">
            <v>132</v>
          </cell>
          <cell r="G458">
            <v>13367</v>
          </cell>
          <cell r="K458">
            <v>4428.6000000000004</v>
          </cell>
          <cell r="L458">
            <v>0</v>
          </cell>
          <cell r="M458">
            <v>0</v>
          </cell>
          <cell r="N458">
            <v>4428.6000000000004</v>
          </cell>
          <cell r="Q458">
            <v>4428.5999999999995</v>
          </cell>
          <cell r="S458">
            <v>-4.3899999999999997</v>
          </cell>
          <cell r="T458">
            <v>90.259999999999991</v>
          </cell>
          <cell r="U458">
            <v>-25.55</v>
          </cell>
          <cell r="V458">
            <v>-45.260000000000005</v>
          </cell>
          <cell r="X458">
            <v>4443.66</v>
          </cell>
          <cell r="AF458" t="str">
            <v>20180201LGUM_482</v>
          </cell>
          <cell r="AG458" t="str">
            <v>20180201LS</v>
          </cell>
          <cell r="AH458" t="str">
            <v>482</v>
          </cell>
        </row>
        <row r="459">
          <cell r="B459" t="str">
            <v>May 2018</v>
          </cell>
          <cell r="C459" t="str">
            <v>LS</v>
          </cell>
          <cell r="D459" t="str">
            <v>LGUM_483</v>
          </cell>
          <cell r="E459">
            <v>5</v>
          </cell>
          <cell r="G459">
            <v>1637</v>
          </cell>
          <cell r="K459">
            <v>231</v>
          </cell>
          <cell r="L459">
            <v>0</v>
          </cell>
          <cell r="M459">
            <v>0</v>
          </cell>
          <cell r="N459">
            <v>231</v>
          </cell>
          <cell r="Q459">
            <v>230.99999999999997</v>
          </cell>
          <cell r="S459">
            <v>-0.6</v>
          </cell>
          <cell r="T459">
            <v>4.6099999999999994</v>
          </cell>
          <cell r="U459">
            <v>-3.21</v>
          </cell>
          <cell r="V459">
            <v>-5.46</v>
          </cell>
          <cell r="X459">
            <v>226.33999999999997</v>
          </cell>
          <cell r="AF459" t="str">
            <v>20180201LGUM_483</v>
          </cell>
          <cell r="AG459" t="str">
            <v>20180201LS</v>
          </cell>
          <cell r="AH459" t="str">
            <v>483</v>
          </cell>
        </row>
        <row r="460">
          <cell r="B460" t="str">
            <v>May 2018</v>
          </cell>
          <cell r="C460" t="str">
            <v>LS</v>
          </cell>
          <cell r="D460" t="str">
            <v>LGUM_484</v>
          </cell>
          <cell r="E460">
            <v>57</v>
          </cell>
          <cell r="G460">
            <v>18484</v>
          </cell>
          <cell r="K460">
            <v>3266.1</v>
          </cell>
          <cell r="L460">
            <v>0</v>
          </cell>
          <cell r="M460">
            <v>0</v>
          </cell>
          <cell r="N460">
            <v>3266.1</v>
          </cell>
          <cell r="Q460">
            <v>3266.1000000000004</v>
          </cell>
          <cell r="S460">
            <v>-6.82</v>
          </cell>
          <cell r="T460">
            <v>65.73</v>
          </cell>
          <cell r="U460">
            <v>-36.24</v>
          </cell>
          <cell r="V460">
            <v>-63.42</v>
          </cell>
          <cell r="X460">
            <v>3225.3500000000004</v>
          </cell>
          <cell r="AF460" t="str">
            <v>20180201LGUM_484</v>
          </cell>
          <cell r="AG460" t="str">
            <v>20180201LS</v>
          </cell>
          <cell r="AH460" t="str">
            <v>484</v>
          </cell>
        </row>
        <row r="461">
          <cell r="B461" t="str">
            <v>May 2018</v>
          </cell>
          <cell r="C461" t="str">
            <v>ODL</v>
          </cell>
          <cell r="D461" t="str">
            <v>ODL</v>
          </cell>
          <cell r="E461">
            <v>0</v>
          </cell>
          <cell r="G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Q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X461">
            <v>0</v>
          </cell>
          <cell r="AF461" t="str">
            <v>20180201ODL</v>
          </cell>
          <cell r="AG461" t="str">
            <v>20180201ODL</v>
          </cell>
          <cell r="AH461" t="str">
            <v>ODL</v>
          </cell>
        </row>
        <row r="462">
          <cell r="B462" t="str">
            <v>May 2018</v>
          </cell>
          <cell r="C462" t="str">
            <v>RLS</v>
          </cell>
          <cell r="D462" t="str">
            <v>LGUM_204CU</v>
          </cell>
          <cell r="E462">
            <v>0</v>
          </cell>
          <cell r="G462">
            <v>642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Q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X462">
            <v>0</v>
          </cell>
          <cell r="AF462" t="str">
            <v>20180201LGUM_204CU</v>
          </cell>
          <cell r="AG462" t="str">
            <v>20180201RLS</v>
          </cell>
          <cell r="AH462" t="str">
            <v>4CU</v>
          </cell>
        </row>
        <row r="463">
          <cell r="B463" t="str">
            <v>May 2018</v>
          </cell>
          <cell r="C463" t="str">
            <v>RLS</v>
          </cell>
          <cell r="D463" t="str">
            <v>LGUM_207CU</v>
          </cell>
          <cell r="E463">
            <v>0</v>
          </cell>
          <cell r="G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Q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X463">
            <v>0</v>
          </cell>
          <cell r="AF463" t="str">
            <v>20180201LGUM_207CU</v>
          </cell>
          <cell r="AG463" t="str">
            <v>20180201RLS</v>
          </cell>
          <cell r="AH463" t="str">
            <v>7CU</v>
          </cell>
        </row>
        <row r="464">
          <cell r="B464" t="str">
            <v>May 2018</v>
          </cell>
          <cell r="C464" t="str">
            <v>RLS</v>
          </cell>
          <cell r="D464" t="str">
            <v>LGUM_209CU</v>
          </cell>
          <cell r="E464">
            <v>0</v>
          </cell>
          <cell r="G464">
            <v>347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Q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X464">
            <v>0</v>
          </cell>
          <cell r="AF464" t="str">
            <v>20180201LGUM_209CU</v>
          </cell>
          <cell r="AG464" t="str">
            <v>20180201RLS</v>
          </cell>
          <cell r="AH464" t="str">
            <v>9CU</v>
          </cell>
        </row>
        <row r="465">
          <cell r="B465" t="str">
            <v>May 2018</v>
          </cell>
          <cell r="C465" t="str">
            <v>RLS</v>
          </cell>
          <cell r="D465" t="str">
            <v>LGUM_210CU</v>
          </cell>
          <cell r="E465">
            <v>0</v>
          </cell>
          <cell r="G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Q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X465">
            <v>0</v>
          </cell>
          <cell r="AF465" t="str">
            <v>20180201LGUM_210CU</v>
          </cell>
          <cell r="AG465" t="str">
            <v>20180201RLS</v>
          </cell>
          <cell r="AH465" t="str">
            <v>0CU</v>
          </cell>
        </row>
        <row r="466">
          <cell r="B466" t="str">
            <v>May 2018</v>
          </cell>
          <cell r="C466" t="str">
            <v>RLS</v>
          </cell>
          <cell r="D466" t="str">
            <v>LGUM_252CU</v>
          </cell>
          <cell r="E466">
            <v>0</v>
          </cell>
          <cell r="G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Q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X466">
            <v>0</v>
          </cell>
          <cell r="AF466" t="str">
            <v>20180201LGUM_252CU</v>
          </cell>
          <cell r="AG466" t="str">
            <v>20180201RLS</v>
          </cell>
          <cell r="AH466" t="str">
            <v>2CU</v>
          </cell>
        </row>
        <row r="467">
          <cell r="B467" t="str">
            <v>May 2018</v>
          </cell>
          <cell r="C467" t="str">
            <v>RLS</v>
          </cell>
          <cell r="D467" t="str">
            <v>LGUM_267CU</v>
          </cell>
          <cell r="E467">
            <v>0</v>
          </cell>
          <cell r="G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Q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X467">
            <v>0</v>
          </cell>
          <cell r="AF467" t="str">
            <v>20180201LGUM_267CU</v>
          </cell>
          <cell r="AG467" t="str">
            <v>20180201RLS</v>
          </cell>
          <cell r="AH467" t="str">
            <v>7CU</v>
          </cell>
        </row>
        <row r="468">
          <cell r="B468" t="str">
            <v>May 2018</v>
          </cell>
          <cell r="C468" t="str">
            <v>RLS</v>
          </cell>
          <cell r="D468" t="str">
            <v>LGUM_276CU</v>
          </cell>
          <cell r="E468">
            <v>0</v>
          </cell>
          <cell r="G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Q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X468">
            <v>0</v>
          </cell>
          <cell r="AF468" t="str">
            <v>20180201LGUM_276CU</v>
          </cell>
          <cell r="AG468" t="str">
            <v>20180201RLS</v>
          </cell>
          <cell r="AH468" t="str">
            <v>6CU</v>
          </cell>
        </row>
        <row r="469">
          <cell r="B469" t="str">
            <v>May 2018</v>
          </cell>
          <cell r="C469" t="str">
            <v>RLS</v>
          </cell>
          <cell r="D469" t="str">
            <v>LGUM_315CU</v>
          </cell>
          <cell r="E469">
            <v>0</v>
          </cell>
          <cell r="G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Q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X469">
            <v>0</v>
          </cell>
          <cell r="AF469" t="str">
            <v>20180201LGUM_315CU</v>
          </cell>
          <cell r="AG469" t="str">
            <v>20180201RLS</v>
          </cell>
          <cell r="AH469" t="str">
            <v>5CU</v>
          </cell>
        </row>
        <row r="470">
          <cell r="B470" t="str">
            <v>May 2018</v>
          </cell>
          <cell r="C470" t="str">
            <v>LS</v>
          </cell>
          <cell r="D470" t="str">
            <v>LGUM_412CU</v>
          </cell>
          <cell r="E470">
            <v>0</v>
          </cell>
          <cell r="G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Q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X470">
            <v>0</v>
          </cell>
          <cell r="AF470" t="str">
            <v>20180201LGUM_412CU</v>
          </cell>
          <cell r="AG470" t="str">
            <v>20180201LS</v>
          </cell>
          <cell r="AH470" t="str">
            <v>2CU</v>
          </cell>
        </row>
        <row r="471">
          <cell r="B471" t="str">
            <v>May 2018</v>
          </cell>
          <cell r="C471" t="str">
            <v>LS</v>
          </cell>
          <cell r="D471" t="str">
            <v>LGUM_415CU</v>
          </cell>
          <cell r="E471">
            <v>0</v>
          </cell>
          <cell r="G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Q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X471">
            <v>0</v>
          </cell>
          <cell r="AF471" t="str">
            <v>20180201LGUM_415CU</v>
          </cell>
          <cell r="AG471" t="str">
            <v>20180201LS</v>
          </cell>
          <cell r="AH471" t="str">
            <v>5CU</v>
          </cell>
        </row>
        <row r="472">
          <cell r="B472" t="str">
            <v>May 2018</v>
          </cell>
          <cell r="C472" t="str">
            <v>LS</v>
          </cell>
          <cell r="D472" t="str">
            <v>LGUM_424</v>
          </cell>
          <cell r="E472">
            <v>672</v>
          </cell>
          <cell r="G472">
            <v>59668</v>
          </cell>
          <cell r="K472">
            <v>21174.720000000001</v>
          </cell>
          <cell r="L472">
            <v>0.19999999999708962</v>
          </cell>
          <cell r="M472">
            <v>0</v>
          </cell>
          <cell r="N472">
            <v>21174.92</v>
          </cell>
          <cell r="Q472">
            <v>21174.92</v>
          </cell>
          <cell r="S472">
            <v>-21.24</v>
          </cell>
          <cell r="T472">
            <v>432.86</v>
          </cell>
          <cell r="U472">
            <v>-116.07000000000001</v>
          </cell>
          <cell r="V472">
            <v>-204.72000000000003</v>
          </cell>
          <cell r="X472">
            <v>21265.75</v>
          </cell>
          <cell r="AF472" t="str">
            <v>20180201LGUM_424</v>
          </cell>
          <cell r="AG472" t="str">
            <v>20180201LS</v>
          </cell>
          <cell r="AH472" t="str">
            <v>424</v>
          </cell>
        </row>
        <row r="473">
          <cell r="B473" t="str">
            <v>May 2018</v>
          </cell>
          <cell r="C473" t="str">
            <v>LS</v>
          </cell>
          <cell r="D473" t="str">
            <v>LGUM_444</v>
          </cell>
          <cell r="E473">
            <v>203</v>
          </cell>
          <cell r="G473">
            <v>10836</v>
          </cell>
          <cell r="K473">
            <v>4644.6400000000003</v>
          </cell>
          <cell r="L473">
            <v>-95.329999999999927</v>
          </cell>
          <cell r="M473">
            <v>0</v>
          </cell>
          <cell r="N473">
            <v>4549.3100000000004</v>
          </cell>
          <cell r="Q473">
            <v>4549.3100000000004</v>
          </cell>
          <cell r="S473">
            <v>-3.25</v>
          </cell>
          <cell r="T473">
            <v>92.89</v>
          </cell>
          <cell r="U473">
            <v>-20.410000000000004</v>
          </cell>
          <cell r="V473">
            <v>-36.06</v>
          </cell>
          <cell r="X473">
            <v>4582.4800000000005</v>
          </cell>
          <cell r="AF473" t="str">
            <v>20180201LGUM_444</v>
          </cell>
          <cell r="AG473" t="str">
            <v>20180201LS</v>
          </cell>
          <cell r="AH473" t="str">
            <v>444</v>
          </cell>
        </row>
        <row r="474">
          <cell r="B474" t="str">
            <v>May 2018</v>
          </cell>
          <cell r="C474" t="str">
            <v>LS</v>
          </cell>
          <cell r="D474" t="str">
            <v>LGUM_445</v>
          </cell>
          <cell r="E474">
            <v>60</v>
          </cell>
          <cell r="G474">
            <v>3199</v>
          </cell>
          <cell r="K474">
            <v>1492.2</v>
          </cell>
          <cell r="L474">
            <v>0</v>
          </cell>
          <cell r="M474">
            <v>0</v>
          </cell>
          <cell r="N474">
            <v>1492.2</v>
          </cell>
          <cell r="Q474">
            <v>1492.1999999999998</v>
          </cell>
          <cell r="S474">
            <v>-1.17</v>
          </cell>
          <cell r="T474">
            <v>30.660000000000004</v>
          </cell>
          <cell r="U474">
            <v>-6.2899999999999991</v>
          </cell>
          <cell r="V474">
            <v>-11.010000000000002</v>
          </cell>
          <cell r="X474">
            <v>1504.3899999999999</v>
          </cell>
          <cell r="AF474" t="str">
            <v>20180201LGUM_445</v>
          </cell>
          <cell r="AG474" t="str">
            <v>20180201LS</v>
          </cell>
          <cell r="AH474" t="str">
            <v>445</v>
          </cell>
        </row>
        <row r="475">
          <cell r="B475" t="str">
            <v>May 2018</v>
          </cell>
          <cell r="C475" t="str">
            <v>LS</v>
          </cell>
          <cell r="D475" t="str">
            <v>LGUM_452CU</v>
          </cell>
          <cell r="E475">
            <v>0</v>
          </cell>
          <cell r="G475">
            <v>110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Q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X475">
            <v>0</v>
          </cell>
          <cell r="AF475" t="str">
            <v>20180201LGUM_452CU</v>
          </cell>
          <cell r="AG475" t="str">
            <v>20180201LS</v>
          </cell>
          <cell r="AH475" t="str">
            <v>2CU</v>
          </cell>
        </row>
        <row r="476">
          <cell r="B476" t="str">
            <v>May 2018</v>
          </cell>
          <cell r="C476" t="str">
            <v>LS</v>
          </cell>
          <cell r="D476" t="str">
            <v>LGUM_453CU</v>
          </cell>
          <cell r="E476">
            <v>0</v>
          </cell>
          <cell r="G476">
            <v>339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Q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X476">
            <v>0</v>
          </cell>
          <cell r="AF476" t="str">
            <v>20180201LGUM_453CU</v>
          </cell>
          <cell r="AG476" t="str">
            <v>20180201LS</v>
          </cell>
          <cell r="AH476" t="str">
            <v>3CU</v>
          </cell>
        </row>
        <row r="477">
          <cell r="B477" t="str">
            <v>May 2018</v>
          </cell>
          <cell r="C477" t="str">
            <v>LS</v>
          </cell>
          <cell r="D477" t="str">
            <v>LGUM_454CU</v>
          </cell>
          <cell r="E477">
            <v>0</v>
          </cell>
          <cell r="G477">
            <v>11380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Q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X477">
            <v>0</v>
          </cell>
          <cell r="AF477" t="str">
            <v>20180201LGUM_454CU</v>
          </cell>
          <cell r="AG477" t="str">
            <v>20180201LS</v>
          </cell>
          <cell r="AH477" t="str">
            <v>4CU</v>
          </cell>
        </row>
        <row r="478">
          <cell r="B478" t="str">
            <v>May 2018</v>
          </cell>
          <cell r="C478" t="str">
            <v>LS</v>
          </cell>
          <cell r="D478" t="str">
            <v>LGUM_456CU</v>
          </cell>
          <cell r="E478">
            <v>0</v>
          </cell>
          <cell r="G478">
            <v>18954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Q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X478">
            <v>0</v>
          </cell>
          <cell r="AF478" t="str">
            <v>20180201LGUM_456CU</v>
          </cell>
          <cell r="AG478" t="str">
            <v>20180201LS</v>
          </cell>
          <cell r="AH478" t="str">
            <v>6CU</v>
          </cell>
        </row>
        <row r="479">
          <cell r="B479" t="str">
            <v>May 2018</v>
          </cell>
          <cell r="C479" t="str">
            <v>LS</v>
          </cell>
          <cell r="D479" t="str">
            <v>LGUM_490</v>
          </cell>
          <cell r="E479">
            <v>5</v>
          </cell>
          <cell r="G479">
            <v>97</v>
          </cell>
          <cell r="K479">
            <v>81.650000000000006</v>
          </cell>
          <cell r="L479">
            <v>-9.25</v>
          </cell>
          <cell r="M479">
            <v>0</v>
          </cell>
          <cell r="N479">
            <v>72.400000000000006</v>
          </cell>
          <cell r="Q479">
            <v>72.399999999999991</v>
          </cell>
          <cell r="S479">
            <v>-0.03</v>
          </cell>
          <cell r="T479">
            <v>1.51</v>
          </cell>
          <cell r="U479">
            <v>-0.19</v>
          </cell>
          <cell r="V479">
            <v>-0.34</v>
          </cell>
          <cell r="X479">
            <v>73.349999999999994</v>
          </cell>
          <cell r="AF479" t="str">
            <v>20180201LGUM_490</v>
          </cell>
          <cell r="AG479" t="str">
            <v>20180201LS</v>
          </cell>
          <cell r="AH479" t="str">
            <v>490</v>
          </cell>
        </row>
        <row r="480">
          <cell r="B480" t="str">
            <v>May 2018</v>
          </cell>
          <cell r="C480" t="str">
            <v>LS</v>
          </cell>
          <cell r="D480" t="str">
            <v>LGUM_491</v>
          </cell>
          <cell r="E480">
            <v>8</v>
          </cell>
          <cell r="G480">
            <v>299</v>
          </cell>
          <cell r="K480">
            <v>154.72</v>
          </cell>
          <cell r="L480">
            <v>-9.6699999999999875</v>
          </cell>
          <cell r="M480">
            <v>0</v>
          </cell>
          <cell r="N480">
            <v>145.05000000000001</v>
          </cell>
          <cell r="Q480">
            <v>145.04999999999998</v>
          </cell>
          <cell r="S480">
            <v>-9.0000000000000011E-2</v>
          </cell>
          <cell r="T480">
            <v>2.96</v>
          </cell>
          <cell r="U480">
            <v>-0.54</v>
          </cell>
          <cell r="V480">
            <v>-1.03</v>
          </cell>
          <cell r="X480">
            <v>146.35</v>
          </cell>
          <cell r="AF480" t="str">
            <v>20180201LGUM_491</v>
          </cell>
          <cell r="AG480" t="str">
            <v>20180201LS</v>
          </cell>
          <cell r="AH480" t="str">
            <v>491</v>
          </cell>
        </row>
        <row r="481">
          <cell r="B481" t="str">
            <v>May 2018</v>
          </cell>
          <cell r="C481" t="str">
            <v>LS</v>
          </cell>
          <cell r="D481" t="str">
            <v>LGUM_492</v>
          </cell>
          <cell r="E481">
            <v>0</v>
          </cell>
          <cell r="G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Q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X481">
            <v>0</v>
          </cell>
          <cell r="AF481" t="str">
            <v>20180201LGUM_492</v>
          </cell>
          <cell r="AG481" t="str">
            <v>20180201LS</v>
          </cell>
          <cell r="AH481" t="str">
            <v>492</v>
          </cell>
        </row>
        <row r="482">
          <cell r="B482" t="str">
            <v>May 2018</v>
          </cell>
          <cell r="C482" t="str">
            <v>LS</v>
          </cell>
          <cell r="D482" t="str">
            <v>LGUM_493</v>
          </cell>
          <cell r="E482">
            <v>22</v>
          </cell>
          <cell r="G482">
            <v>470</v>
          </cell>
          <cell r="K482">
            <v>253.66</v>
          </cell>
          <cell r="L482">
            <v>105.50999999999996</v>
          </cell>
          <cell r="M482">
            <v>0</v>
          </cell>
          <cell r="N482">
            <v>359.16999999999996</v>
          </cell>
          <cell r="Q482">
            <v>359.16999999999996</v>
          </cell>
          <cell r="S482">
            <v>-0.11</v>
          </cell>
          <cell r="T482">
            <v>7.4500000000000011</v>
          </cell>
          <cell r="U482">
            <v>-0.92999999999999994</v>
          </cell>
          <cell r="V482">
            <v>-1.62</v>
          </cell>
          <cell r="X482">
            <v>363.96</v>
          </cell>
          <cell r="AF482" t="str">
            <v>20180201LGUM_493</v>
          </cell>
          <cell r="AG482" t="str">
            <v>20180201LS</v>
          </cell>
          <cell r="AH482" t="str">
            <v>493</v>
          </cell>
        </row>
        <row r="483">
          <cell r="B483" t="str">
            <v>May 2018</v>
          </cell>
          <cell r="C483" t="str">
            <v>LS</v>
          </cell>
          <cell r="D483" t="str">
            <v>LGUM_496</v>
          </cell>
          <cell r="E483">
            <v>0</v>
          </cell>
          <cell r="G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Q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X483">
            <v>0</v>
          </cell>
          <cell r="AF483" t="str">
            <v>20180201LGUM_496</v>
          </cell>
          <cell r="AG483" t="str">
            <v>20180201LS</v>
          </cell>
          <cell r="AH483" t="str">
            <v>496</v>
          </cell>
        </row>
        <row r="484">
          <cell r="B484" t="str">
            <v>May 2018</v>
          </cell>
          <cell r="C484" t="str">
            <v>LS</v>
          </cell>
          <cell r="D484" t="str">
            <v>LGUM_497</v>
          </cell>
          <cell r="E484">
            <v>0</v>
          </cell>
          <cell r="G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Q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X484">
            <v>0</v>
          </cell>
          <cell r="AF484" t="str">
            <v>20180201LGUM_497</v>
          </cell>
          <cell r="AG484" t="str">
            <v>20180201LS</v>
          </cell>
          <cell r="AH484" t="str">
            <v>497</v>
          </cell>
        </row>
        <row r="485">
          <cell r="B485" t="str">
            <v>May 2018</v>
          </cell>
          <cell r="C485" t="str">
            <v>LS</v>
          </cell>
          <cell r="D485" t="str">
            <v>LGUM_498</v>
          </cell>
          <cell r="E485">
            <v>0</v>
          </cell>
          <cell r="G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Q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X485">
            <v>0</v>
          </cell>
          <cell r="AF485" t="str">
            <v>20180201LGUM_498</v>
          </cell>
          <cell r="AG485" t="str">
            <v>20180201LS</v>
          </cell>
          <cell r="AH485" t="str">
            <v>498</v>
          </cell>
        </row>
        <row r="486">
          <cell r="B486" t="str">
            <v>May 2018</v>
          </cell>
          <cell r="C486" t="str">
            <v>LS</v>
          </cell>
          <cell r="D486" t="str">
            <v>LGUM_499</v>
          </cell>
          <cell r="E486">
            <v>0</v>
          </cell>
          <cell r="G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Q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X486">
            <v>0</v>
          </cell>
          <cell r="AF486" t="str">
            <v>20180201LGUM_499</v>
          </cell>
          <cell r="AG486" t="str">
            <v>20180201LS</v>
          </cell>
          <cell r="AH486" t="str">
            <v>499</v>
          </cell>
        </row>
        <row r="487">
          <cell r="B487" t="str">
            <v>Jun 2018</v>
          </cell>
          <cell r="C487" t="str">
            <v>RLS</v>
          </cell>
          <cell r="D487" t="str">
            <v>LGUM_201</v>
          </cell>
          <cell r="E487">
            <v>69</v>
          </cell>
          <cell r="G487">
            <v>2361</v>
          </cell>
          <cell r="K487">
            <v>650.66999999999996</v>
          </cell>
          <cell r="L487">
            <v>32.250000000000114</v>
          </cell>
          <cell r="M487">
            <v>-32.25</v>
          </cell>
          <cell r="N487">
            <v>650.67000000000007</v>
          </cell>
          <cell r="Q487">
            <v>650.66999999999996</v>
          </cell>
          <cell r="S487">
            <v>-0.65999999999999992</v>
          </cell>
          <cell r="T487">
            <v>13.89</v>
          </cell>
          <cell r="U487">
            <v>-0.73</v>
          </cell>
          <cell r="V487">
            <v>-8.120000000000001</v>
          </cell>
          <cell r="X487">
            <v>687.3</v>
          </cell>
          <cell r="AF487" t="str">
            <v>20180201LGUM_201</v>
          </cell>
          <cell r="AG487" t="str">
            <v>20180201RLS</v>
          </cell>
          <cell r="AH487" t="str">
            <v>201</v>
          </cell>
        </row>
        <row r="488">
          <cell r="B488" t="str">
            <v>Jun 2018</v>
          </cell>
          <cell r="C488" t="str">
            <v>RLS</v>
          </cell>
          <cell r="D488" t="str">
            <v>LGUM_203</v>
          </cell>
          <cell r="E488">
            <v>2804</v>
          </cell>
          <cell r="G488">
            <v>213668</v>
          </cell>
          <cell r="K488">
            <v>34657.440000000002</v>
          </cell>
          <cell r="L488">
            <v>322.75</v>
          </cell>
          <cell r="M488">
            <v>-438.35</v>
          </cell>
          <cell r="N488">
            <v>34541.840000000004</v>
          </cell>
          <cell r="Q488">
            <v>34541.839999999997</v>
          </cell>
          <cell r="S488">
            <v>-55.780000000000008</v>
          </cell>
          <cell r="T488">
            <v>703.64</v>
          </cell>
          <cell r="U488">
            <v>-75.760000000000005</v>
          </cell>
          <cell r="V488">
            <v>-735.51</v>
          </cell>
          <cell r="X488">
            <v>34816.78</v>
          </cell>
          <cell r="AF488" t="str">
            <v>20180201LGUM_203</v>
          </cell>
          <cell r="AG488" t="str">
            <v>20180201RLS</v>
          </cell>
          <cell r="AH488" t="str">
            <v>203</v>
          </cell>
        </row>
        <row r="489">
          <cell r="B489" t="str">
            <v>Jun 2018</v>
          </cell>
          <cell r="C489" t="str">
            <v>RLS</v>
          </cell>
          <cell r="D489" t="str">
            <v>LGUM_204</v>
          </cell>
          <cell r="E489">
            <v>2953</v>
          </cell>
          <cell r="G489">
            <v>345376</v>
          </cell>
          <cell r="K489">
            <v>44649.36</v>
          </cell>
          <cell r="L489">
            <v>601.47000000000116</v>
          </cell>
          <cell r="M489">
            <v>-667.71</v>
          </cell>
          <cell r="N489">
            <v>44583.12</v>
          </cell>
          <cell r="Q489">
            <v>44583.119999999995</v>
          </cell>
          <cell r="S489">
            <v>-90.22</v>
          </cell>
          <cell r="T489">
            <v>903.54000000000008</v>
          </cell>
          <cell r="U489">
            <v>-116.25</v>
          </cell>
          <cell r="V489">
            <v>-1188.3899999999999</v>
          </cell>
          <cell r="X489">
            <v>44759.509999999995</v>
          </cell>
          <cell r="AF489" t="str">
            <v>20180201LGUM_204</v>
          </cell>
          <cell r="AG489" t="str">
            <v>20180201RLS</v>
          </cell>
          <cell r="AH489" t="str">
            <v>204</v>
          </cell>
        </row>
        <row r="490">
          <cell r="B490" t="str">
            <v>Jun 2018</v>
          </cell>
          <cell r="C490" t="str">
            <v>RLS</v>
          </cell>
          <cell r="D490" t="str">
            <v>LGUM_206</v>
          </cell>
          <cell r="E490">
            <v>72</v>
          </cell>
          <cell r="G490">
            <v>2389</v>
          </cell>
          <cell r="K490">
            <v>997.2</v>
          </cell>
          <cell r="L490">
            <v>0</v>
          </cell>
          <cell r="M490">
            <v>0</v>
          </cell>
          <cell r="N490">
            <v>997.2</v>
          </cell>
          <cell r="Q490">
            <v>997.2</v>
          </cell>
          <cell r="S490">
            <v>-0.60000000000000009</v>
          </cell>
          <cell r="T490">
            <v>20.329999999999998</v>
          </cell>
          <cell r="U490">
            <v>-0.76999999999999991</v>
          </cell>
          <cell r="V490">
            <v>-8.2199999999999989</v>
          </cell>
          <cell r="X490">
            <v>1007.94</v>
          </cell>
          <cell r="AF490" t="str">
            <v>20180201LGUM_206</v>
          </cell>
          <cell r="AG490" t="str">
            <v>20180201RLS</v>
          </cell>
          <cell r="AH490" t="str">
            <v>206</v>
          </cell>
        </row>
        <row r="491">
          <cell r="B491" t="str">
            <v>Jun 2018</v>
          </cell>
          <cell r="C491" t="str">
            <v>RLS</v>
          </cell>
          <cell r="D491" t="str">
            <v>LGUM_207</v>
          </cell>
          <cell r="E491">
            <v>629</v>
          </cell>
          <cell r="G491">
            <v>77439</v>
          </cell>
          <cell r="K491">
            <v>10812.51</v>
          </cell>
          <cell r="L491">
            <v>465.92000000000007</v>
          </cell>
          <cell r="M491">
            <v>-487.12</v>
          </cell>
          <cell r="N491">
            <v>10791.31</v>
          </cell>
          <cell r="Q491">
            <v>10791.31</v>
          </cell>
          <cell r="S491">
            <v>-20.7</v>
          </cell>
          <cell r="T491">
            <v>225.32999999999998</v>
          </cell>
          <cell r="U491">
            <v>-32.25</v>
          </cell>
          <cell r="V491">
            <v>-266.56</v>
          </cell>
          <cell r="X491">
            <v>11184.25</v>
          </cell>
          <cell r="AF491" t="str">
            <v>20180201LGUM_207</v>
          </cell>
          <cell r="AG491" t="str">
            <v>20180201RLS</v>
          </cell>
          <cell r="AH491" t="str">
            <v>207</v>
          </cell>
        </row>
        <row r="492">
          <cell r="B492" t="str">
            <v>Jun 2018</v>
          </cell>
          <cell r="C492" t="str">
            <v>RLS</v>
          </cell>
          <cell r="D492" t="str">
            <v>LGUM_208</v>
          </cell>
          <cell r="E492">
            <v>1279</v>
          </cell>
          <cell r="G492">
            <v>69748</v>
          </cell>
          <cell r="K492">
            <v>20029.14</v>
          </cell>
          <cell r="L492">
            <v>-180.63000000000102</v>
          </cell>
          <cell r="M492">
            <v>0</v>
          </cell>
          <cell r="N492">
            <v>19848.509999999998</v>
          </cell>
          <cell r="Q492">
            <v>19848.509999999998</v>
          </cell>
          <cell r="S492">
            <v>-19.73</v>
          </cell>
          <cell r="T492">
            <v>403.13000000000005</v>
          </cell>
          <cell r="U492">
            <v>-19.28</v>
          </cell>
          <cell r="V492">
            <v>-241.99999999999997</v>
          </cell>
          <cell r="X492">
            <v>19970.629999999997</v>
          </cell>
          <cell r="AF492" t="str">
            <v>20180201LGUM_208</v>
          </cell>
          <cell r="AG492" t="str">
            <v>20180201RLS</v>
          </cell>
          <cell r="AH492" t="str">
            <v>208</v>
          </cell>
        </row>
        <row r="493">
          <cell r="B493" t="str">
            <v>Jun 2018</v>
          </cell>
          <cell r="C493" t="str">
            <v>RLS</v>
          </cell>
          <cell r="D493" t="str">
            <v>LGUM_209</v>
          </cell>
          <cell r="E493">
            <v>27</v>
          </cell>
          <cell r="G493">
            <v>8040</v>
          </cell>
          <cell r="K493">
            <v>825.39</v>
          </cell>
          <cell r="L493">
            <v>34.399999999999977</v>
          </cell>
          <cell r="M493">
            <v>-34.4</v>
          </cell>
          <cell r="N493">
            <v>825.39</v>
          </cell>
          <cell r="Q493">
            <v>825.39</v>
          </cell>
          <cell r="S493">
            <v>-2.15</v>
          </cell>
          <cell r="T493">
            <v>17.059999999999999</v>
          </cell>
          <cell r="U493">
            <v>-3.6700000000000004</v>
          </cell>
          <cell r="V493">
            <v>-27.67</v>
          </cell>
          <cell r="X493">
            <v>843.36</v>
          </cell>
          <cell r="AF493" t="str">
            <v>20180201LGUM_209</v>
          </cell>
          <cell r="AG493" t="str">
            <v>20180201RLS</v>
          </cell>
          <cell r="AH493" t="str">
            <v>209</v>
          </cell>
        </row>
        <row r="494">
          <cell r="B494" t="str">
            <v>Jun 2018</v>
          </cell>
          <cell r="C494" t="str">
            <v>RLS</v>
          </cell>
          <cell r="D494" t="str">
            <v>LGUM_210</v>
          </cell>
          <cell r="E494">
            <v>260</v>
          </cell>
          <cell r="G494">
            <v>76505</v>
          </cell>
          <cell r="K494">
            <v>8268</v>
          </cell>
          <cell r="L494">
            <v>148.35000000000036</v>
          </cell>
          <cell r="M494">
            <v>-148.35</v>
          </cell>
          <cell r="N494">
            <v>8268</v>
          </cell>
          <cell r="Q494">
            <v>8268</v>
          </cell>
          <cell r="S494">
            <v>-20.269999999999996</v>
          </cell>
          <cell r="T494">
            <v>166.9</v>
          </cell>
          <cell r="U494">
            <v>-32.11</v>
          </cell>
          <cell r="V494">
            <v>-263.27999999999997</v>
          </cell>
          <cell r="X494">
            <v>8267.59</v>
          </cell>
          <cell r="AF494" t="str">
            <v>20180201LGUM_210</v>
          </cell>
          <cell r="AG494" t="str">
            <v>20180201RLS</v>
          </cell>
          <cell r="AH494" t="str">
            <v>210</v>
          </cell>
        </row>
        <row r="495">
          <cell r="B495" t="str">
            <v>Jun 2018</v>
          </cell>
          <cell r="C495" t="str">
            <v>RLS</v>
          </cell>
          <cell r="D495" t="str">
            <v>LGUM_252</v>
          </cell>
          <cell r="E495">
            <v>3334</v>
          </cell>
          <cell r="G495">
            <v>185615</v>
          </cell>
          <cell r="K495">
            <v>36273.919999999998</v>
          </cell>
          <cell r="L495">
            <v>1307.8300000000017</v>
          </cell>
          <cell r="M495">
            <v>-1256.97</v>
          </cell>
          <cell r="N495">
            <v>36324.78</v>
          </cell>
          <cell r="Q495">
            <v>36324.78</v>
          </cell>
          <cell r="S495">
            <v>-45.57</v>
          </cell>
          <cell r="T495">
            <v>756.26999999999987</v>
          </cell>
          <cell r="U495">
            <v>-99.86</v>
          </cell>
          <cell r="V495">
            <v>-640.27</v>
          </cell>
          <cell r="X495">
            <v>37552.32</v>
          </cell>
          <cell r="AF495" t="str">
            <v>20180201LGUM_252</v>
          </cell>
          <cell r="AG495" t="str">
            <v>20180201RLS</v>
          </cell>
          <cell r="AH495" t="str">
            <v>252</v>
          </cell>
        </row>
        <row r="496">
          <cell r="B496" t="str">
            <v>Jun 2018</v>
          </cell>
          <cell r="C496" t="str">
            <v>RLS</v>
          </cell>
          <cell r="D496" t="str">
            <v>LGUM_266</v>
          </cell>
          <cell r="E496">
            <v>2044</v>
          </cell>
          <cell r="G496">
            <v>164963</v>
          </cell>
          <cell r="K496">
            <v>62035.4</v>
          </cell>
          <cell r="L496">
            <v>-110.84000000000378</v>
          </cell>
          <cell r="M496">
            <v>0</v>
          </cell>
          <cell r="N496">
            <v>61924.56</v>
          </cell>
          <cell r="Q496">
            <v>61924.56</v>
          </cell>
          <cell r="S496">
            <v>-44.08</v>
          </cell>
          <cell r="T496">
            <v>1262.49</v>
          </cell>
          <cell r="U496">
            <v>-70.52</v>
          </cell>
          <cell r="V496">
            <v>-567.41999999999996</v>
          </cell>
          <cell r="X496">
            <v>62505.03</v>
          </cell>
          <cell r="AF496" t="str">
            <v>20180201LGUM_266</v>
          </cell>
          <cell r="AG496" t="str">
            <v>20180201RLS</v>
          </cell>
          <cell r="AH496" t="str">
            <v>266</v>
          </cell>
        </row>
        <row r="497">
          <cell r="B497" t="str">
            <v>Jun 2018</v>
          </cell>
          <cell r="C497" t="str">
            <v>RLS</v>
          </cell>
          <cell r="D497" t="str">
            <v>LGUM_267</v>
          </cell>
          <cell r="E497">
            <v>3039</v>
          </cell>
          <cell r="G497">
            <v>427437</v>
          </cell>
          <cell r="K497">
            <v>105270.96</v>
          </cell>
          <cell r="L497">
            <v>-1205.8000000000029</v>
          </cell>
          <cell r="M497">
            <v>-2.15</v>
          </cell>
          <cell r="N497">
            <v>104063.01000000001</v>
          </cell>
          <cell r="Q497">
            <v>104063.01000000001</v>
          </cell>
          <cell r="S497">
            <v>-266.14</v>
          </cell>
          <cell r="T497">
            <v>2919.59</v>
          </cell>
          <cell r="U497">
            <v>-187.75</v>
          </cell>
          <cell r="V497">
            <v>-1056.45</v>
          </cell>
          <cell r="X497">
            <v>105474.41</v>
          </cell>
          <cell r="AF497" t="str">
            <v>20180201LGUM_267</v>
          </cell>
          <cell r="AG497" t="str">
            <v>20180201RLS</v>
          </cell>
          <cell r="AH497" t="str">
            <v>267</v>
          </cell>
        </row>
        <row r="498">
          <cell r="B498" t="str">
            <v>Jun 2018</v>
          </cell>
          <cell r="C498" t="str">
            <v>RLS</v>
          </cell>
          <cell r="D498" t="str">
            <v>LGUM_274</v>
          </cell>
          <cell r="E498">
            <v>17459</v>
          </cell>
          <cell r="G498">
            <v>693893</v>
          </cell>
          <cell r="K498">
            <v>347434.1</v>
          </cell>
          <cell r="L498">
            <v>-963.88999999995576</v>
          </cell>
          <cell r="M498">
            <v>-13.47</v>
          </cell>
          <cell r="N498">
            <v>346456.74000000005</v>
          </cell>
          <cell r="Q498">
            <v>346456.74</v>
          </cell>
          <cell r="S498">
            <v>-197.83</v>
          </cell>
          <cell r="T498">
            <v>7383.37</v>
          </cell>
          <cell r="U498">
            <v>-261.60000000000002</v>
          </cell>
          <cell r="V498">
            <v>-2307.37</v>
          </cell>
          <cell r="X498">
            <v>351086.77999999997</v>
          </cell>
          <cell r="AF498" t="str">
            <v>20180201LGUM_274</v>
          </cell>
          <cell r="AG498" t="str">
            <v>20180201RLS</v>
          </cell>
          <cell r="AH498" t="str">
            <v>274</v>
          </cell>
        </row>
        <row r="499">
          <cell r="B499" t="str">
            <v>Jun 2018</v>
          </cell>
          <cell r="C499" t="str">
            <v>RLS</v>
          </cell>
          <cell r="D499" t="str">
            <v>LGUM_275</v>
          </cell>
          <cell r="E499">
            <v>461</v>
          </cell>
          <cell r="G499">
            <v>24686</v>
          </cell>
          <cell r="K499">
            <v>12742.04</v>
          </cell>
          <cell r="L499">
            <v>0</v>
          </cell>
          <cell r="M499">
            <v>0</v>
          </cell>
          <cell r="N499">
            <v>12742.04</v>
          </cell>
          <cell r="Q499">
            <v>12742.04</v>
          </cell>
          <cell r="S499">
            <v>-6.6400000000000006</v>
          </cell>
          <cell r="T499">
            <v>260.52</v>
          </cell>
          <cell r="U499">
            <v>-10.97</v>
          </cell>
          <cell r="V499">
            <v>-84.91</v>
          </cell>
          <cell r="X499">
            <v>12900.04</v>
          </cell>
          <cell r="AF499" t="str">
            <v>20180201LGUM_275</v>
          </cell>
          <cell r="AG499" t="str">
            <v>20180201RLS</v>
          </cell>
          <cell r="AH499" t="str">
            <v>275</v>
          </cell>
        </row>
        <row r="500">
          <cell r="B500" t="str">
            <v>Jun 2018</v>
          </cell>
          <cell r="C500" t="str">
            <v>RLS</v>
          </cell>
          <cell r="D500" t="str">
            <v>LGUM_276</v>
          </cell>
          <cell r="E500">
            <v>522</v>
          </cell>
          <cell r="G500">
            <v>9850</v>
          </cell>
          <cell r="K500">
            <v>8712.18</v>
          </cell>
          <cell r="L500">
            <v>817.06999999999971</v>
          </cell>
          <cell r="M500">
            <v>0</v>
          </cell>
          <cell r="N500">
            <v>9529.25</v>
          </cell>
          <cell r="Q500">
            <v>9529.25</v>
          </cell>
          <cell r="S500">
            <v>31.090000000000003</v>
          </cell>
          <cell r="T500">
            <v>-185.74</v>
          </cell>
          <cell r="U500">
            <v>2.6500000000000021</v>
          </cell>
          <cell r="V500">
            <v>-125.85000000000001</v>
          </cell>
          <cell r="X500">
            <v>9251.4</v>
          </cell>
          <cell r="AF500" t="str">
            <v>20180201LGUM_276</v>
          </cell>
          <cell r="AG500" t="str">
            <v>20180201RLS</v>
          </cell>
          <cell r="AH500" t="str">
            <v>276</v>
          </cell>
        </row>
        <row r="501">
          <cell r="B501" t="str">
            <v>Jun 2018</v>
          </cell>
          <cell r="C501" t="str">
            <v>RLS</v>
          </cell>
          <cell r="D501" t="str">
            <v>LGUM_277</v>
          </cell>
          <cell r="E501">
            <v>2304</v>
          </cell>
          <cell r="G501">
            <v>124050</v>
          </cell>
          <cell r="K501">
            <v>56079.360000000001</v>
          </cell>
          <cell r="L501">
            <v>54.129999999997381</v>
          </cell>
          <cell r="M501">
            <v>-59.760000000000005</v>
          </cell>
          <cell r="N501">
            <v>56073.729999999996</v>
          </cell>
          <cell r="Q501">
            <v>56073.729999999996</v>
          </cell>
          <cell r="S501">
            <v>-32.47</v>
          </cell>
          <cell r="T501">
            <v>1153.76</v>
          </cell>
          <cell r="U501">
            <v>-41.7</v>
          </cell>
          <cell r="V501">
            <v>-424.56</v>
          </cell>
          <cell r="X501">
            <v>56788.52</v>
          </cell>
          <cell r="AF501" t="str">
            <v>20180201LGUM_277</v>
          </cell>
          <cell r="AG501" t="str">
            <v>20180201RLS</v>
          </cell>
          <cell r="AH501" t="str">
            <v>277</v>
          </cell>
        </row>
        <row r="502">
          <cell r="B502" t="str">
            <v>Jun 2018</v>
          </cell>
          <cell r="C502" t="str">
            <v>RLS</v>
          </cell>
          <cell r="D502" t="str">
            <v>LGUM_278</v>
          </cell>
          <cell r="E502">
            <v>10</v>
          </cell>
          <cell r="G502">
            <v>2961</v>
          </cell>
          <cell r="K502">
            <v>785.8</v>
          </cell>
          <cell r="L502">
            <v>0</v>
          </cell>
          <cell r="M502">
            <v>0</v>
          </cell>
          <cell r="N502">
            <v>785.8</v>
          </cell>
          <cell r="Q502">
            <v>785.8</v>
          </cell>
          <cell r="S502">
            <v>-0.76</v>
          </cell>
          <cell r="T502">
            <v>15.95</v>
          </cell>
          <cell r="U502">
            <v>-0.95</v>
          </cell>
          <cell r="V502">
            <v>-10.18</v>
          </cell>
          <cell r="X502">
            <v>789.8599999999999</v>
          </cell>
          <cell r="AF502" t="str">
            <v>20180201LGUM_278</v>
          </cell>
          <cell r="AG502" t="str">
            <v>20180201RLS</v>
          </cell>
          <cell r="AH502" t="str">
            <v>278</v>
          </cell>
        </row>
        <row r="503">
          <cell r="B503" t="str">
            <v>Jun 2018</v>
          </cell>
          <cell r="C503" t="str">
            <v>RLS</v>
          </cell>
          <cell r="D503" t="str">
            <v>LGUM_279</v>
          </cell>
          <cell r="E503">
            <v>6</v>
          </cell>
          <cell r="G503">
            <v>1774</v>
          </cell>
          <cell r="K503">
            <v>284.7</v>
          </cell>
          <cell r="L503">
            <v>0</v>
          </cell>
          <cell r="M503">
            <v>0</v>
          </cell>
          <cell r="N503">
            <v>284.7</v>
          </cell>
          <cell r="Q503">
            <v>284.7</v>
          </cell>
          <cell r="S503">
            <v>-0.44999999999999996</v>
          </cell>
          <cell r="T503">
            <v>5.7299999999999995</v>
          </cell>
          <cell r="U503">
            <v>-0.57000000000000006</v>
          </cell>
          <cell r="V503">
            <v>-6.1</v>
          </cell>
          <cell r="X503">
            <v>283.31</v>
          </cell>
          <cell r="AF503" t="str">
            <v>20180201LGUM_279</v>
          </cell>
          <cell r="AG503" t="str">
            <v>20180201RLS</v>
          </cell>
          <cell r="AH503" t="str">
            <v>279</v>
          </cell>
        </row>
        <row r="504">
          <cell r="B504" t="str">
            <v>Jun 2018</v>
          </cell>
          <cell r="C504" t="str">
            <v>RLS</v>
          </cell>
          <cell r="D504" t="str">
            <v>LGUM_280</v>
          </cell>
          <cell r="E504">
            <v>46</v>
          </cell>
          <cell r="G504">
            <v>1420</v>
          </cell>
          <cell r="K504">
            <v>1017.98</v>
          </cell>
          <cell r="L504">
            <v>740.77</v>
          </cell>
          <cell r="M504">
            <v>-740.77</v>
          </cell>
          <cell r="N504">
            <v>1017.98</v>
          </cell>
          <cell r="Q504">
            <v>1017.9799999999999</v>
          </cell>
          <cell r="S504">
            <v>-0.38</v>
          </cell>
          <cell r="T504">
            <v>36.11</v>
          </cell>
          <cell r="U504">
            <v>-0.45999999999999996</v>
          </cell>
          <cell r="V504">
            <v>-4.88</v>
          </cell>
          <cell r="X504">
            <v>1789.1399999999999</v>
          </cell>
          <cell r="AF504" t="str">
            <v>20180201LGUM_280</v>
          </cell>
          <cell r="AG504" t="str">
            <v>20180201RLS</v>
          </cell>
          <cell r="AH504" t="str">
            <v>280</v>
          </cell>
        </row>
        <row r="505">
          <cell r="B505" t="str">
            <v>Jun 2018</v>
          </cell>
          <cell r="C505" t="str">
            <v>RLS</v>
          </cell>
          <cell r="D505" t="str">
            <v>LGUM_281</v>
          </cell>
          <cell r="E505">
            <v>243</v>
          </cell>
          <cell r="G505">
            <v>9572</v>
          </cell>
          <cell r="K505">
            <v>5635.17</v>
          </cell>
          <cell r="L505">
            <v>3794.26</v>
          </cell>
          <cell r="M505">
            <v>-3794.26</v>
          </cell>
          <cell r="N505">
            <v>5635.17</v>
          </cell>
          <cell r="Q505">
            <v>5635.17</v>
          </cell>
          <cell r="S505">
            <v>-2.4999999999999996</v>
          </cell>
          <cell r="T505">
            <v>193.45999999999998</v>
          </cell>
          <cell r="U505">
            <v>-3.0599999999999996</v>
          </cell>
          <cell r="V505">
            <v>-32.92</v>
          </cell>
          <cell r="X505">
            <v>9584.41</v>
          </cell>
          <cell r="AF505" t="str">
            <v>20180201LGUM_281</v>
          </cell>
          <cell r="AG505" t="str">
            <v>20180201RLS</v>
          </cell>
          <cell r="AH505" t="str">
            <v>281</v>
          </cell>
        </row>
        <row r="506">
          <cell r="B506" t="str">
            <v>Jun 2018</v>
          </cell>
          <cell r="C506" t="str">
            <v>RLS</v>
          </cell>
          <cell r="D506" t="str">
            <v>LGUM_282</v>
          </cell>
          <cell r="E506">
            <v>106</v>
          </cell>
          <cell r="G506">
            <v>3170</v>
          </cell>
          <cell r="K506">
            <v>2362.7399999999998</v>
          </cell>
          <cell r="L506">
            <v>997.92000000000053</v>
          </cell>
          <cell r="M506">
            <v>-997.92000000000007</v>
          </cell>
          <cell r="N506">
            <v>2362.7400000000002</v>
          </cell>
          <cell r="Q506">
            <v>2362.7399999999998</v>
          </cell>
          <cell r="S506">
            <v>-0.82000000000000006</v>
          </cell>
          <cell r="T506">
            <v>68.960000000000008</v>
          </cell>
          <cell r="U506">
            <v>-1.03</v>
          </cell>
          <cell r="V506">
            <v>-10.9</v>
          </cell>
          <cell r="X506">
            <v>3416.87</v>
          </cell>
          <cell r="AF506" t="str">
            <v>20180201LGUM_282</v>
          </cell>
          <cell r="AG506" t="str">
            <v>20180201RLS</v>
          </cell>
          <cell r="AH506" t="str">
            <v>282</v>
          </cell>
        </row>
        <row r="507">
          <cell r="B507" t="str">
            <v>Jun 2018</v>
          </cell>
          <cell r="C507" t="str">
            <v>RLS</v>
          </cell>
          <cell r="D507" t="str">
            <v>LGUM_283</v>
          </cell>
          <cell r="E507">
            <v>99</v>
          </cell>
          <cell r="G507">
            <v>3716</v>
          </cell>
          <cell r="K507">
            <v>2345.31</v>
          </cell>
          <cell r="L507">
            <v>1315.6299999999997</v>
          </cell>
          <cell r="M507">
            <v>-1315.63</v>
          </cell>
          <cell r="N507">
            <v>2345.3099999999995</v>
          </cell>
          <cell r="Q507">
            <v>2345.3099999999995</v>
          </cell>
          <cell r="S507">
            <v>-0.96000000000000008</v>
          </cell>
          <cell r="T507">
            <v>75.13</v>
          </cell>
          <cell r="U507">
            <v>-1.18</v>
          </cell>
          <cell r="V507">
            <v>-12.77</v>
          </cell>
          <cell r="X507">
            <v>3721.16</v>
          </cell>
          <cell r="AF507" t="str">
            <v>20180201LGUM_283</v>
          </cell>
          <cell r="AG507" t="str">
            <v>20180201RLS</v>
          </cell>
          <cell r="AH507" t="str">
            <v>283</v>
          </cell>
        </row>
        <row r="508">
          <cell r="B508" t="str">
            <v>Jun 2018</v>
          </cell>
          <cell r="C508" t="str">
            <v>RLS</v>
          </cell>
          <cell r="D508" t="str">
            <v>LGUM_314</v>
          </cell>
          <cell r="E508">
            <v>420</v>
          </cell>
          <cell r="G508">
            <v>31476</v>
          </cell>
          <cell r="K508">
            <v>8736</v>
          </cell>
          <cell r="L508">
            <v>0</v>
          </cell>
          <cell r="M508">
            <v>0</v>
          </cell>
          <cell r="N508">
            <v>8736</v>
          </cell>
          <cell r="Q508">
            <v>8736</v>
          </cell>
          <cell r="S508">
            <v>-8.35</v>
          </cell>
          <cell r="T508">
            <v>177.35999999999999</v>
          </cell>
          <cell r="U508">
            <v>-12.51</v>
          </cell>
          <cell r="V508">
            <v>-108.27999999999999</v>
          </cell>
          <cell r="X508">
            <v>8784.2199999999993</v>
          </cell>
          <cell r="AF508" t="str">
            <v>20180201LGUM_314</v>
          </cell>
          <cell r="AG508" t="str">
            <v>20180201RLS</v>
          </cell>
          <cell r="AH508" t="str">
            <v>314</v>
          </cell>
        </row>
        <row r="509">
          <cell r="B509" t="str">
            <v>Jun 2018</v>
          </cell>
          <cell r="C509" t="str">
            <v>RLS</v>
          </cell>
          <cell r="D509" t="str">
            <v>LGUM_315</v>
          </cell>
          <cell r="E509">
            <v>433</v>
          </cell>
          <cell r="G509">
            <v>49983</v>
          </cell>
          <cell r="K509">
            <v>10734.07</v>
          </cell>
          <cell r="L509">
            <v>0</v>
          </cell>
          <cell r="M509">
            <v>0</v>
          </cell>
          <cell r="N509">
            <v>10734.07</v>
          </cell>
          <cell r="Q509">
            <v>10734.070000000002</v>
          </cell>
          <cell r="S509">
            <v>-13</v>
          </cell>
          <cell r="T509">
            <v>216.97</v>
          </cell>
          <cell r="U509">
            <v>-16</v>
          </cell>
          <cell r="V509">
            <v>-171.96</v>
          </cell>
          <cell r="X509">
            <v>10750.080000000002</v>
          </cell>
          <cell r="AF509" t="str">
            <v>20180201LGUM_315</v>
          </cell>
          <cell r="AG509" t="str">
            <v>20180201RLS</v>
          </cell>
          <cell r="AH509" t="str">
            <v>315</v>
          </cell>
        </row>
        <row r="510">
          <cell r="B510" t="str">
            <v>Jun 2018</v>
          </cell>
          <cell r="C510" t="str">
            <v>RLS</v>
          </cell>
          <cell r="D510" t="str">
            <v>LGUM_318</v>
          </cell>
          <cell r="E510">
            <v>43</v>
          </cell>
          <cell r="G510">
            <v>2248</v>
          </cell>
          <cell r="K510">
            <v>813.13</v>
          </cell>
          <cell r="L510">
            <v>0</v>
          </cell>
          <cell r="M510">
            <v>0</v>
          </cell>
          <cell r="N510">
            <v>813.13</v>
          </cell>
          <cell r="Q510">
            <v>813.13</v>
          </cell>
          <cell r="S510">
            <v>-0.58000000000000007</v>
          </cell>
          <cell r="T510">
            <v>16.57</v>
          </cell>
          <cell r="U510">
            <v>-0.71000000000000008</v>
          </cell>
          <cell r="V510">
            <v>-7.74</v>
          </cell>
          <cell r="X510">
            <v>820.67</v>
          </cell>
          <cell r="AF510" t="str">
            <v>20180201LGUM_318</v>
          </cell>
          <cell r="AG510" t="str">
            <v>20180201RLS</v>
          </cell>
          <cell r="AH510" t="str">
            <v>318</v>
          </cell>
        </row>
        <row r="511">
          <cell r="B511" t="str">
            <v>Jun 2018</v>
          </cell>
          <cell r="C511" t="str">
            <v>RLS</v>
          </cell>
          <cell r="D511" t="str">
            <v>LGUM_347</v>
          </cell>
          <cell r="E511">
            <v>0</v>
          </cell>
          <cell r="G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Q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X511">
            <v>0</v>
          </cell>
          <cell r="AF511" t="str">
            <v>20180201LGUM_347</v>
          </cell>
          <cell r="AG511" t="str">
            <v>20180201RLS</v>
          </cell>
          <cell r="AH511" t="str">
            <v>347</v>
          </cell>
        </row>
        <row r="512">
          <cell r="B512" t="str">
            <v>Jun 2018</v>
          </cell>
          <cell r="C512" t="str">
            <v>RLS</v>
          </cell>
          <cell r="D512" t="str">
            <v>LGUM_348</v>
          </cell>
          <cell r="E512">
            <v>39</v>
          </cell>
          <cell r="G512">
            <v>2913</v>
          </cell>
          <cell r="K512">
            <v>553.79999999999995</v>
          </cell>
          <cell r="L512">
            <v>0</v>
          </cell>
          <cell r="M512">
            <v>0</v>
          </cell>
          <cell r="N512">
            <v>553.79999999999995</v>
          </cell>
          <cell r="Q512">
            <v>553.79999999999995</v>
          </cell>
          <cell r="S512">
            <v>-0.76</v>
          </cell>
          <cell r="T512">
            <v>11.17</v>
          </cell>
          <cell r="U512">
            <v>-0.93</v>
          </cell>
          <cell r="V512">
            <v>-10.02</v>
          </cell>
          <cell r="X512">
            <v>553.26</v>
          </cell>
          <cell r="AF512" t="str">
            <v>20180201LGUM_348</v>
          </cell>
          <cell r="AG512" t="str">
            <v>20180201RLS</v>
          </cell>
          <cell r="AH512" t="str">
            <v>348</v>
          </cell>
        </row>
        <row r="513">
          <cell r="B513" t="str">
            <v>Jun 2018</v>
          </cell>
          <cell r="C513" t="str">
            <v>RLS</v>
          </cell>
          <cell r="D513" t="str">
            <v>LGUM_349</v>
          </cell>
          <cell r="E513">
            <v>16</v>
          </cell>
          <cell r="G513">
            <v>398</v>
          </cell>
          <cell r="K513">
            <v>159.36000000000001</v>
          </cell>
          <cell r="L513">
            <v>0</v>
          </cell>
          <cell r="M513">
            <v>0</v>
          </cell>
          <cell r="N513">
            <v>159.36000000000001</v>
          </cell>
          <cell r="Q513">
            <v>159.35999999999999</v>
          </cell>
          <cell r="S513">
            <v>-0.1</v>
          </cell>
          <cell r="T513">
            <v>3.25</v>
          </cell>
          <cell r="U513">
            <v>-0.13</v>
          </cell>
          <cell r="V513">
            <v>-1.37</v>
          </cell>
          <cell r="X513">
            <v>161.01</v>
          </cell>
          <cell r="AF513" t="str">
            <v>20180201LGUM_349</v>
          </cell>
          <cell r="AG513" t="str">
            <v>20180201RLS</v>
          </cell>
          <cell r="AH513" t="str">
            <v>349</v>
          </cell>
        </row>
        <row r="514">
          <cell r="B514" t="str">
            <v>Jun 2018</v>
          </cell>
          <cell r="C514" t="str">
            <v>LS</v>
          </cell>
          <cell r="D514" t="str">
            <v>LGUM_400</v>
          </cell>
          <cell r="E514">
            <v>56</v>
          </cell>
          <cell r="G514">
            <v>761</v>
          </cell>
          <cell r="K514">
            <v>1487.36</v>
          </cell>
          <cell r="L514">
            <v>81.620000000000118</v>
          </cell>
          <cell r="M514">
            <v>-81.62</v>
          </cell>
          <cell r="N514">
            <v>1487.3600000000001</v>
          </cell>
          <cell r="Q514">
            <v>1487.36</v>
          </cell>
          <cell r="S514">
            <v>-0.19</v>
          </cell>
          <cell r="T514">
            <v>32.25</v>
          </cell>
          <cell r="U514">
            <v>-0.25</v>
          </cell>
          <cell r="V514">
            <v>-2.62</v>
          </cell>
          <cell r="X514">
            <v>1598.1699999999998</v>
          </cell>
          <cell r="AF514" t="str">
            <v>20180201LGUM_400</v>
          </cell>
          <cell r="AG514" t="str">
            <v>20180201LS</v>
          </cell>
          <cell r="AH514" t="str">
            <v>400</v>
          </cell>
        </row>
        <row r="515">
          <cell r="B515" t="str">
            <v>Jun 2018</v>
          </cell>
          <cell r="C515" t="str">
            <v>LS</v>
          </cell>
          <cell r="D515" t="str">
            <v>LGUM_401</v>
          </cell>
          <cell r="E515">
            <v>23</v>
          </cell>
          <cell r="G515">
            <v>559</v>
          </cell>
          <cell r="K515">
            <v>617.09</v>
          </cell>
          <cell r="L515">
            <v>1.0600000000000591</v>
          </cell>
          <cell r="M515">
            <v>-29.68</v>
          </cell>
          <cell r="N515">
            <v>588.47000000000014</v>
          </cell>
          <cell r="Q515">
            <v>588.46999999999991</v>
          </cell>
          <cell r="S515">
            <v>-0.41000000000000003</v>
          </cell>
          <cell r="T515">
            <v>12.209999999999999</v>
          </cell>
          <cell r="U515">
            <v>0.44000000000000006</v>
          </cell>
          <cell r="V515">
            <v>-2.3200000000000003</v>
          </cell>
          <cell r="X515">
            <v>628.06999999999994</v>
          </cell>
          <cell r="AF515" t="str">
            <v>20180201LGUM_401</v>
          </cell>
          <cell r="AG515" t="str">
            <v>20180201LS</v>
          </cell>
          <cell r="AH515" t="str">
            <v>401</v>
          </cell>
        </row>
        <row r="516">
          <cell r="B516" t="str">
            <v>Jun 2018</v>
          </cell>
          <cell r="C516" t="str">
            <v>LS</v>
          </cell>
          <cell r="D516" t="str">
            <v>LGUM_412</v>
          </cell>
          <cell r="E516">
            <v>224</v>
          </cell>
          <cell r="G516">
            <v>4945</v>
          </cell>
          <cell r="K516">
            <v>4966.08</v>
          </cell>
          <cell r="L516">
            <v>-21.430000000000291</v>
          </cell>
          <cell r="M516">
            <v>0</v>
          </cell>
          <cell r="N516">
            <v>4944.6499999999996</v>
          </cell>
          <cell r="Q516">
            <v>4944.6499999999996</v>
          </cell>
          <cell r="S516">
            <v>-1.18</v>
          </cell>
          <cell r="T516">
            <v>101.42999999999999</v>
          </cell>
          <cell r="U516">
            <v>-1.72</v>
          </cell>
          <cell r="V516">
            <v>-17.009999999999998</v>
          </cell>
          <cell r="X516">
            <v>5026.17</v>
          </cell>
          <cell r="AF516" t="str">
            <v>20180201LGUM_412</v>
          </cell>
          <cell r="AG516" t="str">
            <v>20180201LS</v>
          </cell>
          <cell r="AH516" t="str">
            <v>412</v>
          </cell>
        </row>
        <row r="517">
          <cell r="B517" t="str">
            <v>Jun 2018</v>
          </cell>
          <cell r="C517" t="str">
            <v>LS</v>
          </cell>
          <cell r="D517" t="str">
            <v>LGUM_413</v>
          </cell>
          <cell r="E517">
            <v>3066</v>
          </cell>
          <cell r="G517">
            <v>95493</v>
          </cell>
          <cell r="K517">
            <v>70334.039999999994</v>
          </cell>
          <cell r="L517">
            <v>-561.64999999997963</v>
          </cell>
          <cell r="M517">
            <v>-13.47</v>
          </cell>
          <cell r="N517">
            <v>69758.920000000013</v>
          </cell>
          <cell r="Q517">
            <v>69758.920000000013</v>
          </cell>
          <cell r="S517">
            <v>-25.81</v>
          </cell>
          <cell r="T517">
            <v>1429.5</v>
          </cell>
          <cell r="U517">
            <v>-30.36</v>
          </cell>
          <cell r="V517">
            <v>-328.76000000000005</v>
          </cell>
          <cell r="X517">
            <v>70816.960000000006</v>
          </cell>
          <cell r="AF517" t="str">
            <v>20180201LGUM_413</v>
          </cell>
          <cell r="AG517" t="str">
            <v>20180201LS</v>
          </cell>
          <cell r="AH517" t="str">
            <v>413</v>
          </cell>
        </row>
        <row r="518">
          <cell r="B518" t="str">
            <v>Jun 2018</v>
          </cell>
          <cell r="C518" t="str">
            <v>LS</v>
          </cell>
          <cell r="D518" t="str">
            <v>LGUM_415</v>
          </cell>
          <cell r="E518">
            <v>90</v>
          </cell>
          <cell r="G518">
            <v>2011</v>
          </cell>
          <cell r="K518">
            <v>2031.3</v>
          </cell>
          <cell r="L518">
            <v>0</v>
          </cell>
          <cell r="M518">
            <v>0</v>
          </cell>
          <cell r="N518">
            <v>2031.3</v>
          </cell>
          <cell r="Q518">
            <v>2031.3000000000002</v>
          </cell>
          <cell r="S518">
            <v>-0.44</v>
          </cell>
          <cell r="T518">
            <v>41.65</v>
          </cell>
          <cell r="U518">
            <v>-0.68</v>
          </cell>
          <cell r="V518">
            <v>-6.9099999999999993</v>
          </cell>
          <cell r="X518">
            <v>2064.92</v>
          </cell>
          <cell r="AF518" t="str">
            <v>20180201LGUM_415</v>
          </cell>
          <cell r="AG518" t="str">
            <v>20180201LS</v>
          </cell>
          <cell r="AH518" t="str">
            <v>415</v>
          </cell>
        </row>
        <row r="519">
          <cell r="B519" t="str">
            <v>Jun 2018</v>
          </cell>
          <cell r="C519" t="str">
            <v>LS</v>
          </cell>
          <cell r="D519" t="str">
            <v>LGUM_416</v>
          </cell>
          <cell r="E519">
            <v>2260</v>
          </cell>
          <cell r="G519">
            <v>71923</v>
          </cell>
          <cell r="K519">
            <v>56635.6</v>
          </cell>
          <cell r="L519">
            <v>-46.910000000003492</v>
          </cell>
          <cell r="M519">
            <v>-19.920000000000002</v>
          </cell>
          <cell r="N519">
            <v>56568.77</v>
          </cell>
          <cell r="Q519">
            <v>56568.77</v>
          </cell>
          <cell r="S519">
            <v>-18.989999999999998</v>
          </cell>
          <cell r="T519">
            <v>1159.5</v>
          </cell>
          <cell r="U519">
            <v>-23.290000000000003</v>
          </cell>
          <cell r="V519">
            <v>-247.26</v>
          </cell>
          <cell r="X519">
            <v>57458.649999999994</v>
          </cell>
          <cell r="AF519" t="str">
            <v>20180201LGUM_416</v>
          </cell>
          <cell r="AG519" t="str">
            <v>20180201LS</v>
          </cell>
          <cell r="AH519" t="str">
            <v>416</v>
          </cell>
        </row>
        <row r="520">
          <cell r="B520" t="str">
            <v>Jun 2018</v>
          </cell>
          <cell r="C520" t="str">
            <v>RLS</v>
          </cell>
          <cell r="D520" t="str">
            <v>LGUM_417</v>
          </cell>
          <cell r="E520">
            <v>50</v>
          </cell>
          <cell r="G520">
            <v>1587</v>
          </cell>
          <cell r="K520">
            <v>1310.5</v>
          </cell>
          <cell r="L520">
            <v>0</v>
          </cell>
          <cell r="M520">
            <v>0</v>
          </cell>
          <cell r="N520">
            <v>1310.5</v>
          </cell>
          <cell r="Q520">
            <v>1310.5</v>
          </cell>
          <cell r="S520">
            <v>-0.44000000000000006</v>
          </cell>
          <cell r="T520">
            <v>26.840000000000003</v>
          </cell>
          <cell r="U520">
            <v>-0.5</v>
          </cell>
          <cell r="V520">
            <v>-5.4600000000000009</v>
          </cell>
          <cell r="X520">
            <v>1330.94</v>
          </cell>
          <cell r="AF520" t="str">
            <v>20180201LGUM_417</v>
          </cell>
          <cell r="AG520" t="str">
            <v>20180201RLS</v>
          </cell>
          <cell r="AH520" t="str">
            <v>417</v>
          </cell>
        </row>
        <row r="521">
          <cell r="B521" t="str">
            <v>Jun 2018</v>
          </cell>
          <cell r="C521" t="str">
            <v>RLS</v>
          </cell>
          <cell r="D521" t="str">
            <v>LGUM_419</v>
          </cell>
          <cell r="E521">
            <v>117</v>
          </cell>
          <cell r="G521">
            <v>5817</v>
          </cell>
          <cell r="K521">
            <v>3285.36</v>
          </cell>
          <cell r="L521">
            <v>0</v>
          </cell>
          <cell r="M521">
            <v>0</v>
          </cell>
          <cell r="N521">
            <v>3285.36</v>
          </cell>
          <cell r="Q521">
            <v>3285.3599999999997</v>
          </cell>
          <cell r="S521">
            <v>-1.5200000000000002</v>
          </cell>
          <cell r="T521">
            <v>67.2</v>
          </cell>
          <cell r="U521">
            <v>-1.8599999999999999</v>
          </cell>
          <cell r="V521">
            <v>-20.02</v>
          </cell>
          <cell r="X521">
            <v>3329.16</v>
          </cell>
          <cell r="AF521" t="str">
            <v>20180201LGUM_419</v>
          </cell>
          <cell r="AG521" t="str">
            <v>20180201RLS</v>
          </cell>
          <cell r="AH521" t="str">
            <v>419</v>
          </cell>
        </row>
        <row r="522">
          <cell r="B522" t="str">
            <v>Jun 2018</v>
          </cell>
          <cell r="C522" t="str">
            <v>LS</v>
          </cell>
          <cell r="D522" t="str">
            <v>LGUM_420</v>
          </cell>
          <cell r="E522">
            <v>63</v>
          </cell>
          <cell r="G522">
            <v>3049</v>
          </cell>
          <cell r="K522">
            <v>2070.1799999999998</v>
          </cell>
          <cell r="L522">
            <v>0</v>
          </cell>
          <cell r="M522">
            <v>0</v>
          </cell>
          <cell r="N522">
            <v>2070.1799999999998</v>
          </cell>
          <cell r="Q522">
            <v>2070.1799999999998</v>
          </cell>
          <cell r="S522">
            <v>-0.8</v>
          </cell>
          <cell r="T522">
            <v>42.400000000000006</v>
          </cell>
          <cell r="U522">
            <v>-1.25</v>
          </cell>
          <cell r="V522">
            <v>-10.51</v>
          </cell>
          <cell r="X522">
            <v>2100.02</v>
          </cell>
          <cell r="AF522" t="str">
            <v>20180201LGUM_420</v>
          </cell>
          <cell r="AG522" t="str">
            <v>20180201LS</v>
          </cell>
          <cell r="AH522" t="str">
            <v>420</v>
          </cell>
        </row>
        <row r="523">
          <cell r="B523" t="str">
            <v>Jun 2018</v>
          </cell>
          <cell r="C523" t="str">
            <v>LS</v>
          </cell>
          <cell r="D523" t="str">
            <v>LGUM_421</v>
          </cell>
          <cell r="E523">
            <v>242</v>
          </cell>
          <cell r="G523">
            <v>18978</v>
          </cell>
          <cell r="K523">
            <v>8586.16</v>
          </cell>
          <cell r="L523">
            <v>0</v>
          </cell>
          <cell r="M523">
            <v>0</v>
          </cell>
          <cell r="N523">
            <v>8586.16</v>
          </cell>
          <cell r="Q523">
            <v>8586.1600000000017</v>
          </cell>
          <cell r="S523">
            <v>-4.97</v>
          </cell>
          <cell r="T523">
            <v>175.24</v>
          </cell>
          <cell r="U523">
            <v>-6.37</v>
          </cell>
          <cell r="V523">
            <v>-65.25</v>
          </cell>
          <cell r="X523">
            <v>8684.8100000000013</v>
          </cell>
          <cell r="AF523" t="str">
            <v>20180201LGUM_421</v>
          </cell>
          <cell r="AG523" t="str">
            <v>20180201LS</v>
          </cell>
          <cell r="AH523" t="str">
            <v>421</v>
          </cell>
        </row>
        <row r="524">
          <cell r="B524" t="str">
            <v>Jun 2018</v>
          </cell>
          <cell r="C524" t="str">
            <v>LS</v>
          </cell>
          <cell r="D524" t="str">
            <v>LGUM_422</v>
          </cell>
          <cell r="E524">
            <v>492</v>
          </cell>
          <cell r="G524">
            <v>62788</v>
          </cell>
          <cell r="K524">
            <v>20265.48</v>
          </cell>
          <cell r="L524">
            <v>-42.559999999997672</v>
          </cell>
          <cell r="M524">
            <v>0</v>
          </cell>
          <cell r="N524">
            <v>20222.920000000002</v>
          </cell>
          <cell r="Q524">
            <v>20222.920000000002</v>
          </cell>
          <cell r="S524">
            <v>-16.41</v>
          </cell>
          <cell r="T524">
            <v>411.47</v>
          </cell>
          <cell r="U524">
            <v>-20.78</v>
          </cell>
          <cell r="V524">
            <v>-216.04000000000002</v>
          </cell>
          <cell r="X524">
            <v>20381.160000000003</v>
          </cell>
          <cell r="AF524" t="str">
            <v>20180201LGUM_422</v>
          </cell>
          <cell r="AG524" t="str">
            <v>20180201LS</v>
          </cell>
          <cell r="AH524" t="str">
            <v>422</v>
          </cell>
        </row>
        <row r="525">
          <cell r="B525" t="str">
            <v>Jun 2018</v>
          </cell>
          <cell r="C525" t="str">
            <v>LS</v>
          </cell>
          <cell r="D525" t="str">
            <v>LGUM_423</v>
          </cell>
          <cell r="E525">
            <v>27</v>
          </cell>
          <cell r="G525">
            <v>1254</v>
          </cell>
          <cell r="K525">
            <v>787.32</v>
          </cell>
          <cell r="L525">
            <v>0</v>
          </cell>
          <cell r="M525">
            <v>0</v>
          </cell>
          <cell r="N525">
            <v>787.32</v>
          </cell>
          <cell r="Q525">
            <v>787.31999999999994</v>
          </cell>
          <cell r="S525">
            <v>-0.33999999999999997</v>
          </cell>
          <cell r="T525">
            <v>16.13</v>
          </cell>
          <cell r="U525">
            <v>-0.4</v>
          </cell>
          <cell r="V525">
            <v>-4.3</v>
          </cell>
          <cell r="X525">
            <v>798.41</v>
          </cell>
          <cell r="AF525" t="str">
            <v>20180201LGUM_423</v>
          </cell>
          <cell r="AG525" t="str">
            <v>20180201LS</v>
          </cell>
          <cell r="AH525" t="str">
            <v>423</v>
          </cell>
        </row>
        <row r="526">
          <cell r="B526" t="str">
            <v>Jun 2018</v>
          </cell>
          <cell r="C526" t="str">
            <v>LS</v>
          </cell>
          <cell r="D526" t="str">
            <v>LGUM_425</v>
          </cell>
          <cell r="E526">
            <v>48</v>
          </cell>
          <cell r="G526">
            <v>6022</v>
          </cell>
          <cell r="K526">
            <v>1794.72</v>
          </cell>
          <cell r="L526">
            <v>0</v>
          </cell>
          <cell r="M526">
            <v>0</v>
          </cell>
          <cell r="N526">
            <v>1794.72</v>
          </cell>
          <cell r="Q526">
            <v>1794.7199999999998</v>
          </cell>
          <cell r="S526">
            <v>-1.6400000000000001</v>
          </cell>
          <cell r="T526">
            <v>36.480000000000004</v>
          </cell>
          <cell r="U526">
            <v>-2.63</v>
          </cell>
          <cell r="V526">
            <v>-20.71</v>
          </cell>
          <cell r="X526">
            <v>1806.2199999999998</v>
          </cell>
          <cell r="AF526" t="str">
            <v>20180201LGUM_425</v>
          </cell>
          <cell r="AG526" t="str">
            <v>20180201LS</v>
          </cell>
          <cell r="AH526" t="str">
            <v>425</v>
          </cell>
        </row>
        <row r="527">
          <cell r="B527" t="str">
            <v>Jun 2018</v>
          </cell>
          <cell r="C527" t="str">
            <v>RLS</v>
          </cell>
          <cell r="D527" t="str">
            <v>LGUM_426</v>
          </cell>
          <cell r="E527">
            <v>34</v>
          </cell>
          <cell r="G527">
            <v>803</v>
          </cell>
          <cell r="K527">
            <v>1221.96</v>
          </cell>
          <cell r="L527">
            <v>0</v>
          </cell>
          <cell r="M527">
            <v>0</v>
          </cell>
          <cell r="N527">
            <v>1221.96</v>
          </cell>
          <cell r="Q527">
            <v>1221.96</v>
          </cell>
          <cell r="S527">
            <v>-0.21</v>
          </cell>
          <cell r="T527">
            <v>25.11</v>
          </cell>
          <cell r="U527">
            <v>-0.26</v>
          </cell>
          <cell r="V527">
            <v>-2.76</v>
          </cell>
          <cell r="X527">
            <v>1243.8399999999999</v>
          </cell>
          <cell r="AF527" t="str">
            <v>20180201LGUM_426</v>
          </cell>
          <cell r="AG527" t="str">
            <v>20180201RLS</v>
          </cell>
          <cell r="AH527" t="str">
            <v>426</v>
          </cell>
        </row>
        <row r="528">
          <cell r="B528" t="str">
            <v>Jun 2018</v>
          </cell>
          <cell r="C528" t="str">
            <v>LS</v>
          </cell>
          <cell r="D528" t="str">
            <v>LGUM_427</v>
          </cell>
          <cell r="E528">
            <v>58</v>
          </cell>
          <cell r="G528">
            <v>1334</v>
          </cell>
          <cell r="K528">
            <v>2201.6799999999998</v>
          </cell>
          <cell r="L528">
            <v>71.210000000000036</v>
          </cell>
          <cell r="M528">
            <v>-71.209999999999994</v>
          </cell>
          <cell r="N528">
            <v>2201.6799999999998</v>
          </cell>
          <cell r="Q528">
            <v>2201.6799999999998</v>
          </cell>
          <cell r="S528">
            <v>-0.32</v>
          </cell>
          <cell r="T528">
            <v>46.73</v>
          </cell>
          <cell r="U528">
            <v>-0.44</v>
          </cell>
          <cell r="V528">
            <v>-4.59</v>
          </cell>
          <cell r="X528">
            <v>2314.27</v>
          </cell>
          <cell r="AF528" t="str">
            <v>20180201LGUM_427</v>
          </cell>
          <cell r="AG528" t="str">
            <v>20180201LS</v>
          </cell>
          <cell r="AH528" t="str">
            <v>427</v>
          </cell>
        </row>
        <row r="529">
          <cell r="B529" t="str">
            <v>Jun 2018</v>
          </cell>
          <cell r="C529" t="str">
            <v>RLS</v>
          </cell>
          <cell r="D529" t="str">
            <v>LGUM_428</v>
          </cell>
          <cell r="E529">
            <v>302</v>
          </cell>
          <cell r="G529">
            <v>9942</v>
          </cell>
          <cell r="K529">
            <v>11140.78</v>
          </cell>
          <cell r="L529">
            <v>309.69000000000051</v>
          </cell>
          <cell r="M529">
            <v>-309.68999999999994</v>
          </cell>
          <cell r="N529">
            <v>11140.78</v>
          </cell>
          <cell r="Q529">
            <v>11140.78</v>
          </cell>
          <cell r="S529">
            <v>-2.59</v>
          </cell>
          <cell r="T529">
            <v>235.06</v>
          </cell>
          <cell r="U529">
            <v>-3.18</v>
          </cell>
          <cell r="V529">
            <v>-34.199999999999996</v>
          </cell>
          <cell r="X529">
            <v>11645.560000000001</v>
          </cell>
          <cell r="AF529" t="str">
            <v>20180201LGUM_428</v>
          </cell>
          <cell r="AG529" t="str">
            <v>20180201RLS</v>
          </cell>
          <cell r="AH529" t="str">
            <v>428</v>
          </cell>
        </row>
        <row r="530">
          <cell r="B530" t="str">
            <v>Jun 2018</v>
          </cell>
          <cell r="C530" t="str">
            <v>LS</v>
          </cell>
          <cell r="D530" t="str">
            <v>LGUM_429</v>
          </cell>
          <cell r="E530">
            <v>299</v>
          </cell>
          <cell r="G530">
            <v>9629</v>
          </cell>
          <cell r="K530">
            <v>11362</v>
          </cell>
          <cell r="L530">
            <v>891.85000000000036</v>
          </cell>
          <cell r="M530">
            <v>-891.85</v>
          </cell>
          <cell r="N530">
            <v>11362</v>
          </cell>
          <cell r="Q530">
            <v>11362</v>
          </cell>
          <cell r="S530">
            <v>-2.6499999999999995</v>
          </cell>
          <cell r="T530">
            <v>251.91</v>
          </cell>
          <cell r="U530">
            <v>-5.3599999999999994</v>
          </cell>
          <cell r="V530">
            <v>-33.11</v>
          </cell>
          <cell r="X530">
            <v>12464.64</v>
          </cell>
          <cell r="AF530" t="str">
            <v>20180201LGUM_429</v>
          </cell>
          <cell r="AG530" t="str">
            <v>20180201LS</v>
          </cell>
          <cell r="AH530" t="str">
            <v>429</v>
          </cell>
        </row>
        <row r="531">
          <cell r="B531" t="str">
            <v>Jun 2018</v>
          </cell>
          <cell r="C531" t="str">
            <v>RLS</v>
          </cell>
          <cell r="D531" t="str">
            <v>LGUM_430</v>
          </cell>
          <cell r="E531">
            <v>13</v>
          </cell>
          <cell r="G531">
            <v>270</v>
          </cell>
          <cell r="K531">
            <v>454.48</v>
          </cell>
          <cell r="L531">
            <v>0</v>
          </cell>
          <cell r="M531">
            <v>0</v>
          </cell>
          <cell r="N531">
            <v>454.48</v>
          </cell>
          <cell r="Q531">
            <v>454.48</v>
          </cell>
          <cell r="S531">
            <v>-7.0000000000000007E-2</v>
          </cell>
          <cell r="T531">
            <v>9.3500000000000014</v>
          </cell>
          <cell r="U531">
            <v>-0.09</v>
          </cell>
          <cell r="V531">
            <v>-0.92999999999999994</v>
          </cell>
          <cell r="X531">
            <v>462.74</v>
          </cell>
          <cell r="AF531" t="str">
            <v>20180201LGUM_430</v>
          </cell>
          <cell r="AG531" t="str">
            <v>20180201RLS</v>
          </cell>
          <cell r="AH531" t="str">
            <v>430</v>
          </cell>
        </row>
        <row r="532">
          <cell r="B532" t="str">
            <v>Jun 2018</v>
          </cell>
          <cell r="C532" t="str">
            <v>LS</v>
          </cell>
          <cell r="D532" t="str">
            <v>LGUM_431</v>
          </cell>
          <cell r="E532">
            <v>163</v>
          </cell>
          <cell r="G532">
            <v>4272</v>
          </cell>
          <cell r="K532">
            <v>5810.95</v>
          </cell>
          <cell r="L532">
            <v>551.05000000000018</v>
          </cell>
          <cell r="M532">
            <v>-609.6</v>
          </cell>
          <cell r="N532">
            <v>5752.4</v>
          </cell>
          <cell r="Q532">
            <v>5752.4</v>
          </cell>
          <cell r="S532">
            <v>-2.7199999999999998</v>
          </cell>
          <cell r="T532">
            <v>242.59</v>
          </cell>
          <cell r="U532">
            <v>-3.0999999999999996</v>
          </cell>
          <cell r="V532">
            <v>-6.37</v>
          </cell>
          <cell r="X532">
            <v>6592.4</v>
          </cell>
          <cell r="AF532" t="str">
            <v>20180201LGUM_431</v>
          </cell>
          <cell r="AG532" t="str">
            <v>20180201LS</v>
          </cell>
          <cell r="AH532" t="str">
            <v>431</v>
          </cell>
        </row>
        <row r="533">
          <cell r="B533" t="str">
            <v>Jun 2018</v>
          </cell>
          <cell r="C533" t="str">
            <v>RLS</v>
          </cell>
          <cell r="D533" t="str">
            <v>LGUM_432</v>
          </cell>
          <cell r="E533">
            <v>10</v>
          </cell>
          <cell r="G533">
            <v>316</v>
          </cell>
          <cell r="K533">
            <v>371.3</v>
          </cell>
          <cell r="L533">
            <v>3.6200000000000045</v>
          </cell>
          <cell r="M533">
            <v>-3.62</v>
          </cell>
          <cell r="N533">
            <v>371.3</v>
          </cell>
          <cell r="Q533">
            <v>371.29999999999995</v>
          </cell>
          <cell r="S533">
            <v>-0.08</v>
          </cell>
          <cell r="T533">
            <v>7.7</v>
          </cell>
          <cell r="U533">
            <v>-9.9999999999999992E-2</v>
          </cell>
          <cell r="V533">
            <v>-1.08</v>
          </cell>
          <cell r="X533">
            <v>381.35999999999996</v>
          </cell>
          <cell r="AF533" t="str">
            <v>20180201LGUM_432</v>
          </cell>
          <cell r="AG533" t="str">
            <v>20180201RLS</v>
          </cell>
          <cell r="AH533" t="str">
            <v>432</v>
          </cell>
        </row>
        <row r="534">
          <cell r="B534" t="str">
            <v>Jun 2018</v>
          </cell>
          <cell r="C534" t="str">
            <v>LS</v>
          </cell>
          <cell r="D534" t="str">
            <v>LGUM_433</v>
          </cell>
          <cell r="E534">
            <v>237</v>
          </cell>
          <cell r="G534">
            <v>7326</v>
          </cell>
          <cell r="K534">
            <v>8958.6</v>
          </cell>
          <cell r="L534">
            <v>1068.9099999999999</v>
          </cell>
          <cell r="M534">
            <v>-1068.9099999999999</v>
          </cell>
          <cell r="N534">
            <v>8958.6</v>
          </cell>
          <cell r="Q534">
            <v>8958.5999999999985</v>
          </cell>
          <cell r="S534">
            <v>-1.9200000000000002</v>
          </cell>
          <cell r="T534">
            <v>205.95000000000002</v>
          </cell>
          <cell r="U534">
            <v>-2.5799999999999996</v>
          </cell>
          <cell r="V534">
            <v>-25.189999999999998</v>
          </cell>
          <cell r="X534">
            <v>10203.769999999999</v>
          </cell>
          <cell r="AF534" t="str">
            <v>20180201LGUM_433</v>
          </cell>
          <cell r="AG534" t="str">
            <v>20180201LS</v>
          </cell>
          <cell r="AH534" t="str">
            <v>433</v>
          </cell>
        </row>
        <row r="535">
          <cell r="B535" t="str">
            <v>Jun 2018</v>
          </cell>
          <cell r="C535" t="str">
            <v>LS</v>
          </cell>
          <cell r="D535" t="str">
            <v>LGUM_439</v>
          </cell>
          <cell r="E535">
            <v>0</v>
          </cell>
          <cell r="G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Q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X535">
            <v>0</v>
          </cell>
          <cell r="AF535" t="str">
            <v>20180201LGUM_439</v>
          </cell>
          <cell r="AG535" t="str">
            <v>20180201LS</v>
          </cell>
          <cell r="AH535" t="str">
            <v>439</v>
          </cell>
        </row>
        <row r="536">
          <cell r="B536" t="str">
            <v>Jun 2018</v>
          </cell>
          <cell r="C536" t="str">
            <v>LS</v>
          </cell>
          <cell r="D536" t="str">
            <v>LGUM_440</v>
          </cell>
          <cell r="E536">
            <v>44</v>
          </cell>
          <cell r="G536">
            <v>3561</v>
          </cell>
          <cell r="K536">
            <v>882.2</v>
          </cell>
          <cell r="L536">
            <v>0</v>
          </cell>
          <cell r="M536">
            <v>0</v>
          </cell>
          <cell r="N536">
            <v>882.2</v>
          </cell>
          <cell r="Q536">
            <v>882.2</v>
          </cell>
          <cell r="S536">
            <v>-0.94000000000000006</v>
          </cell>
          <cell r="T536">
            <v>17.89</v>
          </cell>
          <cell r="U536">
            <v>-1.1300000000000001</v>
          </cell>
          <cell r="V536">
            <v>-12.24</v>
          </cell>
          <cell r="X536">
            <v>885.78000000000009</v>
          </cell>
          <cell r="AF536" t="str">
            <v>20180201LGUM_440</v>
          </cell>
          <cell r="AG536" t="str">
            <v>20180201LS</v>
          </cell>
          <cell r="AH536" t="str">
            <v>440</v>
          </cell>
        </row>
        <row r="537">
          <cell r="B537" t="str">
            <v>Jun 2018</v>
          </cell>
          <cell r="C537" t="str">
            <v>LS</v>
          </cell>
          <cell r="D537" t="str">
            <v>LGUM_441</v>
          </cell>
          <cell r="E537">
            <v>96</v>
          </cell>
          <cell r="G537">
            <v>12352</v>
          </cell>
          <cell r="K537">
            <v>2317.44</v>
          </cell>
          <cell r="L537">
            <v>0</v>
          </cell>
          <cell r="M537">
            <v>0</v>
          </cell>
          <cell r="N537">
            <v>2317.44</v>
          </cell>
          <cell r="Q537">
            <v>2317.4399999999996</v>
          </cell>
          <cell r="S537">
            <v>-3.2399999999999998</v>
          </cell>
          <cell r="T537">
            <v>46.739999999999995</v>
          </cell>
          <cell r="U537">
            <v>-3.93</v>
          </cell>
          <cell r="V537">
            <v>-42.499999999999993</v>
          </cell>
          <cell r="X537">
            <v>2314.5099999999998</v>
          </cell>
          <cell r="AF537" t="str">
            <v>20180201LGUM_441</v>
          </cell>
          <cell r="AG537" t="str">
            <v>20180201LS</v>
          </cell>
          <cell r="AH537" t="str">
            <v>441</v>
          </cell>
        </row>
        <row r="538">
          <cell r="B538" t="str">
            <v>Jun 2018</v>
          </cell>
          <cell r="C538" t="str">
            <v>LS</v>
          </cell>
          <cell r="D538" t="str">
            <v>LGUM_452</v>
          </cell>
          <cell r="E538">
            <v>6991</v>
          </cell>
          <cell r="G538">
            <v>325861</v>
          </cell>
          <cell r="K538">
            <v>100950.04</v>
          </cell>
          <cell r="L538">
            <v>949.19000000001688</v>
          </cell>
          <cell r="M538">
            <v>-1117.28</v>
          </cell>
          <cell r="N538">
            <v>100781.95000000001</v>
          </cell>
          <cell r="Q538">
            <v>100781.95</v>
          </cell>
          <cell r="S538">
            <v>-85.579999999999984</v>
          </cell>
          <cell r="T538">
            <v>2068.1</v>
          </cell>
          <cell r="U538">
            <v>-109.57000000000001</v>
          </cell>
          <cell r="V538">
            <v>-1122.74</v>
          </cell>
          <cell r="X538">
            <v>102649.44</v>
          </cell>
          <cell r="AF538" t="str">
            <v>20180201LGUM_452</v>
          </cell>
          <cell r="AG538" t="str">
            <v>20180201LS</v>
          </cell>
          <cell r="AH538" t="str">
            <v>452</v>
          </cell>
        </row>
        <row r="539">
          <cell r="B539" t="str">
            <v>Jun 2018</v>
          </cell>
          <cell r="C539" t="str">
            <v>LS</v>
          </cell>
          <cell r="D539" t="str">
            <v>LGUM_453</v>
          </cell>
          <cell r="E539">
            <v>11162</v>
          </cell>
          <cell r="G539">
            <v>829305</v>
          </cell>
          <cell r="K539">
            <v>188079.7</v>
          </cell>
          <cell r="L539">
            <v>545.3399999999674</v>
          </cell>
          <cell r="M539">
            <v>-1196.96</v>
          </cell>
          <cell r="N539">
            <v>187428.08</v>
          </cell>
          <cell r="Q539">
            <v>187428.08</v>
          </cell>
          <cell r="S539">
            <v>-215.89999999999998</v>
          </cell>
          <cell r="T539">
            <v>3807.3300000000004</v>
          </cell>
          <cell r="U539">
            <v>-273.18999999999994</v>
          </cell>
          <cell r="V539">
            <v>-2857.57</v>
          </cell>
          <cell r="X539">
            <v>189085.71</v>
          </cell>
          <cell r="AF539" t="str">
            <v>20180201LGUM_453</v>
          </cell>
          <cell r="AG539" t="str">
            <v>20180201LS</v>
          </cell>
          <cell r="AH539" t="str">
            <v>453</v>
          </cell>
        </row>
        <row r="540">
          <cell r="B540" t="str">
            <v>Jun 2018</v>
          </cell>
          <cell r="C540" t="str">
            <v>LS</v>
          </cell>
          <cell r="D540" t="str">
            <v>LGUM_454</v>
          </cell>
          <cell r="E540">
            <v>5471</v>
          </cell>
          <cell r="G540">
            <v>669483</v>
          </cell>
          <cell r="K540">
            <v>105043.2</v>
          </cell>
          <cell r="L540">
            <v>2208.6300000000047</v>
          </cell>
          <cell r="M540">
            <v>-2865.38</v>
          </cell>
          <cell r="N540">
            <v>104386.45</v>
          </cell>
          <cell r="Q540">
            <v>104386.45</v>
          </cell>
          <cell r="S540">
            <v>-176.5</v>
          </cell>
          <cell r="T540">
            <v>2155.17</v>
          </cell>
          <cell r="U540">
            <v>-239.94</v>
          </cell>
          <cell r="V540">
            <v>-2302.8000000000002</v>
          </cell>
          <cell r="X540">
            <v>106687.76</v>
          </cell>
          <cell r="AF540" t="str">
            <v>20180201LGUM_454</v>
          </cell>
          <cell r="AG540" t="str">
            <v>20180201LS</v>
          </cell>
          <cell r="AH540" t="str">
            <v>454</v>
          </cell>
        </row>
        <row r="541">
          <cell r="B541" t="str">
            <v>Jun 2018</v>
          </cell>
          <cell r="C541" t="str">
            <v>LS</v>
          </cell>
          <cell r="D541" t="str">
            <v>LGUM_455</v>
          </cell>
          <cell r="E541">
            <v>437</v>
          </cell>
          <cell r="G541">
            <v>21072</v>
          </cell>
          <cell r="K541">
            <v>6725.43</v>
          </cell>
          <cell r="L541">
            <v>148.09999999999945</v>
          </cell>
          <cell r="M541">
            <v>-193.76</v>
          </cell>
          <cell r="N541">
            <v>6679.7699999999995</v>
          </cell>
          <cell r="Q541">
            <v>6679.77</v>
          </cell>
          <cell r="S541">
            <v>-5.65</v>
          </cell>
          <cell r="T541">
            <v>139.27999999999997</v>
          </cell>
          <cell r="U541">
            <v>-7.7</v>
          </cell>
          <cell r="V541">
            <v>-72.790000000000006</v>
          </cell>
          <cell r="X541">
            <v>6926.67</v>
          </cell>
          <cell r="AF541" t="str">
            <v>20180201LGUM_455</v>
          </cell>
          <cell r="AG541" t="str">
            <v>20180201LS</v>
          </cell>
          <cell r="AH541" t="str">
            <v>455</v>
          </cell>
        </row>
        <row r="542">
          <cell r="B542" t="str">
            <v>Jun 2018</v>
          </cell>
          <cell r="C542" t="str">
            <v>LS</v>
          </cell>
          <cell r="D542" t="str">
            <v>LGUM_456</v>
          </cell>
          <cell r="E542">
            <v>12984</v>
          </cell>
          <cell r="G542">
            <v>1636450</v>
          </cell>
          <cell r="K542">
            <v>260069.52</v>
          </cell>
          <cell r="L542">
            <v>6459.6499999999942</v>
          </cell>
          <cell r="M542">
            <v>-7525.87</v>
          </cell>
          <cell r="N542">
            <v>259003.3</v>
          </cell>
          <cell r="Q542">
            <v>259003.3</v>
          </cell>
          <cell r="S542">
            <v>-434.02</v>
          </cell>
          <cell r="T542">
            <v>5351.3899999999994</v>
          </cell>
          <cell r="U542">
            <v>-598.29</v>
          </cell>
          <cell r="V542">
            <v>-5629.64</v>
          </cell>
          <cell r="X542">
            <v>265218.61</v>
          </cell>
          <cell r="AF542" t="str">
            <v>20180201LGUM_456</v>
          </cell>
          <cell r="AG542" t="str">
            <v>20180201LS</v>
          </cell>
          <cell r="AH542" t="str">
            <v>456</v>
          </cell>
        </row>
        <row r="543">
          <cell r="B543" t="str">
            <v>Jun 2018</v>
          </cell>
          <cell r="C543" t="str">
            <v>LS</v>
          </cell>
          <cell r="D543" t="str">
            <v>LGUM_457</v>
          </cell>
          <cell r="E543">
            <v>3586</v>
          </cell>
          <cell r="G543">
            <v>112462</v>
          </cell>
          <cell r="K543">
            <v>45829.08</v>
          </cell>
          <cell r="L543">
            <v>1332.3199999999997</v>
          </cell>
          <cell r="M543">
            <v>-1565.68</v>
          </cell>
          <cell r="N543">
            <v>45595.72</v>
          </cell>
          <cell r="Q543">
            <v>45595.72</v>
          </cell>
          <cell r="S543">
            <v>-34.81</v>
          </cell>
          <cell r="T543">
            <v>956.81</v>
          </cell>
          <cell r="U543">
            <v>-41.279999999999994</v>
          </cell>
          <cell r="V543">
            <v>-389.20000000000005</v>
          </cell>
          <cell r="X543">
            <v>47652.92</v>
          </cell>
          <cell r="AF543" t="str">
            <v>20180201LGUM_457</v>
          </cell>
          <cell r="AG543" t="str">
            <v>20180201LS</v>
          </cell>
          <cell r="AH543" t="str">
            <v>457</v>
          </cell>
        </row>
        <row r="544">
          <cell r="B544" t="str">
            <v>Jun 2018</v>
          </cell>
          <cell r="C544" t="str">
            <v>RLS</v>
          </cell>
          <cell r="D544" t="str">
            <v>LGUM_458</v>
          </cell>
          <cell r="E544">
            <v>0</v>
          </cell>
          <cell r="G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Q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X544">
            <v>0</v>
          </cell>
          <cell r="AF544" t="str">
            <v>20180201LGUM_458</v>
          </cell>
          <cell r="AG544" t="str">
            <v>20180201RLS</v>
          </cell>
          <cell r="AH544" t="str">
            <v>458</v>
          </cell>
        </row>
        <row r="545">
          <cell r="B545" t="str">
            <v>Jun 2018</v>
          </cell>
          <cell r="C545" t="str">
            <v>LS</v>
          </cell>
          <cell r="D545" t="str">
            <v>LGUM_470</v>
          </cell>
          <cell r="E545">
            <v>43</v>
          </cell>
          <cell r="G545">
            <v>1751</v>
          </cell>
          <cell r="K545">
            <v>623.5</v>
          </cell>
          <cell r="L545">
            <v>4.2999999999999545</v>
          </cell>
          <cell r="M545">
            <v>0</v>
          </cell>
          <cell r="N545">
            <v>627.79999999999995</v>
          </cell>
          <cell r="Q545">
            <v>627.79999999999995</v>
          </cell>
          <cell r="S545">
            <v>-0.43000000000000005</v>
          </cell>
          <cell r="T545">
            <v>12.919999999999998</v>
          </cell>
          <cell r="U545">
            <v>-0.48</v>
          </cell>
          <cell r="V545">
            <v>-6.0600000000000005</v>
          </cell>
          <cell r="X545">
            <v>633.75</v>
          </cell>
          <cell r="AF545" t="str">
            <v>20180201LGUM_470</v>
          </cell>
          <cell r="AG545" t="str">
            <v>20180201LS</v>
          </cell>
          <cell r="AH545" t="str">
            <v>470</v>
          </cell>
        </row>
        <row r="546">
          <cell r="B546" t="str">
            <v>Jun 2018</v>
          </cell>
          <cell r="C546" t="str">
            <v>RLS</v>
          </cell>
          <cell r="D546" t="str">
            <v>LGUM_471</v>
          </cell>
          <cell r="E546">
            <v>8</v>
          </cell>
          <cell r="G546">
            <v>311</v>
          </cell>
          <cell r="K546">
            <v>137.36000000000001</v>
          </cell>
          <cell r="L546">
            <v>0</v>
          </cell>
          <cell r="M546">
            <v>0</v>
          </cell>
          <cell r="N546">
            <v>137.36000000000001</v>
          </cell>
          <cell r="Q546">
            <v>137.35999999999999</v>
          </cell>
          <cell r="S546">
            <v>-0.08</v>
          </cell>
          <cell r="T546">
            <v>2.8000000000000003</v>
          </cell>
          <cell r="U546">
            <v>-0.09</v>
          </cell>
          <cell r="V546">
            <v>-1.07</v>
          </cell>
          <cell r="X546">
            <v>138.91999999999999</v>
          </cell>
          <cell r="AF546" t="str">
            <v>20180201LGUM_471</v>
          </cell>
          <cell r="AG546" t="str">
            <v>20180201RLS</v>
          </cell>
          <cell r="AH546" t="str">
            <v>471</v>
          </cell>
        </row>
        <row r="547">
          <cell r="B547" t="str">
            <v>Jun 2018</v>
          </cell>
          <cell r="C547" t="str">
            <v>LS</v>
          </cell>
          <cell r="D547" t="str">
            <v>LGUM_473</v>
          </cell>
          <cell r="E547">
            <v>924</v>
          </cell>
          <cell r="G547">
            <v>87135</v>
          </cell>
          <cell r="K547">
            <v>19080.599999999999</v>
          </cell>
          <cell r="L547">
            <v>230.36000000000422</v>
          </cell>
          <cell r="M547">
            <v>-127.11</v>
          </cell>
          <cell r="N547">
            <v>19183.850000000002</v>
          </cell>
          <cell r="Q547">
            <v>19183.849999999999</v>
          </cell>
          <cell r="S547">
            <v>-22.85</v>
          </cell>
          <cell r="T547">
            <v>391.04</v>
          </cell>
          <cell r="U547">
            <v>-31.44</v>
          </cell>
          <cell r="V547">
            <v>-299.75000000000006</v>
          </cell>
          <cell r="X547">
            <v>19347.96</v>
          </cell>
          <cell r="AF547" t="str">
            <v>20180201LGUM_473</v>
          </cell>
          <cell r="AG547" t="str">
            <v>20180201LS</v>
          </cell>
          <cell r="AH547" t="str">
            <v>473</v>
          </cell>
        </row>
        <row r="548">
          <cell r="B548" t="str">
            <v>Jun 2018</v>
          </cell>
          <cell r="C548" t="str">
            <v>RLS</v>
          </cell>
          <cell r="D548" t="str">
            <v>LGUM_474</v>
          </cell>
          <cell r="E548">
            <v>47</v>
          </cell>
          <cell r="G548">
            <v>4367</v>
          </cell>
          <cell r="K548">
            <v>1078.18</v>
          </cell>
          <cell r="L548">
            <v>26.940000000000055</v>
          </cell>
          <cell r="M548">
            <v>-26.94</v>
          </cell>
          <cell r="N548">
            <v>1078.18</v>
          </cell>
          <cell r="Q548">
            <v>1078.18</v>
          </cell>
          <cell r="S548">
            <v>-1.1200000000000001</v>
          </cell>
          <cell r="T548">
            <v>22.400000000000002</v>
          </cell>
          <cell r="U548">
            <v>-1.4000000000000001</v>
          </cell>
          <cell r="V548">
            <v>-15.030000000000001</v>
          </cell>
          <cell r="X548">
            <v>1109.97</v>
          </cell>
          <cell r="AF548" t="str">
            <v>20180201LGUM_474</v>
          </cell>
          <cell r="AG548" t="str">
            <v>20180201RLS</v>
          </cell>
          <cell r="AH548" t="str">
            <v>474</v>
          </cell>
        </row>
        <row r="549">
          <cell r="B549" t="str">
            <v>Jun 2018</v>
          </cell>
          <cell r="C549" t="str">
            <v>RLS</v>
          </cell>
          <cell r="D549" t="str">
            <v>LGUM_475</v>
          </cell>
          <cell r="E549">
            <v>2</v>
          </cell>
          <cell r="G549">
            <v>180</v>
          </cell>
          <cell r="K549">
            <v>60.8</v>
          </cell>
          <cell r="L549">
            <v>0</v>
          </cell>
          <cell r="M549">
            <v>0</v>
          </cell>
          <cell r="N549">
            <v>60.8</v>
          </cell>
          <cell r="Q549">
            <v>60.8</v>
          </cell>
          <cell r="S549">
            <v>-0.04</v>
          </cell>
          <cell r="T549">
            <v>1.24</v>
          </cell>
          <cell r="U549">
            <v>-0.06</v>
          </cell>
          <cell r="V549">
            <v>-0.62</v>
          </cell>
          <cell r="X549">
            <v>61.32</v>
          </cell>
          <cell r="AF549" t="str">
            <v>20180201LGUM_475</v>
          </cell>
          <cell r="AG549" t="str">
            <v>20180201RLS</v>
          </cell>
          <cell r="AH549" t="str">
            <v>475</v>
          </cell>
        </row>
        <row r="550">
          <cell r="B550" t="str">
            <v>Jun 2018</v>
          </cell>
          <cell r="C550" t="str">
            <v>LS</v>
          </cell>
          <cell r="D550" t="str">
            <v>LGUM_476</v>
          </cell>
          <cell r="E550">
            <v>622</v>
          </cell>
          <cell r="G550">
            <v>179570</v>
          </cell>
          <cell r="K550">
            <v>26889.06</v>
          </cell>
          <cell r="L550">
            <v>-31.080000000001746</v>
          </cell>
          <cell r="M550">
            <v>0</v>
          </cell>
          <cell r="N550">
            <v>26857.98</v>
          </cell>
          <cell r="Q550">
            <v>26857.98</v>
          </cell>
          <cell r="S550">
            <v>-49.03</v>
          </cell>
          <cell r="T550">
            <v>538.26</v>
          </cell>
          <cell r="U550">
            <v>-90.4</v>
          </cell>
          <cell r="V550">
            <v>-617.79</v>
          </cell>
          <cell r="X550">
            <v>26639.02</v>
          </cell>
          <cell r="AF550" t="str">
            <v>20180201LGUM_476</v>
          </cell>
          <cell r="AG550" t="str">
            <v>20180201LS</v>
          </cell>
          <cell r="AH550" t="str">
            <v>476</v>
          </cell>
        </row>
        <row r="551">
          <cell r="B551" t="str">
            <v>Jun 2018</v>
          </cell>
          <cell r="C551" t="str">
            <v>RLS</v>
          </cell>
          <cell r="D551" t="str">
            <v>LGUM_477</v>
          </cell>
          <cell r="E551">
            <v>67</v>
          </cell>
          <cell r="G551">
            <v>17291</v>
          </cell>
          <cell r="K551">
            <v>3110.14</v>
          </cell>
          <cell r="L551">
            <v>-301.80999999999995</v>
          </cell>
          <cell r="M551">
            <v>-33.96</v>
          </cell>
          <cell r="N551">
            <v>2774.37</v>
          </cell>
          <cell r="Q551">
            <v>2774.37</v>
          </cell>
          <cell r="S551">
            <v>-4.58</v>
          </cell>
          <cell r="T551">
            <v>56.370000000000005</v>
          </cell>
          <cell r="U551">
            <v>-6.6199999999999992</v>
          </cell>
          <cell r="V551">
            <v>-59.49</v>
          </cell>
          <cell r="X551">
            <v>2794.0099999999998</v>
          </cell>
          <cell r="AF551" t="str">
            <v>20180201LGUM_477</v>
          </cell>
          <cell r="AG551" t="str">
            <v>20180201RLS</v>
          </cell>
          <cell r="AH551" t="str">
            <v>477</v>
          </cell>
        </row>
        <row r="552">
          <cell r="B552" t="str">
            <v>Jun 2018</v>
          </cell>
          <cell r="C552" t="str">
            <v>LS</v>
          </cell>
          <cell r="D552" t="str">
            <v>LGUM_479</v>
          </cell>
          <cell r="E552">
            <v>0</v>
          </cell>
          <cell r="G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Q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X552">
            <v>0</v>
          </cell>
          <cell r="AF552" t="str">
            <v>20180201LGUM_479</v>
          </cell>
          <cell r="AG552" t="str">
            <v>20180201LS</v>
          </cell>
          <cell r="AH552" t="str">
            <v>479</v>
          </cell>
        </row>
        <row r="553">
          <cell r="B553" t="str">
            <v>Jun 2018</v>
          </cell>
          <cell r="C553" t="str">
            <v>LS</v>
          </cell>
          <cell r="D553" t="str">
            <v>LGUM_480</v>
          </cell>
          <cell r="E553">
            <v>71</v>
          </cell>
          <cell r="G553">
            <v>2885</v>
          </cell>
          <cell r="K553">
            <v>1890.02</v>
          </cell>
          <cell r="L553">
            <v>0</v>
          </cell>
          <cell r="M553">
            <v>0</v>
          </cell>
          <cell r="N553">
            <v>1890.02</v>
          </cell>
          <cell r="Q553">
            <v>1890.02</v>
          </cell>
          <cell r="S553">
            <v>-0.74</v>
          </cell>
          <cell r="T553">
            <v>38.69</v>
          </cell>
          <cell r="U553">
            <v>-0.93</v>
          </cell>
          <cell r="V553">
            <v>-9.92</v>
          </cell>
          <cell r="X553">
            <v>1917.12</v>
          </cell>
          <cell r="AF553" t="str">
            <v>20180201LGUM_480</v>
          </cell>
          <cell r="AG553" t="str">
            <v>20180201LS</v>
          </cell>
          <cell r="AH553" t="str">
            <v>480</v>
          </cell>
        </row>
        <row r="554">
          <cell r="B554" t="str">
            <v>Jun 2018</v>
          </cell>
          <cell r="C554" t="str">
            <v>LS</v>
          </cell>
          <cell r="D554" t="str">
            <v>LGUM_481</v>
          </cell>
          <cell r="E554">
            <v>15</v>
          </cell>
          <cell r="G554">
            <v>1484</v>
          </cell>
          <cell r="K554">
            <v>336.45</v>
          </cell>
          <cell r="L554">
            <v>0</v>
          </cell>
          <cell r="M554">
            <v>0</v>
          </cell>
          <cell r="N554">
            <v>336.45</v>
          </cell>
          <cell r="Q554">
            <v>336.45</v>
          </cell>
          <cell r="S554">
            <v>-0.43</v>
          </cell>
          <cell r="T554">
            <v>6.82</v>
          </cell>
          <cell r="U554">
            <v>-0.81</v>
          </cell>
          <cell r="V554">
            <v>-5.0999999999999996</v>
          </cell>
          <cell r="X554">
            <v>336.93</v>
          </cell>
          <cell r="AF554" t="str">
            <v>20180201LGUM_481</v>
          </cell>
          <cell r="AG554" t="str">
            <v>20180201LS</v>
          </cell>
          <cell r="AH554" t="str">
            <v>481</v>
          </cell>
        </row>
        <row r="555">
          <cell r="B555" t="str">
            <v>Jun 2018</v>
          </cell>
          <cell r="C555" t="str">
            <v>LS</v>
          </cell>
          <cell r="D555" t="str">
            <v>LGUM_482</v>
          </cell>
          <cell r="E555">
            <v>126</v>
          </cell>
          <cell r="G555">
            <v>12012</v>
          </cell>
          <cell r="K555">
            <v>4227.3</v>
          </cell>
          <cell r="L555">
            <v>0</v>
          </cell>
          <cell r="M555">
            <v>0</v>
          </cell>
          <cell r="N555">
            <v>4227.3</v>
          </cell>
          <cell r="Q555">
            <v>4227.3</v>
          </cell>
          <cell r="S555">
            <v>-3.17</v>
          </cell>
          <cell r="T555">
            <v>86.09</v>
          </cell>
          <cell r="U555">
            <v>-4.3499999999999996</v>
          </cell>
          <cell r="V555">
            <v>-41.279999999999994</v>
          </cell>
          <cell r="X555">
            <v>4264.59</v>
          </cell>
          <cell r="AF555" t="str">
            <v>20180201LGUM_482</v>
          </cell>
          <cell r="AG555" t="str">
            <v>20180201LS</v>
          </cell>
          <cell r="AH555" t="str">
            <v>482</v>
          </cell>
        </row>
        <row r="556">
          <cell r="B556" t="str">
            <v>Jun 2018</v>
          </cell>
          <cell r="C556" t="str">
            <v>LS</v>
          </cell>
          <cell r="D556" t="str">
            <v>LGUM_483</v>
          </cell>
          <cell r="E556">
            <v>5</v>
          </cell>
          <cell r="G556">
            <v>1464</v>
          </cell>
          <cell r="K556">
            <v>231</v>
          </cell>
          <cell r="L556">
            <v>0</v>
          </cell>
          <cell r="M556">
            <v>0</v>
          </cell>
          <cell r="N556">
            <v>231</v>
          </cell>
          <cell r="Q556">
            <v>231</v>
          </cell>
          <cell r="S556">
            <v>-0.38</v>
          </cell>
          <cell r="T556">
            <v>4.63</v>
          </cell>
          <cell r="U556">
            <v>-0.47000000000000003</v>
          </cell>
          <cell r="V556">
            <v>-5.04</v>
          </cell>
          <cell r="X556">
            <v>229.74</v>
          </cell>
          <cell r="AF556" t="str">
            <v>20180201LGUM_483</v>
          </cell>
          <cell r="AG556" t="str">
            <v>20180201LS</v>
          </cell>
          <cell r="AH556" t="str">
            <v>483</v>
          </cell>
        </row>
        <row r="557">
          <cell r="B557" t="str">
            <v>Jun 2018</v>
          </cell>
          <cell r="C557" t="str">
            <v>LS</v>
          </cell>
          <cell r="D557" t="str">
            <v>LGUM_484</v>
          </cell>
          <cell r="E557">
            <v>57</v>
          </cell>
          <cell r="G557">
            <v>15738</v>
          </cell>
          <cell r="K557">
            <v>3266.1</v>
          </cell>
          <cell r="L557">
            <v>0</v>
          </cell>
          <cell r="M557">
            <v>0</v>
          </cell>
          <cell r="N557">
            <v>3266.1</v>
          </cell>
          <cell r="Q557">
            <v>3266.1</v>
          </cell>
          <cell r="S557">
            <v>-4.1100000000000003</v>
          </cell>
          <cell r="T557">
            <v>65.98</v>
          </cell>
          <cell r="U557">
            <v>-5.03</v>
          </cell>
          <cell r="V557">
            <v>-54.14</v>
          </cell>
          <cell r="X557">
            <v>3268.7999999999997</v>
          </cell>
          <cell r="AF557" t="str">
            <v>20180201LGUM_484</v>
          </cell>
          <cell r="AG557" t="str">
            <v>20180201LS</v>
          </cell>
          <cell r="AH557" t="str">
            <v>484</v>
          </cell>
        </row>
        <row r="558">
          <cell r="B558" t="str">
            <v>Jun 2018</v>
          </cell>
          <cell r="C558" t="str">
            <v>ODL</v>
          </cell>
          <cell r="D558" t="str">
            <v>ODL</v>
          </cell>
          <cell r="E558">
            <v>0</v>
          </cell>
          <cell r="G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Q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X558">
            <v>0</v>
          </cell>
          <cell r="AF558" t="str">
            <v>20180201ODL</v>
          </cell>
          <cell r="AG558" t="str">
            <v>20180201ODL</v>
          </cell>
          <cell r="AH558" t="str">
            <v>ODL</v>
          </cell>
        </row>
        <row r="559">
          <cell r="B559" t="str">
            <v>Jun 2018</v>
          </cell>
          <cell r="C559" t="str">
            <v>RLS</v>
          </cell>
          <cell r="D559" t="str">
            <v>LGUM_204CU</v>
          </cell>
          <cell r="E559">
            <v>0</v>
          </cell>
          <cell r="G559">
            <v>651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Q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X559">
            <v>0</v>
          </cell>
          <cell r="AF559" t="str">
            <v>20180201LGUM_204CU</v>
          </cell>
          <cell r="AG559" t="str">
            <v>20180201RLS</v>
          </cell>
          <cell r="AH559" t="str">
            <v>4CU</v>
          </cell>
        </row>
        <row r="560">
          <cell r="B560" t="str">
            <v>Jun 2018</v>
          </cell>
          <cell r="C560" t="str">
            <v>RLS</v>
          </cell>
          <cell r="D560" t="str">
            <v>LGUM_207CU</v>
          </cell>
          <cell r="E560">
            <v>0</v>
          </cell>
          <cell r="G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Q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X560">
            <v>0</v>
          </cell>
          <cell r="AF560" t="str">
            <v>20180201LGUM_207CU</v>
          </cell>
          <cell r="AG560" t="str">
            <v>20180201RLS</v>
          </cell>
          <cell r="AH560" t="str">
            <v>7CU</v>
          </cell>
        </row>
        <row r="561">
          <cell r="B561" t="str">
            <v>Jun 2018</v>
          </cell>
          <cell r="C561" t="str">
            <v>RLS</v>
          </cell>
          <cell r="D561" t="str">
            <v>LGUM_209CU</v>
          </cell>
          <cell r="E561">
            <v>0</v>
          </cell>
          <cell r="G561">
            <v>297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Q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X561">
            <v>0</v>
          </cell>
          <cell r="AF561" t="str">
            <v>20180201LGUM_209CU</v>
          </cell>
          <cell r="AG561" t="str">
            <v>20180201RLS</v>
          </cell>
          <cell r="AH561" t="str">
            <v>9CU</v>
          </cell>
        </row>
        <row r="562">
          <cell r="B562" t="str">
            <v>Jun 2018</v>
          </cell>
          <cell r="C562" t="str">
            <v>RLS</v>
          </cell>
          <cell r="D562" t="str">
            <v>LGUM_210CU</v>
          </cell>
          <cell r="E562">
            <v>0</v>
          </cell>
          <cell r="G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Q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X562">
            <v>0</v>
          </cell>
          <cell r="AF562" t="str">
            <v>20180201LGUM_210CU</v>
          </cell>
          <cell r="AG562" t="str">
            <v>20180201RLS</v>
          </cell>
          <cell r="AH562" t="str">
            <v>0CU</v>
          </cell>
        </row>
        <row r="563">
          <cell r="B563" t="str">
            <v>Jun 2018</v>
          </cell>
          <cell r="C563" t="str">
            <v>RLS</v>
          </cell>
          <cell r="D563" t="str">
            <v>LGUM_252CU</v>
          </cell>
          <cell r="E563">
            <v>0</v>
          </cell>
          <cell r="G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Q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X563">
            <v>0</v>
          </cell>
          <cell r="AF563" t="str">
            <v>20180201LGUM_252CU</v>
          </cell>
          <cell r="AG563" t="str">
            <v>20180201RLS</v>
          </cell>
          <cell r="AH563" t="str">
            <v>2CU</v>
          </cell>
        </row>
        <row r="564">
          <cell r="B564" t="str">
            <v>Jun 2018</v>
          </cell>
          <cell r="C564" t="str">
            <v>RLS</v>
          </cell>
          <cell r="D564" t="str">
            <v>LGUM_267CU</v>
          </cell>
          <cell r="E564">
            <v>0</v>
          </cell>
          <cell r="G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Q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X564">
            <v>0</v>
          </cell>
          <cell r="AF564" t="str">
            <v>20180201LGUM_267CU</v>
          </cell>
          <cell r="AG564" t="str">
            <v>20180201RLS</v>
          </cell>
          <cell r="AH564" t="str">
            <v>7CU</v>
          </cell>
        </row>
        <row r="565">
          <cell r="B565" t="str">
            <v>Jun 2018</v>
          </cell>
          <cell r="C565" t="str">
            <v>RLS</v>
          </cell>
          <cell r="D565" t="str">
            <v>LGUM_276CU</v>
          </cell>
          <cell r="E565">
            <v>0</v>
          </cell>
          <cell r="G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Q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X565">
            <v>0</v>
          </cell>
          <cell r="AF565" t="str">
            <v>20180201LGUM_276CU</v>
          </cell>
          <cell r="AG565" t="str">
            <v>20180201RLS</v>
          </cell>
          <cell r="AH565" t="str">
            <v>6CU</v>
          </cell>
        </row>
        <row r="566">
          <cell r="B566" t="str">
            <v>Jun 2018</v>
          </cell>
          <cell r="C566" t="str">
            <v>RLS</v>
          </cell>
          <cell r="D566" t="str">
            <v>LGUM_315CU</v>
          </cell>
          <cell r="E566">
            <v>0</v>
          </cell>
          <cell r="G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Q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X566">
            <v>0</v>
          </cell>
          <cell r="AF566" t="str">
            <v>20180201LGUM_315CU</v>
          </cell>
          <cell r="AG566" t="str">
            <v>20180201RLS</v>
          </cell>
          <cell r="AH566" t="str">
            <v>5CU</v>
          </cell>
        </row>
        <row r="567">
          <cell r="B567" t="str">
            <v>Jun 2018</v>
          </cell>
          <cell r="C567" t="str">
            <v>LS</v>
          </cell>
          <cell r="D567" t="str">
            <v>LGUM_412CU</v>
          </cell>
          <cell r="E567">
            <v>0</v>
          </cell>
          <cell r="G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Q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X567">
            <v>0</v>
          </cell>
          <cell r="AF567" t="str">
            <v>20180201LGUM_412CU</v>
          </cell>
          <cell r="AG567" t="str">
            <v>20180201LS</v>
          </cell>
          <cell r="AH567" t="str">
            <v>2CU</v>
          </cell>
        </row>
        <row r="568">
          <cell r="B568" t="str">
            <v>Jun 2018</v>
          </cell>
          <cell r="C568" t="str">
            <v>LS</v>
          </cell>
          <cell r="D568" t="str">
            <v>LGUM_415CU</v>
          </cell>
          <cell r="E568">
            <v>0</v>
          </cell>
          <cell r="G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Q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X568">
            <v>0</v>
          </cell>
          <cell r="AF568" t="str">
            <v>20180201LGUM_415CU</v>
          </cell>
          <cell r="AG568" t="str">
            <v>20180201LS</v>
          </cell>
          <cell r="AH568" t="str">
            <v>5CU</v>
          </cell>
        </row>
        <row r="569">
          <cell r="B569" t="str">
            <v>Jun 2018</v>
          </cell>
          <cell r="C569" t="str">
            <v>LS</v>
          </cell>
          <cell r="D569" t="str">
            <v>LGUM_424</v>
          </cell>
          <cell r="E569">
            <v>684</v>
          </cell>
          <cell r="G569">
            <v>49921</v>
          </cell>
          <cell r="K569">
            <v>21552.84</v>
          </cell>
          <cell r="L569">
            <v>-161.75000000000364</v>
          </cell>
          <cell r="M569">
            <v>0</v>
          </cell>
          <cell r="N569">
            <v>21391.089999999997</v>
          </cell>
          <cell r="Q569">
            <v>21391.09</v>
          </cell>
          <cell r="S569">
            <v>-13</v>
          </cell>
          <cell r="T569">
            <v>436.51000000000005</v>
          </cell>
          <cell r="U569">
            <v>-16.68</v>
          </cell>
          <cell r="V569">
            <v>-171.73999999999998</v>
          </cell>
          <cell r="X569">
            <v>21626.18</v>
          </cell>
          <cell r="AF569" t="str">
            <v>20180201LGUM_424</v>
          </cell>
          <cell r="AG569" t="str">
            <v>20180201LS</v>
          </cell>
          <cell r="AH569" t="str">
            <v>424</v>
          </cell>
        </row>
        <row r="570">
          <cell r="B570" t="str">
            <v>Jun 2018</v>
          </cell>
          <cell r="C570" t="str">
            <v>LS</v>
          </cell>
          <cell r="D570" t="str">
            <v>LGUM_444</v>
          </cell>
          <cell r="E570">
            <v>192</v>
          </cell>
          <cell r="G570">
            <v>10340</v>
          </cell>
          <cell r="K570">
            <v>4392.96</v>
          </cell>
          <cell r="L570">
            <v>602.76000000000022</v>
          </cell>
          <cell r="M570">
            <v>0</v>
          </cell>
          <cell r="N570">
            <v>4995.72</v>
          </cell>
          <cell r="Q570">
            <v>4995.72</v>
          </cell>
          <cell r="S570">
            <v>-2.69</v>
          </cell>
          <cell r="T570">
            <v>102.06</v>
          </cell>
          <cell r="U570">
            <v>-3.32</v>
          </cell>
          <cell r="V570">
            <v>-35.589999999999996</v>
          </cell>
          <cell r="X570">
            <v>5056.18</v>
          </cell>
          <cell r="AF570" t="str">
            <v>20180201LGUM_444</v>
          </cell>
          <cell r="AG570" t="str">
            <v>20180201LS</v>
          </cell>
          <cell r="AH570" t="str">
            <v>444</v>
          </cell>
        </row>
        <row r="571">
          <cell r="B571" t="str">
            <v>Jun 2018</v>
          </cell>
          <cell r="C571" t="str">
            <v>LS</v>
          </cell>
          <cell r="D571" t="str">
            <v>LGUM_445</v>
          </cell>
          <cell r="E571">
            <v>61</v>
          </cell>
          <cell r="G571">
            <v>2915</v>
          </cell>
          <cell r="K571">
            <v>1517.07</v>
          </cell>
          <cell r="L571">
            <v>0</v>
          </cell>
          <cell r="M571">
            <v>0</v>
          </cell>
          <cell r="N571">
            <v>1517.07</v>
          </cell>
          <cell r="Q571">
            <v>1517.0700000000002</v>
          </cell>
          <cell r="S571">
            <v>-0.75</v>
          </cell>
          <cell r="T571">
            <v>31.02</v>
          </cell>
          <cell r="U571">
            <v>-0.94</v>
          </cell>
          <cell r="V571">
            <v>-10.029999999999999</v>
          </cell>
          <cell r="X571">
            <v>1536.3700000000001</v>
          </cell>
          <cell r="AF571" t="str">
            <v>20180201LGUM_445</v>
          </cell>
          <cell r="AG571" t="str">
            <v>20180201LS</v>
          </cell>
          <cell r="AH571" t="str">
            <v>445</v>
          </cell>
        </row>
        <row r="572">
          <cell r="B572" t="str">
            <v>Jun 2018</v>
          </cell>
          <cell r="C572" t="str">
            <v>LS</v>
          </cell>
          <cell r="D572" t="str">
            <v>LGUM_452CU</v>
          </cell>
          <cell r="E572">
            <v>0</v>
          </cell>
          <cell r="G572">
            <v>45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Q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X572">
            <v>0</v>
          </cell>
          <cell r="AF572" t="str">
            <v>20180201LGUM_452CU</v>
          </cell>
          <cell r="AG572" t="str">
            <v>20180201LS</v>
          </cell>
          <cell r="AH572" t="str">
            <v>2CU</v>
          </cell>
        </row>
        <row r="573">
          <cell r="B573" t="str">
            <v>Jun 2018</v>
          </cell>
          <cell r="C573" t="str">
            <v>LS</v>
          </cell>
          <cell r="D573" t="str">
            <v>LGUM_453CU</v>
          </cell>
          <cell r="E573">
            <v>0</v>
          </cell>
          <cell r="G573">
            <v>487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Q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X573">
            <v>0</v>
          </cell>
          <cell r="AF573" t="str">
            <v>20180201LGUM_453CU</v>
          </cell>
          <cell r="AG573" t="str">
            <v>20180201LS</v>
          </cell>
          <cell r="AH573" t="str">
            <v>3CU</v>
          </cell>
        </row>
        <row r="574">
          <cell r="B574" t="str">
            <v>Jun 2018</v>
          </cell>
          <cell r="C574" t="str">
            <v>LS</v>
          </cell>
          <cell r="D574" t="str">
            <v>LGUM_454CU</v>
          </cell>
          <cell r="E574">
            <v>0</v>
          </cell>
          <cell r="G574">
            <v>9950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Q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X574">
            <v>0</v>
          </cell>
          <cell r="AF574" t="str">
            <v>20180201LGUM_454CU</v>
          </cell>
          <cell r="AG574" t="str">
            <v>20180201LS</v>
          </cell>
          <cell r="AH574" t="str">
            <v>4CU</v>
          </cell>
        </row>
        <row r="575">
          <cell r="B575" t="str">
            <v>Jun 2018</v>
          </cell>
          <cell r="C575" t="str">
            <v>LS</v>
          </cell>
          <cell r="D575" t="str">
            <v>LGUM_456CU</v>
          </cell>
          <cell r="E575">
            <v>0</v>
          </cell>
          <cell r="G575">
            <v>16610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Q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X575">
            <v>0</v>
          </cell>
          <cell r="AF575" t="str">
            <v>20180201LGUM_456CU</v>
          </cell>
          <cell r="AG575" t="str">
            <v>20180201LS</v>
          </cell>
          <cell r="AH575" t="str">
            <v>6CU</v>
          </cell>
        </row>
        <row r="576">
          <cell r="B576" t="str">
            <v>Jun 2018</v>
          </cell>
          <cell r="C576" t="str">
            <v>LS</v>
          </cell>
          <cell r="D576" t="str">
            <v>LGUM_490</v>
          </cell>
          <cell r="E576">
            <v>7</v>
          </cell>
          <cell r="G576">
            <v>146</v>
          </cell>
          <cell r="K576">
            <v>114.31</v>
          </cell>
          <cell r="L576">
            <v>0</v>
          </cell>
          <cell r="M576">
            <v>0</v>
          </cell>
          <cell r="N576">
            <v>114.31</v>
          </cell>
          <cell r="Q576">
            <v>114.31000000000002</v>
          </cell>
          <cell r="S576">
            <v>-0.01</v>
          </cell>
          <cell r="T576">
            <v>2.3200000000000003</v>
          </cell>
          <cell r="U576">
            <v>-0.06</v>
          </cell>
          <cell r="V576">
            <v>-0.51</v>
          </cell>
          <cell r="X576">
            <v>116.05000000000001</v>
          </cell>
          <cell r="AF576" t="str">
            <v>20180201LGUM_490</v>
          </cell>
          <cell r="AG576" t="str">
            <v>20180201LS</v>
          </cell>
          <cell r="AH576" t="str">
            <v>490</v>
          </cell>
        </row>
        <row r="577">
          <cell r="B577" t="str">
            <v>Jun 2018</v>
          </cell>
          <cell r="C577" t="str">
            <v>LS</v>
          </cell>
          <cell r="D577" t="str">
            <v>LGUM_491</v>
          </cell>
          <cell r="E577">
            <v>74</v>
          </cell>
          <cell r="G577">
            <v>2520</v>
          </cell>
          <cell r="K577">
            <v>1431.16</v>
          </cell>
          <cell r="L577">
            <v>-0.19000000000005457</v>
          </cell>
          <cell r="M577">
            <v>0</v>
          </cell>
          <cell r="N577">
            <v>1430.97</v>
          </cell>
          <cell r="Q577">
            <v>1430.97</v>
          </cell>
          <cell r="S577">
            <v>-0.65</v>
          </cell>
          <cell r="T577">
            <v>29.29</v>
          </cell>
          <cell r="U577">
            <v>-0.8</v>
          </cell>
          <cell r="V577">
            <v>-8.67</v>
          </cell>
          <cell r="X577">
            <v>1450.14</v>
          </cell>
          <cell r="AF577" t="str">
            <v>20180201LGUM_491</v>
          </cell>
          <cell r="AG577" t="str">
            <v>20180201LS</v>
          </cell>
          <cell r="AH577" t="str">
            <v>491</v>
          </cell>
        </row>
        <row r="578">
          <cell r="B578" t="str">
            <v>Jun 2018</v>
          </cell>
          <cell r="C578" t="str">
            <v>LS</v>
          </cell>
          <cell r="D578" t="str">
            <v>LGUM_492</v>
          </cell>
          <cell r="E578">
            <v>1</v>
          </cell>
          <cell r="G578">
            <v>58</v>
          </cell>
          <cell r="K578">
            <v>27.49</v>
          </cell>
          <cell r="L578">
            <v>0</v>
          </cell>
          <cell r="M578">
            <v>0</v>
          </cell>
          <cell r="N578">
            <v>27.49</v>
          </cell>
          <cell r="Q578">
            <v>27.490000000000002</v>
          </cell>
          <cell r="S578">
            <v>-0.01</v>
          </cell>
          <cell r="T578">
            <v>0.56000000000000005</v>
          </cell>
          <cell r="U578">
            <v>-0.02</v>
          </cell>
          <cell r="V578">
            <v>-0.2</v>
          </cell>
          <cell r="X578">
            <v>27.82</v>
          </cell>
          <cell r="AF578" t="str">
            <v>20180201LGUM_492</v>
          </cell>
          <cell r="AG578" t="str">
            <v>20180201LS</v>
          </cell>
          <cell r="AH578" t="str">
            <v>492</v>
          </cell>
        </row>
        <row r="579">
          <cell r="B579" t="str">
            <v>Jun 2018</v>
          </cell>
          <cell r="C579" t="str">
            <v>LS</v>
          </cell>
          <cell r="D579" t="str">
            <v>LGUM_493</v>
          </cell>
          <cell r="E579">
            <v>43</v>
          </cell>
          <cell r="G579">
            <v>550</v>
          </cell>
          <cell r="K579">
            <v>495.79</v>
          </cell>
          <cell r="L579">
            <v>-4.2400000000000659</v>
          </cell>
          <cell r="M579">
            <v>0</v>
          </cell>
          <cell r="N579">
            <v>491.54999999999995</v>
          </cell>
          <cell r="Q579">
            <v>491.55</v>
          </cell>
          <cell r="S579">
            <v>-0.25</v>
          </cell>
          <cell r="T579">
            <v>10.14</v>
          </cell>
          <cell r="U579">
            <v>-0.11</v>
          </cell>
          <cell r="V579">
            <v>-1.86</v>
          </cell>
          <cell r="X579">
            <v>499.47</v>
          </cell>
          <cell r="AF579" t="str">
            <v>20180201LGUM_493</v>
          </cell>
          <cell r="AG579" t="str">
            <v>20180201LS</v>
          </cell>
          <cell r="AH579" t="str">
            <v>493</v>
          </cell>
        </row>
        <row r="580">
          <cell r="B580" t="str">
            <v>Jun 2018</v>
          </cell>
          <cell r="C580" t="str">
            <v>LS</v>
          </cell>
          <cell r="D580" t="str">
            <v>LGUM_496</v>
          </cell>
          <cell r="E580">
            <v>0</v>
          </cell>
          <cell r="G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Q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X580">
            <v>0</v>
          </cell>
          <cell r="AF580" t="str">
            <v>20180201LGUM_496</v>
          </cell>
          <cell r="AG580" t="str">
            <v>20180201LS</v>
          </cell>
          <cell r="AH580" t="str">
            <v>496</v>
          </cell>
        </row>
        <row r="581">
          <cell r="B581" t="str">
            <v>Jun 2018</v>
          </cell>
          <cell r="C581" t="str">
            <v>LS</v>
          </cell>
          <cell r="D581" t="str">
            <v>LGUM_497</v>
          </cell>
          <cell r="E581">
            <v>0</v>
          </cell>
          <cell r="G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Q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X581">
            <v>0</v>
          </cell>
          <cell r="AF581" t="str">
            <v>20180201LGUM_497</v>
          </cell>
          <cell r="AG581" t="str">
            <v>20180201LS</v>
          </cell>
          <cell r="AH581" t="str">
            <v>497</v>
          </cell>
        </row>
        <row r="582">
          <cell r="B582" t="str">
            <v>Jun 2018</v>
          </cell>
          <cell r="C582" t="str">
            <v>LS</v>
          </cell>
          <cell r="D582" t="str">
            <v>LGUM_498</v>
          </cell>
          <cell r="E582">
            <v>0</v>
          </cell>
          <cell r="G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Q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X582">
            <v>0</v>
          </cell>
          <cell r="AF582" t="str">
            <v>20180201LGUM_498</v>
          </cell>
          <cell r="AG582" t="str">
            <v>20180201LS</v>
          </cell>
          <cell r="AH582" t="str">
            <v>498</v>
          </cell>
        </row>
        <row r="583">
          <cell r="B583" t="str">
            <v>Jun 2018</v>
          </cell>
          <cell r="C583" t="str">
            <v>LS</v>
          </cell>
          <cell r="D583" t="str">
            <v>LGUM_499</v>
          </cell>
          <cell r="E583">
            <v>0</v>
          </cell>
          <cell r="G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Q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X583">
            <v>0</v>
          </cell>
          <cell r="AF583" t="str">
            <v>20180201LGUM_499</v>
          </cell>
          <cell r="AG583" t="str">
            <v>20180201LS</v>
          </cell>
          <cell r="AH583" t="str">
            <v>499</v>
          </cell>
        </row>
        <row r="584">
          <cell r="B584" t="str">
            <v>Jul 2018</v>
          </cell>
          <cell r="C584" t="str">
            <v>RLS</v>
          </cell>
          <cell r="D584" t="str">
            <v>LGUM_201</v>
          </cell>
          <cell r="E584">
            <v>69</v>
          </cell>
          <cell r="G584">
            <v>2928.1666666666665</v>
          </cell>
          <cell r="K584">
            <v>650.66999999999996</v>
          </cell>
          <cell r="N584">
            <v>650.66999999999996</v>
          </cell>
          <cell r="Q584">
            <v>650.66999999999996</v>
          </cell>
          <cell r="S584">
            <v>-1.0256549135060731</v>
          </cell>
          <cell r="T584">
            <v>-33.206898179755399</v>
          </cell>
          <cell r="U584">
            <v>-0.24539833082164447</v>
          </cell>
          <cell r="V584">
            <v>-9.1311289420869333</v>
          </cell>
          <cell r="X584">
            <v>607.06091963382994</v>
          </cell>
          <cell r="AF584" t="str">
            <v>20180201LGUM_201</v>
          </cell>
          <cell r="AG584" t="str">
            <v>20180201RLS</v>
          </cell>
          <cell r="AH584" t="str">
            <v>201</v>
          </cell>
        </row>
        <row r="585">
          <cell r="B585" t="str">
            <v>Jul 2018</v>
          </cell>
          <cell r="C585" t="str">
            <v>RLS</v>
          </cell>
          <cell r="D585" t="str">
            <v>LGUM_203</v>
          </cell>
          <cell r="E585">
            <v>2835</v>
          </cell>
          <cell r="G585">
            <v>285888.75</v>
          </cell>
          <cell r="K585">
            <v>35040.6</v>
          </cell>
          <cell r="N585">
            <v>35040.6</v>
          </cell>
          <cell r="Q585">
            <v>35040.6</v>
          </cell>
          <cell r="S585">
            <v>-100.13883584277173</v>
          </cell>
          <cell r="T585">
            <v>-3242.1237220061062</v>
          </cell>
          <cell r="U585">
            <v>-23.959231163078066</v>
          </cell>
          <cell r="V585">
            <v>-891.50903500781692</v>
          </cell>
          <cell r="X585">
            <v>30782.869175980224</v>
          </cell>
          <cell r="AF585" t="str">
            <v>20180201LGUM_203</v>
          </cell>
          <cell r="AG585" t="str">
            <v>20180201RLS</v>
          </cell>
          <cell r="AH585" t="str">
            <v>203</v>
          </cell>
        </row>
        <row r="586">
          <cell r="B586" t="str">
            <v>Jul 2018</v>
          </cell>
          <cell r="C586" t="str">
            <v>RLS</v>
          </cell>
          <cell r="D586" t="str">
            <v>LGUM_204</v>
          </cell>
          <cell r="E586">
            <v>2979</v>
          </cell>
          <cell r="G586">
            <v>464195.91666666669</v>
          </cell>
          <cell r="K586">
            <v>45042.48</v>
          </cell>
          <cell r="N586">
            <v>45042.48</v>
          </cell>
          <cell r="Q586">
            <v>45042.48</v>
          </cell>
          <cell r="S586">
            <v>-162.59485096202027</v>
          </cell>
          <cell r="T586">
            <v>-5264.2176129119098</v>
          </cell>
          <cell r="U586">
            <v>-38.902465635229049</v>
          </cell>
          <cell r="V586">
            <v>-1447.5380850840372</v>
          </cell>
          <cell r="X586">
            <v>38129.226985406807</v>
          </cell>
          <cell r="AF586" t="str">
            <v>20180201LGUM_204</v>
          </cell>
          <cell r="AG586" t="str">
            <v>20180201RLS</v>
          </cell>
          <cell r="AH586" t="str">
            <v>204</v>
          </cell>
        </row>
        <row r="587">
          <cell r="B587" t="str">
            <v>Jul 2018</v>
          </cell>
          <cell r="C587" t="str">
            <v>RLS</v>
          </cell>
          <cell r="D587" t="str">
            <v>LGUM_206</v>
          </cell>
          <cell r="E587">
            <v>72</v>
          </cell>
          <cell r="G587">
            <v>2967.3333333333335</v>
          </cell>
          <cell r="K587">
            <v>997.19999999999993</v>
          </cell>
          <cell r="N587">
            <v>997.19999999999993</v>
          </cell>
          <cell r="Q587">
            <v>997.19999999999982</v>
          </cell>
          <cell r="S587">
            <v>-1.039373901762316</v>
          </cell>
          <cell r="T587">
            <v>-33.651068085398435</v>
          </cell>
          <cell r="U587">
            <v>-0.24868073777383795</v>
          </cell>
          <cell r="V587">
            <v>-9.2532653927324144</v>
          </cell>
          <cell r="X587">
            <v>953.00761188233287</v>
          </cell>
          <cell r="AF587" t="str">
            <v>20180201LGUM_206</v>
          </cell>
          <cell r="AG587" t="str">
            <v>20180201RLS</v>
          </cell>
          <cell r="AH587" t="str">
            <v>206</v>
          </cell>
        </row>
        <row r="588">
          <cell r="B588" t="str">
            <v>Jul 2018</v>
          </cell>
          <cell r="C588" t="str">
            <v>RLS</v>
          </cell>
          <cell r="D588" t="str">
            <v>LGUM_207</v>
          </cell>
          <cell r="E588">
            <v>626</v>
          </cell>
          <cell r="G588">
            <v>97505.833333333328</v>
          </cell>
          <cell r="K588">
            <v>10760.94</v>
          </cell>
          <cell r="N588">
            <v>10760.94</v>
          </cell>
          <cell r="Q588">
            <v>10760.94</v>
          </cell>
          <cell r="S588">
            <v>-34.153567210599668</v>
          </cell>
          <cell r="T588">
            <v>-1105.7657053101029</v>
          </cell>
          <cell r="U588">
            <v>-8.1715870267084529</v>
          </cell>
          <cell r="V588">
            <v>-304.05999320586426</v>
          </cell>
          <cell r="X588">
            <v>9308.7891472467254</v>
          </cell>
          <cell r="AF588" t="str">
            <v>20180201LGUM_207</v>
          </cell>
          <cell r="AG588" t="str">
            <v>20180201RLS</v>
          </cell>
          <cell r="AH588" t="str">
            <v>207</v>
          </cell>
        </row>
        <row r="589">
          <cell r="B589" t="str">
            <v>Jul 2018</v>
          </cell>
          <cell r="C589" t="str">
            <v>RLS</v>
          </cell>
          <cell r="D589" t="str">
            <v>LGUM_208</v>
          </cell>
          <cell r="E589">
            <v>1298</v>
          </cell>
          <cell r="G589">
            <v>90675</v>
          </cell>
          <cell r="K589">
            <v>20326.68</v>
          </cell>
          <cell r="N589">
            <v>20326.68</v>
          </cell>
          <cell r="Q589">
            <v>20326.68</v>
          </cell>
          <cell r="S589">
            <v>-31.760917280037518</v>
          </cell>
          <cell r="T589">
            <v>-1028.3005836812524</v>
          </cell>
          <cell r="U589">
            <v>-7.5991212865567581</v>
          </cell>
          <cell r="V589">
            <v>-282.75887648371543</v>
          </cell>
          <cell r="X589">
            <v>18976.260501268436</v>
          </cell>
          <cell r="AF589" t="str">
            <v>20180201LGUM_208</v>
          </cell>
          <cell r="AG589" t="str">
            <v>20180201RLS</v>
          </cell>
          <cell r="AH589" t="str">
            <v>208</v>
          </cell>
        </row>
        <row r="590">
          <cell r="B590" t="str">
            <v>Jul 2018</v>
          </cell>
          <cell r="C590" t="str">
            <v>RLS</v>
          </cell>
          <cell r="D590" t="str">
            <v>LGUM_209</v>
          </cell>
          <cell r="E590">
            <v>25</v>
          </cell>
          <cell r="G590">
            <v>10034.833333333334</v>
          </cell>
          <cell r="K590">
            <v>764.25</v>
          </cell>
          <cell r="N590">
            <v>764.25</v>
          </cell>
          <cell r="Q590">
            <v>764.25</v>
          </cell>
          <cell r="S590">
            <v>-3.51492154859623</v>
          </cell>
          <cell r="T590">
            <v>-113.80010999515584</v>
          </cell>
          <cell r="U590">
            <v>-0.84098059653027457</v>
          </cell>
          <cell r="V590">
            <v>-31.292398114526282</v>
          </cell>
          <cell r="X590">
            <v>614.80158974519134</v>
          </cell>
          <cell r="AF590" t="str">
            <v>20180201LGUM_209</v>
          </cell>
          <cell r="AG590" t="str">
            <v>20180201RLS</v>
          </cell>
          <cell r="AH590" t="str">
            <v>209</v>
          </cell>
        </row>
        <row r="591">
          <cell r="B591" t="str">
            <v>Jul 2018</v>
          </cell>
          <cell r="C591" t="str">
            <v>RLS</v>
          </cell>
          <cell r="D591" t="str">
            <v>LGUM_210</v>
          </cell>
          <cell r="E591">
            <v>259</v>
          </cell>
          <cell r="G591">
            <v>100104.16666666667</v>
          </cell>
          <cell r="K591">
            <v>8236.2000000000007</v>
          </cell>
          <cell r="N591">
            <v>8236.2000000000007</v>
          </cell>
          <cell r="Q591">
            <v>8236.2000000000007</v>
          </cell>
          <cell r="S591">
            <v>-35.063690729386153</v>
          </cell>
          <cell r="T591">
            <v>-1135.2321258589327</v>
          </cell>
          <cell r="U591">
            <v>-8.3893433006858817</v>
          </cell>
          <cell r="V591">
            <v>-312.16257731464316</v>
          </cell>
          <cell r="X591">
            <v>6745.352262796353</v>
          </cell>
          <cell r="AF591" t="str">
            <v>20180201LGUM_210</v>
          </cell>
          <cell r="AG591" t="str">
            <v>20180201RLS</v>
          </cell>
          <cell r="AH591" t="str">
            <v>210</v>
          </cell>
        </row>
        <row r="592">
          <cell r="B592" t="str">
            <v>Jul 2018</v>
          </cell>
          <cell r="C592" t="str">
            <v>RLS</v>
          </cell>
          <cell r="D592" t="str">
            <v>LGUM_252</v>
          </cell>
          <cell r="E592">
            <v>3440</v>
          </cell>
          <cell r="G592">
            <v>240702.16666666666</v>
          </cell>
          <cell r="K592">
            <v>37427.199999999997</v>
          </cell>
          <cell r="N592">
            <v>37427.199999999997</v>
          </cell>
          <cell r="Q592">
            <v>37427.199999999997</v>
          </cell>
          <cell r="S592">
            <v>-84.311239091544564</v>
          </cell>
          <cell r="T592">
            <v>-2729.684901865734</v>
          </cell>
          <cell r="U592">
            <v>-20.172318262332496</v>
          </cell>
          <cell r="V592">
            <v>-750.60021189812721</v>
          </cell>
          <cell r="X592">
            <v>33842.43132888226</v>
          </cell>
          <cell r="AF592" t="str">
            <v>20180201LGUM_252</v>
          </cell>
          <cell r="AG592" t="str">
            <v>20180201RLS</v>
          </cell>
          <cell r="AH592" t="str">
            <v>252</v>
          </cell>
        </row>
        <row r="593">
          <cell r="B593" t="str">
            <v>Jul 2018</v>
          </cell>
          <cell r="C593" t="str">
            <v>RLS</v>
          </cell>
          <cell r="D593" t="str">
            <v>LGUM_266</v>
          </cell>
          <cell r="E593">
            <v>2055</v>
          </cell>
          <cell r="G593">
            <v>213319.83333333334</v>
          </cell>
          <cell r="K593">
            <v>62369.25</v>
          </cell>
          <cell r="N593">
            <v>62369.25</v>
          </cell>
          <cell r="Q593">
            <v>62369.25</v>
          </cell>
          <cell r="S593">
            <v>-74.719973318901467</v>
          </cell>
          <cell r="T593">
            <v>-2419.1553253648103</v>
          </cell>
          <cell r="U593">
            <v>-17.8775107397637</v>
          </cell>
          <cell r="V593">
            <v>-665.21176073919787</v>
          </cell>
          <cell r="X593">
            <v>59192.285429837328</v>
          </cell>
          <cell r="AF593" t="str">
            <v>20180201LGUM_266</v>
          </cell>
          <cell r="AG593" t="str">
            <v>20180201RLS</v>
          </cell>
          <cell r="AH593" t="str">
            <v>266</v>
          </cell>
        </row>
        <row r="594">
          <cell r="B594" t="str">
            <v>Jul 2018</v>
          </cell>
          <cell r="C594" t="str">
            <v>RLS</v>
          </cell>
          <cell r="D594" t="str">
            <v>LGUM_267</v>
          </cell>
          <cell r="E594">
            <v>2228</v>
          </cell>
          <cell r="G594">
            <v>366596.25</v>
          </cell>
          <cell r="K594">
            <v>77177.919999999998</v>
          </cell>
          <cell r="N594">
            <v>77177.919999999998</v>
          </cell>
          <cell r="Q594">
            <v>77177.919999999998</v>
          </cell>
          <cell r="S594">
            <v>-128.40841655827904</v>
          </cell>
          <cell r="T594">
            <v>-4157.3877899129675</v>
          </cell>
          <cell r="U594">
            <v>-30.723014799524488</v>
          </cell>
          <cell r="V594">
            <v>-1143.1854841262009</v>
          </cell>
          <cell r="X594">
            <v>71718.215294603026</v>
          </cell>
          <cell r="AF594" t="str">
            <v>20180201LGUM_267</v>
          </cell>
          <cell r="AG594" t="str">
            <v>20180201RLS</v>
          </cell>
          <cell r="AH594" t="str">
            <v>267</v>
          </cell>
        </row>
        <row r="595">
          <cell r="B595" t="str">
            <v>Jul 2018</v>
          </cell>
          <cell r="C595" t="str">
            <v>RLS</v>
          </cell>
          <cell r="D595" t="str">
            <v>LGUM_274</v>
          </cell>
          <cell r="E595">
            <v>16918</v>
          </cell>
          <cell r="G595">
            <v>816666.08333333337</v>
          </cell>
          <cell r="K595">
            <v>336668.2</v>
          </cell>
          <cell r="N595">
            <v>336668.2</v>
          </cell>
          <cell r="Q595">
            <v>336668.2</v>
          </cell>
          <cell r="S595">
            <v>-286.05529548566005</v>
          </cell>
          <cell r="T595">
            <v>-9261.4084385370716</v>
          </cell>
          <cell r="U595">
            <v>-68.441627988610634</v>
          </cell>
          <cell r="V595">
            <v>-2546.6731092990312</v>
          </cell>
          <cell r="X595">
            <v>324505.62152868963</v>
          </cell>
          <cell r="AF595" t="str">
            <v>20180201LGUM_274</v>
          </cell>
          <cell r="AG595" t="str">
            <v>20180201RLS</v>
          </cell>
          <cell r="AH595" t="str">
            <v>274</v>
          </cell>
        </row>
        <row r="596">
          <cell r="B596" t="str">
            <v>Jul 2018</v>
          </cell>
          <cell r="C596" t="str">
            <v>RLS</v>
          </cell>
          <cell r="D596" t="str">
            <v>LGUM_275</v>
          </cell>
          <cell r="E596">
            <v>474</v>
          </cell>
          <cell r="G596">
            <v>31850.916666666668</v>
          </cell>
          <cell r="K596">
            <v>13101.36</v>
          </cell>
          <cell r="N596">
            <v>13101.36</v>
          </cell>
          <cell r="Q596">
            <v>13101.36</v>
          </cell>
          <cell r="S596">
            <v>-11.156485575333535</v>
          </cell>
          <cell r="T596">
            <v>-361.20558256538476</v>
          </cell>
          <cell r="U596">
            <v>-2.6693022204357555</v>
          </cell>
          <cell r="V596">
            <v>-99.323180718424197</v>
          </cell>
          <cell r="X596">
            <v>12627.005448920423</v>
          </cell>
          <cell r="AF596" t="str">
            <v>20180201LGUM_275</v>
          </cell>
          <cell r="AG596" t="str">
            <v>20180201RLS</v>
          </cell>
          <cell r="AH596" t="str">
            <v>275</v>
          </cell>
        </row>
        <row r="597">
          <cell r="B597" t="str">
            <v>Jul 2018</v>
          </cell>
          <cell r="C597" t="str">
            <v>RLS</v>
          </cell>
          <cell r="D597" t="str">
            <v>LGUM_276</v>
          </cell>
          <cell r="E597">
            <v>1341</v>
          </cell>
          <cell r="G597">
            <v>48976.833333333336</v>
          </cell>
          <cell r="K597">
            <v>22381.290000000005</v>
          </cell>
          <cell r="N597">
            <v>22381.290000000005</v>
          </cell>
          <cell r="Q597">
            <v>22381.290000000005</v>
          </cell>
          <cell r="S597">
            <v>-17.155215353054142</v>
          </cell>
          <cell r="T597">
            <v>-555.42218145603624</v>
          </cell>
          <cell r="U597">
            <v>-4.104559103738362</v>
          </cell>
          <cell r="V597">
            <v>-152.72825328992025</v>
          </cell>
          <cell r="X597">
            <v>21651.879790797255</v>
          </cell>
          <cell r="AF597" t="str">
            <v>20180201LGUM_276</v>
          </cell>
          <cell r="AG597" t="str">
            <v>20180201RLS</v>
          </cell>
          <cell r="AH597" t="str">
            <v>276</v>
          </cell>
        </row>
        <row r="598">
          <cell r="B598" t="str">
            <v>Jul 2018</v>
          </cell>
          <cell r="C598" t="str">
            <v>RLS</v>
          </cell>
          <cell r="D598" t="str">
            <v>LGUM_277</v>
          </cell>
          <cell r="E598">
            <v>2333</v>
          </cell>
          <cell r="G598">
            <v>154996.83333333334</v>
          </cell>
          <cell r="K598">
            <v>56785.22</v>
          </cell>
          <cell r="N598">
            <v>56785.22</v>
          </cell>
          <cell r="Q598">
            <v>56785.22</v>
          </cell>
          <cell r="S598">
            <v>-54.291057095867238</v>
          </cell>
          <cell r="T598">
            <v>-1757.742863914116</v>
          </cell>
          <cell r="U598">
            <v>-12.989685531097034</v>
          </cell>
          <cell r="V598">
            <v>-483.33863194780292</v>
          </cell>
          <cell r="X598">
            <v>54476.857761511121</v>
          </cell>
          <cell r="AF598" t="str">
            <v>20180201LGUM_277</v>
          </cell>
          <cell r="AG598" t="str">
            <v>20180201RLS</v>
          </cell>
          <cell r="AH598" t="str">
            <v>277</v>
          </cell>
        </row>
        <row r="599">
          <cell r="B599" t="str">
            <v>Jul 2018</v>
          </cell>
          <cell r="C599" t="str">
            <v>RLS</v>
          </cell>
          <cell r="D599" t="str">
            <v>LGUM_278</v>
          </cell>
          <cell r="E599">
            <v>10</v>
          </cell>
          <cell r="G599">
            <v>3666.5</v>
          </cell>
          <cell r="K599">
            <v>785.80000000000007</v>
          </cell>
          <cell r="N599">
            <v>785.80000000000007</v>
          </cell>
          <cell r="Q599">
            <v>785.80000000000007</v>
          </cell>
          <cell r="S599">
            <v>-1.284272436804605</v>
          </cell>
          <cell r="T599">
            <v>-41.579973422302864</v>
          </cell>
          <cell r="U599">
            <v>-0.30727519379278029</v>
          </cell>
          <cell r="V599">
            <v>-11.433530969148528</v>
          </cell>
          <cell r="X599">
            <v>731.1949479779513</v>
          </cell>
          <cell r="AF599" t="str">
            <v>20180201LGUM_278</v>
          </cell>
          <cell r="AG599" t="str">
            <v>20180201RLS</v>
          </cell>
          <cell r="AH599" t="str">
            <v>278</v>
          </cell>
        </row>
        <row r="600">
          <cell r="B600" t="str">
            <v>Jul 2018</v>
          </cell>
          <cell r="C600" t="str">
            <v>RLS</v>
          </cell>
          <cell r="D600" t="str">
            <v>LGUM_279</v>
          </cell>
          <cell r="E600">
            <v>6</v>
          </cell>
          <cell r="G600">
            <v>2199.8333333333335</v>
          </cell>
          <cell r="K600">
            <v>284.7</v>
          </cell>
          <cell r="N600">
            <v>284.7</v>
          </cell>
          <cell r="Q600">
            <v>284.7</v>
          </cell>
          <cell r="S600">
            <v>-0.77054011061339078</v>
          </cell>
          <cell r="T600">
            <v>-24.947228019499775</v>
          </cell>
          <cell r="U600">
            <v>-0.1843595292000049</v>
          </cell>
          <cell r="V600">
            <v>-6.8599106896582303</v>
          </cell>
          <cell r="X600">
            <v>251.93796165102859</v>
          </cell>
          <cell r="AF600" t="str">
            <v>20180201LGUM_279</v>
          </cell>
          <cell r="AG600" t="str">
            <v>20180201RLS</v>
          </cell>
          <cell r="AH600" t="str">
            <v>279</v>
          </cell>
        </row>
        <row r="601">
          <cell r="B601" t="str">
            <v>Jul 2018</v>
          </cell>
          <cell r="C601" t="str">
            <v>RLS</v>
          </cell>
          <cell r="D601" t="str">
            <v>LGUM_280</v>
          </cell>
          <cell r="E601">
            <v>46</v>
          </cell>
          <cell r="G601">
            <v>1682.25</v>
          </cell>
          <cell r="K601">
            <v>1017.98</v>
          </cell>
          <cell r="N601">
            <v>1017.98</v>
          </cell>
          <cell r="Q601">
            <v>1017.98</v>
          </cell>
          <cell r="S601">
            <v>-0.58924514027397978</v>
          </cell>
          <cell r="T601">
            <v>-19.077569968544658</v>
          </cell>
          <cell r="U601">
            <v>-0.14098287051899761</v>
          </cell>
          <cell r="V601">
            <v>-5.2458904876176486</v>
          </cell>
          <cell r="X601">
            <v>992.92631153304478</v>
          </cell>
          <cell r="AF601" t="str">
            <v>20180201LGUM_280</v>
          </cell>
          <cell r="AG601" t="str">
            <v>20180201RLS</v>
          </cell>
          <cell r="AH601" t="str">
            <v>280</v>
          </cell>
        </row>
        <row r="602">
          <cell r="B602" t="str">
            <v>Jul 2018</v>
          </cell>
          <cell r="C602" t="str">
            <v>RLS</v>
          </cell>
          <cell r="D602" t="str">
            <v>LGUM_281</v>
          </cell>
          <cell r="E602">
            <v>243</v>
          </cell>
          <cell r="G602">
            <v>11711.666666666666</v>
          </cell>
          <cell r="K602">
            <v>5635.170000000001</v>
          </cell>
          <cell r="N602">
            <v>5635.170000000001</v>
          </cell>
          <cell r="Q602">
            <v>5635.170000000001</v>
          </cell>
          <cell r="S602">
            <v>-4.1022693819837084</v>
          </cell>
          <cell r="T602">
            <v>-132.81625221079241</v>
          </cell>
          <cell r="U602">
            <v>-0.98150951715162837</v>
          </cell>
          <cell r="V602">
            <v>-36.521397390884445</v>
          </cell>
          <cell r="X602">
            <v>5460.748571499189</v>
          </cell>
          <cell r="AF602" t="str">
            <v>20180201LGUM_281</v>
          </cell>
          <cell r="AG602" t="str">
            <v>20180201RLS</v>
          </cell>
          <cell r="AH602" t="str">
            <v>281</v>
          </cell>
        </row>
        <row r="603">
          <cell r="B603" t="str">
            <v>Jul 2018</v>
          </cell>
          <cell r="C603" t="str">
            <v>RLS</v>
          </cell>
          <cell r="D603" t="str">
            <v>LGUM_282</v>
          </cell>
          <cell r="E603">
            <v>106</v>
          </cell>
          <cell r="G603">
            <v>3875.5833333333335</v>
          </cell>
          <cell r="K603">
            <v>2362.7399999999998</v>
          </cell>
          <cell r="N603">
            <v>2362.7399999999998</v>
          </cell>
          <cell r="Q603">
            <v>2362.7399999999998</v>
          </cell>
          <cell r="S603">
            <v>-1.3575084826235686</v>
          </cell>
          <cell r="T603">
            <v>-43.951084684554736</v>
          </cell>
          <cell r="U603">
            <v>-0.32479765984182996</v>
          </cell>
          <cell r="V603">
            <v>-12.085531723764502</v>
          </cell>
          <cell r="X603">
            <v>2305.0210774492152</v>
          </cell>
          <cell r="AF603" t="str">
            <v>20180201LGUM_282</v>
          </cell>
          <cell r="AG603" t="str">
            <v>20180201RLS</v>
          </cell>
          <cell r="AH603" t="str">
            <v>282</v>
          </cell>
        </row>
        <row r="604">
          <cell r="B604" t="str">
            <v>Jul 2018</v>
          </cell>
          <cell r="C604" t="str">
            <v>RLS</v>
          </cell>
          <cell r="D604" t="str">
            <v>LGUM_283</v>
          </cell>
          <cell r="E604">
            <v>99</v>
          </cell>
          <cell r="G604">
            <v>4771.416666666667</v>
          </cell>
          <cell r="K604">
            <v>2345.31</v>
          </cell>
          <cell r="N604">
            <v>2345.31</v>
          </cell>
          <cell r="Q604">
            <v>2345.31</v>
          </cell>
          <cell r="S604">
            <v>-1.6712938523142251</v>
          </cell>
          <cell r="T604">
            <v>-54.110289973198668</v>
          </cell>
          <cell r="U604">
            <v>-0.39987398906753086</v>
          </cell>
          <cell r="V604">
            <v>-14.879078201294087</v>
          </cell>
          <cell r="X604">
            <v>2274.2494639841252</v>
          </cell>
          <cell r="AF604" t="str">
            <v>20180201LGUM_283</v>
          </cell>
          <cell r="AG604" t="str">
            <v>20180201RLS</v>
          </cell>
          <cell r="AH604" t="str">
            <v>283</v>
          </cell>
        </row>
        <row r="605">
          <cell r="B605" t="str">
            <v>Jul 2018</v>
          </cell>
          <cell r="C605" t="str">
            <v>RLS</v>
          </cell>
          <cell r="D605" t="str">
            <v>LGUM_314</v>
          </cell>
          <cell r="E605">
            <v>421</v>
          </cell>
          <cell r="G605">
            <v>42292.333333333336</v>
          </cell>
          <cell r="K605">
            <v>8756.8000000000011</v>
          </cell>
          <cell r="N605">
            <v>8756.8000000000011</v>
          </cell>
          <cell r="Q605">
            <v>8756.8000000000011</v>
          </cell>
          <cell r="S605">
            <v>-14.813821897764251</v>
          </cell>
          <cell r="T605">
            <v>-479.61655419805629</v>
          </cell>
          <cell r="U605">
            <v>-3.5443569946676297</v>
          </cell>
          <cell r="V605">
            <v>-131.88345913656599</v>
          </cell>
          <cell r="X605">
            <v>8126.941807772947</v>
          </cell>
          <cell r="AF605" t="str">
            <v>20180201LGUM_314</v>
          </cell>
          <cell r="AG605" t="str">
            <v>20180201RLS</v>
          </cell>
          <cell r="AH605" t="str">
            <v>314</v>
          </cell>
        </row>
        <row r="606">
          <cell r="B606" t="str">
            <v>Jul 2018</v>
          </cell>
          <cell r="C606" t="str">
            <v>RLS</v>
          </cell>
          <cell r="D606" t="str">
            <v>LGUM_315</v>
          </cell>
          <cell r="E606">
            <v>435</v>
          </cell>
          <cell r="G606">
            <v>66889.5</v>
          </cell>
          <cell r="K606">
            <v>10783.649999999998</v>
          </cell>
          <cell r="N606">
            <v>10783.649999999998</v>
          </cell>
          <cell r="Q606">
            <v>10783.649999999998</v>
          </cell>
          <cell r="S606">
            <v>-23.429521658704928</v>
          </cell>
          <cell r="T606">
            <v>-758.56092519599815</v>
          </cell>
          <cell r="U606">
            <v>-5.6057504637125817</v>
          </cell>
          <cell r="V606">
            <v>-208.58670933065878</v>
          </cell>
          <cell r="X606">
            <v>9787.4670933509224</v>
          </cell>
          <cell r="AF606" t="str">
            <v>20180201LGUM_315</v>
          </cell>
          <cell r="AG606" t="str">
            <v>20180201RLS</v>
          </cell>
          <cell r="AH606" t="str">
            <v>315</v>
          </cell>
        </row>
        <row r="607">
          <cell r="B607" t="str">
            <v>Jul 2018</v>
          </cell>
          <cell r="C607" t="str">
            <v>RLS</v>
          </cell>
          <cell r="D607" t="str">
            <v>LGUM_318</v>
          </cell>
          <cell r="E607">
            <v>44</v>
          </cell>
          <cell r="G607">
            <v>3104</v>
          </cell>
          <cell r="K607">
            <v>832.04</v>
          </cell>
          <cell r="N607">
            <v>832.04</v>
          </cell>
          <cell r="Q607">
            <v>832.04</v>
          </cell>
          <cell r="S607">
            <v>-1.0872444139755881</v>
          </cell>
          <cell r="T607">
            <v>-35.200937543386907</v>
          </cell>
          <cell r="U607">
            <v>-0.26013424288361925</v>
          </cell>
          <cell r="V607">
            <v>-9.6794436460485542</v>
          </cell>
          <cell r="X607">
            <v>785.81224015370526</v>
          </cell>
          <cell r="AF607" t="str">
            <v>20180201LGUM_318</v>
          </cell>
          <cell r="AG607" t="str">
            <v>20180201RLS</v>
          </cell>
          <cell r="AH607" t="str">
            <v>318</v>
          </cell>
        </row>
        <row r="608">
          <cell r="B608" t="str">
            <v>Jul 2018</v>
          </cell>
          <cell r="C608" t="str">
            <v>RLS</v>
          </cell>
          <cell r="D608" t="str">
            <v>LGUM_347</v>
          </cell>
          <cell r="E608">
            <v>0</v>
          </cell>
          <cell r="G608">
            <v>0</v>
          </cell>
          <cell r="K608">
            <v>0</v>
          </cell>
          <cell r="N608">
            <v>0</v>
          </cell>
          <cell r="Q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X608">
            <v>0</v>
          </cell>
          <cell r="AF608" t="str">
            <v>20180201LGUM_347</v>
          </cell>
          <cell r="AG608" t="str">
            <v>20180201RLS</v>
          </cell>
          <cell r="AH608" t="str">
            <v>347</v>
          </cell>
        </row>
        <row r="609">
          <cell r="B609" t="str">
            <v>Jul 2018</v>
          </cell>
          <cell r="C609" t="str">
            <v>RLS</v>
          </cell>
          <cell r="D609" t="str">
            <v>LGUM_348</v>
          </cell>
          <cell r="E609">
            <v>39</v>
          </cell>
          <cell r="G609">
            <v>3889.5833333333335</v>
          </cell>
          <cell r="K609">
            <v>553.79999999999995</v>
          </cell>
          <cell r="N609">
            <v>553.79999999999995</v>
          </cell>
          <cell r="Q609">
            <v>553.79999999999995</v>
          </cell>
          <cell r="S609">
            <v>-1.3624122911917573</v>
          </cell>
          <cell r="T609">
            <v>-44.109851799763312</v>
          </cell>
          <cell r="U609">
            <v>-0.32597094573112462</v>
          </cell>
          <cell r="V609">
            <v>-12.129189008250545</v>
          </cell>
          <cell r="X609">
            <v>495.87257595506321</v>
          </cell>
          <cell r="AF609" t="str">
            <v>20180201LGUM_348</v>
          </cell>
          <cell r="AG609" t="str">
            <v>20180201RLS</v>
          </cell>
          <cell r="AH609" t="str">
            <v>348</v>
          </cell>
        </row>
        <row r="610">
          <cell r="B610" t="str">
            <v>Jul 2018</v>
          </cell>
          <cell r="C610" t="str">
            <v>RLS</v>
          </cell>
          <cell r="D610" t="str">
            <v>LGUM_349</v>
          </cell>
          <cell r="E610">
            <v>16</v>
          </cell>
          <cell r="G610">
            <v>546.25</v>
          </cell>
          <cell r="K610">
            <v>159.36000000000001</v>
          </cell>
          <cell r="N610">
            <v>159.36000000000001</v>
          </cell>
          <cell r="Q610">
            <v>159.36000000000001</v>
          </cell>
          <cell r="S610">
            <v>-0.19133610216951191</v>
          </cell>
          <cell r="T610">
            <v>-6.1947526201917187</v>
          </cell>
          <cell r="U610">
            <v>-4.577910121622971E-2</v>
          </cell>
          <cell r="V610">
            <v>-1.7034136893215281</v>
          </cell>
          <cell r="X610">
            <v>151.22471848710103</v>
          </cell>
          <cell r="AF610" t="str">
            <v>20180201LGUM_349</v>
          </cell>
          <cell r="AG610" t="str">
            <v>20180201RLS</v>
          </cell>
          <cell r="AH610" t="str">
            <v>349</v>
          </cell>
        </row>
        <row r="611">
          <cell r="B611" t="str">
            <v>Jul 2018</v>
          </cell>
          <cell r="C611" t="str">
            <v>LS</v>
          </cell>
          <cell r="D611" t="str">
            <v>LGUM_400</v>
          </cell>
          <cell r="E611">
            <v>56</v>
          </cell>
          <cell r="G611">
            <v>931.16666666666663</v>
          </cell>
          <cell r="K611">
            <v>1487.36</v>
          </cell>
          <cell r="N611">
            <v>1487.36</v>
          </cell>
          <cell r="Q611">
            <v>1487.36</v>
          </cell>
          <cell r="S611">
            <v>-0.32616164845799028</v>
          </cell>
          <cell r="T611">
            <v>-10.559903246075098</v>
          </cell>
          <cell r="U611">
            <v>-7.8037479327254133E-2</v>
          </cell>
          <cell r="V611">
            <v>-2.9037291478991234</v>
          </cell>
          <cell r="X611">
            <v>1473.4921684782405</v>
          </cell>
          <cell r="AF611" t="str">
            <v>20180201LGUM_400</v>
          </cell>
          <cell r="AG611" t="str">
            <v>20180201LS</v>
          </cell>
          <cell r="AH611" t="str">
            <v>400</v>
          </cell>
        </row>
        <row r="612">
          <cell r="B612" t="str">
            <v>Jul 2018</v>
          </cell>
          <cell r="C612" t="str">
            <v>LS</v>
          </cell>
          <cell r="D612" t="str">
            <v>LGUM_401</v>
          </cell>
          <cell r="E612">
            <v>29</v>
          </cell>
          <cell r="G612">
            <v>1298.3333333333333</v>
          </cell>
          <cell r="K612">
            <v>778.07</v>
          </cell>
          <cell r="N612">
            <v>778.07</v>
          </cell>
          <cell r="Q612">
            <v>778.07</v>
          </cell>
          <cell r="S612">
            <v>-0.45476986602608627</v>
          </cell>
          <cell r="T612">
            <v>-14.723759850890463</v>
          </cell>
          <cell r="U612">
            <v>-0.10880829854292279</v>
          </cell>
          <cell r="V612">
            <v>-4.0486934065033413</v>
          </cell>
          <cell r="X612">
            <v>758.73396857803721</v>
          </cell>
          <cell r="AF612" t="str">
            <v>20180201LGUM_401</v>
          </cell>
          <cell r="AG612" t="str">
            <v>20180201LS</v>
          </cell>
          <cell r="AH612" t="str">
            <v>401</v>
          </cell>
        </row>
        <row r="613">
          <cell r="B613" t="str">
            <v>Jul 2018</v>
          </cell>
          <cell r="C613" t="str">
            <v>LS</v>
          </cell>
          <cell r="D613" t="str">
            <v>LGUM_412</v>
          </cell>
          <cell r="E613">
            <v>225</v>
          </cell>
          <cell r="G613">
            <v>6107.75</v>
          </cell>
          <cell r="K613">
            <v>4988.2500000000009</v>
          </cell>
          <cell r="N613">
            <v>4988.2500000000009</v>
          </cell>
          <cell r="Q613">
            <v>4988.2500000000009</v>
          </cell>
          <cell r="S613">
            <v>-2.1393740558825383</v>
          </cell>
          <cell r="T613">
            <v>-69.264989136798121</v>
          </cell>
          <cell r="U613">
            <v>-0.51186692073853923</v>
          </cell>
          <cell r="V613">
            <v>-19.046269951402405</v>
          </cell>
          <cell r="X613">
            <v>4897.2874999351789</v>
          </cell>
          <cell r="AF613" t="str">
            <v>20180201LGUM_412</v>
          </cell>
          <cell r="AG613" t="str">
            <v>20180201LS</v>
          </cell>
          <cell r="AH613" t="str">
            <v>412</v>
          </cell>
        </row>
        <row r="614">
          <cell r="B614" t="str">
            <v>Jul 2018</v>
          </cell>
          <cell r="C614" t="str">
            <v>LS</v>
          </cell>
          <cell r="D614" t="str">
            <v>LGUM_413</v>
          </cell>
          <cell r="E614">
            <v>2993</v>
          </cell>
          <cell r="G614">
            <v>114119.75</v>
          </cell>
          <cell r="K614">
            <v>68659.42</v>
          </cell>
          <cell r="N614">
            <v>68659.42</v>
          </cell>
          <cell r="Q614">
            <v>68659.42</v>
          </cell>
          <cell r="S614">
            <v>-39.972957703540793</v>
          </cell>
          <cell r="T614">
            <v>-1294.1759639874122</v>
          </cell>
          <cell r="U614">
            <v>-9.5639351689168528</v>
          </cell>
          <cell r="V614">
            <v>-355.86845651615641</v>
          </cell>
          <cell r="X614">
            <v>66959.838686623974</v>
          </cell>
          <cell r="AF614" t="str">
            <v>20180201LGUM_413</v>
          </cell>
          <cell r="AG614" t="str">
            <v>20180201LS</v>
          </cell>
          <cell r="AH614" t="str">
            <v>413</v>
          </cell>
        </row>
        <row r="615">
          <cell r="B615" t="str">
            <v>Jul 2018</v>
          </cell>
          <cell r="C615" t="str">
            <v>LS</v>
          </cell>
          <cell r="D615" t="str">
            <v>LGUM_415</v>
          </cell>
          <cell r="E615">
            <v>78</v>
          </cell>
          <cell r="G615">
            <v>2056.5833333333335</v>
          </cell>
          <cell r="K615">
            <v>1760.46</v>
          </cell>
          <cell r="N615">
            <v>1760.46</v>
          </cell>
          <cell r="Q615">
            <v>1760.46</v>
          </cell>
          <cell r="S615">
            <v>-0.72036364079960102</v>
          </cell>
          <cell r="T615">
            <v>-23.322700215669176</v>
          </cell>
          <cell r="U615">
            <v>-0.17235430036847191</v>
          </cell>
          <cell r="V615">
            <v>-6.4132031180421043</v>
          </cell>
          <cell r="X615">
            <v>1729.8313787251207</v>
          </cell>
          <cell r="AF615" t="str">
            <v>20180201LGUM_415</v>
          </cell>
          <cell r="AG615" t="str">
            <v>20180201LS</v>
          </cell>
          <cell r="AH615" t="str">
            <v>415</v>
          </cell>
        </row>
        <row r="616">
          <cell r="B616" t="str">
            <v>Jul 2018</v>
          </cell>
          <cell r="C616" t="str">
            <v>LS</v>
          </cell>
          <cell r="D616" t="str">
            <v>LGUM_416</v>
          </cell>
          <cell r="E616">
            <v>2217</v>
          </cell>
          <cell r="G616">
            <v>84719</v>
          </cell>
          <cell r="K616">
            <v>55558.02</v>
          </cell>
          <cell r="N616">
            <v>55558.02</v>
          </cell>
          <cell r="Q616">
            <v>55558.02</v>
          </cell>
          <cell r="S616">
            <v>-29.674697006313739</v>
          </cell>
          <cell r="T616">
            <v>-960.75651666823296</v>
          </cell>
          <cell r="U616">
            <v>-7.0999719467968241</v>
          </cell>
          <cell r="V616">
            <v>-264.18582031236713</v>
          </cell>
          <cell r="X616">
            <v>54296.302994066289</v>
          </cell>
          <cell r="AF616" t="str">
            <v>20180201LGUM_416</v>
          </cell>
          <cell r="AG616" t="str">
            <v>20180201LS</v>
          </cell>
          <cell r="AH616" t="str">
            <v>416</v>
          </cell>
        </row>
        <row r="617">
          <cell r="B617" t="str">
            <v>Jul 2018</v>
          </cell>
          <cell r="C617" t="str">
            <v>RLS</v>
          </cell>
          <cell r="D617" t="str">
            <v>LGUM_417</v>
          </cell>
          <cell r="E617">
            <v>50</v>
          </cell>
          <cell r="G617">
            <v>1942.5833333333333</v>
          </cell>
          <cell r="K617">
            <v>1310.5</v>
          </cell>
          <cell r="N617">
            <v>1310.5</v>
          </cell>
          <cell r="Q617">
            <v>1310.5</v>
          </cell>
          <cell r="S617">
            <v>-0.68043262817292027</v>
          </cell>
          <cell r="T617">
            <v>-22.029882277542207</v>
          </cell>
          <cell r="U617">
            <v>-0.16280040098421522</v>
          </cell>
          <cell r="V617">
            <v>-6.0577080872271756</v>
          </cell>
          <cell r="X617">
            <v>1281.5691766060736</v>
          </cell>
          <cell r="AF617" t="str">
            <v>20180201LGUM_417</v>
          </cell>
          <cell r="AG617" t="str">
            <v>20180201RLS</v>
          </cell>
          <cell r="AH617" t="str">
            <v>417</v>
          </cell>
        </row>
        <row r="618">
          <cell r="B618" t="str">
            <v>Jul 2018</v>
          </cell>
          <cell r="C618" t="str">
            <v>RLS</v>
          </cell>
          <cell r="D618" t="str">
            <v>LGUM_419</v>
          </cell>
          <cell r="E618">
            <v>117</v>
          </cell>
          <cell r="G618">
            <v>7100.083333333333</v>
          </cell>
          <cell r="K618">
            <v>3285.36</v>
          </cell>
          <cell r="N618">
            <v>3285.36</v>
          </cell>
          <cell r="Q618">
            <v>3285.36</v>
          </cell>
          <cell r="S618">
            <v>-2.4869606774896393</v>
          </cell>
          <cell r="T618">
            <v>-80.518553469558299</v>
          </cell>
          <cell r="U618">
            <v>-0.59503054198687833</v>
          </cell>
          <cell r="V618">
            <v>-22.140739854139362</v>
          </cell>
          <cell r="X618">
            <v>3179.6187154568261</v>
          </cell>
          <cell r="AF618" t="str">
            <v>20180201LGUM_419</v>
          </cell>
          <cell r="AG618" t="str">
            <v>20180201RLS</v>
          </cell>
          <cell r="AH618" t="str">
            <v>419</v>
          </cell>
        </row>
        <row r="619">
          <cell r="B619" t="str">
            <v>Jul 2018</v>
          </cell>
          <cell r="C619" t="str">
            <v>LS</v>
          </cell>
          <cell r="D619" t="str">
            <v>LGUM_420</v>
          </cell>
          <cell r="E619">
            <v>63</v>
          </cell>
          <cell r="G619">
            <v>3790.6666666666665</v>
          </cell>
          <cell r="K619">
            <v>2070.1799999999998</v>
          </cell>
          <cell r="N619">
            <v>2070.1799999999998</v>
          </cell>
          <cell r="Q619">
            <v>2070.1799999999998</v>
          </cell>
          <cell r="S619">
            <v>-1.3277645485105656</v>
          </cell>
          <cell r="T619">
            <v>-42.988086527426532</v>
          </cell>
          <cell r="U619">
            <v>-0.31768112221569139</v>
          </cell>
          <cell r="V619">
            <v>-11.820729504173556</v>
          </cell>
          <cell r="X619">
            <v>2013.7257382976734</v>
          </cell>
          <cell r="AF619" t="str">
            <v>20180201LGUM_420</v>
          </cell>
          <cell r="AG619" t="str">
            <v>20180201LS</v>
          </cell>
          <cell r="AH619" t="str">
            <v>420</v>
          </cell>
        </row>
        <row r="620">
          <cell r="B620" t="str">
            <v>Jul 2018</v>
          </cell>
          <cell r="C620" t="str">
            <v>LS</v>
          </cell>
          <cell r="D620" t="str">
            <v>LGUM_421</v>
          </cell>
          <cell r="E620">
            <v>240</v>
          </cell>
          <cell r="G620">
            <v>23282.75</v>
          </cell>
          <cell r="K620">
            <v>8515.1999999999989</v>
          </cell>
          <cell r="N620">
            <v>8515.1999999999989</v>
          </cell>
          <cell r="Q620">
            <v>8515.1999999999989</v>
          </cell>
          <cell r="S620">
            <v>-8.1552963529285183</v>
          </cell>
          <cell r="T620">
            <v>-264.03821797303203</v>
          </cell>
          <cell r="U620">
            <v>-1.9512372884982561</v>
          </cell>
          <cell r="V620">
            <v>-72.604402883388204</v>
          </cell>
          <cell r="X620">
            <v>8168.4508455021514</v>
          </cell>
          <cell r="AF620" t="str">
            <v>20180201LGUM_421</v>
          </cell>
          <cell r="AG620" t="str">
            <v>20180201LS</v>
          </cell>
          <cell r="AH620" t="str">
            <v>421</v>
          </cell>
        </row>
        <row r="621">
          <cell r="B621" t="str">
            <v>Jul 2018</v>
          </cell>
          <cell r="C621" t="str">
            <v>LS</v>
          </cell>
          <cell r="D621" t="str">
            <v>LGUM_422</v>
          </cell>
          <cell r="E621">
            <v>475</v>
          </cell>
          <cell r="G621">
            <v>74340.916666666672</v>
          </cell>
          <cell r="K621">
            <v>19565.25</v>
          </cell>
          <cell r="N621">
            <v>19565.25</v>
          </cell>
          <cell r="Q621">
            <v>19565.25</v>
          </cell>
          <cell r="S621">
            <v>-26.039544579786739</v>
          </cell>
          <cell r="T621">
            <v>-843.06377722340983</v>
          </cell>
          <cell r="U621">
            <v>-6.2302248944450929</v>
          </cell>
          <cell r="V621">
            <v>-231.82303913356697</v>
          </cell>
          <cell r="X621">
            <v>18458.09341416879</v>
          </cell>
          <cell r="AF621" t="str">
            <v>20180201LGUM_422</v>
          </cell>
          <cell r="AG621" t="str">
            <v>20180201LS</v>
          </cell>
          <cell r="AH621" t="str">
            <v>422</v>
          </cell>
        </row>
        <row r="622">
          <cell r="B622" t="str">
            <v>Jul 2018</v>
          </cell>
          <cell r="C622" t="str">
            <v>LS</v>
          </cell>
          <cell r="D622" t="str">
            <v>LGUM_423</v>
          </cell>
          <cell r="E622">
            <v>26</v>
          </cell>
          <cell r="G622">
            <v>1465.4166666666667</v>
          </cell>
          <cell r="K622">
            <v>758.16</v>
          </cell>
          <cell r="N622">
            <v>758.16</v>
          </cell>
          <cell r="Q622">
            <v>758.16</v>
          </cell>
          <cell r="S622">
            <v>-0.51329448614048323</v>
          </cell>
          <cell r="T622">
            <v>-16.618569767516615</v>
          </cell>
          <cell r="U622">
            <v>-0.12281090692408841</v>
          </cell>
          <cell r="V622">
            <v>-4.5697223076611859</v>
          </cell>
          <cell r="X622">
            <v>736.33560253175756</v>
          </cell>
          <cell r="AF622" t="str">
            <v>20180201LGUM_423</v>
          </cell>
          <cell r="AG622" t="str">
            <v>20180201LS</v>
          </cell>
          <cell r="AH622" t="str">
            <v>423</v>
          </cell>
        </row>
        <row r="623">
          <cell r="B623" t="str">
            <v>Jul 2018</v>
          </cell>
          <cell r="C623" t="str">
            <v>LS</v>
          </cell>
          <cell r="D623" t="str">
            <v>LGUM_425</v>
          </cell>
          <cell r="E623">
            <v>48</v>
          </cell>
          <cell r="G623">
            <v>7254.333333333333</v>
          </cell>
          <cell r="K623">
            <v>1794.72</v>
          </cell>
          <cell r="N623">
            <v>1794.72</v>
          </cell>
          <cell r="Q623">
            <v>1794.72</v>
          </cell>
          <cell r="S623">
            <v>-2.5409901397498631</v>
          </cell>
          <cell r="T623">
            <v>-82.267826863909931</v>
          </cell>
          <cell r="U623">
            <v>-0.60795763830285721</v>
          </cell>
          <cell r="V623">
            <v>-22.621749577851663</v>
          </cell>
          <cell r="X623">
            <v>1686.6814757801858</v>
          </cell>
          <cell r="AF623" t="str">
            <v>20180201LGUM_425</v>
          </cell>
          <cell r="AG623" t="str">
            <v>20180201LS</v>
          </cell>
          <cell r="AH623" t="str">
            <v>425</v>
          </cell>
        </row>
        <row r="624">
          <cell r="B624" t="str">
            <v>Jul 2018</v>
          </cell>
          <cell r="C624" t="str">
            <v>RLS</v>
          </cell>
          <cell r="D624" t="str">
            <v>LGUM_426</v>
          </cell>
          <cell r="E624">
            <v>34</v>
          </cell>
          <cell r="G624">
            <v>937.91666666666663</v>
          </cell>
          <cell r="K624">
            <v>1221.9599999999998</v>
          </cell>
          <cell r="N624">
            <v>1221.9599999999998</v>
          </cell>
          <cell r="Q624">
            <v>1221.9599999999998</v>
          </cell>
          <cell r="S624">
            <v>-0.3285259847319385</v>
          </cell>
          <cell r="T624">
            <v>-10.636451676622089</v>
          </cell>
          <cell r="U624">
            <v>-7.8603170738164058E-2</v>
          </cell>
          <cell r="V624">
            <v>-2.924778195776323</v>
          </cell>
          <cell r="X624">
            <v>1207.9916409721313</v>
          </cell>
          <cell r="AF624" t="str">
            <v>20180201LGUM_426</v>
          </cell>
          <cell r="AG624" t="str">
            <v>20180201RLS</v>
          </cell>
          <cell r="AH624" t="str">
            <v>426</v>
          </cell>
        </row>
        <row r="625">
          <cell r="B625" t="str">
            <v>Jul 2018</v>
          </cell>
          <cell r="C625" t="str">
            <v>LS</v>
          </cell>
          <cell r="D625" t="str">
            <v>LGUM_427</v>
          </cell>
          <cell r="E625">
            <v>58</v>
          </cell>
          <cell r="G625">
            <v>1600.5</v>
          </cell>
          <cell r="K625">
            <v>2201.6799999999998</v>
          </cell>
          <cell r="N625">
            <v>2201.6799999999998</v>
          </cell>
          <cell r="Q625">
            <v>2201.6799999999998</v>
          </cell>
          <cell r="S625">
            <v>-0.56061040095616255</v>
          </cell>
          <cell r="T625">
            <v>-18.150483420808872</v>
          </cell>
          <cell r="U625">
            <v>-0.13413171898686621</v>
          </cell>
          <cell r="V625">
            <v>-4.9909631299937862</v>
          </cell>
          <cell r="X625">
            <v>2177.8438113292541</v>
          </cell>
          <cell r="AF625" t="str">
            <v>20180201LGUM_427</v>
          </cell>
          <cell r="AG625" t="str">
            <v>20180201LS</v>
          </cell>
          <cell r="AH625" t="str">
            <v>427</v>
          </cell>
        </row>
        <row r="626">
          <cell r="B626" t="str">
            <v>Jul 2018</v>
          </cell>
          <cell r="C626" t="str">
            <v>RLS</v>
          </cell>
          <cell r="D626" t="str">
            <v>LGUM_428</v>
          </cell>
          <cell r="E626">
            <v>302</v>
          </cell>
          <cell r="G626">
            <v>11745</v>
          </cell>
          <cell r="K626">
            <v>11140.78</v>
          </cell>
          <cell r="N626">
            <v>11140.78</v>
          </cell>
          <cell r="Q626">
            <v>11140.78</v>
          </cell>
          <cell r="S626">
            <v>-4.1139451166698713</v>
          </cell>
          <cell r="T626">
            <v>-133.19426915176518</v>
          </cell>
          <cell r="U626">
            <v>-0.9843030549832823</v>
          </cell>
          <cell r="V626">
            <v>-36.625343306327416</v>
          </cell>
          <cell r="X626">
            <v>10965.862139370254</v>
          </cell>
          <cell r="AF626" t="str">
            <v>20180201LGUM_428</v>
          </cell>
          <cell r="AG626" t="str">
            <v>20180201RLS</v>
          </cell>
          <cell r="AH626" t="str">
            <v>428</v>
          </cell>
        </row>
        <row r="627">
          <cell r="B627" t="str">
            <v>Jul 2018</v>
          </cell>
          <cell r="C627" t="str">
            <v>LS</v>
          </cell>
          <cell r="D627" t="str">
            <v>LGUM_429</v>
          </cell>
          <cell r="E627">
            <v>324</v>
          </cell>
          <cell r="G627">
            <v>11680.5</v>
          </cell>
          <cell r="K627">
            <v>12312</v>
          </cell>
          <cell r="N627">
            <v>12312</v>
          </cell>
          <cell r="Q627">
            <v>12312</v>
          </cell>
          <cell r="S627">
            <v>-4.0913525700521447</v>
          </cell>
          <cell r="T627">
            <v>-132.46280637098283</v>
          </cell>
          <cell r="U627">
            <v>-0.97889755927903188</v>
          </cell>
          <cell r="V627">
            <v>-36.424207959945278</v>
          </cell>
          <cell r="X627">
            <v>12138.042735539741</v>
          </cell>
          <cell r="AF627" t="str">
            <v>20180201LGUM_429</v>
          </cell>
          <cell r="AG627" t="str">
            <v>20180201LS</v>
          </cell>
          <cell r="AH627" t="str">
            <v>429</v>
          </cell>
        </row>
        <row r="628">
          <cell r="B628" t="str">
            <v>Jul 2018</v>
          </cell>
          <cell r="C628" t="str">
            <v>RLS</v>
          </cell>
          <cell r="D628" t="str">
            <v>LGUM_430</v>
          </cell>
          <cell r="E628">
            <v>13</v>
          </cell>
          <cell r="G628">
            <v>358.58333333333331</v>
          </cell>
          <cell r="K628">
            <v>454.48</v>
          </cell>
          <cell r="N628">
            <v>454.48</v>
          </cell>
          <cell r="Q628">
            <v>454.48</v>
          </cell>
          <cell r="S628">
            <v>-0.12560171588640881</v>
          </cell>
          <cell r="T628">
            <v>-4.0665172425148688</v>
          </cell>
          <cell r="U628">
            <v>-3.0051483224017763E-2</v>
          </cell>
          <cell r="V628">
            <v>-1.1181981853776559</v>
          </cell>
          <cell r="X628">
            <v>449.13963137299709</v>
          </cell>
          <cell r="AF628" t="str">
            <v>20180201LGUM_430</v>
          </cell>
          <cell r="AG628" t="str">
            <v>20180201RLS</v>
          </cell>
          <cell r="AH628" t="str">
            <v>430</v>
          </cell>
        </row>
        <row r="629">
          <cell r="B629" t="str">
            <v>Jul 2018</v>
          </cell>
          <cell r="C629" t="str">
            <v>LS</v>
          </cell>
          <cell r="D629" t="str">
            <v>LGUM_431</v>
          </cell>
          <cell r="E629">
            <v>64</v>
          </cell>
          <cell r="G629">
            <v>1677.5</v>
          </cell>
          <cell r="K629">
            <v>2281.6</v>
          </cell>
          <cell r="N629">
            <v>2281.6</v>
          </cell>
          <cell r="Q629">
            <v>2281.6</v>
          </cell>
          <cell r="S629">
            <v>-0.58758134808120133</v>
          </cell>
          <cell r="T629">
            <v>-19.023702554456037</v>
          </cell>
          <cell r="U629">
            <v>-0.14058479137798691</v>
          </cell>
          <cell r="V629">
            <v>-5.2310781946670266</v>
          </cell>
          <cell r="X629">
            <v>2256.6170531114176</v>
          </cell>
          <cell r="AF629" t="str">
            <v>20180201LGUM_431</v>
          </cell>
          <cell r="AG629" t="str">
            <v>20180201LS</v>
          </cell>
          <cell r="AH629" t="str">
            <v>431</v>
          </cell>
        </row>
        <row r="630">
          <cell r="B630" t="str">
            <v>Jul 2018</v>
          </cell>
          <cell r="C630" t="str">
            <v>RLS</v>
          </cell>
          <cell r="D630" t="str">
            <v>LGUM_432</v>
          </cell>
          <cell r="E630">
            <v>10</v>
          </cell>
          <cell r="G630">
            <v>389.08333333333331</v>
          </cell>
          <cell r="K630">
            <v>371.3</v>
          </cell>
          <cell r="N630">
            <v>371.3</v>
          </cell>
          <cell r="Q630">
            <v>371.3</v>
          </cell>
          <cell r="S630">
            <v>-0.13628501312424884</v>
          </cell>
          <cell r="T630">
            <v>-4.4124027435049786</v>
          </cell>
          <cell r="U630">
            <v>-3.2607570339981164E-2</v>
          </cell>
          <cell r="V630">
            <v>-1.2133086980079655</v>
          </cell>
          <cell r="X630">
            <v>365.50539597502285</v>
          </cell>
          <cell r="AF630" t="str">
            <v>20180201LGUM_432</v>
          </cell>
          <cell r="AG630" t="str">
            <v>20180201RLS</v>
          </cell>
          <cell r="AH630" t="str">
            <v>432</v>
          </cell>
        </row>
        <row r="631">
          <cell r="B631" t="str">
            <v>Jul 2018</v>
          </cell>
          <cell r="C631" t="str">
            <v>LS</v>
          </cell>
          <cell r="D631" t="str">
            <v>LGUM_433</v>
          </cell>
          <cell r="E631">
            <v>238</v>
          </cell>
          <cell r="G631">
            <v>9255.75</v>
          </cell>
          <cell r="K631">
            <v>8996.4</v>
          </cell>
          <cell r="N631">
            <v>8996.4</v>
          </cell>
          <cell r="Q631">
            <v>8996.4</v>
          </cell>
          <cell r="S631">
            <v>-3.2420304396438628</v>
          </cell>
          <cell r="T631">
            <v>-104.96490904226911</v>
          </cell>
          <cell r="U631">
            <v>-0.77568863355994178</v>
          </cell>
          <cell r="V631">
            <v>-28.86292220583567</v>
          </cell>
          <cell r="X631">
            <v>8858.5544496786915</v>
          </cell>
          <cell r="AF631" t="str">
            <v>20180201LGUM_433</v>
          </cell>
          <cell r="AG631" t="str">
            <v>20180201LS</v>
          </cell>
          <cell r="AH631" t="str">
            <v>433</v>
          </cell>
        </row>
        <row r="632">
          <cell r="B632" t="str">
            <v>Jul 2018</v>
          </cell>
          <cell r="C632" t="str">
            <v>LS</v>
          </cell>
          <cell r="D632" t="str">
            <v>LGUM_439</v>
          </cell>
          <cell r="E632">
            <v>0</v>
          </cell>
          <cell r="G632">
            <v>0</v>
          </cell>
          <cell r="K632">
            <v>0</v>
          </cell>
          <cell r="N632">
            <v>0</v>
          </cell>
          <cell r="Q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X632">
            <v>0</v>
          </cell>
          <cell r="AF632" t="str">
            <v>20180201LGUM_439</v>
          </cell>
          <cell r="AG632" t="str">
            <v>20180201LS</v>
          </cell>
          <cell r="AH632" t="str">
            <v>439</v>
          </cell>
        </row>
        <row r="633">
          <cell r="B633" t="str">
            <v>Jul 2018</v>
          </cell>
          <cell r="C633" t="str">
            <v>LS</v>
          </cell>
          <cell r="D633" t="str">
            <v>LGUM_440</v>
          </cell>
          <cell r="E633">
            <v>44</v>
          </cell>
          <cell r="G633">
            <v>4253.083333333333</v>
          </cell>
          <cell r="K633">
            <v>882.19999999999982</v>
          </cell>
          <cell r="N633">
            <v>882.19999999999982</v>
          </cell>
          <cell r="Q633">
            <v>882.19999999999982</v>
          </cell>
          <cell r="S633">
            <v>-1.4897361779443752</v>
          </cell>
          <cell r="T633">
            <v>-48.232126541071665</v>
          </cell>
          <cell r="U633">
            <v>-0.35643447578531134</v>
          </cell>
          <cell r="V633">
            <v>-13.262719216156038</v>
          </cell>
          <cell r="X633">
            <v>818.8589835890424</v>
          </cell>
          <cell r="AF633" t="str">
            <v>20180201LGUM_440</v>
          </cell>
          <cell r="AG633" t="str">
            <v>20180201LS</v>
          </cell>
          <cell r="AH633" t="str">
            <v>440</v>
          </cell>
        </row>
        <row r="634">
          <cell r="B634" t="str">
            <v>Jul 2018</v>
          </cell>
          <cell r="C634" t="str">
            <v>LS</v>
          </cell>
          <cell r="D634" t="str">
            <v>LGUM_441</v>
          </cell>
          <cell r="E634">
            <v>89</v>
          </cell>
          <cell r="G634">
            <v>13094.416666666666</v>
          </cell>
          <cell r="K634">
            <v>2148.46</v>
          </cell>
          <cell r="N634">
            <v>2148.46</v>
          </cell>
          <cell r="Q634">
            <v>2148.46</v>
          </cell>
          <cell r="S634">
            <v>-4.5866080461025049</v>
          </cell>
          <cell r="T634">
            <v>-148.49733996469647</v>
          </cell>
          <cell r="U634">
            <v>-1.0973924502532149</v>
          </cell>
          <cell r="V634">
            <v>-40.833333828247085</v>
          </cell>
          <cell r="X634">
            <v>1953.4453257107007</v>
          </cell>
          <cell r="AF634" t="str">
            <v>20180201LGUM_441</v>
          </cell>
          <cell r="AG634" t="str">
            <v>20180201LS</v>
          </cell>
          <cell r="AH634" t="str">
            <v>441</v>
          </cell>
        </row>
        <row r="635">
          <cell r="B635" t="str">
            <v>Jul 2018</v>
          </cell>
          <cell r="C635" t="str">
            <v>LS</v>
          </cell>
          <cell r="D635" t="str">
            <v>LGUM_452</v>
          </cell>
          <cell r="E635">
            <v>7048</v>
          </cell>
          <cell r="G635">
            <v>421787.91666666669</v>
          </cell>
          <cell r="K635">
            <v>101773.12</v>
          </cell>
          <cell r="N635">
            <v>101773.12</v>
          </cell>
          <cell r="Q635">
            <v>101773.12</v>
          </cell>
          <cell r="S635">
            <v>-147.74051426489504</v>
          </cell>
          <cell r="T635">
            <v>-4783.2893399286777</v>
          </cell>
          <cell r="U635">
            <v>-35.348415064285582</v>
          </cell>
          <cell r="V635">
            <v>-1315.2939336208842</v>
          </cell>
          <cell r="X635">
            <v>95491.447797121247</v>
          </cell>
          <cell r="AF635" t="str">
            <v>20180201LGUM_452</v>
          </cell>
          <cell r="AG635" t="str">
            <v>20180201LS</v>
          </cell>
          <cell r="AH635" t="str">
            <v>452</v>
          </cell>
        </row>
        <row r="636">
          <cell r="B636" t="str">
            <v>Jul 2018</v>
          </cell>
          <cell r="C636" t="str">
            <v>LS</v>
          </cell>
          <cell r="D636" t="str">
            <v>LGUM_453</v>
          </cell>
          <cell r="E636">
            <v>11117</v>
          </cell>
          <cell r="G636">
            <v>1072097.1666666667</v>
          </cell>
          <cell r="K636">
            <v>187321.45000000004</v>
          </cell>
          <cell r="N636">
            <v>187321.45000000004</v>
          </cell>
          <cell r="Q636">
            <v>187321.45000000004</v>
          </cell>
          <cell r="S636">
            <v>-375.52566227364321</v>
          </cell>
          <cell r="T636">
            <v>-12158.126741068105</v>
          </cell>
          <cell r="U636">
            <v>-89.848319828771508</v>
          </cell>
          <cell r="V636">
            <v>-3343.2036429891518</v>
          </cell>
          <cell r="X636">
            <v>171354.74563384036</v>
          </cell>
          <cell r="AF636" t="str">
            <v>20180201LGUM_453</v>
          </cell>
          <cell r="AG636" t="str">
            <v>20180201LS</v>
          </cell>
          <cell r="AH636" t="str">
            <v>453</v>
          </cell>
        </row>
        <row r="637">
          <cell r="B637" t="str">
            <v>Jul 2018</v>
          </cell>
          <cell r="C637" t="str">
            <v>LS</v>
          </cell>
          <cell r="D637" t="str">
            <v>LGUM_454</v>
          </cell>
          <cell r="E637">
            <v>5408</v>
          </cell>
          <cell r="G637">
            <v>850243.41666666663</v>
          </cell>
          <cell r="K637">
            <v>103833.59999999999</v>
          </cell>
          <cell r="N637">
            <v>103833.59999999999</v>
          </cell>
          <cell r="Q637">
            <v>103833.59999999999</v>
          </cell>
          <cell r="S637">
            <v>-297.81649654972671</v>
          </cell>
          <cell r="T637">
            <v>-9642.1924635177911</v>
          </cell>
          <cell r="U637">
            <v>-71.255614517192313</v>
          </cell>
          <cell r="V637">
            <v>-2651.3799088430346</v>
          </cell>
          <cell r="X637">
            <v>91170.955516572241</v>
          </cell>
          <cell r="AF637" t="str">
            <v>20180201LGUM_454</v>
          </cell>
          <cell r="AG637" t="str">
            <v>20180201LS</v>
          </cell>
          <cell r="AH637" t="str">
            <v>454</v>
          </cell>
        </row>
        <row r="638">
          <cell r="B638" t="str">
            <v>Jul 2018</v>
          </cell>
          <cell r="C638" t="str">
            <v>LS</v>
          </cell>
          <cell r="D638" t="str">
            <v>LGUM_455</v>
          </cell>
          <cell r="E638">
            <v>438</v>
          </cell>
          <cell r="G638">
            <v>25127.333333333332</v>
          </cell>
          <cell r="K638">
            <v>6740.82</v>
          </cell>
          <cell r="N638">
            <v>6740.82</v>
          </cell>
          <cell r="Q638">
            <v>6740.82</v>
          </cell>
          <cell r="S638">
            <v>-8.801402321124117</v>
          </cell>
          <cell r="T638">
            <v>-284.95673044411421</v>
          </cell>
          <cell r="U638">
            <v>-2.1058246882574085</v>
          </cell>
          <cell r="V638">
            <v>-78.356509979213072</v>
          </cell>
          <cell r="X638">
            <v>6366.5995325672911</v>
          </cell>
          <cell r="AF638" t="str">
            <v>20180201LGUM_455</v>
          </cell>
          <cell r="AG638" t="str">
            <v>20180201LS</v>
          </cell>
          <cell r="AH638" t="str">
            <v>455</v>
          </cell>
        </row>
        <row r="639">
          <cell r="B639" t="str">
            <v>Jul 2018</v>
          </cell>
          <cell r="C639" t="str">
            <v>LS</v>
          </cell>
          <cell r="D639" t="str">
            <v>LGUM_456</v>
          </cell>
          <cell r="E639">
            <v>12912</v>
          </cell>
          <cell r="G639">
            <v>2013322.4166666667</v>
          </cell>
          <cell r="K639">
            <v>258627.36000000002</v>
          </cell>
          <cell r="N639">
            <v>258627.36000000002</v>
          </cell>
          <cell r="Q639">
            <v>258627.36000000002</v>
          </cell>
          <cell r="S639">
            <v>-705.21055124119357</v>
          </cell>
          <cell r="T639">
            <v>-22832.099434208802</v>
          </cell>
          <cell r="U639">
            <v>-168.72877014826096</v>
          </cell>
          <cell r="V639">
            <v>-6278.2992504675549</v>
          </cell>
          <cell r="X639">
            <v>228643.02199393421</v>
          </cell>
          <cell r="AF639" t="str">
            <v>20180201LGUM_456</v>
          </cell>
          <cell r="AG639" t="str">
            <v>20180201LS</v>
          </cell>
          <cell r="AH639" t="str">
            <v>456</v>
          </cell>
        </row>
        <row r="640">
          <cell r="B640" t="str">
            <v>Jul 2018</v>
          </cell>
          <cell r="C640" t="str">
            <v>LS</v>
          </cell>
          <cell r="D640" t="str">
            <v>LGUM_457</v>
          </cell>
          <cell r="E640">
            <v>3645</v>
          </cell>
          <cell r="G640">
            <v>140510.91666666666</v>
          </cell>
          <cell r="K640">
            <v>46583.1</v>
          </cell>
          <cell r="N640">
            <v>46583.1</v>
          </cell>
          <cell r="Q640">
            <v>46583.1</v>
          </cell>
          <cell r="S640">
            <v>-49.21704550529082</v>
          </cell>
          <cell r="T640">
            <v>-1593.4652067485101</v>
          </cell>
          <cell r="U640">
            <v>-11.775676844061422</v>
          </cell>
          <cell r="V640">
            <v>-438.16607587938938</v>
          </cell>
          <cell r="X640">
            <v>44490.475995022745</v>
          </cell>
          <cell r="AF640" t="str">
            <v>20180201LGUM_457</v>
          </cell>
          <cell r="AG640" t="str">
            <v>20180201LS</v>
          </cell>
          <cell r="AH640" t="str">
            <v>457</v>
          </cell>
        </row>
        <row r="641">
          <cell r="B641" t="str">
            <v>Jul 2018</v>
          </cell>
          <cell r="C641" t="str">
            <v>RLS</v>
          </cell>
          <cell r="D641" t="str">
            <v>LGUM_458</v>
          </cell>
          <cell r="E641">
            <v>0</v>
          </cell>
          <cell r="G641">
            <v>0</v>
          </cell>
          <cell r="K641">
            <v>0</v>
          </cell>
          <cell r="N641">
            <v>0</v>
          </cell>
          <cell r="Q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X641">
            <v>0</v>
          </cell>
          <cell r="AF641" t="str">
            <v>20180201LGUM_458</v>
          </cell>
          <cell r="AG641" t="str">
            <v>20180201RLS</v>
          </cell>
          <cell r="AH641" t="str">
            <v>458</v>
          </cell>
        </row>
        <row r="642">
          <cell r="B642" t="str">
            <v>Jul 2018</v>
          </cell>
          <cell r="C642" t="str">
            <v>LS</v>
          </cell>
          <cell r="D642" t="str">
            <v>LGUM_470</v>
          </cell>
          <cell r="E642">
            <v>45</v>
          </cell>
          <cell r="G642">
            <v>2241.0833333333335</v>
          </cell>
          <cell r="K642">
            <v>652.5</v>
          </cell>
          <cell r="N642">
            <v>652.5</v>
          </cell>
          <cell r="Q642">
            <v>652.5</v>
          </cell>
          <cell r="S642">
            <v>-0.7849888322875187</v>
          </cell>
          <cell r="T642">
            <v>-25.41502398395361</v>
          </cell>
          <cell r="U642">
            <v>-0.18781653226667669</v>
          </cell>
          <cell r="V642">
            <v>-6.9885437600188949</v>
          </cell>
          <cell r="X642">
            <v>619.12362689147335</v>
          </cell>
          <cell r="AF642" t="str">
            <v>20180201LGUM_470</v>
          </cell>
          <cell r="AG642" t="str">
            <v>20180201LS</v>
          </cell>
          <cell r="AH642" t="str">
            <v>470</v>
          </cell>
        </row>
        <row r="643">
          <cell r="B643" t="str">
            <v>Jul 2018</v>
          </cell>
          <cell r="C643" t="str">
            <v>RLS</v>
          </cell>
          <cell r="D643" t="str">
            <v>LGUM_471</v>
          </cell>
          <cell r="E643">
            <v>8</v>
          </cell>
          <cell r="G643">
            <v>399.16666666666669</v>
          </cell>
          <cell r="K643">
            <v>137.36000000000001</v>
          </cell>
          <cell r="N643">
            <v>137.36000000000001</v>
          </cell>
          <cell r="Q643">
            <v>137.36000000000001</v>
          </cell>
          <cell r="S643">
            <v>-0.13981692286681344</v>
          </cell>
          <cell r="T643">
            <v>-4.5267528681492504</v>
          </cell>
          <cell r="U643">
            <v>-3.3452615534056498E-2</v>
          </cell>
          <cell r="V643">
            <v>-1.2447523374294616</v>
          </cell>
          <cell r="X643">
            <v>131.41522525602042</v>
          </cell>
          <cell r="AF643" t="str">
            <v>20180201LGUM_471</v>
          </cell>
          <cell r="AG643" t="str">
            <v>20180201RLS</v>
          </cell>
          <cell r="AH643" t="str">
            <v>471</v>
          </cell>
        </row>
        <row r="644">
          <cell r="B644" t="str">
            <v>Jul 2018</v>
          </cell>
          <cell r="C644" t="str">
            <v>LS</v>
          </cell>
          <cell r="D644" t="str">
            <v>LGUM_473</v>
          </cell>
          <cell r="E644">
            <v>892</v>
          </cell>
          <cell r="G644">
            <v>98223.916666666672</v>
          </cell>
          <cell r="K644">
            <v>18419.8</v>
          </cell>
          <cell r="N644">
            <v>18419.8</v>
          </cell>
          <cell r="Q644">
            <v>18419.8</v>
          </cell>
          <cell r="S644">
            <v>-34.405091725076353</v>
          </cell>
          <cell r="T644">
            <v>-1113.9091352610096</v>
          </cell>
          <cell r="U644">
            <v>-8.2317668154468588</v>
          </cell>
          <cell r="V644">
            <v>-306.29924808929434</v>
          </cell>
          <cell r="X644">
            <v>16956.954758109172</v>
          </cell>
          <cell r="AF644" t="str">
            <v>20180201LGUM_473</v>
          </cell>
          <cell r="AG644" t="str">
            <v>20180201LS</v>
          </cell>
          <cell r="AH644" t="str">
            <v>473</v>
          </cell>
        </row>
        <row r="645">
          <cell r="B645" t="str">
            <v>Jul 2018</v>
          </cell>
          <cell r="C645" t="str">
            <v>RLS</v>
          </cell>
          <cell r="D645" t="str">
            <v>LGUM_474</v>
          </cell>
          <cell r="E645">
            <v>47</v>
          </cell>
          <cell r="G645">
            <v>5469.75</v>
          </cell>
          <cell r="K645">
            <v>1078.18</v>
          </cell>
          <cell r="N645">
            <v>1078.18</v>
          </cell>
          <cell r="Q645">
            <v>1078.18</v>
          </cell>
          <cell r="S645">
            <v>-1.9159004939893598</v>
          </cell>
          <cell r="T645">
            <v>-62.029744886578776</v>
          </cell>
          <cell r="U645">
            <v>-0.45839860664068188</v>
          </cell>
          <cell r="V645">
            <v>-17.056745129824126</v>
          </cell>
          <cell r="X645">
            <v>996.7192108829671</v>
          </cell>
          <cell r="AF645" t="str">
            <v>20180201LGUM_474</v>
          </cell>
          <cell r="AG645" t="str">
            <v>20180201RLS</v>
          </cell>
          <cell r="AH645" t="str">
            <v>474</v>
          </cell>
        </row>
        <row r="646">
          <cell r="B646" t="str">
            <v>Jul 2018</v>
          </cell>
          <cell r="C646" t="str">
            <v>RLS</v>
          </cell>
          <cell r="D646" t="str">
            <v>LGUM_475</v>
          </cell>
          <cell r="E646">
            <v>2</v>
          </cell>
          <cell r="G646">
            <v>232.83333333333334</v>
          </cell>
          <cell r="K646">
            <v>60.79999999999999</v>
          </cell>
          <cell r="N646">
            <v>60.79999999999999</v>
          </cell>
          <cell r="Q646">
            <v>60.79999999999999</v>
          </cell>
          <cell r="S646">
            <v>-8.155500678285528E-2</v>
          </cell>
          <cell r="T646">
            <v>-2.6404483326949908</v>
          </cell>
          <cell r="U646">
            <v>-1.9512861754103102E-2</v>
          </cell>
          <cell r="V646">
            <v>-0.72606221936908455</v>
          </cell>
          <cell r="X646">
            <v>57.332421579398954</v>
          </cell>
          <cell r="AF646" t="str">
            <v>20180201LGUM_475</v>
          </cell>
          <cell r="AG646" t="str">
            <v>20180201RLS</v>
          </cell>
          <cell r="AH646" t="str">
            <v>475</v>
          </cell>
        </row>
        <row r="647">
          <cell r="B647" t="str">
            <v>Jul 2018</v>
          </cell>
          <cell r="C647" t="str">
            <v>LS</v>
          </cell>
          <cell r="D647" t="str">
            <v>LGUM_476</v>
          </cell>
          <cell r="E647">
            <v>615</v>
          </cell>
          <cell r="G647">
            <v>218533.16666666666</v>
          </cell>
          <cell r="K647">
            <v>26586.449999999997</v>
          </cell>
          <cell r="N647">
            <v>26586.449999999997</v>
          </cell>
          <cell r="Q647">
            <v>26586.449999999997</v>
          </cell>
          <cell r="S647">
            <v>-76.546058223817496</v>
          </cell>
          <cell r="T647">
            <v>-2478.2771749329554</v>
          </cell>
          <cell r="U647">
            <v>-18.314420056634383</v>
          </cell>
          <cell r="V647">
            <v>-681.46890191447699</v>
          </cell>
          <cell r="X647">
            <v>23331.843444872113</v>
          </cell>
          <cell r="AF647" t="str">
            <v>20180201LGUM_476</v>
          </cell>
          <cell r="AG647" t="str">
            <v>20180201LS</v>
          </cell>
          <cell r="AH647" t="str">
            <v>476</v>
          </cell>
        </row>
        <row r="648">
          <cell r="B648" t="str">
            <v>Jul 2018</v>
          </cell>
          <cell r="C648" t="str">
            <v>RLS</v>
          </cell>
          <cell r="D648" t="str">
            <v>LGUM_477</v>
          </cell>
          <cell r="E648">
            <v>60</v>
          </cell>
          <cell r="G648">
            <v>21540.333333333332</v>
          </cell>
          <cell r="K648">
            <v>2785.2000000000003</v>
          </cell>
          <cell r="N648">
            <v>2785.2000000000003</v>
          </cell>
          <cell r="Q648">
            <v>2785.2000000000003</v>
          </cell>
          <cell r="S648">
            <v>-7.5449765115460137</v>
          </cell>
          <cell r="T648">
            <v>-244.27832742603147</v>
          </cell>
          <cell r="U648">
            <v>-1.805212082193123</v>
          </cell>
          <cell r="V648">
            <v>-67.170890018396008</v>
          </cell>
          <cell r="X648">
            <v>2464.4005939618337</v>
          </cell>
          <cell r="AF648" t="str">
            <v>20180201LGUM_477</v>
          </cell>
          <cell r="AG648" t="str">
            <v>20180201RLS</v>
          </cell>
          <cell r="AH648" t="str">
            <v>477</v>
          </cell>
        </row>
        <row r="649">
          <cell r="B649" t="str">
            <v>Jul 2018</v>
          </cell>
          <cell r="C649" t="str">
            <v>LS</v>
          </cell>
          <cell r="D649" t="str">
            <v>LGUM_479</v>
          </cell>
          <cell r="E649">
            <v>0</v>
          </cell>
          <cell r="G649">
            <v>0</v>
          </cell>
          <cell r="K649">
            <v>0</v>
          </cell>
          <cell r="N649">
            <v>0</v>
          </cell>
          <cell r="Q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X649">
            <v>0</v>
          </cell>
          <cell r="AF649" t="str">
            <v>20180201LGUM_479</v>
          </cell>
          <cell r="AG649" t="str">
            <v>20180201LS</v>
          </cell>
          <cell r="AH649" t="str">
            <v>479</v>
          </cell>
        </row>
        <row r="650">
          <cell r="B650" t="str">
            <v>Jul 2018</v>
          </cell>
          <cell r="C650" t="str">
            <v>LS</v>
          </cell>
          <cell r="D650" t="str">
            <v>LGUM_480</v>
          </cell>
          <cell r="E650">
            <v>71</v>
          </cell>
          <cell r="G650">
            <v>3312.75</v>
          </cell>
          <cell r="K650">
            <v>1890.0200000000002</v>
          </cell>
          <cell r="N650">
            <v>1890.0200000000002</v>
          </cell>
          <cell r="Q650">
            <v>1890.0200000000002</v>
          </cell>
          <cell r="S650">
            <v>-1.1603637024476898</v>
          </cell>
          <cell r="T650">
            <v>-37.56826863622905</v>
          </cell>
          <cell r="U650">
            <v>-0.27762877355435239</v>
          </cell>
          <cell r="V650">
            <v>-10.3304049415101</v>
          </cell>
          <cell r="X650">
            <v>1840.6833339462589</v>
          </cell>
          <cell r="AF650" t="str">
            <v>20180201LGUM_480</v>
          </cell>
          <cell r="AG650" t="str">
            <v>20180201LS</v>
          </cell>
          <cell r="AH650" t="str">
            <v>480</v>
          </cell>
        </row>
        <row r="651">
          <cell r="B651" t="str">
            <v>Jul 2018</v>
          </cell>
          <cell r="C651" t="str">
            <v>LS</v>
          </cell>
          <cell r="D651" t="str">
            <v>LGUM_481</v>
          </cell>
          <cell r="E651">
            <v>15</v>
          </cell>
          <cell r="G651">
            <v>1745.4166666666667</v>
          </cell>
          <cell r="K651">
            <v>336.45</v>
          </cell>
          <cell r="N651">
            <v>336.45</v>
          </cell>
          <cell r="Q651">
            <v>336.45</v>
          </cell>
          <cell r="S651">
            <v>-0.61137065750426045</v>
          </cell>
          <cell r="T651">
            <v>-19.793912071688112</v>
          </cell>
          <cell r="U651">
            <v>-0.1462766247099819</v>
          </cell>
          <cell r="V651">
            <v>-5.4428679973820611</v>
          </cell>
          <cell r="X651">
            <v>310.45557264871559</v>
          </cell>
          <cell r="AF651" t="str">
            <v>20180201LGUM_481</v>
          </cell>
          <cell r="AG651" t="str">
            <v>20180201LS</v>
          </cell>
          <cell r="AH651" t="str">
            <v>481</v>
          </cell>
        </row>
        <row r="652">
          <cell r="B652" t="str">
            <v>Jul 2018</v>
          </cell>
          <cell r="C652" t="str">
            <v>LS</v>
          </cell>
          <cell r="D652" t="str">
            <v>LGUM_482</v>
          </cell>
          <cell r="E652">
            <v>132</v>
          </cell>
          <cell r="G652">
            <v>15039</v>
          </cell>
          <cell r="K652">
            <v>4428.5999999999995</v>
          </cell>
          <cell r="N652">
            <v>4428.5999999999995</v>
          </cell>
          <cell r="Q652">
            <v>4428.5999999999995</v>
          </cell>
          <cell r="S652">
            <v>-5.2677412183565941</v>
          </cell>
          <cell r="T652">
            <v>-170.54990325869707</v>
          </cell>
          <cell r="U652">
            <v>-1.2603604635073293</v>
          </cell>
          <cell r="V652">
            <v>-46.897278670400844</v>
          </cell>
          <cell r="X652">
            <v>4204.6247163890375</v>
          </cell>
          <cell r="AF652" t="str">
            <v>20180201LGUM_482</v>
          </cell>
          <cell r="AG652" t="str">
            <v>20180201LS</v>
          </cell>
          <cell r="AH652" t="str">
            <v>482</v>
          </cell>
        </row>
        <row r="653">
          <cell r="B653" t="str">
            <v>Jul 2018</v>
          </cell>
          <cell r="C653" t="str">
            <v>LS</v>
          </cell>
          <cell r="D653" t="str">
            <v>LGUM_483</v>
          </cell>
          <cell r="E653">
            <v>5</v>
          </cell>
          <cell r="G653">
            <v>2405.5</v>
          </cell>
          <cell r="K653">
            <v>231</v>
          </cell>
          <cell r="N653">
            <v>231</v>
          </cell>
          <cell r="Q653">
            <v>231</v>
          </cell>
          <cell r="S653">
            <v>-0.84257939362702228</v>
          </cell>
          <cell r="T653">
            <v>-27.279592545301931</v>
          </cell>
          <cell r="U653">
            <v>-0.20159565762130999</v>
          </cell>
          <cell r="V653">
            <v>-7.5012569879413018</v>
          </cell>
          <cell r="X653">
            <v>195.17497541550844</v>
          </cell>
          <cell r="AF653" t="str">
            <v>20180201LGUM_483</v>
          </cell>
          <cell r="AG653" t="str">
            <v>20180201LS</v>
          </cell>
          <cell r="AH653" t="str">
            <v>483</v>
          </cell>
        </row>
        <row r="654">
          <cell r="B654" t="str">
            <v>Jul 2018</v>
          </cell>
          <cell r="C654" t="str">
            <v>LS</v>
          </cell>
          <cell r="D654" t="str">
            <v>LGUM_484</v>
          </cell>
          <cell r="E654">
            <v>57</v>
          </cell>
          <cell r="G654">
            <v>23821.083333333332</v>
          </cell>
          <cell r="K654">
            <v>3266.1</v>
          </cell>
          <cell r="N654">
            <v>3266.1</v>
          </cell>
          <cell r="Q654">
            <v>3266.1</v>
          </cell>
          <cell r="S654">
            <v>-8.3438594681100664</v>
          </cell>
          <cell r="T654">
            <v>-270.14319156974273</v>
          </cell>
          <cell r="U654">
            <v>-1.996352924479468</v>
          </cell>
          <cell r="V654">
            <v>-74.283129417792026</v>
          </cell>
          <cell r="X654">
            <v>2911.3334666198757</v>
          </cell>
          <cell r="AF654" t="str">
            <v>20180201LGUM_484</v>
          </cell>
          <cell r="AG654" t="str">
            <v>20180201LS</v>
          </cell>
          <cell r="AH654" t="str">
            <v>484</v>
          </cell>
        </row>
        <row r="655">
          <cell r="B655" t="str">
            <v>Jul 2018</v>
          </cell>
          <cell r="C655" t="str">
            <v>ODL</v>
          </cell>
          <cell r="D655" t="str">
            <v>ODL</v>
          </cell>
          <cell r="E655">
            <v>0</v>
          </cell>
          <cell r="G655">
            <v>0</v>
          </cell>
          <cell r="K655">
            <v>0</v>
          </cell>
          <cell r="N655">
            <v>0</v>
          </cell>
          <cell r="Q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X655">
            <v>0</v>
          </cell>
          <cell r="AF655" t="str">
            <v>20180201ODL</v>
          </cell>
          <cell r="AG655" t="str">
            <v>20180201ODL</v>
          </cell>
          <cell r="AH655" t="str">
            <v>ODL</v>
          </cell>
        </row>
        <row r="656">
          <cell r="B656" t="str">
            <v>Jul 2018</v>
          </cell>
          <cell r="C656" t="str">
            <v>RLS</v>
          </cell>
          <cell r="D656" t="str">
            <v>LGUM_204CU</v>
          </cell>
          <cell r="E656">
            <v>0</v>
          </cell>
          <cell r="G656">
            <v>0</v>
          </cell>
          <cell r="K656">
            <v>0</v>
          </cell>
          <cell r="N656">
            <v>0</v>
          </cell>
          <cell r="Q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X656">
            <v>0</v>
          </cell>
          <cell r="AF656" t="str">
            <v>20180201LGUM_204CU</v>
          </cell>
          <cell r="AG656" t="str">
            <v>20180201RLS</v>
          </cell>
          <cell r="AH656" t="str">
            <v>4CU</v>
          </cell>
        </row>
        <row r="657">
          <cell r="B657" t="str">
            <v>Jul 2018</v>
          </cell>
          <cell r="C657" t="str">
            <v>RLS</v>
          </cell>
          <cell r="D657" t="str">
            <v>LGUM_207CU</v>
          </cell>
          <cell r="E657">
            <v>0</v>
          </cell>
          <cell r="G657">
            <v>0</v>
          </cell>
          <cell r="K657">
            <v>0</v>
          </cell>
          <cell r="N657">
            <v>0</v>
          </cell>
          <cell r="Q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X657">
            <v>0</v>
          </cell>
          <cell r="AF657" t="str">
            <v>20180201LGUM_207CU</v>
          </cell>
          <cell r="AG657" t="str">
            <v>20180201RLS</v>
          </cell>
          <cell r="AH657" t="str">
            <v>7CU</v>
          </cell>
        </row>
        <row r="658">
          <cell r="B658" t="str">
            <v>Jul 2018</v>
          </cell>
          <cell r="C658" t="str">
            <v>RLS</v>
          </cell>
          <cell r="D658" t="str">
            <v>LGUM_209CU</v>
          </cell>
          <cell r="E658">
            <v>0</v>
          </cell>
          <cell r="G658">
            <v>0</v>
          </cell>
          <cell r="K658">
            <v>0</v>
          </cell>
          <cell r="N658">
            <v>0</v>
          </cell>
          <cell r="Q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X658">
            <v>0</v>
          </cell>
          <cell r="AF658" t="str">
            <v>20180201LGUM_209CU</v>
          </cell>
          <cell r="AG658" t="str">
            <v>20180201RLS</v>
          </cell>
          <cell r="AH658" t="str">
            <v>9CU</v>
          </cell>
        </row>
        <row r="659">
          <cell r="B659" t="str">
            <v>Jul 2018</v>
          </cell>
          <cell r="C659" t="str">
            <v>RLS</v>
          </cell>
          <cell r="D659" t="str">
            <v>LGUM_210CU</v>
          </cell>
          <cell r="E659">
            <v>0</v>
          </cell>
          <cell r="G659">
            <v>0</v>
          </cell>
          <cell r="K659">
            <v>0</v>
          </cell>
          <cell r="N659">
            <v>0</v>
          </cell>
          <cell r="Q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X659">
            <v>0</v>
          </cell>
          <cell r="AF659" t="str">
            <v>20180201LGUM_210CU</v>
          </cell>
          <cell r="AG659" t="str">
            <v>20180201RLS</v>
          </cell>
          <cell r="AH659" t="str">
            <v>0CU</v>
          </cell>
        </row>
        <row r="660">
          <cell r="B660" t="str">
            <v>Jul 2018</v>
          </cell>
          <cell r="C660" t="str">
            <v>RLS</v>
          </cell>
          <cell r="D660" t="str">
            <v>LGUM_252CU</v>
          </cell>
          <cell r="E660">
            <v>0</v>
          </cell>
          <cell r="G660">
            <v>0</v>
          </cell>
          <cell r="K660">
            <v>0</v>
          </cell>
          <cell r="N660">
            <v>0</v>
          </cell>
          <cell r="Q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X660">
            <v>0</v>
          </cell>
          <cell r="AF660" t="str">
            <v>20180201LGUM_252CU</v>
          </cell>
          <cell r="AG660" t="str">
            <v>20180201RLS</v>
          </cell>
          <cell r="AH660" t="str">
            <v>2CU</v>
          </cell>
        </row>
        <row r="661">
          <cell r="B661" t="str">
            <v>Jul 2018</v>
          </cell>
          <cell r="C661" t="str">
            <v>RLS</v>
          </cell>
          <cell r="D661" t="str">
            <v>LGUM_267CU</v>
          </cell>
          <cell r="E661">
            <v>0</v>
          </cell>
          <cell r="G661">
            <v>0</v>
          </cell>
          <cell r="K661">
            <v>0</v>
          </cell>
          <cell r="N661">
            <v>0</v>
          </cell>
          <cell r="Q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X661">
            <v>0</v>
          </cell>
          <cell r="AF661" t="str">
            <v>20180201LGUM_267CU</v>
          </cell>
          <cell r="AG661" t="str">
            <v>20180201RLS</v>
          </cell>
          <cell r="AH661" t="str">
            <v>7CU</v>
          </cell>
        </row>
        <row r="662">
          <cell r="B662" t="str">
            <v>Jul 2018</v>
          </cell>
          <cell r="C662" t="str">
            <v>RLS</v>
          </cell>
          <cell r="D662" t="str">
            <v>LGUM_276CU</v>
          </cell>
          <cell r="E662">
            <v>0</v>
          </cell>
          <cell r="G662">
            <v>0</v>
          </cell>
          <cell r="K662">
            <v>0</v>
          </cell>
          <cell r="N662">
            <v>0</v>
          </cell>
          <cell r="Q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X662">
            <v>0</v>
          </cell>
          <cell r="AF662" t="str">
            <v>20180201LGUM_276CU</v>
          </cell>
          <cell r="AG662" t="str">
            <v>20180201RLS</v>
          </cell>
          <cell r="AH662" t="str">
            <v>6CU</v>
          </cell>
        </row>
        <row r="663">
          <cell r="B663" t="str">
            <v>Jul 2018</v>
          </cell>
          <cell r="C663" t="str">
            <v>RLS</v>
          </cell>
          <cell r="D663" t="str">
            <v>LGUM_315CU</v>
          </cell>
          <cell r="E663">
            <v>0</v>
          </cell>
          <cell r="G663">
            <v>0</v>
          </cell>
          <cell r="K663">
            <v>0</v>
          </cell>
          <cell r="N663">
            <v>0</v>
          </cell>
          <cell r="Q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X663">
            <v>0</v>
          </cell>
          <cell r="AF663" t="str">
            <v>20180201LGUM_315CU</v>
          </cell>
          <cell r="AG663" t="str">
            <v>20180201RLS</v>
          </cell>
          <cell r="AH663" t="str">
            <v>5CU</v>
          </cell>
        </row>
        <row r="664">
          <cell r="B664" t="str">
            <v>Jul 2018</v>
          </cell>
          <cell r="C664" t="str">
            <v>LS</v>
          </cell>
          <cell r="D664" t="str">
            <v>LGUM_412CU</v>
          </cell>
          <cell r="E664">
            <v>0</v>
          </cell>
          <cell r="G664">
            <v>0</v>
          </cell>
          <cell r="K664">
            <v>0</v>
          </cell>
          <cell r="N664">
            <v>0</v>
          </cell>
          <cell r="Q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X664">
            <v>0</v>
          </cell>
          <cell r="AF664" t="str">
            <v>20180201LGUM_412CU</v>
          </cell>
          <cell r="AG664" t="str">
            <v>20180201LS</v>
          </cell>
          <cell r="AH664" t="str">
            <v>2CU</v>
          </cell>
        </row>
        <row r="665">
          <cell r="B665" t="str">
            <v>Jul 2018</v>
          </cell>
          <cell r="C665" t="str">
            <v>LS</v>
          </cell>
          <cell r="D665" t="str">
            <v>LGUM_415CU</v>
          </cell>
          <cell r="E665">
            <v>0</v>
          </cell>
          <cell r="G665">
            <v>0</v>
          </cell>
          <cell r="K665">
            <v>0</v>
          </cell>
          <cell r="N665">
            <v>0</v>
          </cell>
          <cell r="Q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X665">
            <v>0</v>
          </cell>
          <cell r="AF665" t="str">
            <v>20180201LGUM_415CU</v>
          </cell>
          <cell r="AG665" t="str">
            <v>20180201LS</v>
          </cell>
          <cell r="AH665" t="str">
            <v>5CU</v>
          </cell>
        </row>
        <row r="666">
          <cell r="B666" t="str">
            <v>Jul 2018</v>
          </cell>
          <cell r="C666" t="str">
            <v>LS</v>
          </cell>
          <cell r="D666" t="str">
            <v>LGUM_424</v>
          </cell>
          <cell r="E666">
            <v>672</v>
          </cell>
          <cell r="G666">
            <v>64873.833333333336</v>
          </cell>
          <cell r="K666">
            <v>21174.720000000001</v>
          </cell>
          <cell r="N666">
            <v>21174.720000000001</v>
          </cell>
          <cell r="Q666">
            <v>21174.720000000001</v>
          </cell>
          <cell r="S666">
            <v>-22.723489982232596</v>
          </cell>
          <cell r="T666">
            <v>-735.70224077537318</v>
          </cell>
          <cell r="U666">
            <v>-5.436825231032465</v>
          </cell>
          <cell r="V666">
            <v>-202.30109982382291</v>
          </cell>
          <cell r="X666">
            <v>20208.556344187538</v>
          </cell>
          <cell r="AF666" t="str">
            <v>20180201LGUM_424</v>
          </cell>
          <cell r="AG666" t="str">
            <v>20180201LS</v>
          </cell>
          <cell r="AH666" t="str">
            <v>424</v>
          </cell>
        </row>
        <row r="667">
          <cell r="B667" t="str">
            <v>Jul 2018</v>
          </cell>
          <cell r="C667" t="str">
            <v>LS</v>
          </cell>
          <cell r="D667" t="str">
            <v>LGUM_444</v>
          </cell>
          <cell r="E667">
            <v>155</v>
          </cell>
          <cell r="G667">
            <v>4853.416666666667</v>
          </cell>
          <cell r="K667">
            <v>3546.3999999999996</v>
          </cell>
          <cell r="N667">
            <v>3546.3999999999996</v>
          </cell>
          <cell r="Q667">
            <v>3546.3999999999996</v>
          </cell>
          <cell r="S667">
            <v>-1.7000161596421883</v>
          </cell>
          <cell r="T667">
            <v>-55.040211647991754</v>
          </cell>
          <cell r="U667">
            <v>-0.40674609213339974</v>
          </cell>
          <cell r="V667">
            <v>-15.134785153283772</v>
          </cell>
          <cell r="X667">
            <v>3474.1182409469484</v>
          </cell>
          <cell r="AF667" t="str">
            <v>20180201LGUM_444</v>
          </cell>
          <cell r="AG667" t="str">
            <v>20180201LS</v>
          </cell>
          <cell r="AH667" t="str">
            <v>444</v>
          </cell>
        </row>
        <row r="668">
          <cell r="B668" t="str">
            <v>Jul 2018</v>
          </cell>
          <cell r="C668" t="str">
            <v>LS</v>
          </cell>
          <cell r="D668" t="str">
            <v>LGUM_445</v>
          </cell>
          <cell r="E668">
            <v>54</v>
          </cell>
          <cell r="G668">
            <v>2581.5833333333335</v>
          </cell>
          <cell r="K668">
            <v>1342.98</v>
          </cell>
          <cell r="N668">
            <v>1342.98</v>
          </cell>
          <cell r="Q668">
            <v>1342.98</v>
          </cell>
          <cell r="S668">
            <v>-0.90425646210668353</v>
          </cell>
          <cell r="T668">
            <v>-29.276467035990738</v>
          </cell>
          <cell r="U668">
            <v>-0.21635252121702217</v>
          </cell>
          <cell r="V668">
            <v>-8.0503512862687447</v>
          </cell>
          <cell r="X668">
            <v>1304.5325726944168</v>
          </cell>
          <cell r="AF668" t="str">
            <v>20180201LGUM_445</v>
          </cell>
          <cell r="AG668" t="str">
            <v>20180201LS</v>
          </cell>
          <cell r="AH668" t="str">
            <v>445</v>
          </cell>
        </row>
        <row r="669">
          <cell r="B669" t="str">
            <v>Jul 2018</v>
          </cell>
          <cell r="C669" t="str">
            <v>LS</v>
          </cell>
          <cell r="D669" t="str">
            <v>LGUM_452CU</v>
          </cell>
          <cell r="E669">
            <v>0</v>
          </cell>
          <cell r="G669">
            <v>0</v>
          </cell>
          <cell r="K669">
            <v>0</v>
          </cell>
          <cell r="N669">
            <v>0</v>
          </cell>
          <cell r="Q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X669">
            <v>0</v>
          </cell>
          <cell r="AF669" t="str">
            <v>20180201LGUM_452CU</v>
          </cell>
          <cell r="AG669" t="str">
            <v>20180201LS</v>
          </cell>
          <cell r="AH669" t="str">
            <v>2CU</v>
          </cell>
        </row>
        <row r="670">
          <cell r="B670" t="str">
            <v>Jul 2018</v>
          </cell>
          <cell r="C670" t="str">
            <v>LS</v>
          </cell>
          <cell r="D670" t="str">
            <v>LGUM_453CU</v>
          </cell>
          <cell r="E670">
            <v>0</v>
          </cell>
          <cell r="G670">
            <v>0</v>
          </cell>
          <cell r="K670">
            <v>0</v>
          </cell>
          <cell r="N670">
            <v>0</v>
          </cell>
          <cell r="Q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X670">
            <v>0</v>
          </cell>
          <cell r="AF670" t="str">
            <v>20180201LGUM_453CU</v>
          </cell>
          <cell r="AG670" t="str">
            <v>20180201LS</v>
          </cell>
          <cell r="AH670" t="str">
            <v>3CU</v>
          </cell>
        </row>
        <row r="671">
          <cell r="B671" t="str">
            <v>Jul 2018</v>
          </cell>
          <cell r="C671" t="str">
            <v>LS</v>
          </cell>
          <cell r="D671" t="str">
            <v>LGUM_454CU</v>
          </cell>
          <cell r="E671">
            <v>0</v>
          </cell>
          <cell r="G671">
            <v>0</v>
          </cell>
          <cell r="K671">
            <v>0</v>
          </cell>
          <cell r="N671">
            <v>0</v>
          </cell>
          <cell r="Q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X671">
            <v>0</v>
          </cell>
          <cell r="AF671" t="str">
            <v>20180201LGUM_454CU</v>
          </cell>
          <cell r="AG671" t="str">
            <v>20180201LS</v>
          </cell>
          <cell r="AH671" t="str">
            <v>4CU</v>
          </cell>
        </row>
        <row r="672">
          <cell r="B672" t="str">
            <v>Jul 2018</v>
          </cell>
          <cell r="C672" t="str">
            <v>LS</v>
          </cell>
          <cell r="D672" t="str">
            <v>LGUM_456CU</v>
          </cell>
          <cell r="E672">
            <v>0</v>
          </cell>
          <cell r="G672">
            <v>0</v>
          </cell>
          <cell r="K672">
            <v>0</v>
          </cell>
          <cell r="N672">
            <v>0</v>
          </cell>
          <cell r="Q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X672">
            <v>0</v>
          </cell>
          <cell r="AF672" t="str">
            <v>20180201LGUM_456CU</v>
          </cell>
          <cell r="AG672" t="str">
            <v>20180201LS</v>
          </cell>
          <cell r="AH672" t="str">
            <v>6CU</v>
          </cell>
        </row>
        <row r="673">
          <cell r="B673" t="str">
            <v>Jul 2018</v>
          </cell>
          <cell r="C673" t="str">
            <v>LS</v>
          </cell>
          <cell r="D673" t="str">
            <v>LGUM_490</v>
          </cell>
          <cell r="E673">
            <v>3</v>
          </cell>
          <cell r="G673">
            <v>12.333333333333334</v>
          </cell>
          <cell r="K673">
            <v>48.989999999999988</v>
          </cell>
          <cell r="N673">
            <v>48.989999999999988</v>
          </cell>
          <cell r="Q673">
            <v>48.989999999999988</v>
          </cell>
          <cell r="S673">
            <v>-4.3200218338806662E-3</v>
          </cell>
          <cell r="T673">
            <v>-0.13986626815993508</v>
          </cell>
          <cell r="U673">
            <v>-1.0336089977119752E-3</v>
          </cell>
          <cell r="V673">
            <v>-3.8459988713895679E-2</v>
          </cell>
          <cell r="X673">
            <v>48.806320112294564</v>
          </cell>
          <cell r="AF673" t="str">
            <v>20180201LGUM_490</v>
          </cell>
          <cell r="AG673" t="str">
            <v>20180201LS</v>
          </cell>
          <cell r="AH673" t="str">
            <v>490</v>
          </cell>
        </row>
        <row r="674">
          <cell r="B674" t="str">
            <v>Jul 2018</v>
          </cell>
          <cell r="C674" t="str">
            <v>LS</v>
          </cell>
          <cell r="D674" t="str">
            <v>LGUM_491</v>
          </cell>
          <cell r="E674">
            <v>5</v>
          </cell>
          <cell r="G674">
            <v>23.833333333333332</v>
          </cell>
          <cell r="K674">
            <v>96.7</v>
          </cell>
          <cell r="N674">
            <v>96.7</v>
          </cell>
          <cell r="Q674">
            <v>96.7</v>
          </cell>
          <cell r="S674">
            <v>-8.3481503006072304E-3</v>
          </cell>
          <cell r="T674">
            <v>-0.2702821127955502</v>
          </cell>
          <cell r="U674">
            <v>-1.9973795496326008E-3</v>
          </cell>
          <cell r="V674">
            <v>-7.4321329541717315E-2</v>
          </cell>
          <cell r="X674">
            <v>96.345051027812502</v>
          </cell>
          <cell r="AF674" t="str">
            <v>20180201LGUM_491</v>
          </cell>
          <cell r="AG674" t="str">
            <v>20180201LS</v>
          </cell>
          <cell r="AH674" t="str">
            <v>491</v>
          </cell>
        </row>
        <row r="675">
          <cell r="B675" t="str">
            <v>Jul 2018</v>
          </cell>
          <cell r="C675" t="str">
            <v>LS</v>
          </cell>
          <cell r="D675" t="str">
            <v>LGUM_492</v>
          </cell>
          <cell r="E675">
            <v>0</v>
          </cell>
          <cell r="G675">
            <v>0</v>
          </cell>
          <cell r="K675">
            <v>0</v>
          </cell>
          <cell r="N675">
            <v>0</v>
          </cell>
          <cell r="Q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X675">
            <v>0</v>
          </cell>
          <cell r="AF675" t="str">
            <v>20180201LGUM_492</v>
          </cell>
          <cell r="AG675" t="str">
            <v>20180201LS</v>
          </cell>
          <cell r="AH675" t="str">
            <v>492</v>
          </cell>
        </row>
        <row r="676">
          <cell r="B676" t="str">
            <v>Jul 2018</v>
          </cell>
          <cell r="C676" t="str">
            <v>LS</v>
          </cell>
          <cell r="D676" t="str">
            <v>LGUM_493</v>
          </cell>
          <cell r="E676">
            <v>11</v>
          </cell>
          <cell r="G676">
            <v>26.75</v>
          </cell>
          <cell r="K676">
            <v>126.82999999999998</v>
          </cell>
          <cell r="N676">
            <v>126.82999999999998</v>
          </cell>
          <cell r="Q676">
            <v>126.82999999999998</v>
          </cell>
          <cell r="S676">
            <v>-9.3697770856465794E-3</v>
          </cell>
          <cell r="T676">
            <v>-0.30335859513067004</v>
          </cell>
          <cell r="U676">
            <v>-2.241814109902325E-3</v>
          </cell>
          <cell r="V676">
            <v>-8.3416597142976431E-2</v>
          </cell>
          <cell r="X676">
            <v>126.43161321653079</v>
          </cell>
          <cell r="AF676" t="str">
            <v>20180201LGUM_493</v>
          </cell>
          <cell r="AG676" t="str">
            <v>20180201LS</v>
          </cell>
          <cell r="AH676" t="str">
            <v>493</v>
          </cell>
        </row>
        <row r="677">
          <cell r="B677" t="str">
            <v>Jul 2018</v>
          </cell>
          <cell r="C677" t="str">
            <v>LS</v>
          </cell>
          <cell r="D677" t="str">
            <v>LGUM_496</v>
          </cell>
          <cell r="E677">
            <v>0</v>
          </cell>
          <cell r="G677">
            <v>0</v>
          </cell>
          <cell r="K677">
            <v>0</v>
          </cell>
          <cell r="N677">
            <v>0</v>
          </cell>
          <cell r="Q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X677">
            <v>0</v>
          </cell>
          <cell r="AF677" t="str">
            <v>20180201LGUM_496</v>
          </cell>
          <cell r="AG677" t="str">
            <v>20180201LS</v>
          </cell>
          <cell r="AH677" t="str">
            <v>496</v>
          </cell>
        </row>
        <row r="678">
          <cell r="B678" t="str">
            <v>Jul 2018</v>
          </cell>
          <cell r="C678" t="str">
            <v>LS</v>
          </cell>
          <cell r="D678" t="str">
            <v>LGUM_497</v>
          </cell>
          <cell r="E678">
            <v>0</v>
          </cell>
          <cell r="G678">
            <v>0</v>
          </cell>
          <cell r="K678">
            <v>0</v>
          </cell>
          <cell r="N678">
            <v>0</v>
          </cell>
          <cell r="Q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X678">
            <v>0</v>
          </cell>
          <cell r="AF678" t="str">
            <v>20180201LGUM_497</v>
          </cell>
          <cell r="AG678" t="str">
            <v>20180201LS</v>
          </cell>
          <cell r="AH678" t="str">
            <v>497</v>
          </cell>
        </row>
        <row r="679">
          <cell r="B679" t="str">
            <v>Jul 2018</v>
          </cell>
          <cell r="C679" t="str">
            <v>LS</v>
          </cell>
          <cell r="D679" t="str">
            <v>LGUM_498</v>
          </cell>
          <cell r="E679">
            <v>0</v>
          </cell>
          <cell r="G679">
            <v>0</v>
          </cell>
          <cell r="K679">
            <v>0</v>
          </cell>
          <cell r="N679">
            <v>0</v>
          </cell>
          <cell r="Q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X679">
            <v>0</v>
          </cell>
          <cell r="AF679" t="str">
            <v>20180201LGUM_498</v>
          </cell>
          <cell r="AG679" t="str">
            <v>20180201LS</v>
          </cell>
          <cell r="AH679" t="str">
            <v>498</v>
          </cell>
        </row>
        <row r="680">
          <cell r="B680" t="str">
            <v>Jul 2018</v>
          </cell>
          <cell r="C680" t="str">
            <v>LS</v>
          </cell>
          <cell r="D680" t="str">
            <v>LGUM_499</v>
          </cell>
          <cell r="E680">
            <v>0</v>
          </cell>
          <cell r="G680">
            <v>0</v>
          </cell>
          <cell r="K680">
            <v>0</v>
          </cell>
          <cell r="N680">
            <v>0</v>
          </cell>
          <cell r="Q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X680">
            <v>0</v>
          </cell>
          <cell r="AF680" t="str">
            <v>20180201LGUM_499</v>
          </cell>
          <cell r="AG680" t="str">
            <v>20180201LS</v>
          </cell>
          <cell r="AH680" t="str">
            <v>499</v>
          </cell>
        </row>
        <row r="681">
          <cell r="B681" t="str">
            <v>Aug 2018</v>
          </cell>
          <cell r="C681" t="str">
            <v>RLS</v>
          </cell>
          <cell r="D681" t="str">
            <v>LGUM_201</v>
          </cell>
          <cell r="E681">
            <v>69</v>
          </cell>
          <cell r="G681">
            <v>2928.1666666666665</v>
          </cell>
          <cell r="K681">
            <v>650.66999999999996</v>
          </cell>
          <cell r="N681">
            <v>650.66999999999996</v>
          </cell>
          <cell r="Q681">
            <v>650.67000000000007</v>
          </cell>
          <cell r="S681">
            <v>-1.4667397114727334</v>
          </cell>
          <cell r="T681">
            <v>-31.827609822050022</v>
          </cell>
          <cell r="U681">
            <v>-0.17877894373658504</v>
          </cell>
          <cell r="V681">
            <v>-9.8717756854713059</v>
          </cell>
          <cell r="X681">
            <v>607.32509583726937</v>
          </cell>
          <cell r="AF681" t="str">
            <v>20180201LGUM_201</v>
          </cell>
          <cell r="AG681" t="str">
            <v>20180201RLS</v>
          </cell>
          <cell r="AH681" t="str">
            <v>201</v>
          </cell>
        </row>
        <row r="682">
          <cell r="B682" t="str">
            <v>Aug 2018</v>
          </cell>
          <cell r="C682" t="str">
            <v>RLS</v>
          </cell>
          <cell r="D682" t="str">
            <v>LGUM_203</v>
          </cell>
          <cell r="E682">
            <v>2835</v>
          </cell>
          <cell r="G682">
            <v>285888.75</v>
          </cell>
          <cell r="K682">
            <v>35040.6</v>
          </cell>
          <cell r="N682">
            <v>35040.6</v>
          </cell>
          <cell r="Q682">
            <v>35040.6</v>
          </cell>
          <cell r="S682">
            <v>-143.20372793726469</v>
          </cell>
          <cell r="T682">
            <v>-3107.45822329567</v>
          </cell>
          <cell r="U682">
            <v>-17.454911065344398</v>
          </cell>
          <cell r="V682">
            <v>-963.8213709373731</v>
          </cell>
          <cell r="X682">
            <v>30808.661766764344</v>
          </cell>
          <cell r="AF682" t="str">
            <v>20180201LGUM_203</v>
          </cell>
          <cell r="AG682" t="str">
            <v>20180201RLS</v>
          </cell>
          <cell r="AH682" t="str">
            <v>203</v>
          </cell>
        </row>
        <row r="683">
          <cell r="B683" t="str">
            <v>Aug 2018</v>
          </cell>
          <cell r="C683" t="str">
            <v>RLS</v>
          </cell>
          <cell r="D683" t="str">
            <v>LGUM_204</v>
          </cell>
          <cell r="E683">
            <v>2979</v>
          </cell>
          <cell r="G683">
            <v>464195.91666666669</v>
          </cell>
          <cell r="K683">
            <v>45042.48</v>
          </cell>
          <cell r="N683">
            <v>45042.48</v>
          </cell>
          <cell r="Q683">
            <v>45042.479999999996</v>
          </cell>
          <cell r="S683">
            <v>-232.51906820370692</v>
          </cell>
          <cell r="T683">
            <v>-5045.562018323928</v>
          </cell>
          <cell r="U683">
            <v>-28.341438557175429</v>
          </cell>
          <cell r="V683">
            <v>-1564.9512084165513</v>
          </cell>
          <cell r="X683">
            <v>38171.106266498638</v>
          </cell>
          <cell r="AF683" t="str">
            <v>20180201LGUM_204</v>
          </cell>
          <cell r="AG683" t="str">
            <v>20180201RLS</v>
          </cell>
          <cell r="AH683" t="str">
            <v>204</v>
          </cell>
        </row>
        <row r="684">
          <cell r="B684" t="str">
            <v>Aug 2018</v>
          </cell>
          <cell r="C684" t="str">
            <v>RLS</v>
          </cell>
          <cell r="D684" t="str">
            <v>LGUM_206</v>
          </cell>
          <cell r="E684">
            <v>72</v>
          </cell>
          <cell r="G684">
            <v>2967.3333333333335</v>
          </cell>
          <cell r="K684">
            <v>997.19999999999993</v>
          </cell>
          <cell r="N684">
            <v>997.19999999999993</v>
          </cell>
          <cell r="Q684">
            <v>997.19999999999993</v>
          </cell>
          <cell r="S684">
            <v>-1.486358576074936</v>
          </cell>
          <cell r="T684">
            <v>-32.253330597744821</v>
          </cell>
          <cell r="U684">
            <v>-0.18117026093039787</v>
          </cell>
          <cell r="V684">
            <v>-10.003818902847694</v>
          </cell>
          <cell r="X684">
            <v>953.27532166240212</v>
          </cell>
          <cell r="AF684" t="str">
            <v>20180201LGUM_206</v>
          </cell>
          <cell r="AG684" t="str">
            <v>20180201RLS</v>
          </cell>
          <cell r="AH684" t="str">
            <v>206</v>
          </cell>
        </row>
        <row r="685">
          <cell r="B685" t="str">
            <v>Aug 2018</v>
          </cell>
          <cell r="C685" t="str">
            <v>RLS</v>
          </cell>
          <cell r="D685" t="str">
            <v>LGUM_207</v>
          </cell>
          <cell r="E685">
            <v>626</v>
          </cell>
          <cell r="G685">
            <v>97505.833333333328</v>
          </cell>
          <cell r="K685">
            <v>10760.94</v>
          </cell>
          <cell r="N685">
            <v>10760.94</v>
          </cell>
          <cell r="Q685">
            <v>10760.94</v>
          </cell>
          <cell r="S685">
            <v>-48.841372138508206</v>
          </cell>
          <cell r="T685">
            <v>-1059.8364000366007</v>
          </cell>
          <cell r="U685">
            <v>-5.9532095935416374</v>
          </cell>
          <cell r="V685">
            <v>-328.72299437359578</v>
          </cell>
          <cell r="X685">
            <v>9317.5860238577534</v>
          </cell>
          <cell r="AF685" t="str">
            <v>20180201LGUM_207</v>
          </cell>
          <cell r="AG685" t="str">
            <v>20180201RLS</v>
          </cell>
          <cell r="AH685" t="str">
            <v>207</v>
          </cell>
        </row>
        <row r="686">
          <cell r="B686" t="str">
            <v>Aug 2018</v>
          </cell>
          <cell r="C686" t="str">
            <v>RLS</v>
          </cell>
          <cell r="D686" t="str">
            <v>LGUM_208</v>
          </cell>
          <cell r="E686">
            <v>1298</v>
          </cell>
          <cell r="G686">
            <v>90675</v>
          </cell>
          <cell r="K686">
            <v>20326.68</v>
          </cell>
          <cell r="N686">
            <v>20326.68</v>
          </cell>
          <cell r="Q686">
            <v>20326.68</v>
          </cell>
          <cell r="S686">
            <v>-45.419758667353904</v>
          </cell>
          <cell r="T686">
            <v>-985.58888517766047</v>
          </cell>
          <cell r="U686">
            <v>-5.5361536991228348</v>
          </cell>
          <cell r="V686">
            <v>-305.69409537712244</v>
          </cell>
          <cell r="X686">
            <v>18984.441107078739</v>
          </cell>
          <cell r="AF686" t="str">
            <v>20180201LGUM_208</v>
          </cell>
          <cell r="AG686" t="str">
            <v>20180201RLS</v>
          </cell>
          <cell r="AH686" t="str">
            <v>208</v>
          </cell>
        </row>
        <row r="687">
          <cell r="B687" t="str">
            <v>Aug 2018</v>
          </cell>
          <cell r="C687" t="str">
            <v>RLS</v>
          </cell>
          <cell r="D687" t="str">
            <v>LGUM_209</v>
          </cell>
          <cell r="E687">
            <v>25</v>
          </cell>
          <cell r="G687">
            <v>10034.833333333334</v>
          </cell>
          <cell r="K687">
            <v>764.25</v>
          </cell>
          <cell r="N687">
            <v>764.25</v>
          </cell>
          <cell r="Q687">
            <v>764.25</v>
          </cell>
          <cell r="S687">
            <v>-5.0265200801446772</v>
          </cell>
          <cell r="T687">
            <v>-109.07328588854288</v>
          </cell>
          <cell r="U687">
            <v>-0.61267581669053717</v>
          </cell>
          <cell r="V687">
            <v>-33.830596063893324</v>
          </cell>
          <cell r="X687">
            <v>615.70692215072859</v>
          </cell>
          <cell r="AF687" t="str">
            <v>20180201LGUM_209</v>
          </cell>
          <cell r="AG687" t="str">
            <v>20180201RLS</v>
          </cell>
          <cell r="AH687" t="str">
            <v>209</v>
          </cell>
        </row>
        <row r="688">
          <cell r="B688" t="str">
            <v>Aug 2018</v>
          </cell>
          <cell r="C688" t="str">
            <v>RLS</v>
          </cell>
          <cell r="D688" t="str">
            <v>LGUM_210</v>
          </cell>
          <cell r="E688">
            <v>259</v>
          </cell>
          <cell r="G688">
            <v>100104.16666666667</v>
          </cell>
          <cell r="K688">
            <v>8236.2000000000007</v>
          </cell>
          <cell r="N688">
            <v>8236.2000000000007</v>
          </cell>
          <cell r="Q688">
            <v>8236.2000000000007</v>
          </cell>
          <cell r="S688">
            <v>-50.142895964671339</v>
          </cell>
          <cell r="T688">
            <v>-1088.0788974539698</v>
          </cell>
          <cell r="U688">
            <v>-6.1118505937609644</v>
          </cell>
          <cell r="V688">
            <v>-337.48279760294855</v>
          </cell>
          <cell r="X688">
            <v>6754.3835583846503</v>
          </cell>
          <cell r="AF688" t="str">
            <v>20180201LGUM_210</v>
          </cell>
          <cell r="AG688" t="str">
            <v>20180201RLS</v>
          </cell>
          <cell r="AH688" t="str">
            <v>210</v>
          </cell>
        </row>
        <row r="689">
          <cell r="B689" t="str">
            <v>Aug 2018</v>
          </cell>
          <cell r="C689" t="str">
            <v>RLS</v>
          </cell>
          <cell r="D689" t="str">
            <v>LGUM_252</v>
          </cell>
          <cell r="E689">
            <v>3440</v>
          </cell>
          <cell r="G689">
            <v>240702.16666666666</v>
          </cell>
          <cell r="K689">
            <v>37427.199999999997</v>
          </cell>
          <cell r="N689">
            <v>37427.199999999997</v>
          </cell>
          <cell r="Q689">
            <v>37427.199999999997</v>
          </cell>
          <cell r="S689">
            <v>-120.56944384570384</v>
          </cell>
          <cell r="T689">
            <v>-2616.3041643765914</v>
          </cell>
          <cell r="U689">
            <v>-14.696048418842544</v>
          </cell>
          <cell r="V689">
            <v>-811.48311105023458</v>
          </cell>
          <cell r="X689">
            <v>33864.147232308627</v>
          </cell>
          <cell r="AF689" t="str">
            <v>20180201LGUM_252</v>
          </cell>
          <cell r="AG689" t="str">
            <v>20180201RLS</v>
          </cell>
          <cell r="AH689" t="str">
            <v>252</v>
          </cell>
        </row>
        <row r="690">
          <cell r="B690" t="str">
            <v>Aug 2018</v>
          </cell>
          <cell r="C690" t="str">
            <v>RLS</v>
          </cell>
          <cell r="D690" t="str">
            <v>LGUM_266</v>
          </cell>
          <cell r="E690">
            <v>2055</v>
          </cell>
          <cell r="G690">
            <v>213319.83333333334</v>
          </cell>
          <cell r="K690">
            <v>62369.25</v>
          </cell>
          <cell r="N690">
            <v>62369.25</v>
          </cell>
          <cell r="Q690">
            <v>62369.25</v>
          </cell>
          <cell r="S690">
            <v>-106.853436437388</v>
          </cell>
          <cell r="T690">
            <v>-2318.6728064106351</v>
          </cell>
          <cell r="U690">
            <v>-13.024222601649848</v>
          </cell>
          <cell r="V690">
            <v>-719.16860740922925</v>
          </cell>
          <cell r="X690">
            <v>59211.530927141095</v>
          </cell>
          <cell r="AF690" t="str">
            <v>20180201LGUM_266</v>
          </cell>
          <cell r="AG690" t="str">
            <v>20180201RLS</v>
          </cell>
          <cell r="AH690" t="str">
            <v>266</v>
          </cell>
        </row>
        <row r="691">
          <cell r="B691" t="str">
            <v>Aug 2018</v>
          </cell>
          <cell r="C691" t="str">
            <v>RLS</v>
          </cell>
          <cell r="D691" t="str">
            <v>LGUM_267</v>
          </cell>
          <cell r="E691">
            <v>2228</v>
          </cell>
          <cell r="G691">
            <v>366596.25</v>
          </cell>
          <cell r="K691">
            <v>77177.919999999998</v>
          </cell>
          <cell r="N691">
            <v>77177.919999999998</v>
          </cell>
          <cell r="Q691">
            <v>77177.919999999998</v>
          </cell>
          <cell r="S691">
            <v>-183.63069427468363</v>
          </cell>
          <cell r="T691">
            <v>-3984.7057000034292</v>
          </cell>
          <cell r="U691">
            <v>-22.382499978186488</v>
          </cell>
          <cell r="V691">
            <v>-1235.9118722072833</v>
          </cell>
          <cell r="X691">
            <v>71751.289233536416</v>
          </cell>
          <cell r="AF691" t="str">
            <v>20180201LGUM_267</v>
          </cell>
          <cell r="AG691" t="str">
            <v>20180201RLS</v>
          </cell>
          <cell r="AH691" t="str">
            <v>267</v>
          </cell>
        </row>
        <row r="692">
          <cell r="B692" t="str">
            <v>Aug 2018</v>
          </cell>
          <cell r="C692" t="str">
            <v>RLS</v>
          </cell>
          <cell r="D692" t="str">
            <v>LGUM_274</v>
          </cell>
          <cell r="E692">
            <v>16918</v>
          </cell>
          <cell r="G692">
            <v>816666.08333333337</v>
          </cell>
          <cell r="K692">
            <v>336668.2</v>
          </cell>
          <cell r="N692">
            <v>336668.2</v>
          </cell>
          <cell r="Q692">
            <v>336668.2</v>
          </cell>
          <cell r="S692">
            <v>-409.07390589261797</v>
          </cell>
          <cell r="T692">
            <v>-8876.7247271563974</v>
          </cell>
          <cell r="U692">
            <v>-49.861471830096399</v>
          </cell>
          <cell r="V692">
            <v>-2753.2395872044226</v>
          </cell>
          <cell r="X692">
            <v>324579.30030791648</v>
          </cell>
          <cell r="AF692" t="str">
            <v>20180201LGUM_274</v>
          </cell>
          <cell r="AG692" t="str">
            <v>20180201RLS</v>
          </cell>
          <cell r="AH692" t="str">
            <v>274</v>
          </cell>
        </row>
        <row r="693">
          <cell r="B693" t="str">
            <v>Aug 2018</v>
          </cell>
          <cell r="C693" t="str">
            <v>RLS</v>
          </cell>
          <cell r="D693" t="str">
            <v>LGUM_275</v>
          </cell>
          <cell r="E693">
            <v>474</v>
          </cell>
          <cell r="G693">
            <v>31850.916666666668</v>
          </cell>
          <cell r="K693">
            <v>13101.36</v>
          </cell>
          <cell r="N693">
            <v>13101.36</v>
          </cell>
          <cell r="Q693">
            <v>13101.36</v>
          </cell>
          <cell r="S693">
            <v>-15.954352890366696</v>
          </cell>
          <cell r="T693">
            <v>-346.202475317194</v>
          </cell>
          <cell r="U693">
            <v>-1.9446547573710486</v>
          </cell>
          <cell r="V693">
            <v>-107.3795109715884</v>
          </cell>
          <cell r="X693">
            <v>12629.87900606348</v>
          </cell>
          <cell r="AF693" t="str">
            <v>20180201LGUM_275</v>
          </cell>
          <cell r="AG693" t="str">
            <v>20180201RLS</v>
          </cell>
          <cell r="AH693" t="str">
            <v>275</v>
          </cell>
        </row>
        <row r="694">
          <cell r="B694" t="str">
            <v>Aug 2018</v>
          </cell>
          <cell r="C694" t="str">
            <v>RLS</v>
          </cell>
          <cell r="D694" t="str">
            <v>LGUM_276</v>
          </cell>
          <cell r="E694">
            <v>1341</v>
          </cell>
          <cell r="G694">
            <v>48976.833333333336</v>
          </cell>
          <cell r="K694">
            <v>22381.290000000005</v>
          </cell>
          <cell r="N694">
            <v>22381.290000000005</v>
          </cell>
          <cell r="Q694">
            <v>22381.290000000005</v>
          </cell>
          <cell r="S694">
            <v>-24.532847535607544</v>
          </cell>
          <cell r="T694">
            <v>-532.35205475083626</v>
          </cell>
          <cell r="U694">
            <v>-2.9902760080469362</v>
          </cell>
          <cell r="V694">
            <v>-165.1163910699689</v>
          </cell>
          <cell r="X694">
            <v>21656.298430635547</v>
          </cell>
          <cell r="AF694" t="str">
            <v>20180201LGUM_276</v>
          </cell>
          <cell r="AG694" t="str">
            <v>20180201RLS</v>
          </cell>
          <cell r="AH694" t="str">
            <v>276</v>
          </cell>
        </row>
        <row r="695">
          <cell r="B695" t="str">
            <v>Aug 2018</v>
          </cell>
          <cell r="C695" t="str">
            <v>RLS</v>
          </cell>
          <cell r="D695" t="str">
            <v>LGUM_277</v>
          </cell>
          <cell r="E695">
            <v>2333</v>
          </cell>
          <cell r="G695">
            <v>154996.83333333334</v>
          </cell>
          <cell r="K695">
            <v>56785.22</v>
          </cell>
          <cell r="N695">
            <v>56785.22</v>
          </cell>
          <cell r="Q695">
            <v>56785.22</v>
          </cell>
          <cell r="S695">
            <v>-77.639026900513642</v>
          </cell>
          <cell r="T695">
            <v>-1684.7329051124086</v>
          </cell>
          <cell r="U695">
            <v>-9.4633172562520969</v>
          </cell>
          <cell r="V695">
            <v>-522.54333335706588</v>
          </cell>
          <cell r="X695">
            <v>54490.841417373762</v>
          </cell>
          <cell r="AF695" t="str">
            <v>20180201LGUM_277</v>
          </cell>
          <cell r="AG695" t="str">
            <v>20180201RLS</v>
          </cell>
          <cell r="AH695" t="str">
            <v>277</v>
          </cell>
        </row>
        <row r="696">
          <cell r="B696" t="str">
            <v>Aug 2018</v>
          </cell>
          <cell r="C696" t="str">
            <v>RLS</v>
          </cell>
          <cell r="D696" t="str">
            <v>LGUM_278</v>
          </cell>
          <cell r="E696">
            <v>10</v>
          </cell>
          <cell r="G696">
            <v>3666.5</v>
          </cell>
          <cell r="K696">
            <v>785.80000000000007</v>
          </cell>
          <cell r="N696">
            <v>785.80000000000007</v>
          </cell>
          <cell r="Q696">
            <v>785.80000000000007</v>
          </cell>
          <cell r="S696">
            <v>-1.8365761803568026</v>
          </cell>
          <cell r="T696">
            <v>-39.852899338339036</v>
          </cell>
          <cell r="U696">
            <v>-0.22385781679441824</v>
          </cell>
          <cell r="V696">
            <v>-12.360930804524063</v>
          </cell>
          <cell r="X696">
            <v>731.52573585998573</v>
          </cell>
          <cell r="AF696" t="str">
            <v>20180201LGUM_278</v>
          </cell>
          <cell r="AG696" t="str">
            <v>20180201RLS</v>
          </cell>
          <cell r="AH696" t="str">
            <v>278</v>
          </cell>
        </row>
        <row r="697">
          <cell r="B697" t="str">
            <v>Aug 2018</v>
          </cell>
          <cell r="C697" t="str">
            <v>RLS</v>
          </cell>
          <cell r="D697" t="str">
            <v>LGUM_279</v>
          </cell>
          <cell r="E697">
            <v>6</v>
          </cell>
          <cell r="G697">
            <v>2199.8333333333335</v>
          </cell>
          <cell r="K697">
            <v>284.7</v>
          </cell>
          <cell r="N697">
            <v>284.7</v>
          </cell>
          <cell r="Q697">
            <v>284.7</v>
          </cell>
          <cell r="S697">
            <v>-1.1019123144019929</v>
          </cell>
          <cell r="T697">
            <v>-23.911014971895856</v>
          </cell>
          <cell r="U697">
            <v>-0.13431061974951256</v>
          </cell>
          <cell r="V697">
            <v>-7.4163337283018818</v>
          </cell>
          <cell r="X697">
            <v>252.13642836565074</v>
          </cell>
          <cell r="AF697" t="str">
            <v>20180201LGUM_279</v>
          </cell>
          <cell r="AG697" t="str">
            <v>20180201RLS</v>
          </cell>
          <cell r="AH697" t="str">
            <v>279</v>
          </cell>
        </row>
        <row r="698">
          <cell r="B698" t="str">
            <v>Aug 2018</v>
          </cell>
          <cell r="C698" t="str">
            <v>RLS</v>
          </cell>
          <cell r="D698" t="str">
            <v>LGUM_280</v>
          </cell>
          <cell r="E698">
            <v>46</v>
          </cell>
          <cell r="G698">
            <v>1682.25</v>
          </cell>
          <cell r="K698">
            <v>1017.98</v>
          </cell>
          <cell r="N698">
            <v>1017.98</v>
          </cell>
          <cell r="Q698">
            <v>1017.98</v>
          </cell>
          <cell r="S698">
            <v>-0.84265110579714475</v>
          </cell>
          <cell r="T698">
            <v>-18.285160210533437</v>
          </cell>
          <cell r="U698">
            <v>-0.10270961742872224</v>
          </cell>
          <cell r="V698">
            <v>-5.6713966578237027</v>
          </cell>
          <cell r="X698">
            <v>993.078082408417</v>
          </cell>
          <cell r="AF698" t="str">
            <v>20180201LGUM_280</v>
          </cell>
          <cell r="AG698" t="str">
            <v>20180201RLS</v>
          </cell>
          <cell r="AH698" t="str">
            <v>280</v>
          </cell>
        </row>
        <row r="699">
          <cell r="B699" t="str">
            <v>Aug 2018</v>
          </cell>
          <cell r="C699" t="str">
            <v>RLS</v>
          </cell>
          <cell r="D699" t="str">
            <v>LGUM_281</v>
          </cell>
          <cell r="E699">
            <v>243</v>
          </cell>
          <cell r="G699">
            <v>11711.666666666666</v>
          </cell>
          <cell r="K699">
            <v>5635.170000000001</v>
          </cell>
          <cell r="N699">
            <v>5635.170000000001</v>
          </cell>
          <cell r="Q699">
            <v>5635.170000000001</v>
          </cell>
          <cell r="S699">
            <v>-5.8664579387096012</v>
          </cell>
          <cell r="T699">
            <v>-127.2995698215866</v>
          </cell>
          <cell r="U699">
            <v>-0.71505472003926396</v>
          </cell>
          <cell r="V699">
            <v>-39.483731425696888</v>
          </cell>
          <cell r="X699">
            <v>5461.8051860939686</v>
          </cell>
          <cell r="AF699" t="str">
            <v>20180201LGUM_281</v>
          </cell>
          <cell r="AG699" t="str">
            <v>20180201RLS</v>
          </cell>
          <cell r="AH699" t="str">
            <v>281</v>
          </cell>
        </row>
        <row r="700">
          <cell r="B700" t="str">
            <v>Aug 2018</v>
          </cell>
          <cell r="C700" t="str">
            <v>RLS</v>
          </cell>
          <cell r="D700" t="str">
            <v>LGUM_282</v>
          </cell>
          <cell r="E700">
            <v>106</v>
          </cell>
          <cell r="G700">
            <v>3875.5833333333335</v>
          </cell>
          <cell r="K700">
            <v>2362.7399999999998</v>
          </cell>
          <cell r="N700">
            <v>2362.7399999999998</v>
          </cell>
          <cell r="Q700">
            <v>2362.7399999999998</v>
          </cell>
          <cell r="S700">
            <v>-1.9413075235204742</v>
          </cell>
          <cell r="T700">
            <v>-42.125523649441647</v>
          </cell>
          <cell r="U700">
            <v>-0.23662338028224031</v>
          </cell>
          <cell r="V700">
            <v>-13.065816830901419</v>
          </cell>
          <cell r="X700">
            <v>2305.3707286158542</v>
          </cell>
          <cell r="AF700" t="str">
            <v>20180201LGUM_282</v>
          </cell>
          <cell r="AG700" t="str">
            <v>20180201RLS</v>
          </cell>
          <cell r="AH700" t="str">
            <v>282</v>
          </cell>
        </row>
        <row r="701">
          <cell r="B701" t="str">
            <v>Aug 2018</v>
          </cell>
          <cell r="C701" t="str">
            <v>RLS</v>
          </cell>
          <cell r="D701" t="str">
            <v>LGUM_283</v>
          </cell>
          <cell r="E701">
            <v>99</v>
          </cell>
          <cell r="G701">
            <v>4771.416666666667</v>
          </cell>
          <cell r="K701">
            <v>2345.31</v>
          </cell>
          <cell r="N701">
            <v>2345.31</v>
          </cell>
          <cell r="Q701">
            <v>2345.31</v>
          </cell>
          <cell r="S701">
            <v>-2.3900368734644633</v>
          </cell>
          <cell r="T701">
            <v>-51.862754157354381</v>
          </cell>
          <cell r="U701">
            <v>-0.29131840120455493</v>
          </cell>
          <cell r="V701">
            <v>-16.08595424961667</v>
          </cell>
          <cell r="X701">
            <v>2274.67993631836</v>
          </cell>
          <cell r="AF701" t="str">
            <v>20180201LGUM_283</v>
          </cell>
          <cell r="AG701" t="str">
            <v>20180201RLS</v>
          </cell>
          <cell r="AH701" t="str">
            <v>283</v>
          </cell>
        </row>
        <row r="702">
          <cell r="B702" t="str">
            <v>Aug 2018</v>
          </cell>
          <cell r="C702" t="str">
            <v>RLS</v>
          </cell>
          <cell r="D702" t="str">
            <v>LGUM_314</v>
          </cell>
          <cell r="E702">
            <v>421</v>
          </cell>
          <cell r="G702">
            <v>42292.333333333336</v>
          </cell>
          <cell r="K702">
            <v>8756.8000000000011</v>
          </cell>
          <cell r="N702">
            <v>8756.8000000000011</v>
          </cell>
          <cell r="Q702">
            <v>8756.8000000000011</v>
          </cell>
          <cell r="S702">
            <v>-21.184533481988279</v>
          </cell>
          <cell r="T702">
            <v>-459.69510517300262</v>
          </cell>
          <cell r="U702">
            <v>-2.5821544816969317</v>
          </cell>
          <cell r="V702">
            <v>-142.5808280090549</v>
          </cell>
          <cell r="X702">
            <v>8130.7573788542586</v>
          </cell>
          <cell r="AF702" t="str">
            <v>20180201LGUM_314</v>
          </cell>
          <cell r="AG702" t="str">
            <v>20180201RLS</v>
          </cell>
          <cell r="AH702" t="str">
            <v>314</v>
          </cell>
        </row>
        <row r="703">
          <cell r="B703" t="str">
            <v>Aug 2018</v>
          </cell>
          <cell r="C703" t="str">
            <v>RLS</v>
          </cell>
          <cell r="D703" t="str">
            <v>LGUM_315</v>
          </cell>
          <cell r="E703">
            <v>435</v>
          </cell>
          <cell r="G703">
            <v>66889.5</v>
          </cell>
          <cell r="K703">
            <v>10783.649999999998</v>
          </cell>
          <cell r="N703">
            <v>10783.649999999998</v>
          </cell>
          <cell r="Q703">
            <v>10783.649999999998</v>
          </cell>
          <cell r="S703">
            <v>-33.505430905761997</v>
          </cell>
          <cell r="T703">
            <v>-727.05318704263709</v>
          </cell>
          <cell r="U703">
            <v>-4.0839322068649224</v>
          </cell>
          <cell r="V703">
            <v>-225.50565417952058</v>
          </cell>
          <cell r="X703">
            <v>9793.5017956652136</v>
          </cell>
          <cell r="AF703" t="str">
            <v>20180201LGUM_315</v>
          </cell>
          <cell r="AG703" t="str">
            <v>20180201RLS</v>
          </cell>
          <cell r="AH703" t="str">
            <v>315</v>
          </cell>
        </row>
        <row r="704">
          <cell r="B704" t="str">
            <v>Aug 2018</v>
          </cell>
          <cell r="C704" t="str">
            <v>RLS</v>
          </cell>
          <cell r="D704" t="str">
            <v>LGUM_318</v>
          </cell>
          <cell r="E704">
            <v>44</v>
          </cell>
          <cell r="G704">
            <v>3104</v>
          </cell>
          <cell r="K704">
            <v>832.04</v>
          </cell>
          <cell r="N704">
            <v>832.04</v>
          </cell>
          <cell r="Q704">
            <v>832.04</v>
          </cell>
          <cell r="S704">
            <v>-1.5548158908570888</v>
          </cell>
          <cell r="T704">
            <v>-33.738824368254292</v>
          </cell>
          <cell r="U704">
            <v>-0.1895144315641277</v>
          </cell>
          <cell r="V704">
            <v>-10.464565448586578</v>
          </cell>
          <cell r="X704">
            <v>786.0922798607379</v>
          </cell>
          <cell r="AF704" t="str">
            <v>20180201LGUM_318</v>
          </cell>
          <cell r="AG704" t="str">
            <v>20180201RLS</v>
          </cell>
          <cell r="AH704" t="str">
            <v>318</v>
          </cell>
        </row>
        <row r="705">
          <cell r="B705" t="str">
            <v>Aug 2018</v>
          </cell>
          <cell r="C705" t="str">
            <v>RLS</v>
          </cell>
          <cell r="D705" t="str">
            <v>LGUM_347</v>
          </cell>
          <cell r="E705">
            <v>0</v>
          </cell>
          <cell r="G705">
            <v>0</v>
          </cell>
          <cell r="K705">
            <v>0</v>
          </cell>
          <cell r="N705">
            <v>0</v>
          </cell>
          <cell r="Q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X705">
            <v>0</v>
          </cell>
          <cell r="AF705" t="str">
            <v>20180201LGUM_347</v>
          </cell>
          <cell r="AG705" t="str">
            <v>20180201RLS</v>
          </cell>
          <cell r="AH705" t="str">
            <v>347</v>
          </cell>
        </row>
        <row r="706">
          <cell r="B706" t="str">
            <v>Aug 2018</v>
          </cell>
          <cell r="C706" t="str">
            <v>RLS</v>
          </cell>
          <cell r="D706" t="str">
            <v>LGUM_348</v>
          </cell>
          <cell r="E706">
            <v>39</v>
          </cell>
          <cell r="G706">
            <v>3889.5833333333335</v>
          </cell>
          <cell r="K706">
            <v>553.79999999999995</v>
          </cell>
          <cell r="N706">
            <v>553.79999999999995</v>
          </cell>
          <cell r="Q706">
            <v>553.79999999999995</v>
          </cell>
          <cell r="S706">
            <v>-1.9483202240591337</v>
          </cell>
          <cell r="T706">
            <v>-42.277696182030418</v>
          </cell>
          <cell r="U706">
            <v>-0.23747814898130531</v>
          </cell>
          <cell r="V706">
            <v>-13.113015257538084</v>
          </cell>
          <cell r="X706">
            <v>496.22349018739101</v>
          </cell>
          <cell r="AF706" t="str">
            <v>20180201LGUM_348</v>
          </cell>
          <cell r="AG706" t="str">
            <v>20180201RLS</v>
          </cell>
          <cell r="AH706" t="str">
            <v>348</v>
          </cell>
        </row>
        <row r="707">
          <cell r="B707" t="str">
            <v>Aug 2018</v>
          </cell>
          <cell r="C707" t="str">
            <v>RLS</v>
          </cell>
          <cell r="D707" t="str">
            <v>LGUM_349</v>
          </cell>
          <cell r="E707">
            <v>16</v>
          </cell>
          <cell r="G707">
            <v>546.25</v>
          </cell>
          <cell r="K707">
            <v>159.36000000000001</v>
          </cell>
          <cell r="N707">
            <v>159.36000000000001</v>
          </cell>
          <cell r="Q707">
            <v>159.36000000000001</v>
          </cell>
          <cell r="S707">
            <v>-0.27362054780305561</v>
          </cell>
          <cell r="T707">
            <v>-5.9374461376156278</v>
          </cell>
          <cell r="U707">
            <v>-3.3351242990304369E-2</v>
          </cell>
          <cell r="V707">
            <v>-1.8415814678770677</v>
          </cell>
          <cell r="X707">
            <v>151.27400060371394</v>
          </cell>
          <cell r="AF707" t="str">
            <v>20180201LGUM_349</v>
          </cell>
          <cell r="AG707" t="str">
            <v>20180201RLS</v>
          </cell>
          <cell r="AH707" t="str">
            <v>349</v>
          </cell>
        </row>
        <row r="708">
          <cell r="B708" t="str">
            <v>Aug 2018</v>
          </cell>
          <cell r="C708" t="str">
            <v>LS</v>
          </cell>
          <cell r="D708" t="str">
            <v>LGUM_400</v>
          </cell>
          <cell r="E708">
            <v>56</v>
          </cell>
          <cell r="G708">
            <v>931.16666666666663</v>
          </cell>
          <cell r="K708">
            <v>1487.36</v>
          </cell>
          <cell r="N708">
            <v>1487.36</v>
          </cell>
          <cell r="Q708">
            <v>1487.36</v>
          </cell>
          <cell r="S708">
            <v>-0.46642807035108214</v>
          </cell>
          <cell r="T708">
            <v>-10.121284994922505</v>
          </cell>
          <cell r="U708">
            <v>-5.6852294305669106E-2</v>
          </cell>
          <cell r="V708">
            <v>-3.1392572573696955</v>
          </cell>
          <cell r="X708">
            <v>1473.5761773830509</v>
          </cell>
          <cell r="AF708" t="str">
            <v>20180201LGUM_400</v>
          </cell>
          <cell r="AG708" t="str">
            <v>20180201LS</v>
          </cell>
          <cell r="AH708" t="str">
            <v>400</v>
          </cell>
        </row>
        <row r="709">
          <cell r="B709" t="str">
            <v>Aug 2018</v>
          </cell>
          <cell r="C709" t="str">
            <v>LS</v>
          </cell>
          <cell r="D709" t="str">
            <v>LGUM_401</v>
          </cell>
          <cell r="E709">
            <v>29</v>
          </cell>
          <cell r="G709">
            <v>1298.3333333333333</v>
          </cell>
          <cell r="K709">
            <v>778.07</v>
          </cell>
          <cell r="N709">
            <v>778.07</v>
          </cell>
          <cell r="Q709">
            <v>778.07</v>
          </cell>
          <cell r="S709">
            <v>-0.65034449043045106</v>
          </cell>
          <cell r="T709">
            <v>-14.112190819840041</v>
          </cell>
          <cell r="U709">
            <v>-7.926962102043357E-2</v>
          </cell>
          <cell r="V709">
            <v>-4.3770921845194071</v>
          </cell>
          <cell r="X709">
            <v>758.85110288418969</v>
          </cell>
          <cell r="AF709" t="str">
            <v>20180201LGUM_401</v>
          </cell>
          <cell r="AG709" t="str">
            <v>20180201LS</v>
          </cell>
          <cell r="AH709" t="str">
            <v>401</v>
          </cell>
        </row>
        <row r="710">
          <cell r="B710" t="str">
            <v>Aug 2018</v>
          </cell>
          <cell r="C710" t="str">
            <v>LS</v>
          </cell>
          <cell r="D710" t="str">
            <v>LGUM_412</v>
          </cell>
          <cell r="E710">
            <v>225</v>
          </cell>
          <cell r="G710">
            <v>6107.75</v>
          </cell>
          <cell r="K710">
            <v>4988.2500000000009</v>
          </cell>
          <cell r="N710">
            <v>4988.2500000000009</v>
          </cell>
          <cell r="Q710">
            <v>4988.2500000000009</v>
          </cell>
          <cell r="S710">
            <v>-3.0594158367855613</v>
          </cell>
          <cell r="T710">
            <v>-66.387984708506821</v>
          </cell>
          <cell r="U710">
            <v>-0.37290810869387919</v>
          </cell>
          <cell r="V710">
            <v>-20.59115644929274</v>
          </cell>
          <cell r="X710">
            <v>4897.8385348967222</v>
          </cell>
          <cell r="AF710" t="str">
            <v>20180201LGUM_412</v>
          </cell>
          <cell r="AG710" t="str">
            <v>20180201LS</v>
          </cell>
          <cell r="AH710" t="str">
            <v>412</v>
          </cell>
        </row>
        <row r="711">
          <cell r="B711" t="str">
            <v>Aug 2018</v>
          </cell>
          <cell r="C711" t="str">
            <v>LS</v>
          </cell>
          <cell r="D711" t="str">
            <v>LGUM_413</v>
          </cell>
          <cell r="E711">
            <v>2993</v>
          </cell>
          <cell r="G711">
            <v>114119.75</v>
          </cell>
          <cell r="K711">
            <v>68659.42</v>
          </cell>
          <cell r="N711">
            <v>68659.42</v>
          </cell>
          <cell r="Q711">
            <v>68659.42</v>
          </cell>
          <cell r="S711">
            <v>-57.163402306906654</v>
          </cell>
          <cell r="T711">
            <v>-1240.4208125641392</v>
          </cell>
          <cell r="U711">
            <v>-6.9675707317945754</v>
          </cell>
          <cell r="V711">
            <v>-384.73376058354967</v>
          </cell>
          <cell r="X711">
            <v>66970.134453813604</v>
          </cell>
          <cell r="AF711" t="str">
            <v>20180201LGUM_413</v>
          </cell>
          <cell r="AG711" t="str">
            <v>20180201LS</v>
          </cell>
          <cell r="AH711" t="str">
            <v>413</v>
          </cell>
        </row>
        <row r="712">
          <cell r="B712" t="str">
            <v>Aug 2018</v>
          </cell>
          <cell r="C712" t="str">
            <v>LS</v>
          </cell>
          <cell r="D712" t="str">
            <v>LGUM_415</v>
          </cell>
          <cell r="E712">
            <v>78</v>
          </cell>
          <cell r="G712">
            <v>2056.5833333333335</v>
          </cell>
          <cell r="K712">
            <v>1760.46</v>
          </cell>
          <cell r="N712">
            <v>1760.46</v>
          </cell>
          <cell r="Q712">
            <v>1760.46</v>
          </cell>
          <cell r="S712">
            <v>-1.0301573606760657</v>
          </cell>
          <cell r="T712">
            <v>-22.353963879514279</v>
          </cell>
          <cell r="U712">
            <v>-0.12556450431086524</v>
          </cell>
          <cell r="V712">
            <v>-6.9333926843231364</v>
          </cell>
          <cell r="X712">
            <v>1730.0169215711758</v>
          </cell>
          <cell r="AF712" t="str">
            <v>20180201LGUM_415</v>
          </cell>
          <cell r="AG712" t="str">
            <v>20180201LS</v>
          </cell>
          <cell r="AH712" t="str">
            <v>415</v>
          </cell>
        </row>
        <row r="713">
          <cell r="B713" t="str">
            <v>Aug 2018</v>
          </cell>
          <cell r="C713" t="str">
            <v>LS</v>
          </cell>
          <cell r="D713" t="str">
            <v>LGUM_416</v>
          </cell>
          <cell r="E713">
            <v>2217</v>
          </cell>
          <cell r="G713">
            <v>84719</v>
          </cell>
          <cell r="K713">
            <v>55558.02</v>
          </cell>
          <cell r="N713">
            <v>55558.02</v>
          </cell>
          <cell r="Q713">
            <v>55558.02</v>
          </cell>
          <cell r="S713">
            <v>-42.436355495335597</v>
          </cell>
          <cell r="T713">
            <v>-920.85034202774989</v>
          </cell>
          <cell r="U713">
            <v>-5.1725106725777499</v>
          </cell>
          <cell r="V713">
            <v>-285.61453615940923</v>
          </cell>
          <cell r="X713">
            <v>54303.946255644922</v>
          </cell>
          <cell r="AF713" t="str">
            <v>20180201LGUM_416</v>
          </cell>
          <cell r="AG713" t="str">
            <v>20180201LS</v>
          </cell>
          <cell r="AH713" t="str">
            <v>416</v>
          </cell>
        </row>
        <row r="714">
          <cell r="B714" t="str">
            <v>Aug 2018</v>
          </cell>
          <cell r="C714" t="str">
            <v>RLS</v>
          </cell>
          <cell r="D714" t="str">
            <v>LGUM_417</v>
          </cell>
          <cell r="E714">
            <v>50</v>
          </cell>
          <cell r="G714">
            <v>1942.5833333333333</v>
          </cell>
          <cell r="K714">
            <v>1310.5</v>
          </cell>
          <cell r="N714">
            <v>1310.5</v>
          </cell>
          <cell r="Q714">
            <v>1310.5</v>
          </cell>
          <cell r="S714">
            <v>-0.97305394200412354</v>
          </cell>
          <cell r="T714">
            <v>-21.114844685577101</v>
          </cell>
          <cell r="U714">
            <v>-0.118604244904193</v>
          </cell>
          <cell r="V714">
            <v>-6.5490626388531386</v>
          </cell>
          <cell r="X714">
            <v>1281.7444344886615</v>
          </cell>
          <cell r="AF714" t="str">
            <v>20180201LGUM_417</v>
          </cell>
          <cell r="AG714" t="str">
            <v>20180201RLS</v>
          </cell>
          <cell r="AH714" t="str">
            <v>417</v>
          </cell>
        </row>
        <row r="715">
          <cell r="B715" t="str">
            <v>Aug 2018</v>
          </cell>
          <cell r="C715" t="str">
            <v>RLS</v>
          </cell>
          <cell r="D715" t="str">
            <v>LGUM_419</v>
          </cell>
          <cell r="E715">
            <v>117</v>
          </cell>
          <cell r="G715">
            <v>7100.083333333333</v>
          </cell>
          <cell r="K715">
            <v>3285.36</v>
          </cell>
          <cell r="N715">
            <v>3285.36</v>
          </cell>
          <cell r="Q715">
            <v>3285.36</v>
          </cell>
          <cell r="S715">
            <v>-3.556482729728168</v>
          </cell>
          <cell r="T715">
            <v>-77.174118744620756</v>
          </cell>
          <cell r="U715">
            <v>-0.43349492814903468</v>
          </cell>
          <cell r="V715">
            <v>-23.936625880182156</v>
          </cell>
          <cell r="X715">
            <v>3180.2592777173199</v>
          </cell>
          <cell r="AF715" t="str">
            <v>20180201LGUM_419</v>
          </cell>
          <cell r="AG715" t="str">
            <v>20180201RLS</v>
          </cell>
          <cell r="AH715" t="str">
            <v>419</v>
          </cell>
        </row>
        <row r="716">
          <cell r="B716" t="str">
            <v>Aug 2018</v>
          </cell>
          <cell r="C716" t="str">
            <v>LS</v>
          </cell>
          <cell r="D716" t="str">
            <v>LGUM_420</v>
          </cell>
          <cell r="E716">
            <v>63</v>
          </cell>
          <cell r="G716">
            <v>3790.6666666666665</v>
          </cell>
          <cell r="K716">
            <v>2070.1799999999998</v>
          </cell>
          <cell r="N716">
            <v>2070.1799999999998</v>
          </cell>
          <cell r="Q716">
            <v>2070.1799999999998</v>
          </cell>
          <cell r="S716">
            <v>-1.8987721553722949</v>
          </cell>
          <cell r="T716">
            <v>-41.202524776179963</v>
          </cell>
          <cell r="U716">
            <v>-0.23143880108969717</v>
          </cell>
          <cell r="V716">
            <v>-12.779535897908779</v>
          </cell>
          <cell r="X716">
            <v>2014.067728369449</v>
          </cell>
          <cell r="AF716" t="str">
            <v>20180201LGUM_420</v>
          </cell>
          <cell r="AG716" t="str">
            <v>20180201LS</v>
          </cell>
          <cell r="AH716" t="str">
            <v>420</v>
          </cell>
        </row>
        <row r="717">
          <cell r="B717" t="str">
            <v>Aug 2018</v>
          </cell>
          <cell r="C717" t="str">
            <v>LS</v>
          </cell>
          <cell r="D717" t="str">
            <v>LGUM_421</v>
          </cell>
          <cell r="E717">
            <v>240</v>
          </cell>
          <cell r="G717">
            <v>23282.75</v>
          </cell>
          <cell r="K717">
            <v>8515.1999999999989</v>
          </cell>
          <cell r="N717">
            <v>8515.1999999999989</v>
          </cell>
          <cell r="Q717">
            <v>8515.1999999999989</v>
          </cell>
          <cell r="S717">
            <v>-11.662496676176831</v>
          </cell>
          <cell r="T717">
            <v>-253.07107379509429</v>
          </cell>
          <cell r="U717">
            <v>-1.4215261377254169</v>
          </cell>
          <cell r="V717">
            <v>-78.493511983917259</v>
          </cell>
          <cell r="X717">
            <v>8170.5513914070852</v>
          </cell>
          <cell r="AF717" t="str">
            <v>20180201LGUM_421</v>
          </cell>
          <cell r="AG717" t="str">
            <v>20180201LS</v>
          </cell>
          <cell r="AH717" t="str">
            <v>421</v>
          </cell>
        </row>
        <row r="718">
          <cell r="B718" t="str">
            <v>Aug 2018</v>
          </cell>
          <cell r="C718" t="str">
            <v>LS</v>
          </cell>
          <cell r="D718" t="str">
            <v>LGUM_422</v>
          </cell>
          <cell r="E718">
            <v>475</v>
          </cell>
          <cell r="G718">
            <v>74340.916666666672</v>
          </cell>
          <cell r="K718">
            <v>19565.25</v>
          </cell>
          <cell r="N718">
            <v>19565.25</v>
          </cell>
          <cell r="Q718">
            <v>19565.25</v>
          </cell>
          <cell r="S718">
            <v>-37.237899025198431</v>
          </cell>
          <cell r="T718">
            <v>-808.04611172412854</v>
          </cell>
          <cell r="U718">
            <v>-4.5388777590333511</v>
          </cell>
          <cell r="V718">
            <v>-250.62673581387054</v>
          </cell>
          <cell r="X718">
            <v>18464.800375677769</v>
          </cell>
          <cell r="AF718" t="str">
            <v>20180201LGUM_422</v>
          </cell>
          <cell r="AG718" t="str">
            <v>20180201LS</v>
          </cell>
          <cell r="AH718" t="str">
            <v>422</v>
          </cell>
        </row>
        <row r="719">
          <cell r="B719" t="str">
            <v>Aug 2018</v>
          </cell>
          <cell r="C719" t="str">
            <v>LS</v>
          </cell>
          <cell r="D719" t="str">
            <v>LGUM_423</v>
          </cell>
          <cell r="E719">
            <v>26</v>
          </cell>
          <cell r="G719">
            <v>1465.4166666666667</v>
          </cell>
          <cell r="K719">
            <v>758.16</v>
          </cell>
          <cell r="N719">
            <v>758.16</v>
          </cell>
          <cell r="Q719">
            <v>758.16</v>
          </cell>
          <cell r="S719">
            <v>-0.73403773197814393</v>
          </cell>
          <cell r="T719">
            <v>-15.928297533176327</v>
          </cell>
          <cell r="U719">
            <v>-8.947087841106062E-2</v>
          </cell>
          <cell r="V719">
            <v>-4.9403829309867646</v>
          </cell>
          <cell r="X719">
            <v>736.46781092544768</v>
          </cell>
          <cell r="AF719" t="str">
            <v>20180201LGUM_423</v>
          </cell>
          <cell r="AG719" t="str">
            <v>20180201LS</v>
          </cell>
          <cell r="AH719" t="str">
            <v>423</v>
          </cell>
        </row>
        <row r="720">
          <cell r="B720" t="str">
            <v>Aug 2018</v>
          </cell>
          <cell r="C720" t="str">
            <v>LS</v>
          </cell>
          <cell r="D720" t="str">
            <v>LGUM_425</v>
          </cell>
          <cell r="E720">
            <v>48</v>
          </cell>
          <cell r="G720">
            <v>7254.333333333333</v>
          </cell>
          <cell r="K720">
            <v>1794.72</v>
          </cell>
          <cell r="N720">
            <v>1794.72</v>
          </cell>
          <cell r="Q720">
            <v>1794.72</v>
          </cell>
          <cell r="S720">
            <v>-3.6337476624487568</v>
          </cell>
          <cell r="T720">
            <v>-78.850733969750664</v>
          </cell>
          <cell r="U720">
            <v>-0.44291264756551879</v>
          </cell>
          <cell r="V720">
            <v>-24.45665140223257</v>
          </cell>
          <cell r="X720">
            <v>1687.3359543180025</v>
          </cell>
          <cell r="AF720" t="str">
            <v>20180201LGUM_425</v>
          </cell>
          <cell r="AG720" t="str">
            <v>20180201LS</v>
          </cell>
          <cell r="AH720" t="str">
            <v>425</v>
          </cell>
        </row>
        <row r="721">
          <cell r="B721" t="str">
            <v>Aug 2018</v>
          </cell>
          <cell r="C721" t="str">
            <v>RLS</v>
          </cell>
          <cell r="D721" t="str">
            <v>LGUM_426</v>
          </cell>
          <cell r="E721">
            <v>34</v>
          </cell>
          <cell r="G721">
            <v>937.91666666666663</v>
          </cell>
          <cell r="K721">
            <v>1221.9599999999998</v>
          </cell>
          <cell r="N721">
            <v>1221.9599999999998</v>
          </cell>
          <cell r="Q721">
            <v>1221.96</v>
          </cell>
          <cell r="S721">
            <v>-0.46980919382507874</v>
          </cell>
          <cell r="T721">
            <v>-10.194653894563523</v>
          </cell>
          <cell r="U721">
            <v>-5.7264414928432587E-2</v>
          </cell>
          <cell r="V721">
            <v>-3.1620136416409457</v>
          </cell>
          <cell r="X721">
            <v>1208.0762588550419</v>
          </cell>
          <cell r="AF721" t="str">
            <v>20180201LGUM_426</v>
          </cell>
          <cell r="AG721" t="str">
            <v>20180201RLS</v>
          </cell>
          <cell r="AH721" t="str">
            <v>426</v>
          </cell>
        </row>
        <row r="722">
          <cell r="B722" t="str">
            <v>Aug 2018</v>
          </cell>
          <cell r="C722" t="str">
            <v>LS</v>
          </cell>
          <cell r="D722" t="str">
            <v>LGUM_427</v>
          </cell>
          <cell r="E722">
            <v>58</v>
          </cell>
          <cell r="G722">
            <v>1600.5</v>
          </cell>
          <cell r="K722">
            <v>2201.6799999999998</v>
          </cell>
          <cell r="N722">
            <v>2201.6799999999998</v>
          </cell>
          <cell r="Q722">
            <v>2201.6799999999998</v>
          </cell>
          <cell r="S722">
            <v>-0.80170194372318626</v>
          </cell>
          <cell r="T722">
            <v>-17.396581314881121</v>
          </cell>
          <cell r="U722">
            <v>-9.7718378775253342E-2</v>
          </cell>
          <cell r="V722">
            <v>-5.3957915594274537</v>
          </cell>
          <cell r="X722">
            <v>2177.988206803193</v>
          </cell>
          <cell r="AF722" t="str">
            <v>20180201LGUM_427</v>
          </cell>
          <cell r="AG722" t="str">
            <v>20180201LS</v>
          </cell>
          <cell r="AH722" t="str">
            <v>427</v>
          </cell>
        </row>
        <row r="723">
          <cell r="B723" t="str">
            <v>Aug 2018</v>
          </cell>
          <cell r="C723" t="str">
            <v>RLS</v>
          </cell>
          <cell r="D723" t="str">
            <v>LGUM_428</v>
          </cell>
          <cell r="E723">
            <v>302</v>
          </cell>
          <cell r="G723">
            <v>11745</v>
          </cell>
          <cell r="K723">
            <v>11140.78</v>
          </cell>
          <cell r="N723">
            <v>11140.78</v>
          </cell>
          <cell r="Q723">
            <v>11140.78</v>
          </cell>
          <cell r="S723">
            <v>-5.8831548447540296</v>
          </cell>
          <cell r="T723">
            <v>-127.66188537536942</v>
          </cell>
          <cell r="U723">
            <v>-0.71708988360846648</v>
          </cell>
          <cell r="V723">
            <v>-39.596108631974666</v>
          </cell>
          <cell r="X723">
            <v>10966.921761264293</v>
          </cell>
          <cell r="AF723" t="str">
            <v>20180201LGUM_428</v>
          </cell>
          <cell r="AG723" t="str">
            <v>20180201RLS</v>
          </cell>
          <cell r="AH723" t="str">
            <v>428</v>
          </cell>
        </row>
        <row r="724">
          <cell r="B724" t="str">
            <v>Aug 2018</v>
          </cell>
          <cell r="C724" t="str">
            <v>LS</v>
          </cell>
          <cell r="D724" t="str">
            <v>LGUM_429</v>
          </cell>
          <cell r="E724">
            <v>324</v>
          </cell>
          <cell r="G724">
            <v>11680.5</v>
          </cell>
          <cell r="K724">
            <v>12312</v>
          </cell>
          <cell r="N724">
            <v>12312</v>
          </cell>
          <cell r="Q724">
            <v>12312</v>
          </cell>
          <cell r="S724">
            <v>-5.8508463315580617</v>
          </cell>
          <cell r="T724">
            <v>-126.9608047787997</v>
          </cell>
          <cell r="U724">
            <v>-0.71315184210205984</v>
          </cell>
          <cell r="V724">
            <v>-39.378658737827166</v>
          </cell>
          <cell r="X724">
            <v>12139.096538309714</v>
          </cell>
          <cell r="AF724" t="str">
            <v>20180201LGUM_429</v>
          </cell>
          <cell r="AG724" t="str">
            <v>20180201LS</v>
          </cell>
          <cell r="AH724" t="str">
            <v>429</v>
          </cell>
        </row>
        <row r="725">
          <cell r="B725" t="str">
            <v>Aug 2018</v>
          </cell>
          <cell r="C725" t="str">
            <v>RLS</v>
          </cell>
          <cell r="D725" t="str">
            <v>LGUM_430</v>
          </cell>
          <cell r="E725">
            <v>13</v>
          </cell>
          <cell r="G725">
            <v>358.58333333333331</v>
          </cell>
          <cell r="K725">
            <v>454.48</v>
          </cell>
          <cell r="N725">
            <v>454.48</v>
          </cell>
          <cell r="Q725">
            <v>454.48</v>
          </cell>
          <cell r="S725">
            <v>-0.17961696677292882</v>
          </cell>
          <cell r="T725">
            <v>-3.8976095698184658</v>
          </cell>
          <cell r="U725">
            <v>-2.1893272095694839E-2</v>
          </cell>
          <cell r="V725">
            <v>-1.2088977965331842</v>
          </cell>
          <cell r="X725">
            <v>449.17198239477972</v>
          </cell>
          <cell r="AF725" t="str">
            <v>20180201LGUM_430</v>
          </cell>
          <cell r="AG725" t="str">
            <v>20180201RLS</v>
          </cell>
          <cell r="AH725" t="str">
            <v>430</v>
          </cell>
        </row>
        <row r="726">
          <cell r="B726" t="str">
            <v>Aug 2018</v>
          </cell>
          <cell r="C726" t="str">
            <v>LS</v>
          </cell>
          <cell r="D726" t="str">
            <v>LGUM_431</v>
          </cell>
          <cell r="E726">
            <v>64</v>
          </cell>
          <cell r="G726">
            <v>1677.5</v>
          </cell>
          <cell r="K726">
            <v>2281.6</v>
          </cell>
          <cell r="N726">
            <v>2281.6</v>
          </cell>
          <cell r="Q726">
            <v>2281.6</v>
          </cell>
          <cell r="S726">
            <v>-0.84027179668581387</v>
          </cell>
          <cell r="T726">
            <v>-18.233530244119386</v>
          </cell>
          <cell r="U726">
            <v>-0.1024196066201109</v>
          </cell>
          <cell r="V726">
            <v>-5.6553829059291187</v>
          </cell>
          <cell r="X726">
            <v>2256.7683954466456</v>
          </cell>
          <cell r="AF726" t="str">
            <v>20180201LGUM_431</v>
          </cell>
          <cell r="AG726" t="str">
            <v>20180201LS</v>
          </cell>
          <cell r="AH726" t="str">
            <v>431</v>
          </cell>
        </row>
        <row r="727">
          <cell r="B727" t="str">
            <v>Aug 2018</v>
          </cell>
          <cell r="C727" t="str">
            <v>RLS</v>
          </cell>
          <cell r="D727" t="str">
            <v>LGUM_432</v>
          </cell>
          <cell r="E727">
            <v>10</v>
          </cell>
          <cell r="G727">
            <v>389.08333333333331</v>
          </cell>
          <cell r="K727">
            <v>371.3</v>
          </cell>
          <cell r="N727">
            <v>371.3</v>
          </cell>
          <cell r="Q727">
            <v>371.3</v>
          </cell>
          <cell r="S727">
            <v>-0.19489463580357999</v>
          </cell>
          <cell r="T727">
            <v>-4.2291283015297276</v>
          </cell>
          <cell r="U727">
            <v>-2.3755446761515038E-2</v>
          </cell>
          <cell r="V727">
            <v>-1.31172294027735</v>
          </cell>
          <cell r="X727">
            <v>365.54049867562782</v>
          </cell>
          <cell r="AF727" t="str">
            <v>20180201LGUM_432</v>
          </cell>
          <cell r="AG727" t="str">
            <v>20180201RLS</v>
          </cell>
          <cell r="AH727" t="str">
            <v>432</v>
          </cell>
        </row>
        <row r="728">
          <cell r="B728" t="str">
            <v>Aug 2018</v>
          </cell>
          <cell r="C728" t="str">
            <v>LS</v>
          </cell>
          <cell r="D728" t="str">
            <v>LGUM_433</v>
          </cell>
          <cell r="E728">
            <v>238</v>
          </cell>
          <cell r="G728">
            <v>9255.75</v>
          </cell>
          <cell r="K728">
            <v>8996.4</v>
          </cell>
          <cell r="N728">
            <v>8996.4</v>
          </cell>
          <cell r="Q728">
            <v>8996.4</v>
          </cell>
          <cell r="S728">
            <v>-4.6362716436212938</v>
          </cell>
          <cell r="T728">
            <v>-100.60506560775441</v>
          </cell>
          <cell r="U728">
            <v>-0.56510895616935408</v>
          </cell>
          <cell r="V728">
            <v>-31.204059810165987</v>
          </cell>
          <cell r="X728">
            <v>8859.3894939822894</v>
          </cell>
          <cell r="AF728" t="str">
            <v>20180201LGUM_433</v>
          </cell>
          <cell r="AG728" t="str">
            <v>20180201LS</v>
          </cell>
          <cell r="AH728" t="str">
            <v>433</v>
          </cell>
        </row>
        <row r="729">
          <cell r="B729" t="str">
            <v>Aug 2018</v>
          </cell>
          <cell r="C729" t="str">
            <v>LS</v>
          </cell>
          <cell r="D729" t="str">
            <v>LGUM_439</v>
          </cell>
          <cell r="E729">
            <v>0</v>
          </cell>
          <cell r="G729">
            <v>0</v>
          </cell>
          <cell r="K729">
            <v>0</v>
          </cell>
          <cell r="N729">
            <v>0</v>
          </cell>
          <cell r="Q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X729">
            <v>0</v>
          </cell>
          <cell r="AF729" t="str">
            <v>20180201LGUM_439</v>
          </cell>
          <cell r="AG729" t="str">
            <v>20180201LS</v>
          </cell>
          <cell r="AH729" t="str">
            <v>439</v>
          </cell>
        </row>
        <row r="730">
          <cell r="B730" t="str">
            <v>Aug 2018</v>
          </cell>
          <cell r="C730" t="str">
            <v>LS</v>
          </cell>
          <cell r="D730" t="str">
            <v>LGUM_440</v>
          </cell>
          <cell r="E730">
            <v>44</v>
          </cell>
          <cell r="G730">
            <v>4253.083333333333</v>
          </cell>
          <cell r="K730">
            <v>882.19999999999982</v>
          </cell>
          <cell r="N730">
            <v>882.19999999999982</v>
          </cell>
          <cell r="Q730">
            <v>882.19999999999982</v>
          </cell>
          <cell r="S730">
            <v>-2.1303999844736157</v>
          </cell>
          <cell r="T730">
            <v>-46.228747296031848</v>
          </cell>
          <cell r="U730">
            <v>-0.25967160770345754</v>
          </cell>
          <cell r="V730">
            <v>-14.338488691997238</v>
          </cell>
          <cell r="X730">
            <v>819.24269241979368</v>
          </cell>
          <cell r="AF730" t="str">
            <v>20180201LGUM_440</v>
          </cell>
          <cell r="AG730" t="str">
            <v>20180201LS</v>
          </cell>
          <cell r="AH730" t="str">
            <v>440</v>
          </cell>
        </row>
        <row r="731">
          <cell r="B731" t="str">
            <v>Aug 2018</v>
          </cell>
          <cell r="C731" t="str">
            <v>LS</v>
          </cell>
          <cell r="D731" t="str">
            <v>LGUM_441</v>
          </cell>
          <cell r="E731">
            <v>89</v>
          </cell>
          <cell r="G731">
            <v>13094.416666666666</v>
          </cell>
          <cell r="K731">
            <v>2148.46</v>
          </cell>
          <cell r="N731">
            <v>2148.46</v>
          </cell>
          <cell r="Q731">
            <v>2148.46</v>
          </cell>
          <cell r="S731">
            <v>-6.5590873436975645</v>
          </cell>
          <cell r="T731">
            <v>-142.32932478138162</v>
          </cell>
          <cell r="U731">
            <v>-0.7994783927987027</v>
          </cell>
          <cell r="V731">
            <v>-44.145418885114765</v>
          </cell>
          <cell r="X731">
            <v>1954.6266905970074</v>
          </cell>
          <cell r="AF731" t="str">
            <v>20180201LGUM_441</v>
          </cell>
          <cell r="AG731" t="str">
            <v>20180201LS</v>
          </cell>
          <cell r="AH731" t="str">
            <v>441</v>
          </cell>
        </row>
        <row r="732">
          <cell r="B732" t="str">
            <v>Aug 2018</v>
          </cell>
          <cell r="C732" t="str">
            <v>LS</v>
          </cell>
          <cell r="D732" t="str">
            <v>LGUM_452</v>
          </cell>
          <cell r="E732">
            <v>7048</v>
          </cell>
          <cell r="G732">
            <v>421787.91666666669</v>
          </cell>
          <cell r="K732">
            <v>101773.12</v>
          </cell>
          <cell r="N732">
            <v>101773.12</v>
          </cell>
          <cell r="Q732">
            <v>101773.12</v>
          </cell>
          <cell r="S732">
            <v>-211.27659645774446</v>
          </cell>
          <cell r="T732">
            <v>-4584.6096781792994</v>
          </cell>
          <cell r="U732">
            <v>-25.752222057893366</v>
          </cell>
          <cell r="V732">
            <v>-1421.9804315017125</v>
          </cell>
          <cell r="X732">
            <v>95529.501071803345</v>
          </cell>
          <cell r="AF732" t="str">
            <v>20180201LGUM_452</v>
          </cell>
          <cell r="AG732" t="str">
            <v>20180201LS</v>
          </cell>
          <cell r="AH732" t="str">
            <v>452</v>
          </cell>
        </row>
        <row r="733">
          <cell r="B733" t="str">
            <v>Aug 2018</v>
          </cell>
          <cell r="C733" t="str">
            <v>LS</v>
          </cell>
          <cell r="D733" t="str">
            <v>LGUM_453</v>
          </cell>
          <cell r="E733">
            <v>11117</v>
          </cell>
          <cell r="G733">
            <v>1072097.1666666667</v>
          </cell>
          <cell r="K733">
            <v>187321.45000000004</v>
          </cell>
          <cell r="N733">
            <v>187321.45000000004</v>
          </cell>
          <cell r="Q733">
            <v>187321.45000000004</v>
          </cell>
          <cell r="S733">
            <v>-537.02116986990791</v>
          </cell>
          <cell r="T733">
            <v>-11653.124359494112</v>
          </cell>
          <cell r="U733">
            <v>-65.456792887353487</v>
          </cell>
          <cell r="V733">
            <v>-3614.3785334496024</v>
          </cell>
          <cell r="X733">
            <v>171451.46914429907</v>
          </cell>
          <cell r="AF733" t="str">
            <v>20180201LGUM_453</v>
          </cell>
          <cell r="AG733" t="str">
            <v>20180201LS</v>
          </cell>
          <cell r="AH733" t="str">
            <v>453</v>
          </cell>
        </row>
        <row r="734">
          <cell r="B734" t="str">
            <v>Aug 2018</v>
          </cell>
          <cell r="C734" t="str">
            <v>LS</v>
          </cell>
          <cell r="D734" t="str">
            <v>LGUM_454</v>
          </cell>
          <cell r="E734">
            <v>5408</v>
          </cell>
          <cell r="G734">
            <v>850243.41666666663</v>
          </cell>
          <cell r="K734">
            <v>103833.59999999999</v>
          </cell>
          <cell r="N734">
            <v>103833.59999999999</v>
          </cell>
          <cell r="Q734">
            <v>103833.59999999999</v>
          </cell>
          <cell r="S734">
            <v>-425.8930332892906</v>
          </cell>
          <cell r="T734">
            <v>-9241.6924307928857</v>
          </cell>
          <cell r="U734">
            <v>-51.911532796625359</v>
          </cell>
          <cell r="V734">
            <v>-2866.4393946321525</v>
          </cell>
          <cell r="X734">
            <v>91247.663608489034</v>
          </cell>
          <cell r="AF734" t="str">
            <v>20180201LGUM_454</v>
          </cell>
          <cell r="AG734" t="str">
            <v>20180201LS</v>
          </cell>
          <cell r="AH734" t="str">
            <v>454</v>
          </cell>
        </row>
        <row r="735">
          <cell r="B735" t="str">
            <v>Aug 2018</v>
          </cell>
          <cell r="C735" t="str">
            <v>LS</v>
          </cell>
          <cell r="D735" t="str">
            <v>LGUM_455</v>
          </cell>
          <cell r="E735">
            <v>438</v>
          </cell>
          <cell r="G735">
            <v>25127.333333333332</v>
          </cell>
          <cell r="K735">
            <v>6740.82</v>
          </cell>
          <cell r="N735">
            <v>6740.82</v>
          </cell>
          <cell r="Q735">
            <v>6740.82</v>
          </cell>
          <cell r="S735">
            <v>-12.586461714410337</v>
          </cell>
          <cell r="T735">
            <v>-273.12071075254994</v>
          </cell>
          <cell r="U735">
            <v>-1.5341470017361547</v>
          </cell>
          <cell r="V735">
            <v>-84.712185636313734</v>
          </cell>
          <cell r="X735">
            <v>6368.86649489499</v>
          </cell>
          <cell r="AF735" t="str">
            <v>20180201LGUM_455</v>
          </cell>
          <cell r="AG735" t="str">
            <v>20180201LS</v>
          </cell>
          <cell r="AH735" t="str">
            <v>455</v>
          </cell>
        </row>
        <row r="736">
          <cell r="B736" t="str">
            <v>Aug 2018</v>
          </cell>
          <cell r="C736" t="str">
            <v>LS</v>
          </cell>
          <cell r="D736" t="str">
            <v>LGUM_456</v>
          </cell>
          <cell r="E736">
            <v>12912</v>
          </cell>
          <cell r="G736">
            <v>2013322.4166666667</v>
          </cell>
          <cell r="K736">
            <v>258627.36000000002</v>
          </cell>
          <cell r="N736">
            <v>258627.36000000002</v>
          </cell>
          <cell r="Q736">
            <v>258627.36000000002</v>
          </cell>
          <cell r="S736">
            <v>-1008.4876568466914</v>
          </cell>
          <cell r="T736">
            <v>-21883.740790137228</v>
          </cell>
          <cell r="U736">
            <v>-122.92321306375618</v>
          </cell>
          <cell r="V736">
            <v>-6787.546455642665</v>
          </cell>
          <cell r="X736">
            <v>228824.66188430967</v>
          </cell>
          <cell r="AF736" t="str">
            <v>20180201LGUM_456</v>
          </cell>
          <cell r="AG736" t="str">
            <v>20180201LS</v>
          </cell>
          <cell r="AH736" t="str">
            <v>456</v>
          </cell>
        </row>
        <row r="737">
          <cell r="B737" t="str">
            <v>Aug 2018</v>
          </cell>
          <cell r="C737" t="str">
            <v>LS</v>
          </cell>
          <cell r="D737" t="str">
            <v>LGUM_457</v>
          </cell>
          <cell r="E737">
            <v>3645</v>
          </cell>
          <cell r="G737">
            <v>140510.91666666666</v>
          </cell>
          <cell r="K737">
            <v>46583.1</v>
          </cell>
          <cell r="N737">
            <v>46583.1</v>
          </cell>
          <cell r="Q737">
            <v>46583.1</v>
          </cell>
          <cell r="S737">
            <v>-70.382927213991451</v>
          </cell>
          <cell r="T737">
            <v>-1527.2787175383639</v>
          </cell>
          <cell r="U737">
            <v>-8.5788809602570382</v>
          </cell>
          <cell r="V737">
            <v>-473.70672799588527</v>
          </cell>
          <cell r="X737">
            <v>44503.152746291504</v>
          </cell>
          <cell r="AF737" t="str">
            <v>20180201LGUM_457</v>
          </cell>
          <cell r="AG737" t="str">
            <v>20180201LS</v>
          </cell>
          <cell r="AH737" t="str">
            <v>457</v>
          </cell>
        </row>
        <row r="738">
          <cell r="B738" t="str">
            <v>Aug 2018</v>
          </cell>
          <cell r="C738" t="str">
            <v>RLS</v>
          </cell>
          <cell r="D738" t="str">
            <v>LGUM_458</v>
          </cell>
          <cell r="E738">
            <v>0</v>
          </cell>
          <cell r="G738">
            <v>0</v>
          </cell>
          <cell r="K738">
            <v>0</v>
          </cell>
          <cell r="N738">
            <v>0</v>
          </cell>
          <cell r="Q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X738">
            <v>0</v>
          </cell>
          <cell r="AF738" t="str">
            <v>20180201LGUM_458</v>
          </cell>
          <cell r="AG738" t="str">
            <v>20180201RLS</v>
          </cell>
          <cell r="AH738" t="str">
            <v>458</v>
          </cell>
        </row>
        <row r="739">
          <cell r="B739" t="str">
            <v>Aug 2018</v>
          </cell>
          <cell r="C739" t="str">
            <v>LS</v>
          </cell>
          <cell r="D739" t="str">
            <v>LGUM_470</v>
          </cell>
          <cell r="E739">
            <v>45</v>
          </cell>
          <cell r="G739">
            <v>2241.0833333333335</v>
          </cell>
          <cell r="K739">
            <v>652.5</v>
          </cell>
          <cell r="N739">
            <v>652.5</v>
          </cell>
          <cell r="Q739">
            <v>652.5</v>
          </cell>
          <cell r="S739">
            <v>-1.122574735631972</v>
          </cell>
          <cell r="T739">
            <v>-24.359380469702071</v>
          </cell>
          <cell r="U739">
            <v>-0.13682913466640051</v>
          </cell>
          <cell r="V739">
            <v>-7.5554005210706308</v>
          </cell>
          <cell r="X739">
            <v>619.32581513892887</v>
          </cell>
          <cell r="AF739" t="str">
            <v>20180201LGUM_470</v>
          </cell>
          <cell r="AG739" t="str">
            <v>20180201LS</v>
          </cell>
          <cell r="AH739" t="str">
            <v>470</v>
          </cell>
        </row>
        <row r="740">
          <cell r="B740" t="str">
            <v>Aug 2018</v>
          </cell>
          <cell r="C740" t="str">
            <v>RLS</v>
          </cell>
          <cell r="D740" t="str">
            <v>LGUM_471</v>
          </cell>
          <cell r="E740">
            <v>8</v>
          </cell>
          <cell r="G740">
            <v>399.16666666666669</v>
          </cell>
          <cell r="K740">
            <v>137.36000000000001</v>
          </cell>
          <cell r="N740">
            <v>137.36000000000001</v>
          </cell>
          <cell r="Q740">
            <v>137.36000000000001</v>
          </cell>
          <cell r="S740">
            <v>-0.19994544988201932</v>
          </cell>
          <cell r="T740">
            <v>-4.3387287565490249</v>
          </cell>
          <cell r="U740">
            <v>-2.4371083741198771E-2</v>
          </cell>
          <cell r="V740">
            <v>-1.3457170451763776</v>
          </cell>
          <cell r="X740">
            <v>131.45123766465139</v>
          </cell>
          <cell r="AF740" t="str">
            <v>20180201LGUM_471</v>
          </cell>
          <cell r="AG740" t="str">
            <v>20180201RLS</v>
          </cell>
          <cell r="AH740" t="str">
            <v>471</v>
          </cell>
        </row>
        <row r="741">
          <cell r="B741" t="str">
            <v>Aug 2018</v>
          </cell>
          <cell r="C741" t="str">
            <v>LS</v>
          </cell>
          <cell r="D741" t="str">
            <v>LGUM_473</v>
          </cell>
          <cell r="E741">
            <v>892</v>
          </cell>
          <cell r="G741">
            <v>98223.916666666672</v>
          </cell>
          <cell r="K741">
            <v>18419.8</v>
          </cell>
          <cell r="N741">
            <v>18419.8</v>
          </cell>
          <cell r="Q741">
            <v>18419.8</v>
          </cell>
          <cell r="S741">
            <v>-49.201065236970294</v>
          </cell>
          <cell r="T741">
            <v>-1067.6415828539666</v>
          </cell>
          <cell r="U741">
            <v>-5.9970521047311802</v>
          </cell>
          <cell r="V741">
            <v>-331.14388033983482</v>
          </cell>
          <cell r="X741">
            <v>16965.816419464496</v>
          </cell>
          <cell r="AF741" t="str">
            <v>20180201LGUM_473</v>
          </cell>
          <cell r="AG741" t="str">
            <v>20180201LS</v>
          </cell>
          <cell r="AH741" t="str">
            <v>473</v>
          </cell>
        </row>
        <row r="742">
          <cell r="B742" t="str">
            <v>Aug 2018</v>
          </cell>
          <cell r="C742" t="str">
            <v>RLS</v>
          </cell>
          <cell r="D742" t="str">
            <v>LGUM_474</v>
          </cell>
          <cell r="E742">
            <v>47</v>
          </cell>
          <cell r="G742">
            <v>5469.75</v>
          </cell>
          <cell r="K742">
            <v>1078.18</v>
          </cell>
          <cell r="N742">
            <v>1078.18</v>
          </cell>
          <cell r="Q742">
            <v>1078.18</v>
          </cell>
          <cell r="S742">
            <v>-2.7398370550952191</v>
          </cell>
          <cell r="T742">
            <v>-59.453265009104037</v>
          </cell>
          <cell r="U742">
            <v>-0.33395507797934521</v>
          </cell>
          <cell r="V742">
            <v>-18.440256721136095</v>
          </cell>
          <cell r="X742">
            <v>997.21268613668531</v>
          </cell>
          <cell r="AF742" t="str">
            <v>20180201LGUM_474</v>
          </cell>
          <cell r="AG742" t="str">
            <v>20180201RLS</v>
          </cell>
          <cell r="AH742" t="str">
            <v>474</v>
          </cell>
        </row>
        <row r="743">
          <cell r="B743" t="str">
            <v>Aug 2018</v>
          </cell>
          <cell r="C743" t="str">
            <v>RLS</v>
          </cell>
          <cell r="D743" t="str">
            <v>LGUM_475</v>
          </cell>
          <cell r="E743">
            <v>2</v>
          </cell>
          <cell r="G743">
            <v>232.83333333333334</v>
          </cell>
          <cell r="K743">
            <v>60.79999999999999</v>
          </cell>
          <cell r="N743">
            <v>60.79999999999999</v>
          </cell>
          <cell r="Q743">
            <v>60.79999999999999</v>
          </cell>
          <cell r="S743">
            <v>-0.11662788872032609</v>
          </cell>
          <cell r="T743">
            <v>-2.530774143172855</v>
          </cell>
          <cell r="U743">
            <v>-1.421561753087878E-2</v>
          </cell>
          <cell r="V743">
            <v>-0.78495478585027123</v>
          </cell>
          <cell r="X743">
            <v>57.353427564725656</v>
          </cell>
          <cell r="AF743" t="str">
            <v>20180201LGUM_475</v>
          </cell>
          <cell r="AG743" t="str">
            <v>20180201RLS</v>
          </cell>
          <cell r="AH743" t="str">
            <v>475</v>
          </cell>
        </row>
        <row r="744">
          <cell r="B744" t="str">
            <v>Aug 2018</v>
          </cell>
          <cell r="C744" t="str">
            <v>LS</v>
          </cell>
          <cell r="D744" t="str">
            <v>LGUM_476</v>
          </cell>
          <cell r="E744">
            <v>615</v>
          </cell>
          <cell r="G744">
            <v>218533.16666666666</v>
          </cell>
          <cell r="K744">
            <v>26586.449999999997</v>
          </cell>
          <cell r="N744">
            <v>26586.449999999997</v>
          </cell>
          <cell r="Q744">
            <v>26586.449999999997</v>
          </cell>
          <cell r="S744">
            <v>-109.46483254273645</v>
          </cell>
          <cell r="T744">
            <v>-2375.3389590222646</v>
          </cell>
          <cell r="U744">
            <v>-13.342522183873104</v>
          </cell>
          <cell r="V744">
            <v>-736.7444024710735</v>
          </cell>
          <cell r="X744">
            <v>23351.55928378005</v>
          </cell>
          <cell r="AF744" t="str">
            <v>20180201LGUM_476</v>
          </cell>
          <cell r="AG744" t="str">
            <v>20180201LS</v>
          </cell>
          <cell r="AH744" t="str">
            <v>476</v>
          </cell>
        </row>
        <row r="745">
          <cell r="B745" t="str">
            <v>Aug 2018</v>
          </cell>
          <cell r="C745" t="str">
            <v>RLS</v>
          </cell>
          <cell r="D745" t="str">
            <v>LGUM_477</v>
          </cell>
          <cell r="E745">
            <v>60</v>
          </cell>
          <cell r="G745">
            <v>21540.333333333332</v>
          </cell>
          <cell r="K745">
            <v>2785.2000000000003</v>
          </cell>
          <cell r="N745">
            <v>2785.2000000000003</v>
          </cell>
          <cell r="Q745">
            <v>2785.2</v>
          </cell>
          <cell r="S745">
            <v>-10.789707654969494</v>
          </cell>
          <cell r="T745">
            <v>-234.1319340099829</v>
          </cell>
          <cell r="U745">
            <v>-1.3151430500542842</v>
          </cell>
          <cell r="V745">
            <v>-72.619274468762157</v>
          </cell>
          <cell r="X745">
            <v>2466.3439408162312</v>
          </cell>
          <cell r="AF745" t="str">
            <v>20180201LGUM_477</v>
          </cell>
          <cell r="AG745" t="str">
            <v>20180201RLS</v>
          </cell>
          <cell r="AH745" t="str">
            <v>477</v>
          </cell>
        </row>
        <row r="746">
          <cell r="B746" t="str">
            <v>Aug 2018</v>
          </cell>
          <cell r="C746" t="str">
            <v>LS</v>
          </cell>
          <cell r="D746" t="str">
            <v>LGUM_479</v>
          </cell>
          <cell r="E746">
            <v>0</v>
          </cell>
          <cell r="G746">
            <v>0</v>
          </cell>
          <cell r="K746">
            <v>0</v>
          </cell>
          <cell r="N746">
            <v>0</v>
          </cell>
          <cell r="Q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X746">
            <v>0</v>
          </cell>
          <cell r="AF746" t="str">
            <v>20180201LGUM_479</v>
          </cell>
          <cell r="AG746" t="str">
            <v>20180201LS</v>
          </cell>
          <cell r="AH746" t="str">
            <v>479</v>
          </cell>
        </row>
        <row r="747">
          <cell r="B747" t="str">
            <v>Aug 2018</v>
          </cell>
          <cell r="C747" t="str">
            <v>LS</v>
          </cell>
          <cell r="D747" t="str">
            <v>LGUM_480</v>
          </cell>
          <cell r="E747">
            <v>71</v>
          </cell>
          <cell r="G747">
            <v>3312.75</v>
          </cell>
          <cell r="K747">
            <v>1890.0200000000002</v>
          </cell>
          <cell r="N747">
            <v>1890.0200000000002</v>
          </cell>
          <cell r="Q747">
            <v>1890.0200000000002</v>
          </cell>
          <cell r="S747">
            <v>-1.659380264960316</v>
          </cell>
          <cell r="T747">
            <v>-36.007825523819072</v>
          </cell>
          <cell r="U747">
            <v>-0.20225964341625774</v>
          </cell>
          <cell r="V747">
            <v>-11.168327702901156</v>
          </cell>
          <cell r="X747">
            <v>1840.9822068649034</v>
          </cell>
          <cell r="AF747" t="str">
            <v>20180201LGUM_480</v>
          </cell>
          <cell r="AG747" t="str">
            <v>20180201LS</v>
          </cell>
          <cell r="AH747" t="str">
            <v>480</v>
          </cell>
        </row>
        <row r="748">
          <cell r="B748" t="str">
            <v>Aug 2018</v>
          </cell>
          <cell r="C748" t="str">
            <v>LS</v>
          </cell>
          <cell r="D748" t="str">
            <v>LGUM_481</v>
          </cell>
          <cell r="E748">
            <v>15</v>
          </cell>
          <cell r="G748">
            <v>1745.4166666666667</v>
          </cell>
          <cell r="K748">
            <v>336.45</v>
          </cell>
          <cell r="N748">
            <v>336.45</v>
          </cell>
          <cell r="Q748">
            <v>336.45</v>
          </cell>
          <cell r="S748">
            <v>-0.87429174275133492</v>
          </cell>
          <cell r="T748">
            <v>-18.971748184951842</v>
          </cell>
          <cell r="U748">
            <v>-0.10656625239236078</v>
          </cell>
          <cell r="V748">
            <v>-5.8843514637200895</v>
          </cell>
          <cell r="X748">
            <v>310.61304235618434</v>
          </cell>
          <cell r="AF748" t="str">
            <v>20180201LGUM_481</v>
          </cell>
          <cell r="AG748" t="str">
            <v>20180201LS</v>
          </cell>
          <cell r="AH748" t="str">
            <v>481</v>
          </cell>
        </row>
        <row r="749">
          <cell r="B749" t="str">
            <v>Aug 2018</v>
          </cell>
          <cell r="C749" t="str">
            <v>LS</v>
          </cell>
          <cell r="D749" t="str">
            <v>LGUM_482</v>
          </cell>
          <cell r="E749">
            <v>132</v>
          </cell>
          <cell r="G749">
            <v>15039</v>
          </cell>
          <cell r="K749">
            <v>4428.5999999999995</v>
          </cell>
          <cell r="N749">
            <v>4428.5999999999995</v>
          </cell>
          <cell r="Q749">
            <v>4428.5999999999995</v>
          </cell>
          <cell r="S749">
            <v>-7.5331431000643541</v>
          </cell>
          <cell r="T749">
            <v>-163.4659084001857</v>
          </cell>
          <cell r="U749">
            <v>-0.91820474751704784</v>
          </cell>
          <cell r="V749">
            <v>-50.701224156344573</v>
          </cell>
          <cell r="X749">
            <v>4205.9815195958881</v>
          </cell>
          <cell r="AF749" t="str">
            <v>20180201LGUM_482</v>
          </cell>
          <cell r="AG749" t="str">
            <v>20180201LS</v>
          </cell>
          <cell r="AH749" t="str">
            <v>482</v>
          </cell>
        </row>
        <row r="750">
          <cell r="B750" t="str">
            <v>Aug 2018</v>
          </cell>
          <cell r="C750" t="str">
            <v>LS</v>
          </cell>
          <cell r="D750" t="str">
            <v>LGUM_483</v>
          </cell>
          <cell r="E750">
            <v>5</v>
          </cell>
          <cell r="G750">
            <v>2405.5</v>
          </cell>
          <cell r="K750">
            <v>231</v>
          </cell>
          <cell r="N750">
            <v>231</v>
          </cell>
          <cell r="Q750">
            <v>231</v>
          </cell>
          <cell r="S750">
            <v>-1.2049322246961105</v>
          </cell>
          <cell r="T750">
            <v>-26.146501938735728</v>
          </cell>
          <cell r="U750">
            <v>-0.14686757897149136</v>
          </cell>
          <cell r="V750">
            <v>-8.1097010910357632</v>
          </cell>
          <cell r="X750">
            <v>195.39199716656091</v>
          </cell>
          <cell r="AF750" t="str">
            <v>20180201LGUM_483</v>
          </cell>
          <cell r="AG750" t="str">
            <v>20180201LS</v>
          </cell>
          <cell r="AH750" t="str">
            <v>483</v>
          </cell>
        </row>
        <row r="751">
          <cell r="B751" t="str">
            <v>Aug 2018</v>
          </cell>
          <cell r="C751" t="str">
            <v>LS</v>
          </cell>
          <cell r="D751" t="str">
            <v>LGUM_484</v>
          </cell>
          <cell r="E751">
            <v>57</v>
          </cell>
          <cell r="G751">
            <v>23821.083333333332</v>
          </cell>
          <cell r="K751">
            <v>3266.1</v>
          </cell>
          <cell r="N751">
            <v>3266.1</v>
          </cell>
          <cell r="Q751">
            <v>3266.1</v>
          </cell>
          <cell r="S751">
            <v>-11.932151708794335</v>
          </cell>
          <cell r="T751">
            <v>-258.92246998868649</v>
          </cell>
          <cell r="U751">
            <v>-1.4543940293680357</v>
          </cell>
          <cell r="V751">
            <v>-80.308403865303347</v>
          </cell>
          <cell r="X751">
            <v>2913.4825804078478</v>
          </cell>
          <cell r="AF751" t="str">
            <v>20180201LGUM_484</v>
          </cell>
          <cell r="AG751" t="str">
            <v>20180201LS</v>
          </cell>
          <cell r="AH751" t="str">
            <v>484</v>
          </cell>
        </row>
        <row r="752">
          <cell r="B752" t="str">
            <v>Aug 2018</v>
          </cell>
          <cell r="C752" t="str">
            <v>ODL</v>
          </cell>
          <cell r="D752" t="str">
            <v>ODL</v>
          </cell>
          <cell r="E752">
            <v>0</v>
          </cell>
          <cell r="G752">
            <v>0</v>
          </cell>
          <cell r="K752">
            <v>0</v>
          </cell>
          <cell r="N752">
            <v>0</v>
          </cell>
          <cell r="Q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X752">
            <v>0</v>
          </cell>
          <cell r="AF752" t="str">
            <v>20180201ODL</v>
          </cell>
          <cell r="AG752" t="str">
            <v>20180201ODL</v>
          </cell>
          <cell r="AH752" t="str">
            <v>ODL</v>
          </cell>
        </row>
        <row r="753">
          <cell r="B753" t="str">
            <v>Aug 2018</v>
          </cell>
          <cell r="C753" t="str">
            <v>RLS</v>
          </cell>
          <cell r="D753" t="str">
            <v>LGUM_204CU</v>
          </cell>
          <cell r="E753">
            <v>0</v>
          </cell>
          <cell r="G753">
            <v>0</v>
          </cell>
          <cell r="K753">
            <v>0</v>
          </cell>
          <cell r="N753">
            <v>0</v>
          </cell>
          <cell r="Q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X753">
            <v>0</v>
          </cell>
          <cell r="AF753" t="str">
            <v>20180201LGUM_204CU</v>
          </cell>
          <cell r="AG753" t="str">
            <v>20180201RLS</v>
          </cell>
          <cell r="AH753" t="str">
            <v>4CU</v>
          </cell>
        </row>
        <row r="754">
          <cell r="B754" t="str">
            <v>Aug 2018</v>
          </cell>
          <cell r="C754" t="str">
            <v>RLS</v>
          </cell>
          <cell r="D754" t="str">
            <v>LGUM_207CU</v>
          </cell>
          <cell r="E754">
            <v>0</v>
          </cell>
          <cell r="G754">
            <v>0</v>
          </cell>
          <cell r="K754">
            <v>0</v>
          </cell>
          <cell r="N754">
            <v>0</v>
          </cell>
          <cell r="Q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X754">
            <v>0</v>
          </cell>
          <cell r="AF754" t="str">
            <v>20180201LGUM_207CU</v>
          </cell>
          <cell r="AG754" t="str">
            <v>20180201RLS</v>
          </cell>
          <cell r="AH754" t="str">
            <v>7CU</v>
          </cell>
        </row>
        <row r="755">
          <cell r="B755" t="str">
            <v>Aug 2018</v>
          </cell>
          <cell r="C755" t="str">
            <v>RLS</v>
          </cell>
          <cell r="D755" t="str">
            <v>LGUM_209CU</v>
          </cell>
          <cell r="E755">
            <v>0</v>
          </cell>
          <cell r="G755">
            <v>0</v>
          </cell>
          <cell r="K755">
            <v>0</v>
          </cell>
          <cell r="N755">
            <v>0</v>
          </cell>
          <cell r="Q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X755">
            <v>0</v>
          </cell>
          <cell r="AF755" t="str">
            <v>20180201LGUM_209CU</v>
          </cell>
          <cell r="AG755" t="str">
            <v>20180201RLS</v>
          </cell>
          <cell r="AH755" t="str">
            <v>9CU</v>
          </cell>
        </row>
        <row r="756">
          <cell r="B756" t="str">
            <v>Aug 2018</v>
          </cell>
          <cell r="C756" t="str">
            <v>RLS</v>
          </cell>
          <cell r="D756" t="str">
            <v>LGUM_210CU</v>
          </cell>
          <cell r="E756">
            <v>0</v>
          </cell>
          <cell r="G756">
            <v>0</v>
          </cell>
          <cell r="K756">
            <v>0</v>
          </cell>
          <cell r="N756">
            <v>0</v>
          </cell>
          <cell r="Q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X756">
            <v>0</v>
          </cell>
          <cell r="AF756" t="str">
            <v>20180201LGUM_210CU</v>
          </cell>
          <cell r="AG756" t="str">
            <v>20180201RLS</v>
          </cell>
          <cell r="AH756" t="str">
            <v>0CU</v>
          </cell>
        </row>
        <row r="757">
          <cell r="B757" t="str">
            <v>Aug 2018</v>
          </cell>
          <cell r="C757" t="str">
            <v>RLS</v>
          </cell>
          <cell r="D757" t="str">
            <v>LGUM_252CU</v>
          </cell>
          <cell r="E757">
            <v>0</v>
          </cell>
          <cell r="G757">
            <v>0</v>
          </cell>
          <cell r="K757">
            <v>0</v>
          </cell>
          <cell r="N757">
            <v>0</v>
          </cell>
          <cell r="Q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X757">
            <v>0</v>
          </cell>
          <cell r="AF757" t="str">
            <v>20180201LGUM_252CU</v>
          </cell>
          <cell r="AG757" t="str">
            <v>20180201RLS</v>
          </cell>
          <cell r="AH757" t="str">
            <v>2CU</v>
          </cell>
        </row>
        <row r="758">
          <cell r="B758" t="str">
            <v>Aug 2018</v>
          </cell>
          <cell r="C758" t="str">
            <v>RLS</v>
          </cell>
          <cell r="D758" t="str">
            <v>LGUM_267CU</v>
          </cell>
          <cell r="E758">
            <v>0</v>
          </cell>
          <cell r="G758">
            <v>0</v>
          </cell>
          <cell r="K758">
            <v>0</v>
          </cell>
          <cell r="N758">
            <v>0</v>
          </cell>
          <cell r="Q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X758">
            <v>0</v>
          </cell>
          <cell r="AF758" t="str">
            <v>20180201LGUM_267CU</v>
          </cell>
          <cell r="AG758" t="str">
            <v>20180201RLS</v>
          </cell>
          <cell r="AH758" t="str">
            <v>7CU</v>
          </cell>
        </row>
        <row r="759">
          <cell r="B759" t="str">
            <v>Aug 2018</v>
          </cell>
          <cell r="C759" t="str">
            <v>RLS</v>
          </cell>
          <cell r="D759" t="str">
            <v>LGUM_276CU</v>
          </cell>
          <cell r="E759">
            <v>0</v>
          </cell>
          <cell r="G759">
            <v>0</v>
          </cell>
          <cell r="K759">
            <v>0</v>
          </cell>
          <cell r="N759">
            <v>0</v>
          </cell>
          <cell r="Q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X759">
            <v>0</v>
          </cell>
          <cell r="AF759" t="str">
            <v>20180201LGUM_276CU</v>
          </cell>
          <cell r="AG759" t="str">
            <v>20180201RLS</v>
          </cell>
          <cell r="AH759" t="str">
            <v>6CU</v>
          </cell>
        </row>
        <row r="760">
          <cell r="B760" t="str">
            <v>Aug 2018</v>
          </cell>
          <cell r="C760" t="str">
            <v>RLS</v>
          </cell>
          <cell r="D760" t="str">
            <v>LGUM_315CU</v>
          </cell>
          <cell r="E760">
            <v>0</v>
          </cell>
          <cell r="G760">
            <v>0</v>
          </cell>
          <cell r="K760">
            <v>0</v>
          </cell>
          <cell r="N760">
            <v>0</v>
          </cell>
          <cell r="Q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X760">
            <v>0</v>
          </cell>
          <cell r="AF760" t="str">
            <v>20180201LGUM_315CU</v>
          </cell>
          <cell r="AG760" t="str">
            <v>20180201RLS</v>
          </cell>
          <cell r="AH760" t="str">
            <v>5CU</v>
          </cell>
        </row>
        <row r="761">
          <cell r="B761" t="str">
            <v>Aug 2018</v>
          </cell>
          <cell r="C761" t="str">
            <v>LS</v>
          </cell>
          <cell r="D761" t="str">
            <v>LGUM_412CU</v>
          </cell>
          <cell r="E761">
            <v>0</v>
          </cell>
          <cell r="G761">
            <v>0</v>
          </cell>
          <cell r="K761">
            <v>0</v>
          </cell>
          <cell r="N761">
            <v>0</v>
          </cell>
          <cell r="Q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X761">
            <v>0</v>
          </cell>
          <cell r="AF761" t="str">
            <v>20180201LGUM_412CU</v>
          </cell>
          <cell r="AG761" t="str">
            <v>20180201LS</v>
          </cell>
          <cell r="AH761" t="str">
            <v>2CU</v>
          </cell>
        </row>
        <row r="762">
          <cell r="B762" t="str">
            <v>Aug 2018</v>
          </cell>
          <cell r="C762" t="str">
            <v>LS</v>
          </cell>
          <cell r="D762" t="str">
            <v>LGUM_415CU</v>
          </cell>
          <cell r="E762">
            <v>0</v>
          </cell>
          <cell r="G762">
            <v>0</v>
          </cell>
          <cell r="K762">
            <v>0</v>
          </cell>
          <cell r="N762">
            <v>0</v>
          </cell>
          <cell r="Q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X762">
            <v>0</v>
          </cell>
          <cell r="AF762" t="str">
            <v>20180201LGUM_415CU</v>
          </cell>
          <cell r="AG762" t="str">
            <v>20180201LS</v>
          </cell>
          <cell r="AH762" t="str">
            <v>5CU</v>
          </cell>
        </row>
        <row r="763">
          <cell r="B763" t="str">
            <v>Aug 2018</v>
          </cell>
          <cell r="C763" t="str">
            <v>LS</v>
          </cell>
          <cell r="D763" t="str">
            <v>LGUM_424</v>
          </cell>
          <cell r="E763">
            <v>672</v>
          </cell>
          <cell r="G763">
            <v>64873.833333333336</v>
          </cell>
          <cell r="K763">
            <v>21174.720000000001</v>
          </cell>
          <cell r="N763">
            <v>21174.720000000001</v>
          </cell>
          <cell r="Q763">
            <v>21174.720000000001</v>
          </cell>
          <cell r="S763">
            <v>-32.495768997255468</v>
          </cell>
          <cell r="T763">
            <v>-705.14396550539118</v>
          </cell>
          <cell r="U763">
            <v>-3.9608658658352538</v>
          </cell>
          <cell r="V763">
            <v>-218.71020451590343</v>
          </cell>
          <cell r="X763">
            <v>20214.409195115615</v>
          </cell>
          <cell r="AF763" t="str">
            <v>20180201LGUM_424</v>
          </cell>
          <cell r="AG763" t="str">
            <v>20180201LS</v>
          </cell>
          <cell r="AH763" t="str">
            <v>424</v>
          </cell>
        </row>
        <row r="764">
          <cell r="B764" t="str">
            <v>Aug 2018</v>
          </cell>
          <cell r="C764" t="str">
            <v>LS</v>
          </cell>
          <cell r="D764" t="str">
            <v>LGUM_444</v>
          </cell>
          <cell r="E764">
            <v>155</v>
          </cell>
          <cell r="G764">
            <v>4853.416666666667</v>
          </cell>
          <cell r="K764">
            <v>3546.3999999999996</v>
          </cell>
          <cell r="N764">
            <v>3546.3999999999996</v>
          </cell>
          <cell r="Q764">
            <v>3546.3999999999996</v>
          </cell>
          <cell r="S764">
            <v>-2.4311112623337547</v>
          </cell>
          <cell r="T764">
            <v>-52.754050419660075</v>
          </cell>
          <cell r="U764">
            <v>-0.29632490358479285</v>
          </cell>
          <cell r="V764">
            <v>-16.362402177060002</v>
          </cell>
          <cell r="X764">
            <v>3474.5561112373612</v>
          </cell>
          <cell r="AF764" t="str">
            <v>20180201LGUM_444</v>
          </cell>
          <cell r="AG764" t="str">
            <v>20180201LS</v>
          </cell>
          <cell r="AH764" t="str">
            <v>444</v>
          </cell>
        </row>
        <row r="765">
          <cell r="B765" t="str">
            <v>Aug 2018</v>
          </cell>
          <cell r="C765" t="str">
            <v>LS</v>
          </cell>
          <cell r="D765" t="str">
            <v>LGUM_445</v>
          </cell>
          <cell r="E765">
            <v>54</v>
          </cell>
          <cell r="G765">
            <v>2581.5833333333335</v>
          </cell>
          <cell r="K765">
            <v>1342.98</v>
          </cell>
          <cell r="N765">
            <v>1342.98</v>
          </cell>
          <cell r="Q765">
            <v>1342.98</v>
          </cell>
          <cell r="S765">
            <v>-1.2931336308757988</v>
          </cell>
          <cell r="T765">
            <v>-28.06043385159337</v>
          </cell>
          <cell r="U765">
            <v>-0.15761833052580304</v>
          </cell>
          <cell r="V765">
            <v>-8.703333683198121</v>
          </cell>
          <cell r="X765">
            <v>1304.7654805038069</v>
          </cell>
          <cell r="AF765" t="str">
            <v>20180201LGUM_445</v>
          </cell>
          <cell r="AG765" t="str">
            <v>20180201LS</v>
          </cell>
          <cell r="AH765" t="str">
            <v>445</v>
          </cell>
        </row>
        <row r="766">
          <cell r="B766" t="str">
            <v>Aug 2018</v>
          </cell>
          <cell r="C766" t="str">
            <v>LS</v>
          </cell>
          <cell r="D766" t="str">
            <v>LGUM_452CU</v>
          </cell>
          <cell r="E766">
            <v>0</v>
          </cell>
          <cell r="G766">
            <v>0</v>
          </cell>
          <cell r="K766">
            <v>0</v>
          </cell>
          <cell r="N766">
            <v>0</v>
          </cell>
          <cell r="Q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X766">
            <v>0</v>
          </cell>
          <cell r="AF766" t="str">
            <v>20180201LGUM_452CU</v>
          </cell>
          <cell r="AG766" t="str">
            <v>20180201LS</v>
          </cell>
          <cell r="AH766" t="str">
            <v>2CU</v>
          </cell>
        </row>
        <row r="767">
          <cell r="B767" t="str">
            <v>Aug 2018</v>
          </cell>
          <cell r="C767" t="str">
            <v>LS</v>
          </cell>
          <cell r="D767" t="str">
            <v>LGUM_453CU</v>
          </cell>
          <cell r="E767">
            <v>0</v>
          </cell>
          <cell r="G767">
            <v>0</v>
          </cell>
          <cell r="K767">
            <v>0</v>
          </cell>
          <cell r="N767">
            <v>0</v>
          </cell>
          <cell r="Q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X767">
            <v>0</v>
          </cell>
          <cell r="AF767" t="str">
            <v>20180201LGUM_453CU</v>
          </cell>
          <cell r="AG767" t="str">
            <v>20180201LS</v>
          </cell>
          <cell r="AH767" t="str">
            <v>3CU</v>
          </cell>
        </row>
        <row r="768">
          <cell r="B768" t="str">
            <v>Aug 2018</v>
          </cell>
          <cell r="C768" t="str">
            <v>LS</v>
          </cell>
          <cell r="D768" t="str">
            <v>LGUM_454CU</v>
          </cell>
          <cell r="E768">
            <v>0</v>
          </cell>
          <cell r="G768">
            <v>0</v>
          </cell>
          <cell r="K768">
            <v>0</v>
          </cell>
          <cell r="N768">
            <v>0</v>
          </cell>
          <cell r="Q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X768">
            <v>0</v>
          </cell>
          <cell r="AF768" t="str">
            <v>20180201LGUM_454CU</v>
          </cell>
          <cell r="AG768" t="str">
            <v>20180201LS</v>
          </cell>
          <cell r="AH768" t="str">
            <v>4CU</v>
          </cell>
        </row>
        <row r="769">
          <cell r="B769" t="str">
            <v>Aug 2018</v>
          </cell>
          <cell r="C769" t="str">
            <v>LS</v>
          </cell>
          <cell r="D769" t="str">
            <v>LGUM_456CU</v>
          </cell>
          <cell r="E769">
            <v>0</v>
          </cell>
          <cell r="G769">
            <v>0</v>
          </cell>
          <cell r="K769">
            <v>0</v>
          </cell>
          <cell r="N769">
            <v>0</v>
          </cell>
          <cell r="Q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X769">
            <v>0</v>
          </cell>
          <cell r="AF769" t="str">
            <v>20180201LGUM_456CU</v>
          </cell>
          <cell r="AG769" t="str">
            <v>20180201LS</v>
          </cell>
          <cell r="AH769" t="str">
            <v>6CU</v>
          </cell>
        </row>
        <row r="770">
          <cell r="B770" t="str">
            <v>Aug 2018</v>
          </cell>
          <cell r="C770" t="str">
            <v>LS</v>
          </cell>
          <cell r="D770" t="str">
            <v>LGUM_490</v>
          </cell>
          <cell r="E770">
            <v>3</v>
          </cell>
          <cell r="G770">
            <v>12.333333333333334</v>
          </cell>
          <cell r="K770">
            <v>48.989999999999988</v>
          </cell>
          <cell r="N770">
            <v>48.989999999999988</v>
          </cell>
          <cell r="Q770">
            <v>48.989999999999988</v>
          </cell>
          <cell r="S770">
            <v>-6.1778552364381749E-3</v>
          </cell>
          <cell r="T770">
            <v>-0.13405675489963584</v>
          </cell>
          <cell r="U770">
            <v>-7.5301052060488887E-4</v>
          </cell>
          <cell r="V770">
            <v>-4.1579566322777428E-2</v>
          </cell>
          <cell r="X770">
            <v>48.807432813020533</v>
          </cell>
          <cell r="AF770" t="str">
            <v>20180201LGUM_490</v>
          </cell>
          <cell r="AG770" t="str">
            <v>20180201LS</v>
          </cell>
          <cell r="AH770" t="str">
            <v>490</v>
          </cell>
        </row>
        <row r="771">
          <cell r="B771" t="str">
            <v>Aug 2018</v>
          </cell>
          <cell r="C771" t="str">
            <v>LS</v>
          </cell>
          <cell r="D771" t="str">
            <v>LGUM_491</v>
          </cell>
          <cell r="E771">
            <v>5</v>
          </cell>
          <cell r="G771">
            <v>23.833333333333332</v>
          </cell>
          <cell r="K771">
            <v>96.7</v>
          </cell>
          <cell r="N771">
            <v>96.7</v>
          </cell>
          <cell r="Q771">
            <v>96.7</v>
          </cell>
          <cell r="S771">
            <v>-1.1938287821765661E-2</v>
          </cell>
          <cell r="T771">
            <v>-0.25905562095470164</v>
          </cell>
          <cell r="U771">
            <v>-1.4551419519797176E-3</v>
          </cell>
          <cell r="V771">
            <v>-8.0349702488610425E-2</v>
          </cell>
          <cell r="X771">
            <v>96.347201246782944</v>
          </cell>
          <cell r="AF771" t="str">
            <v>20180201LGUM_491</v>
          </cell>
          <cell r="AG771" t="str">
            <v>20180201LS</v>
          </cell>
          <cell r="AH771" t="str">
            <v>491</v>
          </cell>
        </row>
        <row r="772">
          <cell r="B772" t="str">
            <v>Aug 2018</v>
          </cell>
          <cell r="C772" t="str">
            <v>LS</v>
          </cell>
          <cell r="D772" t="str">
            <v>LGUM_492</v>
          </cell>
          <cell r="E772">
            <v>0</v>
          </cell>
          <cell r="G772">
            <v>0</v>
          </cell>
          <cell r="K772">
            <v>0</v>
          </cell>
          <cell r="N772">
            <v>0</v>
          </cell>
          <cell r="Q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X772">
            <v>0</v>
          </cell>
          <cell r="AF772" t="str">
            <v>20180201LGUM_492</v>
          </cell>
          <cell r="AG772" t="str">
            <v>20180201LS</v>
          </cell>
          <cell r="AH772" t="str">
            <v>492</v>
          </cell>
        </row>
        <row r="773">
          <cell r="B773" t="str">
            <v>Aug 2018</v>
          </cell>
          <cell r="C773" t="str">
            <v>LS</v>
          </cell>
          <cell r="D773" t="str">
            <v>LGUM_493</v>
          </cell>
          <cell r="E773">
            <v>11</v>
          </cell>
          <cell r="G773">
            <v>26.75</v>
          </cell>
          <cell r="K773">
            <v>126.82999999999998</v>
          </cell>
          <cell r="N773">
            <v>126.82999999999998</v>
          </cell>
          <cell r="Q773">
            <v>126.82999999999998</v>
          </cell>
          <cell r="S773">
            <v>-1.3399267100653069E-2</v>
          </cell>
          <cell r="T773">
            <v>-0.29075823191069666</v>
          </cell>
          <cell r="U773">
            <v>-1.633218764284928E-3</v>
          </cell>
          <cell r="V773">
            <v>-9.0182708037915907E-2</v>
          </cell>
          <cell r="X773">
            <v>126.43402657418643</v>
          </cell>
          <cell r="AF773" t="str">
            <v>20180201LGUM_493</v>
          </cell>
          <cell r="AG773" t="str">
            <v>20180201LS</v>
          </cell>
          <cell r="AH773" t="str">
            <v>493</v>
          </cell>
        </row>
        <row r="774">
          <cell r="B774" t="str">
            <v>Aug 2018</v>
          </cell>
          <cell r="C774" t="str">
            <v>LS</v>
          </cell>
          <cell r="D774" t="str">
            <v>LGUM_496</v>
          </cell>
          <cell r="E774">
            <v>0</v>
          </cell>
          <cell r="G774">
            <v>0</v>
          </cell>
          <cell r="K774">
            <v>0</v>
          </cell>
          <cell r="N774">
            <v>0</v>
          </cell>
          <cell r="Q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X774">
            <v>0</v>
          </cell>
          <cell r="AF774" t="str">
            <v>20180201LGUM_496</v>
          </cell>
          <cell r="AG774" t="str">
            <v>20180201LS</v>
          </cell>
          <cell r="AH774" t="str">
            <v>496</v>
          </cell>
        </row>
        <row r="775">
          <cell r="B775" t="str">
            <v>Aug 2018</v>
          </cell>
          <cell r="C775" t="str">
            <v>LS</v>
          </cell>
          <cell r="D775" t="str">
            <v>LGUM_497</v>
          </cell>
          <cell r="E775">
            <v>0</v>
          </cell>
          <cell r="G775">
            <v>0</v>
          </cell>
          <cell r="K775">
            <v>0</v>
          </cell>
          <cell r="N775">
            <v>0</v>
          </cell>
          <cell r="Q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X775">
            <v>0</v>
          </cell>
          <cell r="AF775" t="str">
            <v>20180201LGUM_497</v>
          </cell>
          <cell r="AG775" t="str">
            <v>20180201LS</v>
          </cell>
          <cell r="AH775" t="str">
            <v>497</v>
          </cell>
        </row>
        <row r="776">
          <cell r="B776" t="str">
            <v>Aug 2018</v>
          </cell>
          <cell r="C776" t="str">
            <v>LS</v>
          </cell>
          <cell r="D776" t="str">
            <v>LGUM_498</v>
          </cell>
          <cell r="E776">
            <v>0</v>
          </cell>
          <cell r="G776">
            <v>0</v>
          </cell>
          <cell r="K776">
            <v>0</v>
          </cell>
          <cell r="N776">
            <v>0</v>
          </cell>
          <cell r="Q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X776">
            <v>0</v>
          </cell>
          <cell r="AF776" t="str">
            <v>20180201LGUM_498</v>
          </cell>
          <cell r="AG776" t="str">
            <v>20180201LS</v>
          </cell>
          <cell r="AH776" t="str">
            <v>498</v>
          </cell>
        </row>
        <row r="777">
          <cell r="B777" t="str">
            <v>Aug 2018</v>
          </cell>
          <cell r="C777" t="str">
            <v>LS</v>
          </cell>
          <cell r="D777" t="str">
            <v>LGUM_499</v>
          </cell>
          <cell r="E777">
            <v>0</v>
          </cell>
          <cell r="G777">
            <v>0</v>
          </cell>
          <cell r="K777">
            <v>0</v>
          </cell>
          <cell r="N777">
            <v>0</v>
          </cell>
          <cell r="Q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X777">
            <v>0</v>
          </cell>
          <cell r="AF777" t="str">
            <v>20180201LGUM_499</v>
          </cell>
          <cell r="AG777" t="str">
            <v>20180201LS</v>
          </cell>
          <cell r="AH777" t="str">
            <v>499</v>
          </cell>
        </row>
        <row r="778">
          <cell r="B778" t="str">
            <v>Sep 2018</v>
          </cell>
          <cell r="C778" t="str">
            <v>RLS</v>
          </cell>
          <cell r="D778" t="str">
            <v>LGUM_201</v>
          </cell>
          <cell r="E778">
            <v>69</v>
          </cell>
          <cell r="G778">
            <v>2928.1666666666665</v>
          </cell>
          <cell r="K778">
            <v>650.66999999999996</v>
          </cell>
          <cell r="N778">
            <v>650.66999999999996</v>
          </cell>
          <cell r="Q778">
            <v>650.66999999999996</v>
          </cell>
          <cell r="S778">
            <v>-4.1009918430184245</v>
          </cell>
          <cell r="T778">
            <v>-10.163429327632302</v>
          </cell>
          <cell r="U778">
            <v>-0.5258264692925031</v>
          </cell>
          <cell r="V778">
            <v>-11.177114167861275</v>
          </cell>
          <cell r="X778">
            <v>624.70263819219542</v>
          </cell>
          <cell r="AF778" t="str">
            <v>20180201LGUM_201</v>
          </cell>
          <cell r="AG778" t="str">
            <v>20180201RLS</v>
          </cell>
          <cell r="AH778" t="str">
            <v>201</v>
          </cell>
        </row>
        <row r="779">
          <cell r="B779" t="str">
            <v>Sep 2018</v>
          </cell>
          <cell r="C779" t="str">
            <v>RLS</v>
          </cell>
          <cell r="D779" t="str">
            <v>LGUM_203</v>
          </cell>
          <cell r="E779">
            <v>2835</v>
          </cell>
          <cell r="G779">
            <v>285888.75</v>
          </cell>
          <cell r="K779">
            <v>35040.6</v>
          </cell>
          <cell r="N779">
            <v>35040.6</v>
          </cell>
          <cell r="Q779">
            <v>35040.6</v>
          </cell>
          <cell r="S779">
            <v>-400.39641360147994</v>
          </cell>
          <cell r="T779">
            <v>-992.29669515287355</v>
          </cell>
          <cell r="U779">
            <v>-51.338564069536254</v>
          </cell>
          <cell r="V779">
            <v>-1091.266844347595</v>
          </cell>
          <cell r="X779">
            <v>32505.301482828516</v>
          </cell>
          <cell r="AF779" t="str">
            <v>20180201LGUM_203</v>
          </cell>
          <cell r="AG779" t="str">
            <v>20180201RLS</v>
          </cell>
          <cell r="AH779" t="str">
            <v>203</v>
          </cell>
        </row>
        <row r="780">
          <cell r="B780" t="str">
            <v>Sep 2018</v>
          </cell>
          <cell r="C780" t="str">
            <v>RLS</v>
          </cell>
          <cell r="D780" t="str">
            <v>LGUM_204</v>
          </cell>
          <cell r="E780">
            <v>2979</v>
          </cell>
          <cell r="G780">
            <v>464195.91666666669</v>
          </cell>
          <cell r="K780">
            <v>45042.48</v>
          </cell>
          <cell r="N780">
            <v>45042.48</v>
          </cell>
          <cell r="Q780">
            <v>45042.48</v>
          </cell>
          <cell r="S780">
            <v>-650.1213504965998</v>
          </cell>
          <cell r="T780">
            <v>-1611.186428328474</v>
          </cell>
          <cell r="U780">
            <v>-83.358130771528366</v>
          </cell>
          <cell r="V780">
            <v>-1771.883689511646</v>
          </cell>
          <cell r="X780">
            <v>40925.930400891753</v>
          </cell>
          <cell r="AF780" t="str">
            <v>20180201LGUM_204</v>
          </cell>
          <cell r="AG780" t="str">
            <v>20180201RLS</v>
          </cell>
          <cell r="AH780" t="str">
            <v>204</v>
          </cell>
        </row>
        <row r="781">
          <cell r="B781" t="str">
            <v>Sep 2018</v>
          </cell>
          <cell r="C781" t="str">
            <v>RLS</v>
          </cell>
          <cell r="D781" t="str">
            <v>LGUM_206</v>
          </cell>
          <cell r="E781">
            <v>72</v>
          </cell>
          <cell r="G781">
            <v>2967.3333333333335</v>
          </cell>
          <cell r="K781">
            <v>997.19999999999993</v>
          </cell>
          <cell r="N781">
            <v>997.19999999999993</v>
          </cell>
          <cell r="Q781">
            <v>997.19999999999993</v>
          </cell>
          <cell r="S781">
            <v>-4.1558460227161502</v>
          </cell>
          <cell r="T781">
            <v>-10.299373655254454</v>
          </cell>
          <cell r="U781">
            <v>-0.53285983603413545</v>
          </cell>
          <cell r="V781">
            <v>-11.326617374045314</v>
          </cell>
          <cell r="X781">
            <v>970.88530311194984</v>
          </cell>
          <cell r="AF781" t="str">
            <v>20180201LGUM_206</v>
          </cell>
          <cell r="AG781" t="str">
            <v>20180201RLS</v>
          </cell>
          <cell r="AH781" t="str">
            <v>206</v>
          </cell>
        </row>
        <row r="782">
          <cell r="B782" t="str">
            <v>Sep 2018</v>
          </cell>
          <cell r="C782" t="str">
            <v>RLS</v>
          </cell>
          <cell r="D782" t="str">
            <v>LGUM_207</v>
          </cell>
          <cell r="E782">
            <v>626</v>
          </cell>
          <cell r="G782">
            <v>97505.833333333328</v>
          </cell>
          <cell r="K782">
            <v>10760.94</v>
          </cell>
          <cell r="N782">
            <v>10760.94</v>
          </cell>
          <cell r="Q782">
            <v>10760.94</v>
          </cell>
          <cell r="S782">
            <v>-136.56006391258944</v>
          </cell>
          <cell r="T782">
            <v>-338.43484983159902</v>
          </cell>
          <cell r="U782">
            <v>-17.509641326344099</v>
          </cell>
          <cell r="V782">
            <v>-372.18982225480789</v>
          </cell>
          <cell r="X782">
            <v>9896.2456226746599</v>
          </cell>
          <cell r="AF782" t="str">
            <v>20180201LGUM_207</v>
          </cell>
          <cell r="AG782" t="str">
            <v>20180201RLS</v>
          </cell>
          <cell r="AH782" t="str">
            <v>207</v>
          </cell>
        </row>
        <row r="783">
          <cell r="B783" t="str">
            <v>Sep 2018</v>
          </cell>
          <cell r="C783" t="str">
            <v>RLS</v>
          </cell>
          <cell r="D783" t="str">
            <v>LGUM_208</v>
          </cell>
          <cell r="E783">
            <v>1298</v>
          </cell>
          <cell r="G783">
            <v>90675</v>
          </cell>
          <cell r="K783">
            <v>20326.68</v>
          </cell>
          <cell r="N783">
            <v>20326.68</v>
          </cell>
          <cell r="Q783">
            <v>20326.68</v>
          </cell>
          <cell r="S783">
            <v>-126.99326155126495</v>
          </cell>
          <cell r="T783">
            <v>-314.72558060779522</v>
          </cell>
          <cell r="U783">
            <v>-16.282992237383247</v>
          </cell>
          <cell r="V783">
            <v>-346.11582691245525</v>
          </cell>
          <cell r="X783">
            <v>19522.562338691103</v>
          </cell>
          <cell r="AF783" t="str">
            <v>20180201LGUM_208</v>
          </cell>
          <cell r="AG783" t="str">
            <v>20180201RLS</v>
          </cell>
          <cell r="AH783" t="str">
            <v>208</v>
          </cell>
        </row>
        <row r="784">
          <cell r="B784" t="str">
            <v>Sep 2018</v>
          </cell>
          <cell r="C784" t="str">
            <v>RLS</v>
          </cell>
          <cell r="D784" t="str">
            <v>LGUM_209</v>
          </cell>
          <cell r="E784">
            <v>25</v>
          </cell>
          <cell r="G784">
            <v>10034.833333333334</v>
          </cell>
          <cell r="K784">
            <v>764.25</v>
          </cell>
          <cell r="N784">
            <v>764.25</v>
          </cell>
          <cell r="Q784">
            <v>764.25</v>
          </cell>
          <cell r="S784">
            <v>-14.054107682639669</v>
          </cell>
          <cell r="T784">
            <v>-34.830093709796415</v>
          </cell>
          <cell r="U784">
            <v>-1.8020084176465545</v>
          </cell>
          <cell r="V784">
            <v>-38.30399379206326</v>
          </cell>
          <cell r="X784">
            <v>675.25979639785407</v>
          </cell>
          <cell r="AF784" t="str">
            <v>20180201LGUM_209</v>
          </cell>
          <cell r="AG784" t="str">
            <v>20180201RLS</v>
          </cell>
          <cell r="AH784" t="str">
            <v>209</v>
          </cell>
        </row>
        <row r="785">
          <cell r="B785" t="str">
            <v>Sep 2018</v>
          </cell>
          <cell r="C785" t="str">
            <v>RLS</v>
          </cell>
          <cell r="D785" t="str">
            <v>LGUM_210</v>
          </cell>
          <cell r="E785">
            <v>259</v>
          </cell>
          <cell r="G785">
            <v>100104.16666666667</v>
          </cell>
          <cell r="K785">
            <v>8236.2000000000007</v>
          </cell>
          <cell r="N785">
            <v>8236.2000000000007</v>
          </cell>
          <cell r="Q785">
            <v>8236.2000000000007</v>
          </cell>
          <cell r="S785">
            <v>-140.19911353594065</v>
          </cell>
          <cell r="T785">
            <v>-347.45345437470269</v>
          </cell>
          <cell r="U785">
            <v>-17.976237868906008</v>
          </cell>
          <cell r="V785">
            <v>-382.10792857144276</v>
          </cell>
          <cell r="X785">
            <v>7348.4632656490085</v>
          </cell>
          <cell r="AF785" t="str">
            <v>20180201LGUM_210</v>
          </cell>
          <cell r="AG785" t="str">
            <v>20180201RLS</v>
          </cell>
          <cell r="AH785" t="str">
            <v>210</v>
          </cell>
        </row>
        <row r="786">
          <cell r="B786" t="str">
            <v>Sep 2018</v>
          </cell>
          <cell r="C786" t="str">
            <v>RLS</v>
          </cell>
          <cell r="D786" t="str">
            <v>LGUM_252</v>
          </cell>
          <cell r="E786">
            <v>3440</v>
          </cell>
          <cell r="G786">
            <v>240702.16666666666</v>
          </cell>
          <cell r="K786">
            <v>37427.199999999997</v>
          </cell>
          <cell r="N786">
            <v>37427.199999999997</v>
          </cell>
          <cell r="Q786">
            <v>37427.199999999997</v>
          </cell>
          <cell r="S786">
            <v>-337.11114648421466</v>
          </cell>
          <cell r="T786">
            <v>-835.45772437519656</v>
          </cell>
          <cell r="U786">
            <v>-43.22416885971505</v>
          </cell>
          <cell r="V786">
            <v>-918.784995373068</v>
          </cell>
          <cell r="X786">
            <v>35292.621964907805</v>
          </cell>
          <cell r="AF786" t="str">
            <v>20180201LGUM_252</v>
          </cell>
          <cell r="AG786" t="str">
            <v>20180201RLS</v>
          </cell>
          <cell r="AH786" t="str">
            <v>252</v>
          </cell>
        </row>
        <row r="787">
          <cell r="B787" t="str">
            <v>Sep 2018</v>
          </cell>
          <cell r="C787" t="str">
            <v>RLS</v>
          </cell>
          <cell r="D787" t="str">
            <v>LGUM_266</v>
          </cell>
          <cell r="E787">
            <v>2055</v>
          </cell>
          <cell r="G787">
            <v>213319.83333333334</v>
          </cell>
          <cell r="K787">
            <v>62369.25</v>
          </cell>
          <cell r="N787">
            <v>62369.25</v>
          </cell>
          <cell r="Q787">
            <v>62369.25</v>
          </cell>
          <cell r="S787">
            <v>-298.76130563630824</v>
          </cell>
          <cell r="T787">
            <v>-740.41586325879723</v>
          </cell>
          <cell r="U787">
            <v>-38.306977559928917</v>
          </cell>
          <cell r="V787">
            <v>-814.2638049185972</v>
          </cell>
          <cell r="X787">
            <v>60477.502048626367</v>
          </cell>
          <cell r="AF787" t="str">
            <v>20180201LGUM_266</v>
          </cell>
          <cell r="AG787" t="str">
            <v>20180201RLS</v>
          </cell>
          <cell r="AH787" t="str">
            <v>266</v>
          </cell>
        </row>
        <row r="788">
          <cell r="B788" t="str">
            <v>Sep 2018</v>
          </cell>
          <cell r="C788" t="str">
            <v>RLS</v>
          </cell>
          <cell r="D788" t="str">
            <v>LGUM_267</v>
          </cell>
          <cell r="E788">
            <v>2228</v>
          </cell>
          <cell r="G788">
            <v>366596.25</v>
          </cell>
          <cell r="K788">
            <v>77177.919999999998</v>
          </cell>
          <cell r="N788">
            <v>77177.919999999998</v>
          </cell>
          <cell r="Q788">
            <v>77177.919999999998</v>
          </cell>
          <cell r="S788">
            <v>-513.42986997477715</v>
          </cell>
          <cell r="T788">
            <v>-1272.4258905970821</v>
          </cell>
          <cell r="U788">
            <v>-65.83163929422453</v>
          </cell>
          <cell r="V788">
            <v>-1399.3356957458523</v>
          </cell>
          <cell r="X788">
            <v>73926.896904388064</v>
          </cell>
          <cell r="AF788" t="str">
            <v>20180201LGUM_267</v>
          </cell>
          <cell r="AG788" t="str">
            <v>20180201RLS</v>
          </cell>
          <cell r="AH788" t="str">
            <v>267</v>
          </cell>
        </row>
        <row r="789">
          <cell r="B789" t="str">
            <v>Sep 2018</v>
          </cell>
          <cell r="C789" t="str">
            <v>RLS</v>
          </cell>
          <cell r="D789" t="str">
            <v>LGUM_274</v>
          </cell>
          <cell r="E789">
            <v>16918</v>
          </cell>
          <cell r="G789">
            <v>816666.08333333337</v>
          </cell>
          <cell r="K789">
            <v>336668.2</v>
          </cell>
          <cell r="N789">
            <v>336668.2</v>
          </cell>
          <cell r="Q789">
            <v>336668.2</v>
          </cell>
          <cell r="S789">
            <v>-1143.7671852307376</v>
          </cell>
          <cell r="T789">
            <v>-2834.5818278442503</v>
          </cell>
          <cell r="U789">
            <v>-146.65307411580753</v>
          </cell>
          <cell r="V789">
            <v>-3117.2986682577639</v>
          </cell>
          <cell r="X789">
            <v>329425.89924455143</v>
          </cell>
          <cell r="AF789" t="str">
            <v>20180201LGUM_274</v>
          </cell>
          <cell r="AG789" t="str">
            <v>20180201RLS</v>
          </cell>
          <cell r="AH789" t="str">
            <v>274</v>
          </cell>
        </row>
        <row r="790">
          <cell r="B790" t="str">
            <v>Sep 2018</v>
          </cell>
          <cell r="C790" t="str">
            <v>RLS</v>
          </cell>
          <cell r="D790" t="str">
            <v>LGUM_275</v>
          </cell>
          <cell r="E790">
            <v>474</v>
          </cell>
          <cell r="G790">
            <v>31850.916666666668</v>
          </cell>
          <cell r="K790">
            <v>13101.36</v>
          </cell>
          <cell r="N790">
            <v>13101.36</v>
          </cell>
          <cell r="Q790">
            <v>13101.36</v>
          </cell>
          <cell r="S790">
            <v>-44.608235907334368</v>
          </cell>
          <cell r="T790">
            <v>-110.55195192508594</v>
          </cell>
          <cell r="U790">
            <v>-5.7196385865660222</v>
          </cell>
          <cell r="V790">
            <v>-121.57823391235772</v>
          </cell>
          <cell r="X790">
            <v>12818.901939668656</v>
          </cell>
          <cell r="AF790" t="str">
            <v>20180201LGUM_275</v>
          </cell>
          <cell r="AG790" t="str">
            <v>20180201RLS</v>
          </cell>
          <cell r="AH790" t="str">
            <v>275</v>
          </cell>
        </row>
        <row r="791">
          <cell r="B791" t="str">
            <v>Sep 2018</v>
          </cell>
          <cell r="C791" t="str">
            <v>RLS</v>
          </cell>
          <cell r="D791" t="str">
            <v>LGUM_276</v>
          </cell>
          <cell r="E791">
            <v>1341</v>
          </cell>
          <cell r="G791">
            <v>48976.833333333336</v>
          </cell>
          <cell r="K791">
            <v>22381.290000000005</v>
          </cell>
          <cell r="N791">
            <v>22381.290000000005</v>
          </cell>
          <cell r="Q791">
            <v>22381.290000000005</v>
          </cell>
          <cell r="S791">
            <v>-68.593634468736838</v>
          </cell>
          <cell r="T791">
            <v>-169.99462152924787</v>
          </cell>
          <cell r="U791">
            <v>-8.7950305704800638</v>
          </cell>
          <cell r="V791">
            <v>-186.94962413807741</v>
          </cell>
          <cell r="X791">
            <v>21946.957089293461</v>
          </cell>
          <cell r="AF791" t="str">
            <v>20180201LGUM_276</v>
          </cell>
          <cell r="AG791" t="str">
            <v>20180201RLS</v>
          </cell>
          <cell r="AH791" t="str">
            <v>276</v>
          </cell>
        </row>
        <row r="792">
          <cell r="B792" t="str">
            <v>Sep 2018</v>
          </cell>
          <cell r="C792" t="str">
            <v>RLS</v>
          </cell>
          <cell r="D792" t="str">
            <v>LGUM_277</v>
          </cell>
          <cell r="E792">
            <v>2333</v>
          </cell>
          <cell r="G792">
            <v>154996.83333333334</v>
          </cell>
          <cell r="K792">
            <v>56785.22</v>
          </cell>
          <cell r="N792">
            <v>56785.22</v>
          </cell>
          <cell r="Q792">
            <v>56785.22</v>
          </cell>
          <cell r="S792">
            <v>-217.07806335944662</v>
          </cell>
          <cell r="T792">
            <v>-537.98145423990081</v>
          </cell>
          <cell r="U792">
            <v>-27.833606109574323</v>
          </cell>
          <cell r="V792">
            <v>-591.6388986818713</v>
          </cell>
          <cell r="X792">
            <v>55410.68797760921</v>
          </cell>
          <cell r="AF792" t="str">
            <v>20180201LGUM_277</v>
          </cell>
          <cell r="AG792" t="str">
            <v>20180201RLS</v>
          </cell>
          <cell r="AH792" t="str">
            <v>277</v>
          </cell>
        </row>
        <row r="793">
          <cell r="B793" t="str">
            <v>Sep 2018</v>
          </cell>
          <cell r="C793" t="str">
            <v>RLS</v>
          </cell>
          <cell r="D793" t="str">
            <v>LGUM_278</v>
          </cell>
          <cell r="E793">
            <v>10</v>
          </cell>
          <cell r="G793">
            <v>3666.5</v>
          </cell>
          <cell r="K793">
            <v>785.80000000000007</v>
          </cell>
          <cell r="N793">
            <v>785.80000000000007</v>
          </cell>
          <cell r="Q793">
            <v>785.80000000000007</v>
          </cell>
          <cell r="S793">
            <v>-5.1350514858308562</v>
          </cell>
          <cell r="T793">
            <v>-12.726124524934999</v>
          </cell>
          <cell r="U793">
            <v>-0.65841291467731655</v>
          </cell>
          <cell r="V793">
            <v>-13.995408650394454</v>
          </cell>
          <cell r="X793">
            <v>753.28500242416249</v>
          </cell>
          <cell r="AF793" t="str">
            <v>20180201LGUM_278</v>
          </cell>
          <cell r="AG793" t="str">
            <v>20180201RLS</v>
          </cell>
          <cell r="AH793" t="str">
            <v>278</v>
          </cell>
        </row>
        <row r="794">
          <cell r="B794" t="str">
            <v>Sep 2018</v>
          </cell>
          <cell r="C794" t="str">
            <v>RLS</v>
          </cell>
          <cell r="D794" t="str">
            <v>LGUM_279</v>
          </cell>
          <cell r="E794">
            <v>6</v>
          </cell>
          <cell r="G794">
            <v>2199.8333333333335</v>
          </cell>
          <cell r="K794">
            <v>284.7</v>
          </cell>
          <cell r="N794">
            <v>284.7</v>
          </cell>
          <cell r="Q794">
            <v>284.7</v>
          </cell>
          <cell r="S794">
            <v>-3.0809375226820075</v>
          </cell>
          <cell r="T794">
            <v>-7.6354433203607925</v>
          </cell>
          <cell r="U794">
            <v>-0.39503577711831911</v>
          </cell>
          <cell r="V794">
            <v>-8.3969907166942335</v>
          </cell>
          <cell r="X794">
            <v>265.19159266314466</v>
          </cell>
          <cell r="AF794" t="str">
            <v>20180201LGUM_279</v>
          </cell>
          <cell r="AG794" t="str">
            <v>20180201RLS</v>
          </cell>
          <cell r="AH794" t="str">
            <v>279</v>
          </cell>
        </row>
        <row r="795">
          <cell r="B795" t="str">
            <v>Sep 2018</v>
          </cell>
          <cell r="C795" t="str">
            <v>RLS</v>
          </cell>
          <cell r="D795" t="str">
            <v>LGUM_280</v>
          </cell>
          <cell r="E795">
            <v>46</v>
          </cell>
          <cell r="G795">
            <v>1682.25</v>
          </cell>
          <cell r="K795">
            <v>1017.98</v>
          </cell>
          <cell r="N795">
            <v>1017.98</v>
          </cell>
          <cell r="Q795">
            <v>1017.98</v>
          </cell>
          <cell r="S795">
            <v>-2.3560453735276035</v>
          </cell>
          <cell r="T795">
            <v>-5.8389534929965636</v>
          </cell>
          <cell r="U795">
            <v>-0.30209058385815241</v>
          </cell>
          <cell r="V795">
            <v>-6.4213217515685441</v>
          </cell>
          <cell r="X795">
            <v>1003.0615887980491</v>
          </cell>
          <cell r="AF795" t="str">
            <v>20180201LGUM_280</v>
          </cell>
          <cell r="AG795" t="str">
            <v>20180201RLS</v>
          </cell>
          <cell r="AH795" t="str">
            <v>280</v>
          </cell>
        </row>
        <row r="796">
          <cell r="B796" t="str">
            <v>Sep 2018</v>
          </cell>
          <cell r="C796" t="str">
            <v>RLS</v>
          </cell>
          <cell r="D796" t="str">
            <v>LGUM_281</v>
          </cell>
          <cell r="E796">
            <v>243</v>
          </cell>
          <cell r="G796">
            <v>11711.666666666666</v>
          </cell>
          <cell r="K796">
            <v>5635.170000000001</v>
          </cell>
          <cell r="N796">
            <v>5635.170000000001</v>
          </cell>
          <cell r="Q796">
            <v>5635.170000000001</v>
          </cell>
          <cell r="S796">
            <v>-16.402566839826097</v>
          </cell>
          <cell r="T796">
            <v>-40.650246391526089</v>
          </cell>
          <cell r="U796">
            <v>-2.103126301848949</v>
          </cell>
          <cell r="V796">
            <v>-44.70463956830848</v>
          </cell>
          <cell r="X796">
            <v>5531.3094208984912</v>
          </cell>
          <cell r="AF796" t="str">
            <v>20180201LGUM_281</v>
          </cell>
          <cell r="AG796" t="str">
            <v>20180201RLS</v>
          </cell>
          <cell r="AH796" t="str">
            <v>281</v>
          </cell>
        </row>
        <row r="797">
          <cell r="B797" t="str">
            <v>Sep 2018</v>
          </cell>
          <cell r="C797" t="str">
            <v>RLS</v>
          </cell>
          <cell r="D797" t="str">
            <v>LGUM_282</v>
          </cell>
          <cell r="E797">
            <v>106</v>
          </cell>
          <cell r="G797">
            <v>3875.5833333333335</v>
          </cell>
          <cell r="K797">
            <v>2362.7399999999998</v>
          </cell>
          <cell r="N797">
            <v>2362.7399999999998</v>
          </cell>
          <cell r="Q797">
            <v>2362.7399999999998</v>
          </cell>
          <cell r="S797">
            <v>-5.4278794366002012</v>
          </cell>
          <cell r="T797">
            <v>-13.451835839837084</v>
          </cell>
          <cell r="U797">
            <v>-0.69595912138956229</v>
          </cell>
          <cell r="V797">
            <v>-14.793501297874787</v>
          </cell>
          <cell r="X797">
            <v>2328.3708243042984</v>
          </cell>
          <cell r="AF797" t="str">
            <v>20180201LGUM_282</v>
          </cell>
          <cell r="AG797" t="str">
            <v>20180201RLS</v>
          </cell>
          <cell r="AH797" t="str">
            <v>282</v>
          </cell>
        </row>
        <row r="798">
          <cell r="B798" t="str">
            <v>Sep 2018</v>
          </cell>
          <cell r="C798" t="str">
            <v>RLS</v>
          </cell>
          <cell r="D798" t="str">
            <v>LGUM_283</v>
          </cell>
          <cell r="E798">
            <v>99</v>
          </cell>
          <cell r="G798">
            <v>4771.416666666667</v>
          </cell>
          <cell r="K798">
            <v>2345.31</v>
          </cell>
          <cell r="N798">
            <v>2345.31</v>
          </cell>
          <cell r="Q798">
            <v>2345.31</v>
          </cell>
          <cell r="S798">
            <v>-6.6825229084098678</v>
          </cell>
          <cell r="T798">
            <v>-16.561200780130989</v>
          </cell>
          <cell r="U798">
            <v>-0.8568286798417909</v>
          </cell>
          <cell r="V798">
            <v>-18.212989524424639</v>
          </cell>
          <cell r="X798">
            <v>2302.9964581071927</v>
          </cell>
          <cell r="AF798" t="str">
            <v>20180201LGUM_283</v>
          </cell>
          <cell r="AG798" t="str">
            <v>20180201RLS</v>
          </cell>
          <cell r="AH798" t="str">
            <v>283</v>
          </cell>
        </row>
        <row r="799">
          <cell r="B799" t="str">
            <v>Sep 2018</v>
          </cell>
          <cell r="C799" t="str">
            <v>RLS</v>
          </cell>
          <cell r="D799" t="str">
            <v>LGUM_314</v>
          </cell>
          <cell r="E799">
            <v>421</v>
          </cell>
          <cell r="G799">
            <v>42292.333333333336</v>
          </cell>
          <cell r="K799">
            <v>8756.8000000000011</v>
          </cell>
          <cell r="N799">
            <v>8756.8000000000011</v>
          </cell>
          <cell r="Q799">
            <v>8756.8000000000011</v>
          </cell>
          <cell r="S799">
            <v>-59.231776659644673</v>
          </cell>
          <cell r="T799">
            <v>-146.79326345290039</v>
          </cell>
          <cell r="U799">
            <v>-7.5946593368347557</v>
          </cell>
          <cell r="V799">
            <v>-161.43419822138253</v>
          </cell>
          <cell r="X799">
            <v>8381.7461023292381</v>
          </cell>
          <cell r="AF799" t="str">
            <v>20180201LGUM_314</v>
          </cell>
          <cell r="AG799" t="str">
            <v>20180201RLS</v>
          </cell>
          <cell r="AH799" t="str">
            <v>314</v>
          </cell>
        </row>
        <row r="800">
          <cell r="B800" t="str">
            <v>Sep 2018</v>
          </cell>
          <cell r="C800" t="str">
            <v>RLS</v>
          </cell>
          <cell r="D800" t="str">
            <v>LGUM_315</v>
          </cell>
          <cell r="E800">
            <v>435</v>
          </cell>
          <cell r="G800">
            <v>66889.5</v>
          </cell>
          <cell r="K800">
            <v>10783.649999999998</v>
          </cell>
          <cell r="N800">
            <v>10783.649999999998</v>
          </cell>
          <cell r="Q800">
            <v>10783.649999999998</v>
          </cell>
          <cell r="S800">
            <v>-93.680901775939745</v>
          </cell>
          <cell r="T800">
            <v>-232.16803665911348</v>
          </cell>
          <cell r="U800">
            <v>-12.011703438240382</v>
          </cell>
          <cell r="V800">
            <v>-255.32412025652798</v>
          </cell>
          <cell r="X800">
            <v>10190.465237870176</v>
          </cell>
          <cell r="AF800" t="str">
            <v>20180201LGUM_315</v>
          </cell>
          <cell r="AG800" t="str">
            <v>20180201RLS</v>
          </cell>
          <cell r="AH800" t="str">
            <v>315</v>
          </cell>
        </row>
        <row r="801">
          <cell r="B801" t="str">
            <v>Sep 2018</v>
          </cell>
          <cell r="C801" t="str">
            <v>RLS</v>
          </cell>
          <cell r="D801" t="str">
            <v>LGUM_318</v>
          </cell>
          <cell r="E801">
            <v>44</v>
          </cell>
          <cell r="G801">
            <v>3104</v>
          </cell>
          <cell r="K801">
            <v>832.04</v>
          </cell>
          <cell r="N801">
            <v>832.04</v>
          </cell>
          <cell r="Q801">
            <v>832.04</v>
          </cell>
          <cell r="S801">
            <v>-4.3472520965550192</v>
          </cell>
          <cell r="T801">
            <v>-10.773732585680687</v>
          </cell>
          <cell r="U801">
            <v>-0.55740179657940558</v>
          </cell>
          <cell r="V801">
            <v>-11.848288136049197</v>
          </cell>
          <cell r="X801">
            <v>804.51332538513566</v>
          </cell>
          <cell r="AF801" t="str">
            <v>20180201LGUM_318</v>
          </cell>
          <cell r="AG801" t="str">
            <v>20180201RLS</v>
          </cell>
          <cell r="AH801" t="str">
            <v>318</v>
          </cell>
        </row>
        <row r="802">
          <cell r="B802" t="str">
            <v>Sep 2018</v>
          </cell>
          <cell r="C802" t="str">
            <v>RLS</v>
          </cell>
          <cell r="D802" t="str">
            <v>LGUM_347</v>
          </cell>
          <cell r="E802">
            <v>0</v>
          </cell>
          <cell r="G802">
            <v>0</v>
          </cell>
          <cell r="K802">
            <v>0</v>
          </cell>
          <cell r="N802">
            <v>0</v>
          </cell>
          <cell r="Q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X802">
            <v>0</v>
          </cell>
          <cell r="AF802" t="str">
            <v>20180201LGUM_347</v>
          </cell>
          <cell r="AG802" t="str">
            <v>20180201RLS</v>
          </cell>
          <cell r="AH802" t="str">
            <v>347</v>
          </cell>
        </row>
        <row r="803">
          <cell r="B803" t="str">
            <v>Sep 2018</v>
          </cell>
          <cell r="C803" t="str">
            <v>RLS</v>
          </cell>
          <cell r="D803" t="str">
            <v>LGUM_348</v>
          </cell>
          <cell r="E803">
            <v>39</v>
          </cell>
          <cell r="G803">
            <v>3889.5833333333335</v>
          </cell>
          <cell r="K803">
            <v>553.79999999999995</v>
          </cell>
          <cell r="N803">
            <v>553.79999999999995</v>
          </cell>
          <cell r="Q803">
            <v>553.79999999999995</v>
          </cell>
          <cell r="S803">
            <v>-5.4474868880666216</v>
          </cell>
          <cell r="T803">
            <v>-13.500428705880747</v>
          </cell>
          <cell r="U803">
            <v>-0.69847317588444358</v>
          </cell>
          <cell r="V803">
            <v>-14.846940741787382</v>
          </cell>
          <cell r="X803">
            <v>519.30667048838075</v>
          </cell>
          <cell r="AF803" t="str">
            <v>20180201LGUM_348</v>
          </cell>
          <cell r="AG803" t="str">
            <v>20180201RLS</v>
          </cell>
          <cell r="AH803" t="str">
            <v>348</v>
          </cell>
        </row>
        <row r="804">
          <cell r="B804" t="str">
            <v>Sep 2018</v>
          </cell>
          <cell r="C804" t="str">
            <v>RLS</v>
          </cell>
          <cell r="D804" t="str">
            <v>LGUM_349</v>
          </cell>
          <cell r="E804">
            <v>16</v>
          </cell>
          <cell r="G804">
            <v>546.25</v>
          </cell>
          <cell r="K804">
            <v>159.36000000000001</v>
          </cell>
          <cell r="N804">
            <v>159.36000000000001</v>
          </cell>
          <cell r="Q804">
            <v>159.36000000000001</v>
          </cell>
          <cell r="S804">
            <v>-0.76504074025231295</v>
          </cell>
          <cell r="T804">
            <v>-1.8959895054536324</v>
          </cell>
          <cell r="U804">
            <v>-9.809301913063799E-2</v>
          </cell>
          <cell r="V804">
            <v>-2.0850925883752818</v>
          </cell>
          <cell r="X804">
            <v>154.51578414678815</v>
          </cell>
          <cell r="AF804" t="str">
            <v>20180201LGUM_349</v>
          </cell>
          <cell r="AG804" t="str">
            <v>20180201RLS</v>
          </cell>
          <cell r="AH804" t="str">
            <v>349</v>
          </cell>
        </row>
        <row r="805">
          <cell r="B805" t="str">
            <v>Sep 2018</v>
          </cell>
          <cell r="C805" t="str">
            <v>LS</v>
          </cell>
          <cell r="D805" t="str">
            <v>LGUM_400</v>
          </cell>
          <cell r="E805">
            <v>56</v>
          </cell>
          <cell r="G805">
            <v>931.16666666666663</v>
          </cell>
          <cell r="K805">
            <v>1487.36</v>
          </cell>
          <cell r="N805">
            <v>1487.36</v>
          </cell>
          <cell r="Q805">
            <v>1487.36</v>
          </cell>
          <cell r="S805">
            <v>-1.3041289445582522</v>
          </cell>
          <cell r="T805">
            <v>-3.2320040784041018</v>
          </cell>
          <cell r="U805">
            <v>-0.16721455312978625</v>
          </cell>
          <cell r="V805">
            <v>-3.5543592040435388</v>
          </cell>
          <cell r="X805">
            <v>1479.1022932198641</v>
          </cell>
          <cell r="AF805" t="str">
            <v>20180201LGUM_400</v>
          </cell>
          <cell r="AG805" t="str">
            <v>20180201LS</v>
          </cell>
          <cell r="AH805" t="str">
            <v>400</v>
          </cell>
        </row>
        <row r="806">
          <cell r="B806" t="str">
            <v>Sep 2018</v>
          </cell>
          <cell r="C806" t="str">
            <v>LS</v>
          </cell>
          <cell r="D806" t="str">
            <v>LGUM_401</v>
          </cell>
          <cell r="E806">
            <v>29</v>
          </cell>
          <cell r="G806">
            <v>1298.3333333333333</v>
          </cell>
          <cell r="K806">
            <v>778.07</v>
          </cell>
          <cell r="N806">
            <v>778.07</v>
          </cell>
          <cell r="Q806">
            <v>778.07</v>
          </cell>
          <cell r="S806">
            <v>-1.8183577014692653</v>
          </cell>
          <cell r="T806">
            <v>-4.5064098390492138</v>
          </cell>
          <cell r="U806">
            <v>-0.23314862518006707</v>
          </cell>
          <cell r="V806">
            <v>-4.9558722390369017</v>
          </cell>
          <cell r="X806">
            <v>766.55621159526459</v>
          </cell>
          <cell r="AF806" t="str">
            <v>20180201LGUM_401</v>
          </cell>
          <cell r="AG806" t="str">
            <v>20180201LS</v>
          </cell>
          <cell r="AH806" t="str">
            <v>401</v>
          </cell>
        </row>
        <row r="807">
          <cell r="B807" t="str">
            <v>Sep 2018</v>
          </cell>
          <cell r="C807" t="str">
            <v>LS</v>
          </cell>
          <cell r="D807" t="str">
            <v>LGUM_412</v>
          </cell>
          <cell r="E807">
            <v>225</v>
          </cell>
          <cell r="G807">
            <v>6107.75</v>
          </cell>
          <cell r="K807">
            <v>4988.2500000000009</v>
          </cell>
          <cell r="N807">
            <v>4988.2500000000009</v>
          </cell>
          <cell r="Q807">
            <v>4988.2500000000009</v>
          </cell>
          <cell r="S807">
            <v>-8.5541008352879899</v>
          </cell>
          <cell r="T807">
            <v>-21.199505541298713</v>
          </cell>
          <cell r="U807">
            <v>-1.09680116722225</v>
          </cell>
          <cell r="V807">
            <v>-23.313911682652865</v>
          </cell>
          <cell r="X807">
            <v>4934.085680773539</v>
          </cell>
          <cell r="AF807" t="str">
            <v>20180201LGUM_412</v>
          </cell>
          <cell r="AG807" t="str">
            <v>20180201LS</v>
          </cell>
          <cell r="AH807" t="str">
            <v>412</v>
          </cell>
        </row>
        <row r="808">
          <cell r="B808" t="str">
            <v>Sep 2018</v>
          </cell>
          <cell r="C808" t="str">
            <v>LS</v>
          </cell>
          <cell r="D808" t="str">
            <v>LGUM_413</v>
          </cell>
          <cell r="E808">
            <v>2993</v>
          </cell>
          <cell r="G808">
            <v>114119.75</v>
          </cell>
          <cell r="K808">
            <v>68659.42</v>
          </cell>
          <cell r="N808">
            <v>68659.42</v>
          </cell>
          <cell r="Q808">
            <v>68659.42</v>
          </cell>
          <cell r="S808">
            <v>-159.82838996321993</v>
          </cell>
          <cell r="T808">
            <v>-396.10040890616415</v>
          </cell>
          <cell r="U808">
            <v>-20.493090745873911</v>
          </cell>
          <cell r="V808">
            <v>-435.60685567458137</v>
          </cell>
          <cell r="X808">
            <v>67647.391254710165</v>
          </cell>
          <cell r="AF808" t="str">
            <v>20180201LGUM_413</v>
          </cell>
          <cell r="AG808" t="str">
            <v>20180201LS</v>
          </cell>
          <cell r="AH808" t="str">
            <v>413</v>
          </cell>
        </row>
        <row r="809">
          <cell r="B809" t="str">
            <v>Sep 2018</v>
          </cell>
          <cell r="C809" t="str">
            <v>LS</v>
          </cell>
          <cell r="D809" t="str">
            <v>LGUM_415</v>
          </cell>
          <cell r="E809">
            <v>78</v>
          </cell>
          <cell r="G809">
            <v>2056.5833333333335</v>
          </cell>
          <cell r="K809">
            <v>1760.46</v>
          </cell>
          <cell r="N809">
            <v>1760.46</v>
          </cell>
          <cell r="Q809">
            <v>1760.46</v>
          </cell>
          <cell r="S809">
            <v>-2.8803112782130942</v>
          </cell>
          <cell r="T809">
            <v>-7.1382341731640269</v>
          </cell>
          <cell r="U809">
            <v>-0.36931161237605109</v>
          </cell>
          <cell r="V809">
            <v>-7.8501906923743068</v>
          </cell>
          <cell r="X809">
            <v>1742.2219522438725</v>
          </cell>
          <cell r="AF809" t="str">
            <v>20180201LGUM_415</v>
          </cell>
          <cell r="AG809" t="str">
            <v>20180201LS</v>
          </cell>
          <cell r="AH809" t="str">
            <v>415</v>
          </cell>
        </row>
        <row r="810">
          <cell r="B810" t="str">
            <v>Sep 2018</v>
          </cell>
          <cell r="C810" t="str">
            <v>LS</v>
          </cell>
          <cell r="D810" t="str">
            <v>LGUM_416</v>
          </cell>
          <cell r="E810">
            <v>2217</v>
          </cell>
          <cell r="G810">
            <v>84719</v>
          </cell>
          <cell r="K810">
            <v>55558.02</v>
          </cell>
          <cell r="N810">
            <v>55558.02</v>
          </cell>
          <cell r="Q810">
            <v>55558.02</v>
          </cell>
          <cell r="S810">
            <v>-118.65169148455047</v>
          </cell>
          <cell r="T810">
            <v>-294.05278702521974</v>
          </cell>
          <cell r="U810">
            <v>-15.213441625132299</v>
          </cell>
          <cell r="V810">
            <v>-323.38116063078348</v>
          </cell>
          <cell r="X810">
            <v>54806.720919234314</v>
          </cell>
          <cell r="AF810" t="str">
            <v>20180201LGUM_416</v>
          </cell>
          <cell r="AG810" t="str">
            <v>20180201LS</v>
          </cell>
          <cell r="AH810" t="str">
            <v>416</v>
          </cell>
        </row>
        <row r="811">
          <cell r="B811" t="str">
            <v>Sep 2018</v>
          </cell>
          <cell r="C811" t="str">
            <v>RLS</v>
          </cell>
          <cell r="D811" t="str">
            <v>LGUM_417</v>
          </cell>
          <cell r="E811">
            <v>50</v>
          </cell>
          <cell r="G811">
            <v>1942.5833333333333</v>
          </cell>
          <cell r="K811">
            <v>1310.5</v>
          </cell>
          <cell r="N811">
            <v>1310.5</v>
          </cell>
          <cell r="Q811">
            <v>1310.5</v>
          </cell>
          <cell r="S811">
            <v>-2.7206506019865242</v>
          </cell>
          <cell r="T811">
            <v>-6.742549406808485</v>
          </cell>
          <cell r="U811">
            <v>-0.34884002577487444</v>
          </cell>
          <cell r="V811">
            <v>-7.4150409348003343</v>
          </cell>
          <cell r="X811">
            <v>1293.2729190306297</v>
          </cell>
          <cell r="AF811" t="str">
            <v>20180201LGUM_417</v>
          </cell>
          <cell r="AG811" t="str">
            <v>20180201RLS</v>
          </cell>
          <cell r="AH811" t="str">
            <v>417</v>
          </cell>
        </row>
        <row r="812">
          <cell r="B812" t="str">
            <v>Sep 2018</v>
          </cell>
          <cell r="C812" t="str">
            <v>RLS</v>
          </cell>
          <cell r="D812" t="str">
            <v>LGUM_419</v>
          </cell>
          <cell r="E812">
            <v>117</v>
          </cell>
          <cell r="G812">
            <v>7100.083333333333</v>
          </cell>
          <cell r="K812">
            <v>3285.36</v>
          </cell>
          <cell r="N812">
            <v>3285.36</v>
          </cell>
          <cell r="Q812">
            <v>3285.36</v>
          </cell>
          <cell r="S812">
            <v>-9.9438956689911997</v>
          </cell>
          <cell r="T812">
            <v>-24.643814165393579</v>
          </cell>
          <cell r="U812">
            <v>-1.2749997441570535</v>
          </cell>
          <cell r="V812">
            <v>-27.101750361885944</v>
          </cell>
          <cell r="X812">
            <v>3222.3955400595723</v>
          </cell>
          <cell r="AF812" t="str">
            <v>20180201LGUM_419</v>
          </cell>
          <cell r="AG812" t="str">
            <v>20180201RLS</v>
          </cell>
          <cell r="AH812" t="str">
            <v>419</v>
          </cell>
        </row>
        <row r="813">
          <cell r="B813" t="str">
            <v>Sep 2018</v>
          </cell>
          <cell r="C813" t="str">
            <v>LS</v>
          </cell>
          <cell r="D813" t="str">
            <v>LGUM_420</v>
          </cell>
          <cell r="E813">
            <v>63</v>
          </cell>
          <cell r="G813">
            <v>3790.6666666666665</v>
          </cell>
          <cell r="K813">
            <v>2070.1799999999998</v>
          </cell>
          <cell r="N813">
            <v>2070.1799999999998</v>
          </cell>
          <cell r="Q813">
            <v>2070.1799999999998</v>
          </cell>
          <cell r="S813">
            <v>-5.308950906574708</v>
          </cell>
          <cell r="T813">
            <v>-13.157096967822246</v>
          </cell>
          <cell r="U813">
            <v>-0.68071018370929981</v>
          </cell>
          <cell r="V813">
            <v>-14.469365623190665</v>
          </cell>
          <cell r="X813">
            <v>2036.563876318703</v>
          </cell>
          <cell r="AF813" t="str">
            <v>20180201LGUM_420</v>
          </cell>
          <cell r="AG813" t="str">
            <v>20180201LS</v>
          </cell>
          <cell r="AH813" t="str">
            <v>420</v>
          </cell>
        </row>
        <row r="814">
          <cell r="B814" t="str">
            <v>Sep 2018</v>
          </cell>
          <cell r="C814" t="str">
            <v>LS</v>
          </cell>
          <cell r="D814" t="str">
            <v>LGUM_421</v>
          </cell>
          <cell r="E814">
            <v>240</v>
          </cell>
          <cell r="G814">
            <v>23282.75</v>
          </cell>
          <cell r="K814">
            <v>8515.1999999999989</v>
          </cell>
          <cell r="N814">
            <v>8515.1999999999989</v>
          </cell>
          <cell r="Q814">
            <v>8515.1999999999989</v>
          </cell>
          <cell r="S814">
            <v>-32.608242187843551</v>
          </cell>
          <cell r="T814">
            <v>-80.812539419863725</v>
          </cell>
          <cell r="U814">
            <v>-4.181007306478465</v>
          </cell>
          <cell r="V814">
            <v>-88.87265805399467</v>
          </cell>
          <cell r="X814">
            <v>8308.725553031818</v>
          </cell>
          <cell r="AF814" t="str">
            <v>20180201LGUM_421</v>
          </cell>
          <cell r="AG814" t="str">
            <v>20180201LS</v>
          </cell>
          <cell r="AH814" t="str">
            <v>421</v>
          </cell>
        </row>
        <row r="815">
          <cell r="B815" t="str">
            <v>Sep 2018</v>
          </cell>
          <cell r="C815" t="str">
            <v>LS</v>
          </cell>
          <cell r="D815" t="str">
            <v>LGUM_422</v>
          </cell>
          <cell r="E815">
            <v>475</v>
          </cell>
          <cell r="G815">
            <v>74340.916666666672</v>
          </cell>
          <cell r="K815">
            <v>19565.25</v>
          </cell>
          <cell r="N815">
            <v>19565.25</v>
          </cell>
          <cell r="Q815">
            <v>19565.25</v>
          </cell>
          <cell r="S815">
            <v>-104.1168511079216</v>
          </cell>
          <cell r="T815">
            <v>-258.0313003676028</v>
          </cell>
          <cell r="U815">
            <v>-13.349793978530888</v>
          </cell>
          <cell r="V815">
            <v>-283.76694618707756</v>
          </cell>
          <cell r="X815">
            <v>18905.985108358866</v>
          </cell>
          <cell r="AF815" t="str">
            <v>20180201LGUM_422</v>
          </cell>
          <cell r="AG815" t="str">
            <v>20180201LS</v>
          </cell>
          <cell r="AH815" t="str">
            <v>422</v>
          </cell>
        </row>
        <row r="816">
          <cell r="B816" t="str">
            <v>Sep 2018</v>
          </cell>
          <cell r="C816" t="str">
            <v>LS</v>
          </cell>
          <cell r="D816" t="str">
            <v>LGUM_423</v>
          </cell>
          <cell r="E816">
            <v>26</v>
          </cell>
          <cell r="G816">
            <v>1465.4166666666667</v>
          </cell>
          <cell r="K816">
            <v>758.16</v>
          </cell>
          <cell r="N816">
            <v>758.16</v>
          </cell>
          <cell r="Q816">
            <v>758.16</v>
          </cell>
          <cell r="S816">
            <v>-2.0523632978393476</v>
          </cell>
          <cell r="T816">
            <v>-5.086342555820309</v>
          </cell>
          <cell r="U816">
            <v>-0.26315266840766877</v>
          </cell>
          <cell r="V816">
            <v>-5.5936465547794549</v>
          </cell>
          <cell r="X816">
            <v>745.16449492315314</v>
          </cell>
          <cell r="AF816" t="str">
            <v>20180201LGUM_423</v>
          </cell>
          <cell r="AG816" t="str">
            <v>20180201LS</v>
          </cell>
          <cell r="AH816" t="str">
            <v>423</v>
          </cell>
        </row>
        <row r="817">
          <cell r="B817" t="str">
            <v>Sep 2018</v>
          </cell>
          <cell r="C817" t="str">
            <v>LS</v>
          </cell>
          <cell r="D817" t="str">
            <v>LGUM_425</v>
          </cell>
          <cell r="E817">
            <v>48</v>
          </cell>
          <cell r="G817">
            <v>7254.333333333333</v>
          </cell>
          <cell r="K817">
            <v>1794.72</v>
          </cell>
          <cell r="N817">
            <v>1794.72</v>
          </cell>
          <cell r="Q817">
            <v>1794.72</v>
          </cell>
          <cell r="S817">
            <v>-10.15992776818373</v>
          </cell>
          <cell r="T817">
            <v>-25.179203421624653</v>
          </cell>
          <cell r="U817">
            <v>-1.302699237431014</v>
          </cell>
          <cell r="V817">
            <v>-27.690538520708621</v>
          </cell>
          <cell r="X817">
            <v>1730.387631052052</v>
          </cell>
          <cell r="AF817" t="str">
            <v>20180201LGUM_425</v>
          </cell>
          <cell r="AG817" t="str">
            <v>20180201LS</v>
          </cell>
          <cell r="AH817" t="str">
            <v>425</v>
          </cell>
        </row>
        <row r="818">
          <cell r="B818" t="str">
            <v>Sep 2018</v>
          </cell>
          <cell r="C818" t="str">
            <v>RLS</v>
          </cell>
          <cell r="D818" t="str">
            <v>LGUM_426</v>
          </cell>
          <cell r="E818">
            <v>34</v>
          </cell>
          <cell r="G818">
            <v>937.91666666666663</v>
          </cell>
          <cell r="K818">
            <v>1221.9599999999998</v>
          </cell>
          <cell r="N818">
            <v>1221.9599999999998</v>
          </cell>
          <cell r="Q818">
            <v>1221.9599999999998</v>
          </cell>
          <cell r="S818">
            <v>-1.3135825372295624</v>
          </cell>
          <cell r="T818">
            <v>-3.2554327816751538</v>
          </cell>
          <cell r="U818">
            <v>-0.16842668654696116</v>
          </cell>
          <cell r="V818">
            <v>-3.5801246502156818</v>
          </cell>
          <cell r="X818">
            <v>1213.6424333443324</v>
          </cell>
          <cell r="AF818" t="str">
            <v>20180201LGUM_426</v>
          </cell>
          <cell r="AG818" t="str">
            <v>20180201RLS</v>
          </cell>
          <cell r="AH818" t="str">
            <v>426</v>
          </cell>
        </row>
        <row r="819">
          <cell r="B819" t="str">
            <v>Sep 2018</v>
          </cell>
          <cell r="C819" t="str">
            <v>LS</v>
          </cell>
          <cell r="D819" t="str">
            <v>LGUM_427</v>
          </cell>
          <cell r="E819">
            <v>58</v>
          </cell>
          <cell r="G819">
            <v>1600.5</v>
          </cell>
          <cell r="K819">
            <v>2201.6799999999998</v>
          </cell>
          <cell r="N819">
            <v>2201.6799999999998</v>
          </cell>
          <cell r="Q819">
            <v>2201.6799999999998</v>
          </cell>
          <cell r="S819">
            <v>-2.2415518622861819</v>
          </cell>
          <cell r="T819">
            <v>-5.5552058644916045</v>
          </cell>
          <cell r="U819">
            <v>-0.28741030136125595</v>
          </cell>
          <cell r="V819">
            <v>-6.1092735701503678</v>
          </cell>
          <cell r="X819">
            <v>2187.4865584017102</v>
          </cell>
          <cell r="AF819" t="str">
            <v>20180201LGUM_427</v>
          </cell>
          <cell r="AG819" t="str">
            <v>20180201LS</v>
          </cell>
          <cell r="AH819" t="str">
            <v>427</v>
          </cell>
        </row>
        <row r="820">
          <cell r="B820" t="str">
            <v>Sep 2018</v>
          </cell>
          <cell r="C820" t="str">
            <v>RLS</v>
          </cell>
          <cell r="D820" t="str">
            <v>LGUM_428</v>
          </cell>
          <cell r="E820">
            <v>302</v>
          </cell>
          <cell r="G820">
            <v>11745</v>
          </cell>
          <cell r="K820">
            <v>11140.78</v>
          </cell>
          <cell r="N820">
            <v>11140.78</v>
          </cell>
          <cell r="Q820">
            <v>11140.78</v>
          </cell>
          <cell r="S820">
            <v>-16.449251248079481</v>
          </cell>
          <cell r="T820">
            <v>-40.765943691630042</v>
          </cell>
          <cell r="U820">
            <v>-2.1091121458843811</v>
          </cell>
          <cell r="V820">
            <v>-44.831876339528939</v>
          </cell>
          <cell r="X820">
            <v>11036.623816574878</v>
          </cell>
          <cell r="AF820" t="str">
            <v>20180201LGUM_428</v>
          </cell>
          <cell r="AG820" t="str">
            <v>20180201RLS</v>
          </cell>
          <cell r="AH820" t="str">
            <v>428</v>
          </cell>
        </row>
        <row r="821">
          <cell r="B821" t="str">
            <v>Sep 2018</v>
          </cell>
          <cell r="C821" t="str">
            <v>LS</v>
          </cell>
          <cell r="D821" t="str">
            <v>LGUM_429</v>
          </cell>
          <cell r="E821">
            <v>324</v>
          </cell>
          <cell r="G821">
            <v>11680.5</v>
          </cell>
          <cell r="K821">
            <v>12312</v>
          </cell>
          <cell r="N821">
            <v>12312</v>
          </cell>
          <cell r="Q821">
            <v>12312</v>
          </cell>
          <cell r="S821">
            <v>-16.35891691810918</v>
          </cell>
          <cell r="T821">
            <v>-40.542069415928886</v>
          </cell>
          <cell r="U821">
            <v>-2.0975295376758205</v>
          </cell>
          <cell r="V821">
            <v>-44.585673187217353</v>
          </cell>
          <cell r="X821">
            <v>12208.415810941069</v>
          </cell>
          <cell r="AF821" t="str">
            <v>20180201LGUM_429</v>
          </cell>
          <cell r="AG821" t="str">
            <v>20180201LS</v>
          </cell>
          <cell r="AH821" t="str">
            <v>429</v>
          </cell>
        </row>
        <row r="822">
          <cell r="B822" t="str">
            <v>Sep 2018</v>
          </cell>
          <cell r="C822" t="str">
            <v>RLS</v>
          </cell>
          <cell r="D822" t="str">
            <v>LGUM_430</v>
          </cell>
          <cell r="E822">
            <v>13</v>
          </cell>
          <cell r="G822">
            <v>358.58333333333331</v>
          </cell>
          <cell r="K822">
            <v>454.48</v>
          </cell>
          <cell r="N822">
            <v>454.48</v>
          </cell>
          <cell r="Q822">
            <v>454.48</v>
          </cell>
          <cell r="S822">
            <v>-0.50220752178576689</v>
          </cell>
          <cell r="T822">
            <v>-1.2446137058683415</v>
          </cell>
          <cell r="U822">
            <v>-6.4392717211157163E-2</v>
          </cell>
          <cell r="V822">
            <v>-1.3687495664040941</v>
          </cell>
          <cell r="X822">
            <v>451.30003648873065</v>
          </cell>
          <cell r="AF822" t="str">
            <v>20180201LGUM_430</v>
          </cell>
          <cell r="AG822" t="str">
            <v>20180201RLS</v>
          </cell>
          <cell r="AH822" t="str">
            <v>430</v>
          </cell>
        </row>
        <row r="823">
          <cell r="B823" t="str">
            <v>Sep 2018</v>
          </cell>
          <cell r="C823" t="str">
            <v>LS</v>
          </cell>
          <cell r="D823" t="str">
            <v>LGUM_431</v>
          </cell>
          <cell r="E823">
            <v>64</v>
          </cell>
          <cell r="G823">
            <v>1677.5</v>
          </cell>
          <cell r="K823">
            <v>2281.6</v>
          </cell>
          <cell r="N823">
            <v>2281.6</v>
          </cell>
          <cell r="Q823">
            <v>2281.6</v>
          </cell>
          <cell r="S823">
            <v>-2.3493928453514967</v>
          </cell>
          <cell r="T823">
            <v>-5.8224666277317496</v>
          </cell>
          <cell r="U823">
            <v>-0.30123760108310338</v>
          </cell>
          <cell r="V823">
            <v>-6.4031905116696297</v>
          </cell>
          <cell r="X823">
            <v>2266.7237124141639</v>
          </cell>
          <cell r="AF823" t="str">
            <v>20180201LGUM_431</v>
          </cell>
          <cell r="AG823" t="str">
            <v>20180201LS</v>
          </cell>
          <cell r="AH823" t="str">
            <v>431</v>
          </cell>
        </row>
        <row r="824">
          <cell r="B824" t="str">
            <v>Sep 2018</v>
          </cell>
          <cell r="C824" t="str">
            <v>RLS</v>
          </cell>
          <cell r="D824" t="str">
            <v>LGUM_432</v>
          </cell>
          <cell r="E824">
            <v>10</v>
          </cell>
          <cell r="G824">
            <v>389.08333333333331</v>
          </cell>
          <cell r="K824">
            <v>371.3</v>
          </cell>
          <cell r="N824">
            <v>371.3</v>
          </cell>
          <cell r="Q824">
            <v>371.3</v>
          </cell>
          <cell r="S824">
            <v>-0.54492375533761239</v>
          </cell>
          <cell r="T824">
            <v>-1.3504767354634646</v>
          </cell>
          <cell r="U824">
            <v>-6.9869764503577222E-2</v>
          </cell>
          <cell r="V824">
            <v>-1.4851712120708145</v>
          </cell>
          <cell r="X824">
            <v>367.84955853262454</v>
          </cell>
          <cell r="AF824" t="str">
            <v>20180201LGUM_432</v>
          </cell>
          <cell r="AG824" t="str">
            <v>20180201RLS</v>
          </cell>
          <cell r="AH824" t="str">
            <v>432</v>
          </cell>
        </row>
        <row r="825">
          <cell r="B825" t="str">
            <v>Sep 2018</v>
          </cell>
          <cell r="C825" t="str">
            <v>LS</v>
          </cell>
          <cell r="D825" t="str">
            <v>LGUM_433</v>
          </cell>
          <cell r="E825">
            <v>238</v>
          </cell>
          <cell r="G825">
            <v>9255.75</v>
          </cell>
          <cell r="K825">
            <v>8996.4</v>
          </cell>
          <cell r="N825">
            <v>8996.4</v>
          </cell>
          <cell r="Q825">
            <v>8996.4</v>
          </cell>
          <cell r="S825">
            <v>-12.962976350737476</v>
          </cell>
          <cell r="T825">
            <v>-32.125958563116626</v>
          </cell>
          <cell r="U825">
            <v>-1.6621042779284256</v>
          </cell>
          <cell r="V825">
            <v>-35.330152356713064</v>
          </cell>
          <cell r="X825">
            <v>8914.3188084515041</v>
          </cell>
          <cell r="AF825" t="str">
            <v>20180201LGUM_433</v>
          </cell>
          <cell r="AG825" t="str">
            <v>20180201LS</v>
          </cell>
          <cell r="AH825" t="str">
            <v>433</v>
          </cell>
        </row>
        <row r="826">
          <cell r="B826" t="str">
            <v>Sep 2018</v>
          </cell>
          <cell r="C826" t="str">
            <v>LS</v>
          </cell>
          <cell r="D826" t="str">
            <v>LGUM_439</v>
          </cell>
          <cell r="E826">
            <v>0</v>
          </cell>
          <cell r="G826">
            <v>0</v>
          </cell>
          <cell r="K826">
            <v>0</v>
          </cell>
          <cell r="N826">
            <v>0</v>
          </cell>
          <cell r="Q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X826">
            <v>0</v>
          </cell>
          <cell r="AF826" t="str">
            <v>20180201LGUM_439</v>
          </cell>
          <cell r="AG826" t="str">
            <v>20180201LS</v>
          </cell>
          <cell r="AH826" t="str">
            <v>439</v>
          </cell>
        </row>
        <row r="827">
          <cell r="B827" t="str">
            <v>Sep 2018</v>
          </cell>
          <cell r="C827" t="str">
            <v>LS</v>
          </cell>
          <cell r="D827" t="str">
            <v>LGUM_440</v>
          </cell>
          <cell r="E827">
            <v>44</v>
          </cell>
          <cell r="G827">
            <v>4253.083333333333</v>
          </cell>
          <cell r="K827">
            <v>882.19999999999982</v>
          </cell>
          <cell r="N827">
            <v>882.19999999999982</v>
          </cell>
          <cell r="Q827">
            <v>882.19999999999982</v>
          </cell>
          <cell r="S827">
            <v>-5.9565803600697631</v>
          </cell>
          <cell r="T827">
            <v>-14.762107763514422</v>
          </cell>
          <cell r="U827">
            <v>-0.76374880509082688</v>
          </cell>
          <cell r="V827">
            <v>-16.234457731946488</v>
          </cell>
          <cell r="X827">
            <v>844.48310533937831</v>
          </cell>
          <cell r="AF827" t="str">
            <v>20180201LGUM_440</v>
          </cell>
          <cell r="AG827" t="str">
            <v>20180201LS</v>
          </cell>
          <cell r="AH827" t="str">
            <v>440</v>
          </cell>
        </row>
        <row r="828">
          <cell r="B828" t="str">
            <v>Sep 2018</v>
          </cell>
          <cell r="C828" t="str">
            <v>LS</v>
          </cell>
          <cell r="D828" t="str">
            <v>LGUM_441</v>
          </cell>
          <cell r="E828">
            <v>89</v>
          </cell>
          <cell r="G828">
            <v>13094.416666666666</v>
          </cell>
          <cell r="K828">
            <v>2148.46</v>
          </cell>
          <cell r="N828">
            <v>2148.46</v>
          </cell>
          <cell r="Q828">
            <v>2148.46</v>
          </cell>
          <cell r="S828">
            <v>-18.339152805197052</v>
          </cell>
          <cell r="T828">
            <v>-45.44965964308858</v>
          </cell>
          <cell r="U828">
            <v>-2.3514340770487472</v>
          </cell>
          <cell r="V828">
            <v>-49.982738930461196</v>
          </cell>
          <cell r="X828">
            <v>2032.3370145442045</v>
          </cell>
          <cell r="AF828" t="str">
            <v>20180201LGUM_441</v>
          </cell>
          <cell r="AG828" t="str">
            <v>20180201LS</v>
          </cell>
          <cell r="AH828" t="str">
            <v>441</v>
          </cell>
        </row>
        <row r="829">
          <cell r="B829" t="str">
            <v>Sep 2018</v>
          </cell>
          <cell r="C829" t="str">
            <v>LS</v>
          </cell>
          <cell r="D829" t="str">
            <v>LGUM_452</v>
          </cell>
          <cell r="E829">
            <v>7048</v>
          </cell>
          <cell r="G829">
            <v>421787.91666666669</v>
          </cell>
          <cell r="K829">
            <v>101773.12</v>
          </cell>
          <cell r="N829">
            <v>101773.12</v>
          </cell>
          <cell r="Q829">
            <v>101773.12</v>
          </cell>
          <cell r="S829">
            <v>-590.72757894031588</v>
          </cell>
          <cell r="T829">
            <v>-1463.9916952442129</v>
          </cell>
          <cell r="U829">
            <v>-75.742700555890664</v>
          </cell>
          <cell r="V829">
            <v>-1610.0079796941284</v>
          </cell>
          <cell r="X829">
            <v>98032.650045565446</v>
          </cell>
          <cell r="AF829" t="str">
            <v>20180201LGUM_452</v>
          </cell>
          <cell r="AG829" t="str">
            <v>20180201LS</v>
          </cell>
          <cell r="AH829" t="str">
            <v>452</v>
          </cell>
        </row>
        <row r="830">
          <cell r="B830" t="str">
            <v>Sep 2018</v>
          </cell>
          <cell r="C830" t="str">
            <v>LS</v>
          </cell>
          <cell r="D830" t="str">
            <v>LGUM_453</v>
          </cell>
          <cell r="E830">
            <v>11117</v>
          </cell>
          <cell r="G830">
            <v>1072097.1666666667</v>
          </cell>
          <cell r="K830">
            <v>187321.45000000004</v>
          </cell>
          <cell r="N830">
            <v>187321.45000000004</v>
          </cell>
          <cell r="Q830">
            <v>187321.45000000004</v>
          </cell>
          <cell r="S830">
            <v>-1501.506654478854</v>
          </cell>
          <cell r="T830">
            <v>-3721.1624289731335</v>
          </cell>
          <cell r="U830">
            <v>-192.52219291484874</v>
          </cell>
          <cell r="V830">
            <v>-4092.3054576380882</v>
          </cell>
          <cell r="X830">
            <v>177813.95326599511</v>
          </cell>
          <cell r="AF830" t="str">
            <v>20180201LGUM_453</v>
          </cell>
          <cell r="AG830" t="str">
            <v>20180201LS</v>
          </cell>
          <cell r="AH830" t="str">
            <v>453</v>
          </cell>
        </row>
        <row r="831">
          <cell r="B831" t="str">
            <v>Sep 2018</v>
          </cell>
          <cell r="C831" t="str">
            <v>LS</v>
          </cell>
          <cell r="D831" t="str">
            <v>LGUM_454</v>
          </cell>
          <cell r="E831">
            <v>5408</v>
          </cell>
          <cell r="G831">
            <v>850243.41666666663</v>
          </cell>
          <cell r="K831">
            <v>103833.59999999999</v>
          </cell>
          <cell r="N831">
            <v>103833.59999999999</v>
          </cell>
          <cell r="Q831">
            <v>103833.59999999999</v>
          </cell>
          <cell r="S831">
            <v>-1190.7933233525353</v>
          </cell>
          <cell r="T831">
            <v>-2951.12603218497</v>
          </cell>
          <cell r="U831">
            <v>-152.68273452957862</v>
          </cell>
          <cell r="V831">
            <v>-3245.4668126435572</v>
          </cell>
          <cell r="X831">
            <v>96293.531097289349</v>
          </cell>
          <cell r="AF831" t="str">
            <v>20180201LGUM_454</v>
          </cell>
          <cell r="AG831" t="str">
            <v>20180201LS</v>
          </cell>
          <cell r="AH831" t="str">
            <v>454</v>
          </cell>
        </row>
        <row r="832">
          <cell r="B832" t="str">
            <v>Sep 2018</v>
          </cell>
          <cell r="C832" t="str">
            <v>LS</v>
          </cell>
          <cell r="D832" t="str">
            <v>LGUM_455</v>
          </cell>
          <cell r="E832">
            <v>438</v>
          </cell>
          <cell r="G832">
            <v>25127.333333333332</v>
          </cell>
          <cell r="K832">
            <v>6740.82</v>
          </cell>
          <cell r="N832">
            <v>6740.82</v>
          </cell>
          <cell r="Q832">
            <v>6740.82</v>
          </cell>
          <cell r="S832">
            <v>-35.191640629565129</v>
          </cell>
          <cell r="T832">
            <v>-87.214938764366565</v>
          </cell>
          <cell r="U832">
            <v>-4.5122489507891697</v>
          </cell>
          <cell r="V832">
            <v>-95.913622881406852</v>
          </cell>
          <cell r="X832">
            <v>6517.9875487738718</v>
          </cell>
          <cell r="AF832" t="str">
            <v>20180201LGUM_455</v>
          </cell>
          <cell r="AG832" t="str">
            <v>20180201LS</v>
          </cell>
          <cell r="AH832" t="str">
            <v>455</v>
          </cell>
        </row>
        <row r="833">
          <cell r="B833" t="str">
            <v>Sep 2018</v>
          </cell>
          <cell r="C833" t="str">
            <v>LS</v>
          </cell>
          <cell r="D833" t="str">
            <v>LGUM_456</v>
          </cell>
          <cell r="E833">
            <v>12912</v>
          </cell>
          <cell r="G833">
            <v>2013322.4166666667</v>
          </cell>
          <cell r="K833">
            <v>258627.36000000002</v>
          </cell>
          <cell r="N833">
            <v>258627.36000000002</v>
          </cell>
          <cell r="Q833">
            <v>258627.36000000002</v>
          </cell>
          <cell r="S833">
            <v>-2819.7229693606264</v>
          </cell>
          <cell r="T833">
            <v>-6988.079035413356</v>
          </cell>
          <cell r="U833">
            <v>-361.54301937615674</v>
          </cell>
          <cell r="V833">
            <v>-7685.0593116731852</v>
          </cell>
          <cell r="X833">
            <v>240772.9556641767</v>
          </cell>
          <cell r="AF833" t="str">
            <v>20180201LGUM_456</v>
          </cell>
          <cell r="AG833" t="str">
            <v>20180201LS</v>
          </cell>
          <cell r="AH833" t="str">
            <v>456</v>
          </cell>
        </row>
        <row r="834">
          <cell r="B834" t="str">
            <v>Sep 2018</v>
          </cell>
          <cell r="C834" t="str">
            <v>LS</v>
          </cell>
          <cell r="D834" t="str">
            <v>LGUM_457</v>
          </cell>
          <cell r="E834">
            <v>3645</v>
          </cell>
          <cell r="G834">
            <v>140510.91666666666</v>
          </cell>
          <cell r="K834">
            <v>46583.1</v>
          </cell>
          <cell r="N834">
            <v>46583.1</v>
          </cell>
          <cell r="Q834">
            <v>46583.1</v>
          </cell>
          <cell r="S834">
            <v>-196.79006993171208</v>
          </cell>
          <cell r="T834">
            <v>-487.70201080397231</v>
          </cell>
          <cell r="U834">
            <v>-25.232292973266475</v>
          </cell>
          <cell r="V834">
            <v>-536.34466073681187</v>
          </cell>
          <cell r="X834">
            <v>45337.030965554237</v>
          </cell>
          <cell r="AF834" t="str">
            <v>20180201LGUM_457</v>
          </cell>
          <cell r="AG834" t="str">
            <v>20180201LS</v>
          </cell>
          <cell r="AH834" t="str">
            <v>457</v>
          </cell>
        </row>
        <row r="835">
          <cell r="B835" t="str">
            <v>Sep 2018</v>
          </cell>
          <cell r="C835" t="str">
            <v>RLS</v>
          </cell>
          <cell r="D835" t="str">
            <v>LGUM_458</v>
          </cell>
          <cell r="E835">
            <v>0</v>
          </cell>
          <cell r="G835">
            <v>0</v>
          </cell>
          <cell r="K835">
            <v>0</v>
          </cell>
          <cell r="N835">
            <v>0</v>
          </cell>
          <cell r="Q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X835">
            <v>0</v>
          </cell>
          <cell r="AF835" t="str">
            <v>20180201LGUM_458</v>
          </cell>
          <cell r="AG835" t="str">
            <v>20180201RLS</v>
          </cell>
          <cell r="AH835" t="str">
            <v>458</v>
          </cell>
        </row>
        <row r="836">
          <cell r="B836" t="str">
            <v>Sep 2018</v>
          </cell>
          <cell r="C836" t="str">
            <v>LS</v>
          </cell>
          <cell r="D836" t="str">
            <v>LGUM_470</v>
          </cell>
          <cell r="E836">
            <v>45</v>
          </cell>
          <cell r="G836">
            <v>2241.0833333333335</v>
          </cell>
          <cell r="K836">
            <v>652.5</v>
          </cell>
          <cell r="N836">
            <v>652.5</v>
          </cell>
          <cell r="Q836">
            <v>652.5</v>
          </cell>
          <cell r="S836">
            <v>-3.1387094778955689</v>
          </cell>
          <cell r="T836">
            <v>-7.778618729239442</v>
          </cell>
          <cell r="U836">
            <v>-0.40244325911216589</v>
          </cell>
          <cell r="V836">
            <v>-8.5544462210795498</v>
          </cell>
          <cell r="X836">
            <v>632.62578231267332</v>
          </cell>
          <cell r="AF836" t="str">
            <v>20180201LGUM_470</v>
          </cell>
          <cell r="AG836" t="str">
            <v>20180201LS</v>
          </cell>
          <cell r="AH836" t="str">
            <v>470</v>
          </cell>
        </row>
        <row r="837">
          <cell r="B837" t="str">
            <v>Sep 2018</v>
          </cell>
          <cell r="C837" t="str">
            <v>RLS</v>
          </cell>
          <cell r="D837" t="str">
            <v>LGUM_471</v>
          </cell>
          <cell r="E837">
            <v>8</v>
          </cell>
          <cell r="G837">
            <v>399.16666666666669</v>
          </cell>
          <cell r="K837">
            <v>137.36000000000001</v>
          </cell>
          <cell r="N837">
            <v>137.36000000000001</v>
          </cell>
          <cell r="Q837">
            <v>137.36000000000001</v>
          </cell>
          <cell r="S837">
            <v>-0.5590457888342607</v>
          </cell>
          <cell r="T837">
            <v>-1.3854751687449123</v>
          </cell>
          <cell r="U837">
            <v>-7.168048232429533E-2</v>
          </cell>
          <cell r="V837">
            <v>-1.5236603353650038</v>
          </cell>
          <cell r="X837">
            <v>133.82013822473155</v>
          </cell>
          <cell r="AF837" t="str">
            <v>20180201LGUM_471</v>
          </cell>
          <cell r="AG837" t="str">
            <v>20180201RLS</v>
          </cell>
          <cell r="AH837" t="str">
            <v>471</v>
          </cell>
        </row>
        <row r="838">
          <cell r="B838" t="str">
            <v>Sep 2018</v>
          </cell>
          <cell r="C838" t="str">
            <v>LS</v>
          </cell>
          <cell r="D838" t="str">
            <v>LGUM_473</v>
          </cell>
          <cell r="E838">
            <v>892</v>
          </cell>
          <cell r="G838">
            <v>98223.916666666672</v>
          </cell>
          <cell r="K838">
            <v>18419.8</v>
          </cell>
          <cell r="N838">
            <v>18419.8</v>
          </cell>
          <cell r="Q838">
            <v>18419.8</v>
          </cell>
          <cell r="S838">
            <v>-137.56576277738793</v>
          </cell>
          <cell r="T838">
            <v>-340.92725891908862</v>
          </cell>
          <cell r="U838">
            <v>-17.638591371477393</v>
          </cell>
          <cell r="V838">
            <v>-374.93082039882466</v>
          </cell>
          <cell r="X838">
            <v>17548.737566533222</v>
          </cell>
          <cell r="AF838" t="str">
            <v>20180201LGUM_473</v>
          </cell>
          <cell r="AG838" t="str">
            <v>20180201LS</v>
          </cell>
          <cell r="AH838" t="str">
            <v>473</v>
          </cell>
        </row>
        <row r="839">
          <cell r="B839" t="str">
            <v>Sep 2018</v>
          </cell>
          <cell r="C839" t="str">
            <v>RLS</v>
          </cell>
          <cell r="D839" t="str">
            <v>LGUM_474</v>
          </cell>
          <cell r="E839">
            <v>47</v>
          </cell>
          <cell r="G839">
            <v>5469.75</v>
          </cell>
          <cell r="K839">
            <v>1078.18</v>
          </cell>
          <cell r="N839">
            <v>1078.18</v>
          </cell>
          <cell r="Q839">
            <v>1078.18</v>
          </cell>
          <cell r="S839">
            <v>-7.6605612613182403</v>
          </cell>
          <cell r="T839">
            <v>-18.985059217308937</v>
          </cell>
          <cell r="U839">
            <v>-0.98223211238408625</v>
          </cell>
          <cell r="V839">
            <v>-20.878599881493265</v>
          </cell>
          <cell r="X839">
            <v>1029.6735475274954</v>
          </cell>
          <cell r="AF839" t="str">
            <v>20180201LGUM_474</v>
          </cell>
          <cell r="AG839" t="str">
            <v>20180201RLS</v>
          </cell>
          <cell r="AH839" t="str">
            <v>474</v>
          </cell>
        </row>
        <row r="840">
          <cell r="B840" t="str">
            <v>Sep 2018</v>
          </cell>
          <cell r="C840" t="str">
            <v>RLS</v>
          </cell>
          <cell r="D840" t="str">
            <v>LGUM_475</v>
          </cell>
          <cell r="E840">
            <v>2</v>
          </cell>
          <cell r="G840">
            <v>232.83333333333334</v>
          </cell>
          <cell r="K840">
            <v>60.79999999999999</v>
          </cell>
          <cell r="N840">
            <v>60.79999999999999</v>
          </cell>
          <cell r="Q840">
            <v>60.79999999999999</v>
          </cell>
          <cell r="S840">
            <v>-0.32609059164987986</v>
          </cell>
          <cell r="T840">
            <v>-0.8081456412261554</v>
          </cell>
          <cell r="U840">
            <v>-4.1811120587490855E-2</v>
          </cell>
          <cell r="V840">
            <v>-0.88874884697491041</v>
          </cell>
          <cell r="X840">
            <v>58.735203799561553</v>
          </cell>
          <cell r="AF840" t="str">
            <v>20180201LGUM_475</v>
          </cell>
          <cell r="AG840" t="str">
            <v>20180201RLS</v>
          </cell>
          <cell r="AH840" t="str">
            <v>475</v>
          </cell>
        </row>
        <row r="841">
          <cell r="B841" t="str">
            <v>Sep 2018</v>
          </cell>
          <cell r="C841" t="str">
            <v>LS</v>
          </cell>
          <cell r="D841" t="str">
            <v>LGUM_476</v>
          </cell>
          <cell r="E841">
            <v>615</v>
          </cell>
          <cell r="G841">
            <v>218533.16666666666</v>
          </cell>
          <cell r="K841">
            <v>26586.449999999997</v>
          </cell>
          <cell r="N841">
            <v>26586.449999999997</v>
          </cell>
          <cell r="Q841">
            <v>26586.449999999997</v>
          </cell>
          <cell r="S841">
            <v>-306.06274708713727</v>
          </cell>
          <cell r="T841">
            <v>-758.51092099505638</v>
          </cell>
          <cell r="U841">
            <v>-39.24316356707044</v>
          </cell>
          <cell r="V841">
            <v>-834.16363593747701</v>
          </cell>
          <cell r="X841">
            <v>24648.469532413255</v>
          </cell>
          <cell r="AF841" t="str">
            <v>20180201LGUM_476</v>
          </cell>
          <cell r="AG841" t="str">
            <v>20180201LS</v>
          </cell>
          <cell r="AH841" t="str">
            <v>476</v>
          </cell>
        </row>
        <row r="842">
          <cell r="B842" t="str">
            <v>Sep 2018</v>
          </cell>
          <cell r="C842" t="str">
            <v>RLS</v>
          </cell>
          <cell r="D842" t="str">
            <v>LGUM_477</v>
          </cell>
          <cell r="E842">
            <v>60</v>
          </cell>
          <cell r="G842">
            <v>21540.333333333332</v>
          </cell>
          <cell r="K842">
            <v>2785.2000000000003</v>
          </cell>
          <cell r="N842">
            <v>2785.2000000000003</v>
          </cell>
          <cell r="Q842">
            <v>2785.2000000000003</v>
          </cell>
          <cell r="S842">
            <v>-30.16793145741859</v>
          </cell>
          <cell r="T842">
            <v>-74.764752300179509</v>
          </cell>
          <cell r="U842">
            <v>-3.8681122741363576</v>
          </cell>
          <cell r="V842">
            <v>-82.2216739303732</v>
          </cell>
          <cell r="X842">
            <v>2594.1775300378927</v>
          </cell>
          <cell r="AF842" t="str">
            <v>20180201LGUM_477</v>
          </cell>
          <cell r="AG842" t="str">
            <v>20180201RLS</v>
          </cell>
          <cell r="AH842" t="str">
            <v>477</v>
          </cell>
        </row>
        <row r="843">
          <cell r="B843" t="str">
            <v>Sep 2018</v>
          </cell>
          <cell r="C843" t="str">
            <v>LS</v>
          </cell>
          <cell r="D843" t="str">
            <v>LGUM_479</v>
          </cell>
          <cell r="E843">
            <v>0</v>
          </cell>
          <cell r="G843">
            <v>0</v>
          </cell>
          <cell r="K843">
            <v>0</v>
          </cell>
          <cell r="N843">
            <v>0</v>
          </cell>
          <cell r="Q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X843">
            <v>0</v>
          </cell>
          <cell r="AF843" t="str">
            <v>20180201LGUM_479</v>
          </cell>
          <cell r="AG843" t="str">
            <v>20180201LS</v>
          </cell>
          <cell r="AH843" t="str">
            <v>479</v>
          </cell>
        </row>
        <row r="844">
          <cell r="B844" t="str">
            <v>Sep 2018</v>
          </cell>
          <cell r="C844" t="str">
            <v>LS</v>
          </cell>
          <cell r="D844" t="str">
            <v>LGUM_480</v>
          </cell>
          <cell r="E844">
            <v>71</v>
          </cell>
          <cell r="G844">
            <v>3312.75</v>
          </cell>
          <cell r="K844">
            <v>1890.0200000000002</v>
          </cell>
          <cell r="N844">
            <v>1890.0200000000002</v>
          </cell>
          <cell r="Q844">
            <v>1890.0200000000002</v>
          </cell>
          <cell r="S844">
            <v>-4.6396132032418302</v>
          </cell>
          <cell r="T844">
            <v>-11.498286927581733</v>
          </cell>
          <cell r="U844">
            <v>-0.59488814485129693</v>
          </cell>
          <cell r="V844">
            <v>-12.645108415817328</v>
          </cell>
          <cell r="X844">
            <v>1860.642103308508</v>
          </cell>
          <cell r="AF844" t="str">
            <v>20180201LGUM_480</v>
          </cell>
          <cell r="AG844" t="str">
            <v>20180201LS</v>
          </cell>
          <cell r="AH844" t="str">
            <v>480</v>
          </cell>
        </row>
        <row r="845">
          <cell r="B845" t="str">
            <v>Sep 2018</v>
          </cell>
          <cell r="C845" t="str">
            <v>LS</v>
          </cell>
          <cell r="D845" t="str">
            <v>LGUM_481</v>
          </cell>
          <cell r="E845">
            <v>15</v>
          </cell>
          <cell r="G845">
            <v>1745.4166666666667</v>
          </cell>
          <cell r="K845">
            <v>336.45</v>
          </cell>
          <cell r="N845">
            <v>336.45</v>
          </cell>
          <cell r="Q845">
            <v>336.45</v>
          </cell>
          <cell r="S845">
            <v>-2.444512327167764</v>
          </cell>
          <cell r="T845">
            <v>-6.0581998766935667</v>
          </cell>
          <cell r="U845">
            <v>-0.31343375830529557</v>
          </cell>
          <cell r="V845">
            <v>-6.662435433031316</v>
          </cell>
          <cell r="X845">
            <v>320.97141860480207</v>
          </cell>
          <cell r="AF845" t="str">
            <v>20180201LGUM_481</v>
          </cell>
          <cell r="AG845" t="str">
            <v>20180201LS</v>
          </cell>
          <cell r="AH845" t="str">
            <v>481</v>
          </cell>
        </row>
        <row r="846">
          <cell r="B846" t="str">
            <v>Sep 2018</v>
          </cell>
          <cell r="C846" t="str">
            <v>LS</v>
          </cell>
          <cell r="D846" t="str">
            <v>LGUM_482</v>
          </cell>
          <cell r="E846">
            <v>132</v>
          </cell>
          <cell r="G846">
            <v>15039</v>
          </cell>
          <cell r="K846">
            <v>4428.5999999999995</v>
          </cell>
          <cell r="N846">
            <v>4428.5999999999995</v>
          </cell>
          <cell r="Q846">
            <v>4428.5999999999995</v>
          </cell>
          <cell r="S846">
            <v>-21.062604471678782</v>
          </cell>
          <cell r="T846">
            <v>-52.199150887903301</v>
          </cell>
          <cell r="U846">
            <v>-2.7006332534657473</v>
          </cell>
          <cell r="V846">
            <v>-57.405414071534757</v>
          </cell>
          <cell r="X846">
            <v>4295.2321973154167</v>
          </cell>
          <cell r="AF846" t="str">
            <v>20180201LGUM_482</v>
          </cell>
          <cell r="AG846" t="str">
            <v>20180201LS</v>
          </cell>
          <cell r="AH846" t="str">
            <v>482</v>
          </cell>
        </row>
        <row r="847">
          <cell r="B847" t="str">
            <v>Sep 2018</v>
          </cell>
          <cell r="C847" t="str">
            <v>LS</v>
          </cell>
          <cell r="D847" t="str">
            <v>LGUM_483</v>
          </cell>
          <cell r="E847">
            <v>5</v>
          </cell>
          <cell r="G847">
            <v>2405.5</v>
          </cell>
          <cell r="K847">
            <v>231</v>
          </cell>
          <cell r="N847">
            <v>231</v>
          </cell>
          <cell r="Q847">
            <v>231</v>
          </cell>
          <cell r="S847">
            <v>-3.3689803216053797</v>
          </cell>
          <cell r="T847">
            <v>-8.3492956620022198</v>
          </cell>
          <cell r="U847">
            <v>-0.43196843481693298</v>
          </cell>
          <cell r="V847">
            <v>-9.1820415951244687</v>
          </cell>
          <cell r="X847">
            <v>209.66771398645099</v>
          </cell>
          <cell r="AF847" t="str">
            <v>20180201LGUM_483</v>
          </cell>
          <cell r="AG847" t="str">
            <v>20180201LS</v>
          </cell>
          <cell r="AH847" t="str">
            <v>483</v>
          </cell>
        </row>
        <row r="848">
          <cell r="B848" t="str">
            <v>Sep 2018</v>
          </cell>
          <cell r="C848" t="str">
            <v>LS</v>
          </cell>
          <cell r="D848" t="str">
            <v>LGUM_484</v>
          </cell>
          <cell r="E848">
            <v>57</v>
          </cell>
          <cell r="G848">
            <v>23821.083333333332</v>
          </cell>
          <cell r="K848">
            <v>3266.1</v>
          </cell>
          <cell r="N848">
            <v>3266.1</v>
          </cell>
          <cell r="Q848">
            <v>3266.1</v>
          </cell>
          <cell r="S848">
            <v>-33.362195381135685</v>
          </cell>
          <cell r="T848">
            <v>-82.681050816542665</v>
          </cell>
          <cell r="U848">
            <v>-4.2776786876506874</v>
          </cell>
          <cell r="V848">
            <v>-90.927531909205086</v>
          </cell>
          <cell r="X848">
            <v>3054.851543205466</v>
          </cell>
          <cell r="AF848" t="str">
            <v>20180201LGUM_484</v>
          </cell>
          <cell r="AG848" t="str">
            <v>20180201LS</v>
          </cell>
          <cell r="AH848" t="str">
            <v>484</v>
          </cell>
        </row>
        <row r="849">
          <cell r="B849" t="str">
            <v>Sep 2018</v>
          </cell>
          <cell r="C849" t="str">
            <v>ODL</v>
          </cell>
          <cell r="D849" t="str">
            <v>ODL</v>
          </cell>
          <cell r="E849">
            <v>0</v>
          </cell>
          <cell r="G849">
            <v>0</v>
          </cell>
          <cell r="K849">
            <v>0</v>
          </cell>
          <cell r="N849">
            <v>0</v>
          </cell>
          <cell r="Q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X849">
            <v>0</v>
          </cell>
          <cell r="AF849" t="str">
            <v>20180201ODL</v>
          </cell>
          <cell r="AG849" t="str">
            <v>20180201ODL</v>
          </cell>
          <cell r="AH849" t="str">
            <v>ODL</v>
          </cell>
        </row>
        <row r="850">
          <cell r="B850" t="str">
            <v>Sep 2018</v>
          </cell>
          <cell r="C850" t="str">
            <v>RLS</v>
          </cell>
          <cell r="D850" t="str">
            <v>LGUM_204CU</v>
          </cell>
          <cell r="E850">
            <v>0</v>
          </cell>
          <cell r="G850">
            <v>0</v>
          </cell>
          <cell r="K850">
            <v>0</v>
          </cell>
          <cell r="N850">
            <v>0</v>
          </cell>
          <cell r="Q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X850">
            <v>0</v>
          </cell>
          <cell r="AF850" t="str">
            <v>20180201LGUM_204CU</v>
          </cell>
          <cell r="AG850" t="str">
            <v>20180201RLS</v>
          </cell>
          <cell r="AH850" t="str">
            <v>4CU</v>
          </cell>
        </row>
        <row r="851">
          <cell r="B851" t="str">
            <v>Sep 2018</v>
          </cell>
          <cell r="C851" t="str">
            <v>RLS</v>
          </cell>
          <cell r="D851" t="str">
            <v>LGUM_207CU</v>
          </cell>
          <cell r="E851">
            <v>0</v>
          </cell>
          <cell r="G851">
            <v>0</v>
          </cell>
          <cell r="K851">
            <v>0</v>
          </cell>
          <cell r="N851">
            <v>0</v>
          </cell>
          <cell r="Q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X851">
            <v>0</v>
          </cell>
          <cell r="AF851" t="str">
            <v>20180201LGUM_207CU</v>
          </cell>
          <cell r="AG851" t="str">
            <v>20180201RLS</v>
          </cell>
          <cell r="AH851" t="str">
            <v>7CU</v>
          </cell>
        </row>
        <row r="852">
          <cell r="B852" t="str">
            <v>Sep 2018</v>
          </cell>
          <cell r="C852" t="str">
            <v>RLS</v>
          </cell>
          <cell r="D852" t="str">
            <v>LGUM_209CU</v>
          </cell>
          <cell r="E852">
            <v>0</v>
          </cell>
          <cell r="G852">
            <v>0</v>
          </cell>
          <cell r="K852">
            <v>0</v>
          </cell>
          <cell r="N852">
            <v>0</v>
          </cell>
          <cell r="Q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X852">
            <v>0</v>
          </cell>
          <cell r="AF852" t="str">
            <v>20180201LGUM_209CU</v>
          </cell>
          <cell r="AG852" t="str">
            <v>20180201RLS</v>
          </cell>
          <cell r="AH852" t="str">
            <v>9CU</v>
          </cell>
        </row>
        <row r="853">
          <cell r="B853" t="str">
            <v>Sep 2018</v>
          </cell>
          <cell r="C853" t="str">
            <v>RLS</v>
          </cell>
          <cell r="D853" t="str">
            <v>LGUM_210CU</v>
          </cell>
          <cell r="E853">
            <v>0</v>
          </cell>
          <cell r="G853">
            <v>0</v>
          </cell>
          <cell r="K853">
            <v>0</v>
          </cell>
          <cell r="N853">
            <v>0</v>
          </cell>
          <cell r="Q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X853">
            <v>0</v>
          </cell>
          <cell r="AF853" t="str">
            <v>20180201LGUM_210CU</v>
          </cell>
          <cell r="AG853" t="str">
            <v>20180201RLS</v>
          </cell>
          <cell r="AH853" t="str">
            <v>0CU</v>
          </cell>
        </row>
        <row r="854">
          <cell r="B854" t="str">
            <v>Sep 2018</v>
          </cell>
          <cell r="C854" t="str">
            <v>RLS</v>
          </cell>
          <cell r="D854" t="str">
            <v>LGUM_252CU</v>
          </cell>
          <cell r="E854">
            <v>0</v>
          </cell>
          <cell r="G854">
            <v>0</v>
          </cell>
          <cell r="K854">
            <v>0</v>
          </cell>
          <cell r="N854">
            <v>0</v>
          </cell>
          <cell r="Q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X854">
            <v>0</v>
          </cell>
          <cell r="AF854" t="str">
            <v>20180201LGUM_252CU</v>
          </cell>
          <cell r="AG854" t="str">
            <v>20180201RLS</v>
          </cell>
          <cell r="AH854" t="str">
            <v>2CU</v>
          </cell>
        </row>
        <row r="855">
          <cell r="B855" t="str">
            <v>Sep 2018</v>
          </cell>
          <cell r="C855" t="str">
            <v>RLS</v>
          </cell>
          <cell r="D855" t="str">
            <v>LGUM_267CU</v>
          </cell>
          <cell r="E855">
            <v>0</v>
          </cell>
          <cell r="G855">
            <v>0</v>
          </cell>
          <cell r="K855">
            <v>0</v>
          </cell>
          <cell r="N855">
            <v>0</v>
          </cell>
          <cell r="Q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X855">
            <v>0</v>
          </cell>
          <cell r="AF855" t="str">
            <v>20180201LGUM_267CU</v>
          </cell>
          <cell r="AG855" t="str">
            <v>20180201RLS</v>
          </cell>
          <cell r="AH855" t="str">
            <v>7CU</v>
          </cell>
        </row>
        <row r="856">
          <cell r="B856" t="str">
            <v>Sep 2018</v>
          </cell>
          <cell r="C856" t="str">
            <v>RLS</v>
          </cell>
          <cell r="D856" t="str">
            <v>LGUM_276CU</v>
          </cell>
          <cell r="E856">
            <v>0</v>
          </cell>
          <cell r="G856">
            <v>0</v>
          </cell>
          <cell r="K856">
            <v>0</v>
          </cell>
          <cell r="N856">
            <v>0</v>
          </cell>
          <cell r="Q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X856">
            <v>0</v>
          </cell>
          <cell r="AF856" t="str">
            <v>20180201LGUM_276CU</v>
          </cell>
          <cell r="AG856" t="str">
            <v>20180201RLS</v>
          </cell>
          <cell r="AH856" t="str">
            <v>6CU</v>
          </cell>
        </row>
        <row r="857">
          <cell r="B857" t="str">
            <v>Sep 2018</v>
          </cell>
          <cell r="C857" t="str">
            <v>RLS</v>
          </cell>
          <cell r="D857" t="str">
            <v>LGUM_315CU</v>
          </cell>
          <cell r="E857">
            <v>0</v>
          </cell>
          <cell r="G857">
            <v>0</v>
          </cell>
          <cell r="K857">
            <v>0</v>
          </cell>
          <cell r="N857">
            <v>0</v>
          </cell>
          <cell r="Q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X857">
            <v>0</v>
          </cell>
          <cell r="AF857" t="str">
            <v>20180201LGUM_315CU</v>
          </cell>
          <cell r="AG857" t="str">
            <v>20180201RLS</v>
          </cell>
          <cell r="AH857" t="str">
            <v>5CU</v>
          </cell>
        </row>
        <row r="858">
          <cell r="B858" t="str">
            <v>Sep 2018</v>
          </cell>
          <cell r="C858" t="str">
            <v>LS</v>
          </cell>
          <cell r="D858" t="str">
            <v>LGUM_412CU</v>
          </cell>
          <cell r="E858">
            <v>0</v>
          </cell>
          <cell r="G858">
            <v>0</v>
          </cell>
          <cell r="K858">
            <v>0</v>
          </cell>
          <cell r="N858">
            <v>0</v>
          </cell>
          <cell r="Q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X858">
            <v>0</v>
          </cell>
          <cell r="AF858" t="str">
            <v>20180201LGUM_412CU</v>
          </cell>
          <cell r="AG858" t="str">
            <v>20180201LS</v>
          </cell>
          <cell r="AH858" t="str">
            <v>2CU</v>
          </cell>
        </row>
        <row r="859">
          <cell r="B859" t="str">
            <v>Sep 2018</v>
          </cell>
          <cell r="C859" t="str">
            <v>LS</v>
          </cell>
          <cell r="D859" t="str">
            <v>LGUM_415CU</v>
          </cell>
          <cell r="E859">
            <v>0</v>
          </cell>
          <cell r="G859">
            <v>0</v>
          </cell>
          <cell r="K859">
            <v>0</v>
          </cell>
          <cell r="N859">
            <v>0</v>
          </cell>
          <cell r="Q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X859">
            <v>0</v>
          </cell>
          <cell r="AF859" t="str">
            <v>20180201LGUM_415CU</v>
          </cell>
          <cell r="AG859" t="str">
            <v>20180201LS</v>
          </cell>
          <cell r="AH859" t="str">
            <v>5CU</v>
          </cell>
        </row>
        <row r="860">
          <cell r="B860" t="str">
            <v>Sep 2018</v>
          </cell>
          <cell r="C860" t="str">
            <v>LS</v>
          </cell>
          <cell r="D860" t="str">
            <v>LGUM_424</v>
          </cell>
          <cell r="E860">
            <v>672</v>
          </cell>
          <cell r="G860">
            <v>64873.833333333336</v>
          </cell>
          <cell r="K860">
            <v>21174.720000000001</v>
          </cell>
          <cell r="N860">
            <v>21174.720000000001</v>
          </cell>
          <cell r="Q860">
            <v>21174.720000000001</v>
          </cell>
          <cell r="S860">
            <v>-90.857895608857689</v>
          </cell>
          <cell r="T860">
            <v>-225.17182092182711</v>
          </cell>
          <cell r="U860">
            <v>-11.649739449417824</v>
          </cell>
          <cell r="V860">
            <v>-247.6301127008268</v>
          </cell>
          <cell r="X860">
            <v>20599.410431319073</v>
          </cell>
          <cell r="AF860" t="str">
            <v>20180201LGUM_424</v>
          </cell>
          <cell r="AG860" t="str">
            <v>20180201LS</v>
          </cell>
          <cell r="AH860" t="str">
            <v>424</v>
          </cell>
        </row>
        <row r="861">
          <cell r="B861" t="str">
            <v>Sep 2018</v>
          </cell>
          <cell r="C861" t="str">
            <v>LS</v>
          </cell>
          <cell r="D861" t="str">
            <v>LGUM_444</v>
          </cell>
          <cell r="E861">
            <v>155</v>
          </cell>
          <cell r="G861">
            <v>4853.416666666667</v>
          </cell>
          <cell r="K861">
            <v>3546.3999999999996</v>
          </cell>
          <cell r="N861">
            <v>3546.3999999999996</v>
          </cell>
          <cell r="Q861">
            <v>3546.3999999999996</v>
          </cell>
          <cell r="S861">
            <v>-6.7973665527131901</v>
          </cell>
          <cell r="T861">
            <v>-16.845816138386731</v>
          </cell>
          <cell r="U861">
            <v>-0.87155385616895298</v>
          </cell>
          <cell r="V861">
            <v>-18.525991981626969</v>
          </cell>
          <cell r="X861">
            <v>3503.359271471104</v>
          </cell>
          <cell r="AF861" t="str">
            <v>20180201LGUM_444</v>
          </cell>
          <cell r="AG861" t="str">
            <v>20180201LS</v>
          </cell>
          <cell r="AH861" t="str">
            <v>444</v>
          </cell>
        </row>
        <row r="862">
          <cell r="B862" t="str">
            <v>Sep 2018</v>
          </cell>
          <cell r="C862" t="str">
            <v>LS</v>
          </cell>
          <cell r="D862" t="str">
            <v>LGUM_445</v>
          </cell>
          <cell r="E862">
            <v>54</v>
          </cell>
          <cell r="G862">
            <v>2581.5833333333335</v>
          </cell>
          <cell r="K862">
            <v>1342.98</v>
          </cell>
          <cell r="N862">
            <v>1342.98</v>
          </cell>
          <cell r="Q862">
            <v>1342.98</v>
          </cell>
          <cell r="S862">
            <v>-3.6155907082038756</v>
          </cell>
          <cell r="T862">
            <v>-8.9604666498013845</v>
          </cell>
          <cell r="U862">
            <v>-0.46358865593410131</v>
          </cell>
          <cell r="V862">
            <v>-9.8541698390965458</v>
          </cell>
          <cell r="X862">
            <v>1320.0861841469641</v>
          </cell>
          <cell r="AF862" t="str">
            <v>20180201LGUM_445</v>
          </cell>
          <cell r="AG862" t="str">
            <v>20180201LS</v>
          </cell>
          <cell r="AH862" t="str">
            <v>445</v>
          </cell>
        </row>
        <row r="863">
          <cell r="B863" t="str">
            <v>Sep 2018</v>
          </cell>
          <cell r="C863" t="str">
            <v>LS</v>
          </cell>
          <cell r="D863" t="str">
            <v>LGUM_452CU</v>
          </cell>
          <cell r="E863">
            <v>0</v>
          </cell>
          <cell r="G863">
            <v>0</v>
          </cell>
          <cell r="K863">
            <v>0</v>
          </cell>
          <cell r="N863">
            <v>0</v>
          </cell>
          <cell r="Q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X863">
            <v>0</v>
          </cell>
          <cell r="AF863" t="str">
            <v>20180201LGUM_452CU</v>
          </cell>
          <cell r="AG863" t="str">
            <v>20180201LS</v>
          </cell>
          <cell r="AH863" t="str">
            <v>2CU</v>
          </cell>
        </row>
        <row r="864">
          <cell r="B864" t="str">
            <v>Sep 2018</v>
          </cell>
          <cell r="C864" t="str">
            <v>LS</v>
          </cell>
          <cell r="D864" t="str">
            <v>LGUM_453CU</v>
          </cell>
          <cell r="E864">
            <v>0</v>
          </cell>
          <cell r="G864">
            <v>0</v>
          </cell>
          <cell r="K864">
            <v>0</v>
          </cell>
          <cell r="N864">
            <v>0</v>
          </cell>
          <cell r="Q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X864">
            <v>0</v>
          </cell>
          <cell r="AF864" t="str">
            <v>20180201LGUM_453CU</v>
          </cell>
          <cell r="AG864" t="str">
            <v>20180201LS</v>
          </cell>
          <cell r="AH864" t="str">
            <v>3CU</v>
          </cell>
        </row>
        <row r="865">
          <cell r="B865" t="str">
            <v>Sep 2018</v>
          </cell>
          <cell r="C865" t="str">
            <v>LS</v>
          </cell>
          <cell r="D865" t="str">
            <v>LGUM_454CU</v>
          </cell>
          <cell r="E865">
            <v>0</v>
          </cell>
          <cell r="G865">
            <v>0</v>
          </cell>
          <cell r="K865">
            <v>0</v>
          </cell>
          <cell r="N865">
            <v>0</v>
          </cell>
          <cell r="Q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X865">
            <v>0</v>
          </cell>
          <cell r="AF865" t="str">
            <v>20180201LGUM_454CU</v>
          </cell>
          <cell r="AG865" t="str">
            <v>20180201LS</v>
          </cell>
          <cell r="AH865" t="str">
            <v>4CU</v>
          </cell>
        </row>
        <row r="866">
          <cell r="B866" t="str">
            <v>Sep 2018</v>
          </cell>
          <cell r="C866" t="str">
            <v>LS</v>
          </cell>
          <cell r="D866" t="str">
            <v>LGUM_456CU</v>
          </cell>
          <cell r="E866">
            <v>0</v>
          </cell>
          <cell r="G866">
            <v>0</v>
          </cell>
          <cell r="K866">
            <v>0</v>
          </cell>
          <cell r="N866">
            <v>0</v>
          </cell>
          <cell r="Q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X866">
            <v>0</v>
          </cell>
          <cell r="AF866" t="str">
            <v>20180201LGUM_456CU</v>
          </cell>
          <cell r="AG866" t="str">
            <v>20180201LS</v>
          </cell>
          <cell r="AH866" t="str">
            <v>6CU</v>
          </cell>
        </row>
        <row r="867">
          <cell r="B867" t="str">
            <v>Sep 2018</v>
          </cell>
          <cell r="C867" t="str">
            <v>LS</v>
          </cell>
          <cell r="D867" t="str">
            <v>LGUM_490</v>
          </cell>
          <cell r="E867">
            <v>3</v>
          </cell>
          <cell r="G867">
            <v>12.333333333333334</v>
          </cell>
          <cell r="K867">
            <v>48.989999999999988</v>
          </cell>
          <cell r="N867">
            <v>48.989999999999988</v>
          </cell>
          <cell r="Q867">
            <v>48.989999999999988</v>
          </cell>
          <cell r="S867">
            <v>-1.7273231053751687E-2</v>
          </cell>
          <cell r="T867">
            <v>-4.2808001038464931E-2</v>
          </cell>
          <cell r="U867">
            <v>-2.2147622931097516E-3</v>
          </cell>
          <cell r="V867">
            <v>-4.7077605351570052E-2</v>
          </cell>
          <cell r="X867">
            <v>48.88062640026309</v>
          </cell>
          <cell r="AF867" t="str">
            <v>20180201LGUM_490</v>
          </cell>
          <cell r="AG867" t="str">
            <v>20180201LS</v>
          </cell>
          <cell r="AH867" t="str">
            <v>490</v>
          </cell>
        </row>
        <row r="868">
          <cell r="B868" t="str">
            <v>Sep 2018</v>
          </cell>
          <cell r="C868" t="str">
            <v>LS</v>
          </cell>
          <cell r="D868" t="str">
            <v>LGUM_491</v>
          </cell>
          <cell r="E868">
            <v>5</v>
          </cell>
          <cell r="G868">
            <v>23.833333333333332</v>
          </cell>
          <cell r="K868">
            <v>96.7</v>
          </cell>
          <cell r="N868">
            <v>96.7</v>
          </cell>
          <cell r="Q868">
            <v>96.7</v>
          </cell>
          <cell r="S868">
            <v>-3.3379351901168801E-2</v>
          </cell>
          <cell r="T868">
            <v>-8.2723569574330871E-2</v>
          </cell>
          <cell r="U868">
            <v>-4.279878485333709E-3</v>
          </cell>
          <cell r="V868">
            <v>-9.0974291422628611E-2</v>
          </cell>
          <cell r="X868">
            <v>96.488642908616541</v>
          </cell>
          <cell r="AF868" t="str">
            <v>20180201LGUM_491</v>
          </cell>
          <cell r="AG868" t="str">
            <v>20180201LS</v>
          </cell>
          <cell r="AH868" t="str">
            <v>491</v>
          </cell>
        </row>
        <row r="869">
          <cell r="B869" t="str">
            <v>Sep 2018</v>
          </cell>
          <cell r="C869" t="str">
            <v>LS</v>
          </cell>
          <cell r="D869" t="str">
            <v>LGUM_492</v>
          </cell>
          <cell r="E869">
            <v>0</v>
          </cell>
          <cell r="G869">
            <v>0</v>
          </cell>
          <cell r="K869">
            <v>0</v>
          </cell>
          <cell r="N869">
            <v>0</v>
          </cell>
          <cell r="Q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X869">
            <v>0</v>
          </cell>
          <cell r="AF869" t="str">
            <v>20180201LGUM_492</v>
          </cell>
          <cell r="AG869" t="str">
            <v>20180201LS</v>
          </cell>
          <cell r="AH869" t="str">
            <v>492</v>
          </cell>
        </row>
        <row r="870">
          <cell r="B870" t="str">
            <v>Sep 2018</v>
          </cell>
          <cell r="C870" t="str">
            <v>LS</v>
          </cell>
          <cell r="D870" t="str">
            <v>LGUM_493</v>
          </cell>
          <cell r="E870">
            <v>11</v>
          </cell>
          <cell r="G870">
            <v>26.75</v>
          </cell>
          <cell r="K870">
            <v>126.82999999999998</v>
          </cell>
          <cell r="N870">
            <v>126.82999999999998</v>
          </cell>
          <cell r="Q870">
            <v>126.82999999999998</v>
          </cell>
          <cell r="S870">
            <v>-3.7464237623339815E-2</v>
          </cell>
          <cell r="T870">
            <v>-9.284708333342731E-2</v>
          </cell>
          <cell r="U870">
            <v>-4.8036398384339873E-3</v>
          </cell>
          <cell r="V870">
            <v>-0.10210750890441883</v>
          </cell>
          <cell r="X870">
            <v>126.59277753030037</v>
          </cell>
          <cell r="AF870" t="str">
            <v>20180201LGUM_493</v>
          </cell>
          <cell r="AG870" t="str">
            <v>20180201LS</v>
          </cell>
          <cell r="AH870" t="str">
            <v>493</v>
          </cell>
        </row>
        <row r="871">
          <cell r="B871" t="str">
            <v>Sep 2018</v>
          </cell>
          <cell r="C871" t="str">
            <v>LS</v>
          </cell>
          <cell r="D871" t="str">
            <v>LGUM_496</v>
          </cell>
          <cell r="E871">
            <v>0</v>
          </cell>
          <cell r="G871">
            <v>0</v>
          </cell>
          <cell r="K871">
            <v>0</v>
          </cell>
          <cell r="N871">
            <v>0</v>
          </cell>
          <cell r="Q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X871">
            <v>0</v>
          </cell>
          <cell r="AF871" t="str">
            <v>20180201LGUM_496</v>
          </cell>
          <cell r="AG871" t="str">
            <v>20180201LS</v>
          </cell>
          <cell r="AH871" t="str">
            <v>496</v>
          </cell>
        </row>
        <row r="872">
          <cell r="B872" t="str">
            <v>Sep 2018</v>
          </cell>
          <cell r="C872" t="str">
            <v>LS</v>
          </cell>
          <cell r="D872" t="str">
            <v>LGUM_497</v>
          </cell>
          <cell r="E872">
            <v>0</v>
          </cell>
          <cell r="G872">
            <v>0</v>
          </cell>
          <cell r="K872">
            <v>0</v>
          </cell>
          <cell r="N872">
            <v>0</v>
          </cell>
          <cell r="Q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X872">
            <v>0</v>
          </cell>
          <cell r="AF872" t="str">
            <v>20180201LGUM_497</v>
          </cell>
          <cell r="AG872" t="str">
            <v>20180201LS</v>
          </cell>
          <cell r="AH872" t="str">
            <v>497</v>
          </cell>
        </row>
        <row r="873">
          <cell r="B873" t="str">
            <v>Sep 2018</v>
          </cell>
          <cell r="C873" t="str">
            <v>LS</v>
          </cell>
          <cell r="D873" t="str">
            <v>LGUM_498</v>
          </cell>
          <cell r="E873">
            <v>0</v>
          </cell>
          <cell r="G873">
            <v>0</v>
          </cell>
          <cell r="K873">
            <v>0</v>
          </cell>
          <cell r="N873">
            <v>0</v>
          </cell>
          <cell r="Q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X873">
            <v>0</v>
          </cell>
          <cell r="AF873" t="str">
            <v>20180201LGUM_498</v>
          </cell>
          <cell r="AG873" t="str">
            <v>20180201LS</v>
          </cell>
          <cell r="AH873" t="str">
            <v>498</v>
          </cell>
        </row>
        <row r="874">
          <cell r="B874" t="str">
            <v>Sep 2018</v>
          </cell>
          <cell r="C874" t="str">
            <v>LS</v>
          </cell>
          <cell r="D874" t="str">
            <v>LGUM_499</v>
          </cell>
          <cell r="E874">
            <v>0</v>
          </cell>
          <cell r="G874">
            <v>0</v>
          </cell>
          <cell r="K874">
            <v>0</v>
          </cell>
          <cell r="N874">
            <v>0</v>
          </cell>
          <cell r="Q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X874">
            <v>0</v>
          </cell>
          <cell r="AF874" t="str">
            <v>20180201LGUM_499</v>
          </cell>
          <cell r="AG874" t="str">
            <v>20180201LS</v>
          </cell>
          <cell r="AH874" t="str">
            <v>499</v>
          </cell>
        </row>
        <row r="875">
          <cell r="B875" t="str">
            <v>Oct 2018</v>
          </cell>
          <cell r="C875" t="str">
            <v>RLS</v>
          </cell>
          <cell r="D875" t="str">
            <v>LGUM_201</v>
          </cell>
          <cell r="E875">
            <v>69</v>
          </cell>
          <cell r="G875">
            <v>2928.1666666666665</v>
          </cell>
          <cell r="K875">
            <v>650.66999999999996</v>
          </cell>
          <cell r="N875">
            <v>650.66999999999996</v>
          </cell>
          <cell r="Q875">
            <v>650.66999999999996</v>
          </cell>
          <cell r="S875">
            <v>-4.5352220457551473</v>
          </cell>
          <cell r="T875">
            <v>26.304749457724952</v>
          </cell>
          <cell r="U875">
            <v>-0.60404871471093036</v>
          </cell>
          <cell r="V875">
            <v>-12.154003895959011</v>
          </cell>
          <cell r="X875">
            <v>659.68147480129983</v>
          </cell>
          <cell r="AF875" t="str">
            <v>20180201LGUM_201</v>
          </cell>
          <cell r="AG875" t="str">
            <v>20180201RLS</v>
          </cell>
          <cell r="AH875" t="str">
            <v>201</v>
          </cell>
        </row>
        <row r="876">
          <cell r="B876" t="str">
            <v>Oct 2018</v>
          </cell>
          <cell r="C876" t="str">
            <v>RLS</v>
          </cell>
          <cell r="D876" t="str">
            <v>LGUM_203</v>
          </cell>
          <cell r="E876">
            <v>2835</v>
          </cell>
          <cell r="G876">
            <v>285888.75</v>
          </cell>
          <cell r="K876">
            <v>35040.6</v>
          </cell>
          <cell r="N876">
            <v>35040.6</v>
          </cell>
          <cell r="Q876">
            <v>35040.6</v>
          </cell>
          <cell r="S876">
            <v>-442.79206385111797</v>
          </cell>
          <cell r="T876">
            <v>2568.2390374633151</v>
          </cell>
          <cell r="U876">
            <v>-58.975718135744039</v>
          </cell>
          <cell r="V876">
            <v>-1186.6445379853783</v>
          </cell>
          <cell r="X876">
            <v>35920.426717491071</v>
          </cell>
          <cell r="AF876" t="str">
            <v>20180201LGUM_203</v>
          </cell>
          <cell r="AG876" t="str">
            <v>20180201RLS</v>
          </cell>
          <cell r="AH876" t="str">
            <v>203</v>
          </cell>
        </row>
        <row r="877">
          <cell r="B877" t="str">
            <v>Oct 2018</v>
          </cell>
          <cell r="C877" t="str">
            <v>RLS</v>
          </cell>
          <cell r="D877" t="str">
            <v>LGUM_204</v>
          </cell>
          <cell r="E877">
            <v>2979</v>
          </cell>
          <cell r="G877">
            <v>464195.91666666669</v>
          </cell>
          <cell r="K877">
            <v>45042.48</v>
          </cell>
          <cell r="N877">
            <v>45042.48</v>
          </cell>
          <cell r="Q877">
            <v>45042.48</v>
          </cell>
          <cell r="S877">
            <v>-718.95892360960306</v>
          </cell>
          <cell r="T877">
            <v>4170.0349321699487</v>
          </cell>
          <cell r="U877">
            <v>-95.758533839112815</v>
          </cell>
          <cell r="V877">
            <v>-1926.7479012994247</v>
          </cell>
          <cell r="X877">
            <v>46471.049573421813</v>
          </cell>
          <cell r="AF877" t="str">
            <v>20180201LGUM_204</v>
          </cell>
          <cell r="AG877" t="str">
            <v>20180201RLS</v>
          </cell>
          <cell r="AH877" t="str">
            <v>204</v>
          </cell>
        </row>
        <row r="878">
          <cell r="B878" t="str">
            <v>Oct 2018</v>
          </cell>
          <cell r="C878" t="str">
            <v>RLS</v>
          </cell>
          <cell r="D878" t="str">
            <v>LGUM_206</v>
          </cell>
          <cell r="E878">
            <v>72</v>
          </cell>
          <cell r="G878">
            <v>2967.3333333333335</v>
          </cell>
          <cell r="K878">
            <v>997.19999999999993</v>
          </cell>
          <cell r="N878">
            <v>997.19999999999993</v>
          </cell>
          <cell r="Q878">
            <v>997.19999999999993</v>
          </cell>
          <cell r="S878">
            <v>-4.5958844158816463</v>
          </cell>
          <cell r="T878">
            <v>26.656597378640509</v>
          </cell>
          <cell r="U878">
            <v>-0.61212836909974422</v>
          </cell>
          <cell r="V878">
            <v>-12.316573815450752</v>
          </cell>
          <cell r="X878">
            <v>1006.3320107782083</v>
          </cell>
          <cell r="AF878" t="str">
            <v>20180201LGUM_206</v>
          </cell>
          <cell r="AG878" t="str">
            <v>20180201RLS</v>
          </cell>
          <cell r="AH878" t="str">
            <v>206</v>
          </cell>
        </row>
        <row r="879">
          <cell r="B879" t="str">
            <v>Oct 2018</v>
          </cell>
          <cell r="C879" t="str">
            <v>RLS</v>
          </cell>
          <cell r="D879" t="str">
            <v>LGUM_207</v>
          </cell>
          <cell r="E879">
            <v>626</v>
          </cell>
          <cell r="G879">
            <v>97505.833333333328</v>
          </cell>
          <cell r="K879">
            <v>10760.94</v>
          </cell>
          <cell r="N879">
            <v>10760.94</v>
          </cell>
          <cell r="Q879">
            <v>10760.94</v>
          </cell>
          <cell r="S879">
            <v>-151.01961577428213</v>
          </cell>
          <cell r="T879">
            <v>875.9291421822594</v>
          </cell>
          <cell r="U879">
            <v>-20.114385554721906</v>
          </cell>
          <cell r="V879">
            <v>-404.71954404191359</v>
          </cell>
          <cell r="X879">
            <v>11061.015596811343</v>
          </cell>
          <cell r="AF879" t="str">
            <v>20180201LGUM_207</v>
          </cell>
          <cell r="AG879" t="str">
            <v>20180201RLS</v>
          </cell>
          <cell r="AH879" t="str">
            <v>207</v>
          </cell>
        </row>
        <row r="880">
          <cell r="B880" t="str">
            <v>Oct 2018</v>
          </cell>
          <cell r="C880" t="str">
            <v>RLS</v>
          </cell>
          <cell r="D880" t="str">
            <v>LGUM_208</v>
          </cell>
          <cell r="E880">
            <v>1298</v>
          </cell>
          <cell r="G880">
            <v>90675</v>
          </cell>
          <cell r="K880">
            <v>20326.68</v>
          </cell>
          <cell r="N880">
            <v>20326.68</v>
          </cell>
          <cell r="Q880">
            <v>20326.68</v>
          </cell>
          <cell r="S880">
            <v>-140.43984028647552</v>
          </cell>
          <cell r="T880">
            <v>814.56536754939157</v>
          </cell>
          <cell r="U880">
            <v>-18.705259447804753</v>
          </cell>
          <cell r="V880">
            <v>-376.36665829566283</v>
          </cell>
          <cell r="X880">
            <v>20605.733609519448</v>
          </cell>
          <cell r="AF880" t="str">
            <v>20180201LGUM_208</v>
          </cell>
          <cell r="AG880" t="str">
            <v>20180201RLS</v>
          </cell>
          <cell r="AH880" t="str">
            <v>208</v>
          </cell>
        </row>
        <row r="881">
          <cell r="B881" t="str">
            <v>Oct 2018</v>
          </cell>
          <cell r="C881" t="str">
            <v>RLS</v>
          </cell>
          <cell r="D881" t="str">
            <v>LGUM_209</v>
          </cell>
          <cell r="E881">
            <v>25</v>
          </cell>
          <cell r="G881">
            <v>10034.833333333334</v>
          </cell>
          <cell r="K881">
            <v>764.25</v>
          </cell>
          <cell r="N881">
            <v>764.25</v>
          </cell>
          <cell r="Q881">
            <v>764.25</v>
          </cell>
          <cell r="S881">
            <v>-15.542215501899465</v>
          </cell>
          <cell r="T881">
            <v>90.146431788955638</v>
          </cell>
          <cell r="U881">
            <v>-2.0700762174301559</v>
          </cell>
          <cell r="V881">
            <v>-41.651796947566524</v>
          </cell>
          <cell r="X881">
            <v>795.13234312205952</v>
          </cell>
          <cell r="AF881" t="str">
            <v>20180201LGUM_209</v>
          </cell>
          <cell r="AG881" t="str">
            <v>20180201RLS</v>
          </cell>
          <cell r="AH881" t="str">
            <v>209</v>
          </cell>
        </row>
        <row r="882">
          <cell r="B882" t="str">
            <v>Oct 2018</v>
          </cell>
          <cell r="C882" t="str">
            <v>RLS</v>
          </cell>
          <cell r="D882" t="str">
            <v>LGUM_210</v>
          </cell>
          <cell r="E882">
            <v>259</v>
          </cell>
          <cell r="G882">
            <v>100104.16666666667</v>
          </cell>
          <cell r="K882">
            <v>8236.2000000000007</v>
          </cell>
          <cell r="N882">
            <v>8236.2000000000007</v>
          </cell>
          <cell r="Q882">
            <v>8236.2000000000007</v>
          </cell>
          <cell r="S882">
            <v>-155.04398322224861</v>
          </cell>
          <cell r="T882">
            <v>899.27088297831688</v>
          </cell>
          <cell r="U882">
            <v>-20.650393265026615</v>
          </cell>
          <cell r="V882">
            <v>-415.50450167968478</v>
          </cell>
          <cell r="X882">
            <v>8544.272004811357</v>
          </cell>
          <cell r="AF882" t="str">
            <v>20180201LGUM_210</v>
          </cell>
          <cell r="AG882" t="str">
            <v>20180201RLS</v>
          </cell>
          <cell r="AH882" t="str">
            <v>210</v>
          </cell>
        </row>
        <row r="883">
          <cell r="B883" t="str">
            <v>Oct 2018</v>
          </cell>
          <cell r="C883" t="str">
            <v>RLS</v>
          </cell>
          <cell r="D883" t="str">
            <v>LGUM_252</v>
          </cell>
          <cell r="E883">
            <v>3440</v>
          </cell>
          <cell r="G883">
            <v>240702.16666666666</v>
          </cell>
          <cell r="K883">
            <v>37427.199999999997</v>
          </cell>
          <cell r="N883">
            <v>37427.199999999997</v>
          </cell>
          <cell r="Q883">
            <v>37427.199999999997</v>
          </cell>
          <cell r="S883">
            <v>-372.80588743617614</v>
          </cell>
          <cell r="T883">
            <v>2162.3120911030405</v>
          </cell>
          <cell r="U883">
            <v>-49.654220867369617</v>
          </cell>
          <cell r="V883">
            <v>-999.08762186775868</v>
          </cell>
          <cell r="X883">
            <v>38167.964360931735</v>
          </cell>
          <cell r="AF883" t="str">
            <v>20180201LGUM_252</v>
          </cell>
          <cell r="AG883" t="str">
            <v>20180201RLS</v>
          </cell>
          <cell r="AH883" t="str">
            <v>252</v>
          </cell>
        </row>
        <row r="884">
          <cell r="B884" t="str">
            <v>Oct 2018</v>
          </cell>
          <cell r="C884" t="str">
            <v>RLS</v>
          </cell>
          <cell r="D884" t="str">
            <v>LGUM_266</v>
          </cell>
          <cell r="E884">
            <v>2055</v>
          </cell>
          <cell r="G884">
            <v>213319.83333333334</v>
          </cell>
          <cell r="K884">
            <v>62369.25</v>
          </cell>
          <cell r="N884">
            <v>62369.25</v>
          </cell>
          <cell r="Q884">
            <v>62369.25</v>
          </cell>
          <cell r="S884">
            <v>-330.39540472314212</v>
          </cell>
          <cell r="T884">
            <v>1916.3269748524028</v>
          </cell>
          <cell r="U884">
            <v>-44.005545385855733</v>
          </cell>
          <cell r="V884">
            <v>-885.4311863231809</v>
          </cell>
          <cell r="X884">
            <v>63025.744838420222</v>
          </cell>
          <cell r="AF884" t="str">
            <v>20180201LGUM_266</v>
          </cell>
          <cell r="AG884" t="str">
            <v>20180201RLS</v>
          </cell>
          <cell r="AH884" t="str">
            <v>266</v>
          </cell>
        </row>
        <row r="885">
          <cell r="B885" t="str">
            <v>Oct 2018</v>
          </cell>
          <cell r="C885" t="str">
            <v>RLS</v>
          </cell>
          <cell r="D885" t="str">
            <v>LGUM_267</v>
          </cell>
          <cell r="E885">
            <v>2228</v>
          </cell>
          <cell r="G885">
            <v>366596.25</v>
          </cell>
          <cell r="K885">
            <v>77177.919999999998</v>
          </cell>
          <cell r="N885">
            <v>77177.919999999998</v>
          </cell>
          <cell r="Q885">
            <v>77177.919999999998</v>
          </cell>
          <cell r="S885">
            <v>-567.79397628476249</v>
          </cell>
          <cell r="T885">
            <v>3293.2628522026871</v>
          </cell>
          <cell r="U885">
            <v>-75.624791495365784</v>
          </cell>
          <cell r="V885">
            <v>-1521.6388812376224</v>
          </cell>
          <cell r="X885">
            <v>78306.125203184929</v>
          </cell>
          <cell r="AF885" t="str">
            <v>20180201LGUM_267</v>
          </cell>
          <cell r="AG885" t="str">
            <v>20180201RLS</v>
          </cell>
          <cell r="AH885" t="str">
            <v>267</v>
          </cell>
        </row>
        <row r="886">
          <cell r="B886" t="str">
            <v>Oct 2018</v>
          </cell>
          <cell r="C886" t="str">
            <v>RLS</v>
          </cell>
          <cell r="D886" t="str">
            <v>LGUM_274</v>
          </cell>
          <cell r="E886">
            <v>16918</v>
          </cell>
          <cell r="G886">
            <v>816666.08333333337</v>
          </cell>
          <cell r="K886">
            <v>336668.2</v>
          </cell>
          <cell r="N886">
            <v>336668.2</v>
          </cell>
          <cell r="Q886">
            <v>336668.2</v>
          </cell>
          <cell r="S886">
            <v>-1264.8740480916993</v>
          </cell>
          <cell r="T886">
            <v>7336.3982170999579</v>
          </cell>
          <cell r="U886">
            <v>-168.46926904849778</v>
          </cell>
          <cell r="V886">
            <v>-3389.7533468715083</v>
          </cell>
          <cell r="X886">
            <v>339181.50155308825</v>
          </cell>
          <cell r="AF886" t="str">
            <v>20180201LGUM_274</v>
          </cell>
          <cell r="AG886" t="str">
            <v>20180201RLS</v>
          </cell>
          <cell r="AH886" t="str">
            <v>274</v>
          </cell>
        </row>
        <row r="887">
          <cell r="B887" t="str">
            <v>Oct 2018</v>
          </cell>
          <cell r="C887" t="str">
            <v>RLS</v>
          </cell>
          <cell r="D887" t="str">
            <v>LGUM_275</v>
          </cell>
          <cell r="E887">
            <v>474</v>
          </cell>
          <cell r="G887">
            <v>31850.916666666668</v>
          </cell>
          <cell r="K887">
            <v>13101.36</v>
          </cell>
          <cell r="N887">
            <v>13101.36</v>
          </cell>
          <cell r="Q887">
            <v>13101.36</v>
          </cell>
          <cell r="S887">
            <v>-49.331542868977202</v>
          </cell>
          <cell r="T887">
            <v>286.12796957671213</v>
          </cell>
          <cell r="U887">
            <v>-6.570495284261467</v>
          </cell>
          <cell r="V887">
            <v>-132.20427978480248</v>
          </cell>
          <cell r="X887">
            <v>13199.381651638672</v>
          </cell>
          <cell r="AF887" t="str">
            <v>20180201LGUM_275</v>
          </cell>
          <cell r="AG887" t="str">
            <v>20180201RLS</v>
          </cell>
          <cell r="AH887" t="str">
            <v>275</v>
          </cell>
        </row>
        <row r="888">
          <cell r="B888" t="str">
            <v>Oct 2018</v>
          </cell>
          <cell r="C888" t="str">
            <v>RLS</v>
          </cell>
          <cell r="D888" t="str">
            <v>LGUM_276</v>
          </cell>
          <cell r="E888">
            <v>1341</v>
          </cell>
          <cell r="G888">
            <v>48976.833333333336</v>
          </cell>
          <cell r="K888">
            <v>22381.290000000005</v>
          </cell>
          <cell r="N888">
            <v>22381.290000000005</v>
          </cell>
          <cell r="Q888">
            <v>22381.290000000005</v>
          </cell>
          <cell r="S888">
            <v>-75.856615947842982</v>
          </cell>
          <cell r="T888">
            <v>439.97609314112998</v>
          </cell>
          <cell r="U888">
            <v>-10.103384333409343</v>
          </cell>
          <cell r="V888">
            <v>-203.28918770962557</v>
          </cell>
          <cell r="X888">
            <v>22532.016905150256</v>
          </cell>
          <cell r="AF888" t="str">
            <v>20180201LGUM_276</v>
          </cell>
          <cell r="AG888" t="str">
            <v>20180201RLS</v>
          </cell>
          <cell r="AH888" t="str">
            <v>276</v>
          </cell>
        </row>
        <row r="889">
          <cell r="B889" t="str">
            <v>Oct 2018</v>
          </cell>
          <cell r="C889" t="str">
            <v>RLS</v>
          </cell>
          <cell r="D889" t="str">
            <v>LGUM_277</v>
          </cell>
          <cell r="E889">
            <v>2333</v>
          </cell>
          <cell r="G889">
            <v>154996.83333333334</v>
          </cell>
          <cell r="K889">
            <v>56785.22</v>
          </cell>
          <cell r="N889">
            <v>56785.22</v>
          </cell>
          <cell r="Q889">
            <v>56785.22</v>
          </cell>
          <cell r="S889">
            <v>-240.06319843664511</v>
          </cell>
          <cell r="T889">
            <v>1392.3909844296493</v>
          </cell>
          <cell r="U889">
            <v>-31.974149226227208</v>
          </cell>
          <cell r="V889">
            <v>-643.34866510147754</v>
          </cell>
          <cell r="X889">
            <v>57262.224971665302</v>
          </cell>
          <cell r="AF889" t="str">
            <v>20180201LGUM_277</v>
          </cell>
          <cell r="AG889" t="str">
            <v>20180201RLS</v>
          </cell>
          <cell r="AH889" t="str">
            <v>277</v>
          </cell>
        </row>
        <row r="890">
          <cell r="B890" t="str">
            <v>Oct 2018</v>
          </cell>
          <cell r="C890" t="str">
            <v>RLS</v>
          </cell>
          <cell r="D890" t="str">
            <v>LGUM_278</v>
          </cell>
          <cell r="E890">
            <v>10</v>
          </cell>
          <cell r="G890">
            <v>3666.5</v>
          </cell>
          <cell r="K890">
            <v>785.80000000000007</v>
          </cell>
          <cell r="N890">
            <v>785.80000000000007</v>
          </cell>
          <cell r="Q890">
            <v>785.80000000000007</v>
          </cell>
          <cell r="S890">
            <v>-5.6787722570759573</v>
          </cell>
          <cell r="T890">
            <v>32.937457073281983</v>
          </cell>
          <cell r="U890">
            <v>-0.75635879531707884</v>
          </cell>
          <cell r="V890">
            <v>-15.218619825101161</v>
          </cell>
          <cell r="X890">
            <v>797.08370619578784</v>
          </cell>
          <cell r="AF890" t="str">
            <v>20180201LGUM_278</v>
          </cell>
          <cell r="AG890" t="str">
            <v>20180201RLS</v>
          </cell>
          <cell r="AH890" t="str">
            <v>278</v>
          </cell>
        </row>
        <row r="891">
          <cell r="B891" t="str">
            <v>Oct 2018</v>
          </cell>
          <cell r="C891" t="str">
            <v>RLS</v>
          </cell>
          <cell r="D891" t="str">
            <v>LGUM_279</v>
          </cell>
          <cell r="E891">
            <v>6</v>
          </cell>
          <cell r="G891">
            <v>2199.8333333333335</v>
          </cell>
          <cell r="K891">
            <v>284.7</v>
          </cell>
          <cell r="N891">
            <v>284.7</v>
          </cell>
          <cell r="Q891">
            <v>284.7</v>
          </cell>
          <cell r="S891">
            <v>-3.4071600991474869</v>
          </cell>
          <cell r="T891">
            <v>19.761875353891039</v>
          </cell>
          <cell r="U891">
            <v>-0.45380152458703232</v>
          </cell>
          <cell r="V891">
            <v>-9.1308951803041154</v>
          </cell>
          <cell r="X891">
            <v>291.4700185498524</v>
          </cell>
          <cell r="AF891" t="str">
            <v>20180201LGUM_279</v>
          </cell>
          <cell r="AG891" t="str">
            <v>20180201RLS</v>
          </cell>
          <cell r="AH891" t="str">
            <v>279</v>
          </cell>
        </row>
        <row r="892">
          <cell r="B892" t="str">
            <v>Oct 2018</v>
          </cell>
          <cell r="C892" t="str">
            <v>RLS</v>
          </cell>
          <cell r="D892" t="str">
            <v>LGUM_280</v>
          </cell>
          <cell r="E892">
            <v>46</v>
          </cell>
          <cell r="G892">
            <v>1682.25</v>
          </cell>
          <cell r="K892">
            <v>1017.98</v>
          </cell>
          <cell r="N892">
            <v>1017.98</v>
          </cell>
          <cell r="Q892">
            <v>1017.98</v>
          </cell>
          <cell r="S892">
            <v>-2.6055133313694339</v>
          </cell>
          <cell r="T892">
            <v>15.112242509621879</v>
          </cell>
          <cell r="U892">
            <v>-0.34702975137655961</v>
          </cell>
          <cell r="V892">
            <v>-6.9825509888930677</v>
          </cell>
          <cell r="X892">
            <v>1023.1571484379829</v>
          </cell>
          <cell r="AF892" t="str">
            <v>20180201LGUM_280</v>
          </cell>
          <cell r="AG892" t="str">
            <v>20180201RLS</v>
          </cell>
          <cell r="AH892" t="str">
            <v>280</v>
          </cell>
        </row>
        <row r="893">
          <cell r="B893" t="str">
            <v>Oct 2018</v>
          </cell>
          <cell r="C893" t="str">
            <v>RLS</v>
          </cell>
          <cell r="D893" t="str">
            <v>LGUM_281</v>
          </cell>
          <cell r="E893">
            <v>243</v>
          </cell>
          <cell r="G893">
            <v>11711.666666666666</v>
          </cell>
          <cell r="K893">
            <v>5635.170000000001</v>
          </cell>
          <cell r="N893">
            <v>5635.170000000001</v>
          </cell>
          <cell r="Q893">
            <v>5635.170000000001</v>
          </cell>
          <cell r="S893">
            <v>-18.139339356549275</v>
          </cell>
          <cell r="T893">
            <v>105.21001447972749</v>
          </cell>
          <cell r="U893">
            <v>-2.4159885697954966</v>
          </cell>
          <cell r="V893">
            <v>-48.611864862487323</v>
          </cell>
          <cell r="X893">
            <v>5671.2128216908968</v>
          </cell>
          <cell r="AF893" t="str">
            <v>20180201LGUM_281</v>
          </cell>
          <cell r="AG893" t="str">
            <v>20180201RLS</v>
          </cell>
          <cell r="AH893" t="str">
            <v>281</v>
          </cell>
        </row>
        <row r="894">
          <cell r="B894" t="str">
            <v>Oct 2018</v>
          </cell>
          <cell r="C894" t="str">
            <v>RLS</v>
          </cell>
          <cell r="D894" t="str">
            <v>LGUM_282</v>
          </cell>
          <cell r="E894">
            <v>106</v>
          </cell>
          <cell r="G894">
            <v>3875.5833333333335</v>
          </cell>
          <cell r="K894">
            <v>2362.7399999999998</v>
          </cell>
          <cell r="N894">
            <v>2362.7399999999998</v>
          </cell>
          <cell r="Q894">
            <v>2362.7399999999998</v>
          </cell>
          <cell r="S894">
            <v>-6.0026060584533738</v>
          </cell>
          <cell r="T894">
            <v>34.815726080892887</v>
          </cell>
          <cell r="U894">
            <v>-0.79949039715012915</v>
          </cell>
          <cell r="V894">
            <v>-16.08646648043047</v>
          </cell>
          <cell r="X894">
            <v>2374.6671631448585</v>
          </cell>
          <cell r="AF894" t="str">
            <v>20180201LGUM_282</v>
          </cell>
          <cell r="AG894" t="str">
            <v>20180201RLS</v>
          </cell>
          <cell r="AH894" t="str">
            <v>282</v>
          </cell>
        </row>
        <row r="895">
          <cell r="B895" t="str">
            <v>Oct 2018</v>
          </cell>
          <cell r="C895" t="str">
            <v>RLS</v>
          </cell>
          <cell r="D895" t="str">
            <v>LGUM_283</v>
          </cell>
          <cell r="E895">
            <v>99</v>
          </cell>
          <cell r="G895">
            <v>4771.416666666667</v>
          </cell>
          <cell r="K895">
            <v>2345.31</v>
          </cell>
          <cell r="N895">
            <v>2345.31</v>
          </cell>
          <cell r="Q895">
            <v>2345.31</v>
          </cell>
          <cell r="S895">
            <v>-7.3900964390062756</v>
          </cell>
          <cell r="T895">
            <v>42.863311506089069</v>
          </cell>
          <cell r="U895">
            <v>-0.98429100285172022</v>
          </cell>
          <cell r="V895">
            <v>-19.804821021996847</v>
          </cell>
          <cell r="X895">
            <v>2359.9941030422342</v>
          </cell>
          <cell r="AF895" t="str">
            <v>20180201LGUM_283</v>
          </cell>
          <cell r="AG895" t="str">
            <v>20180201RLS</v>
          </cell>
          <cell r="AH895" t="str">
            <v>283</v>
          </cell>
        </row>
        <row r="896">
          <cell r="B896" t="str">
            <v>Oct 2018</v>
          </cell>
          <cell r="C896" t="str">
            <v>RLS</v>
          </cell>
          <cell r="D896" t="str">
            <v>LGUM_314</v>
          </cell>
          <cell r="E896">
            <v>421</v>
          </cell>
          <cell r="G896">
            <v>42292.333333333336</v>
          </cell>
          <cell r="K896">
            <v>8756.8000000000011</v>
          </cell>
          <cell r="N896">
            <v>8756.8000000000011</v>
          </cell>
          <cell r="Q896">
            <v>8756.8000000000011</v>
          </cell>
          <cell r="S896">
            <v>-65.503485400338761</v>
          </cell>
          <cell r="T896">
            <v>379.9268822298103</v>
          </cell>
          <cell r="U896">
            <v>-8.7244451905491172</v>
          </cell>
          <cell r="V896">
            <v>-175.54369085407157</v>
          </cell>
          <cell r="X896">
            <v>8886.9552607848527</v>
          </cell>
          <cell r="AF896" t="str">
            <v>20180201LGUM_314</v>
          </cell>
          <cell r="AG896" t="str">
            <v>20180201RLS</v>
          </cell>
          <cell r="AH896" t="str">
            <v>314</v>
          </cell>
        </row>
        <row r="897">
          <cell r="B897" t="str">
            <v>Oct 2018</v>
          </cell>
          <cell r="C897" t="str">
            <v>RLS</v>
          </cell>
          <cell r="D897" t="str">
            <v>LGUM_315</v>
          </cell>
          <cell r="E897">
            <v>435</v>
          </cell>
          <cell r="G897">
            <v>66889.5</v>
          </cell>
          <cell r="K897">
            <v>10783.649999999998</v>
          </cell>
          <cell r="N897">
            <v>10783.649999999998</v>
          </cell>
          <cell r="Q897">
            <v>10783.649999999998</v>
          </cell>
          <cell r="S897">
            <v>-103.60022825301576</v>
          </cell>
          <cell r="T897">
            <v>600.89186824036426</v>
          </cell>
          <cell r="U897">
            <v>-13.798571291248258</v>
          </cell>
          <cell r="V897">
            <v>-277.63967565555822</v>
          </cell>
          <cell r="X897">
            <v>10989.503393040541</v>
          </cell>
          <cell r="AF897" t="str">
            <v>20180201LGUM_315</v>
          </cell>
          <cell r="AG897" t="str">
            <v>20180201RLS</v>
          </cell>
          <cell r="AH897" t="str">
            <v>315</v>
          </cell>
        </row>
        <row r="898">
          <cell r="B898" t="str">
            <v>Oct 2018</v>
          </cell>
          <cell r="C898" t="str">
            <v>RLS</v>
          </cell>
          <cell r="D898" t="str">
            <v>LGUM_318</v>
          </cell>
          <cell r="E898">
            <v>44</v>
          </cell>
          <cell r="G898">
            <v>3104</v>
          </cell>
          <cell r="K898">
            <v>832.04</v>
          </cell>
          <cell r="N898">
            <v>832.04</v>
          </cell>
          <cell r="Q898">
            <v>832.04</v>
          </cell>
          <cell r="S898">
            <v>-4.8075573669613449</v>
          </cell>
          <cell r="T898">
            <v>27.884322038856482</v>
          </cell>
          <cell r="U898">
            <v>-0.64032120569049844</v>
          </cell>
          <cell r="V898">
            <v>-12.883839066443203</v>
          </cell>
          <cell r="X898">
            <v>841.5926043997614</v>
          </cell>
          <cell r="AF898" t="str">
            <v>20180201LGUM_318</v>
          </cell>
          <cell r="AG898" t="str">
            <v>20180201RLS</v>
          </cell>
          <cell r="AH898" t="str">
            <v>318</v>
          </cell>
        </row>
        <row r="899">
          <cell r="B899" t="str">
            <v>Oct 2018</v>
          </cell>
          <cell r="C899" t="str">
            <v>RLS</v>
          </cell>
          <cell r="D899" t="str">
            <v>LGUM_347</v>
          </cell>
          <cell r="E899">
            <v>0</v>
          </cell>
          <cell r="G899">
            <v>0</v>
          </cell>
          <cell r="K899">
            <v>0</v>
          </cell>
          <cell r="N899">
            <v>0</v>
          </cell>
          <cell r="Q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X899">
            <v>0</v>
          </cell>
          <cell r="AF899" t="str">
            <v>20180201LGUM_347</v>
          </cell>
          <cell r="AG899" t="str">
            <v>20180201RLS</v>
          </cell>
          <cell r="AH899" t="str">
            <v>347</v>
          </cell>
        </row>
        <row r="900">
          <cell r="B900" t="str">
            <v>Oct 2018</v>
          </cell>
          <cell r="C900" t="str">
            <v>RLS</v>
          </cell>
          <cell r="D900" t="str">
            <v>LGUM_348</v>
          </cell>
          <cell r="E900">
            <v>39</v>
          </cell>
          <cell r="G900">
            <v>3889.5833333333335</v>
          </cell>
          <cell r="K900">
            <v>553.79999999999995</v>
          </cell>
          <cell r="N900">
            <v>553.79999999999995</v>
          </cell>
          <cell r="Q900">
            <v>553.79999999999995</v>
          </cell>
          <cell r="S900">
            <v>-6.0242896290517827</v>
          </cell>
          <cell r="T900">
            <v>34.941492997305254</v>
          </cell>
          <cell r="U900">
            <v>-0.80237844382527967</v>
          </cell>
          <cell r="V900">
            <v>-16.14457657931262</v>
          </cell>
          <cell r="X900">
            <v>565.77024834511553</v>
          </cell>
          <cell r="AF900" t="str">
            <v>20180201LGUM_348</v>
          </cell>
          <cell r="AG900" t="str">
            <v>20180201RLS</v>
          </cell>
          <cell r="AH900" t="str">
            <v>348</v>
          </cell>
        </row>
        <row r="901">
          <cell r="B901" t="str">
            <v>Oct 2018</v>
          </cell>
          <cell r="C901" t="str">
            <v>RLS</v>
          </cell>
          <cell r="D901" t="str">
            <v>LGUM_349</v>
          </cell>
          <cell r="E901">
            <v>16</v>
          </cell>
          <cell r="G901">
            <v>546.25</v>
          </cell>
          <cell r="K901">
            <v>159.36000000000001</v>
          </cell>
          <cell r="N901">
            <v>159.36000000000001</v>
          </cell>
          <cell r="Q901">
            <v>159.36000000000001</v>
          </cell>
          <cell r="S901">
            <v>-0.84604645995574568</v>
          </cell>
          <cell r="T901">
            <v>4.9071555778754359</v>
          </cell>
          <cell r="U901">
            <v>-0.11268539259292358</v>
          </cell>
          <cell r="V901">
            <v>-2.2673315367411728</v>
          </cell>
          <cell r="X901">
            <v>161.04109218858559</v>
          </cell>
          <cell r="AF901" t="str">
            <v>20180201LGUM_349</v>
          </cell>
          <cell r="AG901" t="str">
            <v>20180201RLS</v>
          </cell>
          <cell r="AH901" t="str">
            <v>349</v>
          </cell>
        </row>
        <row r="902">
          <cell r="B902" t="str">
            <v>Oct 2018</v>
          </cell>
          <cell r="C902" t="str">
            <v>LS</v>
          </cell>
          <cell r="D902" t="str">
            <v>LGUM_400</v>
          </cell>
          <cell r="E902">
            <v>56</v>
          </cell>
          <cell r="G902">
            <v>931.16666666666663</v>
          </cell>
          <cell r="K902">
            <v>1487.36</v>
          </cell>
          <cell r="N902">
            <v>1487.36</v>
          </cell>
          <cell r="Q902">
            <v>1487.36</v>
          </cell>
          <cell r="S902">
            <v>-1.4422155825393594</v>
          </cell>
          <cell r="T902">
            <v>8.3649971666178651</v>
          </cell>
          <cell r="U902">
            <v>-0.19208948540554205</v>
          </cell>
          <cell r="V902">
            <v>-3.8650133625546701</v>
          </cell>
          <cell r="X902">
            <v>1490.2256787361182</v>
          </cell>
          <cell r="AF902" t="str">
            <v>20180201LGUM_400</v>
          </cell>
          <cell r="AG902" t="str">
            <v>20180201LS</v>
          </cell>
          <cell r="AH902" t="str">
            <v>400</v>
          </cell>
        </row>
        <row r="903">
          <cell r="B903" t="str">
            <v>Oct 2018</v>
          </cell>
          <cell r="C903" t="str">
            <v>LS</v>
          </cell>
          <cell r="D903" t="str">
            <v>LGUM_401</v>
          </cell>
          <cell r="E903">
            <v>29</v>
          </cell>
          <cell r="G903">
            <v>1298.3333333333333</v>
          </cell>
          <cell r="K903">
            <v>778.07</v>
          </cell>
          <cell r="N903">
            <v>778.07</v>
          </cell>
          <cell r="Q903">
            <v>778.07</v>
          </cell>
          <cell r="S903">
            <v>-2.0108930352571348</v>
          </cell>
          <cell r="T903">
            <v>11.66338427205176</v>
          </cell>
          <cell r="U903">
            <v>-0.26783194761216617</v>
          </cell>
          <cell r="V903">
            <v>-5.3890198844282944</v>
          </cell>
          <cell r="X903">
            <v>782.06563940475417</v>
          </cell>
          <cell r="AF903" t="str">
            <v>20180201LGUM_401</v>
          </cell>
          <cell r="AG903" t="str">
            <v>20180201LS</v>
          </cell>
          <cell r="AH903" t="str">
            <v>401</v>
          </cell>
        </row>
        <row r="904">
          <cell r="B904" t="str">
            <v>Oct 2018</v>
          </cell>
          <cell r="C904" t="str">
            <v>LS</v>
          </cell>
          <cell r="D904" t="str">
            <v>LGUM_412</v>
          </cell>
          <cell r="E904">
            <v>225</v>
          </cell>
          <cell r="G904">
            <v>6107.75</v>
          </cell>
          <cell r="K904">
            <v>4988.2500000000009</v>
          </cell>
          <cell r="N904">
            <v>4988.2500000000009</v>
          </cell>
          <cell r="Q904">
            <v>4988.2500000000009</v>
          </cell>
          <cell r="S904">
            <v>-9.4598448801733745</v>
          </cell>
          <cell r="T904">
            <v>54.868063122688682</v>
          </cell>
          <cell r="U904">
            <v>-1.2599619342964374</v>
          </cell>
          <cell r="V904">
            <v>-25.351568317676701</v>
          </cell>
          <cell r="X904">
            <v>5007.0466879905434</v>
          </cell>
          <cell r="AF904" t="str">
            <v>20180201LGUM_412</v>
          </cell>
          <cell r="AG904" t="str">
            <v>20180201LS</v>
          </cell>
          <cell r="AH904" t="str">
            <v>412</v>
          </cell>
        </row>
        <row r="905">
          <cell r="B905" t="str">
            <v>Oct 2018</v>
          </cell>
          <cell r="C905" t="str">
            <v>LS</v>
          </cell>
          <cell r="D905" t="str">
            <v>LGUM_413</v>
          </cell>
          <cell r="E905">
            <v>2993</v>
          </cell>
          <cell r="G905">
            <v>114119.75</v>
          </cell>
          <cell r="K905">
            <v>68659.42</v>
          </cell>
          <cell r="N905">
            <v>68659.42</v>
          </cell>
          <cell r="Q905">
            <v>68659.42</v>
          </cell>
          <cell r="S905">
            <v>-176.75168969983471</v>
          </cell>
          <cell r="T905">
            <v>1025.1777899464537</v>
          </cell>
          <cell r="U905">
            <v>-23.541654611178565</v>
          </cell>
          <cell r="V905">
            <v>-473.67928263618938</v>
          </cell>
          <cell r="X905">
            <v>69010.625162999248</v>
          </cell>
          <cell r="AF905" t="str">
            <v>20180201LGUM_413</v>
          </cell>
          <cell r="AG905" t="str">
            <v>20180201LS</v>
          </cell>
          <cell r="AH905" t="str">
            <v>413</v>
          </cell>
        </row>
        <row r="906">
          <cell r="B906" t="str">
            <v>Oct 2018</v>
          </cell>
          <cell r="C906" t="str">
            <v>LS</v>
          </cell>
          <cell r="D906" t="str">
            <v>LGUM_415</v>
          </cell>
          <cell r="E906">
            <v>78</v>
          </cell>
          <cell r="G906">
            <v>2056.5833333333335</v>
          </cell>
          <cell r="K906">
            <v>1760.46</v>
          </cell>
          <cell r="N906">
            <v>1760.46</v>
          </cell>
          <cell r="Q906">
            <v>1760.46</v>
          </cell>
          <cell r="S906">
            <v>-3.1852907071316321</v>
          </cell>
          <cell r="T906">
            <v>18.475010298457345</v>
          </cell>
          <cell r="U906">
            <v>-0.42425061842879652</v>
          </cell>
          <cell r="V906">
            <v>-8.5363043470992217</v>
          </cell>
          <cell r="X906">
            <v>1766.7891646257976</v>
          </cell>
          <cell r="AF906" t="str">
            <v>20180201LGUM_415</v>
          </cell>
          <cell r="AG906" t="str">
            <v>20180201LS</v>
          </cell>
          <cell r="AH906" t="str">
            <v>415</v>
          </cell>
        </row>
        <row r="907">
          <cell r="B907" t="str">
            <v>Oct 2018</v>
          </cell>
          <cell r="C907" t="str">
            <v>LS</v>
          </cell>
          <cell r="D907" t="str">
            <v>LGUM_416</v>
          </cell>
          <cell r="E907">
            <v>2217</v>
          </cell>
          <cell r="G907">
            <v>84719</v>
          </cell>
          <cell r="K907">
            <v>55558.02</v>
          </cell>
          <cell r="N907">
            <v>55558.02</v>
          </cell>
          <cell r="Q907">
            <v>55558.02</v>
          </cell>
          <cell r="S907">
            <v>-131.21502982332416</v>
          </cell>
          <cell r="T907">
            <v>761.06052796710117</v>
          </cell>
          <cell r="U907">
            <v>-17.476601876576463</v>
          </cell>
          <cell r="V907">
            <v>-351.64496194265524</v>
          </cell>
          <cell r="X907">
            <v>55818.743934324542</v>
          </cell>
          <cell r="AF907" t="str">
            <v>20180201LGUM_416</v>
          </cell>
          <cell r="AG907" t="str">
            <v>20180201LS</v>
          </cell>
          <cell r="AH907" t="str">
            <v>416</v>
          </cell>
        </row>
        <row r="908">
          <cell r="B908" t="str">
            <v>Oct 2018</v>
          </cell>
          <cell r="C908" t="str">
            <v>RLS</v>
          </cell>
          <cell r="D908" t="str">
            <v>LGUM_417</v>
          </cell>
          <cell r="E908">
            <v>50</v>
          </cell>
          <cell r="G908">
            <v>1942.5833333333333</v>
          </cell>
          <cell r="K908">
            <v>1310.5</v>
          </cell>
          <cell r="N908">
            <v>1310.5</v>
          </cell>
          <cell r="Q908">
            <v>1310.5</v>
          </cell>
          <cell r="S908">
            <v>-3.0087244894017373</v>
          </cell>
          <cell r="T908">
            <v>17.450908264813773</v>
          </cell>
          <cell r="U908">
            <v>-0.40073366693114287</v>
          </cell>
          <cell r="V908">
            <v>-8.0631221133445425</v>
          </cell>
          <cell r="X908">
            <v>1316.4783279951364</v>
          </cell>
          <cell r="AF908" t="str">
            <v>20180201LGUM_417</v>
          </cell>
          <cell r="AG908" t="str">
            <v>20180201RLS</v>
          </cell>
          <cell r="AH908" t="str">
            <v>417</v>
          </cell>
        </row>
        <row r="909">
          <cell r="B909" t="str">
            <v>Oct 2018</v>
          </cell>
          <cell r="C909" t="str">
            <v>RLS</v>
          </cell>
          <cell r="D909" t="str">
            <v>LGUM_419</v>
          </cell>
          <cell r="E909">
            <v>117</v>
          </cell>
          <cell r="G909">
            <v>7100.083333333333</v>
          </cell>
          <cell r="K909">
            <v>3285.36</v>
          </cell>
          <cell r="N909">
            <v>3285.36</v>
          </cell>
          <cell r="Q909">
            <v>3285.36</v>
          </cell>
          <cell r="S909">
            <v>-10.996797015208159</v>
          </cell>
          <cell r="T909">
            <v>63.782541936012962</v>
          </cell>
          <cell r="U909">
            <v>-1.4646694331517438</v>
          </cell>
          <cell r="V909">
            <v>-29.470467469395064</v>
          </cell>
          <cell r="X909">
            <v>3307.210608018258</v>
          </cell>
          <cell r="AF909" t="str">
            <v>20180201LGUM_419</v>
          </cell>
          <cell r="AG909" t="str">
            <v>20180201RLS</v>
          </cell>
          <cell r="AH909" t="str">
            <v>419</v>
          </cell>
        </row>
        <row r="910">
          <cell r="B910" t="str">
            <v>Oct 2018</v>
          </cell>
          <cell r="C910" t="str">
            <v>LS</v>
          </cell>
          <cell r="D910" t="str">
            <v>LGUM_420</v>
          </cell>
          <cell r="E910">
            <v>63</v>
          </cell>
          <cell r="G910">
            <v>3790.6666666666665</v>
          </cell>
          <cell r="K910">
            <v>2070.1799999999998</v>
          </cell>
          <cell r="N910">
            <v>2070.1799999999998</v>
          </cell>
          <cell r="Q910">
            <v>2070.1799999999998</v>
          </cell>
          <cell r="S910">
            <v>-5.8710848772642201</v>
          </cell>
          <cell r="T910">
            <v>34.052889843844056</v>
          </cell>
          <cell r="U910">
            <v>-0.78197301880502024</v>
          </cell>
          <cell r="V910">
            <v>-15.734001059234547</v>
          </cell>
          <cell r="X910">
            <v>2081.8458308885401</v>
          </cell>
          <cell r="AF910" t="str">
            <v>20180201LGUM_420</v>
          </cell>
          <cell r="AG910" t="str">
            <v>20180201LS</v>
          </cell>
          <cell r="AH910" t="str">
            <v>420</v>
          </cell>
        </row>
        <row r="911">
          <cell r="B911" t="str">
            <v>Oct 2018</v>
          </cell>
          <cell r="C911" t="str">
            <v>LS</v>
          </cell>
          <cell r="D911" t="str">
            <v>LGUM_421</v>
          </cell>
          <cell r="E911">
            <v>240</v>
          </cell>
          <cell r="G911">
            <v>23282.75</v>
          </cell>
          <cell r="K911">
            <v>8515.1999999999989</v>
          </cell>
          <cell r="N911">
            <v>8515.1999999999989</v>
          </cell>
          <cell r="Q911">
            <v>8515.1999999999989</v>
          </cell>
          <cell r="S911">
            <v>-36.060939525006205</v>
          </cell>
          <cell r="T911">
            <v>209.15711950714746</v>
          </cell>
          <cell r="U911">
            <v>-4.8029763375613568</v>
          </cell>
          <cell r="V911">
            <v>-96.64020748203302</v>
          </cell>
          <cell r="X911">
            <v>8586.8529961625463</v>
          </cell>
          <cell r="AF911" t="str">
            <v>20180201LGUM_421</v>
          </cell>
          <cell r="AG911" t="str">
            <v>20180201LS</v>
          </cell>
          <cell r="AH911" t="str">
            <v>421</v>
          </cell>
        </row>
        <row r="912">
          <cell r="B912" t="str">
            <v>Oct 2018</v>
          </cell>
          <cell r="C912" t="str">
            <v>LS</v>
          </cell>
          <cell r="D912" t="str">
            <v>LGUM_422</v>
          </cell>
          <cell r="E912">
            <v>475</v>
          </cell>
          <cell r="G912">
            <v>74340.916666666672</v>
          </cell>
          <cell r="K912">
            <v>19565.25</v>
          </cell>
          <cell r="N912">
            <v>19565.25</v>
          </cell>
          <cell r="Q912">
            <v>19565.25</v>
          </cell>
          <cell r="S912">
            <v>-115.14117963514587</v>
          </cell>
          <cell r="T912">
            <v>667.83056088824947</v>
          </cell>
          <cell r="U912">
            <v>-15.335716943343066</v>
          </cell>
          <cell r="V912">
            <v>-308.56842989213874</v>
          </cell>
          <cell r="X912">
            <v>19794.035234417621</v>
          </cell>
          <cell r="AF912" t="str">
            <v>20180201LGUM_422</v>
          </cell>
          <cell r="AG912" t="str">
            <v>20180201LS</v>
          </cell>
          <cell r="AH912" t="str">
            <v>422</v>
          </cell>
        </row>
        <row r="913">
          <cell r="B913" t="str">
            <v>Oct 2018</v>
          </cell>
          <cell r="C913" t="str">
            <v>LS</v>
          </cell>
          <cell r="D913" t="str">
            <v>LGUM_423</v>
          </cell>
          <cell r="E913">
            <v>26</v>
          </cell>
          <cell r="G913">
            <v>1465.4166666666667</v>
          </cell>
          <cell r="K913">
            <v>758.16</v>
          </cell>
          <cell r="N913">
            <v>758.16</v>
          </cell>
          <cell r="Q913">
            <v>758.16</v>
          </cell>
          <cell r="S913">
            <v>-2.2696761248393269</v>
          </cell>
          <cell r="T913">
            <v>13.164352530425559</v>
          </cell>
          <cell r="U913">
            <v>-0.3022994094197653</v>
          </cell>
          <cell r="V913">
            <v>-6.0825362431111403</v>
          </cell>
          <cell r="X913">
            <v>762.66984075305527</v>
          </cell>
          <cell r="AF913" t="str">
            <v>20180201LGUM_423</v>
          </cell>
          <cell r="AG913" t="str">
            <v>20180201LS</v>
          </cell>
          <cell r="AH913" t="str">
            <v>423</v>
          </cell>
        </row>
        <row r="914">
          <cell r="B914" t="str">
            <v>Oct 2018</v>
          </cell>
          <cell r="C914" t="str">
            <v>LS</v>
          </cell>
          <cell r="D914" t="str">
            <v>LGUM_425</v>
          </cell>
          <cell r="E914">
            <v>48</v>
          </cell>
          <cell r="G914">
            <v>7254.333333333333</v>
          </cell>
          <cell r="K914">
            <v>1794.72</v>
          </cell>
          <cell r="N914">
            <v>1794.72</v>
          </cell>
          <cell r="Q914">
            <v>1794.72</v>
          </cell>
          <cell r="S914">
            <v>-11.235703498408478</v>
          </cell>
          <cell r="T914">
            <v>65.168223854342088</v>
          </cell>
          <cell r="U914">
            <v>-1.496489518840455</v>
          </cell>
          <cell r="V914">
            <v>-30.110716237435934</v>
          </cell>
          <cell r="X914">
            <v>1817.0453145996573</v>
          </cell>
          <cell r="AF914" t="str">
            <v>20180201LGUM_425</v>
          </cell>
          <cell r="AG914" t="str">
            <v>20180201LS</v>
          </cell>
          <cell r="AH914" t="str">
            <v>425</v>
          </cell>
        </row>
        <row r="915">
          <cell r="B915" t="str">
            <v>Oct 2018</v>
          </cell>
          <cell r="C915" t="str">
            <v>RLS</v>
          </cell>
          <cell r="D915" t="str">
            <v>LGUM_426</v>
          </cell>
          <cell r="E915">
            <v>34</v>
          </cell>
          <cell r="G915">
            <v>937.91666666666663</v>
          </cell>
          <cell r="K915">
            <v>1221.9599999999998</v>
          </cell>
          <cell r="N915">
            <v>1221.9599999999998</v>
          </cell>
          <cell r="Q915">
            <v>1221.9599999999998</v>
          </cell>
          <cell r="S915">
            <v>-1.4526701612207349</v>
          </cell>
          <cell r="T915">
            <v>8.4256347870309725</v>
          </cell>
          <cell r="U915">
            <v>-0.19348193648106102</v>
          </cell>
          <cell r="V915">
            <v>-3.8930307316585657</v>
          </cell>
          <cell r="X915">
            <v>1224.8464519576705</v>
          </cell>
          <cell r="AF915" t="str">
            <v>20180201LGUM_426</v>
          </cell>
          <cell r="AG915" t="str">
            <v>20180201RLS</v>
          </cell>
          <cell r="AH915" t="str">
            <v>426</v>
          </cell>
        </row>
        <row r="916">
          <cell r="B916" t="str">
            <v>Oct 2018</v>
          </cell>
          <cell r="C916" t="str">
            <v>LS</v>
          </cell>
          <cell r="D916" t="str">
            <v>LGUM_427</v>
          </cell>
          <cell r="E916">
            <v>58</v>
          </cell>
          <cell r="G916">
            <v>1600.5</v>
          </cell>
          <cell r="K916">
            <v>2201.6799999999998</v>
          </cell>
          <cell r="N916">
            <v>2201.6799999999998</v>
          </cell>
          <cell r="Q916">
            <v>2201.6799999999998</v>
          </cell>
          <cell r="S916">
            <v>-2.4788967673394438</v>
          </cell>
          <cell r="T916">
            <v>14.377853551285373</v>
          </cell>
          <cell r="U916">
            <v>-0.33016562168416325</v>
          </cell>
          <cell r="V916">
            <v>-6.6432295186347767</v>
          </cell>
          <cell r="X916">
            <v>2206.605561643627</v>
          </cell>
          <cell r="AF916" t="str">
            <v>20180201LGUM_427</v>
          </cell>
          <cell r="AG916" t="str">
            <v>20180201LS</v>
          </cell>
          <cell r="AH916" t="str">
            <v>427</v>
          </cell>
        </row>
        <row r="917">
          <cell r="B917" t="str">
            <v>Oct 2018</v>
          </cell>
          <cell r="C917" t="str">
            <v>RLS</v>
          </cell>
          <cell r="D917" t="str">
            <v>LGUM_428</v>
          </cell>
          <cell r="E917">
            <v>302</v>
          </cell>
          <cell r="G917">
            <v>11745</v>
          </cell>
          <cell r="K917">
            <v>11140.78</v>
          </cell>
          <cell r="N917">
            <v>11140.78</v>
          </cell>
          <cell r="Q917">
            <v>11140.78</v>
          </cell>
          <cell r="S917">
            <v>-18.190966905593104</v>
          </cell>
          <cell r="T917">
            <v>105.50945951880456</v>
          </cell>
          <cell r="U917">
            <v>-2.4228648714029974</v>
          </cell>
          <cell r="V917">
            <v>-48.750222240778164</v>
          </cell>
          <cell r="X917">
            <v>11176.925405501031</v>
          </cell>
          <cell r="AF917" t="str">
            <v>20180201LGUM_428</v>
          </cell>
          <cell r="AG917" t="str">
            <v>20180201RLS</v>
          </cell>
          <cell r="AH917" t="str">
            <v>428</v>
          </cell>
        </row>
        <row r="918">
          <cell r="B918" t="str">
            <v>Oct 2018</v>
          </cell>
          <cell r="C918" t="str">
            <v>LS</v>
          </cell>
          <cell r="D918" t="str">
            <v>LGUM_429</v>
          </cell>
          <cell r="E918">
            <v>324</v>
          </cell>
          <cell r="G918">
            <v>11680.5</v>
          </cell>
          <cell r="K918">
            <v>12312</v>
          </cell>
          <cell r="N918">
            <v>12312</v>
          </cell>
          <cell r="Q918">
            <v>12312</v>
          </cell>
          <cell r="S918">
            <v>-18.091067598193295</v>
          </cell>
          <cell r="T918">
            <v>104.93003336819044</v>
          </cell>
          <cell r="U918">
            <v>-2.4095592277924833</v>
          </cell>
          <cell r="V918">
            <v>-48.482500713785392</v>
          </cell>
          <cell r="X918">
            <v>12347.946905828419</v>
          </cell>
          <cell r="AF918" t="str">
            <v>20180201LGUM_429</v>
          </cell>
          <cell r="AG918" t="str">
            <v>20180201LS</v>
          </cell>
          <cell r="AH918" t="str">
            <v>429</v>
          </cell>
        </row>
        <row r="919">
          <cell r="B919" t="str">
            <v>Oct 2018</v>
          </cell>
          <cell r="C919" t="str">
            <v>RLS</v>
          </cell>
          <cell r="D919" t="str">
            <v>LGUM_430</v>
          </cell>
          <cell r="E919">
            <v>13</v>
          </cell>
          <cell r="G919">
            <v>358.58333333333331</v>
          </cell>
          <cell r="K919">
            <v>454.48</v>
          </cell>
          <cell r="N919">
            <v>454.48</v>
          </cell>
          <cell r="Q919">
            <v>454.48</v>
          </cell>
          <cell r="S919">
            <v>-0.55538335883898915</v>
          </cell>
          <cell r="T919">
            <v>3.2212800078715484</v>
          </cell>
          <cell r="U919">
            <v>-7.3971814542692624E-2</v>
          </cell>
          <cell r="V919">
            <v>-1.4883794969637323</v>
          </cell>
          <cell r="X919">
            <v>455.58354533752617</v>
          </cell>
          <cell r="AF919" t="str">
            <v>20180201LGUM_430</v>
          </cell>
          <cell r="AG919" t="str">
            <v>20180201RLS</v>
          </cell>
          <cell r="AH919" t="str">
            <v>430</v>
          </cell>
        </row>
        <row r="920">
          <cell r="B920" t="str">
            <v>Oct 2018</v>
          </cell>
          <cell r="C920" t="str">
            <v>LS</v>
          </cell>
          <cell r="D920" t="str">
            <v>LGUM_431</v>
          </cell>
          <cell r="E920">
            <v>64</v>
          </cell>
          <cell r="G920">
            <v>1677.5</v>
          </cell>
          <cell r="K920">
            <v>2281.6</v>
          </cell>
          <cell r="N920">
            <v>2281.6</v>
          </cell>
          <cell r="Q920">
            <v>2281.6</v>
          </cell>
          <cell r="S920">
            <v>-2.5981564056306881</v>
          </cell>
          <cell r="T920">
            <v>15.069571591553396</v>
          </cell>
          <cell r="U920">
            <v>-0.34604987839749074</v>
          </cell>
          <cell r="V920">
            <v>-6.9628350624866222</v>
          </cell>
          <cell r="X920">
            <v>2286.7625302450383</v>
          </cell>
          <cell r="AF920" t="str">
            <v>20180201LGUM_431</v>
          </cell>
          <cell r="AG920" t="str">
            <v>20180201LS</v>
          </cell>
          <cell r="AH920" t="str">
            <v>431</v>
          </cell>
        </row>
        <row r="921">
          <cell r="B921" t="str">
            <v>Oct 2018</v>
          </cell>
          <cell r="C921" t="str">
            <v>RLS</v>
          </cell>
          <cell r="D921" t="str">
            <v>LGUM_432</v>
          </cell>
          <cell r="E921">
            <v>10</v>
          </cell>
          <cell r="G921">
            <v>389.08333333333331</v>
          </cell>
          <cell r="K921">
            <v>371.3</v>
          </cell>
          <cell r="N921">
            <v>371.3</v>
          </cell>
          <cell r="Q921">
            <v>371.3</v>
          </cell>
          <cell r="S921">
            <v>-0.60262256621409249</v>
          </cell>
          <cell r="T921">
            <v>3.4952722186270644</v>
          </cell>
          <cell r="U921">
            <v>-8.0263630513556089E-2</v>
          </cell>
          <cell r="V921">
            <v>-1.6149764980998527</v>
          </cell>
          <cell r="X921">
            <v>372.49740952379955</v>
          </cell>
          <cell r="AF921" t="str">
            <v>20180201LGUM_432</v>
          </cell>
          <cell r="AG921" t="str">
            <v>20180201RLS</v>
          </cell>
          <cell r="AH921" t="str">
            <v>432</v>
          </cell>
        </row>
        <row r="922">
          <cell r="B922" t="str">
            <v>Oct 2018</v>
          </cell>
          <cell r="C922" t="str">
            <v>LS</v>
          </cell>
          <cell r="D922" t="str">
            <v>LGUM_433</v>
          </cell>
          <cell r="E922">
            <v>238</v>
          </cell>
          <cell r="G922">
            <v>9255.75</v>
          </cell>
          <cell r="K922">
            <v>8996.4</v>
          </cell>
          <cell r="N922">
            <v>8996.4</v>
          </cell>
          <cell r="Q922">
            <v>8996.4</v>
          </cell>
          <cell r="S922">
            <v>-14.335550611872574</v>
          </cell>
          <cell r="T922">
            <v>83.14765261312688</v>
          </cell>
          <cell r="U922">
            <v>-1.9093598581088373</v>
          </cell>
          <cell r="V922">
            <v>-38.418039123463814</v>
          </cell>
          <cell r="X922">
            <v>9024.8847030196812</v>
          </cell>
          <cell r="AF922" t="str">
            <v>20180201LGUM_433</v>
          </cell>
          <cell r="AG922" t="str">
            <v>20180201LS</v>
          </cell>
          <cell r="AH922" t="str">
            <v>433</v>
          </cell>
        </row>
        <row r="923">
          <cell r="B923" t="str">
            <v>Oct 2018</v>
          </cell>
          <cell r="C923" t="str">
            <v>LS</v>
          </cell>
          <cell r="D923" t="str">
            <v>LGUM_439</v>
          </cell>
          <cell r="E923">
            <v>0</v>
          </cell>
          <cell r="G923">
            <v>0</v>
          </cell>
          <cell r="K923">
            <v>0</v>
          </cell>
          <cell r="N923">
            <v>0</v>
          </cell>
          <cell r="Q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X923">
            <v>0</v>
          </cell>
          <cell r="AF923" t="str">
            <v>20180201LGUM_439</v>
          </cell>
          <cell r="AG923" t="str">
            <v>20180201LS</v>
          </cell>
          <cell r="AH923" t="str">
            <v>439</v>
          </cell>
        </row>
        <row r="924">
          <cell r="B924" t="str">
            <v>Oct 2018</v>
          </cell>
          <cell r="C924" t="str">
            <v>LS</v>
          </cell>
          <cell r="D924" t="str">
            <v>LGUM_440</v>
          </cell>
          <cell r="E924">
            <v>44</v>
          </cell>
          <cell r="G924">
            <v>4253.083333333333</v>
          </cell>
          <cell r="K924">
            <v>882.19999999999982</v>
          </cell>
          <cell r="N924">
            <v>882.19999999999982</v>
          </cell>
          <cell r="Q924">
            <v>882.19999999999982</v>
          </cell>
          <cell r="S924">
            <v>-6.5872880513747356</v>
          </cell>
          <cell r="T924">
            <v>38.20694114844067</v>
          </cell>
          <cell r="U924">
            <v>-0.87736451285507855</v>
          </cell>
          <cell r="V924">
            <v>-17.65336378957425</v>
          </cell>
          <cell r="X924">
            <v>895.28892479463639</v>
          </cell>
          <cell r="AF924" t="str">
            <v>20180201LGUM_440</v>
          </cell>
          <cell r="AG924" t="str">
            <v>20180201LS</v>
          </cell>
          <cell r="AH924" t="str">
            <v>440</v>
          </cell>
        </row>
        <row r="925">
          <cell r="B925" t="str">
            <v>Oct 2018</v>
          </cell>
          <cell r="C925" t="str">
            <v>LS</v>
          </cell>
          <cell r="D925" t="str">
            <v>LGUM_441</v>
          </cell>
          <cell r="E925">
            <v>89</v>
          </cell>
          <cell r="G925">
            <v>13094.416666666666</v>
          </cell>
          <cell r="K925">
            <v>2148.46</v>
          </cell>
          <cell r="N925">
            <v>2148.46</v>
          </cell>
          <cell r="Q925">
            <v>2148.46</v>
          </cell>
          <cell r="S925">
            <v>-20.280979159759905</v>
          </cell>
          <cell r="T925">
            <v>117.63174331324193</v>
          </cell>
          <cell r="U925">
            <v>-2.7012347512286587</v>
          </cell>
          <cell r="V925">
            <v>-54.351274807437171</v>
          </cell>
          <cell r="X925">
            <v>2188.7582545948162</v>
          </cell>
          <cell r="AF925" t="str">
            <v>20180201LGUM_441</v>
          </cell>
          <cell r="AG925" t="str">
            <v>20180201LS</v>
          </cell>
          <cell r="AH925" t="str">
            <v>441</v>
          </cell>
        </row>
        <row r="926">
          <cell r="B926" t="str">
            <v>Oct 2018</v>
          </cell>
          <cell r="C926" t="str">
            <v>LS</v>
          </cell>
          <cell r="D926" t="str">
            <v>LGUM_452</v>
          </cell>
          <cell r="E926">
            <v>7048</v>
          </cell>
          <cell r="G926">
            <v>421787.91666666669</v>
          </cell>
          <cell r="K926">
            <v>101773.12</v>
          </cell>
          <cell r="N926">
            <v>101773.12</v>
          </cell>
          <cell r="Q926">
            <v>101773.12</v>
          </cell>
          <cell r="S926">
            <v>-653.2762906140822</v>
          </cell>
          <cell r="T926">
            <v>3789.0689756545407</v>
          </cell>
          <cell r="U926">
            <v>-87.010227881985671</v>
          </cell>
          <cell r="V926">
            <v>-1750.7241103426841</v>
          </cell>
          <cell r="X926">
            <v>103071.17834681578</v>
          </cell>
          <cell r="AF926" t="str">
            <v>20180201LGUM_452</v>
          </cell>
          <cell r="AG926" t="str">
            <v>20180201LS</v>
          </cell>
          <cell r="AH926" t="str">
            <v>452</v>
          </cell>
        </row>
        <row r="927">
          <cell r="B927" t="str">
            <v>Oct 2018</v>
          </cell>
          <cell r="C927" t="str">
            <v>LS</v>
          </cell>
          <cell r="D927" t="str">
            <v>LGUM_453</v>
          </cell>
          <cell r="E927">
            <v>11117</v>
          </cell>
          <cell r="G927">
            <v>1072097.1666666667</v>
          </cell>
          <cell r="K927">
            <v>187321.45000000004</v>
          </cell>
          <cell r="N927">
            <v>187321.45000000004</v>
          </cell>
          <cell r="Q927">
            <v>187321.45000000004</v>
          </cell>
          <cell r="S927">
            <v>-1660.4924715549996</v>
          </cell>
          <cell r="T927">
            <v>9631.0253390073849</v>
          </cell>
          <cell r="U927">
            <v>-221.16190411641989</v>
          </cell>
          <cell r="V927">
            <v>-4449.9765975911951</v>
          </cell>
          <cell r="X927">
            <v>190620.84436574482</v>
          </cell>
          <cell r="AF927" t="str">
            <v>20180201LGUM_453</v>
          </cell>
          <cell r="AG927" t="str">
            <v>20180201LS</v>
          </cell>
          <cell r="AH927" t="str">
            <v>453</v>
          </cell>
        </row>
        <row r="928">
          <cell r="B928" t="str">
            <v>Oct 2018</v>
          </cell>
          <cell r="C928" t="str">
            <v>LS</v>
          </cell>
          <cell r="D928" t="str">
            <v>LGUM_454</v>
          </cell>
          <cell r="E928">
            <v>5408</v>
          </cell>
          <cell r="G928">
            <v>850243.41666666663</v>
          </cell>
          <cell r="K928">
            <v>103833.59999999999</v>
          </cell>
          <cell r="N928">
            <v>103833.59999999999</v>
          </cell>
          <cell r="Q928">
            <v>103833.59999999999</v>
          </cell>
          <cell r="S928">
            <v>-1316.8795107945289</v>
          </cell>
          <cell r="T928">
            <v>7638.0351938630693</v>
          </cell>
          <cell r="U928">
            <v>-175.39590518376573</v>
          </cell>
          <cell r="V928">
            <v>-3529.1235011714389</v>
          </cell>
          <cell r="X928">
            <v>106450.23627671333</v>
          </cell>
          <cell r="AF928" t="str">
            <v>20180201LGUM_454</v>
          </cell>
          <cell r="AG928" t="str">
            <v>20180201LS</v>
          </cell>
          <cell r="AH928" t="str">
            <v>454</v>
          </cell>
        </row>
        <row r="929">
          <cell r="B929" t="str">
            <v>Oct 2018</v>
          </cell>
          <cell r="C929" t="str">
            <v>LS</v>
          </cell>
          <cell r="D929" t="str">
            <v>LGUM_455</v>
          </cell>
          <cell r="E929">
            <v>438</v>
          </cell>
          <cell r="G929">
            <v>25127.333333333332</v>
          </cell>
          <cell r="K929">
            <v>6740.82</v>
          </cell>
          <cell r="N929">
            <v>6740.82</v>
          </cell>
          <cell r="Q929">
            <v>6740.82</v>
          </cell>
          <cell r="S929">
            <v>-38.917879020219083</v>
          </cell>
          <cell r="T929">
            <v>225.72765935707463</v>
          </cell>
          <cell r="U929">
            <v>-5.1834936777664469</v>
          </cell>
          <cell r="V929">
            <v>-104.2965589032025</v>
          </cell>
          <cell r="X929">
            <v>6818.1497277558865</v>
          </cell>
          <cell r="AF929" t="str">
            <v>20180201LGUM_455</v>
          </cell>
          <cell r="AG929" t="str">
            <v>20180201LS</v>
          </cell>
          <cell r="AH929" t="str">
            <v>455</v>
          </cell>
        </row>
        <row r="930">
          <cell r="B930" t="str">
            <v>Oct 2018</v>
          </cell>
          <cell r="C930" t="str">
            <v>LS</v>
          </cell>
          <cell r="D930" t="str">
            <v>LGUM_456</v>
          </cell>
          <cell r="E930">
            <v>12912</v>
          </cell>
          <cell r="G930">
            <v>2013322.4166666667</v>
          </cell>
          <cell r="K930">
            <v>258627.36000000002</v>
          </cell>
          <cell r="N930">
            <v>258627.36000000002</v>
          </cell>
          <cell r="Q930">
            <v>258627.36000000002</v>
          </cell>
          <cell r="S930">
            <v>-3118.2870542249525</v>
          </cell>
          <cell r="T930">
            <v>18086.38229200455</v>
          </cell>
          <cell r="U930">
            <v>-415.32636510428739</v>
          </cell>
          <cell r="V930">
            <v>-8356.7403367254647</v>
          </cell>
          <cell r="X930">
            <v>264823.38853594987</v>
          </cell>
          <cell r="AF930" t="str">
            <v>20180201LGUM_456</v>
          </cell>
          <cell r="AG930" t="str">
            <v>20180201LS</v>
          </cell>
          <cell r="AH930" t="str">
            <v>456</v>
          </cell>
        </row>
        <row r="931">
          <cell r="B931" t="str">
            <v>Oct 2018</v>
          </cell>
          <cell r="C931" t="str">
            <v>LS</v>
          </cell>
          <cell r="D931" t="str">
            <v>LGUM_457</v>
          </cell>
          <cell r="E931">
            <v>3645</v>
          </cell>
          <cell r="G931">
            <v>140510.91666666666</v>
          </cell>
          <cell r="K931">
            <v>46583.1</v>
          </cell>
          <cell r="N931">
            <v>46583.1</v>
          </cell>
          <cell r="Q931">
            <v>46583.1</v>
          </cell>
          <cell r="S931">
            <v>-217.62702724205056</v>
          </cell>
          <cell r="T931">
            <v>1262.2589079601353</v>
          </cell>
          <cell r="U931">
            <v>-28.985863264393412</v>
          </cell>
          <cell r="V931">
            <v>-583.22166153728904</v>
          </cell>
          <cell r="X931">
            <v>47015.524355916401</v>
          </cell>
          <cell r="AF931" t="str">
            <v>20180201LGUM_457</v>
          </cell>
          <cell r="AG931" t="str">
            <v>20180201LS</v>
          </cell>
          <cell r="AH931" t="str">
            <v>457</v>
          </cell>
        </row>
        <row r="932">
          <cell r="B932" t="str">
            <v>Oct 2018</v>
          </cell>
          <cell r="C932" t="str">
            <v>RLS</v>
          </cell>
          <cell r="D932" t="str">
            <v>LGUM_458</v>
          </cell>
          <cell r="E932">
            <v>0</v>
          </cell>
          <cell r="G932">
            <v>0</v>
          </cell>
          <cell r="K932">
            <v>0</v>
          </cell>
          <cell r="N932">
            <v>0</v>
          </cell>
          <cell r="Q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X932">
            <v>0</v>
          </cell>
          <cell r="AF932" t="str">
            <v>20180201LGUM_458</v>
          </cell>
          <cell r="AG932" t="str">
            <v>20180201RLS</v>
          </cell>
          <cell r="AH932" t="str">
            <v>458</v>
          </cell>
        </row>
        <row r="933">
          <cell r="B933" t="str">
            <v>Oct 2018</v>
          </cell>
          <cell r="C933" t="str">
            <v>LS</v>
          </cell>
          <cell r="D933" t="str">
            <v>LGUM_470</v>
          </cell>
          <cell r="E933">
            <v>45</v>
          </cell>
          <cell r="G933">
            <v>2241.0833333333335</v>
          </cell>
          <cell r="K933">
            <v>652.5</v>
          </cell>
          <cell r="N933">
            <v>652.5</v>
          </cell>
          <cell r="Q933">
            <v>652.5</v>
          </cell>
          <cell r="S933">
            <v>-3.4710491910892252</v>
          </cell>
          <cell r="T933">
            <v>20.132438589748908</v>
          </cell>
          <cell r="U933">
            <v>-0.46231094782631488</v>
          </cell>
          <cell r="V933">
            <v>-9.3021124359390335</v>
          </cell>
          <cell r="X933">
            <v>659.39696601489436</v>
          </cell>
          <cell r="AF933" t="str">
            <v>20180201LGUM_470</v>
          </cell>
          <cell r="AG933" t="str">
            <v>20180201LS</v>
          </cell>
          <cell r="AH933" t="str">
            <v>470</v>
          </cell>
        </row>
        <row r="934">
          <cell r="B934" t="str">
            <v>Oct 2018</v>
          </cell>
          <cell r="C934" t="str">
            <v>RLS</v>
          </cell>
          <cell r="D934" t="str">
            <v>LGUM_471</v>
          </cell>
          <cell r="E934">
            <v>8</v>
          </cell>
          <cell r="G934">
            <v>399.16666666666669</v>
          </cell>
          <cell r="K934">
            <v>137.36000000000001</v>
          </cell>
          <cell r="N934">
            <v>137.36000000000001</v>
          </cell>
          <cell r="Q934">
            <v>137.36000000000001</v>
          </cell>
          <cell r="S934">
            <v>-0.61823989979985083</v>
          </cell>
          <cell r="T934">
            <v>3.5858543429478775</v>
          </cell>
          <cell r="U934">
            <v>-8.2343711749825174E-2</v>
          </cell>
          <cell r="V934">
            <v>-1.6568296050328328</v>
          </cell>
          <cell r="X934">
            <v>138.58844112636538</v>
          </cell>
          <cell r="AF934" t="str">
            <v>20180201LGUM_471</v>
          </cell>
          <cell r="AG934" t="str">
            <v>20180201RLS</v>
          </cell>
          <cell r="AH934" t="str">
            <v>471</v>
          </cell>
        </row>
        <row r="935">
          <cell r="B935" t="str">
            <v>Oct 2018</v>
          </cell>
          <cell r="C935" t="str">
            <v>LS</v>
          </cell>
          <cell r="D935" t="str">
            <v>LGUM_473</v>
          </cell>
          <cell r="E935">
            <v>892</v>
          </cell>
          <cell r="G935">
            <v>98223.916666666672</v>
          </cell>
          <cell r="K935">
            <v>18419.8</v>
          </cell>
          <cell r="N935">
            <v>18419.8</v>
          </cell>
          <cell r="Q935">
            <v>18419.8</v>
          </cell>
          <cell r="S935">
            <v>-152.1318022495588</v>
          </cell>
          <cell r="T935">
            <v>882.37993693657722</v>
          </cell>
          <cell r="U935">
            <v>-20.2625182821015</v>
          </cell>
          <cell r="V935">
            <v>-407.70010786374411</v>
          </cell>
          <cell r="X935">
            <v>18722.085508541171</v>
          </cell>
          <cell r="AF935" t="str">
            <v>20180201LGUM_473</v>
          </cell>
          <cell r="AG935" t="str">
            <v>20180201LS</v>
          </cell>
          <cell r="AH935" t="str">
            <v>473</v>
          </cell>
        </row>
        <row r="936">
          <cell r="B936" t="str">
            <v>Oct 2018</v>
          </cell>
          <cell r="C936" t="str">
            <v>RLS</v>
          </cell>
          <cell r="D936" t="str">
            <v>LGUM_474</v>
          </cell>
          <cell r="E936">
            <v>47</v>
          </cell>
          <cell r="G936">
            <v>5469.75</v>
          </cell>
          <cell r="K936">
            <v>1078.18</v>
          </cell>
          <cell r="N936">
            <v>1078.18</v>
          </cell>
          <cell r="Q936">
            <v>1078.18</v>
          </cell>
          <cell r="S936">
            <v>-8.4716935914744891</v>
          </cell>
          <cell r="T936">
            <v>49.136685074753615</v>
          </cell>
          <cell r="U936">
            <v>-1.1283495215288672</v>
          </cell>
          <cell r="V936">
            <v>-22.703408097189985</v>
          </cell>
          <cell r="X936">
            <v>1095.0132338645603</v>
          </cell>
          <cell r="AF936" t="str">
            <v>20180201LGUM_474</v>
          </cell>
          <cell r="AG936" t="str">
            <v>20180201RLS</v>
          </cell>
          <cell r="AH936" t="str">
            <v>474</v>
          </cell>
        </row>
        <row r="937">
          <cell r="B937" t="str">
            <v>Oct 2018</v>
          </cell>
          <cell r="C937" t="str">
            <v>RLS</v>
          </cell>
          <cell r="D937" t="str">
            <v>LGUM_475</v>
          </cell>
          <cell r="E937">
            <v>2</v>
          </cell>
          <cell r="G937">
            <v>232.83333333333334</v>
          </cell>
          <cell r="K937">
            <v>60.79999999999999</v>
          </cell>
          <cell r="N937">
            <v>60.79999999999999</v>
          </cell>
          <cell r="Q937">
            <v>60.79999999999999</v>
          </cell>
          <cell r="S937">
            <v>-0.36061843007114469</v>
          </cell>
          <cell r="T937">
            <v>2.0916235979533129</v>
          </cell>
          <cell r="U937">
            <v>-4.8030966728394887E-2</v>
          </cell>
          <cell r="V937">
            <v>-0.96642628736153124</v>
          </cell>
          <cell r="X937">
            <v>61.51654791379223</v>
          </cell>
          <cell r="AF937" t="str">
            <v>20180201LGUM_475</v>
          </cell>
          <cell r="AG937" t="str">
            <v>20180201RLS</v>
          </cell>
          <cell r="AH937" t="str">
            <v>475</v>
          </cell>
        </row>
        <row r="938">
          <cell r="B938" t="str">
            <v>Oct 2018</v>
          </cell>
          <cell r="C938" t="str">
            <v>LS</v>
          </cell>
          <cell r="D938" t="str">
            <v>LGUM_476</v>
          </cell>
          <cell r="E938">
            <v>615</v>
          </cell>
          <cell r="G938">
            <v>218533.16666666666</v>
          </cell>
          <cell r="K938">
            <v>26586.449999999997</v>
          </cell>
          <cell r="N938">
            <v>26586.449999999997</v>
          </cell>
          <cell r="Q938">
            <v>26586.449999999997</v>
          </cell>
          <cell r="S938">
            <v>-338.46995339359688</v>
          </cell>
          <cell r="T938">
            <v>1963.1601789640558</v>
          </cell>
          <cell r="U938">
            <v>-45.080998957268889</v>
          </cell>
          <cell r="V938">
            <v>-907.0702802878684</v>
          </cell>
          <cell r="X938">
            <v>27258.98894632532</v>
          </cell>
          <cell r="AF938" t="str">
            <v>20180201LGUM_476</v>
          </cell>
          <cell r="AG938" t="str">
            <v>20180201LS</v>
          </cell>
          <cell r="AH938" t="str">
            <v>476</v>
          </cell>
        </row>
        <row r="939">
          <cell r="B939" t="str">
            <v>Oct 2018</v>
          </cell>
          <cell r="C939" t="str">
            <v>RLS</v>
          </cell>
          <cell r="D939" t="str">
            <v>LGUM_477</v>
          </cell>
          <cell r="E939">
            <v>60</v>
          </cell>
          <cell r="G939">
            <v>21540.333333333332</v>
          </cell>
          <cell r="K939">
            <v>2785.2000000000003</v>
          </cell>
          <cell r="N939">
            <v>2785.2000000000003</v>
          </cell>
          <cell r="Q939">
            <v>2785.2000000000003</v>
          </cell>
          <cell r="S939">
            <v>-33.362238467612663</v>
          </cell>
          <cell r="T939">
            <v>193.50437870199144</v>
          </cell>
          <cell r="U939">
            <v>-4.4435348617832586</v>
          </cell>
          <cell r="V939">
            <v>-89.407921425324986</v>
          </cell>
          <cell r="X939">
            <v>2851.490683947271</v>
          </cell>
          <cell r="AF939" t="str">
            <v>20180201LGUM_477</v>
          </cell>
          <cell r="AG939" t="str">
            <v>20180201RLS</v>
          </cell>
          <cell r="AH939" t="str">
            <v>477</v>
          </cell>
        </row>
        <row r="940">
          <cell r="B940" t="str">
            <v>Oct 2018</v>
          </cell>
          <cell r="C940" t="str">
            <v>LS</v>
          </cell>
          <cell r="D940" t="str">
            <v>LGUM_479</v>
          </cell>
          <cell r="E940">
            <v>0</v>
          </cell>
          <cell r="G940">
            <v>0</v>
          </cell>
          <cell r="K940">
            <v>0</v>
          </cell>
          <cell r="N940">
            <v>0</v>
          </cell>
          <cell r="Q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X940">
            <v>0</v>
          </cell>
          <cell r="AF940" t="str">
            <v>20180201LGUM_479</v>
          </cell>
          <cell r="AG940" t="str">
            <v>20180201LS</v>
          </cell>
          <cell r="AH940" t="str">
            <v>479</v>
          </cell>
        </row>
        <row r="941">
          <cell r="B941" t="str">
            <v>Oct 2018</v>
          </cell>
          <cell r="C941" t="str">
            <v>LS</v>
          </cell>
          <cell r="D941" t="str">
            <v>LGUM_480</v>
          </cell>
          <cell r="E941">
            <v>71</v>
          </cell>
          <cell r="G941">
            <v>3312.75</v>
          </cell>
          <cell r="K941">
            <v>1890.0200000000002</v>
          </cell>
          <cell r="N941">
            <v>1890.0200000000002</v>
          </cell>
          <cell r="Q941">
            <v>1890.0200000000002</v>
          </cell>
          <cell r="S941">
            <v>-5.1308748928483237</v>
          </cell>
          <cell r="T941">
            <v>29.759596596076612</v>
          </cell>
          <cell r="U941">
            <v>-0.68338404450747381</v>
          </cell>
          <cell r="V941">
            <v>-13.750302147989602</v>
          </cell>
          <cell r="X941">
            <v>1900.2150355107315</v>
          </cell>
          <cell r="AF941" t="str">
            <v>20180201LGUM_480</v>
          </cell>
          <cell r="AG941" t="str">
            <v>20180201LS</v>
          </cell>
          <cell r="AH941" t="str">
            <v>480</v>
          </cell>
        </row>
        <row r="942">
          <cell r="B942" t="str">
            <v>Oct 2018</v>
          </cell>
          <cell r="C942" t="str">
            <v>LS</v>
          </cell>
          <cell r="D942" t="str">
            <v>LGUM_481</v>
          </cell>
          <cell r="E942">
            <v>15</v>
          </cell>
          <cell r="G942">
            <v>1745.4166666666667</v>
          </cell>
          <cell r="K942">
            <v>336.45</v>
          </cell>
          <cell r="N942">
            <v>336.45</v>
          </cell>
          <cell r="Q942">
            <v>336.45</v>
          </cell>
          <cell r="S942">
            <v>-2.7033475368074895</v>
          </cell>
          <cell r="T942">
            <v>15.679690858672922</v>
          </cell>
          <cell r="U942">
            <v>-0.36006034292277411</v>
          </cell>
          <cell r="V942">
            <v>-7.244738220754213</v>
          </cell>
          <cell r="X942">
            <v>341.82154475818845</v>
          </cell>
          <cell r="AF942" t="str">
            <v>20180201LGUM_481</v>
          </cell>
          <cell r="AG942" t="str">
            <v>20180201LS</v>
          </cell>
          <cell r="AH942" t="str">
            <v>481</v>
          </cell>
        </row>
        <row r="943">
          <cell r="B943" t="str">
            <v>Oct 2018</v>
          </cell>
          <cell r="C943" t="str">
            <v>LS</v>
          </cell>
          <cell r="D943" t="str">
            <v>LGUM_482</v>
          </cell>
          <cell r="E943">
            <v>132</v>
          </cell>
          <cell r="G943">
            <v>15039</v>
          </cell>
          <cell r="K943">
            <v>4428.5999999999995</v>
          </cell>
          <cell r="N943">
            <v>4428.5999999999995</v>
          </cell>
          <cell r="Q943">
            <v>4428.5999999999995</v>
          </cell>
          <cell r="S943">
            <v>-23.292801302104273</v>
          </cell>
          <cell r="T943">
            <v>135.10061828040034</v>
          </cell>
          <cell r="U943">
            <v>-3.1023809962562519</v>
          </cell>
          <cell r="V943">
            <v>-62.422698363479171</v>
          </cell>
          <cell r="X943">
            <v>4474.88273761856</v>
          </cell>
          <cell r="AF943" t="str">
            <v>20180201LGUM_482</v>
          </cell>
          <cell r="AG943" t="str">
            <v>20180201LS</v>
          </cell>
          <cell r="AH943" t="str">
            <v>482</v>
          </cell>
        </row>
        <row r="944">
          <cell r="B944" t="str">
            <v>Oct 2018</v>
          </cell>
          <cell r="C944" t="str">
            <v>LS</v>
          </cell>
          <cell r="D944" t="str">
            <v>LGUM_483</v>
          </cell>
          <cell r="E944">
            <v>5</v>
          </cell>
          <cell r="G944">
            <v>2405.5</v>
          </cell>
          <cell r="K944">
            <v>231</v>
          </cell>
          <cell r="N944">
            <v>231</v>
          </cell>
          <cell r="Q944">
            <v>231</v>
          </cell>
          <cell r="S944">
            <v>-3.7257020767479108</v>
          </cell>
          <cell r="T944">
            <v>21.609451244996542</v>
          </cell>
          <cell r="U944">
            <v>-0.49622830550531377</v>
          </cell>
          <cell r="V944">
            <v>-9.9845602043586101</v>
          </cell>
          <cell r="X944">
            <v>238.4029606583847</v>
          </cell>
          <cell r="AF944" t="str">
            <v>20180201LGUM_483</v>
          </cell>
          <cell r="AG944" t="str">
            <v>20180201LS</v>
          </cell>
          <cell r="AH944" t="str">
            <v>483</v>
          </cell>
        </row>
        <row r="945">
          <cell r="B945" t="str">
            <v>Oct 2018</v>
          </cell>
          <cell r="C945" t="str">
            <v>LS</v>
          </cell>
          <cell r="D945" t="str">
            <v>LGUM_484</v>
          </cell>
          <cell r="E945">
            <v>57</v>
          </cell>
          <cell r="G945">
            <v>23821.083333333332</v>
          </cell>
          <cell r="K945">
            <v>3266.1</v>
          </cell>
          <cell r="N945">
            <v>3266.1</v>
          </cell>
          <cell r="Q945">
            <v>3266.1000000000004</v>
          </cell>
          <cell r="S945">
            <v>-36.894724442064039</v>
          </cell>
          <cell r="T945">
            <v>213.99315688824208</v>
          </cell>
          <cell r="U945">
            <v>-4.9140286085224991</v>
          </cell>
          <cell r="V945">
            <v>-98.874679141430107</v>
          </cell>
          <cell r="X945">
            <v>3339.4097246962256</v>
          </cell>
          <cell r="AF945" t="str">
            <v>20180201LGUM_484</v>
          </cell>
          <cell r="AG945" t="str">
            <v>20180201LS</v>
          </cell>
          <cell r="AH945" t="str">
            <v>484</v>
          </cell>
        </row>
        <row r="946">
          <cell r="B946" t="str">
            <v>Oct 2018</v>
          </cell>
          <cell r="C946" t="str">
            <v>ODL</v>
          </cell>
          <cell r="D946" t="str">
            <v>ODL</v>
          </cell>
          <cell r="E946">
            <v>0</v>
          </cell>
          <cell r="G946">
            <v>0</v>
          </cell>
          <cell r="K946">
            <v>0</v>
          </cell>
          <cell r="N946">
            <v>0</v>
          </cell>
          <cell r="Q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X946">
            <v>0</v>
          </cell>
          <cell r="AF946" t="str">
            <v>20180201ODL</v>
          </cell>
          <cell r="AG946" t="str">
            <v>20180201ODL</v>
          </cell>
          <cell r="AH946" t="str">
            <v>ODL</v>
          </cell>
        </row>
        <row r="947">
          <cell r="B947" t="str">
            <v>Oct 2018</v>
          </cell>
          <cell r="C947" t="str">
            <v>RLS</v>
          </cell>
          <cell r="D947" t="str">
            <v>LGUM_204CU</v>
          </cell>
          <cell r="E947">
            <v>0</v>
          </cell>
          <cell r="G947">
            <v>0</v>
          </cell>
          <cell r="K947">
            <v>0</v>
          </cell>
          <cell r="N947">
            <v>0</v>
          </cell>
          <cell r="Q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X947">
            <v>0</v>
          </cell>
          <cell r="AF947" t="str">
            <v>20180201LGUM_204CU</v>
          </cell>
          <cell r="AG947" t="str">
            <v>20180201RLS</v>
          </cell>
          <cell r="AH947" t="str">
            <v>4CU</v>
          </cell>
        </row>
        <row r="948">
          <cell r="B948" t="str">
            <v>Oct 2018</v>
          </cell>
          <cell r="C948" t="str">
            <v>RLS</v>
          </cell>
          <cell r="D948" t="str">
            <v>LGUM_207CU</v>
          </cell>
          <cell r="E948">
            <v>0</v>
          </cell>
          <cell r="G948">
            <v>0</v>
          </cell>
          <cell r="K948">
            <v>0</v>
          </cell>
          <cell r="N948">
            <v>0</v>
          </cell>
          <cell r="Q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X948">
            <v>0</v>
          </cell>
          <cell r="AF948" t="str">
            <v>20180201LGUM_207CU</v>
          </cell>
          <cell r="AG948" t="str">
            <v>20180201RLS</v>
          </cell>
          <cell r="AH948" t="str">
            <v>7CU</v>
          </cell>
        </row>
        <row r="949">
          <cell r="B949" t="str">
            <v>Oct 2018</v>
          </cell>
          <cell r="C949" t="str">
            <v>RLS</v>
          </cell>
          <cell r="D949" t="str">
            <v>LGUM_209CU</v>
          </cell>
          <cell r="E949">
            <v>0</v>
          </cell>
          <cell r="G949">
            <v>0</v>
          </cell>
          <cell r="K949">
            <v>0</v>
          </cell>
          <cell r="N949">
            <v>0</v>
          </cell>
          <cell r="Q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X949">
            <v>0</v>
          </cell>
          <cell r="AF949" t="str">
            <v>20180201LGUM_209CU</v>
          </cell>
          <cell r="AG949" t="str">
            <v>20180201RLS</v>
          </cell>
          <cell r="AH949" t="str">
            <v>9CU</v>
          </cell>
        </row>
        <row r="950">
          <cell r="B950" t="str">
            <v>Oct 2018</v>
          </cell>
          <cell r="C950" t="str">
            <v>RLS</v>
          </cell>
          <cell r="D950" t="str">
            <v>LGUM_210CU</v>
          </cell>
          <cell r="E950">
            <v>0</v>
          </cell>
          <cell r="G950">
            <v>0</v>
          </cell>
          <cell r="K950">
            <v>0</v>
          </cell>
          <cell r="N950">
            <v>0</v>
          </cell>
          <cell r="Q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X950">
            <v>0</v>
          </cell>
          <cell r="AF950" t="str">
            <v>20180201LGUM_210CU</v>
          </cell>
          <cell r="AG950" t="str">
            <v>20180201RLS</v>
          </cell>
          <cell r="AH950" t="str">
            <v>0CU</v>
          </cell>
        </row>
        <row r="951">
          <cell r="B951" t="str">
            <v>Oct 2018</v>
          </cell>
          <cell r="C951" t="str">
            <v>RLS</v>
          </cell>
          <cell r="D951" t="str">
            <v>LGUM_252CU</v>
          </cell>
          <cell r="E951">
            <v>0</v>
          </cell>
          <cell r="G951">
            <v>0</v>
          </cell>
          <cell r="K951">
            <v>0</v>
          </cell>
          <cell r="N951">
            <v>0</v>
          </cell>
          <cell r="Q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X951">
            <v>0</v>
          </cell>
          <cell r="AF951" t="str">
            <v>20180201LGUM_252CU</v>
          </cell>
          <cell r="AG951" t="str">
            <v>20180201RLS</v>
          </cell>
          <cell r="AH951" t="str">
            <v>2CU</v>
          </cell>
        </row>
        <row r="952">
          <cell r="B952" t="str">
            <v>Oct 2018</v>
          </cell>
          <cell r="C952" t="str">
            <v>RLS</v>
          </cell>
          <cell r="D952" t="str">
            <v>LGUM_267CU</v>
          </cell>
          <cell r="E952">
            <v>0</v>
          </cell>
          <cell r="G952">
            <v>0</v>
          </cell>
          <cell r="K952">
            <v>0</v>
          </cell>
          <cell r="N952">
            <v>0</v>
          </cell>
          <cell r="Q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X952">
            <v>0</v>
          </cell>
          <cell r="AF952" t="str">
            <v>20180201LGUM_267CU</v>
          </cell>
          <cell r="AG952" t="str">
            <v>20180201RLS</v>
          </cell>
          <cell r="AH952" t="str">
            <v>7CU</v>
          </cell>
        </row>
        <row r="953">
          <cell r="B953" t="str">
            <v>Oct 2018</v>
          </cell>
          <cell r="C953" t="str">
            <v>RLS</v>
          </cell>
          <cell r="D953" t="str">
            <v>LGUM_276CU</v>
          </cell>
          <cell r="E953">
            <v>0</v>
          </cell>
          <cell r="G953">
            <v>0</v>
          </cell>
          <cell r="K953">
            <v>0</v>
          </cell>
          <cell r="N953">
            <v>0</v>
          </cell>
          <cell r="Q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X953">
            <v>0</v>
          </cell>
          <cell r="AF953" t="str">
            <v>20180201LGUM_276CU</v>
          </cell>
          <cell r="AG953" t="str">
            <v>20180201RLS</v>
          </cell>
          <cell r="AH953" t="str">
            <v>6CU</v>
          </cell>
        </row>
        <row r="954">
          <cell r="B954" t="str">
            <v>Oct 2018</v>
          </cell>
          <cell r="C954" t="str">
            <v>RLS</v>
          </cell>
          <cell r="D954" t="str">
            <v>LGUM_315CU</v>
          </cell>
          <cell r="E954">
            <v>0</v>
          </cell>
          <cell r="G954">
            <v>0</v>
          </cell>
          <cell r="K954">
            <v>0</v>
          </cell>
          <cell r="N954">
            <v>0</v>
          </cell>
          <cell r="Q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X954">
            <v>0</v>
          </cell>
          <cell r="AF954" t="str">
            <v>20180201LGUM_315CU</v>
          </cell>
          <cell r="AG954" t="str">
            <v>20180201RLS</v>
          </cell>
          <cell r="AH954" t="str">
            <v>5CU</v>
          </cell>
        </row>
        <row r="955">
          <cell r="B955" t="str">
            <v>Oct 2018</v>
          </cell>
          <cell r="C955" t="str">
            <v>LS</v>
          </cell>
          <cell r="D955" t="str">
            <v>LGUM_412CU</v>
          </cell>
          <cell r="E955">
            <v>0</v>
          </cell>
          <cell r="G955">
            <v>0</v>
          </cell>
          <cell r="K955">
            <v>0</v>
          </cell>
          <cell r="N955">
            <v>0</v>
          </cell>
          <cell r="Q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X955">
            <v>0</v>
          </cell>
          <cell r="AF955" t="str">
            <v>20180201LGUM_412CU</v>
          </cell>
          <cell r="AG955" t="str">
            <v>20180201LS</v>
          </cell>
          <cell r="AH955" t="str">
            <v>2CU</v>
          </cell>
        </row>
        <row r="956">
          <cell r="B956" t="str">
            <v>Oct 2018</v>
          </cell>
          <cell r="C956" t="str">
            <v>LS</v>
          </cell>
          <cell r="D956" t="str">
            <v>LGUM_415CU</v>
          </cell>
          <cell r="E956">
            <v>0</v>
          </cell>
          <cell r="G956">
            <v>0</v>
          </cell>
          <cell r="K956">
            <v>0</v>
          </cell>
          <cell r="N956">
            <v>0</v>
          </cell>
          <cell r="Q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X956">
            <v>0</v>
          </cell>
          <cell r="AF956" t="str">
            <v>20180201LGUM_415CU</v>
          </cell>
          <cell r="AG956" t="str">
            <v>20180201LS</v>
          </cell>
          <cell r="AH956" t="str">
            <v>5CU</v>
          </cell>
        </row>
        <row r="957">
          <cell r="B957" t="str">
            <v>Oct 2018</v>
          </cell>
          <cell r="C957" t="str">
            <v>LS</v>
          </cell>
          <cell r="D957" t="str">
            <v>LGUM_424</v>
          </cell>
          <cell r="E957">
            <v>672</v>
          </cell>
          <cell r="G957">
            <v>64873.833333333336</v>
          </cell>
          <cell r="K957">
            <v>21174.720000000001</v>
          </cell>
          <cell r="N957">
            <v>21174.720000000001</v>
          </cell>
          <cell r="Q957">
            <v>21174.720000000001</v>
          </cell>
          <cell r="S957">
            <v>-100.47831036233542</v>
          </cell>
          <cell r="T957">
            <v>582.78442672737401</v>
          </cell>
          <cell r="U957">
            <v>-13.382761333042671</v>
          </cell>
          <cell r="V957">
            <v>-269.273204990311</v>
          </cell>
          <cell r="X957">
            <v>21374.370150041686</v>
          </cell>
          <cell r="AF957" t="str">
            <v>20180201LGUM_424</v>
          </cell>
          <cell r="AG957" t="str">
            <v>20180201LS</v>
          </cell>
          <cell r="AH957" t="str">
            <v>424</v>
          </cell>
        </row>
        <row r="958">
          <cell r="B958" t="str">
            <v>Oct 2018</v>
          </cell>
          <cell r="C958" t="str">
            <v>LS</v>
          </cell>
          <cell r="D958" t="str">
            <v>LGUM_444</v>
          </cell>
          <cell r="E958">
            <v>155</v>
          </cell>
          <cell r="G958">
            <v>4853.416666666667</v>
          </cell>
          <cell r="K958">
            <v>3546.3999999999996</v>
          </cell>
          <cell r="N958">
            <v>3546.3999999999996</v>
          </cell>
          <cell r="Q958">
            <v>3546.3999999999996</v>
          </cell>
          <cell r="S958">
            <v>-7.5171002096540942</v>
          </cell>
          <cell r="T958">
            <v>43.599946302218648</v>
          </cell>
          <cell r="U958">
            <v>-1.0012067048061728</v>
          </cell>
          <cell r="V958">
            <v>-20.145180172592319</v>
          </cell>
          <cell r="X958">
            <v>3561.3364592151656</v>
          </cell>
          <cell r="AF958" t="str">
            <v>20180201LGUM_444</v>
          </cell>
          <cell r="AG958" t="str">
            <v>20180201LS</v>
          </cell>
          <cell r="AH958" t="str">
            <v>444</v>
          </cell>
        </row>
        <row r="959">
          <cell r="B959" t="str">
            <v>Oct 2018</v>
          </cell>
          <cell r="C959" t="str">
            <v>LS</v>
          </cell>
          <cell r="D959" t="str">
            <v>LGUM_445</v>
          </cell>
          <cell r="E959">
            <v>54</v>
          </cell>
          <cell r="G959">
            <v>2581.5833333333335</v>
          </cell>
          <cell r="K959">
            <v>1342.98</v>
          </cell>
          <cell r="N959">
            <v>1342.98</v>
          </cell>
          <cell r="Q959">
            <v>1342.98</v>
          </cell>
          <cell r="S959">
            <v>-3.9984246045719369</v>
          </cell>
          <cell r="T959">
            <v>23.191269663921148</v>
          </cell>
          <cell r="U959">
            <v>-0.53255236874693812</v>
          </cell>
          <cell r="V959">
            <v>-10.715433055179984</v>
          </cell>
          <cell r="X959">
            <v>1350.9248596354223</v>
          </cell>
          <cell r="AF959" t="str">
            <v>20180201LGUM_445</v>
          </cell>
          <cell r="AG959" t="str">
            <v>20180201LS</v>
          </cell>
          <cell r="AH959" t="str">
            <v>445</v>
          </cell>
        </row>
        <row r="960">
          <cell r="B960" t="str">
            <v>Oct 2018</v>
          </cell>
          <cell r="C960" t="str">
            <v>LS</v>
          </cell>
          <cell r="D960" t="str">
            <v>LGUM_452CU</v>
          </cell>
          <cell r="E960">
            <v>0</v>
          </cell>
          <cell r="G960">
            <v>0</v>
          </cell>
          <cell r="K960">
            <v>0</v>
          </cell>
          <cell r="N960">
            <v>0</v>
          </cell>
          <cell r="Q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X960">
            <v>0</v>
          </cell>
          <cell r="AF960" t="str">
            <v>20180201LGUM_452CU</v>
          </cell>
          <cell r="AG960" t="str">
            <v>20180201LS</v>
          </cell>
          <cell r="AH960" t="str">
            <v>2CU</v>
          </cell>
        </row>
        <row r="961">
          <cell r="B961" t="str">
            <v>Oct 2018</v>
          </cell>
          <cell r="C961" t="str">
            <v>LS</v>
          </cell>
          <cell r="D961" t="str">
            <v>LGUM_453CU</v>
          </cell>
          <cell r="E961">
            <v>0</v>
          </cell>
          <cell r="G961">
            <v>0</v>
          </cell>
          <cell r="K961">
            <v>0</v>
          </cell>
          <cell r="N961">
            <v>0</v>
          </cell>
          <cell r="Q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X961">
            <v>0</v>
          </cell>
          <cell r="AF961" t="str">
            <v>20180201LGUM_453CU</v>
          </cell>
          <cell r="AG961" t="str">
            <v>20180201LS</v>
          </cell>
          <cell r="AH961" t="str">
            <v>3CU</v>
          </cell>
        </row>
        <row r="962">
          <cell r="B962" t="str">
            <v>Oct 2018</v>
          </cell>
          <cell r="C962" t="str">
            <v>LS</v>
          </cell>
          <cell r="D962" t="str">
            <v>LGUM_454CU</v>
          </cell>
          <cell r="E962">
            <v>0</v>
          </cell>
          <cell r="G962">
            <v>0</v>
          </cell>
          <cell r="K962">
            <v>0</v>
          </cell>
          <cell r="N962">
            <v>0</v>
          </cell>
          <cell r="Q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X962">
            <v>0</v>
          </cell>
          <cell r="AF962" t="str">
            <v>20180201LGUM_454CU</v>
          </cell>
          <cell r="AG962" t="str">
            <v>20180201LS</v>
          </cell>
          <cell r="AH962" t="str">
            <v>4CU</v>
          </cell>
        </row>
        <row r="963">
          <cell r="B963" t="str">
            <v>Oct 2018</v>
          </cell>
          <cell r="C963" t="str">
            <v>LS</v>
          </cell>
          <cell r="D963" t="str">
            <v>LGUM_456CU</v>
          </cell>
          <cell r="E963">
            <v>0</v>
          </cell>
          <cell r="G963">
            <v>0</v>
          </cell>
          <cell r="K963">
            <v>0</v>
          </cell>
          <cell r="N963">
            <v>0</v>
          </cell>
          <cell r="Q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X963">
            <v>0</v>
          </cell>
          <cell r="AF963" t="str">
            <v>20180201LGUM_456CU</v>
          </cell>
          <cell r="AG963" t="str">
            <v>20180201LS</v>
          </cell>
          <cell r="AH963" t="str">
            <v>6CU</v>
          </cell>
        </row>
        <row r="964">
          <cell r="B964" t="str">
            <v>Oct 2018</v>
          </cell>
          <cell r="C964" t="str">
            <v>LS</v>
          </cell>
          <cell r="D964" t="str">
            <v>LGUM_490</v>
          </cell>
          <cell r="E964">
            <v>3</v>
          </cell>
          <cell r="G964">
            <v>12.333333333333334</v>
          </cell>
          <cell r="K964">
            <v>48.989999999999988</v>
          </cell>
          <cell r="N964">
            <v>48.989999999999988</v>
          </cell>
          <cell r="Q964">
            <v>48.989999999999988</v>
          </cell>
          <cell r="S964">
            <v>-1.9102193146216685E-2</v>
          </cell>
          <cell r="T964">
            <v>0.1107946644585148</v>
          </cell>
          <cell r="U964">
            <v>-2.5442315947753914E-3</v>
          </cell>
          <cell r="V964">
            <v>-5.1192229967611531E-2</v>
          </cell>
          <cell r="X964">
            <v>49.0279560097499</v>
          </cell>
          <cell r="AF964" t="str">
            <v>20180201LGUM_490</v>
          </cell>
          <cell r="AG964" t="str">
            <v>20180201LS</v>
          </cell>
          <cell r="AH964" t="str">
            <v>490</v>
          </cell>
        </row>
        <row r="965">
          <cell r="B965" t="str">
            <v>Oct 2018</v>
          </cell>
          <cell r="C965" t="str">
            <v>LS</v>
          </cell>
          <cell r="D965" t="str">
            <v>LGUM_491</v>
          </cell>
          <cell r="E965">
            <v>5</v>
          </cell>
          <cell r="G965">
            <v>23.833333333333332</v>
          </cell>
          <cell r="K965">
            <v>96.7</v>
          </cell>
          <cell r="N965">
            <v>96.7</v>
          </cell>
          <cell r="Q965">
            <v>96.7</v>
          </cell>
          <cell r="S965">
            <v>-3.6913697566337646E-2</v>
          </cell>
          <cell r="T965">
            <v>0.2141032029401029</v>
          </cell>
          <cell r="U965">
            <v>-4.9165556493632554E-3</v>
          </cell>
          <cell r="V965">
            <v>-9.8925525477951998E-2</v>
          </cell>
          <cell r="X965">
            <v>96.773347424246452</v>
          </cell>
          <cell r="AF965" t="str">
            <v>20180201LGUM_491</v>
          </cell>
          <cell r="AG965" t="str">
            <v>20180201LS</v>
          </cell>
          <cell r="AH965" t="str">
            <v>491</v>
          </cell>
        </row>
        <row r="966">
          <cell r="B966" t="str">
            <v>Oct 2018</v>
          </cell>
          <cell r="C966" t="str">
            <v>LS</v>
          </cell>
          <cell r="D966" t="str">
            <v>LGUM_492</v>
          </cell>
          <cell r="E966">
            <v>0</v>
          </cell>
          <cell r="G966">
            <v>0</v>
          </cell>
          <cell r="K966">
            <v>0</v>
          </cell>
          <cell r="N966">
            <v>0</v>
          </cell>
          <cell r="Q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X966">
            <v>0</v>
          </cell>
          <cell r="AF966" t="str">
            <v>20180201LGUM_492</v>
          </cell>
          <cell r="AG966" t="str">
            <v>20180201LS</v>
          </cell>
          <cell r="AH966" t="str">
            <v>492</v>
          </cell>
        </row>
        <row r="967">
          <cell r="B967" t="str">
            <v>Oct 2018</v>
          </cell>
          <cell r="C967" t="str">
            <v>LS</v>
          </cell>
          <cell r="D967" t="str">
            <v>LGUM_493</v>
          </cell>
          <cell r="E967">
            <v>11</v>
          </cell>
          <cell r="G967">
            <v>26.75</v>
          </cell>
          <cell r="K967">
            <v>126.82999999999998</v>
          </cell>
          <cell r="N967">
            <v>126.82999999999998</v>
          </cell>
          <cell r="Q967">
            <v>126.82999999999998</v>
          </cell>
          <cell r="S967">
            <v>-4.1431108107672671E-2</v>
          </cell>
          <cell r="T967">
            <v>0.24030464385934627</v>
          </cell>
          <cell r="U967">
            <v>-5.5182320400195984E-3</v>
          </cell>
          <cell r="V967">
            <v>-0.11103179607840069</v>
          </cell>
          <cell r="X967">
            <v>126.91232350763323</v>
          </cell>
          <cell r="AF967" t="str">
            <v>20180201LGUM_493</v>
          </cell>
          <cell r="AG967" t="str">
            <v>20180201LS</v>
          </cell>
          <cell r="AH967" t="str">
            <v>493</v>
          </cell>
        </row>
        <row r="968">
          <cell r="B968" t="str">
            <v>Oct 2018</v>
          </cell>
          <cell r="C968" t="str">
            <v>LS</v>
          </cell>
          <cell r="D968" t="str">
            <v>LGUM_496</v>
          </cell>
          <cell r="E968">
            <v>0</v>
          </cell>
          <cell r="G968">
            <v>0</v>
          </cell>
          <cell r="K968">
            <v>0</v>
          </cell>
          <cell r="N968">
            <v>0</v>
          </cell>
          <cell r="Q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X968">
            <v>0</v>
          </cell>
          <cell r="AF968" t="str">
            <v>20180201LGUM_496</v>
          </cell>
          <cell r="AG968" t="str">
            <v>20180201LS</v>
          </cell>
          <cell r="AH968" t="str">
            <v>496</v>
          </cell>
        </row>
        <row r="969">
          <cell r="B969" t="str">
            <v>Oct 2018</v>
          </cell>
          <cell r="C969" t="str">
            <v>LS</v>
          </cell>
          <cell r="D969" t="str">
            <v>LGUM_497</v>
          </cell>
          <cell r="E969">
            <v>0</v>
          </cell>
          <cell r="G969">
            <v>0</v>
          </cell>
          <cell r="K969">
            <v>0</v>
          </cell>
          <cell r="N969">
            <v>0</v>
          </cell>
          <cell r="Q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X969">
            <v>0</v>
          </cell>
          <cell r="AF969" t="str">
            <v>20180201LGUM_497</v>
          </cell>
          <cell r="AG969" t="str">
            <v>20180201LS</v>
          </cell>
          <cell r="AH969" t="str">
            <v>497</v>
          </cell>
        </row>
        <row r="970">
          <cell r="B970" t="str">
            <v>Oct 2018</v>
          </cell>
          <cell r="C970" t="str">
            <v>LS</v>
          </cell>
          <cell r="D970" t="str">
            <v>LGUM_498</v>
          </cell>
          <cell r="E970">
            <v>0</v>
          </cell>
          <cell r="G970">
            <v>0</v>
          </cell>
          <cell r="K970">
            <v>0</v>
          </cell>
          <cell r="N970">
            <v>0</v>
          </cell>
          <cell r="Q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X970">
            <v>0</v>
          </cell>
          <cell r="AF970" t="str">
            <v>20180201LGUM_498</v>
          </cell>
          <cell r="AG970" t="str">
            <v>20180201LS</v>
          </cell>
          <cell r="AH970" t="str">
            <v>498</v>
          </cell>
        </row>
        <row r="971">
          <cell r="B971" t="str">
            <v>Oct 2018</v>
          </cell>
          <cell r="C971" t="str">
            <v>LS</v>
          </cell>
          <cell r="D971" t="str">
            <v>LGUM_499</v>
          </cell>
          <cell r="E971">
            <v>0</v>
          </cell>
          <cell r="G971">
            <v>0</v>
          </cell>
          <cell r="K971">
            <v>0</v>
          </cell>
          <cell r="N971">
            <v>0</v>
          </cell>
          <cell r="Q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X971">
            <v>0</v>
          </cell>
          <cell r="AF971" t="str">
            <v>20180201LGUM_499</v>
          </cell>
          <cell r="AG971" t="str">
            <v>20180201LS</v>
          </cell>
          <cell r="AH971" t="str">
            <v>499</v>
          </cell>
        </row>
        <row r="972">
          <cell r="B972" t="str">
            <v>Nov 2018</v>
          </cell>
          <cell r="C972" t="str">
            <v>RLS</v>
          </cell>
          <cell r="D972" t="str">
            <v>LGUM_201</v>
          </cell>
          <cell r="E972">
            <v>69</v>
          </cell>
          <cell r="G972">
            <v>2928.1666666666665</v>
          </cell>
          <cell r="K972">
            <v>650.66999999999996</v>
          </cell>
          <cell r="N972">
            <v>650.66999999999996</v>
          </cell>
          <cell r="Q972">
            <v>650.66999999999996</v>
          </cell>
          <cell r="S972">
            <v>-7.7928640349175229</v>
          </cell>
          <cell r="T972">
            <v>31.490505894828694</v>
          </cell>
          <cell r="U972">
            <v>-0.27225307129650661</v>
          </cell>
          <cell r="V972">
            <v>-13.217690486371163</v>
          </cell>
          <cell r="X972">
            <v>660.87769830224352</v>
          </cell>
          <cell r="AF972" t="str">
            <v>20180201LGUM_201</v>
          </cell>
          <cell r="AG972" t="str">
            <v>20180201RLS</v>
          </cell>
          <cell r="AH972" t="str">
            <v>201</v>
          </cell>
        </row>
        <row r="973">
          <cell r="B973" t="str">
            <v>Nov 2018</v>
          </cell>
          <cell r="C973" t="str">
            <v>RLS</v>
          </cell>
          <cell r="D973" t="str">
            <v>LGUM_203</v>
          </cell>
          <cell r="E973">
            <v>2835</v>
          </cell>
          <cell r="G973">
            <v>285888.75</v>
          </cell>
          <cell r="K973">
            <v>35040.6</v>
          </cell>
          <cell r="N973">
            <v>35040.6</v>
          </cell>
          <cell r="Q973">
            <v>35040.6</v>
          </cell>
          <cell r="S973">
            <v>-760.84882162759197</v>
          </cell>
          <cell r="T973">
            <v>3074.5454039980218</v>
          </cell>
          <cell r="U973">
            <v>-26.581168047112246</v>
          </cell>
          <cell r="V973">
            <v>-1290.4965602033847</v>
          </cell>
          <cell r="X973">
            <v>36037.218854119928</v>
          </cell>
          <cell r="AF973" t="str">
            <v>20180201LGUM_203</v>
          </cell>
          <cell r="AG973" t="str">
            <v>20180201RLS</v>
          </cell>
          <cell r="AH973" t="str">
            <v>203</v>
          </cell>
        </row>
        <row r="974">
          <cell r="B974" t="str">
            <v>Nov 2018</v>
          </cell>
          <cell r="C974" t="str">
            <v>RLS</v>
          </cell>
          <cell r="D974" t="str">
            <v>LGUM_204</v>
          </cell>
          <cell r="E974">
            <v>2979</v>
          </cell>
          <cell r="G974">
            <v>464195.91666666669</v>
          </cell>
          <cell r="K974">
            <v>45042.48</v>
          </cell>
          <cell r="N974">
            <v>45042.48</v>
          </cell>
          <cell r="Q974">
            <v>45042.48</v>
          </cell>
          <cell r="S974">
            <v>-1235.3858492164284</v>
          </cell>
          <cell r="T974">
            <v>4992.1216632069254</v>
          </cell>
          <cell r="U974">
            <v>-43.159689451578558</v>
          </cell>
          <cell r="V974">
            <v>-2095.371831591101</v>
          </cell>
          <cell r="X974">
            <v>46660.684292947823</v>
          </cell>
          <cell r="AF974" t="str">
            <v>20180201LGUM_204</v>
          </cell>
          <cell r="AG974" t="str">
            <v>20180201RLS</v>
          </cell>
          <cell r="AH974" t="str">
            <v>204</v>
          </cell>
        </row>
        <row r="975">
          <cell r="B975" t="str">
            <v>Nov 2018</v>
          </cell>
          <cell r="C975" t="str">
            <v>RLS</v>
          </cell>
          <cell r="D975" t="str">
            <v>LGUM_206</v>
          </cell>
          <cell r="E975">
            <v>72</v>
          </cell>
          <cell r="G975">
            <v>2967.3333333333335</v>
          </cell>
          <cell r="K975">
            <v>997.19999999999993</v>
          </cell>
          <cell r="N975">
            <v>997.19999999999993</v>
          </cell>
          <cell r="Q975">
            <v>997.19999999999993</v>
          </cell>
          <cell r="S975">
            <v>-7.8971000784149128</v>
          </cell>
          <cell r="T975">
            <v>31.911717624880765</v>
          </cell>
          <cell r="U975">
            <v>-0.27589468275730006</v>
          </cell>
          <cell r="V975">
            <v>-13.394488099456556</v>
          </cell>
          <cell r="X975">
            <v>1007.5442347642519</v>
          </cell>
          <cell r="AF975" t="str">
            <v>20180201LGUM_206</v>
          </cell>
          <cell r="AG975" t="str">
            <v>20180201RLS</v>
          </cell>
          <cell r="AH975" t="str">
            <v>206</v>
          </cell>
        </row>
        <row r="976">
          <cell r="B976" t="str">
            <v>Nov 2018</v>
          </cell>
          <cell r="C976" t="str">
            <v>RLS</v>
          </cell>
          <cell r="D976" t="str">
            <v>LGUM_207</v>
          </cell>
          <cell r="E976">
            <v>626</v>
          </cell>
          <cell r="G976">
            <v>97505.833333333328</v>
          </cell>
          <cell r="K976">
            <v>10760.94</v>
          </cell>
          <cell r="N976">
            <v>10760.94</v>
          </cell>
          <cell r="Q976">
            <v>10760.94</v>
          </cell>
          <cell r="S976">
            <v>-259.49673918082834</v>
          </cell>
          <cell r="T976">
            <v>1048.6110829404693</v>
          </cell>
          <cell r="U976">
            <v>-9.0658304721925997</v>
          </cell>
          <cell r="V976">
            <v>-440.13953860175047</v>
          </cell>
          <cell r="X976">
            <v>11100.848974685698</v>
          </cell>
          <cell r="AF976" t="str">
            <v>20180201LGUM_207</v>
          </cell>
          <cell r="AG976" t="str">
            <v>20180201RLS</v>
          </cell>
          <cell r="AH976" t="str">
            <v>207</v>
          </cell>
        </row>
        <row r="977">
          <cell r="B977" t="str">
            <v>Nov 2018</v>
          </cell>
          <cell r="C977" t="str">
            <v>RLS</v>
          </cell>
          <cell r="D977" t="str">
            <v>LGUM_208</v>
          </cell>
          <cell r="E977">
            <v>1298</v>
          </cell>
          <cell r="G977">
            <v>90675</v>
          </cell>
          <cell r="K977">
            <v>20326.68</v>
          </cell>
          <cell r="N977">
            <v>20326.68</v>
          </cell>
          <cell r="Q977">
            <v>20326.68</v>
          </cell>
          <cell r="S977">
            <v>-241.31752963725191</v>
          </cell>
          <cell r="T977">
            <v>975.14996482904837</v>
          </cell>
          <cell r="U977">
            <v>-8.4307179372112504</v>
          </cell>
          <cell r="V977">
            <v>-409.30528254938991</v>
          </cell>
          <cell r="X977">
            <v>20642.776434705196</v>
          </cell>
          <cell r="AF977" t="str">
            <v>20180201LGUM_208</v>
          </cell>
          <cell r="AG977" t="str">
            <v>20180201RLS</v>
          </cell>
          <cell r="AH977" t="str">
            <v>208</v>
          </cell>
        </row>
        <row r="978">
          <cell r="B978" t="str">
            <v>Nov 2018</v>
          </cell>
          <cell r="C978" t="str">
            <v>RLS</v>
          </cell>
          <cell r="D978" t="str">
            <v>LGUM_209</v>
          </cell>
          <cell r="E978">
            <v>25</v>
          </cell>
          <cell r="G978">
            <v>10034.833333333334</v>
          </cell>
          <cell r="K978">
            <v>764.25</v>
          </cell>
          <cell r="N978">
            <v>764.25</v>
          </cell>
          <cell r="Q978">
            <v>764.25</v>
          </cell>
          <cell r="S978">
            <v>-26.706161459294734</v>
          </cell>
          <cell r="T978">
            <v>107.91803002002055</v>
          </cell>
          <cell r="U978">
            <v>-0.93301184869323073</v>
          </cell>
          <cell r="V978">
            <v>-45.297053133013911</v>
          </cell>
          <cell r="X978">
            <v>799.23180357901867</v>
          </cell>
          <cell r="AF978" t="str">
            <v>20180201LGUM_209</v>
          </cell>
          <cell r="AG978" t="str">
            <v>20180201RLS</v>
          </cell>
          <cell r="AH978" t="str">
            <v>209</v>
          </cell>
        </row>
        <row r="979">
          <cell r="B979" t="str">
            <v>Nov 2018</v>
          </cell>
          <cell r="C979" t="str">
            <v>RLS</v>
          </cell>
          <cell r="D979" t="str">
            <v>LGUM_210</v>
          </cell>
          <cell r="E979">
            <v>259</v>
          </cell>
          <cell r="G979">
            <v>100104.16666666667</v>
          </cell>
          <cell r="K979">
            <v>8236.2000000000007</v>
          </cell>
          <cell r="N979">
            <v>8236.2000000000007</v>
          </cell>
          <cell r="Q979">
            <v>8236.2000000000007</v>
          </cell>
          <cell r="S979">
            <v>-266.41180266220829</v>
          </cell>
          <cell r="T979">
            <v>1076.5544483511574</v>
          </cell>
          <cell r="U979">
            <v>-9.3074165261235304</v>
          </cell>
          <cell r="V979">
            <v>-451.86836748686216</v>
          </cell>
          <cell r="X979">
            <v>8585.1668616759634</v>
          </cell>
          <cell r="AF979" t="str">
            <v>20180201LGUM_210</v>
          </cell>
          <cell r="AG979" t="str">
            <v>20180201RLS</v>
          </cell>
          <cell r="AH979" t="str">
            <v>210</v>
          </cell>
        </row>
        <row r="980">
          <cell r="B980" t="str">
            <v>Nov 2018</v>
          </cell>
          <cell r="C980" t="str">
            <v>RLS</v>
          </cell>
          <cell r="D980" t="str">
            <v>LGUM_252</v>
          </cell>
          <cell r="E980">
            <v>3440</v>
          </cell>
          <cell r="G980">
            <v>240702.16666666666</v>
          </cell>
          <cell r="K980">
            <v>37427.199999999997</v>
          </cell>
          <cell r="N980">
            <v>37427.199999999997</v>
          </cell>
          <cell r="Q980">
            <v>37427.199999999997</v>
          </cell>
          <cell r="S980">
            <v>-640.59169824465482</v>
          </cell>
          <cell r="T980">
            <v>2588.5934310369535</v>
          </cell>
          <cell r="U980">
            <v>-22.379840904794907</v>
          </cell>
          <cell r="V980">
            <v>-1086.5251539867697</v>
          </cell>
          <cell r="X980">
            <v>38266.296737900731</v>
          </cell>
          <cell r="AF980" t="str">
            <v>20180201LGUM_252</v>
          </cell>
          <cell r="AG980" t="str">
            <v>20180201RLS</v>
          </cell>
          <cell r="AH980" t="str">
            <v>252</v>
          </cell>
        </row>
        <row r="981">
          <cell r="B981" t="str">
            <v>Nov 2018</v>
          </cell>
          <cell r="C981" t="str">
            <v>RLS</v>
          </cell>
          <cell r="D981" t="str">
            <v>LGUM_266</v>
          </cell>
          <cell r="E981">
            <v>2055</v>
          </cell>
          <cell r="G981">
            <v>213319.83333333334</v>
          </cell>
          <cell r="K981">
            <v>62369.25</v>
          </cell>
          <cell r="N981">
            <v>62369.25</v>
          </cell>
          <cell r="Q981">
            <v>62369.25</v>
          </cell>
          <cell r="S981">
            <v>-567.71784066865519</v>
          </cell>
          <cell r="T981">
            <v>2294.1144524106808</v>
          </cell>
          <cell r="U981">
            <v>-19.833905103349849</v>
          </cell>
          <cell r="V981">
            <v>-962.92180486229688</v>
          </cell>
          <cell r="X981">
            <v>63112.89090177638</v>
          </cell>
          <cell r="AF981" t="str">
            <v>20180201LGUM_266</v>
          </cell>
          <cell r="AG981" t="str">
            <v>20180201RLS</v>
          </cell>
          <cell r="AH981" t="str">
            <v>266</v>
          </cell>
        </row>
        <row r="982">
          <cell r="B982" t="str">
            <v>Nov 2018</v>
          </cell>
          <cell r="C982" t="str">
            <v>RLS</v>
          </cell>
          <cell r="D982" t="str">
            <v>LGUM_267</v>
          </cell>
          <cell r="E982">
            <v>2228</v>
          </cell>
          <cell r="G982">
            <v>366596.25</v>
          </cell>
          <cell r="K982">
            <v>77177.919999999998</v>
          </cell>
          <cell r="N982">
            <v>77177.919999999998</v>
          </cell>
          <cell r="Q982">
            <v>77177.919999999998</v>
          </cell>
          <cell r="S982">
            <v>-975.63938708883825</v>
          </cell>
          <cell r="T982">
            <v>3942.5014645046708</v>
          </cell>
          <cell r="U982">
            <v>-34.085134608099033</v>
          </cell>
          <cell r="V982">
            <v>-1654.8087310482138</v>
          </cell>
          <cell r="X982">
            <v>78455.88821175952</v>
          </cell>
          <cell r="AF982" t="str">
            <v>20180201LGUM_267</v>
          </cell>
          <cell r="AG982" t="str">
            <v>20180201RLS</v>
          </cell>
          <cell r="AH982" t="str">
            <v>267</v>
          </cell>
        </row>
        <row r="983">
          <cell r="B983" t="str">
            <v>Nov 2018</v>
          </cell>
          <cell r="C983" t="str">
            <v>RLS</v>
          </cell>
          <cell r="D983" t="str">
            <v>LGUM_274</v>
          </cell>
          <cell r="E983">
            <v>16918</v>
          </cell>
          <cell r="G983">
            <v>816666.08333333337</v>
          </cell>
          <cell r="K983">
            <v>336668.2</v>
          </cell>
          <cell r="N983">
            <v>336668.2</v>
          </cell>
          <cell r="Q983">
            <v>336668.2</v>
          </cell>
          <cell r="S983">
            <v>-2173.4308438768139</v>
          </cell>
          <cell r="T983">
            <v>8782.7063958045419</v>
          </cell>
          <cell r="U983">
            <v>-75.931418775521266</v>
          </cell>
          <cell r="V983">
            <v>-3686.4156822415621</v>
          </cell>
          <cell r="X983">
            <v>339515.12845091068</v>
          </cell>
          <cell r="AF983" t="str">
            <v>20180201LGUM_274</v>
          </cell>
          <cell r="AG983" t="str">
            <v>20180201RLS</v>
          </cell>
          <cell r="AH983" t="str">
            <v>274</v>
          </cell>
        </row>
        <row r="984">
          <cell r="B984" t="str">
            <v>Nov 2018</v>
          </cell>
          <cell r="C984" t="str">
            <v>RLS</v>
          </cell>
          <cell r="D984" t="str">
            <v>LGUM_275</v>
          </cell>
          <cell r="E984">
            <v>474</v>
          </cell>
          <cell r="G984">
            <v>31850.916666666668</v>
          </cell>
          <cell r="K984">
            <v>13101.36</v>
          </cell>
          <cell r="N984">
            <v>13101.36</v>
          </cell>
          <cell r="Q984">
            <v>13101.36</v>
          </cell>
          <cell r="S984">
            <v>-84.76630302378797</v>
          </cell>
          <cell r="T984">
            <v>342.53565224453217</v>
          </cell>
          <cell r="U984">
            <v>-2.9614126766836217</v>
          </cell>
          <cell r="V984">
            <v>-143.77445211697903</v>
          </cell>
          <cell r="X984">
            <v>13212.393484427083</v>
          </cell>
          <cell r="AF984" t="str">
            <v>20180201LGUM_275</v>
          </cell>
          <cell r="AG984" t="str">
            <v>20180201RLS</v>
          </cell>
          <cell r="AH984" t="str">
            <v>275</v>
          </cell>
        </row>
        <row r="985">
          <cell r="B985" t="str">
            <v>Nov 2018</v>
          </cell>
          <cell r="C985" t="str">
            <v>RLS</v>
          </cell>
          <cell r="D985" t="str">
            <v>LGUM_276</v>
          </cell>
          <cell r="E985">
            <v>1341</v>
          </cell>
          <cell r="G985">
            <v>48976.833333333336</v>
          </cell>
          <cell r="K985">
            <v>22381.290000000005</v>
          </cell>
          <cell r="N985">
            <v>22381.290000000005</v>
          </cell>
          <cell r="Q985">
            <v>22381.290000000005</v>
          </cell>
          <cell r="S985">
            <v>-130.34428926887693</v>
          </cell>
          <cell r="T985">
            <v>526.71361789289404</v>
          </cell>
          <cell r="U985">
            <v>-4.5537344062987506</v>
          </cell>
          <cell r="V985">
            <v>-221.08052501653574</v>
          </cell>
          <cell r="X985">
            <v>22552.025069201187</v>
          </cell>
          <cell r="AF985" t="str">
            <v>20180201LGUM_276</v>
          </cell>
          <cell r="AG985" t="str">
            <v>20180201RLS</v>
          </cell>
          <cell r="AH985" t="str">
            <v>276</v>
          </cell>
        </row>
        <row r="986">
          <cell r="B986" t="str">
            <v>Nov 2018</v>
          </cell>
          <cell r="C986" t="str">
            <v>RLS</v>
          </cell>
          <cell r="D986" t="str">
            <v>LGUM_277</v>
          </cell>
          <cell r="E986">
            <v>2333</v>
          </cell>
          <cell r="G986">
            <v>154996.83333333334</v>
          </cell>
          <cell r="K986">
            <v>56785.22</v>
          </cell>
          <cell r="N986">
            <v>56785.22</v>
          </cell>
          <cell r="Q986">
            <v>56785.22</v>
          </cell>
          <cell r="S986">
            <v>-412.50017007550991</v>
          </cell>
          <cell r="T986">
            <v>1666.88896138532</v>
          </cell>
          <cell r="U986">
            <v>-14.411189225191904</v>
          </cell>
          <cell r="V986">
            <v>-699.65285538197634</v>
          </cell>
          <cell r="X986">
            <v>57325.544746702646</v>
          </cell>
          <cell r="AF986" t="str">
            <v>20180201LGUM_277</v>
          </cell>
          <cell r="AG986" t="str">
            <v>20180201RLS</v>
          </cell>
          <cell r="AH986" t="str">
            <v>277</v>
          </cell>
        </row>
        <row r="987">
          <cell r="B987" t="str">
            <v>Nov 2018</v>
          </cell>
          <cell r="C987" t="str">
            <v>RLS</v>
          </cell>
          <cell r="D987" t="str">
            <v>LGUM_278</v>
          </cell>
          <cell r="E987">
            <v>10</v>
          </cell>
          <cell r="G987">
            <v>3666.5</v>
          </cell>
          <cell r="K987">
            <v>785.80000000000007</v>
          </cell>
          <cell r="N987">
            <v>785.80000000000007</v>
          </cell>
          <cell r="Q987">
            <v>785.80000000000007</v>
          </cell>
          <cell r="S987">
            <v>-9.7578243442512722</v>
          </cell>
          <cell r="T987">
            <v>39.430795103895299</v>
          </cell>
          <cell r="U987">
            <v>-0.34090132138720758</v>
          </cell>
          <cell r="V987">
            <v>-16.550513575597886</v>
          </cell>
          <cell r="X987">
            <v>798.581555862659</v>
          </cell>
          <cell r="AF987" t="str">
            <v>20180201LGUM_278</v>
          </cell>
          <cell r="AG987" t="str">
            <v>20180201RLS</v>
          </cell>
          <cell r="AH987" t="str">
            <v>278</v>
          </cell>
        </row>
        <row r="988">
          <cell r="B988" t="str">
            <v>Nov 2018</v>
          </cell>
          <cell r="C988" t="str">
            <v>RLS</v>
          </cell>
          <cell r="D988" t="str">
            <v>LGUM_279</v>
          </cell>
          <cell r="E988">
            <v>6</v>
          </cell>
          <cell r="G988">
            <v>2199.8333333333335</v>
          </cell>
          <cell r="K988">
            <v>284.7</v>
          </cell>
          <cell r="N988">
            <v>284.7</v>
          </cell>
          <cell r="Q988">
            <v>284.7</v>
          </cell>
          <cell r="S988">
            <v>-5.8545171834980021</v>
          </cell>
          <cell r="T988">
            <v>23.657760106200922</v>
          </cell>
          <cell r="U988">
            <v>-0.20453459434473173</v>
          </cell>
          <cell r="V988">
            <v>-9.9300072132513524</v>
          </cell>
          <cell r="X988">
            <v>292.36870111510683</v>
          </cell>
          <cell r="AF988" t="str">
            <v>20180201LGUM_279</v>
          </cell>
          <cell r="AG988" t="str">
            <v>20180201RLS</v>
          </cell>
          <cell r="AH988" t="str">
            <v>279</v>
          </cell>
        </row>
        <row r="989">
          <cell r="B989" t="str">
            <v>Nov 2018</v>
          </cell>
          <cell r="C989" t="str">
            <v>RLS</v>
          </cell>
          <cell r="D989" t="str">
            <v>LGUM_280</v>
          </cell>
          <cell r="E989">
            <v>46</v>
          </cell>
          <cell r="G989">
            <v>1682.25</v>
          </cell>
          <cell r="K989">
            <v>1017.98</v>
          </cell>
          <cell r="N989">
            <v>1017.98</v>
          </cell>
          <cell r="Q989">
            <v>1017.98</v>
          </cell>
          <cell r="S989">
            <v>-4.4770489576208101</v>
          </cell>
          <cell r="T989">
            <v>18.091491903321383</v>
          </cell>
          <cell r="U989">
            <v>-0.15641108629582159</v>
          </cell>
          <cell r="V989">
            <v>-7.5936455645846284</v>
          </cell>
          <cell r="X989">
            <v>1023.8443862948202</v>
          </cell>
          <cell r="AF989" t="str">
            <v>20180201LGUM_280</v>
          </cell>
          <cell r="AG989" t="str">
            <v>20180201RLS</v>
          </cell>
          <cell r="AH989" t="str">
            <v>280</v>
          </cell>
        </row>
        <row r="990">
          <cell r="B990" t="str">
            <v>Nov 2018</v>
          </cell>
          <cell r="C990" t="str">
            <v>RLS</v>
          </cell>
          <cell r="D990" t="str">
            <v>LGUM_281</v>
          </cell>
          <cell r="E990">
            <v>243</v>
          </cell>
          <cell r="G990">
            <v>11711.666666666666</v>
          </cell>
          <cell r="K990">
            <v>5635.170000000001</v>
          </cell>
          <cell r="N990">
            <v>5635.170000000001</v>
          </cell>
          <cell r="Q990">
            <v>5635.170000000001</v>
          </cell>
          <cell r="S990">
            <v>-31.168794793878671</v>
          </cell>
          <cell r="T990">
            <v>125.95126923727088</v>
          </cell>
          <cell r="U990">
            <v>-1.088919307872134</v>
          </cell>
          <cell r="V990">
            <v>-52.86624796387396</v>
          </cell>
          <cell r="X990">
            <v>5675.9973071716468</v>
          </cell>
          <cell r="AF990" t="str">
            <v>20180201LGUM_281</v>
          </cell>
          <cell r="AG990" t="str">
            <v>20180201RLS</v>
          </cell>
          <cell r="AH990" t="str">
            <v>281</v>
          </cell>
        </row>
        <row r="991">
          <cell r="B991" t="str">
            <v>Nov 2018</v>
          </cell>
          <cell r="C991" t="str">
            <v>RLS</v>
          </cell>
          <cell r="D991" t="str">
            <v>LGUM_282</v>
          </cell>
          <cell r="E991">
            <v>106</v>
          </cell>
          <cell r="G991">
            <v>3875.5833333333335</v>
          </cell>
          <cell r="K991">
            <v>2362.7399999999998</v>
          </cell>
          <cell r="N991">
            <v>2362.7399999999998</v>
          </cell>
          <cell r="Q991">
            <v>2362.7399999999998</v>
          </cell>
          <cell r="S991">
            <v>-10.314267393474566</v>
          </cell>
          <cell r="T991">
            <v>41.679348786237071</v>
          </cell>
          <cell r="U991">
            <v>-0.36034132810025149</v>
          </cell>
          <cell r="V991">
            <v>-17.49431189736649</v>
          </cell>
          <cell r="X991">
            <v>2376.2504281672955</v>
          </cell>
          <cell r="AF991" t="str">
            <v>20180201LGUM_282</v>
          </cell>
          <cell r="AG991" t="str">
            <v>20180201RLS</v>
          </cell>
          <cell r="AH991" t="str">
            <v>282</v>
          </cell>
        </row>
        <row r="992">
          <cell r="B992" t="str">
            <v>Nov 2018</v>
          </cell>
          <cell r="C992" t="str">
            <v>RLS</v>
          </cell>
          <cell r="D992" t="str">
            <v>LGUM_283</v>
          </cell>
          <cell r="E992">
            <v>99</v>
          </cell>
          <cell r="G992">
            <v>4771.416666666667</v>
          </cell>
          <cell r="K992">
            <v>2345.31</v>
          </cell>
          <cell r="N992">
            <v>2345.31</v>
          </cell>
          <cell r="Q992">
            <v>2345.31</v>
          </cell>
          <cell r="S992">
            <v>-12.698389664957388</v>
          </cell>
          <cell r="T992">
            <v>51.313446867215177</v>
          </cell>
          <cell r="U992">
            <v>-0.44363350512903643</v>
          </cell>
          <cell r="V992">
            <v>-21.538087090277017</v>
          </cell>
          <cell r="X992">
            <v>2361.9433366068515</v>
          </cell>
          <cell r="AF992" t="str">
            <v>20180201LGUM_283</v>
          </cell>
          <cell r="AG992" t="str">
            <v>20180201RLS</v>
          </cell>
          <cell r="AH992" t="str">
            <v>283</v>
          </cell>
        </row>
        <row r="993">
          <cell r="B993" t="str">
            <v>Nov 2018</v>
          </cell>
          <cell r="C993" t="str">
            <v>RLS</v>
          </cell>
          <cell r="D993" t="str">
            <v>LGUM_314</v>
          </cell>
          <cell r="E993">
            <v>421</v>
          </cell>
          <cell r="G993">
            <v>42292.333333333336</v>
          </cell>
          <cell r="K993">
            <v>8756.8000000000011</v>
          </cell>
          <cell r="N993">
            <v>8756.8000000000011</v>
          </cell>
          <cell r="Q993">
            <v>8756.8000000000011</v>
          </cell>
          <cell r="S993">
            <v>-112.55452332611198</v>
          </cell>
          <cell r="T993">
            <v>454.82621850056125</v>
          </cell>
          <cell r="U993">
            <v>-3.9322275515836846</v>
          </cell>
          <cell r="V993">
            <v>-190.90681493987299</v>
          </cell>
          <cell r="X993">
            <v>8904.2326526829929</v>
          </cell>
          <cell r="AF993" t="str">
            <v>20180201LGUM_314</v>
          </cell>
          <cell r="AG993" t="str">
            <v>20180201RLS</v>
          </cell>
          <cell r="AH993" t="str">
            <v>314</v>
          </cell>
        </row>
        <row r="994">
          <cell r="B994" t="str">
            <v>Nov 2018</v>
          </cell>
          <cell r="C994" t="str">
            <v>RLS</v>
          </cell>
          <cell r="D994" t="str">
            <v>LGUM_315</v>
          </cell>
          <cell r="E994">
            <v>435</v>
          </cell>
          <cell r="G994">
            <v>66889.5</v>
          </cell>
          <cell r="K994">
            <v>10783.649999999998</v>
          </cell>
          <cell r="N994">
            <v>10783.649999999998</v>
          </cell>
          <cell r="Q994">
            <v>10783.649999999998</v>
          </cell>
          <cell r="S994">
            <v>-178.01608931536765</v>
          </cell>
          <cell r="T994">
            <v>719.35256214428057</v>
          </cell>
          <cell r="U994">
            <v>-6.2192060376188794</v>
          </cell>
          <cell r="V994">
            <v>-301.93797294830347</v>
          </cell>
          <cell r="X994">
            <v>11016.829293842988</v>
          </cell>
          <cell r="AF994" t="str">
            <v>20180201LGUM_315</v>
          </cell>
          <cell r="AG994" t="str">
            <v>20180201RLS</v>
          </cell>
          <cell r="AH994" t="str">
            <v>315</v>
          </cell>
        </row>
        <row r="995">
          <cell r="B995" t="str">
            <v>Nov 2018</v>
          </cell>
          <cell r="C995" t="str">
            <v>RLS</v>
          </cell>
          <cell r="D995" t="str">
            <v>LGUM_318</v>
          </cell>
          <cell r="E995">
            <v>44</v>
          </cell>
          <cell r="G995">
            <v>3104</v>
          </cell>
          <cell r="K995">
            <v>832.04</v>
          </cell>
          <cell r="N995">
            <v>832.04</v>
          </cell>
          <cell r="Q995">
            <v>832.04</v>
          </cell>
          <cell r="S995">
            <v>-8.2608173365760127</v>
          </cell>
          <cell r="T995">
            <v>33.38147770421137</v>
          </cell>
          <cell r="U995">
            <v>-0.28860158232262167</v>
          </cell>
          <cell r="V995">
            <v>-14.011398919584298</v>
          </cell>
          <cell r="X995">
            <v>842.86065986572839</v>
          </cell>
          <cell r="AF995" t="str">
            <v>20180201LGUM_318</v>
          </cell>
          <cell r="AG995" t="str">
            <v>20180201RLS</v>
          </cell>
          <cell r="AH995" t="str">
            <v>318</v>
          </cell>
        </row>
        <row r="996">
          <cell r="B996" t="str">
            <v>Nov 2018</v>
          </cell>
          <cell r="C996" t="str">
            <v>RLS</v>
          </cell>
          <cell r="D996" t="str">
            <v>LGUM_347</v>
          </cell>
          <cell r="E996">
            <v>0</v>
          </cell>
          <cell r="G996">
            <v>0</v>
          </cell>
          <cell r="K996">
            <v>0</v>
          </cell>
          <cell r="N996">
            <v>0</v>
          </cell>
          <cell r="Q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X996">
            <v>0</v>
          </cell>
          <cell r="AF996" t="str">
            <v>20180201LGUM_347</v>
          </cell>
          <cell r="AG996" t="str">
            <v>20180201RLS</v>
          </cell>
          <cell r="AH996" t="str">
            <v>347</v>
          </cell>
        </row>
        <row r="997">
          <cell r="B997" t="str">
            <v>Nov 2018</v>
          </cell>
          <cell r="C997" t="str">
            <v>RLS</v>
          </cell>
          <cell r="D997" t="str">
            <v>LGUM_348</v>
          </cell>
          <cell r="E997">
            <v>39</v>
          </cell>
          <cell r="G997">
            <v>3889.5833333333335</v>
          </cell>
          <cell r="K997">
            <v>553.79999999999995</v>
          </cell>
          <cell r="N997">
            <v>553.79999999999995</v>
          </cell>
          <cell r="Q997">
            <v>553.79999999999995</v>
          </cell>
          <cell r="S997">
            <v>-10.351526234554484</v>
          </cell>
          <cell r="T997">
            <v>41.829909574851428</v>
          </cell>
          <cell r="U997">
            <v>-0.36164301049474784</v>
          </cell>
          <cell r="V997">
            <v>-17.557507639916164</v>
          </cell>
          <cell r="X997">
            <v>567.35923268988597</v>
          </cell>
          <cell r="AF997" t="str">
            <v>20180201LGUM_348</v>
          </cell>
          <cell r="AG997" t="str">
            <v>20180201RLS</v>
          </cell>
          <cell r="AH997" t="str">
            <v>348</v>
          </cell>
        </row>
        <row r="998">
          <cell r="B998" t="str">
            <v>Nov 2018</v>
          </cell>
          <cell r="C998" t="str">
            <v>RLS</v>
          </cell>
          <cell r="D998" t="str">
            <v>LGUM_349</v>
          </cell>
          <cell r="E998">
            <v>16</v>
          </cell>
          <cell r="G998">
            <v>546.25</v>
          </cell>
          <cell r="K998">
            <v>159.36000000000001</v>
          </cell>
          <cell r="N998">
            <v>159.36000000000001</v>
          </cell>
          <cell r="Q998">
            <v>159.36000000000001</v>
          </cell>
          <cell r="S998">
            <v>-1.4537601385646413</v>
          </cell>
          <cell r="T998">
            <v>5.8745593414708317</v>
          </cell>
          <cell r="U998">
            <v>-5.0788857713831216E-2</v>
          </cell>
          <cell r="V998">
            <v>-2.4657624548398593</v>
          </cell>
          <cell r="X998">
            <v>161.26424789035252</v>
          </cell>
          <cell r="AF998" t="str">
            <v>20180201LGUM_349</v>
          </cell>
          <cell r="AG998" t="str">
            <v>20180201RLS</v>
          </cell>
          <cell r="AH998" t="str">
            <v>349</v>
          </cell>
        </row>
        <row r="999">
          <cell r="B999" t="str">
            <v>Nov 2018</v>
          </cell>
          <cell r="C999" t="str">
            <v>LS</v>
          </cell>
          <cell r="D999" t="str">
            <v>LGUM_400</v>
          </cell>
          <cell r="E999">
            <v>56</v>
          </cell>
          <cell r="G999">
            <v>931.16666666666663</v>
          </cell>
          <cell r="K999">
            <v>1487.36</v>
          </cell>
          <cell r="N999">
            <v>1487.36</v>
          </cell>
          <cell r="Q999">
            <v>1487.36</v>
          </cell>
          <cell r="S999">
            <v>-2.4781564894464227</v>
          </cell>
          <cell r="T999">
            <v>10.014084833195282</v>
          </cell>
          <cell r="U999">
            <v>-8.6577375452990088E-2</v>
          </cell>
          <cell r="V999">
            <v>-4.2032692098215998</v>
          </cell>
          <cell r="X999">
            <v>1490.6060817584741</v>
          </cell>
          <cell r="AF999" t="str">
            <v>20180201LGUM_400</v>
          </cell>
          <cell r="AG999" t="str">
            <v>20180201LS</v>
          </cell>
          <cell r="AH999" t="str">
            <v>400</v>
          </cell>
        </row>
        <row r="1000">
          <cell r="B1000" t="str">
            <v>Nov 2018</v>
          </cell>
          <cell r="C1000" t="str">
            <v>LS</v>
          </cell>
          <cell r="D1000" t="str">
            <v>LGUM_401</v>
          </cell>
          <cell r="E1000">
            <v>29</v>
          </cell>
          <cell r="G1000">
            <v>1298.3333333333333</v>
          </cell>
          <cell r="K1000">
            <v>778.07</v>
          </cell>
          <cell r="N1000">
            <v>778.07</v>
          </cell>
          <cell r="Q1000">
            <v>778.07</v>
          </cell>
          <cell r="S1000">
            <v>-3.4553139525304517</v>
          </cell>
          <cell r="T1000">
            <v>13.962720753640818</v>
          </cell>
          <cell r="U1000">
            <v>-0.12071554587055533</v>
          </cell>
          <cell r="V1000">
            <v>-5.8606527912135791</v>
          </cell>
          <cell r="X1000">
            <v>782.59603846402626</v>
          </cell>
          <cell r="AF1000" t="str">
            <v>20180201LGUM_401</v>
          </cell>
          <cell r="AG1000" t="str">
            <v>20180201LS</v>
          </cell>
          <cell r="AH1000" t="str">
            <v>401</v>
          </cell>
        </row>
        <row r="1001">
          <cell r="B1001" t="str">
            <v>Nov 2018</v>
          </cell>
          <cell r="C1001" t="str">
            <v>LS</v>
          </cell>
          <cell r="D1001" t="str">
            <v>LGUM_412</v>
          </cell>
          <cell r="E1001">
            <v>225</v>
          </cell>
          <cell r="G1001">
            <v>6107.75</v>
          </cell>
          <cell r="K1001">
            <v>4988.2500000000009</v>
          </cell>
          <cell r="N1001">
            <v>4988.2500000000009</v>
          </cell>
          <cell r="Q1001">
            <v>4988.2500000000009</v>
          </cell>
          <cell r="S1001">
            <v>-16.254834757561898</v>
          </cell>
          <cell r="T1001">
            <v>65.684832618523529</v>
          </cell>
          <cell r="U1001">
            <v>-0.56788218892751052</v>
          </cell>
          <cell r="V1001">
            <v>-27.570271182696843</v>
          </cell>
          <cell r="X1001">
            <v>5009.5418444893385</v>
          </cell>
          <cell r="AF1001" t="str">
            <v>20180201LGUM_412</v>
          </cell>
          <cell r="AG1001" t="str">
            <v>20180201LS</v>
          </cell>
          <cell r="AH1001" t="str">
            <v>412</v>
          </cell>
        </row>
        <row r="1002">
          <cell r="B1002" t="str">
            <v>Nov 2018</v>
          </cell>
          <cell r="C1002" t="str">
            <v>LS</v>
          </cell>
          <cell r="D1002" t="str">
            <v>LGUM_413</v>
          </cell>
          <cell r="E1002">
            <v>2993</v>
          </cell>
          <cell r="G1002">
            <v>114119.75</v>
          </cell>
          <cell r="K1002">
            <v>68659.42</v>
          </cell>
          <cell r="N1002">
            <v>68659.42</v>
          </cell>
          <cell r="Q1002">
            <v>68659.42</v>
          </cell>
          <cell r="S1002">
            <v>-303.71211638070884</v>
          </cell>
          <cell r="T1002">
            <v>1227.2828254623632</v>
          </cell>
          <cell r="U1002">
            <v>-10.610547817094718</v>
          </cell>
          <cell r="V1002">
            <v>-515.13445291663345</v>
          </cell>
          <cell r="X1002">
            <v>69057.245708347924</v>
          </cell>
          <cell r="AF1002" t="str">
            <v>20180201LGUM_413</v>
          </cell>
          <cell r="AG1002" t="str">
            <v>20180201LS</v>
          </cell>
          <cell r="AH1002" t="str">
            <v>413</v>
          </cell>
        </row>
        <row r="1003">
          <cell r="B1003" t="str">
            <v>Nov 2018</v>
          </cell>
          <cell r="C1003" t="str">
            <v>LS</v>
          </cell>
          <cell r="D1003" t="str">
            <v>LGUM_415</v>
          </cell>
          <cell r="E1003">
            <v>78</v>
          </cell>
          <cell r="G1003">
            <v>2056.5833333333335</v>
          </cell>
          <cell r="K1003">
            <v>1760.46</v>
          </cell>
          <cell r="N1003">
            <v>1760.46</v>
          </cell>
          <cell r="Q1003">
            <v>1760.46</v>
          </cell>
          <cell r="S1003">
            <v>-5.4732793988767021</v>
          </cell>
          <cell r="T1003">
            <v>22.117200608414748</v>
          </cell>
          <cell r="U1003">
            <v>-0.19121559412961719</v>
          </cell>
          <cell r="V1003">
            <v>-9.283379347519892</v>
          </cell>
          <cell r="X1003">
            <v>1767.6293262678885</v>
          </cell>
          <cell r="AF1003" t="str">
            <v>20180201LGUM_415</v>
          </cell>
          <cell r="AG1003" t="str">
            <v>20180201LS</v>
          </cell>
          <cell r="AH1003" t="str">
            <v>415</v>
          </cell>
        </row>
        <row r="1004">
          <cell r="B1004" t="str">
            <v>Nov 2018</v>
          </cell>
          <cell r="C1004" t="str">
            <v>LS</v>
          </cell>
          <cell r="D1004" t="str">
            <v>LGUM_416</v>
          </cell>
          <cell r="E1004">
            <v>2217</v>
          </cell>
          <cell r="G1004">
            <v>84719</v>
          </cell>
          <cell r="K1004">
            <v>55558.02</v>
          </cell>
          <cell r="N1004">
            <v>55558.02</v>
          </cell>
          <cell r="Q1004">
            <v>55558.02</v>
          </cell>
          <cell r="S1004">
            <v>-225.46655410353839</v>
          </cell>
          <cell r="T1004">
            <v>911.09710361568409</v>
          </cell>
          <cell r="U1004">
            <v>-7.8769450556669414</v>
          </cell>
          <cell r="V1004">
            <v>-382.42000807611538</v>
          </cell>
          <cell r="X1004">
            <v>55853.353596380359</v>
          </cell>
          <cell r="AF1004" t="str">
            <v>20180201LGUM_416</v>
          </cell>
          <cell r="AG1004" t="str">
            <v>20180201LS</v>
          </cell>
          <cell r="AH1004" t="str">
            <v>416</v>
          </cell>
        </row>
        <row r="1005">
          <cell r="B1005" t="str">
            <v>Nov 2018</v>
          </cell>
          <cell r="C1005" t="str">
            <v>RLS</v>
          </cell>
          <cell r="D1005" t="str">
            <v>LGUM_417</v>
          </cell>
          <cell r="E1005">
            <v>50</v>
          </cell>
          <cell r="G1005">
            <v>1942.5833333333333</v>
          </cell>
          <cell r="K1005">
            <v>1310.5</v>
          </cell>
          <cell r="N1005">
            <v>1310.5</v>
          </cell>
          <cell r="Q1005">
            <v>1310.5</v>
          </cell>
          <cell r="S1005">
            <v>-5.1698859786545155</v>
          </cell>
          <cell r="T1005">
            <v>20.891205615412137</v>
          </cell>
          <cell r="U1005">
            <v>-0.18061618034586108</v>
          </cell>
          <cell r="V1005">
            <v>-8.7687854439011375</v>
          </cell>
          <cell r="X1005">
            <v>1317.2719180125107</v>
          </cell>
          <cell r="AF1005" t="str">
            <v>20180201LGUM_417</v>
          </cell>
          <cell r="AG1005" t="str">
            <v>20180201RLS</v>
          </cell>
          <cell r="AH1005" t="str">
            <v>417</v>
          </cell>
        </row>
        <row r="1006">
          <cell r="B1006" t="str">
            <v>Nov 2018</v>
          </cell>
          <cell r="C1006" t="str">
            <v>RLS</v>
          </cell>
          <cell r="D1006" t="str">
            <v>LGUM_419</v>
          </cell>
          <cell r="E1006">
            <v>117</v>
          </cell>
          <cell r="G1006">
            <v>7100.083333333333</v>
          </cell>
          <cell r="K1006">
            <v>3285.36</v>
          </cell>
          <cell r="N1006">
            <v>3285.36</v>
          </cell>
          <cell r="Q1006">
            <v>3285.36</v>
          </cell>
          <cell r="S1006">
            <v>-18.89577689791701</v>
          </cell>
          <cell r="T1006">
            <v>76.356724706736287</v>
          </cell>
          <cell r="U1006">
            <v>-0.66014667674693106</v>
          </cell>
          <cell r="V1006">
            <v>-32.049645601039032</v>
          </cell>
          <cell r="X1006">
            <v>3310.1111555310335</v>
          </cell>
          <cell r="AF1006" t="str">
            <v>20180201LGUM_419</v>
          </cell>
          <cell r="AG1006" t="str">
            <v>20180201RLS</v>
          </cell>
          <cell r="AH1006" t="str">
            <v>419</v>
          </cell>
        </row>
        <row r="1007">
          <cell r="B1007" t="str">
            <v>Nov 2018</v>
          </cell>
          <cell r="C1007" t="str">
            <v>LS</v>
          </cell>
          <cell r="D1007" t="str">
            <v>LGUM_420</v>
          </cell>
          <cell r="E1007">
            <v>63</v>
          </cell>
          <cell r="G1007">
            <v>3790.6666666666665</v>
          </cell>
          <cell r="K1007">
            <v>2070.1799999999998</v>
          </cell>
          <cell r="N1007">
            <v>2070.1799999999998</v>
          </cell>
          <cell r="Q1007">
            <v>2070.1799999999998</v>
          </cell>
          <cell r="S1007">
            <v>-10.088274780019587</v>
          </cell>
          <cell r="T1007">
            <v>40.76612590767737</v>
          </cell>
          <cell r="U1007">
            <v>-0.3524460045288717</v>
          </cell>
          <cell r="V1007">
            <v>-17.110999625591994</v>
          </cell>
          <cell r="X1007">
            <v>2083.3944054975368</v>
          </cell>
          <cell r="AF1007" t="str">
            <v>20180201LGUM_420</v>
          </cell>
          <cell r="AG1007" t="str">
            <v>20180201LS</v>
          </cell>
          <cell r="AH1007" t="str">
            <v>420</v>
          </cell>
        </row>
        <row r="1008">
          <cell r="B1008" t="str">
            <v>Nov 2018</v>
          </cell>
          <cell r="C1008" t="str">
            <v>LS</v>
          </cell>
          <cell r="D1008" t="str">
            <v>LGUM_421</v>
          </cell>
          <cell r="E1008">
            <v>240</v>
          </cell>
          <cell r="G1008">
            <v>23282.75</v>
          </cell>
          <cell r="K1008">
            <v>8515.1999999999989</v>
          </cell>
          <cell r="N1008">
            <v>8515.1999999999989</v>
          </cell>
          <cell r="Q1008">
            <v>8515.1999999999989</v>
          </cell>
          <cell r="S1008">
            <v>-61.963448725246501</v>
          </cell>
          <cell r="T1008">
            <v>250.39065722220599</v>
          </cell>
          <cell r="U1008">
            <v>-2.1647675550328671</v>
          </cell>
          <cell r="V1008">
            <v>-105.09790534631165</v>
          </cell>
          <cell r="X1008">
            <v>8596.3645355956141</v>
          </cell>
          <cell r="AF1008" t="str">
            <v>20180201LGUM_421</v>
          </cell>
          <cell r="AG1008" t="str">
            <v>20180201LS</v>
          </cell>
          <cell r="AH1008" t="str">
            <v>421</v>
          </cell>
        </row>
        <row r="1009">
          <cell r="B1009" t="str">
            <v>Nov 2018</v>
          </cell>
          <cell r="C1009" t="str">
            <v>LS</v>
          </cell>
          <cell r="D1009" t="str">
            <v>LGUM_422</v>
          </cell>
          <cell r="E1009">
            <v>475</v>
          </cell>
          <cell r="G1009">
            <v>74340.916666666672</v>
          </cell>
          <cell r="K1009">
            <v>19565.25</v>
          </cell>
          <cell r="N1009">
            <v>19565.25</v>
          </cell>
          <cell r="Q1009">
            <v>19565.25</v>
          </cell>
          <cell r="S1009">
            <v>-197.84688570133784</v>
          </cell>
          <cell r="T1009">
            <v>799.48764568910087</v>
          </cell>
          <cell r="U1009">
            <v>-6.9120187439800764</v>
          </cell>
          <cell r="V1009">
            <v>-335.5735307552319</v>
          </cell>
          <cell r="X1009">
            <v>19824.405210488552</v>
          </cell>
          <cell r="AF1009" t="str">
            <v>20180201LGUM_422</v>
          </cell>
          <cell r="AG1009" t="str">
            <v>20180201LS</v>
          </cell>
          <cell r="AH1009" t="str">
            <v>422</v>
          </cell>
        </row>
        <row r="1010">
          <cell r="B1010" t="str">
            <v>Nov 2018</v>
          </cell>
          <cell r="C1010" t="str">
            <v>LS</v>
          </cell>
          <cell r="D1010" t="str">
            <v>LGUM_423</v>
          </cell>
          <cell r="E1010">
            <v>26</v>
          </cell>
          <cell r="G1010">
            <v>1465.4166666666667</v>
          </cell>
          <cell r="K1010">
            <v>758.16</v>
          </cell>
          <cell r="N1010">
            <v>758.16</v>
          </cell>
          <cell r="Q1010">
            <v>758.16</v>
          </cell>
          <cell r="S1010">
            <v>-3.8999804785139922</v>
          </cell>
          <cell r="T1010">
            <v>15.759592070139526</v>
          </cell>
          <cell r="U1010">
            <v>-0.13625050540011011</v>
          </cell>
          <cell r="V1010">
            <v>-6.61486388533317</v>
          </cell>
          <cell r="X1010">
            <v>763.26849720089217</v>
          </cell>
          <cell r="AF1010" t="str">
            <v>20180201LGUM_423</v>
          </cell>
          <cell r="AG1010" t="str">
            <v>20180201LS</v>
          </cell>
          <cell r="AH1010" t="str">
            <v>423</v>
          </cell>
        </row>
        <row r="1011">
          <cell r="B1011" t="str">
            <v>Nov 2018</v>
          </cell>
          <cell r="C1011" t="str">
            <v>LS</v>
          </cell>
          <cell r="D1011" t="str">
            <v>LGUM_425</v>
          </cell>
          <cell r="E1011">
            <v>48</v>
          </cell>
          <cell r="G1011">
            <v>7254.333333333333</v>
          </cell>
          <cell r="K1011">
            <v>1794.72</v>
          </cell>
          <cell r="N1011">
            <v>1794.72</v>
          </cell>
          <cell r="Q1011">
            <v>1794.72</v>
          </cell>
          <cell r="S1011">
            <v>-19.306289486243958</v>
          </cell>
          <cell r="T1011">
            <v>78.015581967005176</v>
          </cell>
          <cell r="U1011">
            <v>-0.67448842741486414</v>
          </cell>
          <cell r="V1011">
            <v>-32.745927264488088</v>
          </cell>
          <cell r="X1011">
            <v>1820.0088767888583</v>
          </cell>
          <cell r="AF1011" t="str">
            <v>20180201LGUM_425</v>
          </cell>
          <cell r="AG1011" t="str">
            <v>20180201LS</v>
          </cell>
          <cell r="AH1011" t="str">
            <v>425</v>
          </cell>
        </row>
        <row r="1012">
          <cell r="B1012" t="str">
            <v>Nov 2018</v>
          </cell>
          <cell r="C1012" t="str">
            <v>RLS</v>
          </cell>
          <cell r="D1012" t="str">
            <v>LGUM_426</v>
          </cell>
          <cell r="E1012">
            <v>34</v>
          </cell>
          <cell r="G1012">
            <v>937.91666666666663</v>
          </cell>
          <cell r="K1012">
            <v>1221.9599999999998</v>
          </cell>
          <cell r="N1012">
            <v>1221.9599999999998</v>
          </cell>
          <cell r="Q1012">
            <v>1221.9599999999998</v>
          </cell>
          <cell r="S1012">
            <v>-2.4961205735385255</v>
          </cell>
          <cell r="T1012">
            <v>10.08667664199149</v>
          </cell>
          <cell r="U1012">
            <v>-8.7204972321765106E-2</v>
          </cell>
          <cell r="V1012">
            <v>-4.2337385856937635</v>
          </cell>
          <cell r="X1012">
            <v>1225.2296125104372</v>
          </cell>
          <cell r="AF1012" t="str">
            <v>20180201LGUM_426</v>
          </cell>
          <cell r="AG1012" t="str">
            <v>20180201RLS</v>
          </cell>
          <cell r="AH1012" t="str">
            <v>426</v>
          </cell>
        </row>
        <row r="1013">
          <cell r="B1013" t="str">
            <v>Nov 2018</v>
          </cell>
          <cell r="C1013" t="str">
            <v>LS</v>
          </cell>
          <cell r="D1013" t="str">
            <v>LGUM_427</v>
          </cell>
          <cell r="E1013">
            <v>58</v>
          </cell>
          <cell r="G1013">
            <v>1600.5</v>
          </cell>
          <cell r="K1013">
            <v>2201.6799999999998</v>
          </cell>
          <cell r="N1013">
            <v>2201.6799999999998</v>
          </cell>
          <cell r="Q1013">
            <v>2201.6799999999998</v>
          </cell>
          <cell r="S1013">
            <v>-4.2594839391720063</v>
          </cell>
          <cell r="T1013">
            <v>17.212324441233989</v>
          </cell>
          <cell r="U1013">
            <v>-0.14881019088510181</v>
          </cell>
          <cell r="V1013">
            <v>-7.2246275679106544</v>
          </cell>
          <cell r="X1013">
            <v>2207.259402743266</v>
          </cell>
          <cell r="AF1013" t="str">
            <v>20180201LGUM_427</v>
          </cell>
          <cell r="AG1013" t="str">
            <v>20180201LS</v>
          </cell>
          <cell r="AH1013" t="str">
            <v>427</v>
          </cell>
        </row>
        <row r="1014">
          <cell r="B1014" t="str">
            <v>Nov 2018</v>
          </cell>
          <cell r="C1014" t="str">
            <v>RLS</v>
          </cell>
          <cell r="D1014" t="str">
            <v>LGUM_428</v>
          </cell>
          <cell r="E1014">
            <v>302</v>
          </cell>
          <cell r="G1014">
            <v>11745</v>
          </cell>
          <cell r="K1014">
            <v>11140.78</v>
          </cell>
          <cell r="N1014">
            <v>11140.78</v>
          </cell>
          <cell r="Q1014">
            <v>11140.78</v>
          </cell>
          <cell r="S1014">
            <v>-31.257506320259427</v>
          </cell>
          <cell r="T1014">
            <v>126.30974730540032</v>
          </cell>
          <cell r="U1014">
            <v>-1.0920185516685539</v>
          </cell>
          <cell r="V1014">
            <v>-53.016714017563665</v>
          </cell>
          <cell r="X1014">
            <v>11181.723508415909</v>
          </cell>
          <cell r="AF1014" t="str">
            <v>20180201LGUM_428</v>
          </cell>
          <cell r="AG1014" t="str">
            <v>20180201RLS</v>
          </cell>
          <cell r="AH1014" t="str">
            <v>428</v>
          </cell>
        </row>
        <row r="1015">
          <cell r="B1015" t="str">
            <v>Nov 2018</v>
          </cell>
          <cell r="C1015" t="str">
            <v>LS</v>
          </cell>
          <cell r="D1015" t="str">
            <v>LGUM_429</v>
          </cell>
          <cell r="E1015">
            <v>324</v>
          </cell>
          <cell r="G1015">
            <v>11680.5</v>
          </cell>
          <cell r="K1015">
            <v>12312</v>
          </cell>
          <cell r="N1015">
            <v>12312</v>
          </cell>
          <cell r="Q1015">
            <v>12312</v>
          </cell>
          <cell r="S1015">
            <v>-31.085849516712663</v>
          </cell>
          <cell r="T1015">
            <v>125.6160922435699</v>
          </cell>
          <cell r="U1015">
            <v>-1.0860215149224814</v>
          </cell>
          <cell r="V1015">
            <v>-52.725562203674102</v>
          </cell>
          <cell r="X1015">
            <v>12352.71865900826</v>
          </cell>
          <cell r="AF1015" t="str">
            <v>20180201LGUM_429</v>
          </cell>
          <cell r="AG1015" t="str">
            <v>20180201LS</v>
          </cell>
          <cell r="AH1015" t="str">
            <v>429</v>
          </cell>
        </row>
        <row r="1016">
          <cell r="B1016" t="str">
            <v>Nov 2018</v>
          </cell>
          <cell r="C1016" t="str">
            <v>RLS</v>
          </cell>
          <cell r="D1016" t="str">
            <v>LGUM_430</v>
          </cell>
          <cell r="E1016">
            <v>13</v>
          </cell>
          <cell r="G1016">
            <v>358.58333333333331</v>
          </cell>
          <cell r="K1016">
            <v>454.48</v>
          </cell>
          <cell r="N1016">
            <v>454.48</v>
          </cell>
          <cell r="Q1016">
            <v>454.48</v>
          </cell>
          <cell r="S1016">
            <v>-0.95431424504098417</v>
          </cell>
          <cell r="T1016">
            <v>3.8563278179022102</v>
          </cell>
          <cell r="U1016">
            <v>-3.3340115139987136E-2</v>
          </cell>
          <cell r="V1016">
            <v>-1.6186385725668824</v>
          </cell>
          <cell r="X1016">
            <v>455.7300348851544</v>
          </cell>
          <cell r="AF1016" t="str">
            <v>20180201LGUM_430</v>
          </cell>
          <cell r="AG1016" t="str">
            <v>20180201RLS</v>
          </cell>
          <cell r="AH1016" t="str">
            <v>430</v>
          </cell>
        </row>
        <row r="1017">
          <cell r="B1017" t="str">
            <v>Nov 2018</v>
          </cell>
          <cell r="C1017" t="str">
            <v>LS</v>
          </cell>
          <cell r="D1017" t="str">
            <v>LGUM_431</v>
          </cell>
          <cell r="E1017">
            <v>64</v>
          </cell>
          <cell r="G1017">
            <v>1677.5</v>
          </cell>
          <cell r="K1017">
            <v>2281.6</v>
          </cell>
          <cell r="N1017">
            <v>2281.6</v>
          </cell>
          <cell r="Q1017">
            <v>2281.6</v>
          </cell>
          <cell r="S1017">
            <v>-4.4644075651115527</v>
          </cell>
          <cell r="T1017">
            <v>18.040408778612946</v>
          </cell>
          <cell r="U1017">
            <v>-0.15596944405483176</v>
          </cell>
          <cell r="V1017">
            <v>-7.572204151933847</v>
          </cell>
          <cell r="X1017">
            <v>2287.4478276175128</v>
          </cell>
          <cell r="AF1017" t="str">
            <v>20180201LGUM_431</v>
          </cell>
          <cell r="AG1017" t="str">
            <v>20180201LS</v>
          </cell>
          <cell r="AH1017" t="str">
            <v>431</v>
          </cell>
        </row>
        <row r="1018">
          <cell r="B1018" t="str">
            <v>Nov 2018</v>
          </cell>
          <cell r="C1018" t="str">
            <v>RLS</v>
          </cell>
          <cell r="D1018" t="str">
            <v>LGUM_432</v>
          </cell>
          <cell r="E1018">
            <v>10</v>
          </cell>
          <cell r="G1018">
            <v>389.08333333333331</v>
          </cell>
          <cell r="K1018">
            <v>371.3</v>
          </cell>
          <cell r="N1018">
            <v>371.3</v>
          </cell>
          <cell r="Q1018">
            <v>371.3</v>
          </cell>
          <cell r="S1018">
            <v>-1.035485291679376</v>
          </cell>
          <cell r="T1018">
            <v>4.1843352502406272</v>
          </cell>
          <cell r="U1018">
            <v>-3.6175923213711353E-2</v>
          </cell>
          <cell r="V1018">
            <v>-1.7563150116929525</v>
          </cell>
          <cell r="X1018">
            <v>372.6563590236546</v>
          </cell>
          <cell r="AF1018" t="str">
            <v>20180201LGUM_432</v>
          </cell>
          <cell r="AG1018" t="str">
            <v>20180201RLS</v>
          </cell>
          <cell r="AH1018" t="str">
            <v>432</v>
          </cell>
        </row>
        <row r="1019">
          <cell r="B1019" t="str">
            <v>Nov 2018</v>
          </cell>
          <cell r="C1019" t="str">
            <v>LS</v>
          </cell>
          <cell r="D1019" t="str">
            <v>LGUM_433</v>
          </cell>
          <cell r="E1019">
            <v>238</v>
          </cell>
          <cell r="G1019">
            <v>9255.75</v>
          </cell>
          <cell r="K1019">
            <v>8996.4</v>
          </cell>
          <cell r="N1019">
            <v>8996.4</v>
          </cell>
          <cell r="Q1019">
            <v>8996.4</v>
          </cell>
          <cell r="S1019">
            <v>-24.632751308960511</v>
          </cell>
          <cell r="T1019">
            <v>99.539501372665725</v>
          </cell>
          <cell r="U1019">
            <v>-0.8605747730614064</v>
          </cell>
          <cell r="V1019">
            <v>-41.780285293151543</v>
          </cell>
          <cell r="X1019">
            <v>9028.6658899974918</v>
          </cell>
          <cell r="AF1019" t="str">
            <v>20180201LGUM_433</v>
          </cell>
          <cell r="AG1019" t="str">
            <v>20180201LS</v>
          </cell>
          <cell r="AH1019" t="str">
            <v>433</v>
          </cell>
        </row>
        <row r="1020">
          <cell r="B1020" t="str">
            <v>Nov 2018</v>
          </cell>
          <cell r="C1020" t="str">
            <v>LS</v>
          </cell>
          <cell r="D1020" t="str">
            <v>LGUM_439</v>
          </cell>
          <cell r="E1020">
            <v>0</v>
          </cell>
          <cell r="G1020">
            <v>0</v>
          </cell>
          <cell r="K1020">
            <v>0</v>
          </cell>
          <cell r="N1020">
            <v>0</v>
          </cell>
          <cell r="Q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X1020">
            <v>0</v>
          </cell>
          <cell r="AF1020" t="str">
            <v>20180201LGUM_439</v>
          </cell>
          <cell r="AG1020" t="str">
            <v>20180201LS</v>
          </cell>
          <cell r="AH1020" t="str">
            <v>439</v>
          </cell>
        </row>
        <row r="1021">
          <cell r="B1021" t="str">
            <v>Nov 2018</v>
          </cell>
          <cell r="C1021" t="str">
            <v>LS</v>
          </cell>
          <cell r="D1021" t="str">
            <v>LGUM_440</v>
          </cell>
          <cell r="E1021">
            <v>44</v>
          </cell>
          <cell r="G1021">
            <v>4253.083333333333</v>
          </cell>
          <cell r="K1021">
            <v>882.19999999999982</v>
          </cell>
          <cell r="N1021">
            <v>882.19999999999982</v>
          </cell>
          <cell r="Q1021">
            <v>882.19999999999982</v>
          </cell>
          <cell r="S1021">
            <v>-11.318925429736627</v>
          </cell>
          <cell r="T1021">
            <v>45.739112907802721</v>
          </cell>
          <cell r="U1021">
            <v>-0.39544026409470684</v>
          </cell>
          <cell r="V1021">
            <v>-19.198339955402272</v>
          </cell>
          <cell r="X1021">
            <v>897.02640725856895</v>
          </cell>
          <cell r="AF1021" t="str">
            <v>20180201LGUM_440</v>
          </cell>
          <cell r="AG1021" t="str">
            <v>20180201LS</v>
          </cell>
          <cell r="AH1021" t="str">
            <v>440</v>
          </cell>
        </row>
        <row r="1022">
          <cell r="B1022" t="str">
            <v>Nov 2018</v>
          </cell>
          <cell r="C1022" t="str">
            <v>LS</v>
          </cell>
          <cell r="D1022" t="str">
            <v>LGUM_441</v>
          </cell>
          <cell r="E1022">
            <v>89</v>
          </cell>
          <cell r="G1022">
            <v>13094.416666666666</v>
          </cell>
          <cell r="K1022">
            <v>2148.46</v>
          </cell>
          <cell r="N1022">
            <v>2148.46</v>
          </cell>
          <cell r="Q1022">
            <v>2148.46</v>
          </cell>
          <cell r="S1022">
            <v>-34.848770686968386</v>
          </cell>
          <cell r="T1022">
            <v>140.82183569844946</v>
          </cell>
          <cell r="U1022">
            <v>-1.2174836886571228</v>
          </cell>
          <cell r="V1022">
            <v>-59.107956036056684</v>
          </cell>
          <cell r="X1022">
            <v>2194.1076252867674</v>
          </cell>
          <cell r="AF1022" t="str">
            <v>20180201LGUM_441</v>
          </cell>
          <cell r="AG1022" t="str">
            <v>20180201LS</v>
          </cell>
          <cell r="AH1022" t="str">
            <v>441</v>
          </cell>
        </row>
        <row r="1023">
          <cell r="B1023" t="str">
            <v>Nov 2018</v>
          </cell>
          <cell r="C1023" t="str">
            <v>LS</v>
          </cell>
          <cell r="D1023" t="str">
            <v>LGUM_452</v>
          </cell>
          <cell r="E1023">
            <v>7048</v>
          </cell>
          <cell r="G1023">
            <v>421787.91666666669</v>
          </cell>
          <cell r="K1023">
            <v>101773.12</v>
          </cell>
          <cell r="N1023">
            <v>101773.12</v>
          </cell>
          <cell r="Q1023">
            <v>101773.12</v>
          </cell>
          <cell r="S1023">
            <v>-1122.5234968937752</v>
          </cell>
          <cell r="T1023">
            <v>4536.0515258099549</v>
          </cell>
          <cell r="U1023">
            <v>-39.216707524021295</v>
          </cell>
          <cell r="V1023">
            <v>-1903.9428994449247</v>
          </cell>
          <cell r="X1023">
            <v>103243.48842194723</v>
          </cell>
          <cell r="AF1023" t="str">
            <v>20180201LGUM_452</v>
          </cell>
          <cell r="AG1023" t="str">
            <v>20180201LS</v>
          </cell>
          <cell r="AH1023" t="str">
            <v>452</v>
          </cell>
        </row>
        <row r="1024">
          <cell r="B1024" t="str">
            <v>Nov 2018</v>
          </cell>
          <cell r="C1024" t="str">
            <v>LS</v>
          </cell>
          <cell r="D1024" t="str">
            <v>LGUM_453</v>
          </cell>
          <cell r="E1024">
            <v>11117</v>
          </cell>
          <cell r="G1024">
            <v>1072097.1666666667</v>
          </cell>
          <cell r="K1024">
            <v>187321.45000000004</v>
          </cell>
          <cell r="N1024">
            <v>187321.45000000004</v>
          </cell>
          <cell r="Q1024">
            <v>187321.45000000004</v>
          </cell>
          <cell r="S1024">
            <v>-2853.2212825045176</v>
          </cell>
          <cell r="T1024">
            <v>11529.699634610672</v>
          </cell>
          <cell r="U1024">
            <v>-99.68071478853075</v>
          </cell>
          <cell r="V1024">
            <v>-4839.4268952070634</v>
          </cell>
          <cell r="X1024">
            <v>191058.82074211061</v>
          </cell>
          <cell r="AF1024" t="str">
            <v>20180201LGUM_453</v>
          </cell>
          <cell r="AG1024" t="str">
            <v>20180201LS</v>
          </cell>
          <cell r="AH1024" t="str">
            <v>453</v>
          </cell>
        </row>
        <row r="1025">
          <cell r="B1025" t="str">
            <v>Nov 2018</v>
          </cell>
          <cell r="C1025" t="str">
            <v>LS</v>
          </cell>
          <cell r="D1025" t="str">
            <v>LGUM_454</v>
          </cell>
          <cell r="E1025">
            <v>5408</v>
          </cell>
          <cell r="G1025">
            <v>850243.41666666663</v>
          </cell>
          <cell r="K1025">
            <v>103833.59999999999</v>
          </cell>
          <cell r="N1025">
            <v>103833.59999999999</v>
          </cell>
          <cell r="Q1025">
            <v>103833.59999999999</v>
          </cell>
          <cell r="S1025">
            <v>-2262.7917386306767</v>
          </cell>
          <cell r="T1025">
            <v>9143.8085233926649</v>
          </cell>
          <cell r="U1025">
            <v>-79.05334903653096</v>
          </cell>
          <cell r="V1025">
            <v>-3837.983147444264</v>
          </cell>
          <cell r="X1025">
            <v>106797.58028828118</v>
          </cell>
          <cell r="AF1025" t="str">
            <v>20180201LGUM_454</v>
          </cell>
          <cell r="AG1025" t="str">
            <v>20180201LS</v>
          </cell>
          <cell r="AH1025" t="str">
            <v>454</v>
          </cell>
        </row>
        <row r="1026">
          <cell r="B1026" t="str">
            <v>Nov 2018</v>
          </cell>
          <cell r="C1026" t="str">
            <v>LS</v>
          </cell>
          <cell r="D1026" t="str">
            <v>LGUM_455</v>
          </cell>
          <cell r="E1026">
            <v>438</v>
          </cell>
          <cell r="G1026">
            <v>25127.333333333332</v>
          </cell>
          <cell r="K1026">
            <v>6740.82</v>
          </cell>
          <cell r="N1026">
            <v>6740.82</v>
          </cell>
          <cell r="Q1026">
            <v>6740.82</v>
          </cell>
          <cell r="S1026">
            <v>-66.872522816341586</v>
          </cell>
          <cell r="T1026">
            <v>270.22793731731758</v>
          </cell>
          <cell r="U1026">
            <v>-2.3362719586172536</v>
          </cell>
          <cell r="V1026">
            <v>-113.42432059236506</v>
          </cell>
          <cell r="X1026">
            <v>6828.414821949993</v>
          </cell>
          <cell r="AF1026" t="str">
            <v>20180201LGUM_455</v>
          </cell>
          <cell r="AG1026" t="str">
            <v>20180201LS</v>
          </cell>
          <cell r="AH1026" t="str">
            <v>455</v>
          </cell>
        </row>
        <row r="1027">
          <cell r="B1027" t="str">
            <v>Nov 2018</v>
          </cell>
          <cell r="C1027" t="str">
            <v>LS</v>
          </cell>
          <cell r="D1027" t="str">
            <v>LGUM_456</v>
          </cell>
          <cell r="E1027">
            <v>12912</v>
          </cell>
          <cell r="G1027">
            <v>2013322.4166666667</v>
          </cell>
          <cell r="K1027">
            <v>258627.36000000002</v>
          </cell>
          <cell r="N1027">
            <v>258627.36000000002</v>
          </cell>
          <cell r="Q1027">
            <v>258627.36</v>
          </cell>
          <cell r="S1027">
            <v>-5358.1471403727819</v>
          </cell>
          <cell r="T1027">
            <v>21651.957913449514</v>
          </cell>
          <cell r="U1027">
            <v>-187.19331030141899</v>
          </cell>
          <cell r="V1027">
            <v>-9088.100365224931</v>
          </cell>
          <cell r="X1027">
            <v>265645.87709755037</v>
          </cell>
          <cell r="AF1027" t="str">
            <v>20180201LGUM_456</v>
          </cell>
          <cell r="AG1027" t="str">
            <v>20180201LS</v>
          </cell>
          <cell r="AH1027" t="str">
            <v>456</v>
          </cell>
        </row>
        <row r="1028">
          <cell r="B1028" t="str">
            <v>Nov 2018</v>
          </cell>
          <cell r="C1028" t="str">
            <v>LS</v>
          </cell>
          <cell r="D1028" t="str">
            <v>LGUM_457</v>
          </cell>
          <cell r="E1028">
            <v>3645</v>
          </cell>
          <cell r="G1028">
            <v>140510.91666666666</v>
          </cell>
          <cell r="K1028">
            <v>46583.1</v>
          </cell>
          <cell r="N1028">
            <v>46583.1</v>
          </cell>
          <cell r="Q1028">
            <v>46583.1</v>
          </cell>
          <cell r="S1028">
            <v>-373.94813671977681</v>
          </cell>
          <cell r="T1028">
            <v>1511.1024587328077</v>
          </cell>
          <cell r="U1028">
            <v>-13.064327604253231</v>
          </cell>
          <cell r="V1028">
            <v>-634.26369393464324</v>
          </cell>
          <cell r="X1028">
            <v>47072.92630047413</v>
          </cell>
          <cell r="AF1028" t="str">
            <v>20180201LGUM_457</v>
          </cell>
          <cell r="AG1028" t="str">
            <v>20180201LS</v>
          </cell>
          <cell r="AH1028" t="str">
            <v>457</v>
          </cell>
        </row>
        <row r="1029">
          <cell r="B1029" t="str">
            <v>Nov 2018</v>
          </cell>
          <cell r="C1029" t="str">
            <v>RLS</v>
          </cell>
          <cell r="D1029" t="str">
            <v>LGUM_458</v>
          </cell>
          <cell r="E1029">
            <v>0</v>
          </cell>
          <cell r="G1029">
            <v>0</v>
          </cell>
          <cell r="K1029">
            <v>0</v>
          </cell>
          <cell r="N1029">
            <v>0</v>
          </cell>
          <cell r="Q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X1029">
            <v>0</v>
          </cell>
          <cell r="AF1029" t="str">
            <v>20180201LGUM_458</v>
          </cell>
          <cell r="AG1029" t="str">
            <v>20180201RLS</v>
          </cell>
          <cell r="AH1029" t="str">
            <v>458</v>
          </cell>
        </row>
        <row r="1030">
          <cell r="B1030" t="str">
            <v>Nov 2018</v>
          </cell>
          <cell r="C1030" t="str">
            <v>LS</v>
          </cell>
          <cell r="D1030" t="str">
            <v>LGUM_470</v>
          </cell>
          <cell r="E1030">
            <v>45</v>
          </cell>
          <cell r="G1030">
            <v>2241.0833333333335</v>
          </cell>
          <cell r="K1030">
            <v>652.5</v>
          </cell>
          <cell r="N1030">
            <v>652.5</v>
          </cell>
          <cell r="Q1030">
            <v>652.5</v>
          </cell>
          <cell r="S1030">
            <v>-5.964297697394187</v>
          </cell>
          <cell r="T1030">
            <v>24.101376715511076</v>
          </cell>
          <cell r="U1030">
            <v>-0.20836990854280135</v>
          </cell>
          <cell r="V1030">
            <v>-10.116208954692349</v>
          </cell>
          <cell r="X1030">
            <v>660.31250015488172</v>
          </cell>
          <cell r="AF1030" t="str">
            <v>20180201LGUM_470</v>
          </cell>
          <cell r="AG1030" t="str">
            <v>20180201LS</v>
          </cell>
          <cell r="AH1030" t="str">
            <v>470</v>
          </cell>
        </row>
        <row r="1031">
          <cell r="B1031" t="str">
            <v>Nov 2018</v>
          </cell>
          <cell r="C1031" t="str">
            <v>RLS</v>
          </cell>
          <cell r="D1031" t="str">
            <v>LGUM_471</v>
          </cell>
          <cell r="E1031">
            <v>8</v>
          </cell>
          <cell r="G1031">
            <v>399.16666666666669</v>
          </cell>
          <cell r="K1031">
            <v>137.36000000000001</v>
          </cell>
          <cell r="N1031">
            <v>137.36000000000001</v>
          </cell>
          <cell r="Q1031">
            <v>137.36000000000001</v>
          </cell>
          <cell r="S1031">
            <v>-1.0623205284095547</v>
          </cell>
          <cell r="T1031">
            <v>4.2927748658497764</v>
          </cell>
          <cell r="U1031">
            <v>-3.711344446212838E-2</v>
          </cell>
          <cell r="V1031">
            <v>-1.801830992934085</v>
          </cell>
          <cell r="X1031">
            <v>138.75150990004403</v>
          </cell>
          <cell r="AF1031" t="str">
            <v>20180201LGUM_471</v>
          </cell>
          <cell r="AG1031" t="str">
            <v>20180201RLS</v>
          </cell>
          <cell r="AH1031" t="str">
            <v>471</v>
          </cell>
        </row>
        <row r="1032">
          <cell r="B1032" t="str">
            <v>Nov 2018</v>
          </cell>
          <cell r="C1032" t="str">
            <v>LS</v>
          </cell>
          <cell r="D1032" t="str">
            <v>LGUM_473</v>
          </cell>
          <cell r="E1032">
            <v>892</v>
          </cell>
          <cell r="G1032">
            <v>98223.916666666672</v>
          </cell>
          <cell r="K1032">
            <v>18419.8</v>
          </cell>
          <cell r="N1032">
            <v>18419.8</v>
          </cell>
          <cell r="Q1032">
            <v>18419.8</v>
          </cell>
          <cell r="S1032">
            <v>-261.40780723788578</v>
          </cell>
          <cell r="T1032">
            <v>1056.3335967231474</v>
          </cell>
          <cell r="U1032">
            <v>-9.1325959316769758</v>
          </cell>
          <cell r="V1032">
            <v>-443.38095356336072</v>
          </cell>
          <cell r="X1032">
            <v>18762.212239990222</v>
          </cell>
          <cell r="AF1032" t="str">
            <v>20180201LGUM_473</v>
          </cell>
          <cell r="AG1032" t="str">
            <v>20180201LS</v>
          </cell>
          <cell r="AH1032" t="str">
            <v>473</v>
          </cell>
        </row>
        <row r="1033">
          <cell r="B1033" t="str">
            <v>Nov 2018</v>
          </cell>
          <cell r="C1033" t="str">
            <v>RLS</v>
          </cell>
          <cell r="D1033" t="str">
            <v>LGUM_474</v>
          </cell>
          <cell r="E1033">
            <v>47</v>
          </cell>
          <cell r="G1033">
            <v>5469.75</v>
          </cell>
          <cell r="K1033">
            <v>1078.18</v>
          </cell>
          <cell r="N1033">
            <v>1078.18</v>
          </cell>
          <cell r="Q1033">
            <v>1078.18</v>
          </cell>
          <cell r="S1033">
            <v>-14.556896142634226</v>
          </cell>
          <cell r="T1033">
            <v>58.823562394526469</v>
          </cell>
          <cell r="U1033">
            <v>-0.50856266266403349</v>
          </cell>
          <cell r="V1033">
            <v>-24.690350915076102</v>
          </cell>
          <cell r="X1033">
            <v>1097.2477526741523</v>
          </cell>
          <cell r="AF1033" t="str">
            <v>20180201LGUM_474</v>
          </cell>
          <cell r="AG1033" t="str">
            <v>20180201RLS</v>
          </cell>
          <cell r="AH1033" t="str">
            <v>474</v>
          </cell>
        </row>
        <row r="1034">
          <cell r="B1034" t="str">
            <v>Nov 2018</v>
          </cell>
          <cell r="C1034" t="str">
            <v>RLS</v>
          </cell>
          <cell r="D1034" t="str">
            <v>LGUM_475</v>
          </cell>
          <cell r="E1034">
            <v>2</v>
          </cell>
          <cell r="G1034">
            <v>232.83333333333334</v>
          </cell>
          <cell r="K1034">
            <v>60.79999999999999</v>
          </cell>
          <cell r="N1034">
            <v>60.79999999999999</v>
          </cell>
          <cell r="Q1034">
            <v>60.79999999999999</v>
          </cell>
          <cell r="S1034">
            <v>-0.61965001176958168</v>
          </cell>
          <cell r="T1034">
            <v>2.5039693058839823</v>
          </cell>
          <cell r="U1034">
            <v>-2.1648217917993044E-2</v>
          </cell>
          <cell r="V1034">
            <v>-1.0510053850225121</v>
          </cell>
          <cell r="X1034">
            <v>61.611665691173883</v>
          </cell>
          <cell r="AF1034" t="str">
            <v>20180201LGUM_475</v>
          </cell>
          <cell r="AG1034" t="str">
            <v>20180201RLS</v>
          </cell>
          <cell r="AH1034" t="str">
            <v>475</v>
          </cell>
        </row>
        <row r="1035">
          <cell r="B1035" t="str">
            <v>Nov 2018</v>
          </cell>
          <cell r="C1035" t="str">
            <v>LS</v>
          </cell>
          <cell r="D1035" t="str">
            <v>LGUM_476</v>
          </cell>
          <cell r="E1035">
            <v>615</v>
          </cell>
          <cell r="G1035">
            <v>218533.16666666666</v>
          </cell>
          <cell r="K1035">
            <v>26586.449999999997</v>
          </cell>
          <cell r="N1035">
            <v>26586.449999999997</v>
          </cell>
          <cell r="Q1035">
            <v>26586.449999999997</v>
          </cell>
          <cell r="S1035">
            <v>-581.59232339460539</v>
          </cell>
          <cell r="T1035">
            <v>2350.1804222661212</v>
          </cell>
          <cell r="U1035">
            <v>-20.318626833109924</v>
          </cell>
          <cell r="V1035">
            <v>-986.45469565936492</v>
          </cell>
          <cell r="X1035">
            <v>27348.264776379037</v>
          </cell>
          <cell r="AF1035" t="str">
            <v>20180201LGUM_476</v>
          </cell>
          <cell r="AG1035" t="str">
            <v>20180201LS</v>
          </cell>
          <cell r="AH1035" t="str">
            <v>476</v>
          </cell>
        </row>
        <row r="1036">
          <cell r="B1036" t="str">
            <v>Nov 2018</v>
          </cell>
          <cell r="C1036" t="str">
            <v>RLS</v>
          </cell>
          <cell r="D1036" t="str">
            <v>LGUM_477</v>
          </cell>
          <cell r="E1036">
            <v>60</v>
          </cell>
          <cell r="G1036">
            <v>21540.333333333332</v>
          </cell>
          <cell r="K1036">
            <v>2785.2000000000003</v>
          </cell>
          <cell r="N1036">
            <v>2785.2000000000003</v>
          </cell>
          <cell r="Q1036">
            <v>2785.2000000000003</v>
          </cell>
          <cell r="S1036">
            <v>-57.32627546250842</v>
          </cell>
          <cell r="T1036">
            <v>231.65211240591097</v>
          </cell>
          <cell r="U1036">
            <v>-2.0027623336845073</v>
          </cell>
          <cell r="V1036">
            <v>-97.23266855481711</v>
          </cell>
          <cell r="X1036">
            <v>2860.2904060549013</v>
          </cell>
          <cell r="AF1036" t="str">
            <v>20180201LGUM_477</v>
          </cell>
          <cell r="AG1036" t="str">
            <v>20180201RLS</v>
          </cell>
          <cell r="AH1036" t="str">
            <v>477</v>
          </cell>
        </row>
        <row r="1037">
          <cell r="B1037" t="str">
            <v>Nov 2018</v>
          </cell>
          <cell r="C1037" t="str">
            <v>LS</v>
          </cell>
          <cell r="D1037" t="str">
            <v>LGUM_479</v>
          </cell>
          <cell r="E1037">
            <v>0</v>
          </cell>
          <cell r="G1037">
            <v>0</v>
          </cell>
          <cell r="K1037">
            <v>0</v>
          </cell>
          <cell r="N1037">
            <v>0</v>
          </cell>
          <cell r="Q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X1037">
            <v>0</v>
          </cell>
          <cell r="AF1037" t="str">
            <v>20180201LGUM_479</v>
          </cell>
          <cell r="AG1037" t="str">
            <v>20180201LS</v>
          </cell>
          <cell r="AH1037" t="str">
            <v>479</v>
          </cell>
        </row>
        <row r="1038">
          <cell r="B1038" t="str">
            <v>Nov 2018</v>
          </cell>
          <cell r="C1038" t="str">
            <v>LS</v>
          </cell>
          <cell r="D1038" t="str">
            <v>LGUM_480</v>
          </cell>
          <cell r="E1038">
            <v>71</v>
          </cell>
          <cell r="G1038">
            <v>3312.75</v>
          </cell>
          <cell r="K1038">
            <v>1890.0200000000002</v>
          </cell>
          <cell r="N1038">
            <v>1890.0200000000002</v>
          </cell>
          <cell r="Q1038">
            <v>1890.0200000000002</v>
          </cell>
          <cell r="S1038">
            <v>-8.8163732705354967</v>
          </cell>
          <cell r="T1038">
            <v>35.626446605871848</v>
          </cell>
          <cell r="U1038">
            <v>-0.30801059659770136</v>
          </cell>
          <cell r="V1038">
            <v>-14.953692580816009</v>
          </cell>
          <cell r="X1038">
            <v>1901.5683701579228</v>
          </cell>
          <cell r="AF1038" t="str">
            <v>20180201LGUM_480</v>
          </cell>
          <cell r="AG1038" t="str">
            <v>20180201LS</v>
          </cell>
          <cell r="AH1038" t="str">
            <v>480</v>
          </cell>
        </row>
        <row r="1039">
          <cell r="B1039" t="str">
            <v>Nov 2018</v>
          </cell>
          <cell r="C1039" t="str">
            <v>LS</v>
          </cell>
          <cell r="D1039" t="str">
            <v>LGUM_481</v>
          </cell>
          <cell r="E1039">
            <v>15</v>
          </cell>
          <cell r="G1039">
            <v>1745.4166666666667</v>
          </cell>
          <cell r="K1039">
            <v>336.45</v>
          </cell>
          <cell r="N1039">
            <v>336.45</v>
          </cell>
          <cell r="Q1039">
            <v>336.45</v>
          </cell>
          <cell r="S1039">
            <v>-4.6451573001123432</v>
          </cell>
          <cell r="T1039">
            <v>18.770807842426631</v>
          </cell>
          <cell r="U1039">
            <v>-0.16228415329003734</v>
          </cell>
          <cell r="V1039">
            <v>-7.8787787363265984</v>
          </cell>
          <cell r="X1039">
            <v>342.53458765269767</v>
          </cell>
          <cell r="AF1039" t="str">
            <v>20180201LGUM_481</v>
          </cell>
          <cell r="AG1039" t="str">
            <v>20180201LS</v>
          </cell>
          <cell r="AH1039" t="str">
            <v>481</v>
          </cell>
        </row>
        <row r="1040">
          <cell r="B1040" t="str">
            <v>Nov 2018</v>
          </cell>
          <cell r="C1040" t="str">
            <v>LS</v>
          </cell>
          <cell r="D1040" t="str">
            <v>LGUM_482</v>
          </cell>
          <cell r="E1040">
            <v>132</v>
          </cell>
          <cell r="G1040">
            <v>15039</v>
          </cell>
          <cell r="K1040">
            <v>4428.5999999999995</v>
          </cell>
          <cell r="N1040">
            <v>4428.5999999999995</v>
          </cell>
          <cell r="Q1040">
            <v>4428.5999999999995</v>
          </cell>
          <cell r="S1040">
            <v>-40.023979357205747</v>
          </cell>
          <cell r="T1040">
            <v>161.73454999794939</v>
          </cell>
          <cell r="U1040">
            <v>-1.3982858236307691</v>
          </cell>
          <cell r="V1040">
            <v>-67.885769443179214</v>
          </cell>
          <cell r="X1040">
            <v>4481.0265153739329</v>
          </cell>
          <cell r="AF1040" t="str">
            <v>20180201LGUM_482</v>
          </cell>
          <cell r="AG1040" t="str">
            <v>20180201LS</v>
          </cell>
          <cell r="AH1040" t="str">
            <v>482</v>
          </cell>
        </row>
        <row r="1041">
          <cell r="B1041" t="str">
            <v>Nov 2018</v>
          </cell>
          <cell r="C1041" t="str">
            <v>LS</v>
          </cell>
          <cell r="D1041" t="str">
            <v>LGUM_483</v>
          </cell>
          <cell r="E1041">
            <v>5</v>
          </cell>
          <cell r="G1041">
            <v>2405.5</v>
          </cell>
          <cell r="K1041">
            <v>231</v>
          </cell>
          <cell r="N1041">
            <v>231</v>
          </cell>
          <cell r="Q1041">
            <v>231</v>
          </cell>
          <cell r="S1041">
            <v>-6.4018673012672673</v>
          </cell>
          <cell r="T1041">
            <v>25.869569786559428</v>
          </cell>
          <cell r="U1041">
            <v>-0.22365692856864253</v>
          </cell>
          <cell r="V1041">
            <v>-10.858382764516763</v>
          </cell>
          <cell r="X1041">
            <v>239.38566279220674</v>
          </cell>
          <cell r="AF1041" t="str">
            <v>20180201LGUM_483</v>
          </cell>
          <cell r="AG1041" t="str">
            <v>20180201LS</v>
          </cell>
          <cell r="AH1041" t="str">
            <v>483</v>
          </cell>
        </row>
        <row r="1042">
          <cell r="B1042" t="str">
            <v>Nov 2018</v>
          </cell>
          <cell r="C1042" t="str">
            <v>LS</v>
          </cell>
          <cell r="D1042" t="str">
            <v>LGUM_484</v>
          </cell>
          <cell r="E1042">
            <v>57</v>
          </cell>
          <cell r="G1042">
            <v>23821.083333333332</v>
          </cell>
          <cell r="K1042">
            <v>3266.1</v>
          </cell>
          <cell r="N1042">
            <v>3266.1</v>
          </cell>
          <cell r="Q1042">
            <v>3266.1</v>
          </cell>
          <cell r="S1042">
            <v>-63.396139876295706</v>
          </cell>
          <cell r="T1042">
            <v>256.18007802249605</v>
          </cell>
          <cell r="U1042">
            <v>-2.2148203423450483</v>
          </cell>
          <cell r="V1042">
            <v>-107.5279321134002</v>
          </cell>
          <cell r="X1042">
            <v>3349.1411856904551</v>
          </cell>
          <cell r="AF1042" t="str">
            <v>20180201LGUM_484</v>
          </cell>
          <cell r="AG1042" t="str">
            <v>20180201LS</v>
          </cell>
          <cell r="AH1042" t="str">
            <v>484</v>
          </cell>
        </row>
        <row r="1043">
          <cell r="B1043" t="str">
            <v>Nov 2018</v>
          </cell>
          <cell r="C1043" t="str">
            <v>ODL</v>
          </cell>
          <cell r="D1043" t="str">
            <v>ODL</v>
          </cell>
          <cell r="E1043">
            <v>0</v>
          </cell>
          <cell r="G1043">
            <v>0</v>
          </cell>
          <cell r="K1043">
            <v>0</v>
          </cell>
          <cell r="N1043">
            <v>0</v>
          </cell>
          <cell r="Q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X1043">
            <v>0</v>
          </cell>
          <cell r="AF1043" t="str">
            <v>20180201ODL</v>
          </cell>
          <cell r="AG1043" t="str">
            <v>20180201ODL</v>
          </cell>
          <cell r="AH1043" t="str">
            <v>ODL</v>
          </cell>
        </row>
        <row r="1044">
          <cell r="B1044" t="str">
            <v>Nov 2018</v>
          </cell>
          <cell r="C1044" t="str">
            <v>RLS</v>
          </cell>
          <cell r="D1044" t="str">
            <v>LGUM_204CU</v>
          </cell>
          <cell r="E1044">
            <v>0</v>
          </cell>
          <cell r="G1044">
            <v>0</v>
          </cell>
          <cell r="K1044">
            <v>0</v>
          </cell>
          <cell r="N1044">
            <v>0</v>
          </cell>
          <cell r="Q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X1044">
            <v>0</v>
          </cell>
          <cell r="AF1044" t="str">
            <v>20180201LGUM_204CU</v>
          </cell>
          <cell r="AG1044" t="str">
            <v>20180201RLS</v>
          </cell>
          <cell r="AH1044" t="str">
            <v>4CU</v>
          </cell>
        </row>
        <row r="1045">
          <cell r="B1045" t="str">
            <v>Nov 2018</v>
          </cell>
          <cell r="C1045" t="str">
            <v>RLS</v>
          </cell>
          <cell r="D1045" t="str">
            <v>LGUM_207CU</v>
          </cell>
          <cell r="E1045">
            <v>0</v>
          </cell>
          <cell r="G1045">
            <v>0</v>
          </cell>
          <cell r="K1045">
            <v>0</v>
          </cell>
          <cell r="N1045">
            <v>0</v>
          </cell>
          <cell r="Q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X1045">
            <v>0</v>
          </cell>
          <cell r="AF1045" t="str">
            <v>20180201LGUM_207CU</v>
          </cell>
          <cell r="AG1045" t="str">
            <v>20180201RLS</v>
          </cell>
          <cell r="AH1045" t="str">
            <v>7CU</v>
          </cell>
        </row>
        <row r="1046">
          <cell r="B1046" t="str">
            <v>Nov 2018</v>
          </cell>
          <cell r="C1046" t="str">
            <v>RLS</v>
          </cell>
          <cell r="D1046" t="str">
            <v>LGUM_209CU</v>
          </cell>
          <cell r="E1046">
            <v>0</v>
          </cell>
          <cell r="G1046">
            <v>0</v>
          </cell>
          <cell r="K1046">
            <v>0</v>
          </cell>
          <cell r="N1046">
            <v>0</v>
          </cell>
          <cell r="Q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X1046">
            <v>0</v>
          </cell>
          <cell r="AF1046" t="str">
            <v>20180201LGUM_209CU</v>
          </cell>
          <cell r="AG1046" t="str">
            <v>20180201RLS</v>
          </cell>
          <cell r="AH1046" t="str">
            <v>9CU</v>
          </cell>
        </row>
        <row r="1047">
          <cell r="B1047" t="str">
            <v>Nov 2018</v>
          </cell>
          <cell r="C1047" t="str">
            <v>RLS</v>
          </cell>
          <cell r="D1047" t="str">
            <v>LGUM_210CU</v>
          </cell>
          <cell r="E1047">
            <v>0</v>
          </cell>
          <cell r="G1047">
            <v>0</v>
          </cell>
          <cell r="K1047">
            <v>0</v>
          </cell>
          <cell r="N1047">
            <v>0</v>
          </cell>
          <cell r="Q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X1047">
            <v>0</v>
          </cell>
          <cell r="AF1047" t="str">
            <v>20180201LGUM_210CU</v>
          </cell>
          <cell r="AG1047" t="str">
            <v>20180201RLS</v>
          </cell>
          <cell r="AH1047" t="str">
            <v>0CU</v>
          </cell>
        </row>
        <row r="1048">
          <cell r="B1048" t="str">
            <v>Nov 2018</v>
          </cell>
          <cell r="C1048" t="str">
            <v>RLS</v>
          </cell>
          <cell r="D1048" t="str">
            <v>LGUM_252CU</v>
          </cell>
          <cell r="E1048">
            <v>0</v>
          </cell>
          <cell r="G1048">
            <v>0</v>
          </cell>
          <cell r="K1048">
            <v>0</v>
          </cell>
          <cell r="N1048">
            <v>0</v>
          </cell>
          <cell r="Q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X1048">
            <v>0</v>
          </cell>
          <cell r="AF1048" t="str">
            <v>20180201LGUM_252CU</v>
          </cell>
          <cell r="AG1048" t="str">
            <v>20180201RLS</v>
          </cell>
          <cell r="AH1048" t="str">
            <v>2CU</v>
          </cell>
        </row>
        <row r="1049">
          <cell r="B1049" t="str">
            <v>Nov 2018</v>
          </cell>
          <cell r="C1049" t="str">
            <v>RLS</v>
          </cell>
          <cell r="D1049" t="str">
            <v>LGUM_267CU</v>
          </cell>
          <cell r="E1049">
            <v>0</v>
          </cell>
          <cell r="G1049">
            <v>0</v>
          </cell>
          <cell r="K1049">
            <v>0</v>
          </cell>
          <cell r="N1049">
            <v>0</v>
          </cell>
          <cell r="Q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X1049">
            <v>0</v>
          </cell>
          <cell r="AF1049" t="str">
            <v>20180201LGUM_267CU</v>
          </cell>
          <cell r="AG1049" t="str">
            <v>20180201RLS</v>
          </cell>
          <cell r="AH1049" t="str">
            <v>7CU</v>
          </cell>
        </row>
        <row r="1050">
          <cell r="B1050" t="str">
            <v>Nov 2018</v>
          </cell>
          <cell r="C1050" t="str">
            <v>RLS</v>
          </cell>
          <cell r="D1050" t="str">
            <v>LGUM_276CU</v>
          </cell>
          <cell r="E1050">
            <v>0</v>
          </cell>
          <cell r="G1050">
            <v>0</v>
          </cell>
          <cell r="K1050">
            <v>0</v>
          </cell>
          <cell r="N1050">
            <v>0</v>
          </cell>
          <cell r="Q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X1050">
            <v>0</v>
          </cell>
          <cell r="AF1050" t="str">
            <v>20180201LGUM_276CU</v>
          </cell>
          <cell r="AG1050" t="str">
            <v>20180201RLS</v>
          </cell>
          <cell r="AH1050" t="str">
            <v>6CU</v>
          </cell>
        </row>
        <row r="1051">
          <cell r="B1051" t="str">
            <v>Nov 2018</v>
          </cell>
          <cell r="C1051" t="str">
            <v>RLS</v>
          </cell>
          <cell r="D1051" t="str">
            <v>LGUM_315CU</v>
          </cell>
          <cell r="E1051">
            <v>0</v>
          </cell>
          <cell r="G1051">
            <v>0</v>
          </cell>
          <cell r="K1051">
            <v>0</v>
          </cell>
          <cell r="N1051">
            <v>0</v>
          </cell>
          <cell r="Q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X1051">
            <v>0</v>
          </cell>
          <cell r="AF1051" t="str">
            <v>20180201LGUM_315CU</v>
          </cell>
          <cell r="AG1051" t="str">
            <v>20180201RLS</v>
          </cell>
          <cell r="AH1051" t="str">
            <v>5CU</v>
          </cell>
        </row>
        <row r="1052">
          <cell r="B1052" t="str">
            <v>Nov 2018</v>
          </cell>
          <cell r="C1052" t="str">
            <v>LS</v>
          </cell>
          <cell r="D1052" t="str">
            <v>LGUM_412CU</v>
          </cell>
          <cell r="E1052">
            <v>0</v>
          </cell>
          <cell r="G1052">
            <v>0</v>
          </cell>
          <cell r="K1052">
            <v>0</v>
          </cell>
          <cell r="N1052">
            <v>0</v>
          </cell>
          <cell r="Q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X1052">
            <v>0</v>
          </cell>
          <cell r="AF1052" t="str">
            <v>20180201LGUM_412CU</v>
          </cell>
          <cell r="AG1052" t="str">
            <v>20180201LS</v>
          </cell>
          <cell r="AH1052" t="str">
            <v>2CU</v>
          </cell>
        </row>
        <row r="1053">
          <cell r="B1053" t="str">
            <v>Nov 2018</v>
          </cell>
          <cell r="C1053" t="str">
            <v>LS</v>
          </cell>
          <cell r="D1053" t="str">
            <v>LGUM_415CU</v>
          </cell>
          <cell r="E1053">
            <v>0</v>
          </cell>
          <cell r="G1053">
            <v>0</v>
          </cell>
          <cell r="K1053">
            <v>0</v>
          </cell>
          <cell r="N1053">
            <v>0</v>
          </cell>
          <cell r="Q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X1053">
            <v>0</v>
          </cell>
          <cell r="AF1053" t="str">
            <v>20180201LGUM_415CU</v>
          </cell>
          <cell r="AG1053" t="str">
            <v>20180201LS</v>
          </cell>
          <cell r="AH1053" t="str">
            <v>5CU</v>
          </cell>
        </row>
        <row r="1054">
          <cell r="B1054" t="str">
            <v>Nov 2018</v>
          </cell>
          <cell r="C1054" t="str">
            <v>LS</v>
          </cell>
          <cell r="D1054" t="str">
            <v>LGUM_424</v>
          </cell>
          <cell r="E1054">
            <v>672</v>
          </cell>
          <cell r="G1054">
            <v>64873.833333333336</v>
          </cell>
          <cell r="K1054">
            <v>21174.720000000001</v>
          </cell>
          <cell r="N1054">
            <v>21174.720000000001</v>
          </cell>
          <cell r="Q1054">
            <v>21174.720000000001</v>
          </cell>
          <cell r="S1054">
            <v>-172.65170331512331</v>
          </cell>
          <cell r="T1054">
            <v>697.67539336449465</v>
          </cell>
          <cell r="U1054">
            <v>-6.0317947652493675</v>
          </cell>
          <cell r="V1054">
            <v>-292.83929068168771</v>
          </cell>
          <cell r="X1054">
            <v>21400.872604602435</v>
          </cell>
          <cell r="AF1054" t="str">
            <v>20180201LGUM_424</v>
          </cell>
          <cell r="AG1054" t="str">
            <v>20180201LS</v>
          </cell>
          <cell r="AH1054" t="str">
            <v>424</v>
          </cell>
        </row>
        <row r="1055">
          <cell r="B1055" t="str">
            <v>Nov 2018</v>
          </cell>
          <cell r="C1055" t="str">
            <v>LS</v>
          </cell>
          <cell r="D1055" t="str">
            <v>LGUM_444</v>
          </cell>
          <cell r="E1055">
            <v>155</v>
          </cell>
          <cell r="G1055">
            <v>4853.416666666667</v>
          </cell>
          <cell r="K1055">
            <v>3546.3999999999996</v>
          </cell>
          <cell r="N1055">
            <v>3546.3999999999996</v>
          </cell>
          <cell r="Q1055">
            <v>3546.3999999999996</v>
          </cell>
          <cell r="S1055">
            <v>-12.916620019854047</v>
          </cell>
          <cell r="T1055">
            <v>52.195302914813539</v>
          </cell>
          <cell r="U1055">
            <v>-0.45125764486822939</v>
          </cell>
          <cell r="V1055">
            <v>-21.908233582353663</v>
          </cell>
          <cell r="X1055">
            <v>3563.3191916677374</v>
          </cell>
          <cell r="AF1055" t="str">
            <v>20180201LGUM_444</v>
          </cell>
          <cell r="AG1055" t="str">
            <v>20180201LS</v>
          </cell>
          <cell r="AH1055" t="str">
            <v>444</v>
          </cell>
        </row>
        <row r="1056">
          <cell r="B1056" t="str">
            <v>Nov 2018</v>
          </cell>
          <cell r="C1056" t="str">
            <v>LS</v>
          </cell>
          <cell r="D1056" t="str">
            <v>LGUM_445</v>
          </cell>
          <cell r="E1056">
            <v>54</v>
          </cell>
          <cell r="G1056">
            <v>2581.5833333333335</v>
          </cell>
          <cell r="K1056">
            <v>1342.98</v>
          </cell>
          <cell r="N1056">
            <v>1342.98</v>
          </cell>
          <cell r="Q1056">
            <v>1342.98</v>
          </cell>
          <cell r="S1056">
            <v>-6.8704859393736113</v>
          </cell>
          <cell r="T1056">
            <v>27.763230181453075</v>
          </cell>
          <cell r="U1056">
            <v>-0.24002868392323071</v>
          </cell>
          <cell r="V1056">
            <v>-11.653219693132572</v>
          </cell>
          <cell r="X1056">
            <v>1351.9794958650236</v>
          </cell>
          <cell r="AF1056" t="str">
            <v>20180201LGUM_445</v>
          </cell>
          <cell r="AG1056" t="str">
            <v>20180201LS</v>
          </cell>
          <cell r="AH1056" t="str">
            <v>445</v>
          </cell>
        </row>
        <row r="1057">
          <cell r="B1057" t="str">
            <v>Nov 2018</v>
          </cell>
          <cell r="C1057" t="str">
            <v>LS</v>
          </cell>
          <cell r="D1057" t="str">
            <v>LGUM_452CU</v>
          </cell>
          <cell r="E1057">
            <v>0</v>
          </cell>
          <cell r="G1057">
            <v>0</v>
          </cell>
          <cell r="K1057">
            <v>0</v>
          </cell>
          <cell r="N1057">
            <v>0</v>
          </cell>
          <cell r="Q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X1057">
            <v>0</v>
          </cell>
          <cell r="AF1057" t="str">
            <v>20180201LGUM_452CU</v>
          </cell>
          <cell r="AG1057" t="str">
            <v>20180201LS</v>
          </cell>
          <cell r="AH1057" t="str">
            <v>2CU</v>
          </cell>
        </row>
        <row r="1058">
          <cell r="B1058" t="str">
            <v>Nov 2018</v>
          </cell>
          <cell r="C1058" t="str">
            <v>LS</v>
          </cell>
          <cell r="D1058" t="str">
            <v>LGUM_453CU</v>
          </cell>
          <cell r="E1058">
            <v>0</v>
          </cell>
          <cell r="G1058">
            <v>0</v>
          </cell>
          <cell r="K1058">
            <v>0</v>
          </cell>
          <cell r="N1058">
            <v>0</v>
          </cell>
          <cell r="Q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X1058">
            <v>0</v>
          </cell>
          <cell r="AF1058" t="str">
            <v>20180201LGUM_453CU</v>
          </cell>
          <cell r="AG1058" t="str">
            <v>20180201LS</v>
          </cell>
          <cell r="AH1058" t="str">
            <v>3CU</v>
          </cell>
        </row>
        <row r="1059">
          <cell r="B1059" t="str">
            <v>Nov 2018</v>
          </cell>
          <cell r="C1059" t="str">
            <v>LS</v>
          </cell>
          <cell r="D1059" t="str">
            <v>LGUM_454CU</v>
          </cell>
          <cell r="E1059">
            <v>0</v>
          </cell>
          <cell r="G1059">
            <v>0</v>
          </cell>
          <cell r="K1059">
            <v>0</v>
          </cell>
          <cell r="N1059">
            <v>0</v>
          </cell>
          <cell r="Q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X1059">
            <v>0</v>
          </cell>
          <cell r="AF1059" t="str">
            <v>20180201LGUM_454CU</v>
          </cell>
          <cell r="AG1059" t="str">
            <v>20180201LS</v>
          </cell>
          <cell r="AH1059" t="str">
            <v>4CU</v>
          </cell>
        </row>
        <row r="1060">
          <cell r="B1060" t="str">
            <v>Nov 2018</v>
          </cell>
          <cell r="C1060" t="str">
            <v>LS</v>
          </cell>
          <cell r="D1060" t="str">
            <v>LGUM_456CU</v>
          </cell>
          <cell r="E1060">
            <v>0</v>
          </cell>
          <cell r="G1060">
            <v>0</v>
          </cell>
          <cell r="K1060">
            <v>0</v>
          </cell>
          <cell r="N1060">
            <v>0</v>
          </cell>
          <cell r="Q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X1060">
            <v>0</v>
          </cell>
          <cell r="AF1060" t="str">
            <v>20180201LGUM_456CU</v>
          </cell>
          <cell r="AG1060" t="str">
            <v>20180201LS</v>
          </cell>
          <cell r="AH1060" t="str">
            <v>6CU</v>
          </cell>
        </row>
        <row r="1061">
          <cell r="B1061" t="str">
            <v>Nov 2018</v>
          </cell>
          <cell r="C1061" t="str">
            <v>LS</v>
          </cell>
          <cell r="D1061" t="str">
            <v>LGUM_490</v>
          </cell>
          <cell r="E1061">
            <v>3</v>
          </cell>
          <cell r="G1061">
            <v>12.333333333333334</v>
          </cell>
          <cell r="K1061">
            <v>48.989999999999988</v>
          </cell>
          <cell r="N1061">
            <v>48.989999999999988</v>
          </cell>
          <cell r="Q1061">
            <v>48.989999999999988</v>
          </cell>
          <cell r="S1061">
            <v>-3.2823264760879774E-2</v>
          </cell>
          <cell r="T1061">
            <v>0.13263688520788455</v>
          </cell>
          <cell r="U1061">
            <v>-1.1467202046753654E-3</v>
          </cell>
          <cell r="V1061">
            <v>-5.567243986518676E-2</v>
          </cell>
          <cell r="X1061">
            <v>49.032994460377132</v>
          </cell>
          <cell r="AF1061" t="str">
            <v>20180201LGUM_490</v>
          </cell>
          <cell r="AG1061" t="str">
            <v>20180201LS</v>
          </cell>
          <cell r="AH1061" t="str">
            <v>490</v>
          </cell>
        </row>
        <row r="1062">
          <cell r="B1062" t="str">
            <v>Nov 2018</v>
          </cell>
          <cell r="C1062" t="str">
            <v>LS</v>
          </cell>
          <cell r="D1062" t="str">
            <v>LGUM_491</v>
          </cell>
          <cell r="E1062">
            <v>5</v>
          </cell>
          <cell r="G1062">
            <v>23.833333333333332</v>
          </cell>
          <cell r="K1062">
            <v>96.7</v>
          </cell>
          <cell r="N1062">
            <v>96.7</v>
          </cell>
          <cell r="Q1062">
            <v>96.7</v>
          </cell>
          <cell r="S1062">
            <v>-6.3428741362240637E-2</v>
          </cell>
          <cell r="T1062">
            <v>0.25631181871253361</v>
          </cell>
          <cell r="U1062">
            <v>-2.2159593144402325E-3</v>
          </cell>
          <cell r="V1062">
            <v>-0.10758322838813116</v>
          </cell>
          <cell r="X1062">
            <v>96.783083889647727</v>
          </cell>
          <cell r="AF1062" t="str">
            <v>20180201LGUM_491</v>
          </cell>
          <cell r="AG1062" t="str">
            <v>20180201LS</v>
          </cell>
          <cell r="AH1062" t="str">
            <v>491</v>
          </cell>
        </row>
        <row r="1063">
          <cell r="B1063" t="str">
            <v>Nov 2018</v>
          </cell>
          <cell r="C1063" t="str">
            <v>LS</v>
          </cell>
          <cell r="D1063" t="str">
            <v>LGUM_492</v>
          </cell>
          <cell r="E1063">
            <v>0</v>
          </cell>
          <cell r="G1063">
            <v>0</v>
          </cell>
          <cell r="K1063">
            <v>0</v>
          </cell>
          <cell r="N1063">
            <v>0</v>
          </cell>
          <cell r="Q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X1063">
            <v>0</v>
          </cell>
          <cell r="AF1063" t="str">
            <v>20180201LGUM_492</v>
          </cell>
          <cell r="AG1063" t="str">
            <v>20180201LS</v>
          </cell>
          <cell r="AH1063" t="str">
            <v>492</v>
          </cell>
        </row>
        <row r="1064">
          <cell r="B1064" t="str">
            <v>Nov 2018</v>
          </cell>
          <cell r="C1064" t="str">
            <v>LS</v>
          </cell>
          <cell r="D1064" t="str">
            <v>LGUM_493</v>
          </cell>
          <cell r="E1064">
            <v>11</v>
          </cell>
          <cell r="G1064">
            <v>26.75</v>
          </cell>
          <cell r="K1064">
            <v>126.82999999999998</v>
          </cell>
          <cell r="N1064">
            <v>126.82999999999998</v>
          </cell>
          <cell r="Q1064">
            <v>126.82999999999998</v>
          </cell>
          <cell r="S1064">
            <v>-7.1190999920556802E-2</v>
          </cell>
          <cell r="T1064">
            <v>0.2876786496738577</v>
          </cell>
          <cell r="U1064">
            <v>-2.4871431466269747E-3</v>
          </cell>
          <cell r="V1064">
            <v>-0.1207490080859794</v>
          </cell>
          <cell r="X1064">
            <v>126.92325149852068</v>
          </cell>
          <cell r="AF1064" t="str">
            <v>20180201LGUM_493</v>
          </cell>
          <cell r="AG1064" t="str">
            <v>20180201LS</v>
          </cell>
          <cell r="AH1064" t="str">
            <v>493</v>
          </cell>
        </row>
        <row r="1065">
          <cell r="B1065" t="str">
            <v>Nov 2018</v>
          </cell>
          <cell r="C1065" t="str">
            <v>LS</v>
          </cell>
          <cell r="D1065" t="str">
            <v>LGUM_496</v>
          </cell>
          <cell r="E1065">
            <v>0</v>
          </cell>
          <cell r="G1065">
            <v>0</v>
          </cell>
          <cell r="K1065">
            <v>0</v>
          </cell>
          <cell r="N1065">
            <v>0</v>
          </cell>
          <cell r="Q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X1065">
            <v>0</v>
          </cell>
          <cell r="AF1065" t="str">
            <v>20180201LGUM_496</v>
          </cell>
          <cell r="AG1065" t="str">
            <v>20180201LS</v>
          </cell>
          <cell r="AH1065" t="str">
            <v>496</v>
          </cell>
        </row>
        <row r="1066">
          <cell r="B1066" t="str">
            <v>Nov 2018</v>
          </cell>
          <cell r="C1066" t="str">
            <v>LS</v>
          </cell>
          <cell r="D1066" t="str">
            <v>LGUM_497</v>
          </cell>
          <cell r="E1066">
            <v>0</v>
          </cell>
          <cell r="G1066">
            <v>0</v>
          </cell>
          <cell r="K1066">
            <v>0</v>
          </cell>
          <cell r="N1066">
            <v>0</v>
          </cell>
          <cell r="Q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X1066">
            <v>0</v>
          </cell>
          <cell r="AF1066" t="str">
            <v>20180201LGUM_497</v>
          </cell>
          <cell r="AG1066" t="str">
            <v>20180201LS</v>
          </cell>
          <cell r="AH1066" t="str">
            <v>497</v>
          </cell>
        </row>
        <row r="1067">
          <cell r="B1067" t="str">
            <v>Nov 2018</v>
          </cell>
          <cell r="C1067" t="str">
            <v>LS</v>
          </cell>
          <cell r="D1067" t="str">
            <v>LGUM_498</v>
          </cell>
          <cell r="E1067">
            <v>0</v>
          </cell>
          <cell r="G1067">
            <v>0</v>
          </cell>
          <cell r="K1067">
            <v>0</v>
          </cell>
          <cell r="N1067">
            <v>0</v>
          </cell>
          <cell r="Q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X1067">
            <v>0</v>
          </cell>
          <cell r="AF1067" t="str">
            <v>20180201LGUM_498</v>
          </cell>
          <cell r="AG1067" t="str">
            <v>20180201LS</v>
          </cell>
          <cell r="AH1067" t="str">
            <v>498</v>
          </cell>
        </row>
        <row r="1068">
          <cell r="B1068" t="str">
            <v>Nov 2018</v>
          </cell>
          <cell r="C1068" t="str">
            <v>LS</v>
          </cell>
          <cell r="D1068" t="str">
            <v>LGUM_499</v>
          </cell>
          <cell r="E1068">
            <v>0</v>
          </cell>
          <cell r="G1068">
            <v>0</v>
          </cell>
          <cell r="K1068">
            <v>0</v>
          </cell>
          <cell r="N1068">
            <v>0</v>
          </cell>
          <cell r="Q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X1068">
            <v>0</v>
          </cell>
          <cell r="AF1068" t="str">
            <v>20180201LGUM_499</v>
          </cell>
          <cell r="AG1068" t="str">
            <v>20180201LS</v>
          </cell>
          <cell r="AH1068" t="str">
            <v>499</v>
          </cell>
        </row>
        <row r="1069">
          <cell r="B1069" t="str">
            <v>Dec 2018</v>
          </cell>
          <cell r="C1069" t="str">
            <v>RLS</v>
          </cell>
          <cell r="D1069" t="str">
            <v>LGUM_201</v>
          </cell>
          <cell r="E1069">
            <v>69</v>
          </cell>
          <cell r="G1069">
            <v>2928.1666666666665</v>
          </cell>
          <cell r="K1069">
            <v>650.66999999999996</v>
          </cell>
          <cell r="N1069">
            <v>650.66999999999996</v>
          </cell>
          <cell r="Q1069">
            <v>650.66999999999996</v>
          </cell>
          <cell r="S1069">
            <v>-6.5852791806665323</v>
          </cell>
          <cell r="T1069">
            <v>6.306251067235582</v>
          </cell>
          <cell r="U1069">
            <v>-1.4925297117538223</v>
          </cell>
          <cell r="V1069">
            <v>-14.361223627640317</v>
          </cell>
          <cell r="X1069">
            <v>634.53721854717492</v>
          </cell>
          <cell r="AF1069" t="str">
            <v>20180201LGUM_201</v>
          </cell>
          <cell r="AG1069" t="str">
            <v>20180201RLS</v>
          </cell>
          <cell r="AH1069" t="str">
            <v>201</v>
          </cell>
        </row>
        <row r="1070">
          <cell r="B1070" t="str">
            <v>Dec 2018</v>
          </cell>
          <cell r="C1070" t="str">
            <v>RLS</v>
          </cell>
          <cell r="D1070" t="str">
            <v>LGUM_203</v>
          </cell>
          <cell r="E1070">
            <v>2835</v>
          </cell>
          <cell r="G1070">
            <v>285888.75</v>
          </cell>
          <cell r="K1070">
            <v>35040.6</v>
          </cell>
          <cell r="N1070">
            <v>35040.6</v>
          </cell>
          <cell r="Q1070">
            <v>35040.6</v>
          </cell>
          <cell r="S1070">
            <v>-642.9474301423345</v>
          </cell>
          <cell r="T1070">
            <v>615.70478734070684</v>
          </cell>
          <cell r="U1070">
            <v>-145.72170993152506</v>
          </cell>
          <cell r="V1070">
            <v>-1402.1443239944981</v>
          </cell>
          <cell r="X1070">
            <v>33465.491323272348</v>
          </cell>
          <cell r="AF1070" t="str">
            <v>20180201LGUM_203</v>
          </cell>
          <cell r="AG1070" t="str">
            <v>20180201RLS</v>
          </cell>
          <cell r="AH1070" t="str">
            <v>203</v>
          </cell>
        </row>
        <row r="1071">
          <cell r="B1071" t="str">
            <v>Dec 2018</v>
          </cell>
          <cell r="C1071" t="str">
            <v>RLS</v>
          </cell>
          <cell r="D1071" t="str">
            <v>LGUM_204</v>
          </cell>
          <cell r="E1071">
            <v>2979</v>
          </cell>
          <cell r="G1071">
            <v>464195.91666666669</v>
          </cell>
          <cell r="K1071">
            <v>45042.48</v>
          </cell>
          <cell r="N1071">
            <v>45042.48</v>
          </cell>
          <cell r="Q1071">
            <v>45042.48</v>
          </cell>
          <cell r="S1071">
            <v>-1043.9500389693496</v>
          </cell>
          <cell r="T1071">
            <v>999.71631676893378</v>
          </cell>
          <cell r="U1071">
            <v>-236.60750106430692</v>
          </cell>
          <cell r="V1071">
            <v>-2276.6536625718563</v>
          </cell>
          <cell r="X1071">
            <v>42484.985114163421</v>
          </cell>
          <cell r="AF1071" t="str">
            <v>20180201LGUM_204</v>
          </cell>
          <cell r="AG1071" t="str">
            <v>20180201RLS</v>
          </cell>
          <cell r="AH1071" t="str">
            <v>204</v>
          </cell>
        </row>
        <row r="1072">
          <cell r="B1072" t="str">
            <v>Dec 2018</v>
          </cell>
          <cell r="C1072" t="str">
            <v>RLS</v>
          </cell>
          <cell r="D1072" t="str">
            <v>LGUM_206</v>
          </cell>
          <cell r="E1072">
            <v>72</v>
          </cell>
          <cell r="G1072">
            <v>2967.3333333333335</v>
          </cell>
          <cell r="K1072">
            <v>997.19999999999993</v>
          </cell>
          <cell r="N1072">
            <v>997.19999999999993</v>
          </cell>
          <cell r="Q1072">
            <v>997.19999999999993</v>
          </cell>
          <cell r="S1072">
            <v>-6.6733627715058885</v>
          </cell>
          <cell r="T1072">
            <v>6.3906024247858335</v>
          </cell>
          <cell r="U1072">
            <v>-1.5124935390782093</v>
          </cell>
          <cell r="V1072">
            <v>-14.553316948403907</v>
          </cell>
          <cell r="X1072">
            <v>980.85142916579775</v>
          </cell>
          <cell r="AF1072" t="str">
            <v>20180201LGUM_206</v>
          </cell>
          <cell r="AG1072" t="str">
            <v>20180201RLS</v>
          </cell>
          <cell r="AH1072" t="str">
            <v>206</v>
          </cell>
        </row>
        <row r="1073">
          <cell r="B1073" t="str">
            <v>Dec 2018</v>
          </cell>
          <cell r="C1073" t="str">
            <v>RLS</v>
          </cell>
          <cell r="D1073" t="str">
            <v>LGUM_207</v>
          </cell>
          <cell r="E1073">
            <v>626</v>
          </cell>
          <cell r="G1073">
            <v>97505.833333333328</v>
          </cell>
          <cell r="K1073">
            <v>10760.94</v>
          </cell>
          <cell r="N1073">
            <v>10760.94</v>
          </cell>
          <cell r="Q1073">
            <v>10760.94</v>
          </cell>
          <cell r="S1073">
            <v>-219.28503645405229</v>
          </cell>
          <cell r="T1073">
            <v>209.99360197621769</v>
          </cell>
          <cell r="U1073">
            <v>-49.700160505202206</v>
          </cell>
          <cell r="V1073">
            <v>-478.21836558691751</v>
          </cell>
          <cell r="X1073">
            <v>10223.730039430046</v>
          </cell>
          <cell r="AF1073" t="str">
            <v>20180201LGUM_207</v>
          </cell>
          <cell r="AG1073" t="str">
            <v>20180201RLS</v>
          </cell>
          <cell r="AH1073" t="str">
            <v>207</v>
          </cell>
        </row>
        <row r="1074">
          <cell r="B1074" t="str">
            <v>Dec 2018</v>
          </cell>
          <cell r="C1074" t="str">
            <v>RLS</v>
          </cell>
          <cell r="D1074" t="str">
            <v>LGUM_208</v>
          </cell>
          <cell r="E1074">
            <v>1298</v>
          </cell>
          <cell r="G1074">
            <v>90675</v>
          </cell>
          <cell r="K1074">
            <v>20326.68</v>
          </cell>
          <cell r="N1074">
            <v>20326.68</v>
          </cell>
          <cell r="Q1074">
            <v>20326.68</v>
          </cell>
          <cell r="S1074">
            <v>-203.92288338787793</v>
          </cell>
          <cell r="T1074">
            <v>195.2823662775069</v>
          </cell>
          <cell r="U1074">
            <v>-46.218384067372483</v>
          </cell>
          <cell r="V1074">
            <v>-444.71647302736159</v>
          </cell>
          <cell r="X1074">
            <v>19827.104625794895</v>
          </cell>
          <cell r="AF1074" t="str">
            <v>20180201LGUM_208</v>
          </cell>
          <cell r="AG1074" t="str">
            <v>20180201RLS</v>
          </cell>
          <cell r="AH1074" t="str">
            <v>208</v>
          </cell>
        </row>
        <row r="1075">
          <cell r="B1075" t="str">
            <v>Dec 2018</v>
          </cell>
          <cell r="C1075" t="str">
            <v>RLS</v>
          </cell>
          <cell r="D1075" t="str">
            <v>LGUM_209</v>
          </cell>
          <cell r="E1075">
            <v>25</v>
          </cell>
          <cell r="G1075">
            <v>10034.833333333334</v>
          </cell>
          <cell r="K1075">
            <v>764.25</v>
          </cell>
          <cell r="N1075">
            <v>764.25</v>
          </cell>
          <cell r="Q1075">
            <v>764.25</v>
          </cell>
          <cell r="S1075">
            <v>-22.567765620624471</v>
          </cell>
          <cell r="T1075">
            <v>21.611535688268383</v>
          </cell>
          <cell r="U1075">
            <v>-5.114902465421248</v>
          </cell>
          <cell r="V1075">
            <v>-49.215943616403663</v>
          </cell>
          <cell r="X1075">
            <v>708.96292398581897</v>
          </cell>
          <cell r="AF1075" t="str">
            <v>20180201LGUM_209</v>
          </cell>
          <cell r="AG1075" t="str">
            <v>20180201RLS</v>
          </cell>
          <cell r="AH1075" t="str">
            <v>209</v>
          </cell>
        </row>
        <row r="1076">
          <cell r="B1076" t="str">
            <v>Dec 2018</v>
          </cell>
          <cell r="C1076" t="str">
            <v>RLS</v>
          </cell>
          <cell r="D1076" t="str">
            <v>LGUM_210</v>
          </cell>
          <cell r="E1076">
            <v>259</v>
          </cell>
          <cell r="G1076">
            <v>100104.16666666667</v>
          </cell>
          <cell r="K1076">
            <v>8236.2000000000007</v>
          </cell>
          <cell r="N1076">
            <v>8236.2000000000007</v>
          </cell>
          <cell r="Q1076">
            <v>8236.2000000000007</v>
          </cell>
          <cell r="S1076">
            <v>-225.12853935271426</v>
          </cell>
          <cell r="T1076">
            <v>215.5895069302961</v>
          </cell>
          <cell r="U1076">
            <v>-51.024569305147686</v>
          </cell>
          <cell r="V1076">
            <v>-490.9619182282126</v>
          </cell>
          <cell r="X1076">
            <v>7684.674480044222</v>
          </cell>
          <cell r="AF1076" t="str">
            <v>20180201LGUM_210</v>
          </cell>
          <cell r="AG1076" t="str">
            <v>20180201RLS</v>
          </cell>
          <cell r="AH1076" t="str">
            <v>210</v>
          </cell>
        </row>
        <row r="1077">
          <cell r="B1077" t="str">
            <v>Dec 2018</v>
          </cell>
          <cell r="C1077" t="str">
            <v>RLS</v>
          </cell>
          <cell r="D1077" t="str">
            <v>LGUM_252</v>
          </cell>
          <cell r="E1077">
            <v>3440</v>
          </cell>
          <cell r="G1077">
            <v>240702.16666666666</v>
          </cell>
          <cell r="K1077">
            <v>37427.199999999997</v>
          </cell>
          <cell r="N1077">
            <v>37427.199999999997</v>
          </cell>
          <cell r="Q1077">
            <v>37427.199999999997</v>
          </cell>
          <cell r="S1077">
            <v>-541.32539139097025</v>
          </cell>
          <cell r="T1077">
            <v>518.38862613498225</v>
          </cell>
          <cell r="U1077">
            <v>-122.68944234738022</v>
          </cell>
          <cell r="V1077">
            <v>-1180.5262598295469</v>
          </cell>
          <cell r="X1077">
            <v>36101.047532567085</v>
          </cell>
          <cell r="AF1077" t="str">
            <v>20180201LGUM_252</v>
          </cell>
          <cell r="AG1077" t="str">
            <v>20180201RLS</v>
          </cell>
          <cell r="AH1077" t="str">
            <v>252</v>
          </cell>
        </row>
        <row r="1078">
          <cell r="B1078" t="str">
            <v>Dec 2018</v>
          </cell>
          <cell r="C1078" t="str">
            <v>RLS</v>
          </cell>
          <cell r="D1078" t="str">
            <v>LGUM_266</v>
          </cell>
          <cell r="E1078">
            <v>2055</v>
          </cell>
          <cell r="G1078">
            <v>213319.83333333334</v>
          </cell>
          <cell r="K1078">
            <v>62369.25</v>
          </cell>
          <cell r="N1078">
            <v>62369.25</v>
          </cell>
          <cell r="Q1078">
            <v>62369.25</v>
          </cell>
          <cell r="S1078">
            <v>-479.7440915043274</v>
          </cell>
          <cell r="T1078">
            <v>459.41661789089306</v>
          </cell>
          <cell r="U1078">
            <v>-108.73226342638971</v>
          </cell>
          <cell r="V1078">
            <v>-1046.2293234825984</v>
          </cell>
          <cell r="X1078">
            <v>61193.960939477576</v>
          </cell>
          <cell r="AF1078" t="str">
            <v>20180201LGUM_266</v>
          </cell>
          <cell r="AG1078" t="str">
            <v>20180201RLS</v>
          </cell>
          <cell r="AH1078" t="str">
            <v>266</v>
          </cell>
        </row>
        <row r="1079">
          <cell r="B1079" t="str">
            <v>Dec 2018</v>
          </cell>
          <cell r="C1079" t="str">
            <v>RLS</v>
          </cell>
          <cell r="D1079" t="str">
            <v>LGUM_267</v>
          </cell>
          <cell r="E1079">
            <v>2228</v>
          </cell>
          <cell r="G1079">
            <v>366596.25</v>
          </cell>
          <cell r="K1079">
            <v>77177.919999999998</v>
          </cell>
          <cell r="N1079">
            <v>77177.919999999998</v>
          </cell>
          <cell r="Q1079">
            <v>77177.919999999998</v>
          </cell>
          <cell r="S1079">
            <v>-824.45397672107356</v>
          </cell>
          <cell r="T1079">
            <v>789.52063047654246</v>
          </cell>
          <cell r="U1079">
            <v>-186.85951232598291</v>
          </cell>
          <cell r="V1079">
            <v>-1797.9750904334921</v>
          </cell>
          <cell r="X1079">
            <v>75158.152050995996</v>
          </cell>
          <cell r="AF1079" t="str">
            <v>20180201LGUM_267</v>
          </cell>
          <cell r="AG1079" t="str">
            <v>20180201RLS</v>
          </cell>
          <cell r="AH1079" t="str">
            <v>267</v>
          </cell>
        </row>
        <row r="1080">
          <cell r="B1080" t="str">
            <v>Dec 2018</v>
          </cell>
          <cell r="C1080" t="str">
            <v>RLS</v>
          </cell>
          <cell r="D1080" t="str">
            <v>LGUM_274</v>
          </cell>
          <cell r="E1080">
            <v>16918</v>
          </cell>
          <cell r="G1080">
            <v>816666.08333333337</v>
          </cell>
          <cell r="K1080">
            <v>336668.2</v>
          </cell>
          <cell r="N1080">
            <v>336668.2</v>
          </cell>
          <cell r="Q1080">
            <v>336668.2</v>
          </cell>
          <cell r="S1080">
            <v>-1836.635263064994</v>
          </cell>
          <cell r="T1080">
            <v>1758.8142841126769</v>
          </cell>
          <cell r="U1080">
            <v>-416.26674049403721</v>
          </cell>
          <cell r="V1080">
            <v>-4005.3472315530121</v>
          </cell>
          <cell r="X1080">
            <v>332168.76504900062</v>
          </cell>
          <cell r="AF1080" t="str">
            <v>20180201LGUM_274</v>
          </cell>
          <cell r="AG1080" t="str">
            <v>20180201RLS</v>
          </cell>
          <cell r="AH1080" t="str">
            <v>274</v>
          </cell>
        </row>
        <row r="1081">
          <cell r="B1081" t="str">
            <v>Dec 2018</v>
          </cell>
          <cell r="C1081" t="str">
            <v>RLS</v>
          </cell>
          <cell r="D1081" t="str">
            <v>LGUM_275</v>
          </cell>
          <cell r="E1081">
            <v>474</v>
          </cell>
          <cell r="G1081">
            <v>31850.916666666668</v>
          </cell>
          <cell r="K1081">
            <v>13101.36</v>
          </cell>
          <cell r="N1081">
            <v>13101.36</v>
          </cell>
          <cell r="Q1081">
            <v>13101.36</v>
          </cell>
          <cell r="S1081">
            <v>-71.630887953831646</v>
          </cell>
          <cell r="T1081">
            <v>68.595780256678793</v>
          </cell>
          <cell r="U1081">
            <v>-16.234881713789637</v>
          </cell>
          <cell r="V1081">
            <v>-156.21314940930142</v>
          </cell>
          <cell r="X1081">
            <v>12925.876861179757</v>
          </cell>
          <cell r="AF1081" t="str">
            <v>20180201LGUM_275</v>
          </cell>
          <cell r="AG1081" t="str">
            <v>20180201RLS</v>
          </cell>
          <cell r="AH1081" t="str">
            <v>275</v>
          </cell>
        </row>
        <row r="1082">
          <cell r="B1082" t="str">
            <v>Dec 2018</v>
          </cell>
          <cell r="C1082" t="str">
            <v>RLS</v>
          </cell>
          <cell r="D1082" t="str">
            <v>LGUM_276</v>
          </cell>
          <cell r="E1082">
            <v>1341</v>
          </cell>
          <cell r="G1082">
            <v>48976.833333333336</v>
          </cell>
          <cell r="K1082">
            <v>22381.290000000005</v>
          </cell>
          <cell r="N1082">
            <v>22381.290000000005</v>
          </cell>
          <cell r="Q1082">
            <v>22381.290000000005</v>
          </cell>
          <cell r="S1082">
            <v>-110.14609398997371</v>
          </cell>
          <cell r="T1082">
            <v>105.47903949393339</v>
          </cell>
          <cell r="U1082">
            <v>-24.964213878176903</v>
          </cell>
          <cell r="V1082">
            <v>-240.20738439535614</v>
          </cell>
          <cell r="X1082">
            <v>22111.451347230432</v>
          </cell>
          <cell r="AF1082" t="str">
            <v>20180201LGUM_276</v>
          </cell>
          <cell r="AG1082" t="str">
            <v>20180201RLS</v>
          </cell>
          <cell r="AH1082" t="str">
            <v>276</v>
          </cell>
        </row>
        <row r="1083">
          <cell r="B1083" t="str">
            <v>Dec 2018</v>
          </cell>
          <cell r="C1083" t="str">
            <v>RLS</v>
          </cell>
          <cell r="D1083" t="str">
            <v>LGUM_277</v>
          </cell>
          <cell r="E1083">
            <v>2333</v>
          </cell>
          <cell r="G1083">
            <v>154996.83333333334</v>
          </cell>
          <cell r="K1083">
            <v>56785.22</v>
          </cell>
          <cell r="N1083">
            <v>56785.22</v>
          </cell>
          <cell r="Q1083">
            <v>56785.22</v>
          </cell>
          <cell r="S1083">
            <v>-348.57900379733866</v>
          </cell>
          <cell r="T1083">
            <v>333.80919083378762</v>
          </cell>
          <cell r="U1083">
            <v>-79.004170633873969</v>
          </cell>
          <cell r="V1083">
            <v>-760.1835682427328</v>
          </cell>
          <cell r="X1083">
            <v>55931.262448159847</v>
          </cell>
          <cell r="AF1083" t="str">
            <v>20180201LGUM_277</v>
          </cell>
          <cell r="AG1083" t="str">
            <v>20180201RLS</v>
          </cell>
          <cell r="AH1083" t="str">
            <v>277</v>
          </cell>
        </row>
        <row r="1084">
          <cell r="B1084" t="str">
            <v>Dec 2018</v>
          </cell>
          <cell r="C1084" t="str">
            <v>RLS</v>
          </cell>
          <cell r="D1084" t="str">
            <v>LGUM_278</v>
          </cell>
          <cell r="E1084">
            <v>10</v>
          </cell>
          <cell r="G1084">
            <v>3666.5</v>
          </cell>
          <cell r="K1084">
            <v>785.80000000000007</v>
          </cell>
          <cell r="N1084">
            <v>785.80000000000007</v>
          </cell>
          <cell r="Q1084">
            <v>785.80000000000007</v>
          </cell>
          <cell r="S1084">
            <v>-8.2457485739360852</v>
          </cell>
          <cell r="T1084">
            <v>7.8963638925445716</v>
          </cell>
          <cell r="U1084">
            <v>-1.8688690949326849</v>
          </cell>
          <cell r="V1084">
            <v>-17.982387078630506</v>
          </cell>
          <cell r="X1084">
            <v>765.59935914504536</v>
          </cell>
          <cell r="AF1084" t="str">
            <v>20180201LGUM_278</v>
          </cell>
          <cell r="AG1084" t="str">
            <v>20180201RLS</v>
          </cell>
          <cell r="AH1084" t="str">
            <v>278</v>
          </cell>
        </row>
        <row r="1085">
          <cell r="B1085" t="str">
            <v>Dec 2018</v>
          </cell>
          <cell r="C1085" t="str">
            <v>RLS</v>
          </cell>
          <cell r="D1085" t="str">
            <v>LGUM_279</v>
          </cell>
          <cell r="E1085">
            <v>6</v>
          </cell>
          <cell r="G1085">
            <v>2199.8333333333335</v>
          </cell>
          <cell r="K1085">
            <v>284.7</v>
          </cell>
          <cell r="N1085">
            <v>284.7</v>
          </cell>
          <cell r="Q1085">
            <v>284.7</v>
          </cell>
          <cell r="S1085">
            <v>-4.9472992148453283</v>
          </cell>
          <cell r="T1085">
            <v>4.7376747587479349</v>
          </cell>
          <cell r="U1085">
            <v>-1.1212874759769311</v>
          </cell>
          <cell r="V1085">
            <v>-10.789105279823813</v>
          </cell>
          <cell r="X1085">
            <v>272.57998278810186</v>
          </cell>
          <cell r="AF1085" t="str">
            <v>20180201LGUM_279</v>
          </cell>
          <cell r="AG1085" t="str">
            <v>20180201RLS</v>
          </cell>
          <cell r="AH1085" t="str">
            <v>279</v>
          </cell>
        </row>
        <row r="1086">
          <cell r="B1086" t="str">
            <v>Dec 2018</v>
          </cell>
          <cell r="C1086" t="str">
            <v>RLS</v>
          </cell>
          <cell r="D1086" t="str">
            <v>LGUM_280</v>
          </cell>
          <cell r="E1086">
            <v>46</v>
          </cell>
          <cell r="G1086">
            <v>1682.25</v>
          </cell>
          <cell r="K1086">
            <v>1017.98</v>
          </cell>
          <cell r="N1086">
            <v>1017.98</v>
          </cell>
          <cell r="Q1086">
            <v>1017.98</v>
          </cell>
          <cell r="S1086">
            <v>-3.7832839324980161</v>
          </cell>
          <cell r="T1086">
            <v>3.622980542270041</v>
          </cell>
          <cell r="U1086">
            <v>-0.85746762169657953</v>
          </cell>
          <cell r="V1086">
            <v>-8.250612481392654</v>
          </cell>
          <cell r="X1086">
            <v>1008.7116165066828</v>
          </cell>
          <cell r="AF1086" t="str">
            <v>20180201LGUM_280</v>
          </cell>
          <cell r="AG1086" t="str">
            <v>20180201RLS</v>
          </cell>
          <cell r="AH1086" t="str">
            <v>280</v>
          </cell>
        </row>
        <row r="1087">
          <cell r="B1087" t="str">
            <v>Dec 2018</v>
          </cell>
          <cell r="C1087" t="str">
            <v>RLS</v>
          </cell>
          <cell r="D1087" t="str">
            <v>LGUM_281</v>
          </cell>
          <cell r="E1087">
            <v>243</v>
          </cell>
          <cell r="G1087">
            <v>11711.666666666666</v>
          </cell>
          <cell r="K1087">
            <v>5635.170000000001</v>
          </cell>
          <cell r="N1087">
            <v>5635.170000000001</v>
          </cell>
          <cell r="Q1087">
            <v>5635.170000000001</v>
          </cell>
          <cell r="S1087">
            <v>-26.338867779921294</v>
          </cell>
          <cell r="T1087">
            <v>25.222850617260196</v>
          </cell>
          <cell r="U1087">
            <v>-5.9696091322750924</v>
          </cell>
          <cell r="V1087">
            <v>-57.439990000243903</v>
          </cell>
          <cell r="X1087">
            <v>5570.6443837048209</v>
          </cell>
          <cell r="AF1087" t="str">
            <v>20180201LGUM_281</v>
          </cell>
          <cell r="AG1087" t="str">
            <v>20180201RLS</v>
          </cell>
          <cell r="AH1087" t="str">
            <v>281</v>
          </cell>
        </row>
        <row r="1088">
          <cell r="B1088" t="str">
            <v>Dec 2018</v>
          </cell>
          <cell r="C1088" t="str">
            <v>RLS</v>
          </cell>
          <cell r="D1088" t="str">
            <v>LGUM_282</v>
          </cell>
          <cell r="E1088">
            <v>106</v>
          </cell>
          <cell r="G1088">
            <v>3875.5833333333335</v>
          </cell>
          <cell r="K1088">
            <v>2362.7399999999998</v>
          </cell>
          <cell r="N1088">
            <v>2362.7399999999998</v>
          </cell>
          <cell r="Q1088">
            <v>2362.7399999999998</v>
          </cell>
          <cell r="S1088">
            <v>-8.7159650195019189</v>
          </cell>
          <cell r="T1088">
            <v>8.3466565650841034</v>
          </cell>
          <cell r="U1088">
            <v>-1.9754419518622295</v>
          </cell>
          <cell r="V1088">
            <v>-19.007838444153574</v>
          </cell>
          <cell r="X1088">
            <v>2341.3874111495661</v>
          </cell>
          <cell r="AF1088" t="str">
            <v>20180201LGUM_282</v>
          </cell>
          <cell r="AG1088" t="str">
            <v>20180201RLS</v>
          </cell>
          <cell r="AH1088" t="str">
            <v>282</v>
          </cell>
        </row>
        <row r="1089">
          <cell r="B1089" t="str">
            <v>Dec 2018</v>
          </cell>
          <cell r="C1089" t="str">
            <v>RLS</v>
          </cell>
          <cell r="D1089" t="str">
            <v>LGUM_283</v>
          </cell>
          <cell r="E1089">
            <v>99</v>
          </cell>
          <cell r="G1089">
            <v>4771.416666666667</v>
          </cell>
          <cell r="K1089">
            <v>2345.31</v>
          </cell>
          <cell r="N1089">
            <v>2345.31</v>
          </cell>
          <cell r="Q1089">
            <v>2345.31</v>
          </cell>
          <cell r="S1089">
            <v>-10.730642895082923</v>
          </cell>
          <cell r="T1089">
            <v>10.27596953032921</v>
          </cell>
          <cell r="U1089">
            <v>-2.4320614066221364</v>
          </cell>
          <cell r="V1089">
            <v>-23.401462270129255</v>
          </cell>
          <cell r="X1089">
            <v>2319.0218029584948</v>
          </cell>
          <cell r="AF1089" t="str">
            <v>20180201LGUM_283</v>
          </cell>
          <cell r="AG1089" t="str">
            <v>20180201RLS</v>
          </cell>
          <cell r="AH1089" t="str">
            <v>283</v>
          </cell>
        </row>
        <row r="1090">
          <cell r="B1090" t="str">
            <v>Dec 2018</v>
          </cell>
          <cell r="C1090" t="str">
            <v>RLS</v>
          </cell>
          <cell r="D1090" t="str">
            <v>LGUM_314</v>
          </cell>
          <cell r="E1090">
            <v>421</v>
          </cell>
          <cell r="G1090">
            <v>42292.333333333336</v>
          </cell>
          <cell r="K1090">
            <v>8756.8000000000011</v>
          </cell>
          <cell r="N1090">
            <v>8756.8000000000011</v>
          </cell>
          <cell r="Q1090">
            <v>8756.8000000000011</v>
          </cell>
          <cell r="S1090">
            <v>-95.113036212126786</v>
          </cell>
          <cell r="T1090">
            <v>91.082954824708182</v>
          </cell>
          <cell r="U1090">
            <v>-21.557025697329358</v>
          </cell>
          <cell r="V1090">
            <v>-207.4231851789084</v>
          </cell>
          <cell r="X1090">
            <v>8523.789707736345</v>
          </cell>
          <cell r="AF1090" t="str">
            <v>20180201LGUM_314</v>
          </cell>
          <cell r="AG1090" t="str">
            <v>20180201RLS</v>
          </cell>
          <cell r="AH1090" t="str">
            <v>314</v>
          </cell>
        </row>
        <row r="1091">
          <cell r="B1091" t="str">
            <v>Dec 2018</v>
          </cell>
          <cell r="C1091" t="str">
            <v>RLS</v>
          </cell>
          <cell r="D1091" t="str">
            <v>LGUM_315</v>
          </cell>
          <cell r="E1091">
            <v>435</v>
          </cell>
          <cell r="G1091">
            <v>66889.5</v>
          </cell>
          <cell r="K1091">
            <v>10783.649999999998</v>
          </cell>
          <cell r="N1091">
            <v>10783.649999999998</v>
          </cell>
          <cell r="Q1091">
            <v>10783.649999999998</v>
          </cell>
          <cell r="S1091">
            <v>-150.43065573061438</v>
          </cell>
          <cell r="T1091">
            <v>144.05668419210693</v>
          </cell>
          <cell r="U1091">
            <v>-34.094564114414247</v>
          </cell>
          <cell r="V1091">
            <v>-328.06024287360026</v>
          </cell>
          <cell r="X1091">
            <v>10415.121221473475</v>
          </cell>
          <cell r="AF1091" t="str">
            <v>20180201LGUM_315</v>
          </cell>
          <cell r="AG1091" t="str">
            <v>20180201RLS</v>
          </cell>
          <cell r="AH1091" t="str">
            <v>315</v>
          </cell>
        </row>
        <row r="1092">
          <cell r="B1092" t="str">
            <v>Dec 2018</v>
          </cell>
          <cell r="C1092" t="str">
            <v>RLS</v>
          </cell>
          <cell r="D1092" t="str">
            <v>LGUM_318</v>
          </cell>
          <cell r="E1092">
            <v>44</v>
          </cell>
          <cell r="G1092">
            <v>3104</v>
          </cell>
          <cell r="K1092">
            <v>832.04</v>
          </cell>
          <cell r="N1092">
            <v>832.04</v>
          </cell>
          <cell r="Q1092">
            <v>832.04</v>
          </cell>
          <cell r="S1092">
            <v>-6.9807182799666174</v>
          </cell>
          <cell r="T1092">
            <v>6.6849348213441573</v>
          </cell>
          <cell r="U1092">
            <v>-1.5821545535718133</v>
          </cell>
          <cell r="V1092">
            <v>-15.223600025110894</v>
          </cell>
          <cell r="X1092">
            <v>814.93846196269476</v>
          </cell>
          <cell r="AF1092" t="str">
            <v>20180201LGUM_318</v>
          </cell>
          <cell r="AG1092" t="str">
            <v>20180201RLS</v>
          </cell>
          <cell r="AH1092" t="str">
            <v>318</v>
          </cell>
        </row>
        <row r="1093">
          <cell r="B1093" t="str">
            <v>Dec 2018</v>
          </cell>
          <cell r="C1093" t="str">
            <v>RLS</v>
          </cell>
          <cell r="D1093" t="str">
            <v>LGUM_347</v>
          </cell>
          <cell r="E1093">
            <v>0</v>
          </cell>
          <cell r="G1093">
            <v>0</v>
          </cell>
          <cell r="K1093">
            <v>0</v>
          </cell>
          <cell r="N1093">
            <v>0</v>
          </cell>
          <cell r="Q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X1093">
            <v>0</v>
          </cell>
          <cell r="AF1093" t="str">
            <v>20180201LGUM_347</v>
          </cell>
          <cell r="AG1093" t="str">
            <v>20180201RLS</v>
          </cell>
          <cell r="AH1093" t="str">
            <v>347</v>
          </cell>
        </row>
        <row r="1094">
          <cell r="B1094" t="str">
            <v>Dec 2018</v>
          </cell>
          <cell r="C1094" t="str">
            <v>RLS</v>
          </cell>
          <cell r="D1094" t="str">
            <v>LGUM_348</v>
          </cell>
          <cell r="E1094">
            <v>39</v>
          </cell>
          <cell r="G1094">
            <v>3889.5833333333335</v>
          </cell>
          <cell r="K1094">
            <v>553.79999999999995</v>
          </cell>
          <cell r="N1094">
            <v>553.79999999999995</v>
          </cell>
          <cell r="Q1094">
            <v>553.79999999999995</v>
          </cell>
          <cell r="S1094">
            <v>-8.7474502179296039</v>
          </cell>
          <cell r="T1094">
            <v>8.3768076886339813</v>
          </cell>
          <cell r="U1094">
            <v>-1.9825779582249892</v>
          </cell>
          <cell r="V1094">
            <v>-19.076501588596727</v>
          </cell>
          <cell r="X1094">
            <v>532.37027792388267</v>
          </cell>
          <cell r="AF1094" t="str">
            <v>20180201LGUM_348</v>
          </cell>
          <cell r="AG1094" t="str">
            <v>20180201RLS</v>
          </cell>
          <cell r="AH1094" t="str">
            <v>348</v>
          </cell>
        </row>
        <row r="1095">
          <cell r="B1095" t="str">
            <v>Dec 2018</v>
          </cell>
          <cell r="C1095" t="str">
            <v>RLS</v>
          </cell>
          <cell r="D1095" t="str">
            <v>LGUM_349</v>
          </cell>
          <cell r="E1095">
            <v>16</v>
          </cell>
          <cell r="G1095">
            <v>546.25</v>
          </cell>
          <cell r="K1095">
            <v>159.36000000000001</v>
          </cell>
          <cell r="N1095">
            <v>159.36000000000001</v>
          </cell>
          <cell r="Q1095">
            <v>159.36000000000001</v>
          </cell>
          <cell r="S1095">
            <v>-1.2284849743659039</v>
          </cell>
          <cell r="T1095">
            <v>1.1764322313657365</v>
          </cell>
          <cell r="U1095">
            <v>-0.27843167683266851</v>
          </cell>
          <cell r="V1095">
            <v>-2.6790887608623795</v>
          </cell>
          <cell r="X1095">
            <v>156.3504268193048</v>
          </cell>
          <cell r="AF1095" t="str">
            <v>20180201LGUM_349</v>
          </cell>
          <cell r="AG1095" t="str">
            <v>20180201RLS</v>
          </cell>
          <cell r="AH1095" t="str">
            <v>349</v>
          </cell>
        </row>
        <row r="1096">
          <cell r="B1096" t="str">
            <v>Dec 2018</v>
          </cell>
          <cell r="C1096" t="str">
            <v>LS</v>
          </cell>
          <cell r="D1096" t="str">
            <v>LGUM_400</v>
          </cell>
          <cell r="E1096">
            <v>56</v>
          </cell>
          <cell r="G1096">
            <v>931.16666666666663</v>
          </cell>
          <cell r="K1096">
            <v>1487.36</v>
          </cell>
          <cell r="N1096">
            <v>1487.36</v>
          </cell>
          <cell r="Q1096">
            <v>1487.36</v>
          </cell>
          <cell r="S1096">
            <v>-2.0941405192318241</v>
          </cell>
          <cell r="T1096">
            <v>2.0054086580138426</v>
          </cell>
          <cell r="U1096">
            <v>-0.47462937558020413</v>
          </cell>
          <cell r="V1096">
            <v>-4.5669165238560225</v>
          </cell>
          <cell r="X1096">
            <v>1482.2297222393456</v>
          </cell>
          <cell r="AF1096" t="str">
            <v>20180201LGUM_400</v>
          </cell>
          <cell r="AG1096" t="str">
            <v>20180201LS</v>
          </cell>
          <cell r="AH1096" t="str">
            <v>400</v>
          </cell>
        </row>
        <row r="1097">
          <cell r="B1097" t="str">
            <v>Dec 2018</v>
          </cell>
          <cell r="C1097" t="str">
            <v>LS</v>
          </cell>
          <cell r="D1097" t="str">
            <v>LGUM_401</v>
          </cell>
          <cell r="E1097">
            <v>29</v>
          </cell>
          <cell r="G1097">
            <v>1298.3333333333333</v>
          </cell>
          <cell r="K1097">
            <v>778.07</v>
          </cell>
          <cell r="N1097">
            <v>778.07</v>
          </cell>
          <cell r="Q1097">
            <v>778.07</v>
          </cell>
          <cell r="S1097">
            <v>-2.9198773303769303</v>
          </cell>
          <cell r="T1097">
            <v>2.7961577673040687</v>
          </cell>
          <cell r="U1097">
            <v>-0.66177963768924108</v>
          </cell>
          <cell r="V1097">
            <v>-6.3676892287163795</v>
          </cell>
          <cell r="X1097">
            <v>770.91681157052153</v>
          </cell>
          <cell r="AF1097" t="str">
            <v>20180201LGUM_401</v>
          </cell>
          <cell r="AG1097" t="str">
            <v>20180201LS</v>
          </cell>
          <cell r="AH1097" t="str">
            <v>401</v>
          </cell>
        </row>
        <row r="1098">
          <cell r="B1098" t="str">
            <v>Dec 2018</v>
          </cell>
          <cell r="C1098" t="str">
            <v>LS</v>
          </cell>
          <cell r="D1098" t="str">
            <v>LGUM_412</v>
          </cell>
          <cell r="E1098">
            <v>225</v>
          </cell>
          <cell r="G1098">
            <v>6107.75</v>
          </cell>
          <cell r="K1098">
            <v>4988.2500000000009</v>
          </cell>
          <cell r="N1098">
            <v>4988.2500000000009</v>
          </cell>
          <cell r="Q1098">
            <v>4988.2500000000009</v>
          </cell>
          <cell r="S1098">
            <v>-13.735980049763565</v>
          </cell>
          <cell r="T1098">
            <v>13.153966061554373</v>
          </cell>
          <cell r="U1098">
            <v>-3.1132102044388668</v>
          </cell>
          <cell r="V1098">
            <v>-29.955522890905623</v>
          </cell>
          <cell r="X1098">
            <v>4954.5992529164469</v>
          </cell>
          <cell r="AF1098" t="str">
            <v>20180201LGUM_412</v>
          </cell>
          <cell r="AG1098" t="str">
            <v>20180201LS</v>
          </cell>
          <cell r="AH1098" t="str">
            <v>412</v>
          </cell>
        </row>
        <row r="1099">
          <cell r="B1099" t="str">
            <v>Dec 2018</v>
          </cell>
          <cell r="C1099" t="str">
            <v>LS</v>
          </cell>
          <cell r="D1099" t="str">
            <v>LGUM_413</v>
          </cell>
          <cell r="E1099">
            <v>2993</v>
          </cell>
          <cell r="G1099">
            <v>114119.75</v>
          </cell>
          <cell r="K1099">
            <v>68659.42</v>
          </cell>
          <cell r="N1099">
            <v>68659.42</v>
          </cell>
          <cell r="Q1099">
            <v>68659.42</v>
          </cell>
          <cell r="S1099">
            <v>-256.64878380483901</v>
          </cell>
          <cell r="T1099">
            <v>245.77419155221966</v>
          </cell>
          <cell r="U1099">
            <v>-58.168518722608553</v>
          </cell>
          <cell r="V1099">
            <v>-559.70149129047968</v>
          </cell>
          <cell r="X1099">
            <v>68030.675397734289</v>
          </cell>
          <cell r="AF1099" t="str">
            <v>20180201LGUM_413</v>
          </cell>
          <cell r="AG1099" t="str">
            <v>20180201LS</v>
          </cell>
          <cell r="AH1099" t="str">
            <v>413</v>
          </cell>
        </row>
        <row r="1100">
          <cell r="B1100" t="str">
            <v>Dec 2018</v>
          </cell>
          <cell r="C1100" t="str">
            <v>LS</v>
          </cell>
          <cell r="D1100" t="str">
            <v>LGUM_415</v>
          </cell>
          <cell r="E1100">
            <v>78</v>
          </cell>
          <cell r="G1100">
            <v>2056.5833333333335</v>
          </cell>
          <cell r="K1100">
            <v>1760.46</v>
          </cell>
          <cell r="N1100">
            <v>1760.46</v>
          </cell>
          <cell r="Q1100">
            <v>1760.46</v>
          </cell>
          <cell r="S1100">
            <v>-4.6251381666477709</v>
          </cell>
          <cell r="T1100">
            <v>4.429164155282229</v>
          </cell>
          <cell r="U1100">
            <v>-1.0482708394436959</v>
          </cell>
          <cell r="V1100">
            <v>-10.086534176860818</v>
          </cell>
          <cell r="X1100">
            <v>1749.1292209723299</v>
          </cell>
          <cell r="AF1100" t="str">
            <v>20180201LGUM_415</v>
          </cell>
          <cell r="AG1100" t="str">
            <v>20180201LS</v>
          </cell>
          <cell r="AH1100" t="str">
            <v>415</v>
          </cell>
        </row>
        <row r="1101">
          <cell r="B1101" t="str">
            <v>Dec 2018</v>
          </cell>
          <cell r="C1101" t="str">
            <v>LS</v>
          </cell>
          <cell r="D1101" t="str">
            <v>LGUM_416</v>
          </cell>
          <cell r="E1101">
            <v>2217</v>
          </cell>
          <cell r="G1101">
            <v>84719</v>
          </cell>
          <cell r="K1101">
            <v>55558.02</v>
          </cell>
          <cell r="N1101">
            <v>55558.02</v>
          </cell>
          <cell r="Q1101">
            <v>55558.02</v>
          </cell>
          <cell r="S1101">
            <v>-190.52818039964302</v>
          </cell>
          <cell r="T1101">
            <v>182.45521685871637</v>
          </cell>
          <cell r="U1101">
            <v>-43.182523074758521</v>
          </cell>
          <cell r="V1101">
            <v>-415.50520957711655</v>
          </cell>
          <cell r="X1101">
            <v>55091.259303807194</v>
          </cell>
          <cell r="AF1101" t="str">
            <v>20180201LGUM_416</v>
          </cell>
          <cell r="AG1101" t="str">
            <v>20180201LS</v>
          </cell>
          <cell r="AH1101" t="str">
            <v>416</v>
          </cell>
        </row>
        <row r="1102">
          <cell r="B1102" t="str">
            <v>Dec 2018</v>
          </cell>
          <cell r="C1102" t="str">
            <v>RLS</v>
          </cell>
          <cell r="D1102" t="str">
            <v>LGUM_417</v>
          </cell>
          <cell r="E1102">
            <v>50</v>
          </cell>
          <cell r="G1102">
            <v>1942.5833333333333</v>
          </cell>
          <cell r="K1102">
            <v>1310.5</v>
          </cell>
          <cell r="N1102">
            <v>1310.5</v>
          </cell>
          <cell r="Q1102">
            <v>1310.5</v>
          </cell>
          <cell r="S1102">
            <v>-4.3687586937366261</v>
          </cell>
          <cell r="T1102">
            <v>4.183647863518944</v>
          </cell>
          <cell r="U1102">
            <v>-0.99016335906122588</v>
          </cell>
          <cell r="V1102">
            <v>-9.5274200006808432</v>
          </cell>
          <cell r="X1102">
            <v>1299.7973058100401</v>
          </cell>
          <cell r="AF1102" t="str">
            <v>20180201LGUM_417</v>
          </cell>
          <cell r="AG1102" t="str">
            <v>20180201RLS</v>
          </cell>
          <cell r="AH1102" t="str">
            <v>417</v>
          </cell>
        </row>
        <row r="1103">
          <cell r="B1103" t="str">
            <v>Dec 2018</v>
          </cell>
          <cell r="C1103" t="str">
            <v>RLS</v>
          </cell>
          <cell r="D1103" t="str">
            <v>LGUM_419</v>
          </cell>
          <cell r="E1103">
            <v>117</v>
          </cell>
          <cell r="G1103">
            <v>7100.083333333333</v>
          </cell>
          <cell r="K1103">
            <v>3285.36</v>
          </cell>
          <cell r="N1103">
            <v>3285.36</v>
          </cell>
          <cell r="Q1103">
            <v>3285.36</v>
          </cell>
          <cell r="S1103">
            <v>-15.967680900221106</v>
          </cell>
          <cell r="T1103">
            <v>15.291106414125414</v>
          </cell>
          <cell r="U1103">
            <v>-3.6190171316277939</v>
          </cell>
          <cell r="V1103">
            <v>-34.822431962507331</v>
          </cell>
          <cell r="X1103">
            <v>3246.2419764197693</v>
          </cell>
          <cell r="AF1103" t="str">
            <v>20180201LGUM_419</v>
          </cell>
          <cell r="AG1103" t="str">
            <v>20180201RLS</v>
          </cell>
          <cell r="AH1103" t="str">
            <v>419</v>
          </cell>
        </row>
        <row r="1104">
          <cell r="B1104" t="str">
            <v>Dec 2018</v>
          </cell>
          <cell r="C1104" t="str">
            <v>LS</v>
          </cell>
          <cell r="D1104" t="str">
            <v>LGUM_420</v>
          </cell>
          <cell r="E1104">
            <v>63</v>
          </cell>
          <cell r="G1104">
            <v>3790.6666666666665</v>
          </cell>
          <cell r="K1104">
            <v>2070.1799999999998</v>
          </cell>
          <cell r="N1104">
            <v>2070.1799999999998</v>
          </cell>
          <cell r="Q1104">
            <v>2070.1799999999998</v>
          </cell>
          <cell r="S1104">
            <v>-8.5249922980863815</v>
          </cell>
          <cell r="T1104">
            <v>8.1637756430762174</v>
          </cell>
          <cell r="U1104">
            <v>-1.9321586751738253</v>
          </cell>
          <cell r="V1104">
            <v>-18.591363776370393</v>
          </cell>
          <cell r="X1104">
            <v>2049.2952608934456</v>
          </cell>
          <cell r="AF1104" t="str">
            <v>20180201LGUM_420</v>
          </cell>
          <cell r="AG1104" t="str">
            <v>20180201LS</v>
          </cell>
          <cell r="AH1104" t="str">
            <v>420</v>
          </cell>
        </row>
        <row r="1105">
          <cell r="B1105" t="str">
            <v>Dec 2018</v>
          </cell>
          <cell r="C1105" t="str">
            <v>LS</v>
          </cell>
          <cell r="D1105" t="str">
            <v>LGUM_421</v>
          </cell>
          <cell r="E1105">
            <v>240</v>
          </cell>
          <cell r="G1105">
            <v>23282.75</v>
          </cell>
          <cell r="K1105">
            <v>8515.1999999999989</v>
          </cell>
          <cell r="N1105">
            <v>8515.1999999999989</v>
          </cell>
          <cell r="Q1105">
            <v>8515.1999999999989</v>
          </cell>
          <cell r="S1105">
            <v>-52.361571692297929</v>
          </cell>
          <cell r="T1105">
            <v>50.142933702207046</v>
          </cell>
          <cell r="U1105">
            <v>-11.867560867324144</v>
          </cell>
          <cell r="V1105">
            <v>-114.19048759170447</v>
          </cell>
          <cell r="X1105">
            <v>8386.9233135508803</v>
          </cell>
          <cell r="AF1105" t="str">
            <v>20180201LGUM_421</v>
          </cell>
          <cell r="AG1105" t="str">
            <v>20180201LS</v>
          </cell>
          <cell r="AH1105" t="str">
            <v>421</v>
          </cell>
        </row>
        <row r="1106">
          <cell r="B1106" t="str">
            <v>Dec 2018</v>
          </cell>
          <cell r="C1106" t="str">
            <v>LS</v>
          </cell>
          <cell r="D1106" t="str">
            <v>LGUM_422</v>
          </cell>
          <cell r="E1106">
            <v>475</v>
          </cell>
          <cell r="G1106">
            <v>74340.916666666672</v>
          </cell>
          <cell r="K1106">
            <v>19565.25</v>
          </cell>
          <cell r="N1106">
            <v>19565.25</v>
          </cell>
          <cell r="Q1106">
            <v>19565.25</v>
          </cell>
          <cell r="S1106">
            <v>-167.18846518185407</v>
          </cell>
          <cell r="T1106">
            <v>160.10444023055547</v>
          </cell>
          <cell r="U1106">
            <v>-37.892661024764628</v>
          </cell>
          <cell r="V1106">
            <v>-364.60579279427628</v>
          </cell>
          <cell r="X1106">
            <v>19155.667521229661</v>
          </cell>
          <cell r="AF1106" t="str">
            <v>20180201LGUM_422</v>
          </cell>
          <cell r="AG1106" t="str">
            <v>20180201LS</v>
          </cell>
          <cell r="AH1106" t="str">
            <v>422</v>
          </cell>
        </row>
        <row r="1107">
          <cell r="B1107" t="str">
            <v>Dec 2018</v>
          </cell>
          <cell r="C1107" t="str">
            <v>LS</v>
          </cell>
          <cell r="D1107" t="str">
            <v>LGUM_423</v>
          </cell>
          <cell r="E1107">
            <v>26</v>
          </cell>
          <cell r="G1107">
            <v>1465.4166666666667</v>
          </cell>
          <cell r="K1107">
            <v>758.16</v>
          </cell>
          <cell r="N1107">
            <v>758.16</v>
          </cell>
          <cell r="Q1107">
            <v>758.16</v>
          </cell>
          <cell r="S1107">
            <v>-3.2956381806597128</v>
          </cell>
          <cell r="T1107">
            <v>3.1559970691939703</v>
          </cell>
          <cell r="U1107">
            <v>-0.74694447553050736</v>
          </cell>
          <cell r="V1107">
            <v>-7.1871511609099841</v>
          </cell>
          <cell r="X1107">
            <v>750.08626325209377</v>
          </cell>
          <cell r="AF1107" t="str">
            <v>20180201LGUM_423</v>
          </cell>
          <cell r="AG1107" t="str">
            <v>20180201LS</v>
          </cell>
          <cell r="AH1107" t="str">
            <v>423</v>
          </cell>
        </row>
        <row r="1108">
          <cell r="B1108" t="str">
            <v>Dec 2018</v>
          </cell>
          <cell r="C1108" t="str">
            <v>LS</v>
          </cell>
          <cell r="D1108" t="str">
            <v>LGUM_425</v>
          </cell>
          <cell r="E1108">
            <v>48</v>
          </cell>
          <cell r="G1108">
            <v>7254.333333333333</v>
          </cell>
          <cell r="K1108">
            <v>1794.72</v>
          </cell>
          <cell r="N1108">
            <v>1794.72</v>
          </cell>
          <cell r="Q1108">
            <v>1794.72</v>
          </cell>
          <cell r="S1108">
            <v>-16.314580318611846</v>
          </cell>
          <cell r="T1108">
            <v>15.623307186094596</v>
          </cell>
          <cell r="U1108">
            <v>-3.6976406303031975</v>
          </cell>
          <cell r="V1108">
            <v>-35.578952678961379</v>
          </cell>
          <cell r="X1108">
            <v>1754.7521335582182</v>
          </cell>
          <cell r="AF1108" t="str">
            <v>20180201LGUM_425</v>
          </cell>
          <cell r="AG1108" t="str">
            <v>20180201LS</v>
          </cell>
          <cell r="AH1108" t="str">
            <v>425</v>
          </cell>
        </row>
        <row r="1109">
          <cell r="B1109" t="str">
            <v>Dec 2018</v>
          </cell>
          <cell r="C1109" t="str">
            <v>RLS</v>
          </cell>
          <cell r="D1109" t="str">
            <v>LGUM_426</v>
          </cell>
          <cell r="E1109">
            <v>34</v>
          </cell>
          <cell r="G1109">
            <v>937.91666666666663</v>
          </cell>
          <cell r="K1109">
            <v>1221.9599999999998</v>
          </cell>
          <cell r="N1109">
            <v>1221.9599999999998</v>
          </cell>
          <cell r="Q1109">
            <v>1221.9599999999998</v>
          </cell>
          <cell r="S1109">
            <v>-2.1093208827594574</v>
          </cell>
          <cell r="T1109">
            <v>2.0199458068682472</v>
          </cell>
          <cell r="U1109">
            <v>-0.47806995007653458</v>
          </cell>
          <cell r="V1109">
            <v>-4.6000219684982575</v>
          </cell>
          <cell r="X1109">
            <v>1216.7925330055339</v>
          </cell>
          <cell r="AF1109" t="str">
            <v>20180201LGUM_426</v>
          </cell>
          <cell r="AG1109" t="str">
            <v>20180201RLS</v>
          </cell>
          <cell r="AH1109" t="str">
            <v>426</v>
          </cell>
        </row>
        <row r="1110">
          <cell r="B1110" t="str">
            <v>Dec 2018</v>
          </cell>
          <cell r="C1110" t="str">
            <v>LS</v>
          </cell>
          <cell r="D1110" t="str">
            <v>LGUM_427</v>
          </cell>
          <cell r="E1110">
            <v>58</v>
          </cell>
          <cell r="G1110">
            <v>1600.5</v>
          </cell>
          <cell r="K1110">
            <v>2201.6799999999998</v>
          </cell>
          <cell r="N1110">
            <v>2201.6799999999998</v>
          </cell>
          <cell r="Q1110">
            <v>2201.6799999999998</v>
          </cell>
          <cell r="S1110">
            <v>-3.5994328631077872</v>
          </cell>
          <cell r="T1110">
            <v>3.4469195172555809</v>
          </cell>
          <cell r="U1110">
            <v>-0.81579844168546622</v>
          </cell>
          <cell r="V1110">
            <v>-7.8496687629478039</v>
          </cell>
          <cell r="X1110">
            <v>2192.8620194495143</v>
          </cell>
          <cell r="AF1110" t="str">
            <v>20180201LGUM_427</v>
          </cell>
          <cell r="AG1110" t="str">
            <v>20180201LS</v>
          </cell>
          <cell r="AH1110" t="str">
            <v>427</v>
          </cell>
        </row>
        <row r="1111">
          <cell r="B1111" t="str">
            <v>Dec 2018</v>
          </cell>
          <cell r="C1111" t="str">
            <v>RLS</v>
          </cell>
          <cell r="D1111" t="str">
            <v>LGUM_428</v>
          </cell>
          <cell r="E1111">
            <v>302</v>
          </cell>
          <cell r="G1111">
            <v>11745</v>
          </cell>
          <cell r="K1111">
            <v>11140.78</v>
          </cell>
          <cell r="N1111">
            <v>11140.78</v>
          </cell>
          <cell r="Q1111">
            <v>11140.78</v>
          </cell>
          <cell r="S1111">
            <v>-26.413832538082449</v>
          </cell>
          <cell r="T1111">
            <v>25.294639006664664</v>
          </cell>
          <cell r="U1111">
            <v>-5.9865996236149961</v>
          </cell>
          <cell r="V1111">
            <v>-57.603473677489511</v>
          </cell>
          <cell r="X1111">
            <v>11076.070733167478</v>
          </cell>
          <cell r="AF1111" t="str">
            <v>20180201LGUM_428</v>
          </cell>
          <cell r="AG1111" t="str">
            <v>20180201RLS</v>
          </cell>
          <cell r="AH1111" t="str">
            <v>428</v>
          </cell>
        </row>
        <row r="1112">
          <cell r="B1112" t="str">
            <v>Dec 2018</v>
          </cell>
          <cell r="C1112" t="str">
            <v>LS</v>
          </cell>
          <cell r="D1112" t="str">
            <v>LGUM_429</v>
          </cell>
          <cell r="E1112">
            <v>324</v>
          </cell>
          <cell r="G1112">
            <v>11680.5</v>
          </cell>
          <cell r="K1112">
            <v>12312</v>
          </cell>
          <cell r="N1112">
            <v>12312</v>
          </cell>
          <cell r="Q1112">
            <v>12312</v>
          </cell>
          <cell r="S1112">
            <v>-26.26877573104062</v>
          </cell>
          <cell r="T1112">
            <v>25.15572847316702</v>
          </cell>
          <cell r="U1112">
            <v>-5.9537230228722828</v>
          </cell>
          <cell r="V1112">
            <v>-57.287132762019262</v>
          </cell>
          <cell r="X1112">
            <v>12247.646096957234</v>
          </cell>
          <cell r="AF1112" t="str">
            <v>20180201LGUM_429</v>
          </cell>
          <cell r="AG1112" t="str">
            <v>20180201LS</v>
          </cell>
          <cell r="AH1112" t="str">
            <v>429</v>
          </cell>
        </row>
        <row r="1113">
          <cell r="B1113" t="str">
            <v>Dec 2018</v>
          </cell>
          <cell r="C1113" t="str">
            <v>RLS</v>
          </cell>
          <cell r="D1113" t="str">
            <v>LGUM_430</v>
          </cell>
          <cell r="E1113">
            <v>13</v>
          </cell>
          <cell r="G1113">
            <v>358.58333333333331</v>
          </cell>
          <cell r="K1113">
            <v>454.48</v>
          </cell>
          <cell r="N1113">
            <v>454.48</v>
          </cell>
          <cell r="Q1113">
            <v>454.48</v>
          </cell>
          <cell r="S1113">
            <v>-0.80643338591860925</v>
          </cell>
          <cell r="T1113">
            <v>0.77226359901857566</v>
          </cell>
          <cell r="U1113">
            <v>-0.18277521058901183</v>
          </cell>
          <cell r="V1113">
            <v>-1.7586756579696137</v>
          </cell>
          <cell r="X1113">
            <v>452.50437934454135</v>
          </cell>
          <cell r="AF1113" t="str">
            <v>20180201LGUM_430</v>
          </cell>
          <cell r="AG1113" t="str">
            <v>20180201RLS</v>
          </cell>
          <cell r="AH1113" t="str">
            <v>430</v>
          </cell>
        </row>
        <row r="1114">
          <cell r="B1114" t="str">
            <v>Dec 2018</v>
          </cell>
          <cell r="C1114" t="str">
            <v>LS</v>
          </cell>
          <cell r="D1114" t="str">
            <v>LGUM_431</v>
          </cell>
          <cell r="E1114">
            <v>64</v>
          </cell>
          <cell r="G1114">
            <v>1677.5</v>
          </cell>
          <cell r="K1114">
            <v>2281.6</v>
          </cell>
          <cell r="N1114">
            <v>2281.6</v>
          </cell>
          <cell r="Q1114">
            <v>2281.6</v>
          </cell>
          <cell r="S1114">
            <v>-3.7726014544600517</v>
          </cell>
          <cell r="T1114">
            <v>3.6127506967799046</v>
          </cell>
          <cell r="U1114">
            <v>-0.85504647668064337</v>
          </cell>
          <cell r="V1114">
            <v>-8.2273160573851563</v>
          </cell>
          <cell r="X1114">
            <v>2272.357786708254</v>
          </cell>
          <cell r="AF1114" t="str">
            <v>20180201LGUM_431</v>
          </cell>
          <cell r="AG1114" t="str">
            <v>20180201LS</v>
          </cell>
          <cell r="AH1114" t="str">
            <v>431</v>
          </cell>
        </row>
        <row r="1115">
          <cell r="B1115" t="str">
            <v>Dec 2018</v>
          </cell>
          <cell r="C1115" t="str">
            <v>RLS</v>
          </cell>
          <cell r="D1115" t="str">
            <v>LGUM_432</v>
          </cell>
          <cell r="E1115">
            <v>10</v>
          </cell>
          <cell r="G1115">
            <v>389.08333333333331</v>
          </cell>
          <cell r="K1115">
            <v>371.3</v>
          </cell>
          <cell r="N1115">
            <v>371.3</v>
          </cell>
          <cell r="Q1115">
            <v>371.3</v>
          </cell>
          <cell r="S1115">
            <v>-0.87502613963606468</v>
          </cell>
          <cell r="T1115">
            <v>0.83794997532366478</v>
          </cell>
          <cell r="U1115">
            <v>-0.19832151016502353</v>
          </cell>
          <cell r="V1115">
            <v>-1.9082632226493439</v>
          </cell>
          <cell r="X1115">
            <v>369.15633910287323</v>
          </cell>
          <cell r="AF1115" t="str">
            <v>20180201LGUM_432</v>
          </cell>
          <cell r="AG1115" t="str">
            <v>20180201RLS</v>
          </cell>
          <cell r="AH1115" t="str">
            <v>432</v>
          </cell>
        </row>
        <row r="1116">
          <cell r="B1116" t="str">
            <v>Dec 2018</v>
          </cell>
          <cell r="C1116" t="str">
            <v>LS</v>
          </cell>
          <cell r="D1116" t="str">
            <v>LGUM_433</v>
          </cell>
          <cell r="E1116">
            <v>238</v>
          </cell>
          <cell r="G1116">
            <v>9255.75</v>
          </cell>
          <cell r="K1116">
            <v>8996.4</v>
          </cell>
          <cell r="N1116">
            <v>8996.4</v>
          </cell>
          <cell r="Q1116">
            <v>8996.4</v>
          </cell>
          <cell r="S1116">
            <v>-20.815651810502906</v>
          </cell>
          <cell r="T1116">
            <v>19.933661556912426</v>
          </cell>
          <cell r="U1116">
            <v>-4.7177922065793529</v>
          </cell>
          <cell r="V1116">
            <v>-45.394921369980722</v>
          </cell>
          <cell r="X1116">
            <v>8945.405296169849</v>
          </cell>
          <cell r="AF1116" t="str">
            <v>20180201LGUM_433</v>
          </cell>
          <cell r="AG1116" t="str">
            <v>20180201LS</v>
          </cell>
          <cell r="AH1116" t="str">
            <v>433</v>
          </cell>
        </row>
        <row r="1117">
          <cell r="B1117" t="str">
            <v>Dec 2018</v>
          </cell>
          <cell r="C1117" t="str">
            <v>LS</v>
          </cell>
          <cell r="D1117" t="str">
            <v>LGUM_439</v>
          </cell>
          <cell r="E1117">
            <v>0</v>
          </cell>
          <cell r="G1117">
            <v>0</v>
          </cell>
          <cell r="K1117">
            <v>0</v>
          </cell>
          <cell r="N1117">
            <v>0</v>
          </cell>
          <cell r="Q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X1117">
            <v>0</v>
          </cell>
          <cell r="AF1117" t="str">
            <v>20180201LGUM_439</v>
          </cell>
          <cell r="AG1117" t="str">
            <v>20180201LS</v>
          </cell>
          <cell r="AH1117" t="str">
            <v>439</v>
          </cell>
        </row>
        <row r="1118">
          <cell r="B1118" t="str">
            <v>Dec 2018</v>
          </cell>
          <cell r="C1118" t="str">
            <v>LS</v>
          </cell>
          <cell r="D1118" t="str">
            <v>LGUM_440</v>
          </cell>
          <cell r="E1118">
            <v>44</v>
          </cell>
          <cell r="G1118">
            <v>4253.083333333333</v>
          </cell>
          <cell r="K1118">
            <v>882.19999999999982</v>
          </cell>
          <cell r="N1118">
            <v>882.19999999999982</v>
          </cell>
          <cell r="Q1118">
            <v>882.19999999999982</v>
          </cell>
          <cell r="S1118">
            <v>-9.5649409056769823</v>
          </cell>
          <cell r="T1118">
            <v>9.1596600750897146</v>
          </cell>
          <cell r="U1118">
            <v>-2.1678592662866363</v>
          </cell>
          <cell r="V1118">
            <v>-20.85929108896007</v>
          </cell>
          <cell r="X1118">
            <v>858.76756881416588</v>
          </cell>
          <cell r="AF1118" t="str">
            <v>20180201LGUM_440</v>
          </cell>
          <cell r="AG1118" t="str">
            <v>20180201LS</v>
          </cell>
          <cell r="AH1118" t="str">
            <v>440</v>
          </cell>
        </row>
        <row r="1119">
          <cell r="B1119" t="str">
            <v>Dec 2018</v>
          </cell>
          <cell r="C1119" t="str">
            <v>LS</v>
          </cell>
          <cell r="D1119" t="str">
            <v>LGUM_441</v>
          </cell>
          <cell r="E1119">
            <v>89</v>
          </cell>
          <cell r="G1119">
            <v>13094.416666666666</v>
          </cell>
          <cell r="K1119">
            <v>2148.46</v>
          </cell>
          <cell r="N1119">
            <v>2148.46</v>
          </cell>
          <cell r="Q1119">
            <v>2148.46</v>
          </cell>
          <cell r="S1119">
            <v>-29.448593360341345</v>
          </cell>
          <cell r="T1119">
            <v>28.200812480731084</v>
          </cell>
          <cell r="U1119">
            <v>-6.6744171892826385</v>
          </cell>
          <cell r="V1119">
            <v>-64.221701641584787</v>
          </cell>
          <cell r="X1119">
            <v>2076.3161002895222</v>
          </cell>
          <cell r="AF1119" t="str">
            <v>20180201LGUM_441</v>
          </cell>
          <cell r="AG1119" t="str">
            <v>20180201LS</v>
          </cell>
          <cell r="AH1119" t="str">
            <v>441</v>
          </cell>
        </row>
        <row r="1120">
          <cell r="B1120" t="str">
            <v>Dec 2018</v>
          </cell>
          <cell r="C1120" t="str">
            <v>LS</v>
          </cell>
          <cell r="D1120" t="str">
            <v>LGUM_452</v>
          </cell>
          <cell r="E1120">
            <v>7048</v>
          </cell>
          <cell r="G1120">
            <v>421787.91666666669</v>
          </cell>
          <cell r="K1120">
            <v>101773.12</v>
          </cell>
          <cell r="N1120">
            <v>101773.12</v>
          </cell>
          <cell r="Q1120">
            <v>101773.12</v>
          </cell>
          <cell r="S1120">
            <v>-948.57687504640353</v>
          </cell>
          <cell r="T1120">
            <v>908.38425623299213</v>
          </cell>
          <cell r="U1120">
            <v>-214.9915183620281</v>
          </cell>
          <cell r="V1120">
            <v>-2068.6631890329054</v>
          </cell>
          <cell r="X1120">
            <v>99449.272673791653</v>
          </cell>
          <cell r="AF1120" t="str">
            <v>20180201LGUM_452</v>
          </cell>
          <cell r="AG1120" t="str">
            <v>20180201LS</v>
          </cell>
          <cell r="AH1120" t="str">
            <v>452</v>
          </cell>
        </row>
        <row r="1121">
          <cell r="B1121" t="str">
            <v>Dec 2018</v>
          </cell>
          <cell r="C1121" t="str">
            <v>LS</v>
          </cell>
          <cell r="D1121" t="str">
            <v>LGUM_453</v>
          </cell>
          <cell r="E1121">
            <v>11117</v>
          </cell>
          <cell r="G1121">
            <v>1072097.1666666667</v>
          </cell>
          <cell r="K1121">
            <v>187321.45000000004</v>
          </cell>
          <cell r="N1121">
            <v>187321.45000000004</v>
          </cell>
          <cell r="Q1121">
            <v>187321.45000000004</v>
          </cell>
          <cell r="S1121">
            <v>-2411.0851447327377</v>
          </cell>
          <cell r="T1121">
            <v>2308.9238664028385</v>
          </cell>
          <cell r="U1121">
            <v>-546.46372877355225</v>
          </cell>
          <cell r="V1121">
            <v>-5258.1116151378828</v>
          </cell>
          <cell r="X1121">
            <v>181414.71337775872</v>
          </cell>
          <cell r="AF1121" t="str">
            <v>20180201LGUM_453</v>
          </cell>
          <cell r="AG1121" t="str">
            <v>20180201LS</v>
          </cell>
          <cell r="AH1121" t="str">
            <v>453</v>
          </cell>
        </row>
        <row r="1122">
          <cell r="B1122" t="str">
            <v>Dec 2018</v>
          </cell>
          <cell r="C1122" t="str">
            <v>LS</v>
          </cell>
          <cell r="D1122" t="str">
            <v>LGUM_454</v>
          </cell>
          <cell r="E1122">
            <v>5408</v>
          </cell>
          <cell r="G1122">
            <v>850243.41666666663</v>
          </cell>
          <cell r="K1122">
            <v>103833.59999999999</v>
          </cell>
          <cell r="N1122">
            <v>103833.59999999999</v>
          </cell>
          <cell r="Q1122">
            <v>103833.59999999999</v>
          </cell>
          <cell r="S1122">
            <v>-1912.1487632558872</v>
          </cell>
          <cell r="T1122">
            <v>1831.1281645275865</v>
          </cell>
          <cell r="U1122">
            <v>-433.38160223054871</v>
          </cell>
          <cell r="V1122">
            <v>-4170.0276093160555</v>
          </cell>
          <cell r="X1122">
            <v>99149.17018972509</v>
          </cell>
          <cell r="AF1122" t="str">
            <v>20180201LGUM_454</v>
          </cell>
          <cell r="AG1122" t="str">
            <v>20180201LS</v>
          </cell>
          <cell r="AH1122" t="str">
            <v>454</v>
          </cell>
        </row>
        <row r="1123">
          <cell r="B1123" t="str">
            <v>Dec 2018</v>
          </cell>
          <cell r="C1123" t="str">
            <v>LS</v>
          </cell>
          <cell r="D1123" t="str">
            <v>LGUM_455</v>
          </cell>
          <cell r="E1123">
            <v>438</v>
          </cell>
          <cell r="G1123">
            <v>25127.333333333332</v>
          </cell>
          <cell r="K1123">
            <v>6740.82</v>
          </cell>
          <cell r="N1123">
            <v>6740.82</v>
          </cell>
          <cell r="Q1123">
            <v>6740.82</v>
          </cell>
          <cell r="S1123">
            <v>-56.509933997040761</v>
          </cell>
          <cell r="T1123">
            <v>54.115523700876849</v>
          </cell>
          <cell r="U1123">
            <v>-12.807772181846053</v>
          </cell>
          <cell r="V1123">
            <v>-123.23726558128321</v>
          </cell>
          <cell r="X1123">
            <v>6602.3805519407069</v>
          </cell>
          <cell r="AF1123" t="str">
            <v>20180201LGUM_455</v>
          </cell>
          <cell r="AG1123" t="str">
            <v>20180201LS</v>
          </cell>
          <cell r="AH1123" t="str">
            <v>455</v>
          </cell>
        </row>
        <row r="1124">
          <cell r="B1124" t="str">
            <v>Dec 2018</v>
          </cell>
          <cell r="C1124" t="str">
            <v>LS</v>
          </cell>
          <cell r="D1124" t="str">
            <v>LGUM_456</v>
          </cell>
          <cell r="E1124">
            <v>12912</v>
          </cell>
          <cell r="G1124">
            <v>2013322.4166666667</v>
          </cell>
          <cell r="K1124">
            <v>258627.36000000002</v>
          </cell>
          <cell r="N1124">
            <v>258627.36000000002</v>
          </cell>
          <cell r="Q1124">
            <v>258627.36000000002</v>
          </cell>
          <cell r="S1124">
            <v>-4527.8468419753763</v>
          </cell>
          <cell r="T1124">
            <v>4335.9952093324</v>
          </cell>
          <cell r="U1124">
            <v>-1026.2201125442573</v>
          </cell>
          <cell r="V1124">
            <v>-9874.3605647303466</v>
          </cell>
          <cell r="X1124">
            <v>247534.92769008243</v>
          </cell>
          <cell r="AF1124" t="str">
            <v>20180201LGUM_456</v>
          </cell>
          <cell r="AG1124" t="str">
            <v>20180201LS</v>
          </cell>
          <cell r="AH1124" t="str">
            <v>456</v>
          </cell>
        </row>
        <row r="1125">
          <cell r="B1125" t="str">
            <v>Dec 2018</v>
          </cell>
          <cell r="C1125" t="str">
            <v>LS</v>
          </cell>
          <cell r="D1125" t="str">
            <v>LGUM_457</v>
          </cell>
          <cell r="E1125">
            <v>3645</v>
          </cell>
          <cell r="G1125">
            <v>140510.91666666666</v>
          </cell>
          <cell r="K1125">
            <v>46583.1</v>
          </cell>
          <cell r="N1125">
            <v>46583.1</v>
          </cell>
          <cell r="Q1125">
            <v>46583.1</v>
          </cell>
          <cell r="S1125">
            <v>-316.00100660755999</v>
          </cell>
          <cell r="T1125">
            <v>302.6115720373669</v>
          </cell>
          <cell r="U1125">
            <v>-71.620485383607033</v>
          </cell>
          <cell r="V1125">
            <v>-689.13724049453003</v>
          </cell>
          <cell r="X1125">
            <v>45808.952839551668</v>
          </cell>
          <cell r="AF1125" t="str">
            <v>20180201LGUM_457</v>
          </cell>
          <cell r="AG1125" t="str">
            <v>20180201LS</v>
          </cell>
          <cell r="AH1125" t="str">
            <v>457</v>
          </cell>
        </row>
        <row r="1126">
          <cell r="B1126" t="str">
            <v>Dec 2018</v>
          </cell>
          <cell r="C1126" t="str">
            <v>RLS</v>
          </cell>
          <cell r="D1126" t="str">
            <v>LGUM_458</v>
          </cell>
          <cell r="E1126">
            <v>0</v>
          </cell>
          <cell r="G1126">
            <v>0</v>
          </cell>
          <cell r="K1126">
            <v>0</v>
          </cell>
          <cell r="N1126">
            <v>0</v>
          </cell>
          <cell r="Q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X1126">
            <v>0</v>
          </cell>
          <cell r="AF1126" t="str">
            <v>20180201LGUM_458</v>
          </cell>
          <cell r="AG1126" t="str">
            <v>20180201RLS</v>
          </cell>
          <cell r="AH1126" t="str">
            <v>458</v>
          </cell>
        </row>
        <row r="1127">
          <cell r="B1127" t="str">
            <v>Dec 2018</v>
          </cell>
          <cell r="C1127" t="str">
            <v>LS</v>
          </cell>
          <cell r="D1127" t="str">
            <v>LGUM_470</v>
          </cell>
          <cell r="E1127">
            <v>45</v>
          </cell>
          <cell r="G1127">
            <v>2241.0833333333335</v>
          </cell>
          <cell r="K1127">
            <v>652.5</v>
          </cell>
          <cell r="N1127">
            <v>652.5</v>
          </cell>
          <cell r="Q1127">
            <v>652.5</v>
          </cell>
          <cell r="S1127">
            <v>-5.0400681030697561</v>
          </cell>
          <cell r="T1127">
            <v>4.8265128906359651</v>
          </cell>
          <cell r="U1127">
            <v>-1.1423132090100618</v>
          </cell>
          <cell r="V1127">
            <v>-10.991416330415252</v>
          </cell>
          <cell r="X1127">
            <v>640.15271524814091</v>
          </cell>
          <cell r="AF1127" t="str">
            <v>20180201LGUM_470</v>
          </cell>
          <cell r="AG1127" t="str">
            <v>20180201LS</v>
          </cell>
          <cell r="AH1127" t="str">
            <v>470</v>
          </cell>
        </row>
        <row r="1128">
          <cell r="B1128" t="str">
            <v>Dec 2018</v>
          </cell>
          <cell r="C1128" t="str">
            <v>RLS</v>
          </cell>
          <cell r="D1128" t="str">
            <v>LGUM_471</v>
          </cell>
          <cell r="E1128">
            <v>8</v>
          </cell>
          <cell r="G1128">
            <v>399.16666666666669</v>
          </cell>
          <cell r="K1128">
            <v>137.36000000000001</v>
          </cell>
          <cell r="N1128">
            <v>137.36000000000001</v>
          </cell>
          <cell r="Q1128">
            <v>137.36000000000001</v>
          </cell>
          <cell r="S1128">
            <v>-0.89770297897981366</v>
          </cell>
          <cell r="T1128">
            <v>0.85966596311851673</v>
          </cell>
          <cell r="U1128">
            <v>-0.20346113379534436</v>
          </cell>
          <cell r="V1128">
            <v>-1.9577170350161399</v>
          </cell>
          <cell r="X1128">
            <v>135.16078481532722</v>
          </cell>
          <cell r="AF1128" t="str">
            <v>20180201LGUM_471</v>
          </cell>
          <cell r="AG1128" t="str">
            <v>20180201RLS</v>
          </cell>
          <cell r="AH1128" t="str">
            <v>471</v>
          </cell>
        </row>
        <row r="1129">
          <cell r="B1129" t="str">
            <v>Dec 2018</v>
          </cell>
          <cell r="C1129" t="str">
            <v>LS</v>
          </cell>
          <cell r="D1129" t="str">
            <v>LGUM_473</v>
          </cell>
          <cell r="E1129">
            <v>892</v>
          </cell>
          <cell r="G1129">
            <v>98223.916666666672</v>
          </cell>
          <cell r="K1129">
            <v>18419.8</v>
          </cell>
          <cell r="N1129">
            <v>18419.8</v>
          </cell>
          <cell r="Q1129">
            <v>18419.8</v>
          </cell>
          <cell r="S1129">
            <v>-220.89996475673897</v>
          </cell>
          <cell r="T1129">
            <v>211.54010335496352</v>
          </cell>
          <cell r="U1129">
            <v>-50.066178164892079</v>
          </cell>
          <cell r="V1129">
            <v>-481.740212703981</v>
          </cell>
          <cell r="X1129">
            <v>17878.633747729349</v>
          </cell>
          <cell r="AF1129" t="str">
            <v>20180201LGUM_473</v>
          </cell>
          <cell r="AG1129" t="str">
            <v>20180201LS</v>
          </cell>
          <cell r="AH1129" t="str">
            <v>473</v>
          </cell>
        </row>
        <row r="1130">
          <cell r="B1130" t="str">
            <v>Dec 2018</v>
          </cell>
          <cell r="C1130" t="str">
            <v>RLS</v>
          </cell>
          <cell r="D1130" t="str">
            <v>LGUM_474</v>
          </cell>
          <cell r="E1130">
            <v>47</v>
          </cell>
          <cell r="G1130">
            <v>5469.75</v>
          </cell>
          <cell r="K1130">
            <v>1078.18</v>
          </cell>
          <cell r="N1130">
            <v>1078.18</v>
          </cell>
          <cell r="Q1130">
            <v>1078.18</v>
          </cell>
          <cell r="S1130">
            <v>-12.301154578559087</v>
          </cell>
          <cell r="T1130">
            <v>11.779936288352836</v>
          </cell>
          <cell r="U1130">
            <v>-2.7880122001931142</v>
          </cell>
          <cell r="V1130">
            <v>-26.826445308424713</v>
          </cell>
          <cell r="X1130">
            <v>1048.0443242011761</v>
          </cell>
          <cell r="AF1130" t="str">
            <v>20180201LGUM_474</v>
          </cell>
          <cell r="AG1130" t="str">
            <v>20180201RLS</v>
          </cell>
          <cell r="AH1130" t="str">
            <v>474</v>
          </cell>
        </row>
        <row r="1131">
          <cell r="B1131" t="str">
            <v>Dec 2018</v>
          </cell>
          <cell r="C1131" t="str">
            <v>RLS</v>
          </cell>
          <cell r="D1131" t="str">
            <v>LGUM_475</v>
          </cell>
          <cell r="E1131">
            <v>2</v>
          </cell>
          <cell r="G1131">
            <v>232.83333333333334</v>
          </cell>
          <cell r="K1131">
            <v>60.79999999999999</v>
          </cell>
          <cell r="N1131">
            <v>60.79999999999999</v>
          </cell>
          <cell r="Q1131">
            <v>60.79999999999999</v>
          </cell>
          <cell r="S1131">
            <v>-0.52362883575565755</v>
          </cell>
          <cell r="T1131">
            <v>0.50144189999021627</v>
          </cell>
          <cell r="U1131">
            <v>-0.11867858200922592</v>
          </cell>
          <cell r="V1131">
            <v>-1.1419334855605625</v>
          </cell>
          <cell r="X1131">
            <v>59.517200996664762</v>
          </cell>
          <cell r="AF1131" t="str">
            <v>20180201LGUM_475</v>
          </cell>
          <cell r="AG1131" t="str">
            <v>20180201RLS</v>
          </cell>
          <cell r="AH1131" t="str">
            <v>475</v>
          </cell>
        </row>
        <row r="1132">
          <cell r="B1132" t="str">
            <v>Dec 2018</v>
          </cell>
          <cell r="C1132" t="str">
            <v>LS</v>
          </cell>
          <cell r="D1132" t="str">
            <v>LGUM_476</v>
          </cell>
          <cell r="E1132">
            <v>615</v>
          </cell>
          <cell r="G1132">
            <v>218533.16666666666</v>
          </cell>
          <cell r="K1132">
            <v>26586.449999999997</v>
          </cell>
          <cell r="N1132">
            <v>26586.449999999997</v>
          </cell>
          <cell r="Q1132">
            <v>26586.449999999997</v>
          </cell>
          <cell r="S1132">
            <v>-491.46857968073181</v>
          </cell>
          <cell r="T1132">
            <v>470.64432199375193</v>
          </cell>
          <cell r="U1132">
            <v>-111.3895762719506</v>
          </cell>
          <cell r="V1132">
            <v>-1071.7981706038111</v>
          </cell>
          <cell r="X1132">
            <v>25382.437995437256</v>
          </cell>
          <cell r="AF1132" t="str">
            <v>20180201LGUM_476</v>
          </cell>
          <cell r="AG1132" t="str">
            <v>20180201LS</v>
          </cell>
          <cell r="AH1132" t="str">
            <v>476</v>
          </cell>
        </row>
        <row r="1133">
          <cell r="B1133" t="str">
            <v>Dec 2018</v>
          </cell>
          <cell r="C1133" t="str">
            <v>RLS</v>
          </cell>
          <cell r="D1133" t="str">
            <v>LGUM_477</v>
          </cell>
          <cell r="E1133">
            <v>60</v>
          </cell>
          <cell r="G1133">
            <v>21540.333333333332</v>
          </cell>
          <cell r="K1133">
            <v>2785.2000000000003</v>
          </cell>
          <cell r="N1133">
            <v>2785.2000000000003</v>
          </cell>
          <cell r="Q1133">
            <v>2785.2000000000003</v>
          </cell>
          <cell r="S1133">
            <v>-48.442976371319027</v>
          </cell>
          <cell r="T1133">
            <v>46.390375117061936</v>
          </cell>
          <cell r="U1133">
            <v>-10.979425408759036</v>
          </cell>
          <cell r="V1133">
            <v>-105.64478707288349</v>
          </cell>
          <cell r="X1133">
            <v>2666.5231862641008</v>
          </cell>
          <cell r="AF1133" t="str">
            <v>20180201LGUM_477</v>
          </cell>
          <cell r="AG1133" t="str">
            <v>20180201RLS</v>
          </cell>
          <cell r="AH1133" t="str">
            <v>477</v>
          </cell>
        </row>
        <row r="1134">
          <cell r="B1134" t="str">
            <v>Dec 2018</v>
          </cell>
          <cell r="C1134" t="str">
            <v>LS</v>
          </cell>
          <cell r="D1134" t="str">
            <v>LGUM_479</v>
          </cell>
          <cell r="E1134">
            <v>0</v>
          </cell>
          <cell r="G1134">
            <v>0</v>
          </cell>
          <cell r="K1134">
            <v>0</v>
          </cell>
          <cell r="N1134">
            <v>0</v>
          </cell>
          <cell r="Q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X1134">
            <v>0</v>
          </cell>
          <cell r="AF1134" t="str">
            <v>20180201LGUM_479</v>
          </cell>
          <cell r="AG1134" t="str">
            <v>20180201LS</v>
          </cell>
          <cell r="AH1134" t="str">
            <v>479</v>
          </cell>
        </row>
        <row r="1135">
          <cell r="B1135" t="str">
            <v>Dec 2018</v>
          </cell>
          <cell r="C1135" t="str">
            <v>LS</v>
          </cell>
          <cell r="D1135" t="str">
            <v>LGUM_480</v>
          </cell>
          <cell r="E1135">
            <v>71</v>
          </cell>
          <cell r="G1135">
            <v>3312.75</v>
          </cell>
          <cell r="K1135">
            <v>1890.0200000000002</v>
          </cell>
          <cell r="N1135">
            <v>1890.0200000000002</v>
          </cell>
          <cell r="Q1135">
            <v>1890.0200000000002</v>
          </cell>
          <cell r="S1135">
            <v>-7.4501850779508416</v>
          </cell>
          <cell r="T1135">
            <v>7.1345096099896441</v>
          </cell>
          <cell r="U1135">
            <v>-1.6885575055879589</v>
          </cell>
          <cell r="V1135">
            <v>-16.247416553861505</v>
          </cell>
          <cell r="X1135">
            <v>1871.7683504725896</v>
          </cell>
          <cell r="AF1135" t="str">
            <v>20180201LGUM_480</v>
          </cell>
          <cell r="AG1135" t="str">
            <v>20180201LS</v>
          </cell>
          <cell r="AH1135" t="str">
            <v>480</v>
          </cell>
        </row>
        <row r="1136">
          <cell r="B1136" t="str">
            <v>Dec 2018</v>
          </cell>
          <cell r="C1136" t="str">
            <v>LS</v>
          </cell>
          <cell r="D1136" t="str">
            <v>LGUM_481</v>
          </cell>
          <cell r="E1136">
            <v>15</v>
          </cell>
          <cell r="G1136">
            <v>1745.4166666666667</v>
          </cell>
          <cell r="K1136">
            <v>336.45</v>
          </cell>
          <cell r="N1136">
            <v>336.45</v>
          </cell>
          <cell r="Q1136">
            <v>336.45</v>
          </cell>
          <cell r="S1136">
            <v>-3.9253421492134026</v>
          </cell>
          <cell r="T1136">
            <v>3.7590195401915101</v>
          </cell>
          <cell r="U1136">
            <v>-0.8896646027856967</v>
          </cell>
          <cell r="V1136">
            <v>-8.5604140497730796</v>
          </cell>
          <cell r="X1136">
            <v>326.83359873841931</v>
          </cell>
          <cell r="AF1136" t="str">
            <v>20180201LGUM_481</v>
          </cell>
          <cell r="AG1136" t="str">
            <v>20180201LS</v>
          </cell>
          <cell r="AH1136" t="str">
            <v>481</v>
          </cell>
        </row>
        <row r="1137">
          <cell r="B1137" t="str">
            <v>Dec 2018</v>
          </cell>
          <cell r="C1137" t="str">
            <v>LS</v>
          </cell>
          <cell r="D1137" t="str">
            <v>LGUM_482</v>
          </cell>
          <cell r="E1137">
            <v>132</v>
          </cell>
          <cell r="G1137">
            <v>15039</v>
          </cell>
          <cell r="K1137">
            <v>4428.5999999999995</v>
          </cell>
          <cell r="N1137">
            <v>4428.5999999999995</v>
          </cell>
          <cell r="Q1137">
            <v>4428.5999999999985</v>
          </cell>
          <cell r="S1137">
            <v>-33.821849939567642</v>
          </cell>
          <cell r="T1137">
            <v>32.388767647614294</v>
          </cell>
          <cell r="U1137">
            <v>-7.6655999778242601</v>
          </cell>
          <cell r="V1137">
            <v>-73.758930662900354</v>
          </cell>
          <cell r="X1137">
            <v>4345.742387067321</v>
          </cell>
          <cell r="AF1137" t="str">
            <v>20180201LGUM_482</v>
          </cell>
          <cell r="AG1137" t="str">
            <v>20180201LS</v>
          </cell>
          <cell r="AH1137" t="str">
            <v>482</v>
          </cell>
        </row>
        <row r="1138">
          <cell r="B1138" t="str">
            <v>Dec 2018</v>
          </cell>
          <cell r="C1138" t="str">
            <v>LS</v>
          </cell>
          <cell r="D1138" t="str">
            <v>LGUM_483</v>
          </cell>
          <cell r="E1138">
            <v>5</v>
          </cell>
          <cell r="G1138">
            <v>2405.5</v>
          </cell>
          <cell r="K1138">
            <v>231</v>
          </cell>
          <cell r="N1138">
            <v>231</v>
          </cell>
          <cell r="Q1138">
            <v>231</v>
          </cell>
          <cell r="S1138">
            <v>-5.4098317726996461</v>
          </cell>
          <cell r="T1138">
            <v>5.1806091213735082</v>
          </cell>
          <cell r="U1138">
            <v>-1.2261188075441356</v>
          </cell>
          <cell r="V1138">
            <v>-11.797799568429205</v>
          </cell>
          <cell r="X1138">
            <v>217.74685897270052</v>
          </cell>
          <cell r="AF1138" t="str">
            <v>20180201LGUM_483</v>
          </cell>
          <cell r="AG1138" t="str">
            <v>20180201LS</v>
          </cell>
          <cell r="AH1138" t="str">
            <v>483</v>
          </cell>
        </row>
        <row r="1139">
          <cell r="B1139" t="str">
            <v>Dec 2018</v>
          </cell>
          <cell r="C1139" t="str">
            <v>LS</v>
          </cell>
          <cell r="D1139" t="str">
            <v>LGUM_484</v>
          </cell>
          <cell r="E1139">
            <v>57</v>
          </cell>
          <cell r="G1139">
            <v>23821.083333333332</v>
          </cell>
          <cell r="K1139">
            <v>3266.1</v>
          </cell>
          <cell r="N1139">
            <v>3266.1</v>
          </cell>
          <cell r="Q1139">
            <v>3266.1</v>
          </cell>
          <cell r="S1139">
            <v>-53.572252536600558</v>
          </cell>
          <cell r="T1139">
            <v>51.302316191089218</v>
          </cell>
          <cell r="U1139">
            <v>-12.141957302463585</v>
          </cell>
          <cell r="V1139">
            <v>-116.83074897922101</v>
          </cell>
          <cell r="X1139">
            <v>3134.857357372804</v>
          </cell>
          <cell r="AF1139" t="str">
            <v>20180201LGUM_484</v>
          </cell>
          <cell r="AG1139" t="str">
            <v>20180201LS</v>
          </cell>
          <cell r="AH1139" t="str">
            <v>484</v>
          </cell>
        </row>
        <row r="1140">
          <cell r="B1140" t="str">
            <v>Dec 2018</v>
          </cell>
          <cell r="C1140" t="str">
            <v>ODL</v>
          </cell>
          <cell r="D1140" t="str">
            <v>ODL</v>
          </cell>
          <cell r="E1140">
            <v>0</v>
          </cell>
          <cell r="G1140">
            <v>0</v>
          </cell>
          <cell r="K1140">
            <v>0</v>
          </cell>
          <cell r="N1140">
            <v>0</v>
          </cell>
          <cell r="Q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X1140">
            <v>0</v>
          </cell>
          <cell r="AF1140" t="str">
            <v>20180201ODL</v>
          </cell>
          <cell r="AG1140" t="str">
            <v>20180201ODL</v>
          </cell>
          <cell r="AH1140" t="str">
            <v>ODL</v>
          </cell>
        </row>
        <row r="1141">
          <cell r="B1141" t="str">
            <v>Dec 2018</v>
          </cell>
          <cell r="C1141" t="str">
            <v>RLS</v>
          </cell>
          <cell r="D1141" t="str">
            <v>LGUM_204CU</v>
          </cell>
          <cell r="E1141">
            <v>0</v>
          </cell>
          <cell r="G1141">
            <v>0</v>
          </cell>
          <cell r="K1141">
            <v>0</v>
          </cell>
          <cell r="N1141">
            <v>0</v>
          </cell>
          <cell r="Q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X1141">
            <v>0</v>
          </cell>
          <cell r="AF1141" t="str">
            <v>20180201LGUM_204CU</v>
          </cell>
          <cell r="AG1141" t="str">
            <v>20180201RLS</v>
          </cell>
          <cell r="AH1141" t="str">
            <v>4CU</v>
          </cell>
        </row>
        <row r="1142">
          <cell r="B1142" t="str">
            <v>Dec 2018</v>
          </cell>
          <cell r="C1142" t="str">
            <v>RLS</v>
          </cell>
          <cell r="D1142" t="str">
            <v>LGUM_207CU</v>
          </cell>
          <cell r="E1142">
            <v>0</v>
          </cell>
          <cell r="G1142">
            <v>0</v>
          </cell>
          <cell r="K1142">
            <v>0</v>
          </cell>
          <cell r="N1142">
            <v>0</v>
          </cell>
          <cell r="Q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X1142">
            <v>0</v>
          </cell>
          <cell r="AF1142" t="str">
            <v>20180201LGUM_207CU</v>
          </cell>
          <cell r="AG1142" t="str">
            <v>20180201RLS</v>
          </cell>
          <cell r="AH1142" t="str">
            <v>7CU</v>
          </cell>
        </row>
        <row r="1143">
          <cell r="B1143" t="str">
            <v>Dec 2018</v>
          </cell>
          <cell r="C1143" t="str">
            <v>RLS</v>
          </cell>
          <cell r="D1143" t="str">
            <v>LGUM_209CU</v>
          </cell>
          <cell r="E1143">
            <v>0</v>
          </cell>
          <cell r="G1143">
            <v>0</v>
          </cell>
          <cell r="K1143">
            <v>0</v>
          </cell>
          <cell r="N1143">
            <v>0</v>
          </cell>
          <cell r="Q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X1143">
            <v>0</v>
          </cell>
          <cell r="AF1143" t="str">
            <v>20180201LGUM_209CU</v>
          </cell>
          <cell r="AG1143" t="str">
            <v>20180201RLS</v>
          </cell>
          <cell r="AH1143" t="str">
            <v>9CU</v>
          </cell>
        </row>
        <row r="1144">
          <cell r="B1144" t="str">
            <v>Dec 2018</v>
          </cell>
          <cell r="C1144" t="str">
            <v>RLS</v>
          </cell>
          <cell r="D1144" t="str">
            <v>LGUM_210CU</v>
          </cell>
          <cell r="E1144">
            <v>0</v>
          </cell>
          <cell r="G1144">
            <v>0</v>
          </cell>
          <cell r="K1144">
            <v>0</v>
          </cell>
          <cell r="N1144">
            <v>0</v>
          </cell>
          <cell r="Q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X1144">
            <v>0</v>
          </cell>
          <cell r="AF1144" t="str">
            <v>20180201LGUM_210CU</v>
          </cell>
          <cell r="AG1144" t="str">
            <v>20180201RLS</v>
          </cell>
          <cell r="AH1144" t="str">
            <v>0CU</v>
          </cell>
        </row>
        <row r="1145">
          <cell r="B1145" t="str">
            <v>Dec 2018</v>
          </cell>
          <cell r="C1145" t="str">
            <v>RLS</v>
          </cell>
          <cell r="D1145" t="str">
            <v>LGUM_252CU</v>
          </cell>
          <cell r="E1145">
            <v>0</v>
          </cell>
          <cell r="G1145">
            <v>0</v>
          </cell>
          <cell r="K1145">
            <v>0</v>
          </cell>
          <cell r="N1145">
            <v>0</v>
          </cell>
          <cell r="Q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X1145">
            <v>0</v>
          </cell>
          <cell r="AF1145" t="str">
            <v>20180201LGUM_252CU</v>
          </cell>
          <cell r="AG1145" t="str">
            <v>20180201RLS</v>
          </cell>
          <cell r="AH1145" t="str">
            <v>2CU</v>
          </cell>
        </row>
        <row r="1146">
          <cell r="B1146" t="str">
            <v>Dec 2018</v>
          </cell>
          <cell r="C1146" t="str">
            <v>RLS</v>
          </cell>
          <cell r="D1146" t="str">
            <v>LGUM_267CU</v>
          </cell>
          <cell r="E1146">
            <v>0</v>
          </cell>
          <cell r="G1146">
            <v>0</v>
          </cell>
          <cell r="K1146">
            <v>0</v>
          </cell>
          <cell r="N1146">
            <v>0</v>
          </cell>
          <cell r="Q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X1146">
            <v>0</v>
          </cell>
          <cell r="AF1146" t="str">
            <v>20180201LGUM_267CU</v>
          </cell>
          <cell r="AG1146" t="str">
            <v>20180201RLS</v>
          </cell>
          <cell r="AH1146" t="str">
            <v>7CU</v>
          </cell>
        </row>
        <row r="1147">
          <cell r="B1147" t="str">
            <v>Dec 2018</v>
          </cell>
          <cell r="C1147" t="str">
            <v>RLS</v>
          </cell>
          <cell r="D1147" t="str">
            <v>LGUM_276CU</v>
          </cell>
          <cell r="E1147">
            <v>0</v>
          </cell>
          <cell r="G1147">
            <v>0</v>
          </cell>
          <cell r="K1147">
            <v>0</v>
          </cell>
          <cell r="N1147">
            <v>0</v>
          </cell>
          <cell r="Q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X1147">
            <v>0</v>
          </cell>
          <cell r="AF1147" t="str">
            <v>20180201LGUM_276CU</v>
          </cell>
          <cell r="AG1147" t="str">
            <v>20180201RLS</v>
          </cell>
          <cell r="AH1147" t="str">
            <v>6CU</v>
          </cell>
        </row>
        <row r="1148">
          <cell r="B1148" t="str">
            <v>Dec 2018</v>
          </cell>
          <cell r="C1148" t="str">
            <v>RLS</v>
          </cell>
          <cell r="D1148" t="str">
            <v>LGUM_315CU</v>
          </cell>
          <cell r="E1148">
            <v>0</v>
          </cell>
          <cell r="G1148">
            <v>0</v>
          </cell>
          <cell r="K1148">
            <v>0</v>
          </cell>
          <cell r="N1148">
            <v>0</v>
          </cell>
          <cell r="Q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X1148">
            <v>0</v>
          </cell>
          <cell r="AF1148" t="str">
            <v>20180201LGUM_315CU</v>
          </cell>
          <cell r="AG1148" t="str">
            <v>20180201RLS</v>
          </cell>
          <cell r="AH1148" t="str">
            <v>5CU</v>
          </cell>
        </row>
        <row r="1149">
          <cell r="B1149" t="str">
            <v>Dec 2018</v>
          </cell>
          <cell r="C1149" t="str">
            <v>LS</v>
          </cell>
          <cell r="D1149" t="str">
            <v>LGUM_412CU</v>
          </cell>
          <cell r="E1149">
            <v>0</v>
          </cell>
          <cell r="G1149">
            <v>0</v>
          </cell>
          <cell r="K1149">
            <v>0</v>
          </cell>
          <cell r="N1149">
            <v>0</v>
          </cell>
          <cell r="Q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X1149">
            <v>0</v>
          </cell>
          <cell r="AF1149" t="str">
            <v>20180201LGUM_412CU</v>
          </cell>
          <cell r="AG1149" t="str">
            <v>20180201LS</v>
          </cell>
          <cell r="AH1149" t="str">
            <v>2CU</v>
          </cell>
        </row>
        <row r="1150">
          <cell r="B1150" t="str">
            <v>Dec 2018</v>
          </cell>
          <cell r="C1150" t="str">
            <v>LS</v>
          </cell>
          <cell r="D1150" t="str">
            <v>LGUM_415CU</v>
          </cell>
          <cell r="E1150">
            <v>0</v>
          </cell>
          <cell r="G1150">
            <v>0</v>
          </cell>
          <cell r="K1150">
            <v>0</v>
          </cell>
          <cell r="N1150">
            <v>0</v>
          </cell>
          <cell r="Q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X1150">
            <v>0</v>
          </cell>
          <cell r="AF1150" t="str">
            <v>20180201LGUM_415CU</v>
          </cell>
          <cell r="AG1150" t="str">
            <v>20180201LS</v>
          </cell>
          <cell r="AH1150" t="str">
            <v>5CU</v>
          </cell>
        </row>
        <row r="1151">
          <cell r="B1151" t="str">
            <v>Dec 2018</v>
          </cell>
          <cell r="C1151" t="str">
            <v>LS</v>
          </cell>
          <cell r="D1151" t="str">
            <v>LGUM_424</v>
          </cell>
          <cell r="E1151">
            <v>672</v>
          </cell>
          <cell r="G1151">
            <v>64873.833333333336</v>
          </cell>
          <cell r="K1151">
            <v>21174.720000000001</v>
          </cell>
          <cell r="N1151">
            <v>21174.720000000001</v>
          </cell>
          <cell r="Q1151">
            <v>21174.720000000001</v>
          </cell>
          <cell r="S1151">
            <v>-145.89753680460944</v>
          </cell>
          <cell r="T1151">
            <v>139.7156402848187</v>
          </cell>
          <cell r="U1151">
            <v>-33.06714910309028</v>
          </cell>
          <cell r="V1151">
            <v>-318.17438491055839</v>
          </cell>
          <cell r="X1151">
            <v>20817.296569466562</v>
          </cell>
          <cell r="AF1151" t="str">
            <v>20180201LGUM_424</v>
          </cell>
          <cell r="AG1151" t="str">
            <v>20180201LS</v>
          </cell>
          <cell r="AH1151" t="str">
            <v>424</v>
          </cell>
        </row>
        <row r="1152">
          <cell r="B1152" t="str">
            <v>Dec 2018</v>
          </cell>
          <cell r="C1152" t="str">
            <v>LS</v>
          </cell>
          <cell r="D1152" t="str">
            <v>LGUM_444</v>
          </cell>
          <cell r="E1152">
            <v>155</v>
          </cell>
          <cell r="G1152">
            <v>4853.416666666667</v>
          </cell>
          <cell r="K1152">
            <v>3546.3999999999996</v>
          </cell>
          <cell r="N1152">
            <v>3546.3999999999996</v>
          </cell>
          <cell r="Q1152">
            <v>3546.3999999999996</v>
          </cell>
          <cell r="S1152">
            <v>-10.915056200159359</v>
          </cell>
          <cell r="T1152">
            <v>10.452568968264204</v>
          </cell>
          <cell r="U1152">
            <v>-2.473858015318299</v>
          </cell>
          <cell r="V1152">
            <v>-23.803632116153448</v>
          </cell>
          <cell r="X1152">
            <v>3519.6600226366327</v>
          </cell>
          <cell r="AF1152" t="str">
            <v>20180201LGUM_444</v>
          </cell>
          <cell r="AG1152" t="str">
            <v>20180201LS</v>
          </cell>
          <cell r="AH1152" t="str">
            <v>444</v>
          </cell>
        </row>
        <row r="1153">
          <cell r="B1153" t="str">
            <v>Dec 2018</v>
          </cell>
          <cell r="C1153" t="str">
            <v>LS</v>
          </cell>
          <cell r="D1153" t="str">
            <v>LGUM_445</v>
          </cell>
          <cell r="E1153">
            <v>54</v>
          </cell>
          <cell r="G1153">
            <v>2581.5833333333335</v>
          </cell>
          <cell r="K1153">
            <v>1342.98</v>
          </cell>
          <cell r="N1153">
            <v>1342.98</v>
          </cell>
          <cell r="Q1153">
            <v>1342.98</v>
          </cell>
          <cell r="S1153">
            <v>-5.80583310768594</v>
          </cell>
          <cell r="T1153">
            <v>5.5598312884026155</v>
          </cell>
          <cell r="U1153">
            <v>-1.3158710780471761</v>
          </cell>
          <cell r="V1153">
            <v>-12.661402093479124</v>
          </cell>
          <cell r="X1153">
            <v>1328.7567250091904</v>
          </cell>
          <cell r="AF1153" t="str">
            <v>20180201LGUM_445</v>
          </cell>
          <cell r="AG1153" t="str">
            <v>20180201LS</v>
          </cell>
          <cell r="AH1153" t="str">
            <v>445</v>
          </cell>
        </row>
        <row r="1154">
          <cell r="B1154" t="str">
            <v>Dec 2018</v>
          </cell>
          <cell r="C1154" t="str">
            <v>LS</v>
          </cell>
          <cell r="D1154" t="str">
            <v>LGUM_452CU</v>
          </cell>
          <cell r="E1154">
            <v>0</v>
          </cell>
          <cell r="G1154">
            <v>0</v>
          </cell>
          <cell r="K1154">
            <v>0</v>
          </cell>
          <cell r="N1154">
            <v>0</v>
          </cell>
          <cell r="Q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X1154">
            <v>0</v>
          </cell>
          <cell r="AF1154" t="str">
            <v>20180201LGUM_452CU</v>
          </cell>
          <cell r="AG1154" t="str">
            <v>20180201LS</v>
          </cell>
          <cell r="AH1154" t="str">
            <v>2CU</v>
          </cell>
        </row>
        <row r="1155">
          <cell r="B1155" t="str">
            <v>Dec 2018</v>
          </cell>
          <cell r="C1155" t="str">
            <v>LS</v>
          </cell>
          <cell r="D1155" t="str">
            <v>LGUM_453CU</v>
          </cell>
          <cell r="E1155">
            <v>0</v>
          </cell>
          <cell r="G1155">
            <v>0</v>
          </cell>
          <cell r="K1155">
            <v>0</v>
          </cell>
          <cell r="N1155">
            <v>0</v>
          </cell>
          <cell r="Q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X1155">
            <v>0</v>
          </cell>
          <cell r="AF1155" t="str">
            <v>20180201LGUM_453CU</v>
          </cell>
          <cell r="AG1155" t="str">
            <v>20180201LS</v>
          </cell>
        </row>
        <row r="1156">
          <cell r="B1156" t="str">
            <v>Dec 2018</v>
          </cell>
          <cell r="C1156" t="str">
            <v>LS</v>
          </cell>
          <cell r="D1156" t="str">
            <v>LGUM_454CU</v>
          </cell>
          <cell r="E1156">
            <v>0</v>
          </cell>
          <cell r="G1156">
            <v>0</v>
          </cell>
          <cell r="K1156">
            <v>0</v>
          </cell>
          <cell r="N1156">
            <v>0</v>
          </cell>
          <cell r="Q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X1156">
            <v>0</v>
          </cell>
          <cell r="AF1156" t="str">
            <v>20180201LGUM_454CU</v>
          </cell>
          <cell r="AG1156" t="str">
            <v>20180201LS</v>
          </cell>
        </row>
        <row r="1157">
          <cell r="B1157" t="str">
            <v>Dec 2018</v>
          </cell>
          <cell r="C1157" t="str">
            <v>LS</v>
          </cell>
          <cell r="D1157" t="str">
            <v>LGUM_456CU</v>
          </cell>
          <cell r="E1157">
            <v>0</v>
          </cell>
          <cell r="G1157">
            <v>0</v>
          </cell>
          <cell r="K1157">
            <v>0</v>
          </cell>
          <cell r="N1157">
            <v>0</v>
          </cell>
          <cell r="Q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X1157">
            <v>0</v>
          </cell>
          <cell r="AF1157" t="str">
            <v>20180201LGUM_456CU</v>
          </cell>
          <cell r="AG1157" t="str">
            <v>20180201LS</v>
          </cell>
        </row>
        <row r="1158">
          <cell r="B1158" t="str">
            <v>Dec 2018</v>
          </cell>
          <cell r="C1158" t="str">
            <v>LS</v>
          </cell>
          <cell r="D1158" t="str">
            <v>LGUM_490</v>
          </cell>
          <cell r="E1158">
            <v>3</v>
          </cell>
          <cell r="G1158">
            <v>12.333333333333334</v>
          </cell>
          <cell r="K1158">
            <v>48.989999999999988</v>
          </cell>
          <cell r="N1158">
            <v>48.989999999999988</v>
          </cell>
          <cell r="Q1158">
            <v>48.989999999999988</v>
          </cell>
          <cell r="S1158">
            <v>-2.7736960519626812E-2</v>
          </cell>
          <cell r="T1158">
            <v>2.6561704079653546E-2</v>
          </cell>
          <cell r="U1158">
            <v>-6.286481795764293E-3</v>
          </cell>
          <cell r="V1158">
            <v>-6.0488960580874468E-2</v>
          </cell>
          <cell r="X1158">
            <v>48.922049301183378</v>
          </cell>
          <cell r="AF1158" t="str">
            <v>20180201LGUM_490</v>
          </cell>
          <cell r="AG1158" t="str">
            <v>20180201LS</v>
          </cell>
        </row>
        <row r="1159">
          <cell r="B1159" t="str">
            <v>Dec 2018</v>
          </cell>
          <cell r="C1159" t="str">
            <v>LS</v>
          </cell>
          <cell r="D1159" t="str">
            <v>LGUM_491</v>
          </cell>
          <cell r="E1159">
            <v>5</v>
          </cell>
          <cell r="G1159">
            <v>23.833333333333332</v>
          </cell>
          <cell r="K1159">
            <v>96.7</v>
          </cell>
          <cell r="N1159">
            <v>96.7</v>
          </cell>
          <cell r="Q1159">
            <v>96.7</v>
          </cell>
          <cell r="S1159">
            <v>-5.3599802085224781E-2</v>
          </cell>
          <cell r="T1159">
            <v>5.1328698424195358E-2</v>
          </cell>
          <cell r="U1159">
            <v>-1.2148201308030997E-2</v>
          </cell>
          <cell r="V1159">
            <v>-0.11689082923060877</v>
          </cell>
          <cell r="X1159">
            <v>96.568689865800337</v>
          </cell>
          <cell r="AF1159" t="str">
            <v>20180201LGUM_491</v>
          </cell>
          <cell r="AG1159" t="str">
            <v>20180201LS</v>
          </cell>
        </row>
        <row r="1160">
          <cell r="B1160" t="str">
            <v>Dec 2018</v>
          </cell>
          <cell r="C1160" t="str">
            <v>LS</v>
          </cell>
          <cell r="D1160" t="str">
            <v>LGUM_492</v>
          </cell>
          <cell r="E1160">
            <v>0</v>
          </cell>
          <cell r="G1160">
            <v>0</v>
          </cell>
          <cell r="K1160">
            <v>0</v>
          </cell>
          <cell r="N1160">
            <v>0</v>
          </cell>
          <cell r="Q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X1160">
            <v>0</v>
          </cell>
          <cell r="AF1160" t="str">
            <v>20180201LGUM_492</v>
          </cell>
          <cell r="AG1160" t="str">
            <v>20180201LS</v>
          </cell>
        </row>
        <row r="1161">
          <cell r="B1161" t="str">
            <v>Dec 2018</v>
          </cell>
          <cell r="C1161" t="str">
            <v>LS</v>
          </cell>
          <cell r="D1161" t="str">
            <v>LGUM_493</v>
          </cell>
          <cell r="E1161">
            <v>11</v>
          </cell>
          <cell r="G1161">
            <v>26.75</v>
          </cell>
          <cell r="K1161">
            <v>126.82999999999998</v>
          </cell>
          <cell r="N1161">
            <v>126.82999999999998</v>
          </cell>
          <cell r="Q1161">
            <v>126.82999999999998</v>
          </cell>
          <cell r="S1161">
            <v>-6.0159218424325721E-2</v>
          </cell>
          <cell r="T1161">
            <v>5.7610182497086403E-2</v>
          </cell>
          <cell r="U1161">
            <v>-1.3634869300272554E-2</v>
          </cell>
          <cell r="V1161">
            <v>-0.13119565098959934</v>
          </cell>
          <cell r="X1161">
            <v>126.68262044378287</v>
          </cell>
          <cell r="AF1161" t="str">
            <v>20180201LGUM_493</v>
          </cell>
          <cell r="AG1161" t="str">
            <v>20180201LS</v>
          </cell>
        </row>
        <row r="1162">
          <cell r="B1162" t="str">
            <v>Dec 2018</v>
          </cell>
          <cell r="C1162" t="str">
            <v>LS</v>
          </cell>
          <cell r="D1162" t="str">
            <v>LGUM_496</v>
          </cell>
          <cell r="E1162">
            <v>0</v>
          </cell>
          <cell r="G1162">
            <v>0</v>
          </cell>
          <cell r="K1162">
            <v>0</v>
          </cell>
          <cell r="N1162">
            <v>0</v>
          </cell>
          <cell r="Q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X1162">
            <v>0</v>
          </cell>
          <cell r="AF1162" t="str">
            <v>20180201LGUM_496</v>
          </cell>
          <cell r="AG1162" t="str">
            <v>20180201LS</v>
          </cell>
        </row>
        <row r="1163">
          <cell r="B1163" t="str">
            <v>Dec 2018</v>
          </cell>
          <cell r="C1163" t="str">
            <v>LS</v>
          </cell>
          <cell r="D1163" t="str">
            <v>LGUM_497</v>
          </cell>
          <cell r="E1163">
            <v>0</v>
          </cell>
          <cell r="G1163">
            <v>0</v>
          </cell>
          <cell r="K1163">
            <v>0</v>
          </cell>
          <cell r="N1163">
            <v>0</v>
          </cell>
          <cell r="Q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X1163">
            <v>0</v>
          </cell>
          <cell r="AF1163" t="str">
            <v>20180201LGUM_497</v>
          </cell>
          <cell r="AG1163" t="str">
            <v>20180201LS</v>
          </cell>
        </row>
        <row r="1164">
          <cell r="B1164" t="str">
            <v>Dec 2018</v>
          </cell>
          <cell r="C1164" t="str">
            <v>LS</v>
          </cell>
          <cell r="D1164" t="str">
            <v>LGUM_498</v>
          </cell>
          <cell r="E1164">
            <v>0</v>
          </cell>
          <cell r="G1164">
            <v>0</v>
          </cell>
          <cell r="K1164">
            <v>0</v>
          </cell>
          <cell r="N1164">
            <v>0</v>
          </cell>
          <cell r="Q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X1164">
            <v>0</v>
          </cell>
          <cell r="AF1164" t="str">
            <v>20180201LGUM_498</v>
          </cell>
          <cell r="AG1164" t="str">
            <v>20180201LS</v>
          </cell>
        </row>
        <row r="1165">
          <cell r="B1165" t="str">
            <v>Dec 2018</v>
          </cell>
          <cell r="C1165" t="str">
            <v>LS</v>
          </cell>
          <cell r="D1165" t="str">
            <v>LGUM_499</v>
          </cell>
          <cell r="E1165">
            <v>0</v>
          </cell>
          <cell r="G1165">
            <v>0</v>
          </cell>
          <cell r="K1165">
            <v>0</v>
          </cell>
          <cell r="N1165">
            <v>0</v>
          </cell>
          <cell r="Q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X1165">
            <v>0</v>
          </cell>
          <cell r="AF1165" t="str">
            <v>20180201LGUM_499</v>
          </cell>
          <cell r="AG1165" t="str">
            <v>20180201LS</v>
          </cell>
        </row>
      </sheetData>
      <sheetData sheetId="3">
        <row r="2">
          <cell r="B2" t="str">
            <v>Jan 2018</v>
          </cell>
          <cell r="C2" t="str">
            <v>RLS</v>
          </cell>
          <cell r="D2" t="str">
            <v>LE_900POLE</v>
          </cell>
          <cell r="E2">
            <v>1473</v>
          </cell>
          <cell r="H2">
            <v>3166.95</v>
          </cell>
          <cell r="I2">
            <v>-23.289999999999509</v>
          </cell>
          <cell r="J2">
            <v>3143.6600000000003</v>
          </cell>
          <cell r="K2">
            <v>3143.6600000000003</v>
          </cell>
          <cell r="M2">
            <v>3143.6600000000003</v>
          </cell>
          <cell r="W2" t="str">
            <v>20180201LE_900POLE</v>
          </cell>
        </row>
        <row r="3">
          <cell r="B3" t="str">
            <v>Jan 2018</v>
          </cell>
          <cell r="C3" t="str">
            <v>LS</v>
          </cell>
          <cell r="D3" t="str">
            <v>LE_900POLE</v>
          </cell>
          <cell r="E3">
            <v>5322</v>
          </cell>
          <cell r="H3">
            <v>11442.3</v>
          </cell>
          <cell r="I3">
            <v>-92.599999999998545</v>
          </cell>
          <cell r="J3">
            <v>11349.7</v>
          </cell>
          <cell r="K3">
            <v>11349.7</v>
          </cell>
          <cell r="M3">
            <v>11349.7</v>
          </cell>
          <cell r="W3" t="str">
            <v>20180201LE_900POLE</v>
          </cell>
        </row>
        <row r="4">
          <cell r="B4" t="str">
            <v>Jan 2018</v>
          </cell>
          <cell r="C4" t="str">
            <v>RLS</v>
          </cell>
          <cell r="D4" t="str">
            <v>LE_901POLE</v>
          </cell>
          <cell r="E4">
            <v>156</v>
          </cell>
          <cell r="H4">
            <v>1687.92</v>
          </cell>
          <cell r="I4">
            <v>0</v>
          </cell>
          <cell r="J4">
            <v>1687.92</v>
          </cell>
          <cell r="K4">
            <v>1687.92</v>
          </cell>
          <cell r="M4">
            <v>1687.92</v>
          </cell>
          <cell r="W4" t="str">
            <v>20180201LE_901POLE</v>
          </cell>
        </row>
        <row r="5">
          <cell r="B5" t="str">
            <v>Jan 2018</v>
          </cell>
          <cell r="C5" t="str">
            <v>LS</v>
          </cell>
          <cell r="D5" t="str">
            <v>LE_901POLE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M5">
            <v>0</v>
          </cell>
          <cell r="W5" t="str">
            <v>20180201LE_901POLE</v>
          </cell>
        </row>
        <row r="6">
          <cell r="B6" t="str">
            <v>Jan 2018</v>
          </cell>
          <cell r="C6" t="str">
            <v>RLS</v>
          </cell>
          <cell r="D6" t="str">
            <v>LE_902POLE</v>
          </cell>
          <cell r="E6">
            <v>277</v>
          </cell>
          <cell r="H6">
            <v>3576.07</v>
          </cell>
          <cell r="I6">
            <v>0</v>
          </cell>
          <cell r="J6">
            <v>3576.07</v>
          </cell>
          <cell r="K6">
            <v>3576.0699999999993</v>
          </cell>
          <cell r="M6">
            <v>3576.0699999999993</v>
          </cell>
          <cell r="W6" t="str">
            <v>20180201LE_902POLE</v>
          </cell>
        </row>
        <row r="7">
          <cell r="B7" t="str">
            <v>Jan 2018</v>
          </cell>
          <cell r="C7" t="str">
            <v>LS</v>
          </cell>
          <cell r="D7" t="str">
            <v>LE_902POLE</v>
          </cell>
          <cell r="E7">
            <v>3</v>
          </cell>
          <cell r="H7">
            <v>38.729999999999997</v>
          </cell>
          <cell r="I7">
            <v>0</v>
          </cell>
          <cell r="J7">
            <v>38.729999999999997</v>
          </cell>
          <cell r="K7">
            <v>38.729999999999997</v>
          </cell>
          <cell r="M7">
            <v>38.729999999999997</v>
          </cell>
          <cell r="W7" t="str">
            <v>20180201LE_902POLE</v>
          </cell>
        </row>
        <row r="8">
          <cell r="B8" t="str">
            <v>Jan 2018</v>
          </cell>
          <cell r="C8" t="str">
            <v>RLS</v>
          </cell>
          <cell r="D8" t="str">
            <v>LE_950BASE</v>
          </cell>
          <cell r="E8">
            <v>79</v>
          </cell>
          <cell r="H8">
            <v>285.98</v>
          </cell>
          <cell r="I8">
            <v>0</v>
          </cell>
          <cell r="J8">
            <v>285.98</v>
          </cell>
          <cell r="K8">
            <v>285.98</v>
          </cell>
          <cell r="M8">
            <v>285.98</v>
          </cell>
          <cell r="W8" t="str">
            <v>20180201LE_950BASE</v>
          </cell>
        </row>
        <row r="9">
          <cell r="B9" t="str">
            <v>Jan 2018</v>
          </cell>
          <cell r="C9" t="str">
            <v>LS</v>
          </cell>
          <cell r="D9" t="str">
            <v>LE_950BASE</v>
          </cell>
          <cell r="E9">
            <v>28</v>
          </cell>
          <cell r="H9">
            <v>101.36</v>
          </cell>
          <cell r="I9">
            <v>0</v>
          </cell>
          <cell r="J9">
            <v>101.36</v>
          </cell>
          <cell r="K9">
            <v>101.36</v>
          </cell>
          <cell r="M9">
            <v>101.36</v>
          </cell>
          <cell r="W9" t="str">
            <v>20180201LE_950BASE</v>
          </cell>
        </row>
        <row r="10">
          <cell r="B10" t="str">
            <v>Jan 2018</v>
          </cell>
          <cell r="C10" t="str">
            <v>RLS</v>
          </cell>
          <cell r="D10" t="str">
            <v>LE_951BASE</v>
          </cell>
          <cell r="E10">
            <v>194</v>
          </cell>
          <cell r="H10">
            <v>743.02</v>
          </cell>
          <cell r="I10">
            <v>0</v>
          </cell>
          <cell r="J10">
            <v>743.02</v>
          </cell>
          <cell r="K10">
            <v>743.02</v>
          </cell>
          <cell r="M10">
            <v>743.02</v>
          </cell>
          <cell r="W10" t="str">
            <v>20180201LE_951BASE</v>
          </cell>
        </row>
        <row r="11">
          <cell r="B11" t="str">
            <v>Jan 2018</v>
          </cell>
          <cell r="C11" t="str">
            <v>LS</v>
          </cell>
          <cell r="D11" t="str">
            <v>LE_951BASE</v>
          </cell>
          <cell r="E11">
            <v>125</v>
          </cell>
          <cell r="H11">
            <v>478.75</v>
          </cell>
          <cell r="I11">
            <v>0</v>
          </cell>
          <cell r="J11">
            <v>478.75</v>
          </cell>
          <cell r="K11">
            <v>478.75</v>
          </cell>
          <cell r="M11">
            <v>478.75</v>
          </cell>
          <cell r="W11" t="str">
            <v>20180201LE_951BASE</v>
          </cell>
        </row>
        <row r="12">
          <cell r="B12" t="str">
            <v>Jan 2018</v>
          </cell>
          <cell r="C12" t="str">
            <v>RLS</v>
          </cell>
          <cell r="D12" t="str">
            <v>LE_952BASE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  <cell r="W12" t="str">
            <v>20180201LE_952BASE</v>
          </cell>
        </row>
        <row r="13">
          <cell r="B13" t="str">
            <v>Jan 2018</v>
          </cell>
          <cell r="C13" t="str">
            <v>LS</v>
          </cell>
          <cell r="D13" t="str">
            <v>LE_952BASE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M13">
            <v>0</v>
          </cell>
          <cell r="W13" t="str">
            <v>20180201LE_952BASE</v>
          </cell>
        </row>
        <row r="14">
          <cell r="B14" t="str">
            <v>Jan 2018</v>
          </cell>
          <cell r="C14" t="str">
            <v>RLS</v>
          </cell>
          <cell r="D14" t="str">
            <v>LE_953BASE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M14">
            <v>0</v>
          </cell>
          <cell r="W14" t="str">
            <v>20180201LE_953BASE</v>
          </cell>
        </row>
        <row r="15">
          <cell r="B15" t="str">
            <v>Jan 2018</v>
          </cell>
          <cell r="C15" t="str">
            <v>LS</v>
          </cell>
          <cell r="D15" t="str">
            <v>LE_953BASE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M15">
            <v>0</v>
          </cell>
          <cell r="W15" t="str">
            <v>20180201LE_953BASE</v>
          </cell>
        </row>
        <row r="16">
          <cell r="B16" t="str">
            <v>Jan 2018</v>
          </cell>
          <cell r="C16" t="str">
            <v>RLS</v>
          </cell>
          <cell r="D16" t="str">
            <v>LE_954BASE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M16">
            <v>0</v>
          </cell>
          <cell r="W16" t="str">
            <v>20180201LE_954BASE</v>
          </cell>
        </row>
        <row r="17">
          <cell r="B17" t="str">
            <v>Jan 2018</v>
          </cell>
          <cell r="C17" t="str">
            <v>LS</v>
          </cell>
          <cell r="D17" t="str">
            <v>LE_954BASE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M17">
            <v>0</v>
          </cell>
          <cell r="W17" t="str">
            <v>20180201LE_954BASE</v>
          </cell>
        </row>
        <row r="18">
          <cell r="B18" t="str">
            <v>Jan 2018</v>
          </cell>
          <cell r="C18" t="str">
            <v>RLS</v>
          </cell>
          <cell r="D18" t="str">
            <v>LE_955BASE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M18">
            <v>0</v>
          </cell>
          <cell r="W18" t="str">
            <v>20180201LE_955BASE</v>
          </cell>
        </row>
        <row r="19">
          <cell r="B19" t="str">
            <v>Jan 2018</v>
          </cell>
          <cell r="C19" t="str">
            <v>LS</v>
          </cell>
          <cell r="D19" t="str">
            <v>LE_955BASE</v>
          </cell>
          <cell r="E19">
            <v>1</v>
          </cell>
          <cell r="H19">
            <v>3.73</v>
          </cell>
          <cell r="I19">
            <v>0</v>
          </cell>
          <cell r="J19">
            <v>3.73</v>
          </cell>
          <cell r="K19">
            <v>3.73</v>
          </cell>
          <cell r="M19">
            <v>3.73</v>
          </cell>
          <cell r="W19" t="str">
            <v>20180201LE_955BASE</v>
          </cell>
        </row>
        <row r="20">
          <cell r="B20" t="str">
            <v>Jan 2018</v>
          </cell>
          <cell r="C20" t="str">
            <v>RLS</v>
          </cell>
          <cell r="D20" t="str">
            <v>LE_956BASE</v>
          </cell>
          <cell r="E20">
            <v>242</v>
          </cell>
          <cell r="H20">
            <v>897.82</v>
          </cell>
          <cell r="I20">
            <v>0</v>
          </cell>
          <cell r="J20">
            <v>897.82</v>
          </cell>
          <cell r="K20">
            <v>897.82</v>
          </cell>
          <cell r="M20">
            <v>897.82</v>
          </cell>
          <cell r="W20" t="str">
            <v>20180201LE_956BASE</v>
          </cell>
        </row>
        <row r="21">
          <cell r="B21" t="str">
            <v>Jan 2018</v>
          </cell>
          <cell r="C21" t="str">
            <v>LS</v>
          </cell>
          <cell r="D21" t="str">
            <v>LE_956BASE</v>
          </cell>
          <cell r="E21">
            <v>379</v>
          </cell>
          <cell r="H21">
            <v>1406.09</v>
          </cell>
          <cell r="I21">
            <v>0</v>
          </cell>
          <cell r="J21">
            <v>1406.09</v>
          </cell>
          <cell r="K21">
            <v>1406.09</v>
          </cell>
          <cell r="M21">
            <v>1406.09</v>
          </cell>
          <cell r="W21" t="str">
            <v>20180201LE_956BASE</v>
          </cell>
        </row>
        <row r="22">
          <cell r="B22" t="str">
            <v>Jan 2018</v>
          </cell>
          <cell r="C22" t="str">
            <v>RLS</v>
          </cell>
          <cell r="D22" t="str">
            <v>LE_957BASE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M22">
            <v>0</v>
          </cell>
          <cell r="W22" t="str">
            <v>20180201LE_957BASE</v>
          </cell>
        </row>
        <row r="23">
          <cell r="B23" t="str">
            <v>Jan 2018</v>
          </cell>
          <cell r="C23" t="str">
            <v>LS</v>
          </cell>
          <cell r="D23" t="str">
            <v>LE_957BASE</v>
          </cell>
          <cell r="E23">
            <v>9</v>
          </cell>
          <cell r="H23">
            <v>32.04</v>
          </cell>
          <cell r="I23">
            <v>0</v>
          </cell>
          <cell r="J23">
            <v>32.04</v>
          </cell>
          <cell r="K23">
            <v>32.04</v>
          </cell>
          <cell r="M23">
            <v>32.04</v>
          </cell>
          <cell r="W23" t="str">
            <v>20180201LE_957BASE</v>
          </cell>
        </row>
        <row r="24">
          <cell r="B24" t="str">
            <v>Jan 2018</v>
          </cell>
          <cell r="C24" t="str">
            <v>RLS</v>
          </cell>
          <cell r="D24" t="str">
            <v>LE_958POLE</v>
          </cell>
          <cell r="E24">
            <v>44</v>
          </cell>
          <cell r="H24">
            <v>498.08</v>
          </cell>
          <cell r="I24">
            <v>0</v>
          </cell>
          <cell r="J24">
            <v>498.08</v>
          </cell>
          <cell r="K24">
            <v>498.07999999999993</v>
          </cell>
          <cell r="M24">
            <v>498.07999999999993</v>
          </cell>
          <cell r="W24" t="str">
            <v>20180201LE_958POLE</v>
          </cell>
        </row>
        <row r="25">
          <cell r="B25" t="str">
            <v>Jan 2018</v>
          </cell>
          <cell r="C25" t="str">
            <v>LS</v>
          </cell>
          <cell r="D25" t="str">
            <v>LE_958POLE</v>
          </cell>
          <cell r="E25">
            <v>402</v>
          </cell>
          <cell r="H25">
            <v>4550.6400000000003</v>
          </cell>
          <cell r="I25">
            <v>0</v>
          </cell>
          <cell r="J25">
            <v>4550.6400000000003</v>
          </cell>
          <cell r="K25">
            <v>4550.6400000000003</v>
          </cell>
          <cell r="M25">
            <v>4550.6400000000003</v>
          </cell>
          <cell r="W25" t="str">
            <v>20180201LE_958POLE</v>
          </cell>
        </row>
        <row r="26">
          <cell r="B26" t="str">
            <v>Feb 2018</v>
          </cell>
          <cell r="C26" t="str">
            <v>RLS</v>
          </cell>
          <cell r="D26" t="str">
            <v>LE_900POLE</v>
          </cell>
          <cell r="E26">
            <v>1322</v>
          </cell>
          <cell r="H26">
            <v>2842.3</v>
          </cell>
          <cell r="I26">
            <v>-31.319999999999709</v>
          </cell>
          <cell r="J26">
            <v>2810.9800000000005</v>
          </cell>
          <cell r="K26">
            <v>2810.9800000000005</v>
          </cell>
          <cell r="M26">
            <v>2810.9800000000005</v>
          </cell>
          <cell r="W26" t="str">
            <v>20180201LE_900POLE</v>
          </cell>
        </row>
        <row r="27">
          <cell r="B27" t="str">
            <v>Feb 2018</v>
          </cell>
          <cell r="C27" t="str">
            <v>LS</v>
          </cell>
          <cell r="D27" t="str">
            <v>LE_900POLE</v>
          </cell>
          <cell r="E27">
            <v>4853</v>
          </cell>
          <cell r="H27">
            <v>10433.950000000001</v>
          </cell>
          <cell r="I27">
            <v>-106.22999999999956</v>
          </cell>
          <cell r="J27">
            <v>10327.720000000001</v>
          </cell>
          <cell r="K27">
            <v>10327.720000000001</v>
          </cell>
          <cell r="M27">
            <v>10327.720000000001</v>
          </cell>
          <cell r="W27" t="str">
            <v>20180201LE_900POLE</v>
          </cell>
        </row>
        <row r="28">
          <cell r="B28" t="str">
            <v>Feb 2018</v>
          </cell>
          <cell r="C28" t="str">
            <v>RLS</v>
          </cell>
          <cell r="D28" t="str">
            <v>LE_901POLE</v>
          </cell>
          <cell r="E28">
            <v>156</v>
          </cell>
          <cell r="H28">
            <v>1687.92</v>
          </cell>
          <cell r="I28">
            <v>0</v>
          </cell>
          <cell r="J28">
            <v>1687.92</v>
          </cell>
          <cell r="K28">
            <v>1687.92</v>
          </cell>
          <cell r="M28">
            <v>1687.92</v>
          </cell>
          <cell r="W28" t="str">
            <v>20180201LE_901POLE</v>
          </cell>
        </row>
        <row r="29">
          <cell r="B29" t="str">
            <v>Feb 2018</v>
          </cell>
          <cell r="C29" t="str">
            <v>LS</v>
          </cell>
          <cell r="D29" t="str">
            <v>LE_901POLE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M29">
            <v>0</v>
          </cell>
          <cell r="W29" t="str">
            <v>20180201LE_901POLE</v>
          </cell>
        </row>
        <row r="30">
          <cell r="B30" t="str">
            <v>Feb 2018</v>
          </cell>
          <cell r="C30" t="str">
            <v>RLS</v>
          </cell>
          <cell r="D30" t="str">
            <v>LE_902POLE</v>
          </cell>
          <cell r="E30">
            <v>277</v>
          </cell>
          <cell r="H30">
            <v>3576.07</v>
          </cell>
          <cell r="I30">
            <v>0</v>
          </cell>
          <cell r="J30">
            <v>3576.07</v>
          </cell>
          <cell r="K30">
            <v>3576.0699999999993</v>
          </cell>
          <cell r="M30">
            <v>3576.0699999999993</v>
          </cell>
          <cell r="W30" t="str">
            <v>20180201LE_902POLE</v>
          </cell>
        </row>
        <row r="31">
          <cell r="B31" t="str">
            <v>Feb 2018</v>
          </cell>
          <cell r="C31" t="str">
            <v>LS</v>
          </cell>
          <cell r="D31" t="str">
            <v>LE_902POLE</v>
          </cell>
          <cell r="E31">
            <v>3</v>
          </cell>
          <cell r="H31">
            <v>38.729999999999997</v>
          </cell>
          <cell r="I31">
            <v>0</v>
          </cell>
          <cell r="J31">
            <v>38.729999999999997</v>
          </cell>
          <cell r="K31">
            <v>38.729999999999997</v>
          </cell>
          <cell r="M31">
            <v>38.729999999999997</v>
          </cell>
          <cell r="W31" t="str">
            <v>20180201LE_902POLE</v>
          </cell>
        </row>
        <row r="32">
          <cell r="B32" t="str">
            <v>Feb 2018</v>
          </cell>
          <cell r="C32" t="str">
            <v>RLS</v>
          </cell>
          <cell r="D32" t="str">
            <v>LE_950BASE</v>
          </cell>
          <cell r="E32">
            <v>79</v>
          </cell>
          <cell r="H32">
            <v>285.98</v>
          </cell>
          <cell r="I32">
            <v>0</v>
          </cell>
          <cell r="J32">
            <v>285.98</v>
          </cell>
          <cell r="K32">
            <v>285.98</v>
          </cell>
          <cell r="M32">
            <v>285.98</v>
          </cell>
          <cell r="W32" t="str">
            <v>20180201LE_950BASE</v>
          </cell>
        </row>
        <row r="33">
          <cell r="B33" t="str">
            <v>Feb 2018</v>
          </cell>
          <cell r="C33" t="str">
            <v>LS</v>
          </cell>
          <cell r="D33" t="str">
            <v>LE_950BASE</v>
          </cell>
          <cell r="E33">
            <v>28</v>
          </cell>
          <cell r="H33">
            <v>101.36</v>
          </cell>
          <cell r="I33">
            <v>0</v>
          </cell>
          <cell r="J33">
            <v>101.36</v>
          </cell>
          <cell r="K33">
            <v>101.36</v>
          </cell>
          <cell r="M33">
            <v>101.36</v>
          </cell>
          <cell r="W33" t="str">
            <v>20180201LE_950BASE</v>
          </cell>
        </row>
        <row r="34">
          <cell r="B34" t="str">
            <v>Feb 2018</v>
          </cell>
          <cell r="C34" t="str">
            <v>RLS</v>
          </cell>
          <cell r="D34" t="str">
            <v>LE_951BASE</v>
          </cell>
          <cell r="E34">
            <v>194</v>
          </cell>
          <cell r="H34">
            <v>743.02</v>
          </cell>
          <cell r="I34">
            <v>0</v>
          </cell>
          <cell r="J34">
            <v>743.02</v>
          </cell>
          <cell r="K34">
            <v>743.02</v>
          </cell>
          <cell r="M34">
            <v>743.02</v>
          </cell>
          <cell r="W34" t="str">
            <v>20180201LE_951BASE</v>
          </cell>
        </row>
        <row r="35">
          <cell r="B35" t="str">
            <v>Feb 2018</v>
          </cell>
          <cell r="C35" t="str">
            <v>LS</v>
          </cell>
          <cell r="D35" t="str">
            <v>LE_951BASE</v>
          </cell>
          <cell r="E35">
            <v>125</v>
          </cell>
          <cell r="H35">
            <v>478.75</v>
          </cell>
          <cell r="I35">
            <v>0</v>
          </cell>
          <cell r="J35">
            <v>478.75</v>
          </cell>
          <cell r="K35">
            <v>478.75</v>
          </cell>
          <cell r="M35">
            <v>478.75</v>
          </cell>
          <cell r="W35" t="str">
            <v>20180201LE_951BASE</v>
          </cell>
        </row>
        <row r="36">
          <cell r="B36" t="str">
            <v>Feb 2018</v>
          </cell>
          <cell r="C36" t="str">
            <v>RLS</v>
          </cell>
          <cell r="D36" t="str">
            <v>LE_952BASE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M36">
            <v>0</v>
          </cell>
          <cell r="W36" t="str">
            <v>20180201LE_952BASE</v>
          </cell>
        </row>
        <row r="37">
          <cell r="B37" t="str">
            <v>Feb 2018</v>
          </cell>
          <cell r="C37" t="str">
            <v>LS</v>
          </cell>
          <cell r="D37" t="str">
            <v>LE_952BASE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M37">
            <v>0</v>
          </cell>
          <cell r="W37" t="str">
            <v>20180201LE_952BASE</v>
          </cell>
        </row>
        <row r="38">
          <cell r="B38" t="str">
            <v>Feb 2018</v>
          </cell>
          <cell r="C38" t="str">
            <v>RLS</v>
          </cell>
          <cell r="D38" t="str">
            <v>LE_953BASE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M38">
            <v>0</v>
          </cell>
          <cell r="W38" t="str">
            <v>20180201LE_953BASE</v>
          </cell>
        </row>
        <row r="39">
          <cell r="B39" t="str">
            <v>Feb 2018</v>
          </cell>
          <cell r="C39" t="str">
            <v>LS</v>
          </cell>
          <cell r="D39" t="str">
            <v>LE_953BASE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M39">
            <v>0</v>
          </cell>
          <cell r="W39" t="str">
            <v>20180201LE_953BASE</v>
          </cell>
        </row>
        <row r="40">
          <cell r="B40" t="str">
            <v>Feb 2018</v>
          </cell>
          <cell r="C40" t="str">
            <v>RLS</v>
          </cell>
          <cell r="D40" t="str">
            <v>LE_954BASE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M40">
            <v>0</v>
          </cell>
          <cell r="W40" t="str">
            <v>20180201LE_954BASE</v>
          </cell>
        </row>
        <row r="41">
          <cell r="B41" t="str">
            <v>Feb 2018</v>
          </cell>
          <cell r="C41" t="str">
            <v>LS</v>
          </cell>
          <cell r="D41" t="str">
            <v>LE_954BASE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M41">
            <v>0</v>
          </cell>
          <cell r="W41" t="str">
            <v>20180201LE_954BASE</v>
          </cell>
        </row>
        <row r="42">
          <cell r="B42" t="str">
            <v>Feb 2018</v>
          </cell>
          <cell r="C42" t="str">
            <v>RLS</v>
          </cell>
          <cell r="D42" t="str">
            <v>LE_955BASE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M42">
            <v>0</v>
          </cell>
          <cell r="W42" t="str">
            <v>20180201LE_955BASE</v>
          </cell>
        </row>
        <row r="43">
          <cell r="B43" t="str">
            <v>Feb 2018</v>
          </cell>
          <cell r="C43" t="str">
            <v>LS</v>
          </cell>
          <cell r="D43" t="str">
            <v>LE_955BASE</v>
          </cell>
          <cell r="E43">
            <v>1</v>
          </cell>
          <cell r="H43">
            <v>3.73</v>
          </cell>
          <cell r="I43">
            <v>0</v>
          </cell>
          <cell r="J43">
            <v>3.73</v>
          </cell>
          <cell r="K43">
            <v>3.73</v>
          </cell>
          <cell r="M43">
            <v>3.73</v>
          </cell>
          <cell r="W43" t="str">
            <v>20180201LE_955BASE</v>
          </cell>
        </row>
        <row r="44">
          <cell r="B44" t="str">
            <v>Feb 2018</v>
          </cell>
          <cell r="C44" t="str">
            <v>RLS</v>
          </cell>
          <cell r="D44" t="str">
            <v>LE_956BASE</v>
          </cell>
          <cell r="E44">
            <v>242</v>
          </cell>
          <cell r="H44">
            <v>897.82</v>
          </cell>
          <cell r="I44">
            <v>0</v>
          </cell>
          <cell r="J44">
            <v>897.82</v>
          </cell>
          <cell r="K44">
            <v>897.82</v>
          </cell>
          <cell r="M44">
            <v>897.82</v>
          </cell>
          <cell r="W44" t="str">
            <v>20180201LE_956BASE</v>
          </cell>
        </row>
        <row r="45">
          <cell r="B45" t="str">
            <v>Feb 2018</v>
          </cell>
          <cell r="C45" t="str">
            <v>LS</v>
          </cell>
          <cell r="D45" t="str">
            <v>LE_956BASE</v>
          </cell>
          <cell r="E45">
            <v>389</v>
          </cell>
          <cell r="H45">
            <v>1443.19</v>
          </cell>
          <cell r="I45">
            <v>74.200000000000045</v>
          </cell>
          <cell r="J45">
            <v>1517.39</v>
          </cell>
          <cell r="K45">
            <v>1517.39</v>
          </cell>
          <cell r="M45">
            <v>1517.39</v>
          </cell>
          <cell r="W45" t="str">
            <v>20180201LE_956BASE</v>
          </cell>
        </row>
        <row r="46">
          <cell r="B46" t="str">
            <v>Feb 2018</v>
          </cell>
          <cell r="C46" t="str">
            <v>RLS</v>
          </cell>
          <cell r="D46" t="str">
            <v>LE_957BASE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M46">
            <v>0</v>
          </cell>
          <cell r="W46" t="str">
            <v>20180201LE_957BASE</v>
          </cell>
        </row>
        <row r="47">
          <cell r="B47" t="str">
            <v>Feb 2018</v>
          </cell>
          <cell r="C47" t="str">
            <v>LS</v>
          </cell>
          <cell r="D47" t="str">
            <v>LE_957BASE</v>
          </cell>
          <cell r="E47">
            <v>9</v>
          </cell>
          <cell r="H47">
            <v>32.04</v>
          </cell>
          <cell r="I47">
            <v>0</v>
          </cell>
          <cell r="J47">
            <v>32.04</v>
          </cell>
          <cell r="K47">
            <v>32.04</v>
          </cell>
          <cell r="M47">
            <v>32.04</v>
          </cell>
          <cell r="W47" t="str">
            <v>20180201LE_957BASE</v>
          </cell>
        </row>
        <row r="48">
          <cell r="B48" t="str">
            <v>Feb 2018</v>
          </cell>
          <cell r="C48" t="str">
            <v>RLS</v>
          </cell>
          <cell r="D48" t="str">
            <v>LE_958POLE</v>
          </cell>
          <cell r="E48">
            <v>42</v>
          </cell>
          <cell r="H48">
            <v>475.44</v>
          </cell>
          <cell r="I48">
            <v>0</v>
          </cell>
          <cell r="J48">
            <v>475.44</v>
          </cell>
          <cell r="K48">
            <v>475.43999999999994</v>
          </cell>
          <cell r="M48">
            <v>475.43999999999994</v>
          </cell>
          <cell r="W48" t="str">
            <v>20180201LE_958POLE</v>
          </cell>
        </row>
        <row r="49">
          <cell r="B49" t="str">
            <v>Feb 2018</v>
          </cell>
          <cell r="C49" t="str">
            <v>LS</v>
          </cell>
          <cell r="D49" t="str">
            <v>LE_958POLE</v>
          </cell>
          <cell r="E49">
            <v>374</v>
          </cell>
          <cell r="H49">
            <v>4233.68</v>
          </cell>
          <cell r="I49">
            <v>-12.269999999999527</v>
          </cell>
          <cell r="J49">
            <v>4221.4100000000008</v>
          </cell>
          <cell r="K49">
            <v>4221.4100000000008</v>
          </cell>
          <cell r="M49">
            <v>4221.4100000000008</v>
          </cell>
          <cell r="W49" t="str">
            <v>20180201LE_958POLE</v>
          </cell>
        </row>
        <row r="50">
          <cell r="B50" t="str">
            <v>Mar 2018</v>
          </cell>
          <cell r="C50" t="str">
            <v>RLS</v>
          </cell>
          <cell r="D50" t="str">
            <v>LE_900POLE</v>
          </cell>
          <cell r="E50">
            <v>1392</v>
          </cell>
          <cell r="H50">
            <v>2992.8</v>
          </cell>
          <cell r="I50">
            <v>-48.309999999999491</v>
          </cell>
          <cell r="J50">
            <v>2944.4900000000007</v>
          </cell>
          <cell r="K50">
            <v>2944.4900000000007</v>
          </cell>
          <cell r="M50">
            <v>2944.4900000000007</v>
          </cell>
          <cell r="W50" t="str">
            <v>20180201LE_900POLE</v>
          </cell>
        </row>
        <row r="51">
          <cell r="B51" t="str">
            <v>Mar 2018</v>
          </cell>
          <cell r="C51" t="str">
            <v>LS</v>
          </cell>
          <cell r="D51" t="str">
            <v>LE_900POLE</v>
          </cell>
          <cell r="E51">
            <v>5028</v>
          </cell>
          <cell r="H51">
            <v>10810.2</v>
          </cell>
          <cell r="I51">
            <v>-51.950000000000728</v>
          </cell>
          <cell r="J51">
            <v>10758.25</v>
          </cell>
          <cell r="K51">
            <v>10758.25</v>
          </cell>
          <cell r="M51">
            <v>10758.25</v>
          </cell>
          <cell r="W51" t="str">
            <v>20180201LE_900POLE</v>
          </cell>
        </row>
        <row r="52">
          <cell r="B52" t="str">
            <v>Mar 2018</v>
          </cell>
          <cell r="C52" t="str">
            <v>RLS</v>
          </cell>
          <cell r="D52" t="str">
            <v>LE_901POLE</v>
          </cell>
          <cell r="E52">
            <v>156</v>
          </cell>
          <cell r="H52">
            <v>1687.92</v>
          </cell>
          <cell r="I52">
            <v>0</v>
          </cell>
          <cell r="J52">
            <v>1687.92</v>
          </cell>
          <cell r="K52">
            <v>1687.92</v>
          </cell>
          <cell r="M52">
            <v>1687.92</v>
          </cell>
          <cell r="W52" t="str">
            <v>20180201LE_901POLE</v>
          </cell>
        </row>
        <row r="53">
          <cell r="B53" t="str">
            <v>Mar 2018</v>
          </cell>
          <cell r="C53" t="str">
            <v>LS</v>
          </cell>
          <cell r="D53" t="str">
            <v>LE_901POLE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M53">
            <v>0</v>
          </cell>
          <cell r="W53" t="str">
            <v>20180201LE_901POLE</v>
          </cell>
        </row>
        <row r="54">
          <cell r="B54" t="str">
            <v>Mar 2018</v>
          </cell>
          <cell r="C54" t="str">
            <v>RLS</v>
          </cell>
          <cell r="D54" t="str">
            <v>LE_902POLE</v>
          </cell>
          <cell r="E54">
            <v>277</v>
          </cell>
          <cell r="H54">
            <v>3576.07</v>
          </cell>
          <cell r="I54">
            <v>0</v>
          </cell>
          <cell r="J54">
            <v>3576.07</v>
          </cell>
          <cell r="K54">
            <v>3576.0699999999993</v>
          </cell>
          <cell r="M54">
            <v>3576.0699999999993</v>
          </cell>
          <cell r="W54" t="str">
            <v>20180201LE_902POLE</v>
          </cell>
        </row>
        <row r="55">
          <cell r="B55" t="str">
            <v>Mar 2018</v>
          </cell>
          <cell r="C55" t="str">
            <v>LS</v>
          </cell>
          <cell r="D55" t="str">
            <v>LE_902POLE</v>
          </cell>
          <cell r="E55">
            <v>3</v>
          </cell>
          <cell r="H55">
            <v>38.729999999999997</v>
          </cell>
          <cell r="I55">
            <v>0</v>
          </cell>
          <cell r="J55">
            <v>38.729999999999997</v>
          </cell>
          <cell r="K55">
            <v>38.729999999999997</v>
          </cell>
          <cell r="M55">
            <v>38.729999999999997</v>
          </cell>
          <cell r="W55" t="str">
            <v>20180201LE_902POLE</v>
          </cell>
        </row>
        <row r="56">
          <cell r="B56" t="str">
            <v>Mar 2018</v>
          </cell>
          <cell r="C56" t="str">
            <v>RLS</v>
          </cell>
          <cell r="D56" t="str">
            <v>LE_950BASE</v>
          </cell>
          <cell r="E56">
            <v>79</v>
          </cell>
          <cell r="H56">
            <v>285.98</v>
          </cell>
          <cell r="I56">
            <v>0</v>
          </cell>
          <cell r="J56">
            <v>285.98</v>
          </cell>
          <cell r="K56">
            <v>285.98</v>
          </cell>
          <cell r="M56">
            <v>285.98</v>
          </cell>
          <cell r="W56" t="str">
            <v>20180201LE_950BASE</v>
          </cell>
        </row>
        <row r="57">
          <cell r="B57" t="str">
            <v>Mar 2018</v>
          </cell>
          <cell r="C57" t="str">
            <v>LS</v>
          </cell>
          <cell r="D57" t="str">
            <v>LE_950BASE</v>
          </cell>
          <cell r="E57">
            <v>28</v>
          </cell>
          <cell r="H57">
            <v>101.36</v>
          </cell>
          <cell r="I57">
            <v>0</v>
          </cell>
          <cell r="J57">
            <v>101.36</v>
          </cell>
          <cell r="K57">
            <v>101.36</v>
          </cell>
          <cell r="M57">
            <v>101.36</v>
          </cell>
          <cell r="W57" t="str">
            <v>20180201LE_950BASE</v>
          </cell>
        </row>
        <row r="58">
          <cell r="B58" t="str">
            <v>Mar 2018</v>
          </cell>
          <cell r="C58" t="str">
            <v>RLS</v>
          </cell>
          <cell r="D58" t="str">
            <v>LE_951BASE</v>
          </cell>
          <cell r="E58">
            <v>194</v>
          </cell>
          <cell r="H58">
            <v>743.02</v>
          </cell>
          <cell r="I58">
            <v>0</v>
          </cell>
          <cell r="J58">
            <v>743.02</v>
          </cell>
          <cell r="K58">
            <v>743.02</v>
          </cell>
          <cell r="M58">
            <v>743.02</v>
          </cell>
          <cell r="W58" t="str">
            <v>20180201LE_951BASE</v>
          </cell>
        </row>
        <row r="59">
          <cell r="B59" t="str">
            <v>Mar 2018</v>
          </cell>
          <cell r="C59" t="str">
            <v>LS</v>
          </cell>
          <cell r="D59" t="str">
            <v>LE_951BASE</v>
          </cell>
          <cell r="E59">
            <v>125</v>
          </cell>
          <cell r="H59">
            <v>478.75</v>
          </cell>
          <cell r="I59">
            <v>0</v>
          </cell>
          <cell r="J59">
            <v>478.75</v>
          </cell>
          <cell r="K59">
            <v>478.75</v>
          </cell>
          <cell r="M59">
            <v>478.75</v>
          </cell>
          <cell r="W59" t="str">
            <v>20180201LE_951BASE</v>
          </cell>
        </row>
        <row r="60">
          <cell r="B60" t="str">
            <v>Mar 2018</v>
          </cell>
          <cell r="C60" t="str">
            <v>RLS</v>
          </cell>
          <cell r="D60" t="str">
            <v>LE_952BASE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M60">
            <v>0</v>
          </cell>
          <cell r="W60" t="str">
            <v>20180201LE_952BASE</v>
          </cell>
        </row>
        <row r="61">
          <cell r="B61" t="str">
            <v>Mar 2018</v>
          </cell>
          <cell r="C61" t="str">
            <v>LS</v>
          </cell>
          <cell r="D61" t="str">
            <v>LE_952BASE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M61">
            <v>0</v>
          </cell>
          <cell r="W61" t="str">
            <v>20180201LE_952BASE</v>
          </cell>
        </row>
        <row r="62">
          <cell r="B62" t="str">
            <v>Mar 2018</v>
          </cell>
          <cell r="C62" t="str">
            <v>RLS</v>
          </cell>
          <cell r="D62" t="str">
            <v>LE_953BASE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M62">
            <v>0</v>
          </cell>
          <cell r="W62" t="str">
            <v>20180201LE_953BASE</v>
          </cell>
        </row>
        <row r="63">
          <cell r="B63" t="str">
            <v>Mar 2018</v>
          </cell>
          <cell r="C63" t="str">
            <v>LS</v>
          </cell>
          <cell r="D63" t="str">
            <v>LE_953BASE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M63">
            <v>0</v>
          </cell>
          <cell r="W63" t="str">
            <v>20180201LE_953BASE</v>
          </cell>
        </row>
        <row r="64">
          <cell r="B64" t="str">
            <v>Mar 2018</v>
          </cell>
          <cell r="C64" t="str">
            <v>RLS</v>
          </cell>
          <cell r="D64" t="str">
            <v>LE_954BASE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M64">
            <v>0</v>
          </cell>
          <cell r="W64" t="str">
            <v>20180201LE_954BASE</v>
          </cell>
        </row>
        <row r="65">
          <cell r="B65" t="str">
            <v>Mar 2018</v>
          </cell>
          <cell r="C65" t="str">
            <v>LS</v>
          </cell>
          <cell r="D65" t="str">
            <v>LE_954BASE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M65">
            <v>0</v>
          </cell>
          <cell r="W65" t="str">
            <v>20180201LE_954BASE</v>
          </cell>
        </row>
        <row r="66">
          <cell r="B66" t="str">
            <v>Mar 2018</v>
          </cell>
          <cell r="C66" t="str">
            <v>RLS</v>
          </cell>
          <cell r="D66" t="str">
            <v>LE_955BASE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M66">
            <v>0</v>
          </cell>
          <cell r="W66" t="str">
            <v>20180201LE_955BASE</v>
          </cell>
        </row>
        <row r="67">
          <cell r="B67" t="str">
            <v>Mar 2018</v>
          </cell>
          <cell r="C67" t="str">
            <v>LS</v>
          </cell>
          <cell r="D67" t="str">
            <v>LE_955BASE</v>
          </cell>
          <cell r="E67">
            <v>1</v>
          </cell>
          <cell r="H67">
            <v>3.73</v>
          </cell>
          <cell r="I67">
            <v>0</v>
          </cell>
          <cell r="J67">
            <v>3.73</v>
          </cell>
          <cell r="K67">
            <v>3.73</v>
          </cell>
          <cell r="M67">
            <v>3.73</v>
          </cell>
          <cell r="W67" t="str">
            <v>20180201LE_955BASE</v>
          </cell>
        </row>
        <row r="68">
          <cell r="B68" t="str">
            <v>Mar 2018</v>
          </cell>
          <cell r="C68" t="str">
            <v>RLS</v>
          </cell>
          <cell r="D68" t="str">
            <v>LE_956BASE</v>
          </cell>
          <cell r="E68">
            <v>242</v>
          </cell>
          <cell r="H68">
            <v>897.82</v>
          </cell>
          <cell r="I68">
            <v>0</v>
          </cell>
          <cell r="J68">
            <v>897.82</v>
          </cell>
          <cell r="K68">
            <v>897.82</v>
          </cell>
          <cell r="M68">
            <v>897.82</v>
          </cell>
          <cell r="W68" t="str">
            <v>20180201LE_956BASE</v>
          </cell>
        </row>
        <row r="69">
          <cell r="B69" t="str">
            <v>Mar 2018</v>
          </cell>
          <cell r="C69" t="str">
            <v>LS</v>
          </cell>
          <cell r="D69" t="str">
            <v>LE_956BASE</v>
          </cell>
          <cell r="E69">
            <v>391</v>
          </cell>
          <cell r="H69">
            <v>1450.61</v>
          </cell>
          <cell r="I69">
            <v>-89.659999999999854</v>
          </cell>
          <cell r="J69">
            <v>1360.95</v>
          </cell>
          <cell r="K69">
            <v>1360.95</v>
          </cell>
          <cell r="M69">
            <v>1360.95</v>
          </cell>
          <cell r="W69" t="str">
            <v>20180201LE_956BASE</v>
          </cell>
        </row>
        <row r="70">
          <cell r="B70" t="str">
            <v>Mar 2018</v>
          </cell>
          <cell r="C70" t="str">
            <v>RLS</v>
          </cell>
          <cell r="D70" t="str">
            <v>LE_957BASE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M70">
            <v>0</v>
          </cell>
          <cell r="W70" t="str">
            <v>20180201LE_957BASE</v>
          </cell>
        </row>
        <row r="71">
          <cell r="B71" t="str">
            <v>Mar 2018</v>
          </cell>
          <cell r="C71" t="str">
            <v>LS</v>
          </cell>
          <cell r="D71" t="str">
            <v>LE_957BASE</v>
          </cell>
          <cell r="E71">
            <v>9</v>
          </cell>
          <cell r="H71">
            <v>32.04</v>
          </cell>
          <cell r="I71">
            <v>0</v>
          </cell>
          <cell r="J71">
            <v>32.04</v>
          </cell>
          <cell r="K71">
            <v>32.04</v>
          </cell>
          <cell r="M71">
            <v>32.04</v>
          </cell>
          <cell r="W71" t="str">
            <v>20180201LE_957BASE</v>
          </cell>
        </row>
        <row r="72">
          <cell r="B72" t="str">
            <v>Mar 2018</v>
          </cell>
          <cell r="C72" t="str">
            <v>RLS</v>
          </cell>
          <cell r="D72" t="str">
            <v>LE_958POLE</v>
          </cell>
          <cell r="E72">
            <v>43</v>
          </cell>
          <cell r="H72">
            <v>486.76</v>
          </cell>
          <cell r="I72">
            <v>0</v>
          </cell>
          <cell r="J72">
            <v>486.76</v>
          </cell>
          <cell r="K72">
            <v>486.76</v>
          </cell>
          <cell r="M72">
            <v>486.76</v>
          </cell>
          <cell r="W72" t="str">
            <v>20180201LE_958POLE</v>
          </cell>
        </row>
        <row r="73">
          <cell r="B73" t="str">
            <v>Mar 2018</v>
          </cell>
          <cell r="C73" t="str">
            <v>LS</v>
          </cell>
          <cell r="D73" t="str">
            <v>LE_958POLE</v>
          </cell>
          <cell r="E73">
            <v>395</v>
          </cell>
          <cell r="H73">
            <v>4471.3999999999996</v>
          </cell>
          <cell r="I73">
            <v>-89.779999999999745</v>
          </cell>
          <cell r="J73">
            <v>4381.62</v>
          </cell>
          <cell r="K73">
            <v>4381.62</v>
          </cell>
          <cell r="M73">
            <v>4381.62</v>
          </cell>
          <cell r="W73" t="str">
            <v>20180201LE_958POLE</v>
          </cell>
        </row>
        <row r="74">
          <cell r="B74" t="str">
            <v>Apr 2018</v>
          </cell>
          <cell r="C74" t="str">
            <v>RLS</v>
          </cell>
          <cell r="D74" t="str">
            <v>LE_900POLE</v>
          </cell>
          <cell r="E74">
            <v>1376</v>
          </cell>
          <cell r="H74">
            <v>2958.4</v>
          </cell>
          <cell r="I74">
            <v>-26.4399999999996</v>
          </cell>
          <cell r="J74">
            <v>2931.9600000000005</v>
          </cell>
          <cell r="K74">
            <v>2931.9600000000005</v>
          </cell>
          <cell r="M74">
            <v>2931.9600000000005</v>
          </cell>
          <cell r="W74" t="str">
            <v>20180201LE_900POLE</v>
          </cell>
        </row>
        <row r="75">
          <cell r="B75" t="str">
            <v>Apr 2018</v>
          </cell>
          <cell r="C75" t="str">
            <v>LS</v>
          </cell>
          <cell r="D75" t="str">
            <v>LE_900POLE</v>
          </cell>
          <cell r="E75">
            <v>5007</v>
          </cell>
          <cell r="H75">
            <v>10765.05</v>
          </cell>
          <cell r="I75">
            <v>-88.899999999997817</v>
          </cell>
          <cell r="J75">
            <v>10676.150000000001</v>
          </cell>
          <cell r="K75">
            <v>10676.150000000001</v>
          </cell>
          <cell r="M75">
            <v>10676.150000000001</v>
          </cell>
          <cell r="W75" t="str">
            <v>20180201LE_900POLE</v>
          </cell>
        </row>
        <row r="76">
          <cell r="B76" t="str">
            <v>Apr 2018</v>
          </cell>
          <cell r="C76" t="str">
            <v>RLS</v>
          </cell>
          <cell r="D76" t="str">
            <v>LE_901POLE</v>
          </cell>
          <cell r="E76">
            <v>156</v>
          </cell>
          <cell r="H76">
            <v>1687.92</v>
          </cell>
          <cell r="I76">
            <v>0</v>
          </cell>
          <cell r="J76">
            <v>1687.92</v>
          </cell>
          <cell r="K76">
            <v>1687.92</v>
          </cell>
          <cell r="M76">
            <v>1687.92</v>
          </cell>
          <cell r="W76" t="str">
            <v>20180201LE_901POLE</v>
          </cell>
        </row>
        <row r="77">
          <cell r="B77" t="str">
            <v>Apr 2018</v>
          </cell>
          <cell r="C77" t="str">
            <v>LS</v>
          </cell>
          <cell r="D77" t="str">
            <v>LE_901POLE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M77">
            <v>0</v>
          </cell>
          <cell r="W77" t="str">
            <v>20180201LE_901POLE</v>
          </cell>
        </row>
        <row r="78">
          <cell r="B78" t="str">
            <v>Apr 2018</v>
          </cell>
          <cell r="C78" t="str">
            <v>RLS</v>
          </cell>
          <cell r="D78" t="str">
            <v>LE_902POLE</v>
          </cell>
          <cell r="E78">
            <v>277</v>
          </cell>
          <cell r="H78">
            <v>3576.07</v>
          </cell>
          <cell r="I78">
            <v>0</v>
          </cell>
          <cell r="J78">
            <v>3576.07</v>
          </cell>
          <cell r="K78">
            <v>3576.0699999999993</v>
          </cell>
          <cell r="M78">
            <v>3576.0699999999993</v>
          </cell>
          <cell r="W78" t="str">
            <v>20180201LE_902POLE</v>
          </cell>
        </row>
        <row r="79">
          <cell r="B79" t="str">
            <v>Apr 2018</v>
          </cell>
          <cell r="C79" t="str">
            <v>LS</v>
          </cell>
          <cell r="D79" t="str">
            <v>LE_902POLE</v>
          </cell>
          <cell r="E79">
            <v>3</v>
          </cell>
          <cell r="H79">
            <v>38.729999999999997</v>
          </cell>
          <cell r="I79">
            <v>0</v>
          </cell>
          <cell r="J79">
            <v>38.729999999999997</v>
          </cell>
          <cell r="K79">
            <v>38.729999999999997</v>
          </cell>
          <cell r="M79">
            <v>38.729999999999997</v>
          </cell>
          <cell r="W79" t="str">
            <v>20180201LE_902POLE</v>
          </cell>
        </row>
        <row r="80">
          <cell r="B80" t="str">
            <v>Apr 2018</v>
          </cell>
          <cell r="C80" t="str">
            <v>RLS</v>
          </cell>
          <cell r="D80" t="str">
            <v>LE_950BASE</v>
          </cell>
          <cell r="E80">
            <v>79</v>
          </cell>
          <cell r="H80">
            <v>285.98</v>
          </cell>
          <cell r="I80">
            <v>0</v>
          </cell>
          <cell r="J80">
            <v>285.98</v>
          </cell>
          <cell r="K80">
            <v>285.98</v>
          </cell>
          <cell r="M80">
            <v>285.98</v>
          </cell>
          <cell r="W80" t="str">
            <v>20180201LE_950BASE</v>
          </cell>
        </row>
        <row r="81">
          <cell r="B81" t="str">
            <v>Apr 2018</v>
          </cell>
          <cell r="C81" t="str">
            <v>LS</v>
          </cell>
          <cell r="D81" t="str">
            <v>LE_950BASE</v>
          </cell>
          <cell r="E81">
            <v>28</v>
          </cell>
          <cell r="H81">
            <v>101.36</v>
          </cell>
          <cell r="I81">
            <v>0</v>
          </cell>
          <cell r="J81">
            <v>101.36</v>
          </cell>
          <cell r="K81">
            <v>101.36</v>
          </cell>
          <cell r="M81">
            <v>101.36</v>
          </cell>
          <cell r="W81" t="str">
            <v>20180201LE_950BASE</v>
          </cell>
        </row>
        <row r="82">
          <cell r="B82" t="str">
            <v>Apr 2018</v>
          </cell>
          <cell r="C82" t="str">
            <v>RLS</v>
          </cell>
          <cell r="D82" t="str">
            <v>LE_951BASE</v>
          </cell>
          <cell r="E82">
            <v>194</v>
          </cell>
          <cell r="H82">
            <v>743.02</v>
          </cell>
          <cell r="I82">
            <v>0</v>
          </cell>
          <cell r="J82">
            <v>743.02</v>
          </cell>
          <cell r="K82">
            <v>743.02</v>
          </cell>
          <cell r="M82">
            <v>743.02</v>
          </cell>
          <cell r="W82" t="str">
            <v>20180201LE_951BASE</v>
          </cell>
        </row>
        <row r="83">
          <cell r="B83" t="str">
            <v>Apr 2018</v>
          </cell>
          <cell r="C83" t="str">
            <v>LS</v>
          </cell>
          <cell r="D83" t="str">
            <v>LE_951BASE</v>
          </cell>
          <cell r="E83">
            <v>125</v>
          </cell>
          <cell r="H83">
            <v>478.75</v>
          </cell>
          <cell r="I83">
            <v>0</v>
          </cell>
          <cell r="J83">
            <v>478.75</v>
          </cell>
          <cell r="K83">
            <v>478.75</v>
          </cell>
          <cell r="M83">
            <v>478.75</v>
          </cell>
          <cell r="W83" t="str">
            <v>20180201LE_951BASE</v>
          </cell>
        </row>
        <row r="84">
          <cell r="B84" t="str">
            <v>Apr 2018</v>
          </cell>
          <cell r="C84" t="str">
            <v>RLS</v>
          </cell>
          <cell r="D84" t="str">
            <v>LE_952BASE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M84">
            <v>0</v>
          </cell>
          <cell r="W84" t="str">
            <v>20180201LE_952BASE</v>
          </cell>
        </row>
        <row r="85">
          <cell r="B85" t="str">
            <v>Apr 2018</v>
          </cell>
          <cell r="C85" t="str">
            <v>LS</v>
          </cell>
          <cell r="D85" t="str">
            <v>LE_952BASE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M85">
            <v>0</v>
          </cell>
          <cell r="W85" t="str">
            <v>20180201LE_952BASE</v>
          </cell>
        </row>
        <row r="86">
          <cell r="B86" t="str">
            <v>Apr 2018</v>
          </cell>
          <cell r="C86" t="str">
            <v>RLS</v>
          </cell>
          <cell r="D86" t="str">
            <v>LE_953BASE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M86">
            <v>0</v>
          </cell>
          <cell r="W86" t="str">
            <v>20180201LE_953BASE</v>
          </cell>
        </row>
        <row r="87">
          <cell r="B87" t="str">
            <v>Apr 2018</v>
          </cell>
          <cell r="C87" t="str">
            <v>LS</v>
          </cell>
          <cell r="D87" t="str">
            <v>LE_953BASE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M87">
            <v>0</v>
          </cell>
          <cell r="W87" t="str">
            <v>20180201LE_953BASE</v>
          </cell>
        </row>
        <row r="88">
          <cell r="B88" t="str">
            <v>Apr 2018</v>
          </cell>
          <cell r="C88" t="str">
            <v>RLS</v>
          </cell>
          <cell r="D88" t="str">
            <v>LE_954BASE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M88">
            <v>0</v>
          </cell>
          <cell r="W88" t="str">
            <v>20180201LE_954BASE</v>
          </cell>
        </row>
        <row r="89">
          <cell r="B89" t="str">
            <v>Apr 2018</v>
          </cell>
          <cell r="C89" t="str">
            <v>LS</v>
          </cell>
          <cell r="D89" t="str">
            <v>LE_954BASE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M89">
            <v>0</v>
          </cell>
          <cell r="W89" t="str">
            <v>20180201LE_954BASE</v>
          </cell>
        </row>
        <row r="90">
          <cell r="B90" t="str">
            <v>Apr 2018</v>
          </cell>
          <cell r="C90" t="str">
            <v>RLS</v>
          </cell>
          <cell r="D90" t="str">
            <v>LE_955BASE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M90">
            <v>0</v>
          </cell>
          <cell r="W90" t="str">
            <v>20180201LE_955BASE</v>
          </cell>
        </row>
        <row r="91">
          <cell r="B91" t="str">
            <v>Apr 2018</v>
          </cell>
          <cell r="C91" t="str">
            <v>LS</v>
          </cell>
          <cell r="D91" t="str">
            <v>LE_955BASE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M91">
            <v>0</v>
          </cell>
          <cell r="W91" t="str">
            <v>20180201LE_955BASE</v>
          </cell>
        </row>
        <row r="92">
          <cell r="B92" t="str">
            <v>Apr 2018</v>
          </cell>
          <cell r="C92" t="str">
            <v>RLS</v>
          </cell>
          <cell r="D92" t="str">
            <v>LE_956BASE</v>
          </cell>
          <cell r="E92">
            <v>242</v>
          </cell>
          <cell r="H92">
            <v>897.82</v>
          </cell>
          <cell r="I92">
            <v>0</v>
          </cell>
          <cell r="J92">
            <v>897.82</v>
          </cell>
          <cell r="K92">
            <v>897.82</v>
          </cell>
          <cell r="M92">
            <v>897.82</v>
          </cell>
          <cell r="W92" t="str">
            <v>20180201LE_956BASE</v>
          </cell>
        </row>
        <row r="93">
          <cell r="B93" t="str">
            <v>Apr 2018</v>
          </cell>
          <cell r="C93" t="str">
            <v>LS</v>
          </cell>
          <cell r="D93" t="str">
            <v>LE_956BASE</v>
          </cell>
          <cell r="E93">
            <v>362</v>
          </cell>
          <cell r="H93">
            <v>1343.02</v>
          </cell>
          <cell r="I93">
            <v>0</v>
          </cell>
          <cell r="J93">
            <v>1343.02</v>
          </cell>
          <cell r="K93">
            <v>1343.02</v>
          </cell>
          <cell r="M93">
            <v>1343.02</v>
          </cell>
          <cell r="W93" t="str">
            <v>20180201LE_956BASE</v>
          </cell>
        </row>
        <row r="94">
          <cell r="B94" t="str">
            <v>Apr 2018</v>
          </cell>
          <cell r="C94" t="str">
            <v>RLS</v>
          </cell>
          <cell r="D94" t="str">
            <v>LE_957BASE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M94">
            <v>0</v>
          </cell>
          <cell r="W94" t="str">
            <v>20180201LE_957BASE</v>
          </cell>
        </row>
        <row r="95">
          <cell r="B95" t="str">
            <v>Apr 2018</v>
          </cell>
          <cell r="C95" t="str">
            <v>LS</v>
          </cell>
          <cell r="D95" t="str">
            <v>LE_957BASE</v>
          </cell>
          <cell r="E95">
            <v>9</v>
          </cell>
          <cell r="H95">
            <v>32.04</v>
          </cell>
          <cell r="I95">
            <v>0</v>
          </cell>
          <cell r="J95">
            <v>32.04</v>
          </cell>
          <cell r="K95">
            <v>32.04</v>
          </cell>
          <cell r="M95">
            <v>32.04</v>
          </cell>
          <cell r="W95" t="str">
            <v>20180201LE_957BASE</v>
          </cell>
        </row>
        <row r="96">
          <cell r="B96" t="str">
            <v>Apr 2018</v>
          </cell>
          <cell r="C96" t="str">
            <v>RLS</v>
          </cell>
          <cell r="D96" t="str">
            <v>LE_958POLE</v>
          </cell>
          <cell r="E96">
            <v>43</v>
          </cell>
          <cell r="H96">
            <v>486.76</v>
          </cell>
          <cell r="I96">
            <v>0</v>
          </cell>
          <cell r="J96">
            <v>486.76</v>
          </cell>
          <cell r="K96">
            <v>486.76</v>
          </cell>
          <cell r="M96">
            <v>486.76</v>
          </cell>
          <cell r="W96" t="str">
            <v>20180201LE_958POLE</v>
          </cell>
        </row>
        <row r="97">
          <cell r="B97" t="str">
            <v>Apr 2018</v>
          </cell>
          <cell r="C97" t="str">
            <v>LS</v>
          </cell>
          <cell r="D97" t="str">
            <v>LE_958POLE</v>
          </cell>
          <cell r="E97">
            <v>385</v>
          </cell>
          <cell r="H97">
            <v>4358.2</v>
          </cell>
          <cell r="I97">
            <v>-45.659999999998945</v>
          </cell>
          <cell r="J97">
            <v>4312.5400000000009</v>
          </cell>
          <cell r="K97">
            <v>4312.5400000000009</v>
          </cell>
          <cell r="M97">
            <v>4312.5400000000009</v>
          </cell>
          <cell r="W97" t="str">
            <v>20180201LE_958POLE</v>
          </cell>
        </row>
        <row r="98">
          <cell r="B98" t="str">
            <v>May 2018</v>
          </cell>
          <cell r="C98" t="str">
            <v>RLS</v>
          </cell>
          <cell r="D98" t="str">
            <v>LE_900POLE</v>
          </cell>
          <cell r="E98">
            <v>1356</v>
          </cell>
          <cell r="H98">
            <v>2915.4</v>
          </cell>
          <cell r="I98">
            <v>-25.589999999999236</v>
          </cell>
          <cell r="J98">
            <v>2889.8100000000009</v>
          </cell>
          <cell r="K98">
            <v>2889.8100000000009</v>
          </cell>
          <cell r="M98">
            <v>2889.8100000000009</v>
          </cell>
          <cell r="W98" t="str">
            <v>20180201LE_900POLE</v>
          </cell>
        </row>
        <row r="99">
          <cell r="B99" t="str">
            <v>May 2018</v>
          </cell>
          <cell r="C99" t="str">
            <v>LS</v>
          </cell>
          <cell r="D99" t="str">
            <v>LE_900POLE</v>
          </cell>
          <cell r="E99">
            <v>5039</v>
          </cell>
          <cell r="H99">
            <v>10833.85</v>
          </cell>
          <cell r="I99">
            <v>-122.3899999999976</v>
          </cell>
          <cell r="J99">
            <v>10711.460000000003</v>
          </cell>
          <cell r="K99">
            <v>10711.460000000003</v>
          </cell>
          <cell r="M99">
            <v>10711.460000000003</v>
          </cell>
          <cell r="W99" t="str">
            <v>20180201LE_900POLE</v>
          </cell>
        </row>
        <row r="100">
          <cell r="B100" t="str">
            <v>May 2018</v>
          </cell>
          <cell r="C100" t="str">
            <v>RLS</v>
          </cell>
          <cell r="D100" t="str">
            <v>LE_901POLE</v>
          </cell>
          <cell r="E100">
            <v>160</v>
          </cell>
          <cell r="H100">
            <v>1731.2</v>
          </cell>
          <cell r="I100">
            <v>-36.069999999999936</v>
          </cell>
          <cell r="J100">
            <v>1695.13</v>
          </cell>
          <cell r="K100">
            <v>1695.13</v>
          </cell>
          <cell r="M100">
            <v>1695.13</v>
          </cell>
          <cell r="W100" t="str">
            <v>20180201LE_901POLE</v>
          </cell>
        </row>
        <row r="101">
          <cell r="B101" t="str">
            <v>May 2018</v>
          </cell>
          <cell r="C101" t="str">
            <v>LS</v>
          </cell>
          <cell r="D101" t="str">
            <v>LE_901POLE</v>
          </cell>
          <cell r="E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M101">
            <v>0</v>
          </cell>
          <cell r="W101" t="str">
            <v>20180201LE_901POLE</v>
          </cell>
        </row>
        <row r="102">
          <cell r="B102" t="str">
            <v>May 2018</v>
          </cell>
          <cell r="C102" t="str">
            <v>RLS</v>
          </cell>
          <cell r="D102" t="str">
            <v>LE_902POLE</v>
          </cell>
          <cell r="E102">
            <v>277</v>
          </cell>
          <cell r="H102">
            <v>3576.07</v>
          </cell>
          <cell r="I102">
            <v>0</v>
          </cell>
          <cell r="J102">
            <v>3576.07</v>
          </cell>
          <cell r="K102">
            <v>3576.0699999999993</v>
          </cell>
          <cell r="M102">
            <v>3576.0699999999993</v>
          </cell>
          <cell r="W102" t="str">
            <v>20180201LE_902POLE</v>
          </cell>
        </row>
        <row r="103">
          <cell r="B103" t="str">
            <v>May 2018</v>
          </cell>
          <cell r="C103" t="str">
            <v>LS</v>
          </cell>
          <cell r="D103" t="str">
            <v>LE_902POLE</v>
          </cell>
          <cell r="E103">
            <v>3</v>
          </cell>
          <cell r="H103">
            <v>38.729999999999997</v>
          </cell>
          <cell r="I103">
            <v>0</v>
          </cell>
          <cell r="J103">
            <v>38.729999999999997</v>
          </cell>
          <cell r="K103">
            <v>38.729999999999997</v>
          </cell>
          <cell r="M103">
            <v>38.729999999999997</v>
          </cell>
          <cell r="W103" t="str">
            <v>20180201LE_902POLE</v>
          </cell>
        </row>
        <row r="104">
          <cell r="B104" t="str">
            <v>May 2018</v>
          </cell>
          <cell r="C104" t="str">
            <v>RLS</v>
          </cell>
          <cell r="D104" t="str">
            <v>LE_950BASE</v>
          </cell>
          <cell r="E104">
            <v>79</v>
          </cell>
          <cell r="H104">
            <v>285.98</v>
          </cell>
          <cell r="I104">
            <v>0</v>
          </cell>
          <cell r="J104">
            <v>285.98</v>
          </cell>
          <cell r="K104">
            <v>285.98</v>
          </cell>
          <cell r="M104">
            <v>285.98</v>
          </cell>
          <cell r="W104" t="str">
            <v>20180201LE_950BASE</v>
          </cell>
        </row>
        <row r="105">
          <cell r="B105" t="str">
            <v>May 2018</v>
          </cell>
          <cell r="C105" t="str">
            <v>LS</v>
          </cell>
          <cell r="D105" t="str">
            <v>LE_950BASE</v>
          </cell>
          <cell r="E105">
            <v>28</v>
          </cell>
          <cell r="H105">
            <v>101.36</v>
          </cell>
          <cell r="I105">
            <v>0</v>
          </cell>
          <cell r="J105">
            <v>101.36</v>
          </cell>
          <cell r="K105">
            <v>101.36</v>
          </cell>
          <cell r="M105">
            <v>101.36</v>
          </cell>
          <cell r="W105" t="str">
            <v>20180201LE_950BASE</v>
          </cell>
        </row>
        <row r="106">
          <cell r="B106" t="str">
            <v>May 2018</v>
          </cell>
          <cell r="C106" t="str">
            <v>RLS</v>
          </cell>
          <cell r="D106" t="str">
            <v>LE_951BASE</v>
          </cell>
          <cell r="E106">
            <v>194</v>
          </cell>
          <cell r="H106">
            <v>743.02</v>
          </cell>
          <cell r="I106">
            <v>0</v>
          </cell>
          <cell r="J106">
            <v>743.02</v>
          </cell>
          <cell r="K106">
            <v>743.02</v>
          </cell>
          <cell r="M106">
            <v>743.02</v>
          </cell>
          <cell r="W106" t="str">
            <v>20180201LE_951BASE</v>
          </cell>
        </row>
        <row r="107">
          <cell r="B107" t="str">
            <v>May 2018</v>
          </cell>
          <cell r="C107" t="str">
            <v>LS</v>
          </cell>
          <cell r="D107" t="str">
            <v>LE_951BASE</v>
          </cell>
          <cell r="E107">
            <v>125</v>
          </cell>
          <cell r="H107">
            <v>478.75</v>
          </cell>
          <cell r="I107">
            <v>0</v>
          </cell>
          <cell r="J107">
            <v>478.75</v>
          </cell>
          <cell r="K107">
            <v>478.75</v>
          </cell>
          <cell r="M107">
            <v>478.75</v>
          </cell>
          <cell r="W107" t="str">
            <v>20180201LE_951BASE</v>
          </cell>
        </row>
        <row r="108">
          <cell r="B108" t="str">
            <v>May 2018</v>
          </cell>
          <cell r="C108" t="str">
            <v>RLS</v>
          </cell>
          <cell r="D108" t="str">
            <v>LE_952BASE</v>
          </cell>
          <cell r="E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M108">
            <v>0</v>
          </cell>
          <cell r="W108" t="str">
            <v>20180201LE_952BASE</v>
          </cell>
        </row>
        <row r="109">
          <cell r="B109" t="str">
            <v>May 2018</v>
          </cell>
          <cell r="C109" t="str">
            <v>LS</v>
          </cell>
          <cell r="D109" t="str">
            <v>LE_952BASE</v>
          </cell>
          <cell r="E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M109">
            <v>0</v>
          </cell>
          <cell r="W109" t="str">
            <v>20180201LE_952BASE</v>
          </cell>
        </row>
        <row r="110">
          <cell r="B110" t="str">
            <v>May 2018</v>
          </cell>
          <cell r="C110" t="str">
            <v>RLS</v>
          </cell>
          <cell r="D110" t="str">
            <v>LE_953BASE</v>
          </cell>
          <cell r="E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M110">
            <v>0</v>
          </cell>
          <cell r="W110" t="str">
            <v>20180201LE_953BASE</v>
          </cell>
        </row>
        <row r="111">
          <cell r="B111" t="str">
            <v>May 2018</v>
          </cell>
          <cell r="C111" t="str">
            <v>LS</v>
          </cell>
          <cell r="D111" t="str">
            <v>LE_953BASE</v>
          </cell>
          <cell r="E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M111">
            <v>0</v>
          </cell>
          <cell r="W111" t="str">
            <v>20180201LE_953BASE</v>
          </cell>
        </row>
        <row r="112">
          <cell r="B112" t="str">
            <v>May 2018</v>
          </cell>
          <cell r="C112" t="str">
            <v>RLS</v>
          </cell>
          <cell r="D112" t="str">
            <v>LE_954BASE</v>
          </cell>
          <cell r="E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M112">
            <v>0</v>
          </cell>
          <cell r="W112" t="str">
            <v>20180201LE_954BASE</v>
          </cell>
        </row>
        <row r="113">
          <cell r="B113" t="str">
            <v>May 2018</v>
          </cell>
          <cell r="C113" t="str">
            <v>LS</v>
          </cell>
          <cell r="D113" t="str">
            <v>LE_954BASE</v>
          </cell>
          <cell r="E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M113">
            <v>0</v>
          </cell>
          <cell r="W113" t="str">
            <v>20180201LE_954BASE</v>
          </cell>
        </row>
        <row r="114">
          <cell r="B114" t="str">
            <v>May 2018</v>
          </cell>
          <cell r="C114" t="str">
            <v>RLS</v>
          </cell>
          <cell r="D114" t="str">
            <v>LE_955BASE</v>
          </cell>
          <cell r="E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M114">
            <v>0</v>
          </cell>
          <cell r="W114" t="str">
            <v>20180201LE_955BASE</v>
          </cell>
        </row>
        <row r="115">
          <cell r="B115" t="str">
            <v>May 2018</v>
          </cell>
          <cell r="C115" t="str">
            <v>LS</v>
          </cell>
          <cell r="D115" t="str">
            <v>LE_955BASE</v>
          </cell>
          <cell r="E115">
            <v>-3</v>
          </cell>
          <cell r="H115">
            <v>-11.19</v>
          </cell>
          <cell r="I115">
            <v>0</v>
          </cell>
          <cell r="J115">
            <v>-11.19</v>
          </cell>
          <cell r="K115">
            <v>-11.19</v>
          </cell>
          <cell r="M115">
            <v>-11.19</v>
          </cell>
          <cell r="W115" t="str">
            <v>20180201LE_955BASE</v>
          </cell>
        </row>
        <row r="116">
          <cell r="B116" t="str">
            <v>May 2018</v>
          </cell>
          <cell r="C116" t="str">
            <v>RLS</v>
          </cell>
          <cell r="D116" t="str">
            <v>LE_956BASE</v>
          </cell>
          <cell r="E116">
            <v>246</v>
          </cell>
          <cell r="H116">
            <v>912.66</v>
          </cell>
          <cell r="I116">
            <v>-12.369999999999891</v>
          </cell>
          <cell r="J116">
            <v>900.29000000000008</v>
          </cell>
          <cell r="K116">
            <v>900.29000000000008</v>
          </cell>
          <cell r="M116">
            <v>900.29000000000008</v>
          </cell>
          <cell r="W116" t="str">
            <v>20180201LE_956BASE</v>
          </cell>
        </row>
        <row r="117">
          <cell r="B117" t="str">
            <v>May 2018</v>
          </cell>
          <cell r="C117" t="str">
            <v>LS</v>
          </cell>
          <cell r="D117" t="str">
            <v>LE_956BASE</v>
          </cell>
          <cell r="E117">
            <v>366</v>
          </cell>
          <cell r="H117">
            <v>1357.86</v>
          </cell>
          <cell r="I117">
            <v>-6.6799999999998363</v>
          </cell>
          <cell r="J117">
            <v>1351.18</v>
          </cell>
          <cell r="K117">
            <v>1351.18</v>
          </cell>
          <cell r="M117">
            <v>1351.18</v>
          </cell>
          <cell r="W117" t="str">
            <v>20180201LE_956BASE</v>
          </cell>
        </row>
        <row r="118">
          <cell r="B118" t="str">
            <v>May 2018</v>
          </cell>
          <cell r="C118" t="str">
            <v>RLS</v>
          </cell>
          <cell r="D118" t="str">
            <v>LE_957BASE</v>
          </cell>
          <cell r="E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M118">
            <v>0</v>
          </cell>
          <cell r="W118" t="str">
            <v>20180201LE_957BASE</v>
          </cell>
        </row>
        <row r="119">
          <cell r="B119" t="str">
            <v>May 2018</v>
          </cell>
          <cell r="C119" t="str">
            <v>LS</v>
          </cell>
          <cell r="D119" t="str">
            <v>LE_957BASE</v>
          </cell>
          <cell r="E119">
            <v>-90</v>
          </cell>
          <cell r="H119">
            <v>-320.39999999999998</v>
          </cell>
          <cell r="I119">
            <v>0</v>
          </cell>
          <cell r="J119">
            <v>-320.39999999999998</v>
          </cell>
          <cell r="K119">
            <v>-320.39999999999998</v>
          </cell>
          <cell r="M119">
            <v>-320.39999999999998</v>
          </cell>
          <cell r="W119" t="str">
            <v>20180201LE_957BASE</v>
          </cell>
        </row>
        <row r="120">
          <cell r="B120" t="str">
            <v>May 2018</v>
          </cell>
          <cell r="C120" t="str">
            <v>RLS</v>
          </cell>
          <cell r="D120" t="str">
            <v>LE_958POLE</v>
          </cell>
          <cell r="E120">
            <v>43</v>
          </cell>
          <cell r="H120">
            <v>486.76</v>
          </cell>
          <cell r="I120">
            <v>0</v>
          </cell>
          <cell r="J120">
            <v>486.76</v>
          </cell>
          <cell r="K120">
            <v>486.76</v>
          </cell>
          <cell r="M120">
            <v>486.76</v>
          </cell>
          <cell r="W120" t="str">
            <v>20180201LE_958POLE</v>
          </cell>
        </row>
        <row r="121">
          <cell r="B121" t="str">
            <v>May 2018</v>
          </cell>
          <cell r="C121" t="str">
            <v>LS</v>
          </cell>
          <cell r="D121" t="str">
            <v>LE_958POLE</v>
          </cell>
          <cell r="E121">
            <v>395</v>
          </cell>
          <cell r="H121">
            <v>4471.3999999999996</v>
          </cell>
          <cell r="I121">
            <v>-19.619999999998981</v>
          </cell>
          <cell r="J121">
            <v>4451.7800000000007</v>
          </cell>
          <cell r="K121">
            <v>4451.7800000000007</v>
          </cell>
          <cell r="M121">
            <v>4451.7800000000007</v>
          </cell>
          <cell r="W121" t="str">
            <v>20180201LE_958POLE</v>
          </cell>
        </row>
        <row r="122">
          <cell r="B122" t="str">
            <v>Jun 2018</v>
          </cell>
          <cell r="C122" t="str">
            <v>RLS</v>
          </cell>
          <cell r="D122" t="str">
            <v>LE_900POLE</v>
          </cell>
          <cell r="E122">
            <v>1325</v>
          </cell>
          <cell r="H122">
            <v>2848.75</v>
          </cell>
          <cell r="I122">
            <v>-11.099999999999</v>
          </cell>
          <cell r="J122">
            <v>2837.650000000001</v>
          </cell>
          <cell r="K122">
            <v>2837.650000000001</v>
          </cell>
          <cell r="M122">
            <v>2837.650000000001</v>
          </cell>
          <cell r="W122" t="str">
            <v>20180201LE_900POLE</v>
          </cell>
        </row>
        <row r="123">
          <cell r="B123" t="str">
            <v>Jun 2018</v>
          </cell>
          <cell r="C123" t="str">
            <v>LS</v>
          </cell>
          <cell r="D123" t="str">
            <v>LE_900POLE</v>
          </cell>
          <cell r="E123">
            <v>5060</v>
          </cell>
          <cell r="H123">
            <v>10879</v>
          </cell>
          <cell r="I123">
            <v>-113.3700000000008</v>
          </cell>
          <cell r="J123">
            <v>10765.63</v>
          </cell>
          <cell r="K123">
            <v>10765.63</v>
          </cell>
          <cell r="M123">
            <v>10765.63</v>
          </cell>
          <cell r="W123" t="str">
            <v>20180201LE_900POLE</v>
          </cell>
        </row>
        <row r="124">
          <cell r="B124" t="str">
            <v>Jun 2018</v>
          </cell>
          <cell r="C124" t="str">
            <v>RLS</v>
          </cell>
          <cell r="D124" t="str">
            <v>LE_901POLE</v>
          </cell>
          <cell r="E124">
            <v>156</v>
          </cell>
          <cell r="H124">
            <v>1687.92</v>
          </cell>
          <cell r="I124">
            <v>0</v>
          </cell>
          <cell r="J124">
            <v>1687.92</v>
          </cell>
          <cell r="K124">
            <v>1687.92</v>
          </cell>
          <cell r="M124">
            <v>1687.92</v>
          </cell>
          <cell r="W124" t="str">
            <v>20180201LE_901POLE</v>
          </cell>
        </row>
        <row r="125">
          <cell r="B125" t="str">
            <v>Jun 2018</v>
          </cell>
          <cell r="C125" t="str">
            <v>LS</v>
          </cell>
          <cell r="D125" t="str">
            <v>LE_901POLE</v>
          </cell>
          <cell r="E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M125">
            <v>0</v>
          </cell>
          <cell r="W125" t="str">
            <v>20180201LE_901POLE</v>
          </cell>
        </row>
        <row r="126">
          <cell r="B126" t="str">
            <v>Jun 2018</v>
          </cell>
          <cell r="C126" t="str">
            <v>RLS</v>
          </cell>
          <cell r="D126" t="str">
            <v>LE_902POLE</v>
          </cell>
          <cell r="E126">
            <v>277</v>
          </cell>
          <cell r="H126">
            <v>3576.07</v>
          </cell>
          <cell r="I126">
            <v>0</v>
          </cell>
          <cell r="J126">
            <v>3576.07</v>
          </cell>
          <cell r="K126">
            <v>3576.0699999999993</v>
          </cell>
          <cell r="M126">
            <v>3576.0699999999993</v>
          </cell>
          <cell r="W126" t="str">
            <v>20180201LE_902POLE</v>
          </cell>
        </row>
        <row r="127">
          <cell r="B127" t="str">
            <v>Jun 2018</v>
          </cell>
          <cell r="C127" t="str">
            <v>LS</v>
          </cell>
          <cell r="D127" t="str">
            <v>LE_902POLE</v>
          </cell>
          <cell r="E127">
            <v>3</v>
          </cell>
          <cell r="H127">
            <v>38.729999999999997</v>
          </cell>
          <cell r="I127">
            <v>0</v>
          </cell>
          <cell r="J127">
            <v>38.729999999999997</v>
          </cell>
          <cell r="K127">
            <v>38.729999999999997</v>
          </cell>
          <cell r="M127">
            <v>38.729999999999997</v>
          </cell>
          <cell r="W127" t="str">
            <v>20180201LE_902POLE</v>
          </cell>
        </row>
        <row r="128">
          <cell r="B128" t="str">
            <v>Jun 2018</v>
          </cell>
          <cell r="C128" t="str">
            <v>RLS</v>
          </cell>
          <cell r="D128" t="str">
            <v>LE_950BASE</v>
          </cell>
          <cell r="E128">
            <v>79</v>
          </cell>
          <cell r="H128">
            <v>285.98</v>
          </cell>
          <cell r="I128">
            <v>0</v>
          </cell>
          <cell r="J128">
            <v>285.98</v>
          </cell>
          <cell r="K128">
            <v>285.98</v>
          </cell>
          <cell r="M128">
            <v>285.98</v>
          </cell>
          <cell r="W128" t="str">
            <v>20180201LE_950BASE</v>
          </cell>
        </row>
        <row r="129">
          <cell r="B129" t="str">
            <v>Jun 2018</v>
          </cell>
          <cell r="C129" t="str">
            <v>LS</v>
          </cell>
          <cell r="D129" t="str">
            <v>LE_950BASE</v>
          </cell>
          <cell r="E129">
            <v>28</v>
          </cell>
          <cell r="H129">
            <v>101.36</v>
          </cell>
          <cell r="I129">
            <v>0</v>
          </cell>
          <cell r="J129">
            <v>101.36</v>
          </cell>
          <cell r="K129">
            <v>101.36</v>
          </cell>
          <cell r="M129">
            <v>101.36</v>
          </cell>
          <cell r="W129" t="str">
            <v>20180201LE_950BASE</v>
          </cell>
        </row>
        <row r="130">
          <cell r="B130" t="str">
            <v>Jun 2018</v>
          </cell>
          <cell r="C130" t="str">
            <v>RLS</v>
          </cell>
          <cell r="D130" t="str">
            <v>LE_951BASE</v>
          </cell>
          <cell r="E130">
            <v>194</v>
          </cell>
          <cell r="H130">
            <v>743.02</v>
          </cell>
          <cell r="I130">
            <v>0</v>
          </cell>
          <cell r="J130">
            <v>743.02</v>
          </cell>
          <cell r="K130">
            <v>743.02</v>
          </cell>
          <cell r="M130">
            <v>743.02</v>
          </cell>
          <cell r="W130" t="str">
            <v>20180201LE_951BASE</v>
          </cell>
        </row>
        <row r="131">
          <cell r="B131" t="str">
            <v>Jun 2018</v>
          </cell>
          <cell r="C131" t="str">
            <v>LS</v>
          </cell>
          <cell r="D131" t="str">
            <v>LE_951BASE</v>
          </cell>
          <cell r="E131">
            <v>125</v>
          </cell>
          <cell r="H131">
            <v>478.75</v>
          </cell>
          <cell r="I131">
            <v>0</v>
          </cell>
          <cell r="J131">
            <v>478.75</v>
          </cell>
          <cell r="K131">
            <v>478.75</v>
          </cell>
          <cell r="M131">
            <v>478.75</v>
          </cell>
          <cell r="W131" t="str">
            <v>20180201LE_951BASE</v>
          </cell>
        </row>
        <row r="132">
          <cell r="B132" t="str">
            <v>Jun 2018</v>
          </cell>
          <cell r="C132" t="str">
            <v>RLS</v>
          </cell>
          <cell r="D132" t="str">
            <v>LE_952BASE</v>
          </cell>
          <cell r="E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M132">
            <v>0</v>
          </cell>
          <cell r="W132" t="str">
            <v>20180201LE_952BASE</v>
          </cell>
        </row>
        <row r="133">
          <cell r="B133" t="str">
            <v>Jun 2018</v>
          </cell>
          <cell r="C133" t="str">
            <v>LS</v>
          </cell>
          <cell r="D133" t="str">
            <v>LE_952BASE</v>
          </cell>
          <cell r="E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M133">
            <v>0</v>
          </cell>
          <cell r="W133" t="str">
            <v>20180201LE_952BASE</v>
          </cell>
        </row>
        <row r="134">
          <cell r="B134" t="str">
            <v>Jun 2018</v>
          </cell>
          <cell r="C134" t="str">
            <v>RLS</v>
          </cell>
          <cell r="D134" t="str">
            <v>LE_953BASE</v>
          </cell>
          <cell r="E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M134">
            <v>0</v>
          </cell>
          <cell r="W134" t="str">
            <v>20180201LE_953BASE</v>
          </cell>
        </row>
        <row r="135">
          <cell r="B135" t="str">
            <v>Jun 2018</v>
          </cell>
          <cell r="C135" t="str">
            <v>LS</v>
          </cell>
          <cell r="D135" t="str">
            <v>LE_953BASE</v>
          </cell>
          <cell r="E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M135">
            <v>0</v>
          </cell>
          <cell r="W135" t="str">
            <v>20180201LE_953BASE</v>
          </cell>
        </row>
        <row r="136">
          <cell r="B136" t="str">
            <v>Jun 2018</v>
          </cell>
          <cell r="C136" t="str">
            <v>RLS</v>
          </cell>
          <cell r="D136" t="str">
            <v>LE_954BASE</v>
          </cell>
          <cell r="E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M136">
            <v>0</v>
          </cell>
          <cell r="W136" t="str">
            <v>20180201LE_954BASE</v>
          </cell>
        </row>
        <row r="137">
          <cell r="B137" t="str">
            <v>Jun 2018</v>
          </cell>
          <cell r="C137" t="str">
            <v>LS</v>
          </cell>
          <cell r="D137" t="str">
            <v>LE_954BASE</v>
          </cell>
          <cell r="E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M137">
            <v>0</v>
          </cell>
          <cell r="W137" t="str">
            <v>20180201LE_954BASE</v>
          </cell>
        </row>
        <row r="138">
          <cell r="B138" t="str">
            <v>Jun 2018</v>
          </cell>
          <cell r="C138" t="str">
            <v>RLS</v>
          </cell>
          <cell r="D138" t="str">
            <v>LE_955BASE</v>
          </cell>
          <cell r="E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M138">
            <v>0</v>
          </cell>
          <cell r="W138" t="str">
            <v>20180201LE_955BASE</v>
          </cell>
        </row>
        <row r="139">
          <cell r="B139" t="str">
            <v>Jun 2018</v>
          </cell>
          <cell r="C139" t="str">
            <v>LS</v>
          </cell>
          <cell r="D139" t="str">
            <v>LE_955BASE</v>
          </cell>
          <cell r="E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M139">
            <v>0</v>
          </cell>
          <cell r="W139" t="str">
            <v>20180201LE_955BASE</v>
          </cell>
        </row>
        <row r="140">
          <cell r="B140" t="str">
            <v>Jun 2018</v>
          </cell>
          <cell r="C140" t="str">
            <v>RLS</v>
          </cell>
          <cell r="D140" t="str">
            <v>LE_956BASE</v>
          </cell>
          <cell r="E140">
            <v>242</v>
          </cell>
          <cell r="H140">
            <v>897.82</v>
          </cell>
          <cell r="I140">
            <v>0</v>
          </cell>
          <cell r="J140">
            <v>897.82</v>
          </cell>
          <cell r="K140">
            <v>897.82</v>
          </cell>
          <cell r="M140">
            <v>897.82</v>
          </cell>
          <cell r="W140" t="str">
            <v>20180201LE_956BASE</v>
          </cell>
        </row>
        <row r="141">
          <cell r="B141" t="str">
            <v>Jun 2018</v>
          </cell>
          <cell r="C141" t="str">
            <v>LS</v>
          </cell>
          <cell r="D141" t="str">
            <v>LE_956BASE</v>
          </cell>
          <cell r="E141">
            <v>481</v>
          </cell>
          <cell r="H141">
            <v>1784.51</v>
          </cell>
          <cell r="I141">
            <v>-33.799999999999955</v>
          </cell>
          <cell r="J141">
            <v>1750.71</v>
          </cell>
          <cell r="K141">
            <v>1750.71</v>
          </cell>
          <cell r="M141">
            <v>1750.71</v>
          </cell>
          <cell r="W141" t="str">
            <v>20180201LE_956BASE</v>
          </cell>
        </row>
        <row r="142">
          <cell r="B142" t="str">
            <v>Jun 2018</v>
          </cell>
          <cell r="C142" t="str">
            <v>RLS</v>
          </cell>
          <cell r="D142" t="str">
            <v>LE_957BASE</v>
          </cell>
          <cell r="E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M142">
            <v>0</v>
          </cell>
          <cell r="W142" t="str">
            <v>20180201LE_957BASE</v>
          </cell>
        </row>
        <row r="143">
          <cell r="B143" t="str">
            <v>Jun 2018</v>
          </cell>
          <cell r="C143" t="str">
            <v>LS</v>
          </cell>
          <cell r="D143" t="str">
            <v>LE_957BASE</v>
          </cell>
          <cell r="E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M143">
            <v>0</v>
          </cell>
          <cell r="W143" t="str">
            <v>20180201LE_957BASE</v>
          </cell>
        </row>
        <row r="144">
          <cell r="B144" t="str">
            <v>Jun 2018</v>
          </cell>
          <cell r="C144" t="str">
            <v>RLS</v>
          </cell>
          <cell r="D144" t="str">
            <v>LE_958POLE</v>
          </cell>
          <cell r="E144">
            <v>43</v>
          </cell>
          <cell r="H144">
            <v>486.76</v>
          </cell>
          <cell r="I144">
            <v>0</v>
          </cell>
          <cell r="J144">
            <v>486.76</v>
          </cell>
          <cell r="K144">
            <v>486.76</v>
          </cell>
          <cell r="M144">
            <v>486.76</v>
          </cell>
          <cell r="W144" t="str">
            <v>20180201LE_958POLE</v>
          </cell>
        </row>
        <row r="145">
          <cell r="B145" t="str">
            <v>Jun 2018</v>
          </cell>
          <cell r="C145" t="str">
            <v>LS</v>
          </cell>
          <cell r="D145" t="str">
            <v>LE_958POLE</v>
          </cell>
          <cell r="E145">
            <v>377</v>
          </cell>
          <cell r="H145">
            <v>4267.6400000000003</v>
          </cell>
          <cell r="I145">
            <v>-24.520000000000437</v>
          </cell>
          <cell r="J145">
            <v>4243.12</v>
          </cell>
          <cell r="K145">
            <v>4243.12</v>
          </cell>
          <cell r="M145">
            <v>4243.12</v>
          </cell>
          <cell r="W145" t="str">
            <v>20180201LE_958POLE</v>
          </cell>
        </row>
        <row r="146">
          <cell r="B146" t="str">
            <v>Jul 2018</v>
          </cell>
          <cell r="C146" t="str">
            <v>RLS</v>
          </cell>
          <cell r="D146" t="str">
            <v>LE_900POLE</v>
          </cell>
          <cell r="E146">
            <v>6423</v>
          </cell>
          <cell r="H146">
            <v>13809.45</v>
          </cell>
          <cell r="J146">
            <v>13809.45</v>
          </cell>
          <cell r="K146">
            <v>13809.449999999999</v>
          </cell>
          <cell r="M146">
            <v>13809.449999999999</v>
          </cell>
          <cell r="W146" t="str">
            <v>20180201LE_900POLE</v>
          </cell>
        </row>
        <row r="147">
          <cell r="B147" t="str">
            <v>Jul 2018</v>
          </cell>
          <cell r="C147" t="str">
            <v>LS</v>
          </cell>
          <cell r="D147" t="str">
            <v>LE_900POLE</v>
          </cell>
          <cell r="H147">
            <v>0</v>
          </cell>
          <cell r="J147">
            <v>0</v>
          </cell>
          <cell r="K147">
            <v>0</v>
          </cell>
          <cell r="W147" t="str">
            <v>20180201LE_900POLE</v>
          </cell>
        </row>
        <row r="148">
          <cell r="B148" t="str">
            <v>Jul 2018</v>
          </cell>
          <cell r="C148" t="str">
            <v>RLS</v>
          </cell>
          <cell r="D148" t="str">
            <v>LE_901POLE</v>
          </cell>
          <cell r="E148">
            <v>156</v>
          </cell>
          <cell r="H148">
            <v>1687.92</v>
          </cell>
          <cell r="J148">
            <v>1687.92</v>
          </cell>
          <cell r="K148">
            <v>1687.92</v>
          </cell>
          <cell r="M148">
            <v>1687.92</v>
          </cell>
          <cell r="W148" t="str">
            <v>20180201LE_901POLE</v>
          </cell>
        </row>
        <row r="149">
          <cell r="B149" t="str">
            <v>Jul 2018</v>
          </cell>
          <cell r="C149" t="str">
            <v>LS</v>
          </cell>
          <cell r="D149" t="str">
            <v>LE_901POLE</v>
          </cell>
          <cell r="H149">
            <v>0</v>
          </cell>
          <cell r="J149">
            <v>0</v>
          </cell>
          <cell r="K149">
            <v>0</v>
          </cell>
          <cell r="W149" t="str">
            <v>20180201LE_901POLE</v>
          </cell>
        </row>
        <row r="150">
          <cell r="B150" t="str">
            <v>Jul 2018</v>
          </cell>
          <cell r="C150" t="str">
            <v>RLS</v>
          </cell>
          <cell r="D150" t="str">
            <v>LE_902POLE</v>
          </cell>
          <cell r="E150">
            <v>280</v>
          </cell>
          <cell r="H150">
            <v>3614.8</v>
          </cell>
          <cell r="J150">
            <v>3614.8</v>
          </cell>
          <cell r="K150">
            <v>3614.7999999999997</v>
          </cell>
          <cell r="M150">
            <v>3614.7999999999997</v>
          </cell>
          <cell r="W150" t="str">
            <v>20180201LE_902POLE</v>
          </cell>
        </row>
        <row r="151">
          <cell r="B151" t="str">
            <v>Jul 2018</v>
          </cell>
          <cell r="C151" t="str">
            <v>LS</v>
          </cell>
          <cell r="D151" t="str">
            <v>LE_902POLE</v>
          </cell>
          <cell r="H151">
            <v>0</v>
          </cell>
          <cell r="J151">
            <v>0</v>
          </cell>
          <cell r="K151">
            <v>0</v>
          </cell>
          <cell r="W151" t="str">
            <v>20180201LE_902POLE</v>
          </cell>
        </row>
        <row r="152">
          <cell r="B152" t="str">
            <v>Jul 2018</v>
          </cell>
          <cell r="C152" t="str">
            <v>RLS</v>
          </cell>
          <cell r="D152" t="str">
            <v>LE_950BASE</v>
          </cell>
          <cell r="E152">
            <v>107</v>
          </cell>
          <cell r="H152">
            <v>387.34</v>
          </cell>
          <cell r="J152">
            <v>387.34</v>
          </cell>
          <cell r="K152">
            <v>387.34</v>
          </cell>
          <cell r="M152">
            <v>387.34</v>
          </cell>
          <cell r="W152" t="str">
            <v>20180201LE_950BASE</v>
          </cell>
        </row>
        <row r="153">
          <cell r="B153" t="str">
            <v>Jul 2018</v>
          </cell>
          <cell r="C153" t="str">
            <v>LS</v>
          </cell>
          <cell r="D153" t="str">
            <v>LE_950BASE</v>
          </cell>
          <cell r="H153">
            <v>0</v>
          </cell>
          <cell r="J153">
            <v>0</v>
          </cell>
          <cell r="K153">
            <v>0</v>
          </cell>
          <cell r="W153" t="str">
            <v>20180201LE_950BASE</v>
          </cell>
        </row>
        <row r="154">
          <cell r="B154" t="str">
            <v>Jul 2018</v>
          </cell>
          <cell r="C154" t="str">
            <v>RLS</v>
          </cell>
          <cell r="D154" t="str">
            <v>LE_951BASE</v>
          </cell>
          <cell r="E154">
            <v>320</v>
          </cell>
          <cell r="H154">
            <v>1225.5999999999999</v>
          </cell>
          <cell r="J154">
            <v>1225.5999999999999</v>
          </cell>
          <cell r="K154">
            <v>1225.6000000000001</v>
          </cell>
          <cell r="M154">
            <v>1225.6000000000001</v>
          </cell>
          <cell r="W154" t="str">
            <v>20180201LE_951BASE</v>
          </cell>
        </row>
        <row r="155">
          <cell r="B155" t="str">
            <v>Jul 2018</v>
          </cell>
          <cell r="C155" t="str">
            <v>LS</v>
          </cell>
          <cell r="D155" t="str">
            <v>LE_951BASE</v>
          </cell>
          <cell r="H155">
            <v>0</v>
          </cell>
          <cell r="J155">
            <v>0</v>
          </cell>
          <cell r="K155">
            <v>0</v>
          </cell>
          <cell r="W155" t="str">
            <v>20180201LE_951BASE</v>
          </cell>
        </row>
        <row r="156">
          <cell r="B156" t="str">
            <v>Jul 2018</v>
          </cell>
          <cell r="C156" t="str">
            <v>RLS</v>
          </cell>
          <cell r="D156" t="str">
            <v>LE_952BASE</v>
          </cell>
          <cell r="E156">
            <v>0</v>
          </cell>
          <cell r="H156">
            <v>0</v>
          </cell>
          <cell r="J156">
            <v>0</v>
          </cell>
          <cell r="K156">
            <v>0</v>
          </cell>
          <cell r="M156">
            <v>0</v>
          </cell>
          <cell r="W156" t="str">
            <v>20180201LE_952BASE</v>
          </cell>
        </row>
        <row r="157">
          <cell r="B157" t="str">
            <v>Jul 2018</v>
          </cell>
          <cell r="C157" t="str">
            <v>LS</v>
          </cell>
          <cell r="D157" t="str">
            <v>LE_952BASE</v>
          </cell>
          <cell r="H157">
            <v>0</v>
          </cell>
          <cell r="J157">
            <v>0</v>
          </cell>
          <cell r="K157">
            <v>0</v>
          </cell>
          <cell r="W157" t="str">
            <v>20180201LE_952BASE</v>
          </cell>
        </row>
        <row r="158">
          <cell r="B158" t="str">
            <v>Jul 2018</v>
          </cell>
          <cell r="C158" t="str">
            <v>RLS</v>
          </cell>
          <cell r="D158" t="str">
            <v>LE_953BASE</v>
          </cell>
          <cell r="E158">
            <v>0</v>
          </cell>
          <cell r="H158">
            <v>0</v>
          </cell>
          <cell r="J158">
            <v>0</v>
          </cell>
          <cell r="K158">
            <v>0</v>
          </cell>
          <cell r="M158">
            <v>0</v>
          </cell>
          <cell r="W158" t="str">
            <v>20180201LE_953BASE</v>
          </cell>
        </row>
        <row r="159">
          <cell r="B159" t="str">
            <v>Jul 2018</v>
          </cell>
          <cell r="C159" t="str">
            <v>LS</v>
          </cell>
          <cell r="D159" t="str">
            <v>LE_953BASE</v>
          </cell>
          <cell r="H159">
            <v>0</v>
          </cell>
          <cell r="J159">
            <v>0</v>
          </cell>
          <cell r="K159">
            <v>0</v>
          </cell>
          <cell r="W159" t="str">
            <v>20180201LE_953BASE</v>
          </cell>
        </row>
        <row r="160">
          <cell r="B160" t="str">
            <v>Jul 2018</v>
          </cell>
          <cell r="C160" t="str">
            <v>RLS</v>
          </cell>
          <cell r="D160" t="str">
            <v>LE_954BASE</v>
          </cell>
          <cell r="E160">
            <v>0</v>
          </cell>
          <cell r="H160">
            <v>0</v>
          </cell>
          <cell r="J160">
            <v>0</v>
          </cell>
          <cell r="K160">
            <v>0</v>
          </cell>
          <cell r="M160">
            <v>0</v>
          </cell>
          <cell r="W160" t="str">
            <v>20180201LE_954BASE</v>
          </cell>
        </row>
        <row r="161">
          <cell r="B161" t="str">
            <v>Jul 2018</v>
          </cell>
          <cell r="C161" t="str">
            <v>LS</v>
          </cell>
          <cell r="D161" t="str">
            <v>LE_954BASE</v>
          </cell>
          <cell r="H161">
            <v>0</v>
          </cell>
          <cell r="J161">
            <v>0</v>
          </cell>
          <cell r="K161">
            <v>0</v>
          </cell>
          <cell r="W161" t="str">
            <v>20180201LE_954BASE</v>
          </cell>
        </row>
        <row r="162">
          <cell r="B162" t="str">
            <v>Jul 2018</v>
          </cell>
          <cell r="C162" t="str">
            <v>RLS</v>
          </cell>
          <cell r="D162" t="str">
            <v>LE_955BASE</v>
          </cell>
          <cell r="E162">
            <v>0</v>
          </cell>
          <cell r="H162">
            <v>0</v>
          </cell>
          <cell r="J162">
            <v>0</v>
          </cell>
          <cell r="K162">
            <v>0</v>
          </cell>
          <cell r="M162">
            <v>0</v>
          </cell>
          <cell r="W162" t="str">
            <v>20180201LE_955BASE</v>
          </cell>
        </row>
        <row r="163">
          <cell r="B163" t="str">
            <v>Jul 2018</v>
          </cell>
          <cell r="C163" t="str">
            <v>LS</v>
          </cell>
          <cell r="D163" t="str">
            <v>LE_955BASE</v>
          </cell>
          <cell r="H163">
            <v>0</v>
          </cell>
          <cell r="J163">
            <v>0</v>
          </cell>
          <cell r="K163">
            <v>0</v>
          </cell>
          <cell r="W163" t="str">
            <v>20180201LE_955BASE</v>
          </cell>
        </row>
        <row r="164">
          <cell r="B164" t="str">
            <v>Jul 2018</v>
          </cell>
          <cell r="C164" t="str">
            <v>RLS</v>
          </cell>
          <cell r="D164" t="str">
            <v>LE_956BASE</v>
          </cell>
          <cell r="H164">
            <v>0</v>
          </cell>
          <cell r="J164">
            <v>0</v>
          </cell>
          <cell r="K164">
            <v>0</v>
          </cell>
          <cell r="W164" t="str">
            <v>20180201LE_956BASE</v>
          </cell>
        </row>
        <row r="165">
          <cell r="B165" t="str">
            <v>Jul 2018</v>
          </cell>
          <cell r="C165" t="str">
            <v>LS</v>
          </cell>
          <cell r="D165" t="str">
            <v>LE_956BASE</v>
          </cell>
          <cell r="E165">
            <v>640</v>
          </cell>
          <cell r="H165">
            <v>2374.4</v>
          </cell>
          <cell r="J165">
            <v>2374.4</v>
          </cell>
          <cell r="K165">
            <v>2374.4</v>
          </cell>
          <cell r="M165">
            <v>2374.4</v>
          </cell>
          <cell r="W165" t="str">
            <v>20180201LE_956BASE</v>
          </cell>
        </row>
        <row r="166">
          <cell r="B166" t="str">
            <v>Jul 2018</v>
          </cell>
          <cell r="C166" t="str">
            <v>RLS</v>
          </cell>
          <cell r="D166" t="str">
            <v>LE_957BASE</v>
          </cell>
          <cell r="E166">
            <v>0</v>
          </cell>
          <cell r="H166">
            <v>0</v>
          </cell>
          <cell r="J166">
            <v>0</v>
          </cell>
          <cell r="K166">
            <v>0</v>
          </cell>
          <cell r="M166">
            <v>0</v>
          </cell>
          <cell r="W166" t="str">
            <v>20180201LE_957BASE</v>
          </cell>
        </row>
        <row r="167">
          <cell r="B167" t="str">
            <v>Jul 2018</v>
          </cell>
          <cell r="C167" t="str">
            <v>LS</v>
          </cell>
          <cell r="D167" t="str">
            <v>LE_957BASE</v>
          </cell>
          <cell r="H167">
            <v>0</v>
          </cell>
          <cell r="J167">
            <v>0</v>
          </cell>
          <cell r="K167">
            <v>0</v>
          </cell>
          <cell r="W167" t="str">
            <v>20180201LE_957BASE</v>
          </cell>
        </row>
        <row r="168">
          <cell r="B168" t="str">
            <v>Jul 2018</v>
          </cell>
          <cell r="C168" t="str">
            <v>RLS</v>
          </cell>
          <cell r="D168" t="str">
            <v>LE_958POLE</v>
          </cell>
          <cell r="E168">
            <v>438</v>
          </cell>
          <cell r="H168">
            <v>4958.16</v>
          </cell>
          <cell r="J168">
            <v>4958.16</v>
          </cell>
          <cell r="K168">
            <v>4958.16</v>
          </cell>
          <cell r="M168">
            <v>4958.16</v>
          </cell>
          <cell r="W168" t="str">
            <v>20180201LE_958POLE</v>
          </cell>
        </row>
        <row r="169">
          <cell r="B169" t="str">
            <v>Jul 2018</v>
          </cell>
          <cell r="C169" t="str">
            <v>LS</v>
          </cell>
          <cell r="D169" t="str">
            <v>LE_958POLE</v>
          </cell>
          <cell r="H169">
            <v>0</v>
          </cell>
          <cell r="J169">
            <v>0</v>
          </cell>
          <cell r="K169">
            <v>0</v>
          </cell>
          <cell r="W169" t="str">
            <v>20180201LE_958POLE</v>
          </cell>
        </row>
        <row r="170">
          <cell r="B170" t="str">
            <v>Aug 2018</v>
          </cell>
          <cell r="C170" t="str">
            <v>RLS</v>
          </cell>
          <cell r="D170" t="str">
            <v>LE_900POLE</v>
          </cell>
          <cell r="E170">
            <v>6423</v>
          </cell>
          <cell r="H170">
            <v>13809.45</v>
          </cell>
          <cell r="J170">
            <v>13809.45</v>
          </cell>
          <cell r="K170">
            <v>13809.449999999999</v>
          </cell>
          <cell r="M170">
            <v>13809.449999999999</v>
          </cell>
          <cell r="W170" t="str">
            <v>20180201LE_900POLE</v>
          </cell>
        </row>
        <row r="171">
          <cell r="B171" t="str">
            <v>Aug 2018</v>
          </cell>
          <cell r="C171" t="str">
            <v>LS</v>
          </cell>
          <cell r="D171" t="str">
            <v>LE_900POLE</v>
          </cell>
          <cell r="H171">
            <v>0</v>
          </cell>
          <cell r="J171">
            <v>0</v>
          </cell>
          <cell r="K171">
            <v>0</v>
          </cell>
          <cell r="W171" t="str">
            <v>20180201LE_900POLE</v>
          </cell>
        </row>
        <row r="172">
          <cell r="B172" t="str">
            <v>Aug 2018</v>
          </cell>
          <cell r="C172" t="str">
            <v>RLS</v>
          </cell>
          <cell r="D172" t="str">
            <v>LE_901POLE</v>
          </cell>
          <cell r="E172">
            <v>156</v>
          </cell>
          <cell r="H172">
            <v>1687.92</v>
          </cell>
          <cell r="J172">
            <v>1687.92</v>
          </cell>
          <cell r="K172">
            <v>1687.92</v>
          </cell>
          <cell r="M172">
            <v>1687.92</v>
          </cell>
          <cell r="W172" t="str">
            <v>20180201LE_901POLE</v>
          </cell>
        </row>
        <row r="173">
          <cell r="B173" t="str">
            <v>Aug 2018</v>
          </cell>
          <cell r="C173" t="str">
            <v>LS</v>
          </cell>
          <cell r="D173" t="str">
            <v>LE_901POLE</v>
          </cell>
          <cell r="H173">
            <v>0</v>
          </cell>
          <cell r="J173">
            <v>0</v>
          </cell>
          <cell r="K173">
            <v>0</v>
          </cell>
          <cell r="W173" t="str">
            <v>20180201LE_901POLE</v>
          </cell>
        </row>
        <row r="174">
          <cell r="B174" t="str">
            <v>Aug 2018</v>
          </cell>
          <cell r="C174" t="str">
            <v>RLS</v>
          </cell>
          <cell r="D174" t="str">
            <v>LE_902POLE</v>
          </cell>
          <cell r="E174">
            <v>280</v>
          </cell>
          <cell r="H174">
            <v>3614.8</v>
          </cell>
          <cell r="J174">
            <v>3614.8</v>
          </cell>
          <cell r="K174">
            <v>3614.7999999999997</v>
          </cell>
          <cell r="M174">
            <v>3614.7999999999997</v>
          </cell>
          <cell r="W174" t="str">
            <v>20180201LE_902POLE</v>
          </cell>
        </row>
        <row r="175">
          <cell r="B175" t="str">
            <v>Aug 2018</v>
          </cell>
          <cell r="C175" t="str">
            <v>LS</v>
          </cell>
          <cell r="D175" t="str">
            <v>LE_902POLE</v>
          </cell>
          <cell r="H175">
            <v>0</v>
          </cell>
          <cell r="J175">
            <v>0</v>
          </cell>
          <cell r="K175">
            <v>0</v>
          </cell>
          <cell r="W175" t="str">
            <v>20180201LE_902POLE</v>
          </cell>
        </row>
        <row r="176">
          <cell r="B176" t="str">
            <v>Aug 2018</v>
          </cell>
          <cell r="C176" t="str">
            <v>RLS</v>
          </cell>
          <cell r="D176" t="str">
            <v>LE_950BASE</v>
          </cell>
          <cell r="E176">
            <v>107</v>
          </cell>
          <cell r="H176">
            <v>387.34</v>
          </cell>
          <cell r="J176">
            <v>387.34</v>
          </cell>
          <cell r="K176">
            <v>387.34</v>
          </cell>
          <cell r="M176">
            <v>387.34</v>
          </cell>
          <cell r="W176" t="str">
            <v>20180201LE_950BASE</v>
          </cell>
        </row>
        <row r="177">
          <cell r="B177" t="str">
            <v>Aug 2018</v>
          </cell>
          <cell r="C177" t="str">
            <v>LS</v>
          </cell>
          <cell r="D177" t="str">
            <v>LE_950BASE</v>
          </cell>
          <cell r="H177">
            <v>0</v>
          </cell>
          <cell r="J177">
            <v>0</v>
          </cell>
          <cell r="K177">
            <v>0</v>
          </cell>
          <cell r="W177" t="str">
            <v>20180201LE_950BASE</v>
          </cell>
        </row>
        <row r="178">
          <cell r="B178" t="str">
            <v>Aug 2018</v>
          </cell>
          <cell r="C178" t="str">
            <v>RLS</v>
          </cell>
          <cell r="D178" t="str">
            <v>LE_951BASE</v>
          </cell>
          <cell r="E178">
            <v>320</v>
          </cell>
          <cell r="H178">
            <v>1225.5999999999999</v>
          </cell>
          <cell r="J178">
            <v>1225.5999999999999</v>
          </cell>
          <cell r="K178">
            <v>1225.6000000000001</v>
          </cell>
          <cell r="M178">
            <v>1225.6000000000001</v>
          </cell>
          <cell r="W178" t="str">
            <v>20180201LE_951BASE</v>
          </cell>
        </row>
        <row r="179">
          <cell r="B179" t="str">
            <v>Aug 2018</v>
          </cell>
          <cell r="C179" t="str">
            <v>LS</v>
          </cell>
          <cell r="D179" t="str">
            <v>LE_951BASE</v>
          </cell>
          <cell r="H179">
            <v>0</v>
          </cell>
          <cell r="J179">
            <v>0</v>
          </cell>
          <cell r="K179">
            <v>0</v>
          </cell>
          <cell r="W179" t="str">
            <v>20180201LE_951BASE</v>
          </cell>
        </row>
        <row r="180">
          <cell r="B180" t="str">
            <v>Aug 2018</v>
          </cell>
          <cell r="C180" t="str">
            <v>RLS</v>
          </cell>
          <cell r="D180" t="str">
            <v>LE_952BASE</v>
          </cell>
          <cell r="E180">
            <v>0</v>
          </cell>
          <cell r="H180">
            <v>0</v>
          </cell>
          <cell r="J180">
            <v>0</v>
          </cell>
          <cell r="K180">
            <v>0</v>
          </cell>
          <cell r="M180">
            <v>0</v>
          </cell>
          <cell r="W180" t="str">
            <v>20180201LE_952BASE</v>
          </cell>
        </row>
        <row r="181">
          <cell r="B181" t="str">
            <v>Aug 2018</v>
          </cell>
          <cell r="C181" t="str">
            <v>LS</v>
          </cell>
          <cell r="D181" t="str">
            <v>LE_952BASE</v>
          </cell>
          <cell r="H181">
            <v>0</v>
          </cell>
          <cell r="J181">
            <v>0</v>
          </cell>
          <cell r="K181">
            <v>0</v>
          </cell>
          <cell r="W181" t="str">
            <v>20180201LE_952BASE</v>
          </cell>
        </row>
        <row r="182">
          <cell r="B182" t="str">
            <v>Aug 2018</v>
          </cell>
          <cell r="C182" t="str">
            <v>RLS</v>
          </cell>
          <cell r="D182" t="str">
            <v>LE_953BASE</v>
          </cell>
          <cell r="E182">
            <v>0</v>
          </cell>
          <cell r="H182">
            <v>0</v>
          </cell>
          <cell r="J182">
            <v>0</v>
          </cell>
          <cell r="K182">
            <v>0</v>
          </cell>
          <cell r="M182">
            <v>0</v>
          </cell>
          <cell r="W182" t="str">
            <v>20180201LE_953BASE</v>
          </cell>
        </row>
        <row r="183">
          <cell r="B183" t="str">
            <v>Aug 2018</v>
          </cell>
          <cell r="C183" t="str">
            <v>LS</v>
          </cell>
          <cell r="D183" t="str">
            <v>LE_953BASE</v>
          </cell>
          <cell r="H183">
            <v>0</v>
          </cell>
          <cell r="J183">
            <v>0</v>
          </cell>
          <cell r="K183">
            <v>0</v>
          </cell>
          <cell r="W183" t="str">
            <v>20180201LE_953BASE</v>
          </cell>
        </row>
        <row r="184">
          <cell r="B184" t="str">
            <v>Aug 2018</v>
          </cell>
          <cell r="C184" t="str">
            <v>RLS</v>
          </cell>
          <cell r="D184" t="str">
            <v>LE_954BASE</v>
          </cell>
          <cell r="E184">
            <v>0</v>
          </cell>
          <cell r="H184">
            <v>0</v>
          </cell>
          <cell r="J184">
            <v>0</v>
          </cell>
          <cell r="K184">
            <v>0</v>
          </cell>
          <cell r="M184">
            <v>0</v>
          </cell>
          <cell r="W184" t="str">
            <v>20180201LE_954BASE</v>
          </cell>
        </row>
        <row r="185">
          <cell r="B185" t="str">
            <v>Aug 2018</v>
          </cell>
          <cell r="C185" t="str">
            <v>LS</v>
          </cell>
          <cell r="D185" t="str">
            <v>LE_954BASE</v>
          </cell>
          <cell r="H185">
            <v>0</v>
          </cell>
          <cell r="J185">
            <v>0</v>
          </cell>
          <cell r="K185">
            <v>0</v>
          </cell>
          <cell r="W185" t="str">
            <v>20180201LE_954BASE</v>
          </cell>
        </row>
        <row r="186">
          <cell r="B186" t="str">
            <v>Aug 2018</v>
          </cell>
          <cell r="C186" t="str">
            <v>RLS</v>
          </cell>
          <cell r="D186" t="str">
            <v>LE_955BASE</v>
          </cell>
          <cell r="E186">
            <v>0</v>
          </cell>
          <cell r="H186">
            <v>0</v>
          </cell>
          <cell r="J186">
            <v>0</v>
          </cell>
          <cell r="K186">
            <v>0</v>
          </cell>
          <cell r="M186">
            <v>0</v>
          </cell>
          <cell r="W186" t="str">
            <v>20180201LE_955BASE</v>
          </cell>
        </row>
        <row r="187">
          <cell r="B187" t="str">
            <v>Aug 2018</v>
          </cell>
          <cell r="C187" t="str">
            <v>LS</v>
          </cell>
          <cell r="D187" t="str">
            <v>LE_955BASE</v>
          </cell>
          <cell r="H187">
            <v>0</v>
          </cell>
          <cell r="J187">
            <v>0</v>
          </cell>
          <cell r="K187">
            <v>0</v>
          </cell>
          <cell r="W187" t="str">
            <v>20180201LE_955BASE</v>
          </cell>
        </row>
        <row r="188">
          <cell r="B188" t="str">
            <v>Aug 2018</v>
          </cell>
          <cell r="C188" t="str">
            <v>RLS</v>
          </cell>
          <cell r="D188" t="str">
            <v>LE_956BASE</v>
          </cell>
          <cell r="H188">
            <v>0</v>
          </cell>
          <cell r="J188">
            <v>0</v>
          </cell>
          <cell r="K188">
            <v>0</v>
          </cell>
          <cell r="W188" t="str">
            <v>20180201LE_956BASE</v>
          </cell>
        </row>
        <row r="189">
          <cell r="B189" t="str">
            <v>Aug 2018</v>
          </cell>
          <cell r="C189" t="str">
            <v>LS</v>
          </cell>
          <cell r="D189" t="str">
            <v>LE_956BASE</v>
          </cell>
          <cell r="E189">
            <v>640</v>
          </cell>
          <cell r="H189">
            <v>2374.4</v>
          </cell>
          <cell r="J189">
            <v>2374.4</v>
          </cell>
          <cell r="K189">
            <v>2374.4</v>
          </cell>
          <cell r="M189">
            <v>2374.4</v>
          </cell>
          <cell r="W189" t="str">
            <v>20180201LE_956BASE</v>
          </cell>
        </row>
        <row r="190">
          <cell r="B190" t="str">
            <v>Aug 2018</v>
          </cell>
          <cell r="C190" t="str">
            <v>RLS</v>
          </cell>
          <cell r="D190" t="str">
            <v>LE_957BASE</v>
          </cell>
          <cell r="E190">
            <v>0</v>
          </cell>
          <cell r="H190">
            <v>0</v>
          </cell>
          <cell r="J190">
            <v>0</v>
          </cell>
          <cell r="K190">
            <v>0</v>
          </cell>
          <cell r="M190">
            <v>0</v>
          </cell>
          <cell r="W190" t="str">
            <v>20180201LE_957BASE</v>
          </cell>
        </row>
        <row r="191">
          <cell r="B191" t="str">
            <v>Aug 2018</v>
          </cell>
          <cell r="C191" t="str">
            <v>LS</v>
          </cell>
          <cell r="D191" t="str">
            <v>LE_957BASE</v>
          </cell>
          <cell r="H191">
            <v>0</v>
          </cell>
          <cell r="J191">
            <v>0</v>
          </cell>
          <cell r="K191">
            <v>0</v>
          </cell>
          <cell r="W191" t="str">
            <v>20180201LE_957BASE</v>
          </cell>
        </row>
        <row r="192">
          <cell r="B192" t="str">
            <v>Aug 2018</v>
          </cell>
          <cell r="C192" t="str">
            <v>RLS</v>
          </cell>
          <cell r="D192" t="str">
            <v>LE_958POLE</v>
          </cell>
          <cell r="E192">
            <v>438</v>
          </cell>
          <cell r="H192">
            <v>4958.16</v>
          </cell>
          <cell r="J192">
            <v>4958.16</v>
          </cell>
          <cell r="K192">
            <v>4958.16</v>
          </cell>
          <cell r="M192">
            <v>4958.16</v>
          </cell>
          <cell r="W192" t="str">
            <v>20180201LE_958POLE</v>
          </cell>
        </row>
        <row r="193">
          <cell r="B193" t="str">
            <v>Aug 2018</v>
          </cell>
          <cell r="C193" t="str">
            <v>LS</v>
          </cell>
          <cell r="D193" t="str">
            <v>LE_958POLE</v>
          </cell>
          <cell r="H193">
            <v>0</v>
          </cell>
          <cell r="J193">
            <v>0</v>
          </cell>
          <cell r="K193">
            <v>0</v>
          </cell>
          <cell r="W193" t="str">
            <v>20180201LE_958POLE</v>
          </cell>
        </row>
        <row r="194">
          <cell r="B194" t="str">
            <v>Sep 2018</v>
          </cell>
          <cell r="C194" t="str">
            <v>RLS</v>
          </cell>
          <cell r="D194" t="str">
            <v>LE_900POLE</v>
          </cell>
          <cell r="E194">
            <v>6423</v>
          </cell>
          <cell r="H194">
            <v>13809.45</v>
          </cell>
          <cell r="J194">
            <v>13809.45</v>
          </cell>
          <cell r="K194">
            <v>13809.449999999999</v>
          </cell>
          <cell r="M194">
            <v>13809.449999999999</v>
          </cell>
          <cell r="W194" t="str">
            <v>20180201LE_900POLE</v>
          </cell>
        </row>
        <row r="195">
          <cell r="B195" t="str">
            <v>Sep 2018</v>
          </cell>
          <cell r="C195" t="str">
            <v>LS</v>
          </cell>
          <cell r="D195" t="str">
            <v>LE_900POLE</v>
          </cell>
          <cell r="H195">
            <v>0</v>
          </cell>
          <cell r="J195">
            <v>0</v>
          </cell>
          <cell r="K195">
            <v>0</v>
          </cell>
          <cell r="W195" t="str">
            <v>20180201LE_900POLE</v>
          </cell>
        </row>
        <row r="196">
          <cell r="B196" t="str">
            <v>Sep 2018</v>
          </cell>
          <cell r="C196" t="str">
            <v>RLS</v>
          </cell>
          <cell r="D196" t="str">
            <v>LE_901POLE</v>
          </cell>
          <cell r="E196">
            <v>156</v>
          </cell>
          <cell r="H196">
            <v>1687.92</v>
          </cell>
          <cell r="J196">
            <v>1687.92</v>
          </cell>
          <cell r="K196">
            <v>1687.92</v>
          </cell>
          <cell r="M196">
            <v>1687.92</v>
          </cell>
          <cell r="W196" t="str">
            <v>20180201LE_901POLE</v>
          </cell>
        </row>
        <row r="197">
          <cell r="B197" t="str">
            <v>Sep 2018</v>
          </cell>
          <cell r="C197" t="str">
            <v>LS</v>
          </cell>
          <cell r="D197" t="str">
            <v>LE_901POLE</v>
          </cell>
          <cell r="H197">
            <v>0</v>
          </cell>
          <cell r="J197">
            <v>0</v>
          </cell>
          <cell r="K197">
            <v>0</v>
          </cell>
          <cell r="W197" t="str">
            <v>20180201LE_901POLE</v>
          </cell>
        </row>
        <row r="198">
          <cell r="B198" t="str">
            <v>Sep 2018</v>
          </cell>
          <cell r="C198" t="str">
            <v>RLS</v>
          </cell>
          <cell r="D198" t="str">
            <v>LE_902POLE</v>
          </cell>
          <cell r="E198">
            <v>280</v>
          </cell>
          <cell r="H198">
            <v>3614.8</v>
          </cell>
          <cell r="J198">
            <v>3614.8</v>
          </cell>
          <cell r="K198">
            <v>3614.7999999999997</v>
          </cell>
          <cell r="M198">
            <v>3614.7999999999997</v>
          </cell>
          <cell r="W198" t="str">
            <v>20180201LE_902POLE</v>
          </cell>
        </row>
        <row r="199">
          <cell r="B199" t="str">
            <v>Sep 2018</v>
          </cell>
          <cell r="C199" t="str">
            <v>LS</v>
          </cell>
          <cell r="D199" t="str">
            <v>LE_902POLE</v>
          </cell>
          <cell r="H199">
            <v>0</v>
          </cell>
          <cell r="J199">
            <v>0</v>
          </cell>
          <cell r="K199">
            <v>0</v>
          </cell>
          <cell r="W199" t="str">
            <v>20180201LE_902POLE</v>
          </cell>
        </row>
        <row r="200">
          <cell r="B200" t="str">
            <v>Sep 2018</v>
          </cell>
          <cell r="C200" t="str">
            <v>RLS</v>
          </cell>
          <cell r="D200" t="str">
            <v>LE_950BASE</v>
          </cell>
          <cell r="E200">
            <v>107</v>
          </cell>
          <cell r="H200">
            <v>387.34</v>
          </cell>
          <cell r="J200">
            <v>387.34</v>
          </cell>
          <cell r="K200">
            <v>387.34</v>
          </cell>
          <cell r="M200">
            <v>387.34</v>
          </cell>
          <cell r="W200" t="str">
            <v>20180201LE_950BASE</v>
          </cell>
        </row>
        <row r="201">
          <cell r="B201" t="str">
            <v>Sep 2018</v>
          </cell>
          <cell r="C201" t="str">
            <v>LS</v>
          </cell>
          <cell r="D201" t="str">
            <v>LE_950BASE</v>
          </cell>
          <cell r="H201">
            <v>0</v>
          </cell>
          <cell r="J201">
            <v>0</v>
          </cell>
          <cell r="K201">
            <v>0</v>
          </cell>
          <cell r="W201" t="str">
            <v>20180201LE_950BASE</v>
          </cell>
        </row>
        <row r="202">
          <cell r="B202" t="str">
            <v>Sep 2018</v>
          </cell>
          <cell r="C202" t="str">
            <v>RLS</v>
          </cell>
          <cell r="D202" t="str">
            <v>LE_951BASE</v>
          </cell>
          <cell r="E202">
            <v>320</v>
          </cell>
          <cell r="H202">
            <v>1225.5999999999999</v>
          </cell>
          <cell r="J202">
            <v>1225.5999999999999</v>
          </cell>
          <cell r="K202">
            <v>1225.6000000000001</v>
          </cell>
          <cell r="M202">
            <v>1225.6000000000001</v>
          </cell>
          <cell r="W202" t="str">
            <v>20180201LE_951BASE</v>
          </cell>
        </row>
        <row r="203">
          <cell r="B203" t="str">
            <v>Sep 2018</v>
          </cell>
          <cell r="C203" t="str">
            <v>LS</v>
          </cell>
          <cell r="D203" t="str">
            <v>LE_951BASE</v>
          </cell>
          <cell r="H203">
            <v>0</v>
          </cell>
          <cell r="J203">
            <v>0</v>
          </cell>
          <cell r="K203">
            <v>0</v>
          </cell>
          <cell r="W203" t="str">
            <v>20180201LE_951BASE</v>
          </cell>
        </row>
        <row r="204">
          <cell r="B204" t="str">
            <v>Sep 2018</v>
          </cell>
          <cell r="C204" t="str">
            <v>RLS</v>
          </cell>
          <cell r="D204" t="str">
            <v>LE_952BASE</v>
          </cell>
          <cell r="E204">
            <v>0</v>
          </cell>
          <cell r="H204">
            <v>0</v>
          </cell>
          <cell r="J204">
            <v>0</v>
          </cell>
          <cell r="K204">
            <v>0</v>
          </cell>
          <cell r="M204">
            <v>0</v>
          </cell>
          <cell r="W204" t="str">
            <v>20180201LE_952BASE</v>
          </cell>
        </row>
        <row r="205">
          <cell r="B205" t="str">
            <v>Sep 2018</v>
          </cell>
          <cell r="C205" t="str">
            <v>LS</v>
          </cell>
          <cell r="D205" t="str">
            <v>LE_952BASE</v>
          </cell>
          <cell r="H205">
            <v>0</v>
          </cell>
          <cell r="J205">
            <v>0</v>
          </cell>
          <cell r="K205">
            <v>0</v>
          </cell>
          <cell r="W205" t="str">
            <v>20180201LE_952BASE</v>
          </cell>
        </row>
        <row r="206">
          <cell r="B206" t="str">
            <v>Sep 2018</v>
          </cell>
          <cell r="C206" t="str">
            <v>RLS</v>
          </cell>
          <cell r="D206" t="str">
            <v>LE_953BASE</v>
          </cell>
          <cell r="E206">
            <v>0</v>
          </cell>
          <cell r="H206">
            <v>0</v>
          </cell>
          <cell r="J206">
            <v>0</v>
          </cell>
          <cell r="K206">
            <v>0</v>
          </cell>
          <cell r="M206">
            <v>0</v>
          </cell>
          <cell r="W206" t="str">
            <v>20180201LE_953BASE</v>
          </cell>
        </row>
        <row r="207">
          <cell r="B207" t="str">
            <v>Sep 2018</v>
          </cell>
          <cell r="C207" t="str">
            <v>LS</v>
          </cell>
          <cell r="D207" t="str">
            <v>LE_953BASE</v>
          </cell>
          <cell r="H207">
            <v>0</v>
          </cell>
          <cell r="J207">
            <v>0</v>
          </cell>
          <cell r="K207">
            <v>0</v>
          </cell>
          <cell r="W207" t="str">
            <v>20180201LE_953BASE</v>
          </cell>
        </row>
        <row r="208">
          <cell r="B208" t="str">
            <v>Sep 2018</v>
          </cell>
          <cell r="C208" t="str">
            <v>RLS</v>
          </cell>
          <cell r="D208" t="str">
            <v>LE_954BASE</v>
          </cell>
          <cell r="E208">
            <v>0</v>
          </cell>
          <cell r="H208">
            <v>0</v>
          </cell>
          <cell r="J208">
            <v>0</v>
          </cell>
          <cell r="K208">
            <v>0</v>
          </cell>
          <cell r="M208">
            <v>0</v>
          </cell>
          <cell r="W208" t="str">
            <v>20180201LE_954BASE</v>
          </cell>
        </row>
        <row r="209">
          <cell r="B209" t="str">
            <v>Sep 2018</v>
          </cell>
          <cell r="C209" t="str">
            <v>LS</v>
          </cell>
          <cell r="D209" t="str">
            <v>LE_954BASE</v>
          </cell>
          <cell r="H209">
            <v>0</v>
          </cell>
          <cell r="J209">
            <v>0</v>
          </cell>
          <cell r="K209">
            <v>0</v>
          </cell>
          <cell r="W209" t="str">
            <v>20180201LE_954BASE</v>
          </cell>
        </row>
        <row r="210">
          <cell r="B210" t="str">
            <v>Sep 2018</v>
          </cell>
          <cell r="C210" t="str">
            <v>RLS</v>
          </cell>
          <cell r="D210" t="str">
            <v>LE_955BASE</v>
          </cell>
          <cell r="E210">
            <v>0</v>
          </cell>
          <cell r="H210">
            <v>0</v>
          </cell>
          <cell r="J210">
            <v>0</v>
          </cell>
          <cell r="K210">
            <v>0</v>
          </cell>
          <cell r="M210">
            <v>0</v>
          </cell>
          <cell r="W210" t="str">
            <v>20180201LE_955BASE</v>
          </cell>
        </row>
        <row r="211">
          <cell r="B211" t="str">
            <v>Sep 2018</v>
          </cell>
          <cell r="C211" t="str">
            <v>LS</v>
          </cell>
          <cell r="D211" t="str">
            <v>LE_955BASE</v>
          </cell>
          <cell r="H211">
            <v>0</v>
          </cell>
          <cell r="J211">
            <v>0</v>
          </cell>
          <cell r="K211">
            <v>0</v>
          </cell>
          <cell r="W211" t="str">
            <v>20180201LE_955BASE</v>
          </cell>
        </row>
        <row r="212">
          <cell r="B212" t="str">
            <v>Sep 2018</v>
          </cell>
          <cell r="C212" t="str">
            <v>RLS</v>
          </cell>
          <cell r="D212" t="str">
            <v>LE_956BASE</v>
          </cell>
          <cell r="H212">
            <v>0</v>
          </cell>
          <cell r="J212">
            <v>0</v>
          </cell>
          <cell r="K212">
            <v>0</v>
          </cell>
          <cell r="W212" t="str">
            <v>20180201LE_956BASE</v>
          </cell>
        </row>
        <row r="213">
          <cell r="B213" t="str">
            <v>Sep 2018</v>
          </cell>
          <cell r="C213" t="str">
            <v>LS</v>
          </cell>
          <cell r="D213" t="str">
            <v>LE_956BASE</v>
          </cell>
          <cell r="E213">
            <v>640</v>
          </cell>
          <cell r="H213">
            <v>2374.4</v>
          </cell>
          <cell r="J213">
            <v>2374.4</v>
          </cell>
          <cell r="K213">
            <v>2374.4</v>
          </cell>
          <cell r="M213">
            <v>2374.4</v>
          </cell>
          <cell r="W213" t="str">
            <v>20180201LE_956BASE</v>
          </cell>
        </row>
        <row r="214">
          <cell r="B214" t="str">
            <v>Sep 2018</v>
          </cell>
          <cell r="C214" t="str">
            <v>RLS</v>
          </cell>
          <cell r="D214" t="str">
            <v>LE_957BASE</v>
          </cell>
          <cell r="E214">
            <v>0</v>
          </cell>
          <cell r="H214">
            <v>0</v>
          </cell>
          <cell r="J214">
            <v>0</v>
          </cell>
          <cell r="K214">
            <v>0</v>
          </cell>
          <cell r="M214">
            <v>0</v>
          </cell>
          <cell r="W214" t="str">
            <v>20180201LE_957BASE</v>
          </cell>
        </row>
        <row r="215">
          <cell r="B215" t="str">
            <v>Sep 2018</v>
          </cell>
          <cell r="C215" t="str">
            <v>LS</v>
          </cell>
          <cell r="D215" t="str">
            <v>LE_957BASE</v>
          </cell>
          <cell r="H215">
            <v>0</v>
          </cell>
          <cell r="J215">
            <v>0</v>
          </cell>
          <cell r="K215">
            <v>0</v>
          </cell>
          <cell r="W215" t="str">
            <v>20180201LE_957BASE</v>
          </cell>
        </row>
        <row r="216">
          <cell r="B216" t="str">
            <v>Sep 2018</v>
          </cell>
          <cell r="C216" t="str">
            <v>RLS</v>
          </cell>
          <cell r="D216" t="str">
            <v>LE_958POLE</v>
          </cell>
          <cell r="E216">
            <v>438</v>
          </cell>
          <cell r="H216">
            <v>4958.16</v>
          </cell>
          <cell r="J216">
            <v>4958.16</v>
          </cell>
          <cell r="K216">
            <v>4958.16</v>
          </cell>
          <cell r="M216">
            <v>4958.16</v>
          </cell>
          <cell r="W216" t="str">
            <v>20180201LE_958POLE</v>
          </cell>
        </row>
        <row r="217">
          <cell r="B217" t="str">
            <v>Sep 2018</v>
          </cell>
          <cell r="C217" t="str">
            <v>LS</v>
          </cell>
          <cell r="D217" t="str">
            <v>LE_958POLE</v>
          </cell>
          <cell r="H217">
            <v>0</v>
          </cell>
          <cell r="J217">
            <v>0</v>
          </cell>
          <cell r="K217">
            <v>0</v>
          </cell>
          <cell r="W217" t="str">
            <v>20180201LE_958POLE</v>
          </cell>
        </row>
        <row r="218">
          <cell r="B218" t="str">
            <v>Oct 2018</v>
          </cell>
          <cell r="C218" t="str">
            <v>RLS</v>
          </cell>
          <cell r="D218" t="str">
            <v>LE_900POLE</v>
          </cell>
          <cell r="E218">
            <v>6423</v>
          </cell>
          <cell r="H218">
            <v>13809.45</v>
          </cell>
          <cell r="J218">
            <v>13809.45</v>
          </cell>
          <cell r="K218">
            <v>13809.449999999999</v>
          </cell>
          <cell r="M218">
            <v>13809.449999999999</v>
          </cell>
          <cell r="W218" t="str">
            <v>20180201LE_900POLE</v>
          </cell>
        </row>
        <row r="219">
          <cell r="B219" t="str">
            <v>Oct 2018</v>
          </cell>
          <cell r="C219" t="str">
            <v>LS</v>
          </cell>
          <cell r="D219" t="str">
            <v>LE_900POLE</v>
          </cell>
          <cell r="H219">
            <v>0</v>
          </cell>
          <cell r="J219">
            <v>0</v>
          </cell>
          <cell r="K219">
            <v>0</v>
          </cell>
          <cell r="W219" t="str">
            <v>20180201LE_900POLE</v>
          </cell>
        </row>
        <row r="220">
          <cell r="B220" t="str">
            <v>Oct 2018</v>
          </cell>
          <cell r="C220" t="str">
            <v>RLS</v>
          </cell>
          <cell r="D220" t="str">
            <v>LE_901POLE</v>
          </cell>
          <cell r="E220">
            <v>156</v>
          </cell>
          <cell r="H220">
            <v>1687.92</v>
          </cell>
          <cell r="J220">
            <v>1687.92</v>
          </cell>
          <cell r="K220">
            <v>1687.92</v>
          </cell>
          <cell r="M220">
            <v>1687.92</v>
          </cell>
          <cell r="W220" t="str">
            <v>20180201LE_901POLE</v>
          </cell>
        </row>
        <row r="221">
          <cell r="B221" t="str">
            <v>Oct 2018</v>
          </cell>
          <cell r="C221" t="str">
            <v>LS</v>
          </cell>
          <cell r="D221" t="str">
            <v>LE_901POLE</v>
          </cell>
          <cell r="H221">
            <v>0</v>
          </cell>
          <cell r="J221">
            <v>0</v>
          </cell>
          <cell r="K221">
            <v>0</v>
          </cell>
          <cell r="W221" t="str">
            <v>20180201LE_901POLE</v>
          </cell>
        </row>
        <row r="222">
          <cell r="B222" t="str">
            <v>Oct 2018</v>
          </cell>
          <cell r="C222" t="str">
            <v>RLS</v>
          </cell>
          <cell r="D222" t="str">
            <v>LE_902POLE</v>
          </cell>
          <cell r="E222">
            <v>280</v>
          </cell>
          <cell r="H222">
            <v>3614.8</v>
          </cell>
          <cell r="J222">
            <v>3614.8</v>
          </cell>
          <cell r="K222">
            <v>3614.7999999999997</v>
          </cell>
          <cell r="M222">
            <v>3614.7999999999997</v>
          </cell>
          <cell r="W222" t="str">
            <v>20180201LE_902POLE</v>
          </cell>
        </row>
        <row r="223">
          <cell r="B223" t="str">
            <v>Oct 2018</v>
          </cell>
          <cell r="C223" t="str">
            <v>LS</v>
          </cell>
          <cell r="D223" t="str">
            <v>LE_902POLE</v>
          </cell>
          <cell r="H223">
            <v>0</v>
          </cell>
          <cell r="J223">
            <v>0</v>
          </cell>
          <cell r="K223">
            <v>0</v>
          </cell>
          <cell r="W223" t="str">
            <v>20180201LE_902POLE</v>
          </cell>
        </row>
        <row r="224">
          <cell r="B224" t="str">
            <v>Oct 2018</v>
          </cell>
          <cell r="C224" t="str">
            <v>RLS</v>
          </cell>
          <cell r="D224" t="str">
            <v>LE_950BASE</v>
          </cell>
          <cell r="E224">
            <v>107</v>
          </cell>
          <cell r="H224">
            <v>387.34</v>
          </cell>
          <cell r="J224">
            <v>387.34</v>
          </cell>
          <cell r="K224">
            <v>387.34</v>
          </cell>
          <cell r="M224">
            <v>387.34</v>
          </cell>
          <cell r="W224" t="str">
            <v>20180201LE_950BASE</v>
          </cell>
        </row>
        <row r="225">
          <cell r="B225" t="str">
            <v>Oct 2018</v>
          </cell>
          <cell r="C225" t="str">
            <v>LS</v>
          </cell>
          <cell r="D225" t="str">
            <v>LE_950BASE</v>
          </cell>
          <cell r="H225">
            <v>0</v>
          </cell>
          <cell r="J225">
            <v>0</v>
          </cell>
          <cell r="K225">
            <v>0</v>
          </cell>
          <cell r="W225" t="str">
            <v>20180201LE_950BASE</v>
          </cell>
        </row>
        <row r="226">
          <cell r="B226" t="str">
            <v>Oct 2018</v>
          </cell>
          <cell r="C226" t="str">
            <v>RLS</v>
          </cell>
          <cell r="D226" t="str">
            <v>LE_951BASE</v>
          </cell>
          <cell r="E226">
            <v>320</v>
          </cell>
          <cell r="H226">
            <v>1225.5999999999999</v>
          </cell>
          <cell r="J226">
            <v>1225.5999999999999</v>
          </cell>
          <cell r="K226">
            <v>1225.6000000000001</v>
          </cell>
          <cell r="M226">
            <v>1225.6000000000001</v>
          </cell>
          <cell r="W226" t="str">
            <v>20180201LE_951BASE</v>
          </cell>
        </row>
        <row r="227">
          <cell r="B227" t="str">
            <v>Oct 2018</v>
          </cell>
          <cell r="C227" t="str">
            <v>LS</v>
          </cell>
          <cell r="D227" t="str">
            <v>LE_951BASE</v>
          </cell>
          <cell r="H227">
            <v>0</v>
          </cell>
          <cell r="J227">
            <v>0</v>
          </cell>
          <cell r="K227">
            <v>0</v>
          </cell>
          <cell r="W227" t="str">
            <v>20180201LE_951BASE</v>
          </cell>
        </row>
        <row r="228">
          <cell r="B228" t="str">
            <v>Oct 2018</v>
          </cell>
          <cell r="C228" t="str">
            <v>RLS</v>
          </cell>
          <cell r="D228" t="str">
            <v>LE_952BASE</v>
          </cell>
          <cell r="E228">
            <v>0</v>
          </cell>
          <cell r="H228">
            <v>0</v>
          </cell>
          <cell r="J228">
            <v>0</v>
          </cell>
          <cell r="K228">
            <v>0</v>
          </cell>
          <cell r="M228">
            <v>0</v>
          </cell>
          <cell r="W228" t="str">
            <v>20180201LE_952BASE</v>
          </cell>
        </row>
        <row r="229">
          <cell r="B229" t="str">
            <v>Oct 2018</v>
          </cell>
          <cell r="C229" t="str">
            <v>LS</v>
          </cell>
          <cell r="D229" t="str">
            <v>LE_952BASE</v>
          </cell>
          <cell r="H229">
            <v>0</v>
          </cell>
          <cell r="J229">
            <v>0</v>
          </cell>
          <cell r="K229">
            <v>0</v>
          </cell>
          <cell r="W229" t="str">
            <v>20180201LE_952BASE</v>
          </cell>
        </row>
        <row r="230">
          <cell r="B230" t="str">
            <v>Oct 2018</v>
          </cell>
          <cell r="C230" t="str">
            <v>RLS</v>
          </cell>
          <cell r="D230" t="str">
            <v>LE_953BASE</v>
          </cell>
          <cell r="E230">
            <v>0</v>
          </cell>
          <cell r="H230">
            <v>0</v>
          </cell>
          <cell r="J230">
            <v>0</v>
          </cell>
          <cell r="K230">
            <v>0</v>
          </cell>
          <cell r="M230">
            <v>0</v>
          </cell>
          <cell r="W230" t="str">
            <v>20180201LE_953BASE</v>
          </cell>
        </row>
        <row r="231">
          <cell r="B231" t="str">
            <v>Oct 2018</v>
          </cell>
          <cell r="C231" t="str">
            <v>LS</v>
          </cell>
          <cell r="D231" t="str">
            <v>LE_953BASE</v>
          </cell>
          <cell r="H231">
            <v>0</v>
          </cell>
          <cell r="J231">
            <v>0</v>
          </cell>
          <cell r="K231">
            <v>0</v>
          </cell>
          <cell r="W231" t="str">
            <v>20180201LE_953BASE</v>
          </cell>
        </row>
        <row r="232">
          <cell r="B232" t="str">
            <v>Oct 2018</v>
          </cell>
          <cell r="C232" t="str">
            <v>RLS</v>
          </cell>
          <cell r="D232" t="str">
            <v>LE_954BASE</v>
          </cell>
          <cell r="E232">
            <v>0</v>
          </cell>
          <cell r="H232">
            <v>0</v>
          </cell>
          <cell r="J232">
            <v>0</v>
          </cell>
          <cell r="K232">
            <v>0</v>
          </cell>
          <cell r="M232">
            <v>0</v>
          </cell>
          <cell r="W232" t="str">
            <v>20180201LE_954BASE</v>
          </cell>
        </row>
        <row r="233">
          <cell r="B233" t="str">
            <v>Oct 2018</v>
          </cell>
          <cell r="C233" t="str">
            <v>LS</v>
          </cell>
          <cell r="D233" t="str">
            <v>LE_954BASE</v>
          </cell>
          <cell r="H233">
            <v>0</v>
          </cell>
          <cell r="J233">
            <v>0</v>
          </cell>
          <cell r="K233">
            <v>0</v>
          </cell>
          <cell r="W233" t="str">
            <v>20180201LE_954BASE</v>
          </cell>
        </row>
        <row r="234">
          <cell r="B234" t="str">
            <v>Oct 2018</v>
          </cell>
          <cell r="C234" t="str">
            <v>RLS</v>
          </cell>
          <cell r="D234" t="str">
            <v>LE_955BASE</v>
          </cell>
          <cell r="E234">
            <v>0</v>
          </cell>
          <cell r="H234">
            <v>0</v>
          </cell>
          <cell r="J234">
            <v>0</v>
          </cell>
          <cell r="K234">
            <v>0</v>
          </cell>
          <cell r="M234">
            <v>0</v>
          </cell>
          <cell r="W234" t="str">
            <v>20180201LE_955BASE</v>
          </cell>
        </row>
        <row r="235">
          <cell r="B235" t="str">
            <v>Oct 2018</v>
          </cell>
          <cell r="C235" t="str">
            <v>LS</v>
          </cell>
          <cell r="D235" t="str">
            <v>LE_955BASE</v>
          </cell>
          <cell r="H235">
            <v>0</v>
          </cell>
          <cell r="J235">
            <v>0</v>
          </cell>
          <cell r="K235">
            <v>0</v>
          </cell>
          <cell r="W235" t="str">
            <v>20180201LE_955BASE</v>
          </cell>
        </row>
        <row r="236">
          <cell r="B236" t="str">
            <v>Oct 2018</v>
          </cell>
          <cell r="C236" t="str">
            <v>RLS</v>
          </cell>
          <cell r="D236" t="str">
            <v>LE_956BASE</v>
          </cell>
          <cell r="H236">
            <v>0</v>
          </cell>
          <cell r="J236">
            <v>0</v>
          </cell>
          <cell r="K236">
            <v>0</v>
          </cell>
          <cell r="W236" t="str">
            <v>20180201LE_956BASE</v>
          </cell>
        </row>
        <row r="237">
          <cell r="B237" t="str">
            <v>Oct 2018</v>
          </cell>
          <cell r="C237" t="str">
            <v>LS</v>
          </cell>
          <cell r="D237" t="str">
            <v>LE_956BASE</v>
          </cell>
          <cell r="E237">
            <v>640</v>
          </cell>
          <cell r="H237">
            <v>2374.4</v>
          </cell>
          <cell r="J237">
            <v>2374.4</v>
          </cell>
          <cell r="K237">
            <v>2374.4</v>
          </cell>
          <cell r="M237">
            <v>2374.4</v>
          </cell>
          <cell r="W237" t="str">
            <v>20180201LE_956BASE</v>
          </cell>
        </row>
        <row r="238">
          <cell r="B238" t="str">
            <v>Oct 2018</v>
          </cell>
          <cell r="C238" t="str">
            <v>RLS</v>
          </cell>
          <cell r="D238" t="str">
            <v>LE_957BASE</v>
          </cell>
          <cell r="E238">
            <v>0</v>
          </cell>
          <cell r="H238">
            <v>0</v>
          </cell>
          <cell r="J238">
            <v>0</v>
          </cell>
          <cell r="K238">
            <v>0</v>
          </cell>
          <cell r="M238">
            <v>0</v>
          </cell>
          <cell r="W238" t="str">
            <v>20180201LE_957BASE</v>
          </cell>
        </row>
        <row r="239">
          <cell r="B239" t="str">
            <v>Oct 2018</v>
          </cell>
          <cell r="C239" t="str">
            <v>LS</v>
          </cell>
          <cell r="D239" t="str">
            <v>LE_957BASE</v>
          </cell>
          <cell r="H239">
            <v>0</v>
          </cell>
          <cell r="J239">
            <v>0</v>
          </cell>
          <cell r="K239">
            <v>0</v>
          </cell>
          <cell r="W239" t="str">
            <v>20180201LE_957BASE</v>
          </cell>
        </row>
        <row r="240">
          <cell r="B240" t="str">
            <v>Oct 2018</v>
          </cell>
          <cell r="C240" t="str">
            <v>RLS</v>
          </cell>
          <cell r="D240" t="str">
            <v>LE_958POLE</v>
          </cell>
          <cell r="E240">
            <v>438</v>
          </cell>
          <cell r="H240">
            <v>4958.16</v>
          </cell>
          <cell r="J240">
            <v>4958.16</v>
          </cell>
          <cell r="K240">
            <v>4958.16</v>
          </cell>
          <cell r="M240">
            <v>4958.16</v>
          </cell>
          <cell r="W240" t="str">
            <v>20180201LE_958POLE</v>
          </cell>
        </row>
        <row r="241">
          <cell r="B241" t="str">
            <v>Oct 2018</v>
          </cell>
          <cell r="C241" t="str">
            <v>LS</v>
          </cell>
          <cell r="D241" t="str">
            <v>LE_958POLE</v>
          </cell>
          <cell r="H241">
            <v>0</v>
          </cell>
          <cell r="J241">
            <v>0</v>
          </cell>
          <cell r="K241">
            <v>0</v>
          </cell>
          <cell r="W241" t="str">
            <v>20180201LE_958POLE</v>
          </cell>
        </row>
        <row r="242">
          <cell r="B242" t="str">
            <v>Nov 2018</v>
          </cell>
          <cell r="C242" t="str">
            <v>RLS</v>
          </cell>
          <cell r="D242" t="str">
            <v>LE_900POLE</v>
          </cell>
          <cell r="E242">
            <v>6423</v>
          </cell>
          <cell r="H242">
            <v>13809.45</v>
          </cell>
          <cell r="J242">
            <v>13809.45</v>
          </cell>
          <cell r="K242">
            <v>13809.449999999999</v>
          </cell>
          <cell r="M242">
            <v>13809.449999999999</v>
          </cell>
          <cell r="W242" t="str">
            <v>20180201LE_900POLE</v>
          </cell>
        </row>
        <row r="243">
          <cell r="B243" t="str">
            <v>Nov 2018</v>
          </cell>
          <cell r="C243" t="str">
            <v>LS</v>
          </cell>
          <cell r="D243" t="str">
            <v>LE_900POLE</v>
          </cell>
          <cell r="H243">
            <v>0</v>
          </cell>
          <cell r="J243">
            <v>0</v>
          </cell>
          <cell r="K243">
            <v>0</v>
          </cell>
          <cell r="W243" t="str">
            <v>20180201LE_900POLE</v>
          </cell>
        </row>
        <row r="244">
          <cell r="B244" t="str">
            <v>Nov 2018</v>
          </cell>
          <cell r="C244" t="str">
            <v>RLS</v>
          </cell>
          <cell r="D244" t="str">
            <v>LE_901POLE</v>
          </cell>
          <cell r="E244">
            <v>156</v>
          </cell>
          <cell r="H244">
            <v>1687.92</v>
          </cell>
          <cell r="J244">
            <v>1687.92</v>
          </cell>
          <cell r="K244">
            <v>1687.92</v>
          </cell>
          <cell r="M244">
            <v>1687.92</v>
          </cell>
          <cell r="W244" t="str">
            <v>20180201LE_901POLE</v>
          </cell>
        </row>
        <row r="245">
          <cell r="B245" t="str">
            <v>Nov 2018</v>
          </cell>
          <cell r="C245" t="str">
            <v>LS</v>
          </cell>
          <cell r="D245" t="str">
            <v>LE_901POLE</v>
          </cell>
          <cell r="H245">
            <v>0</v>
          </cell>
          <cell r="J245">
            <v>0</v>
          </cell>
          <cell r="K245">
            <v>0</v>
          </cell>
          <cell r="W245" t="str">
            <v>20180201LE_901POLE</v>
          </cell>
        </row>
        <row r="246">
          <cell r="B246" t="str">
            <v>Nov 2018</v>
          </cell>
          <cell r="C246" t="str">
            <v>RLS</v>
          </cell>
          <cell r="D246" t="str">
            <v>LE_902POLE</v>
          </cell>
          <cell r="E246">
            <v>280</v>
          </cell>
          <cell r="H246">
            <v>3614.8</v>
          </cell>
          <cell r="J246">
            <v>3614.8</v>
          </cell>
          <cell r="K246">
            <v>3614.7999999999997</v>
          </cell>
          <cell r="M246">
            <v>3614.7999999999997</v>
          </cell>
          <cell r="W246" t="str">
            <v>20180201LE_902POLE</v>
          </cell>
        </row>
        <row r="247">
          <cell r="B247" t="str">
            <v>Nov 2018</v>
          </cell>
          <cell r="C247" t="str">
            <v>LS</v>
          </cell>
          <cell r="D247" t="str">
            <v>LE_902POLE</v>
          </cell>
          <cell r="H247">
            <v>0</v>
          </cell>
          <cell r="J247">
            <v>0</v>
          </cell>
          <cell r="K247">
            <v>0</v>
          </cell>
          <cell r="W247" t="str">
            <v>20180201LE_902POLE</v>
          </cell>
        </row>
        <row r="248">
          <cell r="B248" t="str">
            <v>Nov 2018</v>
          </cell>
          <cell r="C248" t="str">
            <v>RLS</v>
          </cell>
          <cell r="D248" t="str">
            <v>LE_950BASE</v>
          </cell>
          <cell r="E248">
            <v>107</v>
          </cell>
          <cell r="H248">
            <v>387.34</v>
          </cell>
          <cell r="J248">
            <v>387.34</v>
          </cell>
          <cell r="K248">
            <v>387.34</v>
          </cell>
          <cell r="M248">
            <v>387.34</v>
          </cell>
          <cell r="W248" t="str">
            <v>20180201LE_950BASE</v>
          </cell>
        </row>
        <row r="249">
          <cell r="B249" t="str">
            <v>Nov 2018</v>
          </cell>
          <cell r="C249" t="str">
            <v>LS</v>
          </cell>
          <cell r="D249" t="str">
            <v>LE_950BASE</v>
          </cell>
          <cell r="H249">
            <v>0</v>
          </cell>
          <cell r="J249">
            <v>0</v>
          </cell>
          <cell r="K249">
            <v>0</v>
          </cell>
          <cell r="W249" t="str">
            <v>20180201LE_950BASE</v>
          </cell>
        </row>
        <row r="250">
          <cell r="B250" t="str">
            <v>Nov 2018</v>
          </cell>
          <cell r="C250" t="str">
            <v>RLS</v>
          </cell>
          <cell r="D250" t="str">
            <v>LE_951BASE</v>
          </cell>
          <cell r="E250">
            <v>320</v>
          </cell>
          <cell r="H250">
            <v>1225.5999999999999</v>
          </cell>
          <cell r="J250">
            <v>1225.5999999999999</v>
          </cell>
          <cell r="K250">
            <v>1225.6000000000001</v>
          </cell>
          <cell r="M250">
            <v>1225.6000000000001</v>
          </cell>
          <cell r="W250" t="str">
            <v>20180201LE_951BASE</v>
          </cell>
        </row>
        <row r="251">
          <cell r="B251" t="str">
            <v>Nov 2018</v>
          </cell>
          <cell r="C251" t="str">
            <v>LS</v>
          </cell>
          <cell r="D251" t="str">
            <v>LE_951BASE</v>
          </cell>
          <cell r="H251">
            <v>0</v>
          </cell>
          <cell r="J251">
            <v>0</v>
          </cell>
          <cell r="K251">
            <v>0</v>
          </cell>
          <cell r="W251" t="str">
            <v>20180201LE_951BASE</v>
          </cell>
        </row>
        <row r="252">
          <cell r="B252" t="str">
            <v>Nov 2018</v>
          </cell>
          <cell r="C252" t="str">
            <v>RLS</v>
          </cell>
          <cell r="D252" t="str">
            <v>LE_952BASE</v>
          </cell>
          <cell r="E252">
            <v>0</v>
          </cell>
          <cell r="H252">
            <v>0</v>
          </cell>
          <cell r="J252">
            <v>0</v>
          </cell>
          <cell r="K252">
            <v>0</v>
          </cell>
          <cell r="M252">
            <v>0</v>
          </cell>
          <cell r="W252" t="str">
            <v>20180201LE_952BASE</v>
          </cell>
        </row>
        <row r="253">
          <cell r="B253" t="str">
            <v>Nov 2018</v>
          </cell>
          <cell r="C253" t="str">
            <v>LS</v>
          </cell>
          <cell r="D253" t="str">
            <v>LE_952BASE</v>
          </cell>
          <cell r="H253">
            <v>0</v>
          </cell>
          <cell r="J253">
            <v>0</v>
          </cell>
          <cell r="K253">
            <v>0</v>
          </cell>
          <cell r="W253" t="str">
            <v>20180201LE_952BASE</v>
          </cell>
        </row>
        <row r="254">
          <cell r="B254" t="str">
            <v>Nov 2018</v>
          </cell>
          <cell r="C254" t="str">
            <v>RLS</v>
          </cell>
          <cell r="D254" t="str">
            <v>LE_953BASE</v>
          </cell>
          <cell r="E254">
            <v>0</v>
          </cell>
          <cell r="H254">
            <v>0</v>
          </cell>
          <cell r="J254">
            <v>0</v>
          </cell>
          <cell r="K254">
            <v>0</v>
          </cell>
          <cell r="M254">
            <v>0</v>
          </cell>
          <cell r="W254" t="str">
            <v>20180201LE_953BASE</v>
          </cell>
        </row>
        <row r="255">
          <cell r="B255" t="str">
            <v>Nov 2018</v>
          </cell>
          <cell r="C255" t="str">
            <v>LS</v>
          </cell>
          <cell r="D255" t="str">
            <v>LE_953BASE</v>
          </cell>
          <cell r="H255">
            <v>0</v>
          </cell>
          <cell r="J255">
            <v>0</v>
          </cell>
          <cell r="K255">
            <v>0</v>
          </cell>
          <cell r="W255" t="str">
            <v>20180201LE_953BASE</v>
          </cell>
        </row>
        <row r="256">
          <cell r="B256" t="str">
            <v>Nov 2018</v>
          </cell>
          <cell r="C256" t="str">
            <v>RLS</v>
          </cell>
          <cell r="D256" t="str">
            <v>LE_954BASE</v>
          </cell>
          <cell r="E256">
            <v>0</v>
          </cell>
          <cell r="H256">
            <v>0</v>
          </cell>
          <cell r="J256">
            <v>0</v>
          </cell>
          <cell r="K256">
            <v>0</v>
          </cell>
          <cell r="M256">
            <v>0</v>
          </cell>
          <cell r="W256" t="str">
            <v>20180201LE_954BASE</v>
          </cell>
        </row>
        <row r="257">
          <cell r="B257" t="str">
            <v>Nov 2018</v>
          </cell>
          <cell r="C257" t="str">
            <v>LS</v>
          </cell>
          <cell r="D257" t="str">
            <v>LE_954BASE</v>
          </cell>
          <cell r="H257">
            <v>0</v>
          </cell>
          <cell r="J257">
            <v>0</v>
          </cell>
          <cell r="K257">
            <v>0</v>
          </cell>
          <cell r="W257" t="str">
            <v>20180201LE_954BASE</v>
          </cell>
        </row>
        <row r="258">
          <cell r="B258" t="str">
            <v>Nov 2018</v>
          </cell>
          <cell r="C258" t="str">
            <v>RLS</v>
          </cell>
          <cell r="D258" t="str">
            <v>LE_955BASE</v>
          </cell>
          <cell r="E258">
            <v>0</v>
          </cell>
          <cell r="H258">
            <v>0</v>
          </cell>
          <cell r="J258">
            <v>0</v>
          </cell>
          <cell r="K258">
            <v>0</v>
          </cell>
          <cell r="M258">
            <v>0</v>
          </cell>
          <cell r="W258" t="str">
            <v>20180201LE_955BASE</v>
          </cell>
        </row>
        <row r="259">
          <cell r="B259" t="str">
            <v>Nov 2018</v>
          </cell>
          <cell r="C259" t="str">
            <v>LS</v>
          </cell>
          <cell r="D259" t="str">
            <v>LE_955BASE</v>
          </cell>
          <cell r="H259">
            <v>0</v>
          </cell>
          <cell r="J259">
            <v>0</v>
          </cell>
          <cell r="K259">
            <v>0</v>
          </cell>
          <cell r="W259" t="str">
            <v>20180201LE_955BASE</v>
          </cell>
        </row>
        <row r="260">
          <cell r="B260" t="str">
            <v>Nov 2018</v>
          </cell>
          <cell r="C260" t="str">
            <v>RLS</v>
          </cell>
          <cell r="D260" t="str">
            <v>LE_956BASE</v>
          </cell>
          <cell r="H260">
            <v>0</v>
          </cell>
          <cell r="J260">
            <v>0</v>
          </cell>
          <cell r="K260">
            <v>0</v>
          </cell>
          <cell r="W260" t="str">
            <v>20180201LE_956BASE</v>
          </cell>
        </row>
        <row r="261">
          <cell r="B261" t="str">
            <v>Nov 2018</v>
          </cell>
          <cell r="C261" t="str">
            <v>LS</v>
          </cell>
          <cell r="D261" t="str">
            <v>LE_956BASE</v>
          </cell>
          <cell r="E261">
            <v>640</v>
          </cell>
          <cell r="H261">
            <v>2374.4</v>
          </cell>
          <cell r="J261">
            <v>2374.4</v>
          </cell>
          <cell r="K261">
            <v>2374.4</v>
          </cell>
          <cell r="M261">
            <v>2374.4</v>
          </cell>
          <cell r="W261" t="str">
            <v>20180201LE_956BASE</v>
          </cell>
        </row>
        <row r="262">
          <cell r="B262" t="str">
            <v>Nov 2018</v>
          </cell>
          <cell r="C262" t="str">
            <v>RLS</v>
          </cell>
          <cell r="D262" t="str">
            <v>LE_957BASE</v>
          </cell>
          <cell r="E262">
            <v>0</v>
          </cell>
          <cell r="H262">
            <v>0</v>
          </cell>
          <cell r="J262">
            <v>0</v>
          </cell>
          <cell r="K262">
            <v>0</v>
          </cell>
          <cell r="M262">
            <v>0</v>
          </cell>
          <cell r="W262" t="str">
            <v>20180201LE_957BASE</v>
          </cell>
        </row>
        <row r="263">
          <cell r="B263" t="str">
            <v>Nov 2018</v>
          </cell>
          <cell r="C263" t="str">
            <v>LS</v>
          </cell>
          <cell r="D263" t="str">
            <v>LE_957BASE</v>
          </cell>
          <cell r="H263">
            <v>0</v>
          </cell>
          <cell r="J263">
            <v>0</v>
          </cell>
          <cell r="K263">
            <v>0</v>
          </cell>
          <cell r="W263" t="str">
            <v>20180201LE_957BASE</v>
          </cell>
        </row>
        <row r="264">
          <cell r="B264" t="str">
            <v>Nov 2018</v>
          </cell>
          <cell r="C264" t="str">
            <v>RLS</v>
          </cell>
          <cell r="D264" t="str">
            <v>LE_958POLE</v>
          </cell>
          <cell r="E264">
            <v>438</v>
          </cell>
          <cell r="H264">
            <v>4958.16</v>
          </cell>
          <cell r="J264">
            <v>4958.16</v>
          </cell>
          <cell r="K264">
            <v>4958.16</v>
          </cell>
          <cell r="M264">
            <v>4958.16</v>
          </cell>
          <cell r="W264" t="str">
            <v>20180201LE_958POLE</v>
          </cell>
        </row>
        <row r="265">
          <cell r="B265" t="str">
            <v>Nov 2018</v>
          </cell>
          <cell r="C265" t="str">
            <v>LS</v>
          </cell>
          <cell r="D265" t="str">
            <v>LE_958POLE</v>
          </cell>
          <cell r="H265">
            <v>0</v>
          </cell>
          <cell r="J265">
            <v>0</v>
          </cell>
          <cell r="K265">
            <v>0</v>
          </cell>
          <cell r="W265" t="str">
            <v>20180201LE_958POLE</v>
          </cell>
        </row>
        <row r="266">
          <cell r="B266" t="str">
            <v>Dec 2018</v>
          </cell>
          <cell r="C266" t="str">
            <v>RLS</v>
          </cell>
          <cell r="D266" t="str">
            <v>LE_900POLE</v>
          </cell>
          <cell r="E266">
            <v>6423</v>
          </cell>
          <cell r="H266">
            <v>13809.45</v>
          </cell>
          <cell r="J266">
            <v>13809.45</v>
          </cell>
          <cell r="K266">
            <v>13809.449999999999</v>
          </cell>
          <cell r="M266">
            <v>13809.449999999999</v>
          </cell>
          <cell r="W266" t="str">
            <v>20180201LE_900POLE</v>
          </cell>
        </row>
        <row r="267">
          <cell r="B267" t="str">
            <v>Dec 2018</v>
          </cell>
          <cell r="C267" t="str">
            <v>LS</v>
          </cell>
          <cell r="D267" t="str">
            <v>LE_900POLE</v>
          </cell>
          <cell r="H267">
            <v>0</v>
          </cell>
          <cell r="J267">
            <v>0</v>
          </cell>
          <cell r="K267">
            <v>0</v>
          </cell>
          <cell r="W267" t="str">
            <v>20180201LE_900POLE</v>
          </cell>
        </row>
        <row r="268">
          <cell r="B268" t="str">
            <v>Dec 2018</v>
          </cell>
          <cell r="C268" t="str">
            <v>RLS</v>
          </cell>
          <cell r="D268" t="str">
            <v>LE_901POLE</v>
          </cell>
          <cell r="E268">
            <v>156</v>
          </cell>
          <cell r="H268">
            <v>1687.92</v>
          </cell>
          <cell r="J268">
            <v>1687.92</v>
          </cell>
          <cell r="K268">
            <v>1687.92</v>
          </cell>
          <cell r="M268">
            <v>1687.92</v>
          </cell>
          <cell r="W268" t="str">
            <v>20180201LE_901POLE</v>
          </cell>
        </row>
        <row r="269">
          <cell r="B269" t="str">
            <v>Dec 2018</v>
          </cell>
          <cell r="C269" t="str">
            <v>LS</v>
          </cell>
          <cell r="D269" t="str">
            <v>LE_901POLE</v>
          </cell>
          <cell r="H269">
            <v>0</v>
          </cell>
          <cell r="J269">
            <v>0</v>
          </cell>
          <cell r="K269">
            <v>0</v>
          </cell>
          <cell r="W269" t="str">
            <v>20180201LE_901POLE</v>
          </cell>
        </row>
        <row r="270">
          <cell r="B270" t="str">
            <v>Dec 2018</v>
          </cell>
          <cell r="C270" t="str">
            <v>RLS</v>
          </cell>
          <cell r="D270" t="str">
            <v>LE_902POLE</v>
          </cell>
          <cell r="E270">
            <v>280</v>
          </cell>
          <cell r="H270">
            <v>3614.8</v>
          </cell>
          <cell r="J270">
            <v>3614.8</v>
          </cell>
          <cell r="K270">
            <v>3614.7999999999997</v>
          </cell>
          <cell r="M270">
            <v>3614.7999999999997</v>
          </cell>
          <cell r="W270" t="str">
            <v>20180201LE_902POLE</v>
          </cell>
        </row>
        <row r="271">
          <cell r="B271" t="str">
            <v>Dec 2018</v>
          </cell>
          <cell r="C271" t="str">
            <v>LS</v>
          </cell>
          <cell r="D271" t="str">
            <v>LE_902POLE</v>
          </cell>
          <cell r="H271">
            <v>0</v>
          </cell>
          <cell r="J271">
            <v>0</v>
          </cell>
          <cell r="K271">
            <v>0</v>
          </cell>
          <cell r="W271" t="str">
            <v>20180201LE_902POLE</v>
          </cell>
        </row>
        <row r="272">
          <cell r="B272" t="str">
            <v>Dec 2018</v>
          </cell>
          <cell r="C272" t="str">
            <v>RLS</v>
          </cell>
          <cell r="D272" t="str">
            <v>LE_950BASE</v>
          </cell>
          <cell r="E272">
            <v>107</v>
          </cell>
          <cell r="H272">
            <v>387.34</v>
          </cell>
          <cell r="J272">
            <v>387.34</v>
          </cell>
          <cell r="K272">
            <v>387.34</v>
          </cell>
          <cell r="M272">
            <v>387.34</v>
          </cell>
          <cell r="W272" t="str">
            <v>20180201LE_950BASE</v>
          </cell>
        </row>
        <row r="273">
          <cell r="B273" t="str">
            <v>Dec 2018</v>
          </cell>
          <cell r="C273" t="str">
            <v>LS</v>
          </cell>
          <cell r="D273" t="str">
            <v>LE_950BASE</v>
          </cell>
          <cell r="H273">
            <v>0</v>
          </cell>
          <cell r="J273">
            <v>0</v>
          </cell>
          <cell r="K273">
            <v>0</v>
          </cell>
          <cell r="W273" t="str">
            <v>20180201LE_950BASE</v>
          </cell>
        </row>
        <row r="274">
          <cell r="B274" t="str">
            <v>Dec 2018</v>
          </cell>
          <cell r="C274" t="str">
            <v>RLS</v>
          </cell>
          <cell r="D274" t="str">
            <v>LE_951BASE</v>
          </cell>
          <cell r="E274">
            <v>320</v>
          </cell>
          <cell r="H274">
            <v>1225.5999999999999</v>
          </cell>
          <cell r="J274">
            <v>1225.5999999999999</v>
          </cell>
          <cell r="K274">
            <v>1225.6000000000001</v>
          </cell>
          <cell r="M274">
            <v>1225.6000000000001</v>
          </cell>
          <cell r="W274" t="str">
            <v>20180201LE_951BASE</v>
          </cell>
        </row>
        <row r="275">
          <cell r="B275" t="str">
            <v>Dec 2018</v>
          </cell>
          <cell r="C275" t="str">
            <v>LS</v>
          </cell>
          <cell r="D275" t="str">
            <v>LE_951BASE</v>
          </cell>
          <cell r="H275">
            <v>0</v>
          </cell>
          <cell r="J275">
            <v>0</v>
          </cell>
          <cell r="K275">
            <v>0</v>
          </cell>
          <cell r="W275" t="str">
            <v>20180201LE_951BASE</v>
          </cell>
        </row>
        <row r="276">
          <cell r="B276" t="str">
            <v>Dec 2018</v>
          </cell>
          <cell r="C276" t="str">
            <v>RLS</v>
          </cell>
          <cell r="D276" t="str">
            <v>LE_952BASE</v>
          </cell>
          <cell r="E276">
            <v>0</v>
          </cell>
          <cell r="H276">
            <v>0</v>
          </cell>
          <cell r="J276">
            <v>0</v>
          </cell>
          <cell r="K276">
            <v>0</v>
          </cell>
          <cell r="M276">
            <v>0</v>
          </cell>
          <cell r="W276" t="str">
            <v>20180201LE_952BASE</v>
          </cell>
        </row>
        <row r="277">
          <cell r="B277" t="str">
            <v>Dec 2018</v>
          </cell>
          <cell r="C277" t="str">
            <v>LS</v>
          </cell>
          <cell r="D277" t="str">
            <v>LE_952BASE</v>
          </cell>
          <cell r="H277">
            <v>0</v>
          </cell>
          <cell r="J277">
            <v>0</v>
          </cell>
          <cell r="K277">
            <v>0</v>
          </cell>
          <cell r="W277" t="str">
            <v>20180201LE_952BASE</v>
          </cell>
        </row>
        <row r="278">
          <cell r="B278" t="str">
            <v>Dec 2018</v>
          </cell>
          <cell r="C278" t="str">
            <v>RLS</v>
          </cell>
          <cell r="D278" t="str">
            <v>LE_953BASE</v>
          </cell>
          <cell r="E278">
            <v>0</v>
          </cell>
          <cell r="H278">
            <v>0</v>
          </cell>
          <cell r="J278">
            <v>0</v>
          </cell>
          <cell r="K278">
            <v>0</v>
          </cell>
          <cell r="M278">
            <v>0</v>
          </cell>
          <cell r="W278" t="str">
            <v>20180201LE_953BASE</v>
          </cell>
        </row>
        <row r="279">
          <cell r="B279" t="str">
            <v>Dec 2018</v>
          </cell>
          <cell r="C279" t="str">
            <v>LS</v>
          </cell>
          <cell r="D279" t="str">
            <v>LE_953BASE</v>
          </cell>
          <cell r="H279">
            <v>0</v>
          </cell>
          <cell r="J279">
            <v>0</v>
          </cell>
          <cell r="K279">
            <v>0</v>
          </cell>
          <cell r="W279" t="str">
            <v>20180201LE_953BASE</v>
          </cell>
        </row>
        <row r="280">
          <cell r="B280" t="str">
            <v>Dec 2018</v>
          </cell>
          <cell r="C280" t="str">
            <v>RLS</v>
          </cell>
          <cell r="D280" t="str">
            <v>LE_954BASE</v>
          </cell>
          <cell r="E280">
            <v>0</v>
          </cell>
          <cell r="H280">
            <v>0</v>
          </cell>
          <cell r="J280">
            <v>0</v>
          </cell>
          <cell r="K280">
            <v>0</v>
          </cell>
          <cell r="M280">
            <v>0</v>
          </cell>
          <cell r="W280" t="str">
            <v>20180201LE_954BASE</v>
          </cell>
        </row>
        <row r="281">
          <cell r="B281" t="str">
            <v>Dec 2018</v>
          </cell>
          <cell r="C281" t="str">
            <v>LS</v>
          </cell>
          <cell r="D281" t="str">
            <v>LE_954BASE</v>
          </cell>
          <cell r="H281">
            <v>0</v>
          </cell>
          <cell r="J281">
            <v>0</v>
          </cell>
          <cell r="K281">
            <v>0</v>
          </cell>
          <cell r="W281" t="str">
            <v>20180201LE_954BASE</v>
          </cell>
        </row>
        <row r="282">
          <cell r="B282" t="str">
            <v>Dec 2018</v>
          </cell>
          <cell r="C282" t="str">
            <v>RLS</v>
          </cell>
          <cell r="D282" t="str">
            <v>LE_955BASE</v>
          </cell>
          <cell r="E282">
            <v>0</v>
          </cell>
          <cell r="H282">
            <v>0</v>
          </cell>
          <cell r="J282">
            <v>0</v>
          </cell>
          <cell r="K282">
            <v>0</v>
          </cell>
          <cell r="M282">
            <v>0</v>
          </cell>
          <cell r="W282" t="str">
            <v>20180201LE_955BASE</v>
          </cell>
        </row>
        <row r="283">
          <cell r="B283" t="str">
            <v>Dec 2018</v>
          </cell>
          <cell r="C283" t="str">
            <v>LS</v>
          </cell>
          <cell r="D283" t="str">
            <v>LE_955BASE</v>
          </cell>
          <cell r="H283">
            <v>0</v>
          </cell>
          <cell r="J283">
            <v>0</v>
          </cell>
          <cell r="K283">
            <v>0</v>
          </cell>
          <cell r="W283" t="str">
            <v>20180201LE_955BASE</v>
          </cell>
        </row>
        <row r="284">
          <cell r="B284" t="str">
            <v>Dec 2018</v>
          </cell>
          <cell r="C284" t="str">
            <v>RLS</v>
          </cell>
          <cell r="D284" t="str">
            <v>LE_956BASE</v>
          </cell>
          <cell r="H284">
            <v>0</v>
          </cell>
          <cell r="J284">
            <v>0</v>
          </cell>
          <cell r="K284">
            <v>0</v>
          </cell>
          <cell r="W284" t="str">
            <v>20180201LE_956BASE</v>
          </cell>
        </row>
        <row r="285">
          <cell r="B285" t="str">
            <v>Dec 2018</v>
          </cell>
          <cell r="C285" t="str">
            <v>LS</v>
          </cell>
          <cell r="D285" t="str">
            <v>LE_956BASE</v>
          </cell>
          <cell r="E285">
            <v>640</v>
          </cell>
          <cell r="H285">
            <v>2374.4</v>
          </cell>
          <cell r="J285">
            <v>2374.4</v>
          </cell>
          <cell r="K285">
            <v>2374.4</v>
          </cell>
          <cell r="M285">
            <v>2374.4</v>
          </cell>
          <cell r="W285" t="str">
            <v>20180201LE_956BASE</v>
          </cell>
        </row>
        <row r="286">
          <cell r="B286" t="str">
            <v>Dec 2018</v>
          </cell>
          <cell r="C286" t="str">
            <v>RLS</v>
          </cell>
          <cell r="D286" t="str">
            <v>LE_957BASE</v>
          </cell>
          <cell r="E286">
            <v>0</v>
          </cell>
          <cell r="H286">
            <v>0</v>
          </cell>
          <cell r="J286">
            <v>0</v>
          </cell>
          <cell r="K286">
            <v>0</v>
          </cell>
          <cell r="M286">
            <v>0</v>
          </cell>
          <cell r="W286" t="str">
            <v>20180201LE_957BASE</v>
          </cell>
        </row>
        <row r="287">
          <cell r="B287" t="str">
            <v>Dec 2018</v>
          </cell>
          <cell r="C287" t="str">
            <v>LS</v>
          </cell>
          <cell r="D287" t="str">
            <v>LE_957BASE</v>
          </cell>
          <cell r="H287">
            <v>0</v>
          </cell>
          <cell r="J287">
            <v>0</v>
          </cell>
          <cell r="K287">
            <v>0</v>
          </cell>
          <cell r="W287" t="str">
            <v>20180201LE_957BASE</v>
          </cell>
        </row>
        <row r="288">
          <cell r="B288" t="str">
            <v>Dec 2018</v>
          </cell>
          <cell r="C288" t="str">
            <v>RLS</v>
          </cell>
          <cell r="D288" t="str">
            <v>LE_958POLE</v>
          </cell>
          <cell r="E288">
            <v>438</v>
          </cell>
          <cell r="H288">
            <v>4958.16</v>
          </cell>
          <cell r="J288">
            <v>4958.16</v>
          </cell>
          <cell r="K288">
            <v>4958.16</v>
          </cell>
          <cell r="M288">
            <v>4958.16</v>
          </cell>
          <cell r="W288" t="str">
            <v>20180201LE_958POLE</v>
          </cell>
        </row>
        <row r="289">
          <cell r="B289" t="str">
            <v>Dec 2018</v>
          </cell>
          <cell r="C289" t="str">
            <v>LS</v>
          </cell>
          <cell r="D289" t="str">
            <v>LE_958POLE</v>
          </cell>
          <cell r="H289">
            <v>0</v>
          </cell>
          <cell r="J289">
            <v>0</v>
          </cell>
          <cell r="K289">
            <v>0</v>
          </cell>
          <cell r="W289" t="str">
            <v>20180201LE_958POLE</v>
          </cell>
        </row>
      </sheetData>
      <sheetData sheetId="4" refreshError="1"/>
      <sheetData sheetId="5">
        <row r="4">
          <cell r="C4" t="str">
            <v>20180101RS</v>
          </cell>
          <cell r="E4" t="str">
            <v>20180101LGRSE411</v>
          </cell>
          <cell r="F4">
            <v>0</v>
          </cell>
          <cell r="G4">
            <v>8.8650000000000007E-2</v>
          </cell>
          <cell r="K4">
            <v>6.9100000000000003E-3</v>
          </cell>
          <cell r="L4">
            <v>2.4279999999999999E-2</v>
          </cell>
        </row>
        <row r="5">
          <cell r="C5" t="str">
            <v>20180101GSWH</v>
          </cell>
          <cell r="E5" t="str">
            <v>20180101LGCME451</v>
          </cell>
          <cell r="F5">
            <v>0</v>
          </cell>
          <cell r="G5">
            <v>9.647E-2</v>
          </cell>
          <cell r="K5">
            <v>8.6899999999999998E-3</v>
          </cell>
          <cell r="L5">
            <v>2.4279999999999999E-2</v>
          </cell>
        </row>
        <row r="6">
          <cell r="C6" t="str">
            <v>20180101RS</v>
          </cell>
          <cell r="E6" t="str">
            <v>20180101LGRSE511</v>
          </cell>
          <cell r="F6">
            <v>12.25</v>
          </cell>
          <cell r="G6">
            <v>8.8650000000000007E-2</v>
          </cell>
          <cell r="K6">
            <v>6.9100000000000003E-3</v>
          </cell>
          <cell r="L6">
            <v>2.4279999999999999E-2</v>
          </cell>
        </row>
        <row r="7">
          <cell r="C7" t="str">
            <v>20180101RS</v>
          </cell>
          <cell r="E7" t="str">
            <v>20180101LGRSE519</v>
          </cell>
          <cell r="F7">
            <v>12.25</v>
          </cell>
          <cell r="G7">
            <v>8.8650000000000007E-2</v>
          </cell>
          <cell r="K7">
            <v>6.9100000000000003E-3</v>
          </cell>
          <cell r="L7">
            <v>2.4279999999999999E-2</v>
          </cell>
        </row>
        <row r="8">
          <cell r="C8" t="str">
            <v>20180101VFD</v>
          </cell>
          <cell r="E8" t="str">
            <v>20180101LGRSE540</v>
          </cell>
          <cell r="F8">
            <v>12.25</v>
          </cell>
          <cell r="G8">
            <v>8.8650000000000007E-2</v>
          </cell>
          <cell r="K8">
            <v>6.9100000000000003E-3</v>
          </cell>
          <cell r="L8">
            <v>2.4279999999999999E-2</v>
          </cell>
        </row>
        <row r="9">
          <cell r="C9" t="str">
            <v>20180101GSS</v>
          </cell>
          <cell r="E9" t="str">
            <v>20180101LGCME551</v>
          </cell>
          <cell r="F9">
            <v>31.5</v>
          </cell>
          <cell r="G9">
            <v>9.647E-2</v>
          </cell>
          <cell r="K9">
            <v>8.6899999999999998E-3</v>
          </cell>
          <cell r="L9">
            <v>2.4279999999999999E-2</v>
          </cell>
        </row>
        <row r="10">
          <cell r="C10" t="str">
            <v>20180101GSS</v>
          </cell>
          <cell r="E10" t="str">
            <v>20180101LGCME551DS</v>
          </cell>
          <cell r="F10">
            <v>31.5</v>
          </cell>
          <cell r="G10">
            <v>9.647E-2</v>
          </cell>
          <cell r="K10">
            <v>8.6899999999999998E-3</v>
          </cell>
          <cell r="L10">
            <v>2.4279999999999999E-2</v>
          </cell>
        </row>
        <row r="11">
          <cell r="C11" t="str">
            <v>20180101GSUM</v>
          </cell>
          <cell r="E11" t="str">
            <v>20180101LGCME551UM</v>
          </cell>
          <cell r="F11">
            <v>31.5</v>
          </cell>
          <cell r="G11">
            <v>9.647E-2</v>
          </cell>
          <cell r="K11">
            <v>8.6899999999999998E-3</v>
          </cell>
          <cell r="L11">
            <v>2.4279999999999999E-2</v>
          </cell>
        </row>
        <row r="12">
          <cell r="C12" t="str">
            <v>20180101GSNM</v>
          </cell>
          <cell r="E12" t="str">
            <v>20180101LGCME557</v>
          </cell>
          <cell r="F12">
            <v>31.5</v>
          </cell>
          <cell r="G12">
            <v>9.647E-2</v>
          </cell>
          <cell r="K12">
            <v>8.6899999999999998E-3</v>
          </cell>
          <cell r="L12">
            <v>2.4279999999999999E-2</v>
          </cell>
        </row>
        <row r="13">
          <cell r="C13" t="str">
            <v>20180101GSSH</v>
          </cell>
          <cell r="E13" t="str">
            <v>20180101LGCME552</v>
          </cell>
          <cell r="F13">
            <v>0</v>
          </cell>
          <cell r="G13">
            <v>9.647E-2</v>
          </cell>
          <cell r="K13">
            <v>8.6899999999999998E-3</v>
          </cell>
          <cell r="L13">
            <v>2.4279999999999999E-2</v>
          </cell>
        </row>
        <row r="14">
          <cell r="C14" t="str">
            <v>20180101TODP</v>
          </cell>
          <cell r="E14" t="str">
            <v>20180101LGCME594</v>
          </cell>
          <cell r="F14">
            <v>330</v>
          </cell>
          <cell r="G14">
            <v>3.5049999999999998E-2</v>
          </cell>
          <cell r="L14">
            <v>2.4279999999999999E-2</v>
          </cell>
          <cell r="Q14">
            <v>3.01</v>
          </cell>
          <cell r="R14">
            <v>4.76</v>
          </cell>
          <cell r="S14">
            <v>6.49</v>
          </cell>
          <cell r="U14">
            <v>0.65</v>
          </cell>
        </row>
        <row r="15">
          <cell r="C15" t="str">
            <v>20180101GS3</v>
          </cell>
          <cell r="E15" t="str">
            <v>20180101LGCME651</v>
          </cell>
          <cell r="F15">
            <v>50.4</v>
          </cell>
          <cell r="G15">
            <v>9.647E-2</v>
          </cell>
          <cell r="K15">
            <v>8.6899999999999998E-3</v>
          </cell>
          <cell r="L15">
            <v>2.4279999999999999E-2</v>
          </cell>
        </row>
        <row r="16">
          <cell r="C16" t="str">
            <v>20180101GS3</v>
          </cell>
          <cell r="E16" t="str">
            <v>20180101LGCME651DS</v>
          </cell>
          <cell r="F16">
            <v>50.4</v>
          </cell>
          <cell r="G16">
            <v>9.647E-2</v>
          </cell>
          <cell r="K16">
            <v>8.6899999999999998E-3</v>
          </cell>
          <cell r="L16">
            <v>2.4279999999999999E-2</v>
          </cell>
        </row>
        <row r="17">
          <cell r="C17" t="str">
            <v>20180101GS3NM</v>
          </cell>
          <cell r="E17" t="str">
            <v>20180101LGCME657</v>
          </cell>
          <cell r="F17">
            <v>50.4</v>
          </cell>
          <cell r="G17">
            <v>9.647E-2</v>
          </cell>
          <cell r="K17">
            <v>8.6899999999999998E-3</v>
          </cell>
          <cell r="L17">
            <v>2.4279999999999999E-2</v>
          </cell>
        </row>
        <row r="18">
          <cell r="C18" t="str">
            <v>20180101GS3SH</v>
          </cell>
          <cell r="E18" t="str">
            <v>20180101LGCME652</v>
          </cell>
          <cell r="F18">
            <v>0</v>
          </cell>
          <cell r="G18">
            <v>9.647E-2</v>
          </cell>
          <cell r="K18">
            <v>8.6899999999999998E-3</v>
          </cell>
          <cell r="L18">
            <v>2.4279999999999999E-2</v>
          </cell>
        </row>
        <row r="19">
          <cell r="C19" t="str">
            <v>20180101PSS</v>
          </cell>
          <cell r="E19" t="str">
            <v>20180101LGCME561</v>
          </cell>
          <cell r="F19">
            <v>90</v>
          </cell>
          <cell r="G19">
            <v>3.7560000000000003E-2</v>
          </cell>
          <cell r="L19">
            <v>2.4279999999999999E-2</v>
          </cell>
          <cell r="R19">
            <v>17.559999999999999</v>
          </cell>
          <cell r="S19">
            <v>20.21</v>
          </cell>
          <cell r="U19">
            <v>2.4900000000000002</v>
          </cell>
        </row>
        <row r="20">
          <cell r="C20" t="str">
            <v>20180101PSS</v>
          </cell>
          <cell r="E20" t="str">
            <v>20180101LGCME561DS</v>
          </cell>
          <cell r="F20">
            <v>90</v>
          </cell>
          <cell r="G20">
            <v>3.7560000000000003E-2</v>
          </cell>
          <cell r="L20">
            <v>2.4279999999999999E-2</v>
          </cell>
          <cell r="R20">
            <v>17.559999999999999</v>
          </cell>
          <cell r="S20">
            <v>20.21</v>
          </cell>
          <cell r="U20">
            <v>2.4900000000000002</v>
          </cell>
        </row>
        <row r="21">
          <cell r="C21" t="str">
            <v>20180101PSS</v>
          </cell>
          <cell r="E21" t="str">
            <v>20180101LGCME561PF</v>
          </cell>
          <cell r="F21">
            <v>90</v>
          </cell>
          <cell r="G21">
            <v>3.7560000000000003E-2</v>
          </cell>
          <cell r="L21">
            <v>2.4279999999999999E-2</v>
          </cell>
          <cell r="R21">
            <v>17.559999999999999</v>
          </cell>
          <cell r="S21">
            <v>20.21</v>
          </cell>
          <cell r="U21">
            <v>2.4900000000000002</v>
          </cell>
        </row>
        <row r="22">
          <cell r="C22" t="str">
            <v>20180101PSP</v>
          </cell>
          <cell r="E22" t="str">
            <v>20180101LGCME563</v>
          </cell>
          <cell r="F22">
            <v>240</v>
          </cell>
          <cell r="G22">
            <v>3.6089999999999997E-2</v>
          </cell>
          <cell r="L22">
            <v>2.4279999999999999E-2</v>
          </cell>
          <cell r="R22">
            <v>15.03</v>
          </cell>
          <cell r="S22">
            <v>17.55</v>
          </cell>
          <cell r="U22">
            <v>2.4900000000000002</v>
          </cell>
        </row>
        <row r="23">
          <cell r="C23" t="str">
            <v>20180101PSP</v>
          </cell>
          <cell r="E23" t="str">
            <v>20180101LGCME563DS</v>
          </cell>
          <cell r="F23">
            <v>240</v>
          </cell>
          <cell r="G23">
            <v>3.6089999999999997E-2</v>
          </cell>
          <cell r="L23">
            <v>2.4279999999999999E-2</v>
          </cell>
          <cell r="R23">
            <v>15.03</v>
          </cell>
          <cell r="S23">
            <v>17.55</v>
          </cell>
          <cell r="U23">
            <v>2.4900000000000002</v>
          </cell>
        </row>
        <row r="24">
          <cell r="C24" t="str">
            <v>20180101PSS</v>
          </cell>
          <cell r="E24" t="str">
            <v>20180101LGCME567</v>
          </cell>
          <cell r="F24">
            <v>90</v>
          </cell>
          <cell r="G24">
            <v>3.7560000000000003E-2</v>
          </cell>
          <cell r="L24">
            <v>2.4279999999999999E-2</v>
          </cell>
          <cell r="R24">
            <v>17.559999999999999</v>
          </cell>
          <cell r="S24">
            <v>20.21</v>
          </cell>
          <cell r="U24">
            <v>2.4900000000000002</v>
          </cell>
        </row>
        <row r="25">
          <cell r="C25" t="str">
            <v>20180101PSS</v>
          </cell>
          <cell r="E25" t="str">
            <v>20180101LGCME567PF</v>
          </cell>
          <cell r="F25">
            <v>90</v>
          </cell>
          <cell r="G25">
            <v>3.7560000000000003E-2</v>
          </cell>
          <cell r="L25">
            <v>2.4279999999999999E-2</v>
          </cell>
          <cell r="R25">
            <v>17.559999999999999</v>
          </cell>
          <cell r="S25">
            <v>20.21</v>
          </cell>
          <cell r="U25">
            <v>2.4900000000000002</v>
          </cell>
        </row>
        <row r="26">
          <cell r="C26" t="str">
            <v>20180101TODP</v>
          </cell>
          <cell r="E26" t="str">
            <v>20180101LGINE699DS</v>
          </cell>
          <cell r="F26">
            <v>330</v>
          </cell>
          <cell r="G26">
            <v>3.5049999999999998E-2</v>
          </cell>
          <cell r="L26">
            <v>2.4279999999999999E-2</v>
          </cell>
          <cell r="Q26">
            <v>3.01</v>
          </cell>
          <cell r="R26">
            <v>4.76</v>
          </cell>
          <cell r="S26">
            <v>6.49</v>
          </cell>
          <cell r="U26">
            <v>0.65</v>
          </cell>
        </row>
        <row r="27">
          <cell r="C27" t="str">
            <v>20180101TODS</v>
          </cell>
          <cell r="E27" t="str">
            <v>20180101LGCME591</v>
          </cell>
          <cell r="F27">
            <v>200</v>
          </cell>
          <cell r="G27">
            <v>3.7339999999999998E-2</v>
          </cell>
          <cell r="L27">
            <v>2.4279999999999999E-2</v>
          </cell>
          <cell r="Q27">
            <v>4.6100000000000003</v>
          </cell>
          <cell r="R27">
            <v>4.91</v>
          </cell>
          <cell r="S27">
            <v>6.7</v>
          </cell>
          <cell r="U27">
            <v>0.85</v>
          </cell>
        </row>
        <row r="28">
          <cell r="C28" t="str">
            <v>20180101TODP</v>
          </cell>
          <cell r="E28" t="str">
            <v>20180101LGCME593</v>
          </cell>
          <cell r="F28">
            <v>330</v>
          </cell>
          <cell r="G28">
            <v>3.5049999999999998E-2</v>
          </cell>
          <cell r="L28">
            <v>2.4279999999999999E-2</v>
          </cell>
          <cell r="Q28">
            <v>3.01</v>
          </cell>
          <cell r="R28">
            <v>4.76</v>
          </cell>
          <cell r="S28">
            <v>6.49</v>
          </cell>
          <cell r="U28">
            <v>0.65</v>
          </cell>
        </row>
        <row r="29">
          <cell r="C29" t="str">
            <v>20180101PSS</v>
          </cell>
          <cell r="E29" t="str">
            <v>20180101LGINE661</v>
          </cell>
          <cell r="F29">
            <v>90</v>
          </cell>
          <cell r="G29">
            <v>3.7560000000000003E-2</v>
          </cell>
          <cell r="L29">
            <v>2.4279999999999999E-2</v>
          </cell>
          <cell r="R29">
            <v>17.559999999999999</v>
          </cell>
          <cell r="S29">
            <v>20.21</v>
          </cell>
          <cell r="U29">
            <v>2.4900000000000002</v>
          </cell>
        </row>
        <row r="30">
          <cell r="C30" t="str">
            <v>20180101PSS</v>
          </cell>
          <cell r="E30" t="str">
            <v>20180101LGINE661DO</v>
          </cell>
          <cell r="F30">
            <v>90</v>
          </cell>
          <cell r="G30">
            <v>3.7560000000000003E-2</v>
          </cell>
          <cell r="L30">
            <v>2.4279999999999999E-2</v>
          </cell>
          <cell r="R30">
            <v>17.559999999999999</v>
          </cell>
          <cell r="S30">
            <v>20.21</v>
          </cell>
          <cell r="U30">
            <v>2.4900000000000002</v>
          </cell>
        </row>
        <row r="31">
          <cell r="C31" t="str">
            <v>20180101PSS</v>
          </cell>
          <cell r="E31" t="str">
            <v>20180101LGINE661DS</v>
          </cell>
          <cell r="F31">
            <v>90</v>
          </cell>
          <cell r="G31">
            <v>3.7560000000000003E-2</v>
          </cell>
          <cell r="L31">
            <v>2.4279999999999999E-2</v>
          </cell>
          <cell r="R31">
            <v>17.559999999999999</v>
          </cell>
          <cell r="S31">
            <v>20.21</v>
          </cell>
          <cell r="U31">
            <v>2.4900000000000002</v>
          </cell>
        </row>
        <row r="32">
          <cell r="C32" t="str">
            <v>20180101PSS</v>
          </cell>
          <cell r="E32" t="str">
            <v>20180101LGINE661PD</v>
          </cell>
          <cell r="F32">
            <v>90</v>
          </cell>
          <cell r="G32">
            <v>3.7560000000000003E-2</v>
          </cell>
          <cell r="L32">
            <v>2.4279999999999999E-2</v>
          </cell>
          <cell r="R32">
            <v>17.559999999999999</v>
          </cell>
          <cell r="S32">
            <v>20.21</v>
          </cell>
          <cell r="U32">
            <v>2.4900000000000002</v>
          </cell>
        </row>
        <row r="33">
          <cell r="C33" t="str">
            <v>20180101PSS</v>
          </cell>
          <cell r="E33" t="str">
            <v>20180101LGINE661PO</v>
          </cell>
          <cell r="F33">
            <v>90</v>
          </cell>
          <cell r="G33">
            <v>3.7560000000000003E-2</v>
          </cell>
          <cell r="L33">
            <v>2.4279999999999999E-2</v>
          </cell>
          <cell r="R33">
            <v>17.559999999999999</v>
          </cell>
          <cell r="S33">
            <v>20.21</v>
          </cell>
          <cell r="U33">
            <v>2.4900000000000002</v>
          </cell>
        </row>
        <row r="34">
          <cell r="C34" t="str">
            <v>20180101PSP</v>
          </cell>
          <cell r="E34" t="str">
            <v>20180101LGINE663</v>
          </cell>
          <cell r="F34">
            <v>240</v>
          </cell>
          <cell r="G34">
            <v>3.6089999999999997E-2</v>
          </cell>
          <cell r="L34">
            <v>2.4279999999999999E-2</v>
          </cell>
          <cell r="R34">
            <v>15.03</v>
          </cell>
          <cell r="S34">
            <v>17.55</v>
          </cell>
          <cell r="U34">
            <v>2.4900000000000002</v>
          </cell>
        </row>
        <row r="35">
          <cell r="C35" t="str">
            <v>20180101PSP</v>
          </cell>
          <cell r="E35" t="str">
            <v>20180101LGINE663DO</v>
          </cell>
          <cell r="F35">
            <v>240</v>
          </cell>
          <cell r="G35">
            <v>3.6089999999999997E-2</v>
          </cell>
          <cell r="L35">
            <v>2.4279999999999999E-2</v>
          </cell>
          <cell r="R35">
            <v>15.03</v>
          </cell>
          <cell r="S35">
            <v>17.55</v>
          </cell>
          <cell r="U35">
            <v>2.4900000000000002</v>
          </cell>
        </row>
        <row r="36">
          <cell r="C36" t="str">
            <v>20180101PSP</v>
          </cell>
          <cell r="E36" t="str">
            <v>20180101LGINE663DS</v>
          </cell>
          <cell r="F36">
            <v>240</v>
          </cell>
          <cell r="G36">
            <v>3.6089999999999997E-2</v>
          </cell>
          <cell r="L36">
            <v>2.4279999999999999E-2</v>
          </cell>
          <cell r="R36">
            <v>15.03</v>
          </cell>
          <cell r="S36">
            <v>17.55</v>
          </cell>
          <cell r="U36">
            <v>2.4900000000000002</v>
          </cell>
        </row>
        <row r="37">
          <cell r="C37" t="str">
            <v>20180101PSP</v>
          </cell>
          <cell r="E37" t="str">
            <v>20180101LGINE663PD</v>
          </cell>
          <cell r="F37">
            <v>240</v>
          </cell>
          <cell r="G37">
            <v>3.6089999999999997E-2</v>
          </cell>
          <cell r="L37">
            <v>2.4279999999999999E-2</v>
          </cell>
          <cell r="R37">
            <v>15.03</v>
          </cell>
          <cell r="S37">
            <v>17.55</v>
          </cell>
          <cell r="U37">
            <v>2.4900000000000002</v>
          </cell>
        </row>
        <row r="38">
          <cell r="C38" t="str">
            <v>20180101PSP</v>
          </cell>
          <cell r="E38" t="str">
            <v>20180101LGINE663PO</v>
          </cell>
          <cell r="F38">
            <v>240</v>
          </cell>
          <cell r="G38">
            <v>3.6089999999999997E-2</v>
          </cell>
          <cell r="L38">
            <v>2.4279999999999999E-2</v>
          </cell>
          <cell r="R38">
            <v>15.03</v>
          </cell>
          <cell r="S38">
            <v>17.55</v>
          </cell>
          <cell r="U38">
            <v>2.4900000000000002</v>
          </cell>
        </row>
        <row r="39">
          <cell r="C39" t="str">
            <v>20180101TODS</v>
          </cell>
          <cell r="E39" t="str">
            <v>20180101LGINE691</v>
          </cell>
          <cell r="F39">
            <v>200</v>
          </cell>
          <cell r="G39">
            <v>3.7339999999999998E-2</v>
          </cell>
          <cell r="L39">
            <v>2.4279999999999999E-2</v>
          </cell>
          <cell r="Q39">
            <v>4.6100000000000003</v>
          </cell>
          <cell r="R39">
            <v>4.91</v>
          </cell>
          <cell r="S39">
            <v>6.7</v>
          </cell>
          <cell r="U39">
            <v>0.85</v>
          </cell>
        </row>
        <row r="40">
          <cell r="C40" t="str">
            <v>20180101TODS</v>
          </cell>
          <cell r="E40" t="str">
            <v>20180101LGINE691DO</v>
          </cell>
          <cell r="F40">
            <v>200</v>
          </cell>
          <cell r="G40">
            <v>3.7339999999999998E-2</v>
          </cell>
          <cell r="L40">
            <v>2.4279999999999999E-2</v>
          </cell>
          <cell r="Q40">
            <v>4.6100000000000003</v>
          </cell>
          <cell r="R40">
            <v>4.91</v>
          </cell>
          <cell r="S40">
            <v>6.7</v>
          </cell>
          <cell r="U40">
            <v>0.85</v>
          </cell>
        </row>
        <row r="41">
          <cell r="C41" t="str">
            <v>20180101TODP</v>
          </cell>
          <cell r="E41" t="str">
            <v>20180101LGINE693</v>
          </cell>
          <cell r="F41">
            <v>330</v>
          </cell>
          <cell r="G41">
            <v>3.5049999999999998E-2</v>
          </cell>
          <cell r="L41">
            <v>2.4279999999999999E-2</v>
          </cell>
          <cell r="Q41">
            <v>3.01</v>
          </cell>
          <cell r="R41">
            <v>4.76</v>
          </cell>
          <cell r="S41">
            <v>6.49</v>
          </cell>
          <cell r="U41">
            <v>0.65</v>
          </cell>
        </row>
        <row r="42">
          <cell r="C42" t="str">
            <v>20180101TODP</v>
          </cell>
          <cell r="E42" t="str">
            <v>20180101LGINE693DO</v>
          </cell>
          <cell r="F42">
            <v>330</v>
          </cell>
          <cell r="G42">
            <v>3.5049999999999998E-2</v>
          </cell>
          <cell r="L42">
            <v>2.4279999999999999E-2</v>
          </cell>
          <cell r="Q42">
            <v>3.01</v>
          </cell>
          <cell r="R42">
            <v>4.76</v>
          </cell>
          <cell r="S42">
            <v>6.49</v>
          </cell>
          <cell r="U42">
            <v>0.65</v>
          </cell>
        </row>
        <row r="43">
          <cell r="C43" t="str">
            <v>20180101TODP</v>
          </cell>
          <cell r="E43" t="str">
            <v>20180101LGINE694</v>
          </cell>
          <cell r="F43">
            <v>330</v>
          </cell>
          <cell r="G43">
            <v>3.5049999999999998E-2</v>
          </cell>
          <cell r="L43">
            <v>2.4279999999999999E-2</v>
          </cell>
          <cell r="Q43">
            <v>3.01</v>
          </cell>
          <cell r="R43">
            <v>4.76</v>
          </cell>
          <cell r="S43">
            <v>6.49</v>
          </cell>
          <cell r="U43">
            <v>0.65</v>
          </cell>
        </row>
        <row r="44">
          <cell r="C44" t="str">
            <v>20180101RTS</v>
          </cell>
          <cell r="E44" t="str">
            <v>20180101LGINE643</v>
          </cell>
          <cell r="F44">
            <v>1500</v>
          </cell>
          <cell r="G44">
            <v>3.3779999999999998E-2</v>
          </cell>
          <cell r="L44">
            <v>2.4279999999999999E-2</v>
          </cell>
          <cell r="Q44">
            <v>1.43</v>
          </cell>
          <cell r="R44">
            <v>4.82</v>
          </cell>
          <cell r="S44">
            <v>6.57</v>
          </cell>
          <cell r="U44">
            <v>0.59</v>
          </cell>
        </row>
        <row r="45">
          <cell r="C45" t="str">
            <v>20180101RTS</v>
          </cell>
          <cell r="E45" t="str">
            <v>20180101LGINE643DO</v>
          </cell>
          <cell r="F45">
            <v>1500</v>
          </cell>
          <cell r="G45">
            <v>3.3779999999999998E-2</v>
          </cell>
          <cell r="L45">
            <v>2.4279999999999999E-2</v>
          </cell>
          <cell r="Q45">
            <v>1.43</v>
          </cell>
          <cell r="R45">
            <v>4.82</v>
          </cell>
          <cell r="S45">
            <v>6.57</v>
          </cell>
          <cell r="U45">
            <v>0.59</v>
          </cell>
        </row>
        <row r="46">
          <cell r="C46" t="str">
            <v>20180101TE</v>
          </cell>
          <cell r="E46" t="str">
            <v>20180101LGMLETECM1</v>
          </cell>
          <cell r="F46">
            <v>4</v>
          </cell>
          <cell r="G46">
            <v>7.9850000000000004E-2</v>
          </cell>
          <cell r="K46">
            <v>5.79E-3</v>
          </cell>
          <cell r="L46">
            <v>2.4279999999999999E-2</v>
          </cell>
        </row>
        <row r="47">
          <cell r="C47" t="str">
            <v>20180101TE</v>
          </cell>
          <cell r="E47" t="str">
            <v>20180101LGMLETESS1</v>
          </cell>
          <cell r="F47">
            <v>4</v>
          </cell>
          <cell r="G47">
            <v>7.9850000000000004E-2</v>
          </cell>
          <cell r="K47">
            <v>5.79E-3</v>
          </cell>
          <cell r="L47">
            <v>2.4279999999999999E-2</v>
          </cell>
        </row>
        <row r="48">
          <cell r="C48" t="str">
            <v>20180101LE</v>
          </cell>
          <cell r="E48" t="str">
            <v>20180101LGMLE570</v>
          </cell>
          <cell r="F48">
            <v>0</v>
          </cell>
          <cell r="G48">
            <v>6.6369999999999998E-2</v>
          </cell>
          <cell r="K48">
            <v>5.79E-3</v>
          </cell>
          <cell r="L48">
            <v>2.4279999999999999E-2</v>
          </cell>
        </row>
        <row r="49">
          <cell r="C49" t="str">
            <v>20180101LE</v>
          </cell>
          <cell r="E49" t="str">
            <v>20180101LGMLE571</v>
          </cell>
          <cell r="F49">
            <v>0</v>
          </cell>
          <cell r="G49">
            <v>6.6369999999999998E-2</v>
          </cell>
          <cell r="K49">
            <v>5.79E-3</v>
          </cell>
          <cell r="L49">
            <v>2.4279999999999999E-2</v>
          </cell>
        </row>
        <row r="50">
          <cell r="C50" t="str">
            <v>20180101LE</v>
          </cell>
          <cell r="E50" t="str">
            <v>20180101LGMLE572</v>
          </cell>
          <cell r="F50">
            <v>0</v>
          </cell>
          <cell r="G50">
            <v>6.6369999999999998E-2</v>
          </cell>
          <cell r="K50">
            <v>5.79E-3</v>
          </cell>
          <cell r="L50">
            <v>2.4279999999999999E-2</v>
          </cell>
        </row>
        <row r="51">
          <cell r="C51" t="str">
            <v>20180101TE</v>
          </cell>
          <cell r="E51" t="str">
            <v>20180101LGMLE573</v>
          </cell>
          <cell r="F51">
            <v>4</v>
          </cell>
          <cell r="G51">
            <v>7.9850000000000004E-2</v>
          </cell>
          <cell r="K51">
            <v>5.79E-3</v>
          </cell>
          <cell r="L51">
            <v>2.4279999999999999E-2</v>
          </cell>
        </row>
        <row r="52">
          <cell r="C52" t="str">
            <v>20180101TE</v>
          </cell>
          <cell r="E52" t="str">
            <v>20180101LGMLE574</v>
          </cell>
          <cell r="F52">
            <v>4</v>
          </cell>
          <cell r="G52">
            <v>7.9850000000000004E-2</v>
          </cell>
          <cell r="K52">
            <v>5.79E-3</v>
          </cell>
          <cell r="L52">
            <v>2.4279999999999999E-2</v>
          </cell>
        </row>
        <row r="53">
          <cell r="C53" t="str">
            <v>20180101TE</v>
          </cell>
          <cell r="E53" t="str">
            <v>20180101LGMLE575</v>
          </cell>
          <cell r="F53">
            <v>4</v>
          </cell>
          <cell r="G53">
            <v>7.9850000000000004E-2</v>
          </cell>
          <cell r="K53">
            <v>5.79E-3</v>
          </cell>
          <cell r="L53">
            <v>2.4279999999999999E-2</v>
          </cell>
        </row>
        <row r="54">
          <cell r="C54" t="str">
            <v>20180101TE</v>
          </cell>
          <cell r="E54" t="str">
            <v>20180101LGMLE577</v>
          </cell>
          <cell r="F54">
            <v>4</v>
          </cell>
          <cell r="G54">
            <v>7.9850000000000004E-2</v>
          </cell>
          <cell r="K54">
            <v>5.79E-3</v>
          </cell>
          <cell r="L54">
            <v>2.4279999999999999E-2</v>
          </cell>
        </row>
        <row r="55">
          <cell r="C55" t="str">
            <v>20180101FK</v>
          </cell>
          <cell r="E55" t="str">
            <v>20180101LGINE599</v>
          </cell>
          <cell r="F55">
            <v>0</v>
          </cell>
          <cell r="G55">
            <v>3.6130000000000002E-2</v>
          </cell>
          <cell r="L55">
            <v>2.4279999999999999E-2</v>
          </cell>
          <cell r="R55">
            <v>13.27</v>
          </cell>
          <cell r="S55">
            <v>15.59</v>
          </cell>
          <cell r="U55">
            <v>2.16</v>
          </cell>
        </row>
        <row r="56">
          <cell r="C56" t="str">
            <v>20180101LWC</v>
          </cell>
          <cell r="E56" t="str">
            <v>20180101LGCME671</v>
          </cell>
          <cell r="F56">
            <v>0</v>
          </cell>
          <cell r="G56">
            <v>3.56E-2</v>
          </cell>
          <cell r="L56">
            <v>2.4279999999999999E-2</v>
          </cell>
          <cell r="R56">
            <v>12.89</v>
          </cell>
          <cell r="S56">
            <v>12.89</v>
          </cell>
          <cell r="U56">
            <v>1.97</v>
          </cell>
        </row>
        <row r="57">
          <cell r="C57" t="str">
            <v>20180101RTODE</v>
          </cell>
          <cell r="E57" t="str">
            <v>20180101LGRSE521</v>
          </cell>
          <cell r="F57">
            <v>12.25</v>
          </cell>
          <cell r="G57">
            <v>6.3649999999999998E-2</v>
          </cell>
          <cell r="I57">
            <v>0.22966</v>
          </cell>
          <cell r="K57">
            <v>6.9100000000000003E-3</v>
          </cell>
          <cell r="L57">
            <v>2.4279999999999999E-2</v>
          </cell>
        </row>
        <row r="58">
          <cell r="C58" t="str">
            <v>20180101RTODD</v>
          </cell>
          <cell r="E58" t="str">
            <v>20180101LGRSE523</v>
          </cell>
          <cell r="F58">
            <v>12.25</v>
          </cell>
          <cell r="G58">
            <v>4.666E-2</v>
          </cell>
          <cell r="K58">
            <v>6.9100000000000003E-3</v>
          </cell>
          <cell r="L58">
            <v>2.4279999999999999E-2</v>
          </cell>
          <cell r="Q58">
            <v>3.51</v>
          </cell>
          <cell r="S58">
            <v>7.68</v>
          </cell>
        </row>
        <row r="59">
          <cell r="C59" t="str">
            <v>20180101RTODE</v>
          </cell>
          <cell r="E59" t="str">
            <v>20180101LGRSE527</v>
          </cell>
          <cell r="F59">
            <v>12.25</v>
          </cell>
          <cell r="G59">
            <v>6.3649999999999998E-2</v>
          </cell>
          <cell r="I59">
            <v>0.22966</v>
          </cell>
          <cell r="K59">
            <v>6.9100000000000003E-3</v>
          </cell>
          <cell r="L59">
            <v>2.4279999999999999E-2</v>
          </cell>
        </row>
        <row r="60">
          <cell r="C60" t="str">
            <v>20180101RTODD</v>
          </cell>
          <cell r="E60" t="str">
            <v>20180101LGRSE529</v>
          </cell>
          <cell r="F60">
            <v>12.25</v>
          </cell>
          <cell r="G60">
            <v>4.666E-2</v>
          </cell>
          <cell r="K60">
            <v>6.9100000000000003E-3</v>
          </cell>
          <cell r="L60">
            <v>2.4279999999999999E-2</v>
          </cell>
          <cell r="Q60">
            <v>3.51</v>
          </cell>
          <cell r="S60">
            <v>7.68</v>
          </cell>
        </row>
        <row r="61">
          <cell r="C61" t="str">
            <v>20180101RTODE</v>
          </cell>
          <cell r="E61" t="str">
            <v>20180101LGCME520</v>
          </cell>
          <cell r="F61">
            <v>12.25</v>
          </cell>
          <cell r="G61">
            <v>6.3649999999999998E-2</v>
          </cell>
          <cell r="I61">
            <v>0.22966</v>
          </cell>
          <cell r="K61">
            <v>6.9100000000000003E-3</v>
          </cell>
          <cell r="L61">
            <v>2.4279999999999999E-2</v>
          </cell>
        </row>
        <row r="62">
          <cell r="C62" t="str">
            <v>20180101RTODD</v>
          </cell>
          <cell r="E62" t="str">
            <v>20180101LGCME522</v>
          </cell>
          <cell r="F62">
            <v>12.25</v>
          </cell>
          <cell r="G62">
            <v>4.666E-2</v>
          </cell>
          <cell r="K62">
            <v>6.9100000000000003E-3</v>
          </cell>
          <cell r="L62">
            <v>2.4279999999999999E-2</v>
          </cell>
          <cell r="Q62">
            <v>3.51</v>
          </cell>
          <cell r="S62">
            <v>7.68</v>
          </cell>
        </row>
        <row r="63">
          <cell r="C63" t="str">
            <v>20180101RTODE</v>
          </cell>
          <cell r="E63" t="str">
            <v>20180101LGCME526</v>
          </cell>
          <cell r="F63">
            <v>12.25</v>
          </cell>
          <cell r="G63">
            <v>6.3649999999999998E-2</v>
          </cell>
          <cell r="I63">
            <v>0.22966</v>
          </cell>
          <cell r="K63">
            <v>6.9100000000000003E-3</v>
          </cell>
          <cell r="L63">
            <v>2.4279999999999999E-2</v>
          </cell>
        </row>
        <row r="64">
          <cell r="C64" t="str">
            <v>20180101RTODD</v>
          </cell>
          <cell r="E64" t="str">
            <v>20180101LGCME528</v>
          </cell>
          <cell r="F64">
            <v>12.25</v>
          </cell>
          <cell r="G64">
            <v>4.666E-2</v>
          </cell>
          <cell r="K64">
            <v>6.9100000000000003E-3</v>
          </cell>
          <cell r="L64">
            <v>2.4279999999999999E-2</v>
          </cell>
          <cell r="Q64">
            <v>3.51</v>
          </cell>
          <cell r="S64">
            <v>7.68</v>
          </cell>
        </row>
        <row r="65">
          <cell r="C65" t="str">
            <v>20180101PSP</v>
          </cell>
          <cell r="E65" t="str">
            <v>20180101LGCME563PF</v>
          </cell>
          <cell r="F65">
            <v>240</v>
          </cell>
          <cell r="G65">
            <v>3.6089999999999997E-2</v>
          </cell>
          <cell r="L65">
            <v>2.4279999999999999E-2</v>
          </cell>
          <cell r="R65">
            <v>15.03</v>
          </cell>
          <cell r="S65">
            <v>17.55</v>
          </cell>
          <cell r="U65">
            <v>2.4900000000000002</v>
          </cell>
        </row>
        <row r="66">
          <cell r="C66" t="str">
            <v>20180101PSPNM</v>
          </cell>
          <cell r="E66" t="str">
            <v>20180101LGCME569PF</v>
          </cell>
          <cell r="F66">
            <v>240</v>
          </cell>
          <cell r="G66">
            <v>3.6089999999999997E-2</v>
          </cell>
          <cell r="L66">
            <v>2.4279999999999999E-2</v>
          </cell>
          <cell r="R66">
            <v>15.03</v>
          </cell>
          <cell r="S66">
            <v>17.55</v>
          </cell>
          <cell r="U66">
            <v>2.4900000000000002</v>
          </cell>
        </row>
        <row r="67">
          <cell r="C67" t="str">
            <v>20180101CSR</v>
          </cell>
          <cell r="E67" t="str">
            <v>20180101LGCSR790</v>
          </cell>
          <cell r="Q67">
            <v>-3.56</v>
          </cell>
        </row>
        <row r="68">
          <cell r="C68" t="str">
            <v>20180101CSR</v>
          </cell>
          <cell r="E68" t="str">
            <v>20180101LGCSR791</v>
          </cell>
          <cell r="Q68">
            <v>-3.67</v>
          </cell>
        </row>
        <row r="69">
          <cell r="C69" t="str">
            <v>20180101CSR</v>
          </cell>
          <cell r="E69" t="str">
            <v>20180101LGCSR795</v>
          </cell>
          <cell r="Q69">
            <v>-5.9</v>
          </cell>
        </row>
        <row r="70">
          <cell r="C70" t="str">
            <v>20180101CSR</v>
          </cell>
          <cell r="E70" t="str">
            <v>20180101LGCSR796</v>
          </cell>
          <cell r="Q70">
            <v>-6</v>
          </cell>
        </row>
        <row r="71">
          <cell r="C71" t="str">
            <v>20180101GS</v>
          </cell>
          <cell r="E71" t="str">
            <v>20180101LGINE551DO</v>
          </cell>
          <cell r="F71">
            <v>31.5</v>
          </cell>
          <cell r="G71">
            <v>9.647E-2</v>
          </cell>
          <cell r="K71">
            <v>8.6899999999999998E-3</v>
          </cell>
          <cell r="L71">
            <v>2.4279999999999999E-2</v>
          </cell>
        </row>
        <row r="72">
          <cell r="C72" t="str">
            <v>20180101GS</v>
          </cell>
          <cell r="E72" t="str">
            <v>20180101LGINE551DS</v>
          </cell>
          <cell r="F72">
            <v>31.5</v>
          </cell>
          <cell r="G72">
            <v>9.647E-2</v>
          </cell>
          <cell r="K72">
            <v>8.6899999999999998E-3</v>
          </cell>
          <cell r="L72">
            <v>2.4279999999999999E-2</v>
          </cell>
        </row>
        <row r="73">
          <cell r="C73" t="str">
            <v>20180101GS3</v>
          </cell>
          <cell r="E73" t="str">
            <v>20180101LGINE651DO</v>
          </cell>
          <cell r="F73">
            <v>50.4</v>
          </cell>
          <cell r="G73">
            <v>9.647E-2</v>
          </cell>
          <cell r="K73">
            <v>8.6899999999999998E-3</v>
          </cell>
          <cell r="L73">
            <v>2.4279999999999999E-2</v>
          </cell>
        </row>
        <row r="74">
          <cell r="C74" t="str">
            <v>20180101GS3</v>
          </cell>
          <cell r="E74" t="str">
            <v>20180101LGINE651DS</v>
          </cell>
          <cell r="F74">
            <v>50.4</v>
          </cell>
          <cell r="G74">
            <v>9.647E-2</v>
          </cell>
          <cell r="K74">
            <v>8.6899999999999998E-3</v>
          </cell>
          <cell r="L74">
            <v>2.4279999999999999E-2</v>
          </cell>
        </row>
        <row r="75">
          <cell r="C75" t="str">
            <v>20180101</v>
          </cell>
          <cell r="E75" t="str">
            <v>20180101LGINELRI</v>
          </cell>
        </row>
        <row r="76">
          <cell r="C76" t="str">
            <v>20180101TODS</v>
          </cell>
          <cell r="E76" t="str">
            <v>20180101LGCME597</v>
          </cell>
          <cell r="F76">
            <v>200</v>
          </cell>
          <cell r="G76">
            <v>3.7339999999999998E-2</v>
          </cell>
          <cell r="L76">
            <v>2.4279999999999999E-2</v>
          </cell>
          <cell r="Q76">
            <v>4.6100000000000003</v>
          </cell>
          <cell r="R76">
            <v>4.91</v>
          </cell>
          <cell r="S76">
            <v>6.7</v>
          </cell>
          <cell r="U76">
            <v>0.85</v>
          </cell>
        </row>
        <row r="77">
          <cell r="C77" t="str">
            <v>20180101RTS</v>
          </cell>
          <cell r="E77" t="str">
            <v>20180101LGCME643</v>
          </cell>
          <cell r="F77">
            <v>1500</v>
          </cell>
          <cell r="G77">
            <v>3.3779999999999998E-2</v>
          </cell>
          <cell r="L77">
            <v>2.4279999999999999E-2</v>
          </cell>
          <cell r="Q77">
            <v>1.43</v>
          </cell>
          <cell r="R77">
            <v>4.82</v>
          </cell>
          <cell r="S77">
            <v>6.57</v>
          </cell>
          <cell r="U77">
            <v>0.59</v>
          </cell>
        </row>
        <row r="78">
          <cell r="C78" t="str">
            <v>20180101SQF</v>
          </cell>
          <cell r="E78" t="str">
            <v>20180101LGCME705</v>
          </cell>
        </row>
        <row r="79">
          <cell r="C79" t="str">
            <v>20180101SQF</v>
          </cell>
          <cell r="E79" t="str">
            <v>20180101LGCME706</v>
          </cell>
        </row>
        <row r="80">
          <cell r="C80" t="str">
            <v>20180101FLS</v>
          </cell>
          <cell r="E80" t="str">
            <v>20180101LGINE682</v>
          </cell>
          <cell r="F80">
            <v>330</v>
          </cell>
          <cell r="G80">
            <v>3.5049999999999998E-2</v>
          </cell>
          <cell r="L80">
            <v>2.4279999999999999E-2</v>
          </cell>
          <cell r="Q80">
            <v>2.68</v>
          </cell>
          <cell r="R80">
            <v>4.24</v>
          </cell>
          <cell r="S80">
            <v>5.96</v>
          </cell>
          <cell r="U80">
            <v>0.59</v>
          </cell>
        </row>
        <row r="81">
          <cell r="C81" t="str">
            <v>20180101FLS</v>
          </cell>
          <cell r="E81" t="str">
            <v>20180101LGINE683</v>
          </cell>
          <cell r="F81">
            <v>1500</v>
          </cell>
          <cell r="G81">
            <v>3.3779999999999998E-2</v>
          </cell>
          <cell r="L81">
            <v>2.4279999999999999E-2</v>
          </cell>
          <cell r="Q81">
            <v>1.27</v>
          </cell>
          <cell r="R81">
            <v>4.3</v>
          </cell>
          <cell r="S81">
            <v>6.03</v>
          </cell>
          <cell r="U81">
            <v>0.59</v>
          </cell>
        </row>
        <row r="82">
          <cell r="C82" t="str">
            <v>20180101EVC</v>
          </cell>
          <cell r="E82" t="str">
            <v>20180101LGE_EVC</v>
          </cell>
          <cell r="G82">
            <v>0.4</v>
          </cell>
          <cell r="K82">
            <v>0.03</v>
          </cell>
          <cell r="L82">
            <v>0.11</v>
          </cell>
        </row>
        <row r="83">
          <cell r="C83" t="str">
            <v>20180101EVSE1</v>
          </cell>
          <cell r="E83" t="str">
            <v>20180101LGE_EVSE1</v>
          </cell>
          <cell r="G83">
            <v>48.5</v>
          </cell>
          <cell r="K83">
            <v>4.24</v>
          </cell>
          <cell r="L83">
            <v>13.29</v>
          </cell>
        </row>
        <row r="84">
          <cell r="C84" t="str">
            <v>20180101EVSE2</v>
          </cell>
          <cell r="E84" t="str">
            <v>20180101LGE_EVSE2</v>
          </cell>
          <cell r="G84">
            <v>96.98</v>
          </cell>
          <cell r="K84">
            <v>8.48</v>
          </cell>
          <cell r="L84">
            <v>26.58</v>
          </cell>
        </row>
        <row r="85">
          <cell r="C85" t="str">
            <v>20180101OSLP</v>
          </cell>
          <cell r="E85" t="str">
            <v>20180101LGCMEOSLP</v>
          </cell>
          <cell r="F85">
            <v>240</v>
          </cell>
          <cell r="G85">
            <v>3.6269999999999997E-2</v>
          </cell>
          <cell r="L85">
            <v>2.4279999999999999E-2</v>
          </cell>
          <cell r="Q85">
            <v>3.01</v>
          </cell>
          <cell r="R85">
            <v>13.07</v>
          </cell>
          <cell r="S85">
            <v>13.07</v>
          </cell>
          <cell r="U85">
            <v>1.3</v>
          </cell>
        </row>
        <row r="86">
          <cell r="C86" t="str">
            <v>20180101OSLP</v>
          </cell>
          <cell r="E86" t="str">
            <v>20180101LGCMEOSLPN</v>
          </cell>
          <cell r="F86">
            <v>240</v>
          </cell>
          <cell r="G86">
            <v>3.6269999999999997E-2</v>
          </cell>
          <cell r="L86">
            <v>2.4279999999999999E-2</v>
          </cell>
          <cell r="Q86">
            <v>3.01</v>
          </cell>
          <cell r="R86">
            <v>13.07</v>
          </cell>
          <cell r="S86">
            <v>13.07</v>
          </cell>
          <cell r="U86">
            <v>1.3</v>
          </cell>
        </row>
        <row r="87">
          <cell r="C87" t="str">
            <v>20180101OSLS</v>
          </cell>
          <cell r="E87" t="str">
            <v>20180101LGCMEOSLSN</v>
          </cell>
          <cell r="F87">
            <v>90</v>
          </cell>
          <cell r="G87">
            <v>3.773E-2</v>
          </cell>
          <cell r="L87">
            <v>2.4279999999999999E-2</v>
          </cell>
          <cell r="Q87">
            <v>4.29</v>
          </cell>
          <cell r="R87">
            <v>14.37</v>
          </cell>
          <cell r="S87">
            <v>14.37</v>
          </cell>
          <cell r="U87">
            <v>1.7</v>
          </cell>
        </row>
        <row r="88">
          <cell r="C88" t="str">
            <v>20180101OSLS</v>
          </cell>
          <cell r="E88" t="str">
            <v>20180101LGCMEOSLS</v>
          </cell>
          <cell r="F88">
            <v>90</v>
          </cell>
          <cell r="G88">
            <v>3.773E-2</v>
          </cell>
          <cell r="L88">
            <v>2.4279999999999999E-2</v>
          </cell>
          <cell r="Q88">
            <v>4.29</v>
          </cell>
          <cell r="R88">
            <v>14.37</v>
          </cell>
          <cell r="S88">
            <v>14.37</v>
          </cell>
          <cell r="U88">
            <v>1.7</v>
          </cell>
        </row>
        <row r="89">
          <cell r="C89" t="str">
            <v>20180101SPS</v>
          </cell>
          <cell r="E89" t="str">
            <v>20180101LGCMESPS</v>
          </cell>
          <cell r="F89">
            <v>90</v>
          </cell>
          <cell r="G89">
            <v>3.7739999999999996E-2</v>
          </cell>
          <cell r="L89">
            <v>2.4279999999999999E-2</v>
          </cell>
          <cell r="R89">
            <v>14.53</v>
          </cell>
          <cell r="S89">
            <v>16.73</v>
          </cell>
          <cell r="U89">
            <v>2.4900000000000002</v>
          </cell>
        </row>
        <row r="90">
          <cell r="C90" t="str">
            <v>20180101SPS</v>
          </cell>
          <cell r="E90" t="str">
            <v>20180101LGCMESPSPF</v>
          </cell>
          <cell r="F90">
            <v>90</v>
          </cell>
          <cell r="G90">
            <v>3.7739999999999996E-2</v>
          </cell>
          <cell r="L90">
            <v>2.4279999999999999E-2</v>
          </cell>
          <cell r="R90">
            <v>14.53</v>
          </cell>
          <cell r="S90">
            <v>16.73</v>
          </cell>
          <cell r="U90">
            <v>2.4900000000000002</v>
          </cell>
        </row>
        <row r="91">
          <cell r="C91" t="str">
            <v>20180101SPS</v>
          </cell>
          <cell r="E91" t="str">
            <v>20180101LGCMESPNPF</v>
          </cell>
          <cell r="F91">
            <v>90</v>
          </cell>
          <cell r="G91">
            <v>3.7739999999999996E-2</v>
          </cell>
          <cell r="L91">
            <v>2.4279999999999999E-2</v>
          </cell>
          <cell r="R91">
            <v>14.53</v>
          </cell>
          <cell r="S91">
            <v>16.73</v>
          </cell>
          <cell r="U91">
            <v>2.4900000000000002</v>
          </cell>
        </row>
        <row r="92">
          <cell r="C92" t="str">
            <v>20180101SPS</v>
          </cell>
          <cell r="E92" t="str">
            <v>20180101LGCMESPSNM</v>
          </cell>
          <cell r="F92">
            <v>90</v>
          </cell>
          <cell r="G92">
            <v>3.7739999999999996E-2</v>
          </cell>
          <cell r="L92">
            <v>2.4279999999999999E-2</v>
          </cell>
          <cell r="R92">
            <v>14.53</v>
          </cell>
          <cell r="S92">
            <v>16.73</v>
          </cell>
          <cell r="U92">
            <v>2.4900000000000002</v>
          </cell>
        </row>
        <row r="93">
          <cell r="C93" t="str">
            <v>20180101STOD</v>
          </cell>
          <cell r="E93" t="str">
            <v>20180101LGCMESTOD</v>
          </cell>
          <cell r="F93">
            <v>200</v>
          </cell>
          <cell r="G93">
            <v>3.7519999999999998E-2</v>
          </cell>
          <cell r="L93">
            <v>2.4279999999999999E-2</v>
          </cell>
          <cell r="Q93">
            <v>4.13</v>
          </cell>
          <cell r="R93">
            <v>4.6399999999999997</v>
          </cell>
          <cell r="S93">
            <v>6.13</v>
          </cell>
          <cell r="U93">
            <v>0.85</v>
          </cell>
        </row>
        <row r="94">
          <cell r="C94" t="str">
            <v>20180201RS</v>
          </cell>
          <cell r="E94" t="str">
            <v>20180201LGRSE411</v>
          </cell>
          <cell r="F94">
            <v>0</v>
          </cell>
          <cell r="G94">
            <v>9.3820000000000001E-2</v>
          </cell>
          <cell r="K94">
            <v>1.208E-2</v>
          </cell>
          <cell r="L94">
            <v>2.4279999999999999E-2</v>
          </cell>
        </row>
        <row r="95">
          <cell r="C95" t="str">
            <v>20180201GSWH</v>
          </cell>
          <cell r="E95" t="str">
            <v>20180201LGCME451</v>
          </cell>
          <cell r="F95">
            <v>0</v>
          </cell>
          <cell r="G95">
            <v>0.10297000000000001</v>
          </cell>
          <cell r="K95">
            <v>1.519E-2</v>
          </cell>
          <cell r="L95">
            <v>2.4279999999999999E-2</v>
          </cell>
        </row>
        <row r="96">
          <cell r="C96" t="str">
            <v>20180201RS</v>
          </cell>
          <cell r="E96" t="str">
            <v>20180201LGRSE511</v>
          </cell>
          <cell r="F96">
            <v>12.25</v>
          </cell>
          <cell r="G96">
            <v>9.3820000000000001E-2</v>
          </cell>
          <cell r="K96">
            <v>1.208E-2</v>
          </cell>
          <cell r="L96">
            <v>2.4279999999999999E-2</v>
          </cell>
        </row>
        <row r="97">
          <cell r="C97" t="str">
            <v>20180201RS</v>
          </cell>
          <cell r="E97" t="str">
            <v>20180201LGRSE519</v>
          </cell>
          <cell r="F97">
            <v>12.25</v>
          </cell>
          <cell r="G97">
            <v>9.3820000000000001E-2</v>
          </cell>
          <cell r="K97">
            <v>1.208E-2</v>
          </cell>
          <cell r="L97">
            <v>2.4279999999999999E-2</v>
          </cell>
        </row>
        <row r="98">
          <cell r="C98" t="str">
            <v>20180201VFD</v>
          </cell>
          <cell r="E98" t="str">
            <v>20180201LGRSE540</v>
          </cell>
          <cell r="F98">
            <v>12.25</v>
          </cell>
          <cell r="G98">
            <v>9.3820000000000001E-2</v>
          </cell>
          <cell r="K98">
            <v>1.208E-2</v>
          </cell>
          <cell r="L98">
            <v>2.4279999999999999E-2</v>
          </cell>
        </row>
        <row r="99">
          <cell r="C99" t="str">
            <v>20180201GSS</v>
          </cell>
          <cell r="E99" t="str">
            <v>20180201LGCME551</v>
          </cell>
          <cell r="F99">
            <v>31.5</v>
          </cell>
          <cell r="G99">
            <v>0.10297000000000001</v>
          </cell>
          <cell r="K99">
            <v>1.519E-2</v>
          </cell>
          <cell r="L99">
            <v>2.4279999999999999E-2</v>
          </cell>
        </row>
        <row r="100">
          <cell r="C100" t="str">
            <v>20180201GSS</v>
          </cell>
          <cell r="E100" t="str">
            <v>20180201LGCME551DS</v>
          </cell>
          <cell r="F100">
            <v>31.5</v>
          </cell>
          <cell r="G100">
            <v>0.10297000000000001</v>
          </cell>
          <cell r="K100">
            <v>1.519E-2</v>
          </cell>
          <cell r="L100">
            <v>2.4279999999999999E-2</v>
          </cell>
        </row>
        <row r="101">
          <cell r="C101" t="str">
            <v>20180201GSUM</v>
          </cell>
          <cell r="E101" t="str">
            <v>20180201LGCME551UM</v>
          </cell>
          <cell r="F101">
            <v>31.5</v>
          </cell>
          <cell r="G101">
            <v>0.10297000000000001</v>
          </cell>
          <cell r="K101">
            <v>1.519E-2</v>
          </cell>
          <cell r="L101">
            <v>2.4279999999999999E-2</v>
          </cell>
        </row>
        <row r="102">
          <cell r="C102" t="str">
            <v>20180201GSNM</v>
          </cell>
          <cell r="E102" t="str">
            <v>20180201LGCME557</v>
          </cell>
          <cell r="F102">
            <v>31.5</v>
          </cell>
          <cell r="G102">
            <v>0.10297000000000001</v>
          </cell>
          <cell r="K102">
            <v>1.519E-2</v>
          </cell>
          <cell r="L102">
            <v>2.4279999999999999E-2</v>
          </cell>
        </row>
        <row r="103">
          <cell r="C103" t="str">
            <v>20180201GSSH</v>
          </cell>
          <cell r="E103" t="str">
            <v>20180201LGCME552</v>
          </cell>
          <cell r="F103">
            <v>0</v>
          </cell>
          <cell r="G103">
            <v>0.10297000000000001</v>
          </cell>
          <cell r="K103">
            <v>1.519E-2</v>
          </cell>
          <cell r="L103">
            <v>2.4279999999999999E-2</v>
          </cell>
        </row>
        <row r="104">
          <cell r="C104" t="str">
            <v>20180201TODP</v>
          </cell>
          <cell r="E104" t="str">
            <v>20180201LGCME594</v>
          </cell>
          <cell r="F104">
            <v>330</v>
          </cell>
          <cell r="G104">
            <v>3.5049999999999998E-2</v>
          </cell>
          <cell r="L104">
            <v>2.4279999999999999E-2</v>
          </cell>
          <cell r="Q104">
            <v>3.48</v>
          </cell>
          <cell r="R104">
            <v>5.23</v>
          </cell>
          <cell r="S104">
            <v>6.96</v>
          </cell>
          <cell r="U104">
            <v>1.1200000000000001</v>
          </cell>
        </row>
        <row r="105">
          <cell r="C105" t="str">
            <v>20180201GS3</v>
          </cell>
          <cell r="E105" t="str">
            <v>20180201LGCME651</v>
          </cell>
          <cell r="F105">
            <v>50.4</v>
          </cell>
          <cell r="G105">
            <v>0.10297000000000001</v>
          </cell>
          <cell r="K105">
            <v>1.519E-2</v>
          </cell>
          <cell r="L105">
            <v>2.4279999999999999E-2</v>
          </cell>
        </row>
        <row r="106">
          <cell r="C106" t="str">
            <v>20180201GS3</v>
          </cell>
          <cell r="E106" t="str">
            <v>20180201LGCME651DS</v>
          </cell>
          <cell r="F106">
            <v>50.4</v>
          </cell>
          <cell r="G106">
            <v>0.10297000000000001</v>
          </cell>
          <cell r="K106">
            <v>1.519E-2</v>
          </cell>
          <cell r="L106">
            <v>2.4279999999999999E-2</v>
          </cell>
        </row>
        <row r="107">
          <cell r="C107" t="str">
            <v>20180201GS3NM</v>
          </cell>
          <cell r="E107" t="str">
            <v>20180201LGCME657</v>
          </cell>
          <cell r="F107">
            <v>50.4</v>
          </cell>
          <cell r="G107">
            <v>0.10297000000000001</v>
          </cell>
          <cell r="K107">
            <v>1.519E-2</v>
          </cell>
          <cell r="L107">
            <v>2.4279999999999999E-2</v>
          </cell>
        </row>
        <row r="108">
          <cell r="C108" t="str">
            <v>20180201GS3SH</v>
          </cell>
          <cell r="E108" t="str">
            <v>20180201LGCME652</v>
          </cell>
          <cell r="F108">
            <v>0</v>
          </cell>
          <cell r="G108">
            <v>0.10297000000000001</v>
          </cell>
          <cell r="K108">
            <v>1.519E-2</v>
          </cell>
          <cell r="L108">
            <v>2.4279999999999999E-2</v>
          </cell>
        </row>
        <row r="109">
          <cell r="C109" t="str">
            <v>20180201PSS</v>
          </cell>
          <cell r="E109" t="str">
            <v>20180201LGCME561</v>
          </cell>
          <cell r="F109">
            <v>90</v>
          </cell>
          <cell r="G109">
            <v>3.7560000000000003E-2</v>
          </cell>
          <cell r="L109">
            <v>2.4279999999999999E-2</v>
          </cell>
          <cell r="R109">
            <v>19.39</v>
          </cell>
          <cell r="S109">
            <v>22.04</v>
          </cell>
          <cell r="U109">
            <v>4.32</v>
          </cell>
        </row>
        <row r="110">
          <cell r="C110" t="str">
            <v>20180201PSS</v>
          </cell>
          <cell r="E110" t="str">
            <v>20180201LGCME561DS</v>
          </cell>
          <cell r="F110">
            <v>90</v>
          </cell>
          <cell r="G110">
            <v>3.7560000000000003E-2</v>
          </cell>
          <cell r="L110">
            <v>2.4279999999999999E-2</v>
          </cell>
          <cell r="R110">
            <v>19.39</v>
          </cell>
          <cell r="S110">
            <v>22.04</v>
          </cell>
          <cell r="U110">
            <v>4.32</v>
          </cell>
        </row>
        <row r="111">
          <cell r="C111" t="str">
            <v>20180201PSS</v>
          </cell>
          <cell r="E111" t="str">
            <v>20180201LGCME561PF</v>
          </cell>
          <cell r="F111">
            <v>90</v>
          </cell>
          <cell r="G111">
            <v>3.7560000000000003E-2</v>
          </cell>
          <cell r="L111">
            <v>2.4279999999999999E-2</v>
          </cell>
          <cell r="R111">
            <v>19.39</v>
          </cell>
          <cell r="S111">
            <v>22.04</v>
          </cell>
          <cell r="U111">
            <v>4.32</v>
          </cell>
        </row>
        <row r="112">
          <cell r="C112" t="str">
            <v>20180201PSP</v>
          </cell>
          <cell r="E112" t="str">
            <v>20180201LGCME563</v>
          </cell>
          <cell r="F112">
            <v>240</v>
          </cell>
          <cell r="G112">
            <v>3.6089999999999997E-2</v>
          </cell>
          <cell r="L112">
            <v>2.4279999999999999E-2</v>
          </cell>
          <cell r="R112">
            <v>16.86</v>
          </cell>
          <cell r="S112">
            <v>19.38</v>
          </cell>
          <cell r="U112">
            <v>4.32</v>
          </cell>
        </row>
        <row r="113">
          <cell r="C113" t="str">
            <v>20180201PSP</v>
          </cell>
          <cell r="E113" t="str">
            <v>20180201LGCME563DS</v>
          </cell>
          <cell r="F113">
            <v>240</v>
          </cell>
          <cell r="G113">
            <v>3.6089999999999997E-2</v>
          </cell>
          <cell r="L113">
            <v>2.4279999999999999E-2</v>
          </cell>
          <cell r="R113">
            <v>16.86</v>
          </cell>
          <cell r="S113">
            <v>19.38</v>
          </cell>
          <cell r="U113">
            <v>4.32</v>
          </cell>
        </row>
        <row r="114">
          <cell r="C114" t="str">
            <v>20180201PSS</v>
          </cell>
          <cell r="E114" t="str">
            <v>20180201LGCME567</v>
          </cell>
          <cell r="F114">
            <v>90</v>
          </cell>
          <cell r="G114">
            <v>3.7560000000000003E-2</v>
          </cell>
          <cell r="L114">
            <v>2.4279999999999999E-2</v>
          </cell>
          <cell r="R114">
            <v>19.39</v>
          </cell>
          <cell r="S114">
            <v>22.04</v>
          </cell>
          <cell r="U114">
            <v>4.32</v>
          </cell>
        </row>
        <row r="115">
          <cell r="C115" t="str">
            <v>20180201PSS</v>
          </cell>
          <cell r="E115" t="str">
            <v>20180201LGCME567PF</v>
          </cell>
          <cell r="F115">
            <v>90</v>
          </cell>
          <cell r="G115">
            <v>3.7560000000000003E-2</v>
          </cell>
          <cell r="L115">
            <v>2.4279999999999999E-2</v>
          </cell>
          <cell r="R115">
            <v>19.39</v>
          </cell>
          <cell r="S115">
            <v>22.04</v>
          </cell>
          <cell r="U115">
            <v>4.32</v>
          </cell>
        </row>
        <row r="116">
          <cell r="C116" t="str">
            <v>20180201TODP</v>
          </cell>
          <cell r="E116" t="str">
            <v>20180201LGINE699DS</v>
          </cell>
          <cell r="F116">
            <v>330</v>
          </cell>
          <cell r="G116">
            <v>3.5049999999999998E-2</v>
          </cell>
          <cell r="L116">
            <v>2.4279999999999999E-2</v>
          </cell>
          <cell r="Q116">
            <v>3.48</v>
          </cell>
          <cell r="R116">
            <v>5.23</v>
          </cell>
          <cell r="S116">
            <v>6.96</v>
          </cell>
          <cell r="U116">
            <v>1.1200000000000001</v>
          </cell>
        </row>
        <row r="117">
          <cell r="C117" t="str">
            <v>20180201TODS</v>
          </cell>
          <cell r="E117" t="str">
            <v>20180201LGCME591</v>
          </cell>
          <cell r="F117">
            <v>200</v>
          </cell>
          <cell r="G117">
            <v>3.7339999999999998E-2</v>
          </cell>
          <cell r="L117">
            <v>2.4279999999999999E-2</v>
          </cell>
          <cell r="Q117">
            <v>5.21</v>
          </cell>
          <cell r="R117">
            <v>5.51</v>
          </cell>
          <cell r="S117">
            <v>7.3</v>
          </cell>
          <cell r="U117">
            <v>1.45</v>
          </cell>
        </row>
        <row r="118">
          <cell r="C118" t="str">
            <v>20180201TODP</v>
          </cell>
          <cell r="E118" t="str">
            <v>20180201LGCME593</v>
          </cell>
          <cell r="F118">
            <v>330</v>
          </cell>
          <cell r="G118">
            <v>3.5049999999999998E-2</v>
          </cell>
          <cell r="L118">
            <v>2.4279999999999999E-2</v>
          </cell>
          <cell r="Q118">
            <v>3.48</v>
          </cell>
          <cell r="R118">
            <v>5.23</v>
          </cell>
          <cell r="S118">
            <v>6.96</v>
          </cell>
          <cell r="U118">
            <v>1.1200000000000001</v>
          </cell>
        </row>
        <row r="119">
          <cell r="C119" t="str">
            <v>20180201PSS</v>
          </cell>
          <cell r="E119" t="str">
            <v>20180201LGINE661</v>
          </cell>
          <cell r="F119">
            <v>90</v>
          </cell>
          <cell r="G119">
            <v>3.7560000000000003E-2</v>
          </cell>
          <cell r="L119">
            <v>2.4279999999999999E-2</v>
          </cell>
          <cell r="R119">
            <v>19.39</v>
          </cell>
          <cell r="S119">
            <v>22.04</v>
          </cell>
          <cell r="U119">
            <v>4.32</v>
          </cell>
        </row>
        <row r="120">
          <cell r="C120" t="str">
            <v>20180201PSS</v>
          </cell>
          <cell r="E120" t="str">
            <v>20180201LGINE661DO</v>
          </cell>
          <cell r="F120">
            <v>90</v>
          </cell>
          <cell r="G120">
            <v>3.7560000000000003E-2</v>
          </cell>
          <cell r="L120">
            <v>2.4279999999999999E-2</v>
          </cell>
          <cell r="R120">
            <v>19.39</v>
          </cell>
          <cell r="S120">
            <v>22.04</v>
          </cell>
          <cell r="U120">
            <v>4.32</v>
          </cell>
        </row>
        <row r="121">
          <cell r="C121" t="str">
            <v>20180201PSS</v>
          </cell>
          <cell r="E121" t="str">
            <v>20180201LGINE661DS</v>
          </cell>
          <cell r="F121">
            <v>90</v>
          </cell>
          <cell r="G121">
            <v>3.7560000000000003E-2</v>
          </cell>
          <cell r="L121">
            <v>2.4279999999999999E-2</v>
          </cell>
          <cell r="R121">
            <v>19.39</v>
          </cell>
          <cell r="S121">
            <v>22.04</v>
          </cell>
          <cell r="U121">
            <v>4.32</v>
          </cell>
        </row>
        <row r="122">
          <cell r="C122" t="str">
            <v>20180201PSS</v>
          </cell>
          <cell r="E122" t="str">
            <v>20180201LGINE661PD</v>
          </cell>
          <cell r="F122">
            <v>90</v>
          </cell>
          <cell r="G122">
            <v>3.7560000000000003E-2</v>
          </cell>
          <cell r="L122">
            <v>2.4279999999999999E-2</v>
          </cell>
          <cell r="R122">
            <v>19.39</v>
          </cell>
          <cell r="S122">
            <v>22.04</v>
          </cell>
          <cell r="U122">
            <v>4.32</v>
          </cell>
        </row>
        <row r="123">
          <cell r="C123" t="str">
            <v>20180201PSS</v>
          </cell>
          <cell r="E123" t="str">
            <v>20180201LGINE661PO</v>
          </cell>
          <cell r="F123">
            <v>90</v>
          </cell>
          <cell r="G123">
            <v>3.7560000000000003E-2</v>
          </cell>
          <cell r="L123">
            <v>2.4279999999999999E-2</v>
          </cell>
          <cell r="R123">
            <v>19.39</v>
          </cell>
          <cell r="S123">
            <v>22.04</v>
          </cell>
          <cell r="U123">
            <v>4.32</v>
          </cell>
        </row>
        <row r="124">
          <cell r="C124" t="str">
            <v>20180201PSP</v>
          </cell>
          <cell r="E124" t="str">
            <v>20180201LGINE663</v>
          </cell>
          <cell r="F124">
            <v>240</v>
          </cell>
          <cell r="G124">
            <v>3.6089999999999997E-2</v>
          </cell>
          <cell r="L124">
            <v>2.4279999999999999E-2</v>
          </cell>
          <cell r="R124">
            <v>16.86</v>
          </cell>
          <cell r="S124">
            <v>19.38</v>
          </cell>
          <cell r="U124">
            <v>4.32</v>
          </cell>
        </row>
        <row r="125">
          <cell r="C125" t="str">
            <v>20180201PSP</v>
          </cell>
          <cell r="E125" t="str">
            <v>20180201LGINE663DO</v>
          </cell>
          <cell r="F125">
            <v>240</v>
          </cell>
          <cell r="G125">
            <v>3.6089999999999997E-2</v>
          </cell>
          <cell r="L125">
            <v>2.4279999999999999E-2</v>
          </cell>
          <cell r="R125">
            <v>16.86</v>
          </cell>
          <cell r="S125">
            <v>19.38</v>
          </cell>
          <cell r="U125">
            <v>4.32</v>
          </cell>
        </row>
        <row r="126">
          <cell r="C126" t="str">
            <v>20180201PSP</v>
          </cell>
          <cell r="E126" t="str">
            <v>20180201LGINE663DS</v>
          </cell>
          <cell r="F126">
            <v>240</v>
          </cell>
          <cell r="G126">
            <v>3.6089999999999997E-2</v>
          </cell>
          <cell r="L126">
            <v>2.4279999999999999E-2</v>
          </cell>
          <cell r="R126">
            <v>16.86</v>
          </cell>
          <cell r="S126">
            <v>19.38</v>
          </cell>
          <cell r="U126">
            <v>4.32</v>
          </cell>
        </row>
        <row r="127">
          <cell r="C127" t="str">
            <v>20180201PSP</v>
          </cell>
          <cell r="E127" t="str">
            <v>20180201LGINE663PD</v>
          </cell>
          <cell r="F127">
            <v>240</v>
          </cell>
          <cell r="G127">
            <v>3.6089999999999997E-2</v>
          </cell>
          <cell r="L127">
            <v>2.4279999999999999E-2</v>
          </cell>
          <cell r="R127">
            <v>16.86</v>
          </cell>
          <cell r="S127">
            <v>19.38</v>
          </cell>
          <cell r="U127">
            <v>4.32</v>
          </cell>
        </row>
        <row r="128">
          <cell r="C128" t="str">
            <v>20180201PSP</v>
          </cell>
          <cell r="E128" t="str">
            <v>20180201LGINE663PO</v>
          </cell>
          <cell r="F128">
            <v>240</v>
          </cell>
          <cell r="G128">
            <v>3.6089999999999997E-2</v>
          </cell>
          <cell r="L128">
            <v>2.4279999999999999E-2</v>
          </cell>
          <cell r="R128">
            <v>16.86</v>
          </cell>
          <cell r="S128">
            <v>19.38</v>
          </cell>
          <cell r="U128">
            <v>4.32</v>
          </cell>
        </row>
        <row r="129">
          <cell r="C129" t="str">
            <v>20180201TODS</v>
          </cell>
          <cell r="E129" t="str">
            <v>20180201LGINE691</v>
          </cell>
          <cell r="F129">
            <v>200</v>
          </cell>
          <cell r="G129">
            <v>3.7339999999999998E-2</v>
          </cell>
          <cell r="L129">
            <v>2.4279999999999999E-2</v>
          </cell>
          <cell r="Q129">
            <v>5.21</v>
          </cell>
          <cell r="R129">
            <v>5.51</v>
          </cell>
          <cell r="S129">
            <v>7.3</v>
          </cell>
          <cell r="U129">
            <v>1.45</v>
          </cell>
        </row>
        <row r="130">
          <cell r="C130" t="str">
            <v>20180201TODS</v>
          </cell>
          <cell r="E130" t="str">
            <v>20180201LGINE691DO</v>
          </cell>
          <cell r="F130">
            <v>200</v>
          </cell>
          <cell r="G130">
            <v>3.7339999999999998E-2</v>
          </cell>
          <cell r="L130">
            <v>2.4279999999999999E-2</v>
          </cell>
          <cell r="Q130">
            <v>5.21</v>
          </cell>
          <cell r="R130">
            <v>5.51</v>
          </cell>
          <cell r="S130">
            <v>7.3</v>
          </cell>
          <cell r="U130">
            <v>1.45</v>
          </cell>
        </row>
        <row r="131">
          <cell r="C131" t="str">
            <v>20180201TODP</v>
          </cell>
          <cell r="E131" t="str">
            <v>20180201LGINE693</v>
          </cell>
          <cell r="F131">
            <v>330</v>
          </cell>
          <cell r="G131">
            <v>3.5049999999999998E-2</v>
          </cell>
          <cell r="L131">
            <v>2.4279999999999999E-2</v>
          </cell>
          <cell r="Q131">
            <v>3.48</v>
          </cell>
          <cell r="R131">
            <v>5.23</v>
          </cell>
          <cell r="S131">
            <v>6.96</v>
          </cell>
          <cell r="U131">
            <v>1.1200000000000001</v>
          </cell>
        </row>
        <row r="132">
          <cell r="C132" t="str">
            <v>20180201TODP</v>
          </cell>
          <cell r="E132" t="str">
            <v>20180201LGINE693DO</v>
          </cell>
          <cell r="F132">
            <v>330</v>
          </cell>
          <cell r="G132">
            <v>3.5049999999999998E-2</v>
          </cell>
          <cell r="L132">
            <v>2.4279999999999999E-2</v>
          </cell>
          <cell r="Q132">
            <v>3.48</v>
          </cell>
          <cell r="R132">
            <v>5.23</v>
          </cell>
          <cell r="S132">
            <v>6.96</v>
          </cell>
          <cell r="U132">
            <v>1.1200000000000001</v>
          </cell>
        </row>
        <row r="133">
          <cell r="C133" t="str">
            <v>20180201TODP</v>
          </cell>
          <cell r="E133" t="str">
            <v>20180201LGINE694</v>
          </cell>
          <cell r="F133">
            <v>330</v>
          </cell>
          <cell r="G133">
            <v>3.5049999999999998E-2</v>
          </cell>
          <cell r="L133">
            <v>2.4279999999999999E-2</v>
          </cell>
          <cell r="Q133">
            <v>3.48</v>
          </cell>
          <cell r="R133">
            <v>5.23</v>
          </cell>
          <cell r="S133">
            <v>6.96</v>
          </cell>
          <cell r="U133">
            <v>1.1200000000000001</v>
          </cell>
        </row>
        <row r="134">
          <cell r="C134" t="str">
            <v>20180201RTS</v>
          </cell>
          <cell r="E134" t="str">
            <v>20180201LGINE643</v>
          </cell>
          <cell r="F134">
            <v>1500</v>
          </cell>
          <cell r="G134">
            <v>3.3779999999999998E-2</v>
          </cell>
          <cell r="L134">
            <v>2.4279999999999999E-2</v>
          </cell>
          <cell r="Q134">
            <v>1.86</v>
          </cell>
          <cell r="R134">
            <v>5.25</v>
          </cell>
          <cell r="S134">
            <v>7</v>
          </cell>
          <cell r="U134">
            <v>1.02</v>
          </cell>
        </row>
        <row r="135">
          <cell r="C135" t="str">
            <v>20180201RTS</v>
          </cell>
          <cell r="E135" t="str">
            <v>20180201LGINE643DO</v>
          </cell>
          <cell r="F135">
            <v>1500</v>
          </cell>
          <cell r="G135">
            <v>3.3779999999999998E-2</v>
          </cell>
          <cell r="L135">
            <v>2.4279999999999999E-2</v>
          </cell>
          <cell r="Q135">
            <v>1.86</v>
          </cell>
          <cell r="R135">
            <v>5.25</v>
          </cell>
          <cell r="S135">
            <v>7</v>
          </cell>
          <cell r="U135">
            <v>1.02</v>
          </cell>
        </row>
        <row r="136">
          <cell r="C136" t="str">
            <v>20180201TE</v>
          </cell>
          <cell r="E136" t="str">
            <v>20180201LGMLETECM1</v>
          </cell>
          <cell r="F136">
            <v>4</v>
          </cell>
          <cell r="G136">
            <v>8.3940000000000001E-2</v>
          </cell>
          <cell r="K136">
            <v>9.8799999999999999E-3</v>
          </cell>
          <cell r="L136">
            <v>2.4279999999999999E-2</v>
          </cell>
        </row>
        <row r="137">
          <cell r="C137" t="str">
            <v>20180201TE</v>
          </cell>
          <cell r="E137" t="str">
            <v>20180201LGMLETESS1</v>
          </cell>
          <cell r="F137">
            <v>4</v>
          </cell>
          <cell r="G137">
            <v>8.3940000000000001E-2</v>
          </cell>
          <cell r="K137">
            <v>9.8799999999999999E-3</v>
          </cell>
          <cell r="L137">
            <v>2.4279999999999999E-2</v>
          </cell>
        </row>
        <row r="138">
          <cell r="C138" t="str">
            <v>20180201LE</v>
          </cell>
          <cell r="E138" t="str">
            <v>20180201LGMLE570</v>
          </cell>
          <cell r="F138">
            <v>0</v>
          </cell>
          <cell r="G138">
            <v>7.0459999999999995E-2</v>
          </cell>
          <cell r="K138">
            <v>9.8799999999999999E-3</v>
          </cell>
          <cell r="L138">
            <v>2.4279999999999999E-2</v>
          </cell>
        </row>
        <row r="139">
          <cell r="C139" t="str">
            <v>20180201LE</v>
          </cell>
          <cell r="E139" t="str">
            <v>20180201LGMLE571</v>
          </cell>
          <cell r="F139">
            <v>0</v>
          </cell>
          <cell r="G139">
            <v>7.0459999999999995E-2</v>
          </cell>
          <cell r="K139">
            <v>9.8799999999999999E-3</v>
          </cell>
          <cell r="L139">
            <v>2.4279999999999999E-2</v>
          </cell>
        </row>
        <row r="140">
          <cell r="C140" t="str">
            <v>20180201LE</v>
          </cell>
          <cell r="E140" t="str">
            <v>20180201LGMLE572</v>
          </cell>
          <cell r="F140">
            <v>0</v>
          </cell>
          <cell r="G140">
            <v>7.0459999999999995E-2</v>
          </cell>
          <cell r="K140">
            <v>9.8799999999999999E-3</v>
          </cell>
          <cell r="L140">
            <v>2.4279999999999999E-2</v>
          </cell>
        </row>
        <row r="141">
          <cell r="C141" t="str">
            <v>20180201TE</v>
          </cell>
          <cell r="E141" t="str">
            <v>20180201LGMLE573</v>
          </cell>
          <cell r="F141">
            <v>4</v>
          </cell>
          <cell r="G141">
            <v>8.3940000000000001E-2</v>
          </cell>
          <cell r="K141">
            <v>9.8799999999999999E-3</v>
          </cell>
          <cell r="L141">
            <v>2.4279999999999999E-2</v>
          </cell>
        </row>
        <row r="142">
          <cell r="C142" t="str">
            <v>20180201TE</v>
          </cell>
          <cell r="E142" t="str">
            <v>20180201LGMLE574</v>
          </cell>
          <cell r="F142">
            <v>4</v>
          </cell>
          <cell r="G142">
            <v>8.3940000000000001E-2</v>
          </cell>
          <cell r="K142">
            <v>9.8799999999999999E-3</v>
          </cell>
          <cell r="L142">
            <v>2.4279999999999999E-2</v>
          </cell>
        </row>
        <row r="143">
          <cell r="C143" t="str">
            <v>20180201TE</v>
          </cell>
          <cell r="E143" t="str">
            <v>20180201LGMLE575</v>
          </cell>
          <cell r="F143">
            <v>4</v>
          </cell>
          <cell r="G143">
            <v>8.3940000000000001E-2</v>
          </cell>
          <cell r="K143">
            <v>9.8799999999999999E-3</v>
          </cell>
          <cell r="L143">
            <v>2.4279999999999999E-2</v>
          </cell>
        </row>
        <row r="144">
          <cell r="C144" t="str">
            <v>20180201TE</v>
          </cell>
          <cell r="E144" t="str">
            <v>20180201LGMLE577</v>
          </cell>
          <cell r="F144">
            <v>4</v>
          </cell>
          <cell r="G144">
            <v>8.3940000000000001E-2</v>
          </cell>
          <cell r="K144">
            <v>9.8799999999999999E-3</v>
          </cell>
          <cell r="L144">
            <v>2.4279999999999999E-2</v>
          </cell>
        </row>
        <row r="145">
          <cell r="C145" t="str">
            <v>20180201FK</v>
          </cell>
          <cell r="E145" t="str">
            <v>20180201LGINE599</v>
          </cell>
          <cell r="F145">
            <v>0</v>
          </cell>
          <cell r="G145">
            <v>3.6130000000000002E-2</v>
          </cell>
          <cell r="L145">
            <v>2.4279999999999999E-2</v>
          </cell>
          <cell r="R145">
            <v>13.27</v>
          </cell>
          <cell r="S145">
            <v>15.59</v>
          </cell>
          <cell r="U145">
            <v>2.16</v>
          </cell>
        </row>
        <row r="146">
          <cell r="C146" t="str">
            <v>20180201LWC</v>
          </cell>
          <cell r="E146" t="str">
            <v>20180201LGCME671</v>
          </cell>
          <cell r="F146">
            <v>0</v>
          </cell>
          <cell r="G146">
            <v>3.56E-2</v>
          </cell>
          <cell r="L146">
            <v>2.4279999999999999E-2</v>
          </cell>
          <cell r="R146">
            <v>14.23</v>
          </cell>
          <cell r="S146">
            <v>14.23</v>
          </cell>
          <cell r="U146">
            <v>3.31</v>
          </cell>
        </row>
        <row r="147">
          <cell r="C147" t="str">
            <v>20180201RTODE</v>
          </cell>
          <cell r="E147" t="str">
            <v>20180201LGRSE521</v>
          </cell>
          <cell r="F147">
            <v>12.25</v>
          </cell>
          <cell r="G147">
            <v>6.8820000000000006E-2</v>
          </cell>
          <cell r="I147">
            <v>0.23483000000000001</v>
          </cell>
          <cell r="K147">
            <v>1.208E-2</v>
          </cell>
          <cell r="L147">
            <v>2.4279999999999999E-2</v>
          </cell>
        </row>
        <row r="148">
          <cell r="C148" t="str">
            <v>20180201RTODD</v>
          </cell>
          <cell r="E148" t="str">
            <v>20180201LGRSE523</v>
          </cell>
          <cell r="F148">
            <v>12.25</v>
          </cell>
          <cell r="G148">
            <v>5.1830000000000001E-2</v>
          </cell>
          <cell r="K148">
            <v>1.208E-2</v>
          </cell>
          <cell r="L148">
            <v>2.4279999999999999E-2</v>
          </cell>
          <cell r="Q148">
            <v>3.51</v>
          </cell>
          <cell r="S148">
            <v>7.68</v>
          </cell>
        </row>
        <row r="149">
          <cell r="C149" t="str">
            <v>20180201RTODE</v>
          </cell>
          <cell r="E149" t="str">
            <v>20180201LGRSE527</v>
          </cell>
          <cell r="F149">
            <v>12.25</v>
          </cell>
          <cell r="G149">
            <v>6.8820000000000006E-2</v>
          </cell>
          <cell r="I149">
            <v>0.23483000000000001</v>
          </cell>
          <cell r="K149">
            <v>1.208E-2</v>
          </cell>
          <cell r="L149">
            <v>2.4279999999999999E-2</v>
          </cell>
        </row>
        <row r="150">
          <cell r="C150" t="str">
            <v>20180201RTODD</v>
          </cell>
          <cell r="E150" t="str">
            <v>20180201LGRSE529</v>
          </cell>
          <cell r="F150">
            <v>12.25</v>
          </cell>
          <cell r="G150">
            <v>5.1830000000000001E-2</v>
          </cell>
          <cell r="K150">
            <v>1.208E-2</v>
          </cell>
          <cell r="L150">
            <v>2.4279999999999999E-2</v>
          </cell>
          <cell r="Q150">
            <v>3.51</v>
          </cell>
          <cell r="S150">
            <v>7.68</v>
          </cell>
        </row>
        <row r="151">
          <cell r="C151" t="str">
            <v>20180201RTODE</v>
          </cell>
          <cell r="E151" t="str">
            <v>20180201LGCME520</v>
          </cell>
          <cell r="F151">
            <v>12.25</v>
          </cell>
          <cell r="G151">
            <v>6.8820000000000006E-2</v>
          </cell>
          <cell r="I151">
            <v>0.23483000000000001</v>
          </cell>
          <cell r="K151">
            <v>1.208E-2</v>
          </cell>
          <cell r="L151">
            <v>2.4279999999999999E-2</v>
          </cell>
        </row>
        <row r="152">
          <cell r="C152" t="str">
            <v>20180201RTODD</v>
          </cell>
          <cell r="E152" t="str">
            <v>20180201LGCME522</v>
          </cell>
          <cell r="F152">
            <v>12.25</v>
          </cell>
          <cell r="G152">
            <v>5.1830000000000001E-2</v>
          </cell>
          <cell r="K152">
            <v>1.208E-2</v>
          </cell>
          <cell r="L152">
            <v>2.4279999999999999E-2</v>
          </cell>
          <cell r="Q152">
            <v>3.51</v>
          </cell>
          <cell r="S152">
            <v>7.68</v>
          </cell>
        </row>
        <row r="153">
          <cell r="C153" t="str">
            <v>20180201RTODE</v>
          </cell>
          <cell r="E153" t="str">
            <v>20180201LGCME526</v>
          </cell>
          <cell r="F153">
            <v>12.25</v>
          </cell>
          <cell r="G153">
            <v>6.8820000000000006E-2</v>
          </cell>
          <cell r="I153">
            <v>0.23483000000000001</v>
          </cell>
          <cell r="K153">
            <v>1.208E-2</v>
          </cell>
          <cell r="L153">
            <v>2.4279999999999999E-2</v>
          </cell>
        </row>
        <row r="154">
          <cell r="C154" t="str">
            <v>20180201RTODD</v>
          </cell>
          <cell r="E154" t="str">
            <v>20180201LGCME528</v>
          </cell>
          <cell r="F154">
            <v>12.25</v>
          </cell>
          <cell r="G154">
            <v>5.1830000000000001E-2</v>
          </cell>
          <cell r="K154">
            <v>1.208E-2</v>
          </cell>
          <cell r="L154">
            <v>2.4279999999999999E-2</v>
          </cell>
          <cell r="Q154">
            <v>3.51</v>
          </cell>
          <cell r="S154">
            <v>7.68</v>
          </cell>
        </row>
        <row r="155">
          <cell r="C155" t="str">
            <v>20180201PSP</v>
          </cell>
          <cell r="E155" t="str">
            <v>20180201LGCME563PF</v>
          </cell>
          <cell r="F155">
            <v>240</v>
          </cell>
          <cell r="G155">
            <v>3.6089999999999997E-2</v>
          </cell>
          <cell r="L155">
            <v>2.4279999999999999E-2</v>
          </cell>
          <cell r="R155">
            <v>16.86</v>
          </cell>
          <cell r="S155">
            <v>19.38</v>
          </cell>
          <cell r="U155">
            <v>4.32</v>
          </cell>
        </row>
        <row r="156">
          <cell r="C156" t="str">
            <v>20180201PSPNM</v>
          </cell>
          <cell r="E156" t="str">
            <v>20180201LGCME569PF</v>
          </cell>
          <cell r="F156">
            <v>240</v>
          </cell>
          <cell r="G156">
            <v>3.6089999999999997E-2</v>
          </cell>
          <cell r="L156">
            <v>2.4279999999999999E-2</v>
          </cell>
          <cell r="R156">
            <v>16.86</v>
          </cell>
          <cell r="S156">
            <v>19.38</v>
          </cell>
          <cell r="U156">
            <v>4.32</v>
          </cell>
        </row>
        <row r="157">
          <cell r="C157" t="str">
            <v>20180201CSR</v>
          </cell>
          <cell r="E157" t="str">
            <v>20180201LGCSR790</v>
          </cell>
          <cell r="Q157">
            <v>-3.56</v>
          </cell>
        </row>
        <row r="158">
          <cell r="C158" t="str">
            <v>20180201CSR</v>
          </cell>
          <cell r="E158" t="str">
            <v>20180201LGCSR791</v>
          </cell>
          <cell r="Q158">
            <v>-3.67</v>
          </cell>
        </row>
        <row r="159">
          <cell r="C159" t="str">
            <v>20180201CSR</v>
          </cell>
          <cell r="E159" t="str">
            <v>20180201LGCSR795</v>
          </cell>
          <cell r="Q159">
            <v>-5.9</v>
          </cell>
        </row>
        <row r="160">
          <cell r="C160" t="str">
            <v>20180201CSR</v>
          </cell>
          <cell r="E160" t="str">
            <v>20180201LGCSR796</v>
          </cell>
          <cell r="Q160">
            <v>-6</v>
          </cell>
        </row>
        <row r="161">
          <cell r="C161" t="str">
            <v>20180201GS</v>
          </cell>
          <cell r="E161" t="str">
            <v>20180201LGINE551DO</v>
          </cell>
          <cell r="F161">
            <v>31.5</v>
          </cell>
          <cell r="G161">
            <v>0.10297000000000001</v>
          </cell>
          <cell r="K161">
            <v>1.519E-2</v>
          </cell>
          <cell r="L161">
            <v>2.4279999999999999E-2</v>
          </cell>
        </row>
        <row r="162">
          <cell r="C162" t="str">
            <v>20180201GS</v>
          </cell>
          <cell r="E162" t="str">
            <v>20180201LGINE551DS</v>
          </cell>
          <cell r="F162">
            <v>31.5</v>
          </cell>
          <cell r="G162">
            <v>0.10297000000000001</v>
          </cell>
          <cell r="K162">
            <v>1.519E-2</v>
          </cell>
          <cell r="L162">
            <v>2.4279999999999999E-2</v>
          </cell>
        </row>
        <row r="163">
          <cell r="C163" t="str">
            <v>20180201GS3</v>
          </cell>
          <cell r="E163" t="str">
            <v>20180201LGINE651DO</v>
          </cell>
          <cell r="F163">
            <v>50.4</v>
          </cell>
          <cell r="G163">
            <v>0.10297000000000001</v>
          </cell>
          <cell r="K163">
            <v>1.519E-2</v>
          </cell>
          <cell r="L163">
            <v>2.4279999999999999E-2</v>
          </cell>
        </row>
        <row r="164">
          <cell r="C164" t="str">
            <v>20180201GS3</v>
          </cell>
          <cell r="E164" t="str">
            <v>20180201LGINE651DS</v>
          </cell>
          <cell r="F164">
            <v>50.4</v>
          </cell>
          <cell r="G164">
            <v>0.10297000000000001</v>
          </cell>
          <cell r="K164">
            <v>1.519E-2</v>
          </cell>
          <cell r="L164">
            <v>2.4279999999999999E-2</v>
          </cell>
        </row>
        <row r="165">
          <cell r="C165" t="str">
            <v>20180201</v>
          </cell>
          <cell r="E165" t="str">
            <v>20180201LGINELRI</v>
          </cell>
        </row>
        <row r="166">
          <cell r="C166" t="str">
            <v>20180201TODS</v>
          </cell>
          <cell r="E166" t="str">
            <v>20180201LGCME597</v>
          </cell>
          <cell r="F166">
            <v>200</v>
          </cell>
          <cell r="G166">
            <v>3.7339999999999998E-2</v>
          </cell>
          <cell r="L166">
            <v>2.4279999999999999E-2</v>
          </cell>
          <cell r="Q166">
            <v>5.21</v>
          </cell>
          <cell r="R166">
            <v>5.51</v>
          </cell>
          <cell r="S166">
            <v>7.3</v>
          </cell>
          <cell r="U166">
            <v>1.45</v>
          </cell>
        </row>
        <row r="167">
          <cell r="C167" t="str">
            <v>20180201RTS</v>
          </cell>
          <cell r="E167" t="str">
            <v>20180201LGCME643</v>
          </cell>
          <cell r="F167">
            <v>1500</v>
          </cell>
          <cell r="G167">
            <v>3.3779999999999998E-2</v>
          </cell>
          <cell r="L167">
            <v>2.4279999999999999E-2</v>
          </cell>
          <cell r="Q167">
            <v>1.86</v>
          </cell>
          <cell r="R167">
            <v>5.25</v>
          </cell>
          <cell r="S167">
            <v>7</v>
          </cell>
          <cell r="U167">
            <v>1.02</v>
          </cell>
        </row>
        <row r="168">
          <cell r="C168" t="str">
            <v>20180201SQF</v>
          </cell>
          <cell r="E168" t="str">
            <v>20180201LGCME705</v>
          </cell>
          <cell r="G168">
            <v>3.2340000000000001E-2</v>
          </cell>
          <cell r="L168">
            <v>2.4279999999999999E-2</v>
          </cell>
        </row>
        <row r="169">
          <cell r="C169" t="str">
            <v>20180201SQF</v>
          </cell>
          <cell r="E169" t="str">
            <v>20180201LGCME706</v>
          </cell>
          <cell r="G169">
            <v>3.2309999999999998E-2</v>
          </cell>
          <cell r="L169">
            <v>2.4279999999999999E-2</v>
          </cell>
        </row>
        <row r="170">
          <cell r="C170" t="str">
            <v>20180201FLS</v>
          </cell>
          <cell r="E170" t="str">
            <v>20180201LGINE682</v>
          </cell>
          <cell r="F170">
            <v>330</v>
          </cell>
          <cell r="G170">
            <v>3.5049999999999998E-2</v>
          </cell>
          <cell r="L170">
            <v>2.4279999999999999E-2</v>
          </cell>
          <cell r="Q170">
            <v>3.11</v>
          </cell>
          <cell r="R170">
            <v>4.67</v>
          </cell>
          <cell r="S170">
            <v>6.39</v>
          </cell>
          <cell r="U170">
            <v>0.59</v>
          </cell>
        </row>
        <row r="171">
          <cell r="C171" t="str">
            <v>20180201FLS</v>
          </cell>
          <cell r="E171" t="str">
            <v>20180201LGINE683</v>
          </cell>
          <cell r="F171">
            <v>1500</v>
          </cell>
          <cell r="G171">
            <v>3.3779999999999998E-2</v>
          </cell>
          <cell r="L171">
            <v>2.4279999999999999E-2</v>
          </cell>
          <cell r="Q171">
            <v>1.7</v>
          </cell>
          <cell r="R171">
            <v>4.7300000000000004</v>
          </cell>
          <cell r="S171">
            <v>6.46</v>
          </cell>
          <cell r="U171">
            <v>0.59</v>
          </cell>
        </row>
        <row r="172">
          <cell r="C172" t="str">
            <v>20180201EVC</v>
          </cell>
          <cell r="E172" t="str">
            <v>20180201LGE_EVC</v>
          </cell>
          <cell r="F172">
            <v>2.86</v>
          </cell>
        </row>
        <row r="173">
          <cell r="C173" t="str">
            <v>20180201EVSE1</v>
          </cell>
          <cell r="E173" t="str">
            <v>20180201LGE_EVSE1</v>
          </cell>
          <cell r="G173">
            <v>48.5</v>
          </cell>
          <cell r="K173">
            <v>4.24</v>
          </cell>
          <cell r="L173">
            <v>13.29</v>
          </cell>
        </row>
        <row r="174">
          <cell r="C174" t="str">
            <v>20180201EVSE2</v>
          </cell>
          <cell r="E174" t="str">
            <v>20180201LGE_EVSE2</v>
          </cell>
          <cell r="G174">
            <v>96.98</v>
          </cell>
          <cell r="K174">
            <v>8.48</v>
          </cell>
          <cell r="L174">
            <v>26.58</v>
          </cell>
        </row>
        <row r="175">
          <cell r="C175" t="str">
            <v>20180201OSLP</v>
          </cell>
          <cell r="E175" t="str">
            <v>20180201LGCMEOSLP</v>
          </cell>
          <cell r="F175">
            <v>240</v>
          </cell>
          <cell r="G175">
            <v>3.6269999999999997E-2</v>
          </cell>
          <cell r="L175">
            <v>2.4279999999999999E-2</v>
          </cell>
          <cell r="Q175">
            <v>3.48</v>
          </cell>
          <cell r="R175">
            <v>14.01</v>
          </cell>
          <cell r="S175">
            <v>14.01</v>
          </cell>
          <cell r="U175">
            <v>2.2400000000000002</v>
          </cell>
        </row>
        <row r="176">
          <cell r="C176" t="str">
            <v>20180201OSLP</v>
          </cell>
          <cell r="E176" t="str">
            <v>20180201LGCMEOSLPN</v>
          </cell>
          <cell r="F176">
            <v>240</v>
          </cell>
          <cell r="G176">
            <v>3.6269999999999997E-2</v>
          </cell>
          <cell r="L176">
            <v>2.4279999999999999E-2</v>
          </cell>
          <cell r="Q176">
            <v>3.48</v>
          </cell>
          <cell r="R176">
            <v>14.01</v>
          </cell>
          <cell r="S176">
            <v>14.01</v>
          </cell>
          <cell r="U176">
            <v>2.2400000000000002</v>
          </cell>
        </row>
        <row r="177">
          <cell r="C177" t="str">
            <v>20180201OSLS</v>
          </cell>
          <cell r="E177" t="str">
            <v>20180201LGCMEOSLSN</v>
          </cell>
          <cell r="F177">
            <v>90</v>
          </cell>
          <cell r="G177">
            <v>3.773E-2</v>
          </cell>
          <cell r="L177">
            <v>2.4279999999999999E-2</v>
          </cell>
          <cell r="Q177">
            <v>4.8899999999999997</v>
          </cell>
          <cell r="R177">
            <v>15.57</v>
          </cell>
          <cell r="S177">
            <v>15.57</v>
          </cell>
          <cell r="U177">
            <v>2.9</v>
          </cell>
        </row>
        <row r="178">
          <cell r="C178" t="str">
            <v>20180201OSLS</v>
          </cell>
          <cell r="E178" t="str">
            <v>20180201LGCMEOSLS</v>
          </cell>
          <cell r="F178">
            <v>90</v>
          </cell>
          <cell r="G178">
            <v>3.773E-2</v>
          </cell>
          <cell r="L178">
            <v>2.4279999999999999E-2</v>
          </cell>
          <cell r="Q178">
            <v>4.8899999999999997</v>
          </cell>
          <cell r="R178">
            <v>15.57</v>
          </cell>
          <cell r="S178">
            <v>15.57</v>
          </cell>
          <cell r="U178">
            <v>2.9</v>
          </cell>
        </row>
        <row r="179">
          <cell r="C179" t="str">
            <v>20180201SPS</v>
          </cell>
          <cell r="E179" t="str">
            <v>20180201LGCMESPS</v>
          </cell>
          <cell r="F179">
            <v>90</v>
          </cell>
          <cell r="G179">
            <v>3.7739999999999996E-2</v>
          </cell>
          <cell r="L179">
            <v>2.4279999999999999E-2</v>
          </cell>
          <cell r="R179">
            <v>16.36</v>
          </cell>
          <cell r="S179">
            <v>18.559999999999999</v>
          </cell>
          <cell r="U179">
            <v>4.32</v>
          </cell>
        </row>
        <row r="180">
          <cell r="C180" t="str">
            <v>20180201SPS</v>
          </cell>
          <cell r="E180" t="str">
            <v>20180201LGCMESPSPF</v>
          </cell>
          <cell r="F180">
            <v>90</v>
          </cell>
          <cell r="G180">
            <v>3.7739999999999996E-2</v>
          </cell>
          <cell r="L180">
            <v>2.4279999999999999E-2</v>
          </cell>
          <cell r="R180">
            <v>16.36</v>
          </cell>
          <cell r="S180">
            <v>18.559999999999999</v>
          </cell>
          <cell r="U180">
            <v>4.32</v>
          </cell>
        </row>
        <row r="181">
          <cell r="C181" t="str">
            <v>20180201SPS</v>
          </cell>
          <cell r="E181" t="str">
            <v>20180201LGCMESPNPF</v>
          </cell>
          <cell r="F181">
            <v>90</v>
          </cell>
          <cell r="G181">
            <v>3.7739999999999996E-2</v>
          </cell>
          <cell r="L181">
            <v>2.4279999999999999E-2</v>
          </cell>
          <cell r="R181">
            <v>16.36</v>
          </cell>
          <cell r="S181">
            <v>18.559999999999999</v>
          </cell>
          <cell r="U181">
            <v>4.32</v>
          </cell>
        </row>
        <row r="182">
          <cell r="C182" t="str">
            <v>20180201SPS</v>
          </cell>
          <cell r="E182" t="str">
            <v>20180201LGCMESPSNM</v>
          </cell>
          <cell r="F182">
            <v>90</v>
          </cell>
          <cell r="G182">
            <v>3.7739999999999996E-2</v>
          </cell>
          <cell r="L182">
            <v>2.4279999999999999E-2</v>
          </cell>
          <cell r="R182">
            <v>16.36</v>
          </cell>
          <cell r="S182">
            <v>18.559999999999999</v>
          </cell>
          <cell r="U182">
            <v>4.32</v>
          </cell>
        </row>
        <row r="183">
          <cell r="C183" t="str">
            <v>20180201STOD</v>
          </cell>
          <cell r="E183" t="str">
            <v>20180201LGCMESTOD</v>
          </cell>
          <cell r="F183">
            <v>200</v>
          </cell>
          <cell r="G183">
            <v>3.7519999999999998E-2</v>
          </cell>
          <cell r="L183">
            <v>2.4279999999999999E-2</v>
          </cell>
          <cell r="Q183">
            <v>4.7300000000000004</v>
          </cell>
          <cell r="R183">
            <v>5.24</v>
          </cell>
          <cell r="S183">
            <v>6.73</v>
          </cell>
          <cell r="U183">
            <v>1.45</v>
          </cell>
        </row>
      </sheetData>
      <sheetData sheetId="6">
        <row r="4">
          <cell r="D4" t="str">
            <v>LGUM_201</v>
          </cell>
        </row>
      </sheetData>
      <sheetData sheetId="7">
        <row r="4">
          <cell r="E4" t="str">
            <v>20180101LE_900Pole</v>
          </cell>
        </row>
      </sheetData>
      <sheetData sheetId="8">
        <row r="3">
          <cell r="A3" t="str">
            <v>JAN 2018</v>
          </cell>
          <cell r="B3" t="str">
            <v>LEUM_825</v>
          </cell>
          <cell r="D3" t="str">
            <v>Industrial Customers</v>
          </cell>
          <cell r="S3">
            <v>48365.64</v>
          </cell>
          <cell r="AW3">
            <v>0</v>
          </cell>
          <cell r="AX3">
            <v>0</v>
          </cell>
          <cell r="AZ3">
            <v>0</v>
          </cell>
        </row>
        <row r="4">
          <cell r="A4" t="str">
            <v>JAN 2018</v>
          </cell>
          <cell r="B4" t="str">
            <v>LEUM_826</v>
          </cell>
          <cell r="D4" t="str">
            <v>Industrial Customers</v>
          </cell>
          <cell r="S4">
            <v>2.27</v>
          </cell>
          <cell r="AW4">
            <v>0</v>
          </cell>
          <cell r="AX4">
            <v>0</v>
          </cell>
          <cell r="AZ4">
            <v>0</v>
          </cell>
        </row>
        <row r="5">
          <cell r="A5" t="str">
            <v>JAN 2018</v>
          </cell>
          <cell r="B5" t="str">
            <v>LEUM_826</v>
          </cell>
          <cell r="D5" t="str">
            <v>Large Commercial Customers</v>
          </cell>
          <cell r="S5">
            <v>858.54</v>
          </cell>
          <cell r="AW5">
            <v>0</v>
          </cell>
          <cell r="AX5">
            <v>0</v>
          </cell>
          <cell r="AZ5">
            <v>0</v>
          </cell>
        </row>
        <row r="6">
          <cell r="A6" t="str">
            <v>JAN 2018</v>
          </cell>
          <cell r="B6" t="str">
            <v>LEUM_826</v>
          </cell>
          <cell r="D6" t="str">
            <v>Public Authorities Customers</v>
          </cell>
          <cell r="S6">
            <v>13.62</v>
          </cell>
          <cell r="AW6">
            <v>0</v>
          </cell>
          <cell r="AX6">
            <v>0</v>
          </cell>
          <cell r="AZ6">
            <v>0</v>
          </cell>
        </row>
        <row r="7">
          <cell r="A7" t="str">
            <v>JAN 2018</v>
          </cell>
          <cell r="B7" t="str">
            <v>LEUM_828</v>
          </cell>
          <cell r="D7" t="str">
            <v>Industrial Customers</v>
          </cell>
          <cell r="S7">
            <v>185.5</v>
          </cell>
          <cell r="AW7">
            <v>0</v>
          </cell>
          <cell r="AX7">
            <v>0</v>
          </cell>
          <cell r="AZ7">
            <v>0</v>
          </cell>
        </row>
        <row r="8">
          <cell r="A8" t="str">
            <v>JAN 2018</v>
          </cell>
          <cell r="B8" t="str">
            <v>LEUM_828</v>
          </cell>
          <cell r="D8" t="str">
            <v>Large Commercial Customers</v>
          </cell>
          <cell r="S8">
            <v>1598.18</v>
          </cell>
          <cell r="AW8">
            <v>0</v>
          </cell>
          <cell r="AX8">
            <v>0</v>
          </cell>
          <cell r="AY8">
            <v>1598.18</v>
          </cell>
          <cell r="AZ8">
            <v>0</v>
          </cell>
        </row>
        <row r="9">
          <cell r="A9" t="str">
            <v>JAN 2018</v>
          </cell>
          <cell r="B9" t="str">
            <v>LEUM_828</v>
          </cell>
          <cell r="D9" t="str">
            <v>Public Authorities Customers</v>
          </cell>
          <cell r="S9">
            <v>316.31</v>
          </cell>
          <cell r="AW9">
            <v>0</v>
          </cell>
          <cell r="AX9">
            <v>0</v>
          </cell>
          <cell r="AY9">
            <v>316.31</v>
          </cell>
          <cell r="AZ9">
            <v>0</v>
          </cell>
        </row>
        <row r="10">
          <cell r="A10" t="str">
            <v>JAN 2018</v>
          </cell>
          <cell r="B10" t="str">
            <v>LEUM_828</v>
          </cell>
          <cell r="D10" t="str">
            <v>Residential Customers</v>
          </cell>
          <cell r="S10">
            <v>497.16</v>
          </cell>
          <cell r="AW10">
            <v>0</v>
          </cell>
          <cell r="AX10">
            <v>0</v>
          </cell>
          <cell r="AY10">
            <v>497.16</v>
          </cell>
          <cell r="AZ10">
            <v>0</v>
          </cell>
        </row>
        <row r="11">
          <cell r="A11" t="str">
            <v>JAN 2018</v>
          </cell>
          <cell r="B11" t="str">
            <v>LEUM_828</v>
          </cell>
          <cell r="D11" t="str">
            <v>Small Commercial Customers</v>
          </cell>
          <cell r="S11">
            <v>1248.8</v>
          </cell>
          <cell r="AW11">
            <v>0</v>
          </cell>
          <cell r="AX11">
            <v>0</v>
          </cell>
          <cell r="AY11">
            <v>1248.8</v>
          </cell>
          <cell r="AZ11">
            <v>0</v>
          </cell>
        </row>
        <row r="12">
          <cell r="A12" t="str">
            <v>JAN 2018</v>
          </cell>
          <cell r="B12" t="str">
            <v>LEUM_828</v>
          </cell>
          <cell r="D12" t="str">
            <v>Street Lights Customers</v>
          </cell>
          <cell r="S12">
            <v>58.82</v>
          </cell>
          <cell r="AW12">
            <v>0</v>
          </cell>
          <cell r="AX12">
            <v>0</v>
          </cell>
          <cell r="AY12">
            <v>58.82</v>
          </cell>
          <cell r="AZ12">
            <v>0</v>
          </cell>
        </row>
        <row r="13">
          <cell r="A13" t="str">
            <v>JAN 2018</v>
          </cell>
          <cell r="B13" t="str">
            <v>LEUM_829</v>
          </cell>
          <cell r="D13" t="str">
            <v>Large Commercial Customers</v>
          </cell>
          <cell r="S13">
            <v>5</v>
          </cell>
          <cell r="AW13">
            <v>0</v>
          </cell>
          <cell r="AX13">
            <v>0</v>
          </cell>
          <cell r="AY13">
            <v>5</v>
          </cell>
          <cell r="AZ13">
            <v>0</v>
          </cell>
        </row>
        <row r="14">
          <cell r="A14" t="str">
            <v>JAN 2018</v>
          </cell>
          <cell r="B14" t="str">
            <v>LGCME000</v>
          </cell>
          <cell r="D14" t="str">
            <v>Large Commercial Customers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</row>
        <row r="15">
          <cell r="A15" t="str">
            <v>JAN 2018</v>
          </cell>
          <cell r="B15" t="str">
            <v>LGCME000</v>
          </cell>
          <cell r="D15" t="str">
            <v>Public Authorities Customers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</row>
        <row r="16">
          <cell r="A16" t="str">
            <v>JAN 2018</v>
          </cell>
          <cell r="B16" t="str">
            <v>LGCME000</v>
          </cell>
          <cell r="D16" t="str">
            <v>Residential Customers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</row>
        <row r="17">
          <cell r="A17" t="str">
            <v>JAN 2018</v>
          </cell>
          <cell r="B17" t="str">
            <v>LGCME000</v>
          </cell>
          <cell r="D17" t="str">
            <v>Small Commercial Customers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</row>
        <row r="18">
          <cell r="A18" t="str">
            <v>JAN 2018</v>
          </cell>
          <cell r="B18" t="str">
            <v>LGCME451</v>
          </cell>
          <cell r="D18" t="str">
            <v>Public Authorities Customers</v>
          </cell>
          <cell r="E18">
            <v>853</v>
          </cell>
          <cell r="L18">
            <v>1.1499999999999999</v>
          </cell>
          <cell r="M18">
            <v>0.09</v>
          </cell>
          <cell r="S18">
            <v>91</v>
          </cell>
          <cell r="AW18">
            <v>82.29</v>
          </cell>
          <cell r="AX18">
            <v>0</v>
          </cell>
          <cell r="AY18">
            <v>91</v>
          </cell>
          <cell r="AZ18">
            <v>7.49</v>
          </cell>
        </row>
        <row r="19">
          <cell r="A19" t="str">
            <v>JAN 2018</v>
          </cell>
          <cell r="B19" t="str">
            <v>LGCME451</v>
          </cell>
          <cell r="D19" t="str">
            <v>Small Commercial Customers</v>
          </cell>
          <cell r="E19">
            <v>6567</v>
          </cell>
          <cell r="L19">
            <v>9.67</v>
          </cell>
          <cell r="M19">
            <v>1.5</v>
          </cell>
          <cell r="S19">
            <v>703.91</v>
          </cell>
          <cell r="AW19">
            <v>633.5</v>
          </cell>
          <cell r="AX19">
            <v>0</v>
          </cell>
          <cell r="AY19">
            <v>703.91</v>
          </cell>
          <cell r="AZ19">
            <v>59.26</v>
          </cell>
        </row>
        <row r="20">
          <cell r="A20" t="str">
            <v>JAN 2018</v>
          </cell>
          <cell r="B20" t="str">
            <v>LGCME551</v>
          </cell>
          <cell r="D20" t="str">
            <v>Public Authorities Customers</v>
          </cell>
          <cell r="E20">
            <v>2903</v>
          </cell>
          <cell r="F20">
            <v>0</v>
          </cell>
          <cell r="L20">
            <v>3.03</v>
          </cell>
          <cell r="M20">
            <v>-3.58</v>
          </cell>
          <cell r="S20">
            <v>303.94</v>
          </cell>
          <cell r="AW20">
            <v>280.14999999999998</v>
          </cell>
          <cell r="AX20">
            <v>0</v>
          </cell>
          <cell r="AY20">
            <v>303.94</v>
          </cell>
          <cell r="AZ20">
            <v>24.52</v>
          </cell>
        </row>
        <row r="21">
          <cell r="A21" t="str">
            <v>JAN 2018</v>
          </cell>
          <cell r="B21" t="str">
            <v>LGCME551</v>
          </cell>
          <cell r="D21" t="str">
            <v>Small Commercial Customers</v>
          </cell>
          <cell r="E21">
            <v>0</v>
          </cell>
          <cell r="F21">
            <v>0</v>
          </cell>
          <cell r="L21">
            <v>0</v>
          </cell>
          <cell r="M21">
            <v>-1.3</v>
          </cell>
          <cell r="S21">
            <v>53.86</v>
          </cell>
          <cell r="AW21">
            <v>55.16</v>
          </cell>
          <cell r="AX21">
            <v>0</v>
          </cell>
          <cell r="AY21">
            <v>53.86</v>
          </cell>
          <cell r="AZ21">
            <v>0</v>
          </cell>
        </row>
        <row r="22">
          <cell r="A22" t="str">
            <v>JAN 2018</v>
          </cell>
          <cell r="B22" t="str">
            <v>LGCME551DS</v>
          </cell>
          <cell r="D22" t="str">
            <v>Industrial Customers</v>
          </cell>
          <cell r="E22">
            <v>832</v>
          </cell>
          <cell r="F22">
            <v>63</v>
          </cell>
          <cell r="L22">
            <v>1.17</v>
          </cell>
          <cell r="M22">
            <v>0.16</v>
          </cell>
          <cell r="S22">
            <v>159.69999999999999</v>
          </cell>
          <cell r="AW22">
            <v>80.260000000000005</v>
          </cell>
          <cell r="AX22">
            <v>0</v>
          </cell>
          <cell r="AY22">
            <v>159.69999999999999</v>
          </cell>
          <cell r="AZ22">
            <v>15.12</v>
          </cell>
        </row>
        <row r="23">
          <cell r="A23" t="str">
            <v>JAN 2018</v>
          </cell>
          <cell r="B23" t="str">
            <v>LGCME551DS</v>
          </cell>
          <cell r="D23" t="str">
            <v>Large Commercial Customers</v>
          </cell>
          <cell r="E23">
            <v>201667</v>
          </cell>
          <cell r="F23">
            <v>2110.5</v>
          </cell>
          <cell r="L23">
            <v>294.98</v>
          </cell>
          <cell r="M23">
            <v>19.920000000000002</v>
          </cell>
          <cell r="S23">
            <v>23900.720000000001</v>
          </cell>
          <cell r="AW23">
            <v>19454.84</v>
          </cell>
          <cell r="AX23">
            <v>0</v>
          </cell>
          <cell r="AY23">
            <v>23900.720000000001</v>
          </cell>
          <cell r="AZ23">
            <v>2023.82</v>
          </cell>
        </row>
        <row r="24">
          <cell r="A24" t="str">
            <v>JAN 2018</v>
          </cell>
          <cell r="B24" t="str">
            <v>LGCME551DS</v>
          </cell>
          <cell r="D24" t="str">
            <v>Public Authorities Customers</v>
          </cell>
          <cell r="E24">
            <v>1777956</v>
          </cell>
          <cell r="F24">
            <v>45979.5</v>
          </cell>
          <cell r="L24">
            <v>2541.64</v>
          </cell>
          <cell r="M24">
            <v>194.85</v>
          </cell>
          <cell r="S24">
            <v>241304.16</v>
          </cell>
          <cell r="AW24">
            <v>171556.56999999998</v>
          </cell>
          <cell r="AX24">
            <v>0</v>
          </cell>
          <cell r="AY24">
            <v>241304.16</v>
          </cell>
          <cell r="AZ24">
            <v>21060.04</v>
          </cell>
        </row>
        <row r="25">
          <cell r="A25" t="str">
            <v>JAN 2018</v>
          </cell>
          <cell r="B25" t="str">
            <v>LGCME551DS</v>
          </cell>
          <cell r="D25" t="str">
            <v>Residential Customers</v>
          </cell>
          <cell r="E25">
            <v>33554</v>
          </cell>
          <cell r="F25">
            <v>985.95</v>
          </cell>
          <cell r="L25">
            <v>48</v>
          </cell>
          <cell r="M25">
            <v>6.65</v>
          </cell>
          <cell r="S25">
            <v>4696.79</v>
          </cell>
          <cell r="AW25">
            <v>3236.9500000000003</v>
          </cell>
          <cell r="AX25">
            <v>0</v>
          </cell>
          <cell r="AY25">
            <v>4696.79</v>
          </cell>
          <cell r="AZ25">
            <v>419.56</v>
          </cell>
        </row>
        <row r="26">
          <cell r="A26" t="str">
            <v>JAN 2018</v>
          </cell>
          <cell r="B26" t="str">
            <v>LGCME551DS</v>
          </cell>
          <cell r="D26" t="str">
            <v>Small Commercial Customers</v>
          </cell>
          <cell r="E26">
            <v>34120788</v>
          </cell>
          <cell r="F26">
            <v>881717.25</v>
          </cell>
          <cell r="L26">
            <v>49331.42</v>
          </cell>
          <cell r="M26">
            <v>6339.04</v>
          </cell>
          <cell r="S26">
            <v>4643691.5199999996</v>
          </cell>
          <cell r="AW26">
            <v>3294683.88</v>
          </cell>
          <cell r="AX26">
            <v>0</v>
          </cell>
          <cell r="AY26">
            <v>4643691.5199999996</v>
          </cell>
          <cell r="AZ26">
            <v>412055.88</v>
          </cell>
        </row>
        <row r="27">
          <cell r="A27" t="str">
            <v>JAN 2018</v>
          </cell>
          <cell r="B27" t="str">
            <v>LGCME551DS</v>
          </cell>
          <cell r="D27" t="str">
            <v>Street Lights Customers</v>
          </cell>
          <cell r="E27">
            <v>16800</v>
          </cell>
          <cell r="F27">
            <v>31.5</v>
          </cell>
          <cell r="L27">
            <v>25.89</v>
          </cell>
          <cell r="M27">
            <v>3.36</v>
          </cell>
          <cell r="S27">
            <v>1835.86</v>
          </cell>
          <cell r="AW27">
            <v>1620.7</v>
          </cell>
          <cell r="AX27">
            <v>0</v>
          </cell>
          <cell r="AY27">
            <v>1835.86</v>
          </cell>
          <cell r="AZ27">
            <v>154.58000000000001</v>
          </cell>
        </row>
        <row r="28">
          <cell r="A28" t="str">
            <v>JAN 2018</v>
          </cell>
          <cell r="B28" t="str">
            <v>LGCME551UM</v>
          </cell>
          <cell r="D28" t="str">
            <v>Small Commercial Customers</v>
          </cell>
          <cell r="E28">
            <v>13132</v>
          </cell>
          <cell r="F28">
            <v>3087</v>
          </cell>
          <cell r="L28">
            <v>17.2</v>
          </cell>
          <cell r="M28">
            <v>-12.87</v>
          </cell>
          <cell r="S28">
            <v>4729.3900000000003</v>
          </cell>
          <cell r="AW28">
            <v>1266.8400000000001</v>
          </cell>
          <cell r="AX28">
            <v>0</v>
          </cell>
          <cell r="AY28">
            <v>4729.3900000000003</v>
          </cell>
          <cell r="AZ28">
            <v>372.4</v>
          </cell>
        </row>
        <row r="29">
          <cell r="A29" t="str">
            <v>JAN 2018</v>
          </cell>
          <cell r="B29" t="str">
            <v>LGCME552</v>
          </cell>
          <cell r="D29" t="str">
            <v>Public Authorities Customers</v>
          </cell>
          <cell r="E29">
            <v>40710</v>
          </cell>
          <cell r="L29">
            <v>58.94</v>
          </cell>
          <cell r="M29">
            <v>8.17</v>
          </cell>
          <cell r="S29">
            <v>4358.82</v>
          </cell>
          <cell r="AW29">
            <v>3927.29</v>
          </cell>
          <cell r="AX29">
            <v>0</v>
          </cell>
          <cell r="AY29">
            <v>4358.82</v>
          </cell>
          <cell r="AZ29">
            <v>364.84</v>
          </cell>
        </row>
        <row r="30">
          <cell r="A30" t="str">
            <v>JAN 2018</v>
          </cell>
          <cell r="B30" t="str">
            <v>LGCME552</v>
          </cell>
          <cell r="D30" t="str">
            <v>Small Commercial Customers</v>
          </cell>
          <cell r="E30">
            <v>313912</v>
          </cell>
          <cell r="L30">
            <v>457.4</v>
          </cell>
          <cell r="M30">
            <v>62.78</v>
          </cell>
          <cell r="S30">
            <v>33613.64</v>
          </cell>
          <cell r="AW30">
            <v>30283.119999999999</v>
          </cell>
          <cell r="AX30">
            <v>0</v>
          </cell>
          <cell r="AY30">
            <v>33613.64</v>
          </cell>
          <cell r="AZ30">
            <v>2813.48</v>
          </cell>
        </row>
        <row r="31">
          <cell r="A31" t="str">
            <v>JAN 2018</v>
          </cell>
          <cell r="B31" t="str">
            <v>LGCME557</v>
          </cell>
          <cell r="D31" t="str">
            <v>Small Commercial Customers</v>
          </cell>
          <cell r="E31">
            <v>34091</v>
          </cell>
          <cell r="F31">
            <v>724.5</v>
          </cell>
          <cell r="L31">
            <v>48.94</v>
          </cell>
          <cell r="M31">
            <v>6.85</v>
          </cell>
          <cell r="S31">
            <v>4461.34</v>
          </cell>
          <cell r="AW31">
            <v>3288.7400000000002</v>
          </cell>
          <cell r="AX31">
            <v>0</v>
          </cell>
          <cell r="AY31">
            <v>4461.34</v>
          </cell>
          <cell r="AZ31">
            <v>392.67</v>
          </cell>
        </row>
        <row r="32">
          <cell r="A32" t="str">
            <v>JAN 2018</v>
          </cell>
          <cell r="B32" t="str">
            <v>LGCME561DS</v>
          </cell>
          <cell r="D32" t="str">
            <v>Industrial Customers</v>
          </cell>
          <cell r="E32">
            <v>29760</v>
          </cell>
          <cell r="F32">
            <v>90</v>
          </cell>
          <cell r="L32">
            <v>23.57</v>
          </cell>
          <cell r="M32">
            <v>5.95</v>
          </cell>
          <cell r="S32">
            <v>3264.7</v>
          </cell>
          <cell r="AW32">
            <v>1117.79</v>
          </cell>
          <cell r="AX32">
            <v>1752.49</v>
          </cell>
          <cell r="AY32">
            <v>3264.7</v>
          </cell>
          <cell r="AZ32">
            <v>275.2</v>
          </cell>
        </row>
        <row r="33">
          <cell r="A33" t="str">
            <v>JAN 2018</v>
          </cell>
          <cell r="B33" t="str">
            <v>LGCME561DS</v>
          </cell>
          <cell r="D33" t="str">
            <v>Large Commercial Customers</v>
          </cell>
          <cell r="E33">
            <v>91141539</v>
          </cell>
          <cell r="F33">
            <v>149154</v>
          </cell>
          <cell r="L33">
            <v>74602.009999999995</v>
          </cell>
          <cell r="M33">
            <v>11335.49</v>
          </cell>
          <cell r="S33">
            <v>8203211.0499999998</v>
          </cell>
          <cell r="AW33">
            <v>3423276.2199999997</v>
          </cell>
          <cell r="AX33">
            <v>3906692.41</v>
          </cell>
          <cell r="AY33">
            <v>8203211.0499999998</v>
          </cell>
          <cell r="AZ33">
            <v>639694.05000000005</v>
          </cell>
        </row>
        <row r="34">
          <cell r="A34" t="str">
            <v>JAN 2018</v>
          </cell>
          <cell r="B34" t="str">
            <v>LGCME561DS</v>
          </cell>
          <cell r="D34" t="str">
            <v>Public Authorities Customers</v>
          </cell>
          <cell r="E34">
            <v>12708740</v>
          </cell>
          <cell r="F34">
            <v>16485</v>
          </cell>
          <cell r="L34">
            <v>10512.41</v>
          </cell>
          <cell r="M34">
            <v>1217.67</v>
          </cell>
          <cell r="S34">
            <v>1211842.25</v>
          </cell>
          <cell r="AW34">
            <v>477340.20999999996</v>
          </cell>
          <cell r="AX34">
            <v>610696.73</v>
          </cell>
          <cell r="AY34">
            <v>1211842.25</v>
          </cell>
          <cell r="AZ34">
            <v>95815.1</v>
          </cell>
        </row>
        <row r="35">
          <cell r="A35" t="str">
            <v>JAN 2018</v>
          </cell>
          <cell r="B35" t="str">
            <v>LGCME561DS</v>
          </cell>
          <cell r="D35" t="str">
            <v>Small Commercial Customers</v>
          </cell>
          <cell r="E35">
            <v>17801183</v>
          </cell>
          <cell r="F35">
            <v>49524</v>
          </cell>
          <cell r="L35">
            <v>14543.88</v>
          </cell>
          <cell r="M35">
            <v>2667.64</v>
          </cell>
          <cell r="S35">
            <v>1787106.54</v>
          </cell>
          <cell r="AW35">
            <v>668593.66</v>
          </cell>
          <cell r="AX35">
            <v>906939.92</v>
          </cell>
          <cell r="AY35">
            <v>1787106.54</v>
          </cell>
          <cell r="AZ35">
            <v>145153.19</v>
          </cell>
        </row>
        <row r="36">
          <cell r="A36" t="str">
            <v>JAN 2018</v>
          </cell>
          <cell r="B36" t="str">
            <v>LGCME561PF</v>
          </cell>
          <cell r="D36" t="str">
            <v>Industrial Customers</v>
          </cell>
          <cell r="E36">
            <v>110240</v>
          </cell>
          <cell r="F36">
            <v>180</v>
          </cell>
          <cell r="L36">
            <v>91.09</v>
          </cell>
          <cell r="M36">
            <v>22.05</v>
          </cell>
          <cell r="S36">
            <v>10298.84</v>
          </cell>
          <cell r="AW36">
            <v>4140.62</v>
          </cell>
          <cell r="AX36">
            <v>5041.4800000000005</v>
          </cell>
          <cell r="AY36">
            <v>10298.84</v>
          </cell>
          <cell r="AZ36">
            <v>824.71</v>
          </cell>
        </row>
        <row r="37">
          <cell r="A37" t="str">
            <v>JAN 2018</v>
          </cell>
          <cell r="B37" t="str">
            <v>LGCME561PF</v>
          </cell>
          <cell r="D37" t="str">
            <v>Large Commercial Customers</v>
          </cell>
          <cell r="E37">
            <v>9051310</v>
          </cell>
          <cell r="F37">
            <v>17430</v>
          </cell>
          <cell r="L37">
            <v>7366.86</v>
          </cell>
          <cell r="M37">
            <v>1320.33</v>
          </cell>
          <cell r="S37">
            <v>844214.09</v>
          </cell>
          <cell r="AW37">
            <v>339967.17</v>
          </cell>
          <cell r="AX37">
            <v>411331.29000000004</v>
          </cell>
          <cell r="AY37">
            <v>844214.09</v>
          </cell>
          <cell r="AZ37">
            <v>66926.02</v>
          </cell>
        </row>
        <row r="38">
          <cell r="A38" t="str">
            <v>JAN 2018</v>
          </cell>
          <cell r="B38" t="str">
            <v>LGCME561PF</v>
          </cell>
          <cell r="D38" t="str">
            <v>Public Authorities Customers</v>
          </cell>
          <cell r="E38">
            <v>2867160</v>
          </cell>
          <cell r="F38">
            <v>4050</v>
          </cell>
          <cell r="L38">
            <v>2381.19</v>
          </cell>
          <cell r="M38">
            <v>-109.68</v>
          </cell>
          <cell r="S38">
            <v>298167.7</v>
          </cell>
          <cell r="AW38">
            <v>107690.54000000001</v>
          </cell>
          <cell r="AX38">
            <v>160338.31</v>
          </cell>
          <cell r="AY38">
            <v>298167.7</v>
          </cell>
          <cell r="AZ38">
            <v>23915.35</v>
          </cell>
        </row>
        <row r="39">
          <cell r="A39" t="str">
            <v>JAN 2018</v>
          </cell>
          <cell r="B39" t="str">
            <v>LGCME561PF</v>
          </cell>
          <cell r="D39" t="str">
            <v>Small Commercial Customers</v>
          </cell>
          <cell r="E39">
            <v>4345460</v>
          </cell>
          <cell r="F39">
            <v>7920</v>
          </cell>
          <cell r="L39">
            <v>3542.96</v>
          </cell>
          <cell r="M39">
            <v>728.05</v>
          </cell>
          <cell r="S39">
            <v>403808.69</v>
          </cell>
          <cell r="AW39">
            <v>163215.5</v>
          </cell>
          <cell r="AX39">
            <v>196394.83</v>
          </cell>
          <cell r="AY39">
            <v>403808.69</v>
          </cell>
          <cell r="AZ39">
            <v>32074.94</v>
          </cell>
        </row>
        <row r="40">
          <cell r="A40" t="str">
            <v>JAN 2018</v>
          </cell>
          <cell r="B40" t="str">
            <v>LGCME563DS</v>
          </cell>
          <cell r="D40" t="str">
            <v>Large Commercial Customers</v>
          </cell>
          <cell r="E40">
            <v>2071680</v>
          </cell>
          <cell r="F40">
            <v>3600</v>
          </cell>
          <cell r="L40">
            <v>1701.34</v>
          </cell>
          <cell r="M40">
            <v>414.34</v>
          </cell>
          <cell r="S40">
            <v>168705.8</v>
          </cell>
          <cell r="AW40">
            <v>74766.94</v>
          </cell>
          <cell r="AX40">
            <v>75440.08</v>
          </cell>
          <cell r="AY40">
            <v>168705.8</v>
          </cell>
          <cell r="AZ40">
            <v>12803.81</v>
          </cell>
        </row>
        <row r="41">
          <cell r="A41" t="str">
            <v>JAN 2018</v>
          </cell>
          <cell r="B41" t="str">
            <v>LGCME563DS</v>
          </cell>
          <cell r="D41" t="str">
            <v>Public Authorities Customers</v>
          </cell>
          <cell r="E41">
            <v>1711200</v>
          </cell>
          <cell r="F41">
            <v>2400</v>
          </cell>
          <cell r="L41">
            <v>1402.68</v>
          </cell>
          <cell r="M41">
            <v>342.24</v>
          </cell>
          <cell r="S41">
            <v>155772.70000000001</v>
          </cell>
          <cell r="AW41">
            <v>61757.22</v>
          </cell>
          <cell r="AX41">
            <v>77530.010000000009</v>
          </cell>
          <cell r="AY41">
            <v>155772.70000000001</v>
          </cell>
          <cell r="AZ41">
            <v>12357.66</v>
          </cell>
        </row>
        <row r="42">
          <cell r="A42" t="str">
            <v>JAN 2018</v>
          </cell>
          <cell r="B42" t="str">
            <v>LGCME563DS</v>
          </cell>
          <cell r="D42" t="str">
            <v>Small Commercial Customers</v>
          </cell>
          <cell r="E42">
            <v>108000</v>
          </cell>
          <cell r="F42">
            <v>480</v>
          </cell>
          <cell r="L42">
            <v>86.55</v>
          </cell>
          <cell r="M42">
            <v>21.6</v>
          </cell>
          <cell r="S42">
            <v>9933.61</v>
          </cell>
          <cell r="AW42">
            <v>3897.72</v>
          </cell>
          <cell r="AX42">
            <v>4657.79</v>
          </cell>
          <cell r="AY42">
            <v>9933.61</v>
          </cell>
          <cell r="AZ42">
            <v>791.03</v>
          </cell>
        </row>
        <row r="43">
          <cell r="A43" t="str">
            <v>JAN 2018</v>
          </cell>
          <cell r="B43" t="str">
            <v>LGCME563PF</v>
          </cell>
          <cell r="D43" t="str">
            <v>Large Commercial Customers</v>
          </cell>
          <cell r="E43">
            <v>1816980</v>
          </cell>
          <cell r="F43">
            <v>1920</v>
          </cell>
          <cell r="L43">
            <v>1481.53</v>
          </cell>
          <cell r="M43">
            <v>466.58</v>
          </cell>
          <cell r="S43">
            <v>125417.37</v>
          </cell>
          <cell r="AW43">
            <v>65574.799999999988</v>
          </cell>
          <cell r="AX43">
            <v>47024.380000000005</v>
          </cell>
          <cell r="AY43">
            <v>125417.37</v>
          </cell>
          <cell r="AZ43">
            <v>8960.92</v>
          </cell>
        </row>
        <row r="44">
          <cell r="A44" t="str">
            <v>JAN 2018</v>
          </cell>
          <cell r="B44" t="str">
            <v>LGCME563PF</v>
          </cell>
          <cell r="D44" t="str">
            <v>Public Authorities Customers</v>
          </cell>
          <cell r="E44">
            <v>1252457</v>
          </cell>
          <cell r="F44">
            <v>1920</v>
          </cell>
          <cell r="L44">
            <v>1031.0899999999999</v>
          </cell>
          <cell r="M44">
            <v>109.6</v>
          </cell>
          <cell r="S44">
            <v>108232.25</v>
          </cell>
          <cell r="AW44">
            <v>45201.17</v>
          </cell>
          <cell r="AX44">
            <v>51763.31</v>
          </cell>
          <cell r="AY44">
            <v>108232.25</v>
          </cell>
          <cell r="AZ44">
            <v>8229.17</v>
          </cell>
        </row>
        <row r="45">
          <cell r="A45" t="str">
            <v>JAN 2018</v>
          </cell>
          <cell r="B45" t="str">
            <v>LGCME563PF</v>
          </cell>
          <cell r="D45" t="str">
            <v>Small Commercial Customers</v>
          </cell>
          <cell r="E45">
            <v>417780</v>
          </cell>
          <cell r="F45">
            <v>1680</v>
          </cell>
          <cell r="L45">
            <v>339.06</v>
          </cell>
          <cell r="M45">
            <v>83.55</v>
          </cell>
          <cell r="S45">
            <v>37256.92</v>
          </cell>
          <cell r="AW45">
            <v>15077.68</v>
          </cell>
          <cell r="AX45">
            <v>17147.73</v>
          </cell>
          <cell r="AY45">
            <v>37256.92</v>
          </cell>
          <cell r="AZ45">
            <v>2933.07</v>
          </cell>
        </row>
        <row r="46">
          <cell r="A46" t="str">
            <v>JAN 2018</v>
          </cell>
          <cell r="B46" t="str">
            <v>LGCME567</v>
          </cell>
          <cell r="D46" t="str">
            <v>Public Authorities Customers</v>
          </cell>
          <cell r="E46">
            <v>80160</v>
          </cell>
          <cell r="F46">
            <v>90</v>
          </cell>
          <cell r="L46">
            <v>68.94</v>
          </cell>
          <cell r="M46">
            <v>-78.56</v>
          </cell>
          <cell r="S46">
            <v>7681.16</v>
          </cell>
          <cell r="AW46">
            <v>3010.81</v>
          </cell>
          <cell r="AX46">
            <v>4107.28</v>
          </cell>
          <cell r="AY46">
            <v>7681.16</v>
          </cell>
          <cell r="AZ46">
            <v>489.9</v>
          </cell>
        </row>
        <row r="47">
          <cell r="A47" t="str">
            <v>JAN 2018</v>
          </cell>
          <cell r="B47" t="str">
            <v>LGCME567PF</v>
          </cell>
          <cell r="D47" t="str">
            <v>Public Authorities Customers</v>
          </cell>
          <cell r="E47">
            <v>76200</v>
          </cell>
          <cell r="F47">
            <v>90</v>
          </cell>
          <cell r="L47">
            <v>64.77</v>
          </cell>
          <cell r="M47">
            <v>15.24</v>
          </cell>
          <cell r="S47">
            <v>7138.33</v>
          </cell>
          <cell r="AW47">
            <v>2862.07</v>
          </cell>
          <cell r="AX47">
            <v>3534.83</v>
          </cell>
          <cell r="AY47">
            <v>7138.33</v>
          </cell>
          <cell r="AZ47">
            <v>572.17999999999995</v>
          </cell>
        </row>
        <row r="48">
          <cell r="A48" t="str">
            <v>JAN 2018</v>
          </cell>
          <cell r="B48" t="str">
            <v>LGCME591</v>
          </cell>
          <cell r="D48" t="str">
            <v>Industrial Customers</v>
          </cell>
          <cell r="E48">
            <v>359300</v>
          </cell>
          <cell r="F48">
            <v>400</v>
          </cell>
          <cell r="L48">
            <v>76.38</v>
          </cell>
          <cell r="M48">
            <v>71.86</v>
          </cell>
          <cell r="S48">
            <v>28626.560000000001</v>
          </cell>
          <cell r="AW48">
            <v>13416.259999999998</v>
          </cell>
          <cell r="AX48">
            <v>12513.68</v>
          </cell>
          <cell r="AY48">
            <v>28626.560000000001</v>
          </cell>
          <cell r="AZ48">
            <v>2151.9699999999998</v>
          </cell>
        </row>
        <row r="49">
          <cell r="A49" t="str">
            <v>JAN 2018</v>
          </cell>
          <cell r="B49" t="str">
            <v>LGCME591</v>
          </cell>
          <cell r="D49" t="str">
            <v>Large Commercial Customers</v>
          </cell>
          <cell r="E49">
            <v>62172959</v>
          </cell>
          <cell r="F49">
            <v>47333.33</v>
          </cell>
          <cell r="L49">
            <v>13567.02</v>
          </cell>
          <cell r="M49">
            <v>10327.48</v>
          </cell>
          <cell r="S49">
            <v>4952859.1900000004</v>
          </cell>
          <cell r="AW49">
            <v>2321538.35</v>
          </cell>
          <cell r="AX49">
            <v>2190077.0300000003</v>
          </cell>
          <cell r="AY49">
            <v>4952859.1900000004</v>
          </cell>
          <cell r="AZ49">
            <v>370575.44</v>
          </cell>
        </row>
        <row r="50">
          <cell r="A50" t="str">
            <v>JAN 2018</v>
          </cell>
          <cell r="B50" t="str">
            <v>LGCME591</v>
          </cell>
          <cell r="D50" t="str">
            <v>Public Authorities Customers</v>
          </cell>
          <cell r="E50">
            <v>5265880</v>
          </cell>
          <cell r="F50">
            <v>4400</v>
          </cell>
          <cell r="L50">
            <v>1171.6600000000001</v>
          </cell>
          <cell r="M50">
            <v>-150.83000000000001</v>
          </cell>
          <cell r="S50">
            <v>427746.61</v>
          </cell>
          <cell r="AW50">
            <v>196627.96000000002</v>
          </cell>
          <cell r="AX50">
            <v>194575.58</v>
          </cell>
          <cell r="AY50">
            <v>427746.61</v>
          </cell>
          <cell r="AZ50">
            <v>31256.53</v>
          </cell>
        </row>
        <row r="51">
          <cell r="A51" t="str">
            <v>JAN 2018</v>
          </cell>
          <cell r="B51" t="str">
            <v>LGCME591</v>
          </cell>
          <cell r="D51" t="str">
            <v>Small Commercial Customers</v>
          </cell>
          <cell r="E51">
            <v>9685420</v>
          </cell>
          <cell r="F51">
            <v>9200</v>
          </cell>
          <cell r="L51">
            <v>2087.58</v>
          </cell>
          <cell r="M51">
            <v>1937.1</v>
          </cell>
          <cell r="S51">
            <v>809029.56</v>
          </cell>
          <cell r="AW51">
            <v>361653.57</v>
          </cell>
          <cell r="AX51">
            <v>372444.29</v>
          </cell>
          <cell r="AY51">
            <v>809029.56</v>
          </cell>
          <cell r="AZ51">
            <v>61803.93</v>
          </cell>
        </row>
        <row r="52">
          <cell r="A52" t="str">
            <v>JAN 2018</v>
          </cell>
          <cell r="B52" t="str">
            <v>LGCME593</v>
          </cell>
          <cell r="D52" t="str">
            <v>Large Commercial Customers</v>
          </cell>
          <cell r="E52">
            <v>36214440</v>
          </cell>
          <cell r="F52">
            <v>14850</v>
          </cell>
          <cell r="L52">
            <v>7719.12</v>
          </cell>
          <cell r="M52">
            <v>6067.62</v>
          </cell>
          <cell r="S52">
            <v>2803612.72</v>
          </cell>
          <cell r="AW52">
            <v>1269316.1200000001</v>
          </cell>
          <cell r="AX52">
            <v>1316325.1000000001</v>
          </cell>
          <cell r="AY52">
            <v>2803612.72</v>
          </cell>
          <cell r="AZ52">
            <v>207814.64</v>
          </cell>
        </row>
        <row r="53">
          <cell r="A53" t="str">
            <v>JAN 2018</v>
          </cell>
          <cell r="B53" t="str">
            <v>LGCME593</v>
          </cell>
          <cell r="D53" t="str">
            <v>Public Authorities Customers</v>
          </cell>
          <cell r="E53">
            <v>18043800</v>
          </cell>
          <cell r="F53">
            <v>5610</v>
          </cell>
          <cell r="L53">
            <v>4038.62</v>
          </cell>
          <cell r="M53">
            <v>-7355.33</v>
          </cell>
          <cell r="S53">
            <v>1372724.6</v>
          </cell>
          <cell r="AW53">
            <v>632435.18999999994</v>
          </cell>
          <cell r="AX53">
            <v>647570.12</v>
          </cell>
          <cell r="AY53">
            <v>1372724.6</v>
          </cell>
          <cell r="AZ53">
            <v>91349.759999999995</v>
          </cell>
        </row>
        <row r="54">
          <cell r="A54" t="str">
            <v>JAN 2018</v>
          </cell>
          <cell r="B54" t="str">
            <v>LGCME593</v>
          </cell>
          <cell r="D54" t="str">
            <v>Small Commercial Customers</v>
          </cell>
          <cell r="E54">
            <v>2117700</v>
          </cell>
          <cell r="F54">
            <v>1650</v>
          </cell>
          <cell r="L54">
            <v>452.88</v>
          </cell>
          <cell r="M54">
            <v>119.41</v>
          </cell>
          <cell r="S54">
            <v>145988.97</v>
          </cell>
          <cell r="AW54">
            <v>74225.39</v>
          </cell>
          <cell r="AX54">
            <v>59612.18</v>
          </cell>
          <cell r="AY54">
            <v>145988.97</v>
          </cell>
          <cell r="AZ54">
            <v>9970.9500000000007</v>
          </cell>
        </row>
        <row r="55">
          <cell r="A55" t="str">
            <v>JAN 2018</v>
          </cell>
          <cell r="B55" t="str">
            <v>LGCME594</v>
          </cell>
          <cell r="D55" t="str">
            <v>Public Authorities Customers</v>
          </cell>
          <cell r="E55">
            <v>9765000</v>
          </cell>
          <cell r="F55">
            <v>330</v>
          </cell>
          <cell r="L55">
            <v>2245.9499999999998</v>
          </cell>
          <cell r="M55">
            <v>-9569.7000000000007</v>
          </cell>
          <cell r="S55">
            <v>573507.07999999996</v>
          </cell>
          <cell r="AW55">
            <v>342263.25</v>
          </cell>
          <cell r="AX55">
            <v>209922.76</v>
          </cell>
          <cell r="AY55">
            <v>573507.07999999996</v>
          </cell>
          <cell r="AZ55">
            <v>29193.67</v>
          </cell>
        </row>
        <row r="56">
          <cell r="A56" t="str">
            <v>JAN 2018</v>
          </cell>
          <cell r="B56" t="str">
            <v>LGCME651DS</v>
          </cell>
          <cell r="D56" t="str">
            <v>Industrial Customers</v>
          </cell>
          <cell r="E56">
            <v>68893</v>
          </cell>
          <cell r="F56">
            <v>604.79999999999995</v>
          </cell>
          <cell r="L56">
            <v>98.65</v>
          </cell>
          <cell r="M56">
            <v>13.77</v>
          </cell>
          <cell r="S56">
            <v>8053.52</v>
          </cell>
          <cell r="AW56">
            <v>6646.1100000000006</v>
          </cell>
          <cell r="AX56">
            <v>0</v>
          </cell>
          <cell r="AY56">
            <v>8053.52</v>
          </cell>
          <cell r="AZ56">
            <v>690.87</v>
          </cell>
        </row>
        <row r="57">
          <cell r="A57" t="str">
            <v>JAN 2018</v>
          </cell>
          <cell r="B57" t="str">
            <v>LGCME651DS</v>
          </cell>
          <cell r="D57" t="str">
            <v>Large Commercial Customers</v>
          </cell>
          <cell r="E57">
            <v>3025876</v>
          </cell>
          <cell r="F57">
            <v>16976.400000000001</v>
          </cell>
          <cell r="L57">
            <v>4361.53</v>
          </cell>
          <cell r="M57">
            <v>485.52</v>
          </cell>
          <cell r="S57">
            <v>342842.13</v>
          </cell>
          <cell r="AW57">
            <v>292090.69</v>
          </cell>
          <cell r="AX57">
            <v>0</v>
          </cell>
          <cell r="AY57">
            <v>342842.13</v>
          </cell>
          <cell r="AZ57">
            <v>28971.06</v>
          </cell>
        </row>
        <row r="58">
          <cell r="A58" t="str">
            <v>JAN 2018</v>
          </cell>
          <cell r="B58" t="str">
            <v>LGCME651DS</v>
          </cell>
          <cell r="D58" t="str">
            <v>Public Authorities Customers</v>
          </cell>
          <cell r="E58">
            <v>6979010</v>
          </cell>
          <cell r="F58">
            <v>41490.959999999999</v>
          </cell>
          <cell r="L58">
            <v>9999.43</v>
          </cell>
          <cell r="M58">
            <v>860.26</v>
          </cell>
          <cell r="S58">
            <v>792785.31</v>
          </cell>
          <cell r="AW58">
            <v>673951.1100000001</v>
          </cell>
          <cell r="AX58">
            <v>0</v>
          </cell>
          <cell r="AY58">
            <v>792785.31</v>
          </cell>
          <cell r="AZ58">
            <v>66607.37</v>
          </cell>
        </row>
        <row r="59">
          <cell r="A59" t="str">
            <v>JAN 2018</v>
          </cell>
          <cell r="B59" t="str">
            <v>LGCME651DS</v>
          </cell>
          <cell r="D59" t="str">
            <v>Residential Customers</v>
          </cell>
          <cell r="E59">
            <v>30186</v>
          </cell>
          <cell r="F59">
            <v>868.56</v>
          </cell>
          <cell r="L59">
            <v>45.03</v>
          </cell>
          <cell r="M59">
            <v>6.03</v>
          </cell>
          <cell r="S59">
            <v>4207.74</v>
          </cell>
          <cell r="AW59">
            <v>2912.05</v>
          </cell>
          <cell r="AX59">
            <v>0</v>
          </cell>
          <cell r="AY59">
            <v>4207.74</v>
          </cell>
          <cell r="AZ59">
            <v>376.36</v>
          </cell>
        </row>
        <row r="60">
          <cell r="A60" t="str">
            <v>JAN 2018</v>
          </cell>
          <cell r="B60" t="str">
            <v>LGCME651DS</v>
          </cell>
          <cell r="D60" t="str">
            <v>Small Commercial Customers</v>
          </cell>
          <cell r="E60">
            <v>63037770</v>
          </cell>
          <cell r="F60">
            <v>759751.2</v>
          </cell>
          <cell r="L60">
            <v>91356.88</v>
          </cell>
          <cell r="M60">
            <v>10747.89</v>
          </cell>
          <cell r="S60">
            <v>7600954.96</v>
          </cell>
          <cell r="AW60">
            <v>6086002.1699999999</v>
          </cell>
          <cell r="AX60">
            <v>0</v>
          </cell>
          <cell r="AY60">
            <v>7600954.96</v>
          </cell>
          <cell r="AZ60">
            <v>653996.22</v>
          </cell>
        </row>
        <row r="61">
          <cell r="A61" t="str">
            <v>JAN 2018</v>
          </cell>
          <cell r="B61" t="str">
            <v>LGCME652</v>
          </cell>
          <cell r="D61" t="str">
            <v>Industrial Customers</v>
          </cell>
          <cell r="E61">
            <v>70456</v>
          </cell>
          <cell r="L61">
            <v>104.32</v>
          </cell>
          <cell r="M61">
            <v>14.09</v>
          </cell>
          <cell r="S61">
            <v>7546.29</v>
          </cell>
          <cell r="AW61">
            <v>6796.8899999999994</v>
          </cell>
          <cell r="AX61">
            <v>0</v>
          </cell>
          <cell r="AY61">
            <v>7546.29</v>
          </cell>
          <cell r="AZ61">
            <v>631.69000000000005</v>
          </cell>
        </row>
        <row r="62">
          <cell r="A62" t="str">
            <v>JAN 2018</v>
          </cell>
          <cell r="B62" t="str">
            <v>LGCME652</v>
          </cell>
          <cell r="D62" t="str">
            <v>Large Commercial Customers</v>
          </cell>
          <cell r="E62">
            <v>84</v>
          </cell>
          <cell r="L62">
            <v>0.12</v>
          </cell>
          <cell r="M62">
            <v>0.02</v>
          </cell>
          <cell r="S62">
            <v>8.99</v>
          </cell>
          <cell r="AW62">
            <v>8.1</v>
          </cell>
          <cell r="AX62">
            <v>0</v>
          </cell>
          <cell r="AY62">
            <v>8.99</v>
          </cell>
          <cell r="AZ62">
            <v>0.75</v>
          </cell>
        </row>
        <row r="63">
          <cell r="A63" t="str">
            <v>JAN 2018</v>
          </cell>
          <cell r="B63" t="str">
            <v>LGCME652</v>
          </cell>
          <cell r="D63" t="str">
            <v>Public Authorities Customers</v>
          </cell>
          <cell r="E63">
            <v>342122</v>
          </cell>
          <cell r="L63">
            <v>497.15</v>
          </cell>
          <cell r="M63">
            <v>68.03</v>
          </cell>
          <cell r="S63">
            <v>36631.769999999997</v>
          </cell>
          <cell r="AW63">
            <v>33004.5</v>
          </cell>
          <cell r="AX63">
            <v>0</v>
          </cell>
          <cell r="AY63">
            <v>36631.769999999997</v>
          </cell>
          <cell r="AZ63">
            <v>3065.53</v>
          </cell>
        </row>
        <row r="64">
          <cell r="A64" t="str">
            <v>JAN 2018</v>
          </cell>
          <cell r="B64" t="str">
            <v>LGCME652</v>
          </cell>
          <cell r="D64" t="str">
            <v>Small Commercial Customers</v>
          </cell>
          <cell r="E64">
            <v>3736803</v>
          </cell>
          <cell r="L64">
            <v>5515.15</v>
          </cell>
          <cell r="M64">
            <v>589.21</v>
          </cell>
          <cell r="S64">
            <v>399779.38</v>
          </cell>
          <cell r="AW64">
            <v>360510.26</v>
          </cell>
          <cell r="AX64">
            <v>0</v>
          </cell>
          <cell r="AY64">
            <v>399779.38</v>
          </cell>
          <cell r="AZ64">
            <v>33213.300000000003</v>
          </cell>
        </row>
        <row r="65">
          <cell r="A65" t="str">
            <v>JAN 2018</v>
          </cell>
          <cell r="B65" t="str">
            <v>LGCME657</v>
          </cell>
          <cell r="D65" t="str">
            <v>Large Commercial Customers</v>
          </cell>
          <cell r="E65">
            <v>5000</v>
          </cell>
          <cell r="F65">
            <v>50.4</v>
          </cell>
          <cell r="L65">
            <v>7.3</v>
          </cell>
          <cell r="M65">
            <v>1</v>
          </cell>
          <cell r="S65">
            <v>591.95000000000005</v>
          </cell>
          <cell r="AW65">
            <v>482.34999999999997</v>
          </cell>
          <cell r="AX65">
            <v>0</v>
          </cell>
          <cell r="AY65">
            <v>591.95000000000005</v>
          </cell>
          <cell r="AZ65">
            <v>50.95</v>
          </cell>
        </row>
        <row r="66">
          <cell r="A66" t="str">
            <v>JAN 2018</v>
          </cell>
          <cell r="B66" t="str">
            <v>LGCME657</v>
          </cell>
          <cell r="D66" t="str">
            <v>Public Authorities Customers</v>
          </cell>
          <cell r="E66">
            <v>95120</v>
          </cell>
          <cell r="F66">
            <v>201.6</v>
          </cell>
          <cell r="L66">
            <v>136.13999999999999</v>
          </cell>
          <cell r="M66">
            <v>19.02</v>
          </cell>
          <cell r="S66">
            <v>10408.82</v>
          </cell>
          <cell r="AW66">
            <v>9176.23</v>
          </cell>
          <cell r="AX66">
            <v>0</v>
          </cell>
          <cell r="AY66">
            <v>10408.82</v>
          </cell>
          <cell r="AZ66">
            <v>876.78</v>
          </cell>
        </row>
        <row r="67">
          <cell r="A67" t="str">
            <v>JAN 2018</v>
          </cell>
          <cell r="B67" t="str">
            <v>LGCME657</v>
          </cell>
          <cell r="D67" t="str">
            <v>Small Commercial Customers</v>
          </cell>
          <cell r="E67">
            <v>98953</v>
          </cell>
          <cell r="F67">
            <v>453.6</v>
          </cell>
          <cell r="L67">
            <v>140.75</v>
          </cell>
          <cell r="M67">
            <v>8.2899999999999991</v>
          </cell>
          <cell r="S67">
            <v>11064.19</v>
          </cell>
          <cell r="AW67">
            <v>9546</v>
          </cell>
          <cell r="AX67">
            <v>0</v>
          </cell>
          <cell r="AY67">
            <v>11064.19</v>
          </cell>
          <cell r="AZ67">
            <v>917.33</v>
          </cell>
        </row>
        <row r="68">
          <cell r="A68" t="str">
            <v>JAN 2018</v>
          </cell>
          <cell r="B68" t="str">
            <v>LGCME671</v>
          </cell>
          <cell r="D68" t="str">
            <v>Public Authorities Customers</v>
          </cell>
          <cell r="E68">
            <v>5860800</v>
          </cell>
          <cell r="M68">
            <v>1172.1600000000001</v>
          </cell>
          <cell r="S68">
            <v>360661.08</v>
          </cell>
          <cell r="AW68">
            <v>208644.47999999998</v>
          </cell>
          <cell r="AX68">
            <v>127332.58</v>
          </cell>
          <cell r="AY68">
            <v>360661.08</v>
          </cell>
          <cell r="AZ68">
            <v>23570.47</v>
          </cell>
        </row>
        <row r="69">
          <cell r="A69" t="str">
            <v>JAN 2018</v>
          </cell>
          <cell r="B69" t="str">
            <v>LGCME707</v>
          </cell>
          <cell r="D69" t="str">
            <v>Small Commercial Customers</v>
          </cell>
          <cell r="S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</row>
        <row r="70">
          <cell r="A70" t="str">
            <v>JAN 2018</v>
          </cell>
          <cell r="B70" t="str">
            <v>LGCMEOSLS</v>
          </cell>
          <cell r="D70" t="str">
            <v>Small Commercial Customers</v>
          </cell>
          <cell r="E70">
            <v>1960</v>
          </cell>
          <cell r="F70">
            <v>90</v>
          </cell>
          <cell r="L70">
            <v>0.42</v>
          </cell>
          <cell r="M70">
            <v>0.39</v>
          </cell>
          <cell r="S70">
            <v>840.15</v>
          </cell>
          <cell r="AW70">
            <v>73.95</v>
          </cell>
          <cell r="AX70">
            <v>589.46</v>
          </cell>
          <cell r="AY70">
            <v>840.15</v>
          </cell>
          <cell r="AZ70">
            <v>85.95</v>
          </cell>
        </row>
        <row r="71">
          <cell r="A71" t="str">
            <v>JAN 2018</v>
          </cell>
          <cell r="B71" t="str">
            <v>LGCMESPS</v>
          </cell>
          <cell r="D71" t="str">
            <v>Large Commercial Customers</v>
          </cell>
          <cell r="E71">
            <v>221560</v>
          </cell>
          <cell r="F71">
            <v>450</v>
          </cell>
          <cell r="L71">
            <v>177.68</v>
          </cell>
          <cell r="M71">
            <v>44.31</v>
          </cell>
          <cell r="S71">
            <v>22138.6</v>
          </cell>
          <cell r="AW71">
            <v>8361.67</v>
          </cell>
          <cell r="AX71">
            <v>11293.43</v>
          </cell>
          <cell r="AY71">
            <v>22138.6</v>
          </cell>
          <cell r="AZ71">
            <v>1813.73</v>
          </cell>
        </row>
        <row r="72">
          <cell r="A72" t="str">
            <v>JAN 2018</v>
          </cell>
          <cell r="B72" t="str">
            <v>LGCMESPS</v>
          </cell>
          <cell r="D72" t="str">
            <v>Public Authorities Customers</v>
          </cell>
          <cell r="E72">
            <v>4223675</v>
          </cell>
          <cell r="F72">
            <v>6210</v>
          </cell>
          <cell r="L72">
            <v>3474.82</v>
          </cell>
          <cell r="M72">
            <v>392.65</v>
          </cell>
          <cell r="S72">
            <v>374215.82</v>
          </cell>
          <cell r="AW72">
            <v>159401.51</v>
          </cell>
          <cell r="AX72">
            <v>174873.31</v>
          </cell>
          <cell r="AY72">
            <v>374215.82</v>
          </cell>
          <cell r="AZ72">
            <v>29971.200000000001</v>
          </cell>
        </row>
        <row r="73">
          <cell r="A73" t="str">
            <v>JAN 2018</v>
          </cell>
          <cell r="B73" t="str">
            <v>LGCMESPS</v>
          </cell>
          <cell r="D73" t="str">
            <v>Small Commercial Customers</v>
          </cell>
          <cell r="E73">
            <v>207160</v>
          </cell>
          <cell r="F73">
            <v>180</v>
          </cell>
          <cell r="L73">
            <v>163.82</v>
          </cell>
          <cell r="M73">
            <v>41.43</v>
          </cell>
          <cell r="S73">
            <v>20398.03</v>
          </cell>
          <cell r="AW73">
            <v>7818.22</v>
          </cell>
          <cell r="AX73">
            <v>10533.52</v>
          </cell>
          <cell r="AY73">
            <v>20398.03</v>
          </cell>
          <cell r="AZ73">
            <v>1663.11</v>
          </cell>
        </row>
        <row r="74">
          <cell r="A74" t="str">
            <v>JAN 2018</v>
          </cell>
          <cell r="B74" t="str">
            <v>LGCMESPSPF</v>
          </cell>
          <cell r="D74" t="str">
            <v>Public Authorities Customers</v>
          </cell>
          <cell r="E74">
            <v>547900</v>
          </cell>
          <cell r="F74">
            <v>810</v>
          </cell>
          <cell r="L74">
            <v>456.97</v>
          </cell>
          <cell r="M74">
            <v>-40.700000000000003</v>
          </cell>
          <cell r="S74">
            <v>50418.89</v>
          </cell>
          <cell r="AW74">
            <v>20677.75</v>
          </cell>
          <cell r="AX74">
            <v>24733</v>
          </cell>
          <cell r="AY74">
            <v>50418.89</v>
          </cell>
          <cell r="AZ74">
            <v>3797.54</v>
          </cell>
        </row>
        <row r="75">
          <cell r="A75" t="str">
            <v>JAN 2018</v>
          </cell>
          <cell r="B75" t="str">
            <v>LGCMESTOD</v>
          </cell>
          <cell r="D75" t="str">
            <v>Public Authorities Customers</v>
          </cell>
          <cell r="E75">
            <v>603500</v>
          </cell>
          <cell r="F75">
            <v>1000</v>
          </cell>
          <cell r="L75">
            <v>129.87</v>
          </cell>
          <cell r="M75">
            <v>-66.209999999999994</v>
          </cell>
          <cell r="S75">
            <v>63576.34</v>
          </cell>
          <cell r="AW75">
            <v>22643.32</v>
          </cell>
          <cell r="AX75">
            <v>34885.020000000004</v>
          </cell>
          <cell r="AY75">
            <v>63576.34</v>
          </cell>
          <cell r="AZ75">
            <v>5003.05</v>
          </cell>
        </row>
        <row r="76">
          <cell r="A76" t="str">
            <v>JAN 2018</v>
          </cell>
          <cell r="B76" t="str">
            <v>LGCSR791</v>
          </cell>
          <cell r="D76" t="str">
            <v>Industrial Customers</v>
          </cell>
          <cell r="P76">
            <v>-16150.26</v>
          </cell>
          <cell r="S76">
            <v>-16150.26</v>
          </cell>
          <cell r="AW76">
            <v>0</v>
          </cell>
          <cell r="AX76">
            <v>0</v>
          </cell>
          <cell r="AY76">
            <v>-16150.26</v>
          </cell>
          <cell r="AZ76">
            <v>0</v>
          </cell>
        </row>
        <row r="77">
          <cell r="A77" t="str">
            <v>JAN 2018</v>
          </cell>
          <cell r="B77" t="str">
            <v>LGCSR795</v>
          </cell>
          <cell r="D77" t="str">
            <v>Industrial Customers</v>
          </cell>
          <cell r="P77">
            <v>-503482.4</v>
          </cell>
          <cell r="S77">
            <v>-503482.4</v>
          </cell>
          <cell r="AW77">
            <v>0</v>
          </cell>
          <cell r="AX77">
            <v>0</v>
          </cell>
          <cell r="AY77">
            <v>-503482.4</v>
          </cell>
          <cell r="AZ77">
            <v>0</v>
          </cell>
        </row>
        <row r="78">
          <cell r="A78" t="str">
            <v>JAN 2018</v>
          </cell>
          <cell r="B78" t="str">
            <v>LGE_EVC</v>
          </cell>
          <cell r="D78" t="str">
            <v>Small Commercial Customers</v>
          </cell>
          <cell r="E78">
            <v>372</v>
          </cell>
          <cell r="M78">
            <v>-0.93</v>
          </cell>
          <cell r="S78">
            <v>264.79000000000002</v>
          </cell>
          <cell r="AW78">
            <v>263.87</v>
          </cell>
          <cell r="AX78">
            <v>0</v>
          </cell>
          <cell r="AY78">
            <v>264.79000000000002</v>
          </cell>
          <cell r="AZ78">
            <v>1.85</v>
          </cell>
        </row>
        <row r="79">
          <cell r="A79" t="str">
            <v>JAN 2018</v>
          </cell>
          <cell r="B79" t="str">
            <v>LGINE551DS</v>
          </cell>
          <cell r="D79" t="str">
            <v>Industrial Customers</v>
          </cell>
          <cell r="E79">
            <v>204803</v>
          </cell>
          <cell r="F79">
            <v>1701</v>
          </cell>
          <cell r="L79">
            <v>0</v>
          </cell>
          <cell r="M79">
            <v>30.01</v>
          </cell>
          <cell r="S79">
            <v>23471.03</v>
          </cell>
          <cell r="AW79">
            <v>19757.34</v>
          </cell>
          <cell r="AX79">
            <v>0</v>
          </cell>
          <cell r="AY79">
            <v>23471.03</v>
          </cell>
          <cell r="AZ79">
            <v>1985.44</v>
          </cell>
        </row>
        <row r="80">
          <cell r="A80" t="str">
            <v>JAN 2018</v>
          </cell>
          <cell r="B80" t="str">
            <v>LGINE551DS</v>
          </cell>
          <cell r="D80" t="str">
            <v>Large Commercial Customers</v>
          </cell>
          <cell r="E80">
            <v>35000</v>
          </cell>
          <cell r="F80">
            <v>31.5</v>
          </cell>
          <cell r="L80">
            <v>0</v>
          </cell>
          <cell r="M80">
            <v>7</v>
          </cell>
          <cell r="S80">
            <v>3725.93</v>
          </cell>
          <cell r="AW80">
            <v>3376.4500000000003</v>
          </cell>
          <cell r="AX80">
            <v>0</v>
          </cell>
          <cell r="AY80">
            <v>3725.93</v>
          </cell>
          <cell r="AZ80">
            <v>311.33</v>
          </cell>
        </row>
        <row r="81">
          <cell r="A81" t="str">
            <v>JAN 2018</v>
          </cell>
          <cell r="B81" t="str">
            <v>LGINE551DS</v>
          </cell>
          <cell r="D81" t="str">
            <v>Small Commercial Customers</v>
          </cell>
          <cell r="E81">
            <v>2957</v>
          </cell>
          <cell r="F81">
            <v>63</v>
          </cell>
          <cell r="L81">
            <v>0</v>
          </cell>
          <cell r="M81">
            <v>0.59</v>
          </cell>
          <cell r="S81">
            <v>382.46</v>
          </cell>
          <cell r="AW81">
            <v>285.26</v>
          </cell>
          <cell r="AX81">
            <v>0</v>
          </cell>
          <cell r="AY81">
            <v>382.46</v>
          </cell>
          <cell r="AZ81">
            <v>33.64</v>
          </cell>
        </row>
        <row r="82">
          <cell r="A82" t="str">
            <v>JAN 2018</v>
          </cell>
          <cell r="B82" t="str">
            <v>LGINE643</v>
          </cell>
          <cell r="D82" t="str">
            <v>Industrial Customers</v>
          </cell>
          <cell r="E82">
            <v>79028687</v>
          </cell>
          <cell r="F82">
            <v>10500</v>
          </cell>
          <cell r="L82">
            <v>0</v>
          </cell>
          <cell r="M82">
            <v>-60233.09</v>
          </cell>
          <cell r="S82">
            <v>5298902.16</v>
          </cell>
          <cell r="AW82">
            <v>2669589.0499999998</v>
          </cell>
          <cell r="AX82">
            <v>2376795.65</v>
          </cell>
          <cell r="AY82">
            <v>5298902.16</v>
          </cell>
          <cell r="AZ82">
            <v>308196.02</v>
          </cell>
        </row>
        <row r="83">
          <cell r="A83" t="str">
            <v>JAN 2018</v>
          </cell>
          <cell r="B83" t="str">
            <v>LGINE643</v>
          </cell>
          <cell r="D83" t="str">
            <v>Public Authorities Customers</v>
          </cell>
          <cell r="E83">
            <v>7266000</v>
          </cell>
          <cell r="F83">
            <v>9000</v>
          </cell>
          <cell r="L83">
            <v>0</v>
          </cell>
          <cell r="M83">
            <v>1453.2</v>
          </cell>
          <cell r="S83">
            <v>506298.8</v>
          </cell>
          <cell r="AW83">
            <v>245445.48</v>
          </cell>
          <cell r="AX83">
            <v>214831.86</v>
          </cell>
          <cell r="AY83">
            <v>506298.8</v>
          </cell>
          <cell r="AZ83">
            <v>35640.92</v>
          </cell>
        </row>
        <row r="84">
          <cell r="A84" t="str">
            <v>JAN 2018</v>
          </cell>
          <cell r="B84" t="str">
            <v>LGINE651DS</v>
          </cell>
          <cell r="D84" t="str">
            <v>Industrial Customers</v>
          </cell>
          <cell r="E84">
            <v>2706863</v>
          </cell>
          <cell r="F84">
            <v>10098.48</v>
          </cell>
          <cell r="L84">
            <v>0</v>
          </cell>
          <cell r="M84">
            <v>402.68</v>
          </cell>
          <cell r="S84">
            <v>296348.44</v>
          </cell>
          <cell r="AW84">
            <v>261131.06999999998</v>
          </cell>
          <cell r="AX84">
            <v>0</v>
          </cell>
          <cell r="AY84">
            <v>296348.44</v>
          </cell>
          <cell r="AZ84">
            <v>24752.75</v>
          </cell>
        </row>
        <row r="85">
          <cell r="A85" t="str">
            <v>JAN 2018</v>
          </cell>
          <cell r="B85" t="str">
            <v>LGINE651DS</v>
          </cell>
          <cell r="D85" t="str">
            <v>Large Commercial Customers</v>
          </cell>
          <cell r="E85">
            <v>3680</v>
          </cell>
          <cell r="F85">
            <v>50.4</v>
          </cell>
          <cell r="L85">
            <v>0</v>
          </cell>
          <cell r="M85">
            <v>0.74</v>
          </cell>
          <cell r="S85">
            <v>444.57</v>
          </cell>
          <cell r="AW85">
            <v>355.01</v>
          </cell>
          <cell r="AX85">
            <v>0</v>
          </cell>
          <cell r="AY85">
            <v>444.57</v>
          </cell>
          <cell r="AZ85">
            <v>38.46</v>
          </cell>
        </row>
        <row r="86">
          <cell r="A86" t="str">
            <v>JAN 2018</v>
          </cell>
          <cell r="B86" t="str">
            <v>LGINE651DS</v>
          </cell>
          <cell r="D86" t="str">
            <v>Public Authorities Customers</v>
          </cell>
          <cell r="E86">
            <v>2658</v>
          </cell>
          <cell r="F86">
            <v>50.4</v>
          </cell>
          <cell r="L86">
            <v>0</v>
          </cell>
          <cell r="M86">
            <v>0.54</v>
          </cell>
          <cell r="S86">
            <v>336.82</v>
          </cell>
          <cell r="AW86">
            <v>256.42</v>
          </cell>
          <cell r="AX86">
            <v>0</v>
          </cell>
          <cell r="AY86">
            <v>336.82</v>
          </cell>
          <cell r="AZ86">
            <v>29.49</v>
          </cell>
        </row>
        <row r="87">
          <cell r="A87" t="str">
            <v>JAN 2018</v>
          </cell>
          <cell r="B87" t="str">
            <v>LGINE651DS</v>
          </cell>
          <cell r="D87" t="str">
            <v>Small Commercial Customers</v>
          </cell>
          <cell r="E87">
            <v>99269</v>
          </cell>
          <cell r="F87">
            <v>1008</v>
          </cell>
          <cell r="L87">
            <v>0</v>
          </cell>
          <cell r="M87">
            <v>19.850000000000001</v>
          </cell>
          <cell r="S87">
            <v>11598.13</v>
          </cell>
          <cell r="AW87">
            <v>9576.4699999999993</v>
          </cell>
          <cell r="AX87">
            <v>0</v>
          </cell>
          <cell r="AY87">
            <v>11598.13</v>
          </cell>
          <cell r="AZ87">
            <v>994.8</v>
          </cell>
        </row>
        <row r="88">
          <cell r="A88" t="str">
            <v>JAN 2018</v>
          </cell>
          <cell r="B88" t="str">
            <v>LGINE661DS</v>
          </cell>
          <cell r="D88" t="str">
            <v>Industrial Customers</v>
          </cell>
          <cell r="E88">
            <v>1624751</v>
          </cell>
          <cell r="F88">
            <v>3870</v>
          </cell>
          <cell r="L88">
            <v>0</v>
          </cell>
          <cell r="M88">
            <v>285.77</v>
          </cell>
          <cell r="S88">
            <v>164182.63</v>
          </cell>
          <cell r="AW88">
            <v>61025.65</v>
          </cell>
          <cell r="AX88">
            <v>85631.349999999991</v>
          </cell>
          <cell r="AY88">
            <v>164182.63</v>
          </cell>
          <cell r="AZ88">
            <v>13388.77</v>
          </cell>
        </row>
        <row r="89">
          <cell r="A89" t="str">
            <v>JAN 2018</v>
          </cell>
          <cell r="B89" t="str">
            <v>LGINE661DS</v>
          </cell>
          <cell r="D89" t="str">
            <v>Large Commercial Customers</v>
          </cell>
          <cell r="E89">
            <v>127240</v>
          </cell>
          <cell r="F89">
            <v>90</v>
          </cell>
          <cell r="L89">
            <v>0</v>
          </cell>
          <cell r="M89">
            <v>25.45</v>
          </cell>
          <cell r="S89">
            <v>14280.86</v>
          </cell>
          <cell r="AW89">
            <v>4779.13</v>
          </cell>
          <cell r="AX89">
            <v>8175.9400000000005</v>
          </cell>
          <cell r="AY89">
            <v>14280.86</v>
          </cell>
          <cell r="AZ89">
            <v>1211.6099999999999</v>
          </cell>
        </row>
        <row r="90">
          <cell r="A90" t="str">
            <v>JAN 2018</v>
          </cell>
          <cell r="B90" t="str">
            <v>LGINE661DS</v>
          </cell>
          <cell r="D90" t="str">
            <v>Public Authorities Customers</v>
          </cell>
          <cell r="E90">
            <v>62100</v>
          </cell>
          <cell r="F90">
            <v>90</v>
          </cell>
          <cell r="L90">
            <v>0</v>
          </cell>
          <cell r="M90">
            <v>-60.86</v>
          </cell>
          <cell r="S90">
            <v>5941.22</v>
          </cell>
          <cell r="AW90">
            <v>2332.48</v>
          </cell>
          <cell r="AX90">
            <v>3206.46</v>
          </cell>
          <cell r="AY90">
            <v>5941.22</v>
          </cell>
          <cell r="AZ90">
            <v>378.73</v>
          </cell>
        </row>
        <row r="91">
          <cell r="A91" t="str">
            <v>JAN 2018</v>
          </cell>
          <cell r="B91" t="str">
            <v>LGINE661DS</v>
          </cell>
          <cell r="D91" t="str">
            <v>Small Commercial Customers</v>
          </cell>
          <cell r="E91">
            <v>67320</v>
          </cell>
          <cell r="F91">
            <v>180</v>
          </cell>
          <cell r="L91">
            <v>0</v>
          </cell>
          <cell r="M91">
            <v>13.46</v>
          </cell>
          <cell r="S91">
            <v>8443.0499999999993</v>
          </cell>
          <cell r="AW91">
            <v>2528.54</v>
          </cell>
          <cell r="AX91">
            <v>4984.41</v>
          </cell>
          <cell r="AY91">
            <v>8443.0499999999993</v>
          </cell>
          <cell r="AZ91">
            <v>737.31</v>
          </cell>
        </row>
        <row r="92">
          <cell r="A92" t="str">
            <v>JAN 2018</v>
          </cell>
          <cell r="B92" t="str">
            <v>LGINE661PD</v>
          </cell>
          <cell r="D92" t="str">
            <v>Industrial Customers</v>
          </cell>
          <cell r="E92">
            <v>13523771</v>
          </cell>
          <cell r="F92">
            <v>11880</v>
          </cell>
          <cell r="L92">
            <v>0</v>
          </cell>
          <cell r="M92">
            <v>1775.2</v>
          </cell>
          <cell r="S92">
            <v>1324502.3700000001</v>
          </cell>
          <cell r="AW92">
            <v>507952.9</v>
          </cell>
          <cell r="AX92">
            <v>696438.33000000007</v>
          </cell>
          <cell r="AY92">
            <v>1324502.3700000001</v>
          </cell>
          <cell r="AZ92">
            <v>106654.22</v>
          </cell>
        </row>
        <row r="93">
          <cell r="A93" t="str">
            <v>JAN 2018</v>
          </cell>
          <cell r="B93" t="str">
            <v>LGINE661PD</v>
          </cell>
          <cell r="D93" t="str">
            <v>Large Commercial Customers</v>
          </cell>
          <cell r="E93">
            <v>31800</v>
          </cell>
          <cell r="F93">
            <v>90</v>
          </cell>
          <cell r="L93">
            <v>0</v>
          </cell>
          <cell r="M93">
            <v>6.36</v>
          </cell>
          <cell r="S93">
            <v>3352.05</v>
          </cell>
          <cell r="AW93">
            <v>1194.4100000000001</v>
          </cell>
          <cell r="AX93">
            <v>1782.34</v>
          </cell>
          <cell r="AY93">
            <v>3352.05</v>
          </cell>
          <cell r="AZ93">
            <v>279.26</v>
          </cell>
        </row>
        <row r="94">
          <cell r="A94" t="str">
            <v>JAN 2018</v>
          </cell>
          <cell r="B94" t="str">
            <v>LGINE661PD</v>
          </cell>
          <cell r="D94" t="str">
            <v>Public Authorities Customers</v>
          </cell>
          <cell r="E94">
            <v>187400</v>
          </cell>
          <cell r="F94">
            <v>180</v>
          </cell>
          <cell r="L94">
            <v>0</v>
          </cell>
          <cell r="M94">
            <v>37.479999999999997</v>
          </cell>
          <cell r="S94">
            <v>19862.21</v>
          </cell>
          <cell r="AW94">
            <v>7038.74</v>
          </cell>
          <cell r="AX94">
            <v>10950.42</v>
          </cell>
          <cell r="AY94">
            <v>19862.21</v>
          </cell>
          <cell r="AZ94">
            <v>1657.44</v>
          </cell>
        </row>
        <row r="95">
          <cell r="A95" t="str">
            <v>JAN 2018</v>
          </cell>
          <cell r="B95" t="str">
            <v>LGINE661PD</v>
          </cell>
          <cell r="D95" t="str">
            <v>Small Commercial Customers</v>
          </cell>
          <cell r="E95">
            <v>261546</v>
          </cell>
          <cell r="F95">
            <v>540</v>
          </cell>
          <cell r="L95">
            <v>0</v>
          </cell>
          <cell r="M95">
            <v>52.32</v>
          </cell>
          <cell r="S95">
            <v>24705.46</v>
          </cell>
          <cell r="AW95">
            <v>9823.65</v>
          </cell>
          <cell r="AX95">
            <v>12306.050000000001</v>
          </cell>
          <cell r="AY95">
            <v>24705.46</v>
          </cell>
          <cell r="AZ95">
            <v>1986.05</v>
          </cell>
        </row>
        <row r="96">
          <cell r="A96" t="str">
            <v>JAN 2018</v>
          </cell>
          <cell r="B96" t="str">
            <v>LGINE663PD</v>
          </cell>
          <cell r="D96" t="str">
            <v>Industrial Customers</v>
          </cell>
          <cell r="E96">
            <v>427800</v>
          </cell>
          <cell r="F96">
            <v>2160</v>
          </cell>
          <cell r="L96">
            <v>0</v>
          </cell>
          <cell r="M96">
            <v>85.56</v>
          </cell>
          <cell r="S96">
            <v>44806.31</v>
          </cell>
          <cell r="AW96">
            <v>15439.29</v>
          </cell>
          <cell r="AX96">
            <v>23400.21</v>
          </cell>
          <cell r="AY96">
            <v>44806.31</v>
          </cell>
          <cell r="AZ96">
            <v>3725.54</v>
          </cell>
        </row>
        <row r="97">
          <cell r="A97" t="str">
            <v>JAN 2018</v>
          </cell>
          <cell r="B97" t="str">
            <v>LGINE691</v>
          </cell>
          <cell r="D97" t="str">
            <v>Industrial Customers</v>
          </cell>
          <cell r="E97">
            <v>21207600</v>
          </cell>
          <cell r="F97">
            <v>19360</v>
          </cell>
          <cell r="L97">
            <v>0</v>
          </cell>
          <cell r="M97">
            <v>3884.65</v>
          </cell>
          <cell r="S97">
            <v>1932021.61</v>
          </cell>
          <cell r="AW97">
            <v>791891.82000000007</v>
          </cell>
          <cell r="AX97">
            <v>964269.32</v>
          </cell>
          <cell r="AY97">
            <v>1932021.61</v>
          </cell>
          <cell r="AZ97">
            <v>152852.1</v>
          </cell>
        </row>
        <row r="98">
          <cell r="A98" t="str">
            <v>JAN 2018</v>
          </cell>
          <cell r="B98" t="str">
            <v>LGINE691</v>
          </cell>
          <cell r="D98" t="str">
            <v>Small Commercial Customers</v>
          </cell>
          <cell r="E98">
            <v>274260</v>
          </cell>
          <cell r="F98">
            <v>400</v>
          </cell>
          <cell r="L98">
            <v>0</v>
          </cell>
          <cell r="M98">
            <v>54.86</v>
          </cell>
          <cell r="S98">
            <v>26184.32</v>
          </cell>
          <cell r="AW98">
            <v>10240.86</v>
          </cell>
          <cell r="AX98">
            <v>13378.59</v>
          </cell>
          <cell r="AY98">
            <v>26184.32</v>
          </cell>
          <cell r="AZ98">
            <v>2112.7600000000002</v>
          </cell>
        </row>
        <row r="99">
          <cell r="A99" t="str">
            <v>JAN 2018</v>
          </cell>
          <cell r="B99" t="str">
            <v>LGINE693</v>
          </cell>
          <cell r="D99" t="str">
            <v>Industrial Customers</v>
          </cell>
          <cell r="E99">
            <v>73164400</v>
          </cell>
          <cell r="F99">
            <v>18315</v>
          </cell>
          <cell r="L99">
            <v>0</v>
          </cell>
          <cell r="M99">
            <v>2462.36</v>
          </cell>
          <cell r="S99">
            <v>5311473.8499999996</v>
          </cell>
          <cell r="AW99">
            <v>2564412.2199999997</v>
          </cell>
          <cell r="AX99">
            <v>2364621.37</v>
          </cell>
          <cell r="AY99">
            <v>5311473.8499999996</v>
          </cell>
          <cell r="AZ99">
            <v>373217.89</v>
          </cell>
        </row>
        <row r="100">
          <cell r="A100" t="str">
            <v>JAN 2018</v>
          </cell>
          <cell r="B100" t="str">
            <v>LGINE693</v>
          </cell>
          <cell r="D100" t="str">
            <v>Public Authorities Customers</v>
          </cell>
          <cell r="E100">
            <v>6110400</v>
          </cell>
          <cell r="F100">
            <v>1320</v>
          </cell>
          <cell r="L100">
            <v>0</v>
          </cell>
          <cell r="M100">
            <v>1222.08</v>
          </cell>
          <cell r="S100">
            <v>537197.21</v>
          </cell>
          <cell r="AW100">
            <v>214169.52000000002</v>
          </cell>
          <cell r="AX100">
            <v>278485.44</v>
          </cell>
          <cell r="AY100">
            <v>537197.21</v>
          </cell>
          <cell r="AZ100">
            <v>42061.279999999999</v>
          </cell>
        </row>
        <row r="101">
          <cell r="A101" t="str">
            <v>JAN 2018</v>
          </cell>
          <cell r="B101" t="str">
            <v>LGINE699DS</v>
          </cell>
          <cell r="D101" t="str">
            <v>Industrial Customers</v>
          </cell>
          <cell r="E101">
            <v>7214400</v>
          </cell>
          <cell r="F101">
            <v>330</v>
          </cell>
          <cell r="L101">
            <v>0</v>
          </cell>
          <cell r="M101">
            <v>1442.88</v>
          </cell>
          <cell r="S101">
            <v>479684.86</v>
          </cell>
          <cell r="AW101">
            <v>252864.72</v>
          </cell>
          <cell r="AX101">
            <v>192228.99</v>
          </cell>
          <cell r="AY101">
            <v>479684.86</v>
          </cell>
          <cell r="AZ101">
            <v>32890.410000000003</v>
          </cell>
        </row>
        <row r="102">
          <cell r="A102" t="str">
            <v>JAN 2018</v>
          </cell>
          <cell r="B102" t="str">
            <v>LGMLE570</v>
          </cell>
          <cell r="D102" t="str">
            <v>Small Commercial Customers</v>
          </cell>
          <cell r="E102">
            <v>196</v>
          </cell>
          <cell r="M102">
            <v>0.04</v>
          </cell>
          <cell r="S102">
            <v>14.15</v>
          </cell>
          <cell r="AW102">
            <v>13.009999999999998</v>
          </cell>
          <cell r="AX102">
            <v>0</v>
          </cell>
          <cell r="AY102">
            <v>14.15</v>
          </cell>
          <cell r="AZ102">
            <v>1.1000000000000001</v>
          </cell>
        </row>
        <row r="103">
          <cell r="A103" t="str">
            <v>JAN 2018</v>
          </cell>
          <cell r="B103" t="str">
            <v>LGMLE571</v>
          </cell>
          <cell r="D103" t="str">
            <v>Public Authorities Customers</v>
          </cell>
          <cell r="E103">
            <v>101784</v>
          </cell>
          <cell r="M103">
            <v>16.59</v>
          </cell>
          <cell r="S103">
            <v>7337.85</v>
          </cell>
          <cell r="AW103">
            <v>6755.4400000000005</v>
          </cell>
          <cell r="AX103">
            <v>0</v>
          </cell>
          <cell r="AY103">
            <v>7337.85</v>
          </cell>
          <cell r="AZ103">
            <v>567.08000000000004</v>
          </cell>
        </row>
        <row r="104">
          <cell r="A104" t="str">
            <v>JAN 2018</v>
          </cell>
          <cell r="B104" t="str">
            <v>LGMLE571</v>
          </cell>
          <cell r="D104" t="str">
            <v>Street Lights Customers</v>
          </cell>
          <cell r="E104">
            <v>228195</v>
          </cell>
          <cell r="M104">
            <v>38.9</v>
          </cell>
          <cell r="S104">
            <v>16455.099999999999</v>
          </cell>
          <cell r="AW104">
            <v>15145.3</v>
          </cell>
          <cell r="AX104">
            <v>0</v>
          </cell>
          <cell r="AY104">
            <v>16455.099999999999</v>
          </cell>
          <cell r="AZ104">
            <v>1273.58</v>
          </cell>
        </row>
        <row r="105">
          <cell r="A105" t="str">
            <v>JAN 2018</v>
          </cell>
          <cell r="B105" t="str">
            <v>LGMLE572</v>
          </cell>
          <cell r="D105" t="str">
            <v>Public Authorities Customers</v>
          </cell>
          <cell r="E105">
            <v>127692</v>
          </cell>
          <cell r="M105">
            <v>-8.0500000000000007</v>
          </cell>
          <cell r="S105">
            <v>9138.74</v>
          </cell>
          <cell r="AW105">
            <v>8474.93</v>
          </cell>
          <cell r="AX105">
            <v>0</v>
          </cell>
          <cell r="AY105">
            <v>9138.74</v>
          </cell>
          <cell r="AZ105">
            <v>675.43</v>
          </cell>
        </row>
        <row r="106">
          <cell r="A106" t="str">
            <v>JAN 2018</v>
          </cell>
          <cell r="B106" t="str">
            <v>LGMLE572</v>
          </cell>
          <cell r="D106" t="str">
            <v>Street Lights Customers</v>
          </cell>
          <cell r="E106">
            <v>10191</v>
          </cell>
          <cell r="M106">
            <v>2.04</v>
          </cell>
          <cell r="S106">
            <v>735.56</v>
          </cell>
          <cell r="AW106">
            <v>676.37</v>
          </cell>
          <cell r="AX106">
            <v>0</v>
          </cell>
          <cell r="AY106">
            <v>735.56</v>
          </cell>
          <cell r="AZ106">
            <v>57.25</v>
          </cell>
        </row>
        <row r="107">
          <cell r="A107" t="str">
            <v>JAN 2018</v>
          </cell>
          <cell r="B107" t="str">
            <v>LGMLE573</v>
          </cell>
          <cell r="D107" t="str">
            <v>Public Authorities Customers</v>
          </cell>
          <cell r="E107">
            <v>25153</v>
          </cell>
          <cell r="F107">
            <v>510</v>
          </cell>
          <cell r="M107">
            <v>1.64</v>
          </cell>
          <cell r="S107">
            <v>2728.15</v>
          </cell>
          <cell r="AW107">
            <v>2010.06</v>
          </cell>
          <cell r="AX107">
            <v>0</v>
          </cell>
          <cell r="AY107">
            <v>2728.15</v>
          </cell>
          <cell r="AZ107">
            <v>206.84</v>
          </cell>
        </row>
        <row r="108">
          <cell r="A108" t="str">
            <v>JAN 2018</v>
          </cell>
          <cell r="B108" t="str">
            <v>LGMLE573</v>
          </cell>
          <cell r="D108" t="str">
            <v>Residential Customers</v>
          </cell>
          <cell r="E108">
            <v>539</v>
          </cell>
          <cell r="F108">
            <v>12</v>
          </cell>
          <cell r="M108">
            <v>0.1</v>
          </cell>
          <cell r="S108">
            <v>59.81</v>
          </cell>
          <cell r="AW108">
            <v>43.05</v>
          </cell>
          <cell r="AX108">
            <v>0</v>
          </cell>
          <cell r="AY108">
            <v>59.81</v>
          </cell>
          <cell r="AZ108">
            <v>4.66</v>
          </cell>
        </row>
        <row r="109">
          <cell r="A109" t="str">
            <v>JAN 2018</v>
          </cell>
          <cell r="B109" t="str">
            <v>LGMLE573</v>
          </cell>
          <cell r="D109" t="str">
            <v>Street Lights Customers</v>
          </cell>
          <cell r="E109">
            <v>200502</v>
          </cell>
          <cell r="F109">
            <v>3244.13</v>
          </cell>
          <cell r="M109">
            <v>32.659999999999997</v>
          </cell>
          <cell r="S109">
            <v>20902</v>
          </cell>
          <cell r="AW109">
            <v>16011.34</v>
          </cell>
          <cell r="AX109">
            <v>0</v>
          </cell>
          <cell r="AY109">
            <v>20902</v>
          </cell>
          <cell r="AZ109">
            <v>1615.35</v>
          </cell>
        </row>
        <row r="110">
          <cell r="A110" t="str">
            <v>JAN 2018</v>
          </cell>
          <cell r="B110" t="str">
            <v>LGMLE574</v>
          </cell>
          <cell r="D110" t="str">
            <v>Public Authorities Customers</v>
          </cell>
          <cell r="E110">
            <v>68742</v>
          </cell>
          <cell r="F110">
            <v>536</v>
          </cell>
          <cell r="M110">
            <v>13.76</v>
          </cell>
          <cell r="S110">
            <v>6547.72</v>
          </cell>
          <cell r="AW110">
            <v>5489.04</v>
          </cell>
          <cell r="AX110">
            <v>0</v>
          </cell>
          <cell r="AY110">
            <v>6547.72</v>
          </cell>
          <cell r="AZ110">
            <v>509.61</v>
          </cell>
        </row>
        <row r="111">
          <cell r="A111" t="str">
            <v>JAN 2018</v>
          </cell>
          <cell r="B111" t="str">
            <v>LGMLETECM1</v>
          </cell>
          <cell r="D111" t="str">
            <v>Public Authorities Customers</v>
          </cell>
          <cell r="E111">
            <v>13176</v>
          </cell>
          <cell r="F111">
            <v>488</v>
          </cell>
          <cell r="M111">
            <v>-1.08</v>
          </cell>
          <cell r="S111">
            <v>1108.5999999999999</v>
          </cell>
          <cell r="AW111">
            <v>539.53</v>
          </cell>
          <cell r="AX111">
            <v>0</v>
          </cell>
          <cell r="AY111">
            <v>1108.5999999999999</v>
          </cell>
          <cell r="AZ111">
            <v>82.94</v>
          </cell>
        </row>
        <row r="112">
          <cell r="A112" t="str">
            <v>JAN 2018</v>
          </cell>
          <cell r="B112" t="str">
            <v>LGMLETESS1</v>
          </cell>
          <cell r="D112" t="str">
            <v>Public Authorities Customers</v>
          </cell>
          <cell r="E112">
            <v>552</v>
          </cell>
          <cell r="F112">
            <v>552</v>
          </cell>
          <cell r="M112">
            <v>-0.04</v>
          </cell>
          <cell r="S112">
            <v>621.01</v>
          </cell>
          <cell r="AW112">
            <v>22.6</v>
          </cell>
          <cell r="AX112">
            <v>0</v>
          </cell>
          <cell r="AY112">
            <v>621.01</v>
          </cell>
          <cell r="AZ112">
            <v>46.48</v>
          </cell>
        </row>
        <row r="113">
          <cell r="A113" t="str">
            <v>JAN 2018</v>
          </cell>
          <cell r="B113" t="str">
            <v>LGRSE000</v>
          </cell>
          <cell r="D113" t="str">
            <v>Residential Customers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</row>
        <row r="114">
          <cell r="A114" t="str">
            <v>JAN 2018</v>
          </cell>
          <cell r="B114" t="str">
            <v>LGRSE411</v>
          </cell>
          <cell r="D114" t="str">
            <v>Public Authorities Customers</v>
          </cell>
          <cell r="E114">
            <v>204</v>
          </cell>
          <cell r="L114">
            <v>0.68</v>
          </cell>
          <cell r="M114">
            <v>0.04</v>
          </cell>
          <cell r="Q114">
            <v>0</v>
          </cell>
          <cell r="S114">
            <v>20.39</v>
          </cell>
          <cell r="AW114">
            <v>18.080000000000002</v>
          </cell>
          <cell r="AX114">
            <v>0</v>
          </cell>
          <cell r="AY114">
            <v>20.39</v>
          </cell>
          <cell r="AZ114">
            <v>1.59</v>
          </cell>
        </row>
        <row r="115">
          <cell r="A115" t="str">
            <v>JAN 2018</v>
          </cell>
          <cell r="B115" t="str">
            <v>LGRSE411</v>
          </cell>
          <cell r="D115" t="str">
            <v>Residential Customers</v>
          </cell>
          <cell r="E115">
            <v>871380</v>
          </cell>
          <cell r="L115">
            <v>2544.0500000000002</v>
          </cell>
          <cell r="M115">
            <v>160.86000000000001</v>
          </cell>
          <cell r="Q115">
            <v>0</v>
          </cell>
          <cell r="S115">
            <v>86794.01</v>
          </cell>
          <cell r="AW115">
            <v>77343.42</v>
          </cell>
          <cell r="AX115">
            <v>0</v>
          </cell>
          <cell r="AY115">
            <v>86794.01</v>
          </cell>
          <cell r="AZ115">
            <v>6753.2</v>
          </cell>
        </row>
        <row r="116">
          <cell r="A116" t="str">
            <v>JAN 2018</v>
          </cell>
          <cell r="B116" t="str">
            <v>LGRSE511</v>
          </cell>
          <cell r="D116" t="str">
            <v>Public Authorities Customers</v>
          </cell>
          <cell r="E116">
            <v>217612</v>
          </cell>
          <cell r="F116">
            <v>3410.82</v>
          </cell>
          <cell r="L116">
            <v>633.65</v>
          </cell>
          <cell r="M116">
            <v>25.12</v>
          </cell>
          <cell r="Q116">
            <v>0</v>
          </cell>
          <cell r="S116">
            <v>25399.9</v>
          </cell>
          <cell r="AW116">
            <v>19382.640000000003</v>
          </cell>
          <cell r="AX116">
            <v>0</v>
          </cell>
          <cell r="AY116">
            <v>25399.9</v>
          </cell>
          <cell r="AZ116">
            <v>1954.05</v>
          </cell>
        </row>
        <row r="117">
          <cell r="A117" t="str">
            <v>JAN 2018</v>
          </cell>
          <cell r="B117" t="str">
            <v>LGRSE511</v>
          </cell>
          <cell r="D117" t="str">
            <v>Residential Customers</v>
          </cell>
          <cell r="E117">
            <v>435780597</v>
          </cell>
          <cell r="F117">
            <v>4596131.99</v>
          </cell>
          <cell r="L117">
            <v>1272790.9099999999</v>
          </cell>
          <cell r="M117">
            <v>79109.13</v>
          </cell>
          <cell r="Q117">
            <v>0</v>
          </cell>
          <cell r="S117">
            <v>48387410.159999996</v>
          </cell>
          <cell r="AW117">
            <v>38687948.049999997</v>
          </cell>
          <cell r="AX117">
            <v>0</v>
          </cell>
          <cell r="AY117">
            <v>48387410.159999996</v>
          </cell>
          <cell r="AZ117">
            <v>3758156.7</v>
          </cell>
        </row>
        <row r="118">
          <cell r="A118" t="str">
            <v>JAN 2018</v>
          </cell>
          <cell r="B118" t="str">
            <v>LGRSE511</v>
          </cell>
          <cell r="D118" t="str">
            <v>Small Commercial Customers</v>
          </cell>
          <cell r="E118">
            <v>13786</v>
          </cell>
          <cell r="F118">
            <v>74.010000000000005</v>
          </cell>
          <cell r="L118">
            <v>39.36</v>
          </cell>
          <cell r="M118">
            <v>2.75</v>
          </cell>
          <cell r="Q118">
            <v>0</v>
          </cell>
          <cell r="S118">
            <v>1451.07</v>
          </cell>
          <cell r="AW118">
            <v>1222.1399999999999</v>
          </cell>
          <cell r="AX118">
            <v>0</v>
          </cell>
          <cell r="AY118">
            <v>1451.07</v>
          </cell>
          <cell r="AZ118">
            <v>112.95</v>
          </cell>
        </row>
        <row r="119">
          <cell r="A119" t="str">
            <v>JAN 2018</v>
          </cell>
          <cell r="B119" t="str">
            <v>LGRSE519</v>
          </cell>
          <cell r="D119" t="str">
            <v>Residential Customers</v>
          </cell>
          <cell r="E119">
            <v>337646</v>
          </cell>
          <cell r="F119">
            <v>3215.13</v>
          </cell>
          <cell r="L119">
            <v>974.94</v>
          </cell>
          <cell r="M119">
            <v>61</v>
          </cell>
          <cell r="Q119">
            <v>0</v>
          </cell>
          <cell r="S119">
            <v>37081.51</v>
          </cell>
          <cell r="AW119">
            <v>29957.02</v>
          </cell>
          <cell r="AX119">
            <v>0</v>
          </cell>
          <cell r="AY119">
            <v>37081.51</v>
          </cell>
          <cell r="AZ119">
            <v>2877.91</v>
          </cell>
        </row>
        <row r="120">
          <cell r="A120" t="str">
            <v>JAN 2018</v>
          </cell>
          <cell r="B120" t="str">
            <v>LGRSE521</v>
          </cell>
          <cell r="D120" t="str">
            <v>Residential Customers</v>
          </cell>
          <cell r="E120">
            <v>69318</v>
          </cell>
          <cell r="F120">
            <v>614.6</v>
          </cell>
          <cell r="L120">
            <v>192.94</v>
          </cell>
          <cell r="M120">
            <v>8.41</v>
          </cell>
          <cell r="S120">
            <v>6897.65</v>
          </cell>
          <cell r="AW120">
            <v>5553.03</v>
          </cell>
          <cell r="AX120">
            <v>0</v>
          </cell>
          <cell r="AY120">
            <v>6897.65</v>
          </cell>
          <cell r="AZ120">
            <v>530.04</v>
          </cell>
        </row>
        <row r="121">
          <cell r="A121" t="str">
            <v>JAN 2018</v>
          </cell>
          <cell r="B121" t="str">
            <v>LGRSE527</v>
          </cell>
          <cell r="D121" t="str">
            <v>Residential Customers</v>
          </cell>
          <cell r="E121">
            <v>647</v>
          </cell>
          <cell r="F121">
            <v>12.25</v>
          </cell>
          <cell r="L121">
            <v>1.85</v>
          </cell>
          <cell r="M121">
            <v>0.13</v>
          </cell>
          <cell r="S121">
            <v>62.78</v>
          </cell>
          <cell r="AW121">
            <v>43.67</v>
          </cell>
          <cell r="AX121">
            <v>0</v>
          </cell>
          <cell r="AY121">
            <v>62.78</v>
          </cell>
          <cell r="AZ121">
            <v>4.8899999999999997</v>
          </cell>
        </row>
        <row r="122">
          <cell r="A122" t="str">
            <v>JAN 2018</v>
          </cell>
          <cell r="B122" t="str">
            <v>LGRSE540</v>
          </cell>
          <cell r="D122" t="str">
            <v>Public Authorities Customers</v>
          </cell>
          <cell r="E122">
            <v>89</v>
          </cell>
          <cell r="F122">
            <v>12.25</v>
          </cell>
          <cell r="L122">
            <v>0.27</v>
          </cell>
          <cell r="M122">
            <v>0.02</v>
          </cell>
          <cell r="Q122">
            <v>0</v>
          </cell>
          <cell r="S122">
            <v>22.15</v>
          </cell>
          <cell r="AW122">
            <v>7.8900000000000006</v>
          </cell>
          <cell r="AX122">
            <v>0</v>
          </cell>
          <cell r="AY122">
            <v>22.15</v>
          </cell>
          <cell r="AZ122">
            <v>1.72</v>
          </cell>
        </row>
        <row r="123">
          <cell r="A123" t="str">
            <v>JAN 2018</v>
          </cell>
          <cell r="B123" t="str">
            <v>LGRSE540</v>
          </cell>
          <cell r="D123" t="str">
            <v>Residential Customers</v>
          </cell>
          <cell r="E123">
            <v>26877</v>
          </cell>
          <cell r="F123">
            <v>61.25</v>
          </cell>
          <cell r="L123">
            <v>77.78</v>
          </cell>
          <cell r="M123">
            <v>5.38</v>
          </cell>
          <cell r="Q123">
            <v>0</v>
          </cell>
          <cell r="S123">
            <v>2740.05</v>
          </cell>
          <cell r="AW123">
            <v>2382.65</v>
          </cell>
          <cell r="AX123">
            <v>0</v>
          </cell>
          <cell r="AY123">
            <v>2740.05</v>
          </cell>
          <cell r="AZ123">
            <v>213.26</v>
          </cell>
        </row>
        <row r="124">
          <cell r="A124" t="str">
            <v>JAN 2018</v>
          </cell>
          <cell r="B124" t="str">
            <v>LGUM_000</v>
          </cell>
          <cell r="D124" t="str">
            <v>Industrial Customers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</row>
        <row r="125">
          <cell r="A125" t="str">
            <v>JAN 2018</v>
          </cell>
          <cell r="B125" t="str">
            <v>LGUM_000</v>
          </cell>
          <cell r="D125" t="str">
            <v>Large Commercial Customers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</row>
        <row r="126">
          <cell r="A126" t="str">
            <v>JAN 2018</v>
          </cell>
          <cell r="B126" t="str">
            <v>LGUM_000</v>
          </cell>
          <cell r="D126" t="str">
            <v>Public Authorities Customers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</row>
        <row r="127">
          <cell r="A127" t="str">
            <v>JAN 2018</v>
          </cell>
          <cell r="B127" t="str">
            <v>LGUM_000</v>
          </cell>
          <cell r="D127" t="str">
            <v>Residential Customers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</row>
        <row r="128">
          <cell r="A128" t="str">
            <v>JAN 2018</v>
          </cell>
          <cell r="B128" t="str">
            <v>LGUM_000</v>
          </cell>
          <cell r="D128" t="str">
            <v>Small Commercial Customers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</row>
        <row r="129">
          <cell r="A129" t="str">
            <v>JAN 2018</v>
          </cell>
          <cell r="B129" t="str">
            <v>LGUM_000</v>
          </cell>
          <cell r="D129" t="str">
            <v>Street Lights Customers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</row>
        <row r="130">
          <cell r="A130" t="str">
            <v>JAN 2018</v>
          </cell>
          <cell r="B130" t="str">
            <v>LGUM_201</v>
          </cell>
          <cell r="D130" t="str">
            <v>Large Commercial Customers</v>
          </cell>
          <cell r="E130">
            <v>279</v>
          </cell>
          <cell r="M130">
            <v>0.05</v>
          </cell>
          <cell r="Q130">
            <v>0</v>
          </cell>
          <cell r="S130">
            <v>55.19</v>
          </cell>
          <cell r="AW130">
            <v>50.85</v>
          </cell>
          <cell r="AX130">
            <v>0</v>
          </cell>
          <cell r="AY130">
            <v>55.19</v>
          </cell>
          <cell r="AZ130">
            <v>4.29</v>
          </cell>
        </row>
        <row r="131">
          <cell r="A131" t="str">
            <v>JAN 2018</v>
          </cell>
          <cell r="B131" t="str">
            <v>LGUM_201</v>
          </cell>
          <cell r="D131" t="str">
            <v>Public Authorities Customers</v>
          </cell>
          <cell r="E131">
            <v>267</v>
          </cell>
          <cell r="M131">
            <v>0.05</v>
          </cell>
          <cell r="Q131">
            <v>0</v>
          </cell>
          <cell r="S131">
            <v>48.2</v>
          </cell>
          <cell r="AW131">
            <v>44.4</v>
          </cell>
          <cell r="AX131">
            <v>0</v>
          </cell>
          <cell r="AY131">
            <v>48.2</v>
          </cell>
          <cell r="AZ131">
            <v>3.75</v>
          </cell>
        </row>
        <row r="132">
          <cell r="A132" t="str">
            <v>JAN 2018</v>
          </cell>
          <cell r="B132" t="str">
            <v>LGUM_201</v>
          </cell>
          <cell r="D132" t="str">
            <v>Residential Customers</v>
          </cell>
          <cell r="E132">
            <v>1344</v>
          </cell>
          <cell r="M132">
            <v>0.22</v>
          </cell>
          <cell r="Q132">
            <v>0</v>
          </cell>
          <cell r="S132">
            <v>286.05</v>
          </cell>
          <cell r="AW132">
            <v>263.68</v>
          </cell>
          <cell r="AX132">
            <v>0</v>
          </cell>
          <cell r="AY132">
            <v>286.05</v>
          </cell>
          <cell r="AZ132">
            <v>22.16</v>
          </cell>
        </row>
        <row r="133">
          <cell r="A133" t="str">
            <v>JAN 2018</v>
          </cell>
          <cell r="B133" t="str">
            <v>LGUM_201</v>
          </cell>
          <cell r="D133" t="str">
            <v>Small Commercial Customers</v>
          </cell>
          <cell r="E133">
            <v>217</v>
          </cell>
          <cell r="M133">
            <v>0.04</v>
          </cell>
          <cell r="Q133">
            <v>0</v>
          </cell>
          <cell r="S133">
            <v>38.56</v>
          </cell>
          <cell r="AW133">
            <v>35.520000000000003</v>
          </cell>
          <cell r="AX133">
            <v>0</v>
          </cell>
          <cell r="AY133">
            <v>38.56</v>
          </cell>
          <cell r="AZ133">
            <v>3</v>
          </cell>
        </row>
        <row r="134">
          <cell r="A134" t="str">
            <v>JAN 2018</v>
          </cell>
          <cell r="B134" t="str">
            <v>LGUM_201</v>
          </cell>
          <cell r="D134" t="str">
            <v>Street Lights Customers</v>
          </cell>
          <cell r="E134">
            <v>1736</v>
          </cell>
          <cell r="M134">
            <v>0.35</v>
          </cell>
          <cell r="Q134">
            <v>0</v>
          </cell>
          <cell r="S134">
            <v>318.13</v>
          </cell>
          <cell r="AW134">
            <v>293.04000000000002</v>
          </cell>
          <cell r="AX134">
            <v>0</v>
          </cell>
          <cell r="AY134">
            <v>318.13</v>
          </cell>
          <cell r="AZ134">
            <v>24.76</v>
          </cell>
        </row>
        <row r="135">
          <cell r="A135" t="str">
            <v>JAN 2018</v>
          </cell>
          <cell r="B135" t="str">
            <v>LGUM_203</v>
          </cell>
          <cell r="D135" t="str">
            <v>Large Commercial Customers</v>
          </cell>
          <cell r="E135">
            <v>5965</v>
          </cell>
          <cell r="M135">
            <v>0.8</v>
          </cell>
          <cell r="Q135">
            <v>0</v>
          </cell>
          <cell r="S135">
            <v>644.6</v>
          </cell>
          <cell r="AW135">
            <v>594.12</v>
          </cell>
          <cell r="AX135">
            <v>0</v>
          </cell>
          <cell r="AY135">
            <v>644.6</v>
          </cell>
          <cell r="AZ135">
            <v>49.7</v>
          </cell>
        </row>
        <row r="136">
          <cell r="A136" t="str">
            <v>JAN 2018</v>
          </cell>
          <cell r="B136" t="str">
            <v>LGUM_203</v>
          </cell>
          <cell r="D136" t="str">
            <v>Public Authorities Customers</v>
          </cell>
          <cell r="E136">
            <v>219356</v>
          </cell>
          <cell r="M136">
            <v>36.119999999999997</v>
          </cell>
          <cell r="Q136">
            <v>0</v>
          </cell>
          <cell r="S136">
            <v>22159.01</v>
          </cell>
          <cell r="AW136">
            <v>20411.740000000002</v>
          </cell>
          <cell r="AX136">
            <v>0</v>
          </cell>
          <cell r="AY136">
            <v>22159.01</v>
          </cell>
          <cell r="AZ136">
            <v>1713.79</v>
          </cell>
        </row>
        <row r="137">
          <cell r="A137" t="str">
            <v>JAN 2018</v>
          </cell>
          <cell r="B137" t="str">
            <v>LGUM_203</v>
          </cell>
          <cell r="D137" t="str">
            <v>Residential Customers</v>
          </cell>
          <cell r="E137">
            <v>43697</v>
          </cell>
          <cell r="M137">
            <v>5.77</v>
          </cell>
          <cell r="Q137">
            <v>0</v>
          </cell>
          <cell r="S137">
            <v>4518.37</v>
          </cell>
          <cell r="AW137">
            <v>4162.8599999999997</v>
          </cell>
          <cell r="AX137">
            <v>0</v>
          </cell>
          <cell r="AY137">
            <v>4518.37</v>
          </cell>
          <cell r="AZ137">
            <v>350.35</v>
          </cell>
        </row>
        <row r="138">
          <cell r="A138" t="str">
            <v>JAN 2018</v>
          </cell>
          <cell r="B138" t="str">
            <v>LGUM_203</v>
          </cell>
          <cell r="D138" t="str">
            <v>Small Commercial Customers</v>
          </cell>
          <cell r="E138">
            <v>30030</v>
          </cell>
          <cell r="M138">
            <v>3.89</v>
          </cell>
          <cell r="Q138">
            <v>0</v>
          </cell>
          <cell r="S138">
            <v>3197.71</v>
          </cell>
          <cell r="AW138">
            <v>2947.23</v>
          </cell>
          <cell r="AX138">
            <v>0</v>
          </cell>
          <cell r="AY138">
            <v>3197.71</v>
          </cell>
          <cell r="AZ138">
            <v>247.13</v>
          </cell>
        </row>
        <row r="139">
          <cell r="A139" t="str">
            <v>JAN 2018</v>
          </cell>
          <cell r="B139" t="str">
            <v>LGUM_203</v>
          </cell>
          <cell r="D139" t="str">
            <v>Street Lights Customers</v>
          </cell>
          <cell r="E139">
            <v>67457</v>
          </cell>
          <cell r="M139">
            <v>11.97</v>
          </cell>
          <cell r="Q139">
            <v>0</v>
          </cell>
          <cell r="S139">
            <v>6875.83</v>
          </cell>
          <cell r="AW139">
            <v>6330.68</v>
          </cell>
          <cell r="AX139">
            <v>0</v>
          </cell>
          <cell r="AY139">
            <v>6875.83</v>
          </cell>
          <cell r="AZ139">
            <v>534.09</v>
          </cell>
        </row>
        <row r="140">
          <cell r="A140" t="str">
            <v>JAN 2018</v>
          </cell>
          <cell r="B140" t="str">
            <v>LGUM_204</v>
          </cell>
          <cell r="D140" t="str">
            <v>Industrial Customers</v>
          </cell>
          <cell r="E140">
            <v>1826</v>
          </cell>
          <cell r="M140">
            <v>0.36</v>
          </cell>
          <cell r="Q140">
            <v>0</v>
          </cell>
          <cell r="S140">
            <v>188.18</v>
          </cell>
          <cell r="AW140">
            <v>173.2</v>
          </cell>
          <cell r="AX140">
            <v>0</v>
          </cell>
          <cell r="AY140">
            <v>188.18</v>
          </cell>
          <cell r="AZ140">
            <v>14.64</v>
          </cell>
        </row>
        <row r="141">
          <cell r="A141" t="str">
            <v>JAN 2018</v>
          </cell>
          <cell r="B141" t="str">
            <v>LGUM_204</v>
          </cell>
          <cell r="D141" t="str">
            <v>Large Commercial Customers</v>
          </cell>
          <cell r="E141">
            <v>17849</v>
          </cell>
          <cell r="M141">
            <v>3.78</v>
          </cell>
          <cell r="Q141">
            <v>0</v>
          </cell>
          <cell r="S141">
            <v>1554.71</v>
          </cell>
          <cell r="AW141">
            <v>1429.89</v>
          </cell>
          <cell r="AX141">
            <v>0</v>
          </cell>
          <cell r="AY141">
            <v>1554.71</v>
          </cell>
          <cell r="AZ141">
            <v>121.27</v>
          </cell>
        </row>
        <row r="142">
          <cell r="A142" t="str">
            <v>JAN 2018</v>
          </cell>
          <cell r="B142" t="str">
            <v>LGUM_204</v>
          </cell>
          <cell r="D142" t="str">
            <v>Public Authorities Customers</v>
          </cell>
          <cell r="E142">
            <v>483527</v>
          </cell>
          <cell r="M142">
            <v>-60.91</v>
          </cell>
          <cell r="Q142">
            <v>0</v>
          </cell>
          <cell r="S142">
            <v>38770.83</v>
          </cell>
          <cell r="AW142">
            <v>36025.64</v>
          </cell>
          <cell r="AX142">
            <v>0</v>
          </cell>
          <cell r="AY142">
            <v>38770.83</v>
          </cell>
          <cell r="AZ142">
            <v>2821.6</v>
          </cell>
        </row>
        <row r="143">
          <cell r="A143" t="str">
            <v>JAN 2018</v>
          </cell>
          <cell r="B143" t="str">
            <v>LGUM_204</v>
          </cell>
          <cell r="D143" t="str">
            <v>Residential Customers</v>
          </cell>
          <cell r="E143">
            <v>10227</v>
          </cell>
          <cell r="M143">
            <v>1.32</v>
          </cell>
          <cell r="Q143">
            <v>0</v>
          </cell>
          <cell r="S143">
            <v>860.88</v>
          </cell>
          <cell r="AW143">
            <v>793.32</v>
          </cell>
          <cell r="AX143">
            <v>0</v>
          </cell>
          <cell r="AY143">
            <v>860.88</v>
          </cell>
          <cell r="AZ143">
            <v>66.45</v>
          </cell>
        </row>
        <row r="144">
          <cell r="A144" t="str">
            <v>JAN 2018</v>
          </cell>
          <cell r="B144" t="str">
            <v>LGUM_204</v>
          </cell>
          <cell r="D144" t="str">
            <v>Small Commercial Customers</v>
          </cell>
          <cell r="E144">
            <v>70861</v>
          </cell>
          <cell r="M144">
            <v>10.71</v>
          </cell>
          <cell r="Q144">
            <v>0</v>
          </cell>
          <cell r="S144">
            <v>6149.38</v>
          </cell>
          <cell r="AW144">
            <v>5665.05</v>
          </cell>
          <cell r="AX144">
            <v>0</v>
          </cell>
          <cell r="AY144">
            <v>6149.38</v>
          </cell>
          <cell r="AZ144">
            <v>474.54</v>
          </cell>
        </row>
        <row r="145">
          <cell r="A145" t="str">
            <v>JAN 2018</v>
          </cell>
          <cell r="B145" t="str">
            <v>LGUM_204</v>
          </cell>
          <cell r="D145" t="str">
            <v>Street Lights Customers</v>
          </cell>
          <cell r="E145">
            <v>133118</v>
          </cell>
          <cell r="M145">
            <v>26.05</v>
          </cell>
          <cell r="Q145">
            <v>0</v>
          </cell>
          <cell r="S145">
            <v>10666.69</v>
          </cell>
          <cell r="AW145">
            <v>9812.5</v>
          </cell>
          <cell r="AX145">
            <v>0</v>
          </cell>
          <cell r="AY145">
            <v>10666.69</v>
          </cell>
          <cell r="AZ145">
            <v>829.51</v>
          </cell>
        </row>
        <row r="146">
          <cell r="A146" t="str">
            <v>JAN 2018</v>
          </cell>
          <cell r="B146" t="str">
            <v>LGUM_206</v>
          </cell>
          <cell r="D146" t="str">
            <v>Public Authorities Customers</v>
          </cell>
          <cell r="E146">
            <v>1714</v>
          </cell>
          <cell r="M146">
            <v>0.35</v>
          </cell>
          <cell r="Q146">
            <v>0</v>
          </cell>
          <cell r="S146">
            <v>461.88</v>
          </cell>
          <cell r="AW146">
            <v>425.6</v>
          </cell>
          <cell r="AX146">
            <v>0</v>
          </cell>
          <cell r="AY146">
            <v>461.88</v>
          </cell>
          <cell r="AZ146">
            <v>35.950000000000003</v>
          </cell>
        </row>
        <row r="147">
          <cell r="A147" t="str">
            <v>JAN 2018</v>
          </cell>
          <cell r="B147" t="str">
            <v>LGUM_206</v>
          </cell>
          <cell r="D147" t="str">
            <v>Residential Customers</v>
          </cell>
          <cell r="M147">
            <v>0</v>
          </cell>
          <cell r="Q147">
            <v>0</v>
          </cell>
          <cell r="S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</row>
        <row r="148">
          <cell r="A148" t="str">
            <v>JAN 2018</v>
          </cell>
          <cell r="B148" t="str">
            <v>LGUM_206</v>
          </cell>
          <cell r="D148" t="str">
            <v>Small Commercial Customers</v>
          </cell>
          <cell r="E148">
            <v>1030</v>
          </cell>
          <cell r="M148">
            <v>0.21</v>
          </cell>
          <cell r="Q148">
            <v>0</v>
          </cell>
          <cell r="S148">
            <v>303.08999999999997</v>
          </cell>
          <cell r="AW148">
            <v>279.3</v>
          </cell>
          <cell r="AX148">
            <v>0</v>
          </cell>
          <cell r="AY148">
            <v>303.08999999999997</v>
          </cell>
          <cell r="AZ148">
            <v>23.59</v>
          </cell>
        </row>
        <row r="149">
          <cell r="A149" t="str">
            <v>JAN 2018</v>
          </cell>
          <cell r="B149" t="str">
            <v>LGUM_206</v>
          </cell>
          <cell r="D149" t="str">
            <v>Street Lights Customers</v>
          </cell>
          <cell r="E149">
            <v>974</v>
          </cell>
          <cell r="M149">
            <v>0.2</v>
          </cell>
          <cell r="Q149">
            <v>0</v>
          </cell>
          <cell r="S149">
            <v>274.23</v>
          </cell>
          <cell r="AW149">
            <v>252.7</v>
          </cell>
          <cell r="AX149">
            <v>0</v>
          </cell>
          <cell r="AY149">
            <v>274.23</v>
          </cell>
          <cell r="AZ149">
            <v>21.34</v>
          </cell>
        </row>
        <row r="150">
          <cell r="A150" t="str">
            <v>JAN 2018</v>
          </cell>
          <cell r="B150" t="str">
            <v>LGUM_207</v>
          </cell>
          <cell r="D150" t="str">
            <v>Industrial Customers</v>
          </cell>
          <cell r="E150">
            <v>584</v>
          </cell>
          <cell r="M150">
            <v>0.11</v>
          </cell>
          <cell r="Q150">
            <v>0</v>
          </cell>
          <cell r="S150">
            <v>53.42</v>
          </cell>
          <cell r="AW150">
            <v>49.14</v>
          </cell>
          <cell r="AX150">
            <v>0</v>
          </cell>
          <cell r="AY150">
            <v>53.42</v>
          </cell>
          <cell r="AZ150">
            <v>4.17</v>
          </cell>
        </row>
        <row r="151">
          <cell r="A151" t="str">
            <v>JAN 2018</v>
          </cell>
          <cell r="B151" t="str">
            <v>LGUM_207</v>
          </cell>
          <cell r="D151" t="str">
            <v>Large Commercial Customers</v>
          </cell>
          <cell r="E151">
            <v>34211</v>
          </cell>
          <cell r="M151">
            <v>5.38</v>
          </cell>
          <cell r="Q151">
            <v>0</v>
          </cell>
          <cell r="S151">
            <v>3148.03</v>
          </cell>
          <cell r="AW151">
            <v>2899.61</v>
          </cell>
          <cell r="AX151">
            <v>0</v>
          </cell>
          <cell r="AY151">
            <v>3148.03</v>
          </cell>
          <cell r="AZ151">
            <v>243.29</v>
          </cell>
        </row>
        <row r="152">
          <cell r="A152" t="str">
            <v>JAN 2018</v>
          </cell>
          <cell r="B152" t="str">
            <v>LGUM_207</v>
          </cell>
          <cell r="D152" t="str">
            <v>Public Authorities Customers</v>
          </cell>
          <cell r="E152">
            <v>8057</v>
          </cell>
          <cell r="M152">
            <v>-1.74</v>
          </cell>
          <cell r="Q152">
            <v>0</v>
          </cell>
          <cell r="S152">
            <v>743.47</v>
          </cell>
          <cell r="AW152">
            <v>692.26</v>
          </cell>
          <cell r="AX152">
            <v>0</v>
          </cell>
          <cell r="AY152">
            <v>743.47</v>
          </cell>
          <cell r="AZ152">
            <v>53.23</v>
          </cell>
        </row>
        <row r="153">
          <cell r="A153" t="str">
            <v>JAN 2018</v>
          </cell>
          <cell r="B153" t="str">
            <v>LGUM_207</v>
          </cell>
          <cell r="D153" t="str">
            <v>Residential Customers</v>
          </cell>
          <cell r="E153">
            <v>1751</v>
          </cell>
          <cell r="M153">
            <v>0.36</v>
          </cell>
          <cell r="Q153">
            <v>0</v>
          </cell>
          <cell r="S153">
            <v>167.26</v>
          </cell>
          <cell r="AW153">
            <v>153.87</v>
          </cell>
          <cell r="AX153">
            <v>0</v>
          </cell>
          <cell r="AY153">
            <v>167.26</v>
          </cell>
          <cell r="AZ153">
            <v>13.04</v>
          </cell>
        </row>
        <row r="154">
          <cell r="A154" t="str">
            <v>JAN 2018</v>
          </cell>
          <cell r="B154" t="str">
            <v>LGUM_207</v>
          </cell>
          <cell r="D154" t="str">
            <v>Small Commercial Customers</v>
          </cell>
          <cell r="E154">
            <v>76393</v>
          </cell>
          <cell r="M154">
            <v>10.97</v>
          </cell>
          <cell r="Q154">
            <v>0</v>
          </cell>
          <cell r="S154">
            <v>7279.96</v>
          </cell>
          <cell r="AW154">
            <v>6707.39</v>
          </cell>
          <cell r="AX154">
            <v>0</v>
          </cell>
          <cell r="AY154">
            <v>7279.96</v>
          </cell>
          <cell r="AZ154">
            <v>562.80999999999995</v>
          </cell>
        </row>
        <row r="155">
          <cell r="A155" t="str">
            <v>JAN 2018</v>
          </cell>
          <cell r="B155" t="str">
            <v>LGUM_207</v>
          </cell>
          <cell r="D155" t="str">
            <v>Street Lights Customers</v>
          </cell>
          <cell r="E155">
            <v>8683</v>
          </cell>
          <cell r="M155">
            <v>1.49</v>
          </cell>
          <cell r="Q155">
            <v>0</v>
          </cell>
          <cell r="S155">
            <v>787.49</v>
          </cell>
          <cell r="AW155">
            <v>725.02</v>
          </cell>
          <cell r="AX155">
            <v>0</v>
          </cell>
          <cell r="AY155">
            <v>787.49</v>
          </cell>
          <cell r="AZ155">
            <v>61.03</v>
          </cell>
        </row>
        <row r="156">
          <cell r="A156" t="str">
            <v>JAN 2018</v>
          </cell>
          <cell r="B156" t="str">
            <v>LGUM_208</v>
          </cell>
          <cell r="D156" t="str">
            <v>Large Commercial Customers</v>
          </cell>
          <cell r="E156">
            <v>875</v>
          </cell>
          <cell r="M156">
            <v>0.16</v>
          </cell>
          <cell r="Q156">
            <v>0</v>
          </cell>
          <cell r="S156">
            <v>163.6</v>
          </cell>
          <cell r="AW156">
            <v>150.69999999999999</v>
          </cell>
          <cell r="AX156">
            <v>0</v>
          </cell>
          <cell r="AY156">
            <v>163.6</v>
          </cell>
          <cell r="AZ156">
            <v>12.74</v>
          </cell>
        </row>
        <row r="157">
          <cell r="A157" t="str">
            <v>JAN 2018</v>
          </cell>
          <cell r="B157" t="str">
            <v>LGUM_208</v>
          </cell>
          <cell r="D157" t="str">
            <v>Public Authorities Customers</v>
          </cell>
          <cell r="E157">
            <v>53998</v>
          </cell>
          <cell r="M157">
            <v>10.38</v>
          </cell>
          <cell r="Q157">
            <v>0</v>
          </cell>
          <cell r="S157">
            <v>10059.65</v>
          </cell>
          <cell r="AW157">
            <v>9268.0499999999993</v>
          </cell>
          <cell r="AX157">
            <v>0</v>
          </cell>
          <cell r="AY157">
            <v>10059.65</v>
          </cell>
          <cell r="AZ157">
            <v>781.78</v>
          </cell>
        </row>
        <row r="158">
          <cell r="A158" t="str">
            <v>JAN 2018</v>
          </cell>
          <cell r="B158" t="str">
            <v>LGUM_208</v>
          </cell>
          <cell r="D158" t="str">
            <v>Residential Customers</v>
          </cell>
          <cell r="E158">
            <v>2219</v>
          </cell>
          <cell r="M158">
            <v>0.48</v>
          </cell>
          <cell r="Q158">
            <v>0</v>
          </cell>
          <cell r="S158">
            <v>409</v>
          </cell>
          <cell r="AW158">
            <v>376.75</v>
          </cell>
          <cell r="AX158">
            <v>0</v>
          </cell>
          <cell r="AY158">
            <v>409</v>
          </cell>
          <cell r="AZ158">
            <v>31.77</v>
          </cell>
        </row>
        <row r="159">
          <cell r="A159" t="str">
            <v>JAN 2018</v>
          </cell>
          <cell r="B159" t="str">
            <v>LGUM_208</v>
          </cell>
          <cell r="D159" t="str">
            <v>Small Commercial Customers</v>
          </cell>
          <cell r="E159">
            <v>32005</v>
          </cell>
          <cell r="M159">
            <v>4.25</v>
          </cell>
          <cell r="Q159">
            <v>0</v>
          </cell>
          <cell r="S159">
            <v>6002.25</v>
          </cell>
          <cell r="AW159">
            <v>5535.09</v>
          </cell>
          <cell r="AX159">
            <v>0</v>
          </cell>
          <cell r="AY159">
            <v>6002.25</v>
          </cell>
          <cell r="AZ159">
            <v>463.79</v>
          </cell>
        </row>
        <row r="160">
          <cell r="A160" t="str">
            <v>JAN 2018</v>
          </cell>
          <cell r="B160" t="str">
            <v>LGUM_208</v>
          </cell>
          <cell r="D160" t="str">
            <v>Street Lights Customers</v>
          </cell>
          <cell r="E160">
            <v>29041</v>
          </cell>
          <cell r="M160">
            <v>5.24</v>
          </cell>
          <cell r="Q160">
            <v>0</v>
          </cell>
          <cell r="S160">
            <v>5235.41</v>
          </cell>
          <cell r="AW160">
            <v>4824.17</v>
          </cell>
          <cell r="AX160">
            <v>0</v>
          </cell>
          <cell r="AY160">
            <v>5235.41</v>
          </cell>
          <cell r="AZ160">
            <v>406.3</v>
          </cell>
        </row>
        <row r="161">
          <cell r="A161" t="str">
            <v>JAN 2018</v>
          </cell>
          <cell r="B161" t="str">
            <v>LGUM_209</v>
          </cell>
          <cell r="D161" t="str">
            <v>Large Commercial Customers</v>
          </cell>
          <cell r="E161">
            <v>935</v>
          </cell>
          <cell r="M161">
            <v>-0.34</v>
          </cell>
          <cell r="Q161">
            <v>0</v>
          </cell>
          <cell r="S161">
            <v>61.91</v>
          </cell>
          <cell r="AW161">
            <v>58.02</v>
          </cell>
          <cell r="AX161">
            <v>0</v>
          </cell>
          <cell r="AY161">
            <v>61.91</v>
          </cell>
          <cell r="AZ161">
            <v>4.2699999999999996</v>
          </cell>
        </row>
        <row r="162">
          <cell r="A162" t="str">
            <v>JAN 2018</v>
          </cell>
          <cell r="B162" t="str">
            <v>LGUM_209</v>
          </cell>
          <cell r="D162" t="str">
            <v>Public Authorities Customers</v>
          </cell>
          <cell r="E162">
            <v>465</v>
          </cell>
          <cell r="M162">
            <v>0.09</v>
          </cell>
          <cell r="Q162">
            <v>0</v>
          </cell>
          <cell r="S162">
            <v>31.56</v>
          </cell>
          <cell r="AW162">
            <v>29.01</v>
          </cell>
          <cell r="AX162">
            <v>0</v>
          </cell>
          <cell r="AY162">
            <v>31.56</v>
          </cell>
          <cell r="AZ162">
            <v>2.46</v>
          </cell>
        </row>
        <row r="163">
          <cell r="A163" t="str">
            <v>JAN 2018</v>
          </cell>
          <cell r="B163" t="str">
            <v>LGUM_209</v>
          </cell>
          <cell r="D163" t="str">
            <v>Small Commercial Customers</v>
          </cell>
          <cell r="E163">
            <v>12714</v>
          </cell>
          <cell r="M163">
            <v>1.94</v>
          </cell>
          <cell r="Q163">
            <v>0</v>
          </cell>
          <cell r="S163">
            <v>888.11</v>
          </cell>
          <cell r="AW163">
            <v>817.67</v>
          </cell>
          <cell r="AX163">
            <v>0</v>
          </cell>
          <cell r="AY163">
            <v>888.11</v>
          </cell>
          <cell r="AZ163">
            <v>68.599999999999994</v>
          </cell>
        </row>
        <row r="164">
          <cell r="A164" t="str">
            <v>JAN 2018</v>
          </cell>
          <cell r="B164" t="str">
            <v>LGUM_210</v>
          </cell>
          <cell r="D164" t="str">
            <v>Industrial Customers</v>
          </cell>
          <cell r="E164">
            <v>1407</v>
          </cell>
          <cell r="M164">
            <v>0.27</v>
          </cell>
          <cell r="Q164">
            <v>0</v>
          </cell>
          <cell r="S164">
            <v>98.66</v>
          </cell>
          <cell r="AW164">
            <v>90.72</v>
          </cell>
          <cell r="AX164">
            <v>0</v>
          </cell>
          <cell r="AY164">
            <v>98.66</v>
          </cell>
          <cell r="AZ164">
            <v>7.68</v>
          </cell>
        </row>
        <row r="165">
          <cell r="A165" t="str">
            <v>JAN 2018</v>
          </cell>
          <cell r="B165" t="str">
            <v>LGUM_210</v>
          </cell>
          <cell r="D165" t="str">
            <v>Large Commercial Customers</v>
          </cell>
          <cell r="E165">
            <v>27030</v>
          </cell>
          <cell r="M165">
            <v>4.2</v>
          </cell>
          <cell r="Q165">
            <v>0</v>
          </cell>
          <cell r="S165">
            <v>1973.37</v>
          </cell>
          <cell r="AW165">
            <v>1817.15</v>
          </cell>
          <cell r="AX165">
            <v>0</v>
          </cell>
          <cell r="AY165">
            <v>1973.37</v>
          </cell>
          <cell r="AZ165">
            <v>152.27000000000001</v>
          </cell>
        </row>
        <row r="166">
          <cell r="A166" t="str">
            <v>JAN 2018</v>
          </cell>
          <cell r="B166" t="str">
            <v>LGUM_210</v>
          </cell>
          <cell r="D166" t="str">
            <v>Public Authorities Customers</v>
          </cell>
          <cell r="E166">
            <v>4806</v>
          </cell>
          <cell r="M166">
            <v>0.43</v>
          </cell>
          <cell r="Q166">
            <v>0</v>
          </cell>
          <cell r="S166">
            <v>327.69</v>
          </cell>
          <cell r="AW166">
            <v>302.39999999999998</v>
          </cell>
          <cell r="AX166">
            <v>0</v>
          </cell>
          <cell r="AY166">
            <v>327.69</v>
          </cell>
          <cell r="AZ166">
            <v>24.93</v>
          </cell>
        </row>
        <row r="167">
          <cell r="A167" t="str">
            <v>JAN 2018</v>
          </cell>
          <cell r="B167" t="str">
            <v>LGUM_210</v>
          </cell>
          <cell r="D167" t="str">
            <v>Residential Customers</v>
          </cell>
          <cell r="E167">
            <v>908</v>
          </cell>
          <cell r="M167">
            <v>-0.13</v>
          </cell>
          <cell r="Q167">
            <v>0</v>
          </cell>
          <cell r="S167">
            <v>66.81</v>
          </cell>
          <cell r="AW167">
            <v>62.04</v>
          </cell>
          <cell r="AX167">
            <v>0</v>
          </cell>
          <cell r="AY167">
            <v>66.81</v>
          </cell>
          <cell r="AZ167">
            <v>5</v>
          </cell>
        </row>
        <row r="168">
          <cell r="A168" t="str">
            <v>JAN 2018</v>
          </cell>
          <cell r="B168" t="str">
            <v>LGUM_210</v>
          </cell>
          <cell r="D168" t="str">
            <v>Small Commercial Customers</v>
          </cell>
          <cell r="E168">
            <v>87710</v>
          </cell>
          <cell r="M168">
            <v>15.25</v>
          </cell>
          <cell r="Q168">
            <v>0</v>
          </cell>
          <cell r="S168">
            <v>6287.35</v>
          </cell>
          <cell r="AW168">
            <v>5785.76</v>
          </cell>
          <cell r="AX168">
            <v>0</v>
          </cell>
          <cell r="AY168">
            <v>6287.35</v>
          </cell>
          <cell r="AZ168">
            <v>487.21</v>
          </cell>
        </row>
        <row r="169">
          <cell r="A169" t="str">
            <v>JAN 2018</v>
          </cell>
          <cell r="B169" t="str">
            <v>LGUM_210</v>
          </cell>
          <cell r="D169" t="str">
            <v>Street Lights Customers</v>
          </cell>
          <cell r="E169">
            <v>9257</v>
          </cell>
          <cell r="M169">
            <v>1.82</v>
          </cell>
          <cell r="Q169">
            <v>0</v>
          </cell>
          <cell r="S169">
            <v>674.07</v>
          </cell>
          <cell r="AW169">
            <v>619.85</v>
          </cell>
          <cell r="AX169">
            <v>0</v>
          </cell>
          <cell r="AY169">
            <v>674.07</v>
          </cell>
          <cell r="AZ169">
            <v>52.47</v>
          </cell>
        </row>
        <row r="170">
          <cell r="A170" t="str">
            <v>JAN 2018</v>
          </cell>
          <cell r="B170" t="str">
            <v>LGUM_252</v>
          </cell>
          <cell r="D170" t="str">
            <v>Industrial Customers</v>
          </cell>
          <cell r="E170">
            <v>1576</v>
          </cell>
          <cell r="M170">
            <v>0.31</v>
          </cell>
          <cell r="Q170">
            <v>0</v>
          </cell>
          <cell r="S170">
            <v>275.27999999999997</v>
          </cell>
          <cell r="AW170">
            <v>253.56</v>
          </cell>
          <cell r="AX170">
            <v>0</v>
          </cell>
          <cell r="AY170">
            <v>275.27999999999997</v>
          </cell>
          <cell r="AZ170">
            <v>21.42</v>
          </cell>
        </row>
        <row r="171">
          <cell r="A171" t="str">
            <v>JAN 2018</v>
          </cell>
          <cell r="B171" t="str">
            <v>LGUM_252</v>
          </cell>
          <cell r="D171" t="str">
            <v>Large Commercial Customers</v>
          </cell>
          <cell r="E171">
            <v>11420</v>
          </cell>
          <cell r="M171">
            <v>1.45</v>
          </cell>
          <cell r="Q171">
            <v>0</v>
          </cell>
          <cell r="S171">
            <v>1571.51</v>
          </cell>
          <cell r="AW171">
            <v>1449.78</v>
          </cell>
          <cell r="AX171">
            <v>0</v>
          </cell>
          <cell r="AY171">
            <v>1571.51</v>
          </cell>
          <cell r="AZ171">
            <v>120.43</v>
          </cell>
        </row>
        <row r="172">
          <cell r="A172" t="str">
            <v>JAN 2018</v>
          </cell>
          <cell r="B172" t="str">
            <v>LGUM_252</v>
          </cell>
          <cell r="D172" t="str">
            <v>Public Authorities Customers</v>
          </cell>
          <cell r="E172">
            <v>113656</v>
          </cell>
          <cell r="M172">
            <v>-21.4</v>
          </cell>
          <cell r="Q172">
            <v>0</v>
          </cell>
          <cell r="S172">
            <v>13858</v>
          </cell>
          <cell r="AW172">
            <v>12882.64</v>
          </cell>
          <cell r="AX172">
            <v>0</v>
          </cell>
          <cell r="AY172">
            <v>13858</v>
          </cell>
          <cell r="AZ172">
            <v>1000.83</v>
          </cell>
        </row>
        <row r="173">
          <cell r="A173" t="str">
            <v>JAN 2018</v>
          </cell>
          <cell r="B173" t="str">
            <v>LGUM_252</v>
          </cell>
          <cell r="D173" t="str">
            <v>Residential Customers</v>
          </cell>
          <cell r="E173">
            <v>113533</v>
          </cell>
          <cell r="M173">
            <v>20.09</v>
          </cell>
          <cell r="Q173">
            <v>0</v>
          </cell>
          <cell r="S173">
            <v>15155.19</v>
          </cell>
          <cell r="AW173">
            <v>13963.82</v>
          </cell>
          <cell r="AX173">
            <v>0</v>
          </cell>
          <cell r="AY173">
            <v>15155.19</v>
          </cell>
          <cell r="AZ173">
            <v>1172.67</v>
          </cell>
        </row>
        <row r="174">
          <cell r="A174" t="str">
            <v>JAN 2018</v>
          </cell>
          <cell r="B174" t="str">
            <v>LGUM_252</v>
          </cell>
          <cell r="D174" t="str">
            <v>Small Commercial Customers</v>
          </cell>
          <cell r="E174">
            <v>33712</v>
          </cell>
          <cell r="M174">
            <v>4.8899999999999997</v>
          </cell>
          <cell r="Q174">
            <v>0</v>
          </cell>
          <cell r="S174">
            <v>4553.1099999999997</v>
          </cell>
          <cell r="AW174">
            <v>4197.58</v>
          </cell>
          <cell r="AX174">
            <v>0</v>
          </cell>
          <cell r="AY174">
            <v>4553.1099999999997</v>
          </cell>
          <cell r="AZ174">
            <v>351.26</v>
          </cell>
        </row>
        <row r="175">
          <cell r="A175" t="str">
            <v>JAN 2018</v>
          </cell>
          <cell r="B175" t="str">
            <v>LGUM_252</v>
          </cell>
          <cell r="D175" t="str">
            <v>Street Lights Customers</v>
          </cell>
          <cell r="E175">
            <v>46489</v>
          </cell>
          <cell r="M175">
            <v>7.72</v>
          </cell>
          <cell r="Q175">
            <v>0</v>
          </cell>
          <cell r="S175">
            <v>5885.44</v>
          </cell>
          <cell r="AW175">
            <v>5423.01</v>
          </cell>
          <cell r="AX175">
            <v>0</v>
          </cell>
          <cell r="AY175">
            <v>5885.44</v>
          </cell>
          <cell r="AZ175">
            <v>455.42</v>
          </cell>
        </row>
        <row r="176">
          <cell r="A176" t="str">
            <v>JAN 2018</v>
          </cell>
          <cell r="B176" t="str">
            <v>LGUM_266</v>
          </cell>
          <cell r="D176" t="str">
            <v>Industrial Customers</v>
          </cell>
          <cell r="E176">
            <v>132</v>
          </cell>
          <cell r="M176">
            <v>0.03</v>
          </cell>
          <cell r="Q176">
            <v>0</v>
          </cell>
          <cell r="S176">
            <v>31.89</v>
          </cell>
          <cell r="AW176">
            <v>29.38</v>
          </cell>
          <cell r="AX176">
            <v>0</v>
          </cell>
          <cell r="AY176">
            <v>31.89</v>
          </cell>
          <cell r="AZ176">
            <v>2.48</v>
          </cell>
        </row>
        <row r="177">
          <cell r="A177" t="str">
            <v>JAN 2018</v>
          </cell>
          <cell r="B177" t="str">
            <v>LGUM_266</v>
          </cell>
          <cell r="D177" t="str">
            <v>Large Commercial Customers</v>
          </cell>
          <cell r="E177">
            <v>5393</v>
          </cell>
          <cell r="M177">
            <v>1.0900000000000001</v>
          </cell>
          <cell r="Q177">
            <v>0</v>
          </cell>
          <cell r="S177">
            <v>1290.3599999999999</v>
          </cell>
          <cell r="AW177">
            <v>1188.9100000000001</v>
          </cell>
          <cell r="AX177">
            <v>0</v>
          </cell>
          <cell r="AY177">
            <v>1290.3599999999999</v>
          </cell>
          <cell r="AZ177">
            <v>100.41</v>
          </cell>
        </row>
        <row r="178">
          <cell r="A178" t="str">
            <v>JAN 2018</v>
          </cell>
          <cell r="B178" t="str">
            <v>LGUM_266</v>
          </cell>
          <cell r="D178" t="str">
            <v>Public Authorities Customers</v>
          </cell>
          <cell r="E178">
            <v>206751</v>
          </cell>
          <cell r="M178">
            <v>-18.84</v>
          </cell>
          <cell r="Q178">
            <v>0</v>
          </cell>
          <cell r="S178">
            <v>50556.54</v>
          </cell>
          <cell r="AW178">
            <v>46876.65</v>
          </cell>
          <cell r="AX178">
            <v>0</v>
          </cell>
          <cell r="AY178">
            <v>50556.54</v>
          </cell>
          <cell r="AZ178">
            <v>3704.87</v>
          </cell>
        </row>
        <row r="179">
          <cell r="A179" t="str">
            <v>JAN 2018</v>
          </cell>
          <cell r="B179" t="str">
            <v>LGUM_266</v>
          </cell>
          <cell r="D179" t="str">
            <v>Residential Customers</v>
          </cell>
          <cell r="E179">
            <v>6496</v>
          </cell>
          <cell r="M179">
            <v>1.29</v>
          </cell>
          <cell r="Q179">
            <v>0</v>
          </cell>
          <cell r="S179">
            <v>1594.3</v>
          </cell>
          <cell r="AW179">
            <v>1469</v>
          </cell>
          <cell r="AX179">
            <v>0</v>
          </cell>
          <cell r="AY179">
            <v>1594.3</v>
          </cell>
          <cell r="AZ179">
            <v>124.07</v>
          </cell>
        </row>
        <row r="180">
          <cell r="A180" t="str">
            <v>JAN 2018</v>
          </cell>
          <cell r="B180" t="str">
            <v>LGUM_266</v>
          </cell>
          <cell r="D180" t="str">
            <v>Small Commercial Customers</v>
          </cell>
          <cell r="E180">
            <v>39147</v>
          </cell>
          <cell r="M180">
            <v>6.62</v>
          </cell>
          <cell r="Q180">
            <v>0</v>
          </cell>
          <cell r="S180">
            <v>9477.9599999999991</v>
          </cell>
          <cell r="AW180">
            <v>8736.5300000000007</v>
          </cell>
          <cell r="AX180">
            <v>0</v>
          </cell>
          <cell r="AY180">
            <v>9477.9599999999991</v>
          </cell>
          <cell r="AZ180">
            <v>735.41</v>
          </cell>
        </row>
        <row r="181">
          <cell r="A181" t="str">
            <v>JAN 2018</v>
          </cell>
          <cell r="B181" t="str">
            <v>LGUM_266</v>
          </cell>
          <cell r="D181" t="str">
            <v>Street Lights Customers</v>
          </cell>
          <cell r="E181">
            <v>50048</v>
          </cell>
          <cell r="M181">
            <v>9.06</v>
          </cell>
          <cell r="Q181">
            <v>0</v>
          </cell>
          <cell r="S181">
            <v>12175.94</v>
          </cell>
          <cell r="AW181">
            <v>11223.16</v>
          </cell>
          <cell r="AX181">
            <v>0</v>
          </cell>
          <cell r="AY181">
            <v>12175.94</v>
          </cell>
          <cell r="AZ181">
            <v>944.24</v>
          </cell>
        </row>
        <row r="182">
          <cell r="A182" t="str">
            <v>JAN 2018</v>
          </cell>
          <cell r="B182" t="str">
            <v>LGUM_267</v>
          </cell>
          <cell r="D182" t="str">
            <v>Industrial Customers</v>
          </cell>
          <cell r="E182">
            <v>417</v>
          </cell>
          <cell r="M182">
            <v>0.08</v>
          </cell>
          <cell r="Q182">
            <v>0</v>
          </cell>
          <cell r="S182">
            <v>72.92</v>
          </cell>
          <cell r="AW182">
            <v>67.16</v>
          </cell>
          <cell r="AX182">
            <v>0</v>
          </cell>
          <cell r="AY182">
            <v>72.92</v>
          </cell>
          <cell r="AZ182">
            <v>5.68</v>
          </cell>
        </row>
        <row r="183">
          <cell r="A183" t="str">
            <v>JAN 2018</v>
          </cell>
          <cell r="B183" t="str">
            <v>LGUM_267</v>
          </cell>
          <cell r="D183" t="str">
            <v>Large Commercial Customers</v>
          </cell>
          <cell r="E183">
            <v>53917</v>
          </cell>
          <cell r="M183">
            <v>6.43</v>
          </cell>
          <cell r="Q183">
            <v>0</v>
          </cell>
          <cell r="S183">
            <v>9406.92</v>
          </cell>
          <cell r="AW183">
            <v>8678.48</v>
          </cell>
          <cell r="AX183">
            <v>0</v>
          </cell>
          <cell r="AY183">
            <v>9406.92</v>
          </cell>
          <cell r="AZ183">
            <v>723.28</v>
          </cell>
        </row>
        <row r="184">
          <cell r="A184" t="str">
            <v>JAN 2018</v>
          </cell>
          <cell r="B184" t="str">
            <v>LGUM_267</v>
          </cell>
          <cell r="D184" t="str">
            <v>Public Authorities Customers</v>
          </cell>
          <cell r="E184">
            <v>143502</v>
          </cell>
          <cell r="M184">
            <v>5.01</v>
          </cell>
          <cell r="Q184">
            <v>0</v>
          </cell>
          <cell r="S184">
            <v>25021.14</v>
          </cell>
          <cell r="AW184">
            <v>23136.62</v>
          </cell>
          <cell r="AX184">
            <v>0</v>
          </cell>
          <cell r="AY184">
            <v>25021.14</v>
          </cell>
          <cell r="AZ184">
            <v>1882.52</v>
          </cell>
        </row>
        <row r="185">
          <cell r="A185" t="str">
            <v>JAN 2018</v>
          </cell>
          <cell r="B185" t="str">
            <v>LGUM_267</v>
          </cell>
          <cell r="D185" t="str">
            <v>Residential Customers</v>
          </cell>
          <cell r="E185">
            <v>1088</v>
          </cell>
          <cell r="M185">
            <v>0.2</v>
          </cell>
          <cell r="Q185">
            <v>0</v>
          </cell>
          <cell r="S185">
            <v>182.3</v>
          </cell>
          <cell r="AW185">
            <v>167.9</v>
          </cell>
          <cell r="AX185">
            <v>0</v>
          </cell>
          <cell r="AY185">
            <v>182.3</v>
          </cell>
          <cell r="AZ185">
            <v>14.2</v>
          </cell>
        </row>
        <row r="186">
          <cell r="A186" t="str">
            <v>JAN 2018</v>
          </cell>
          <cell r="B186" t="str">
            <v>LGUM_267</v>
          </cell>
          <cell r="D186" t="str">
            <v>Small Commercial Customers</v>
          </cell>
          <cell r="E186">
            <v>217234</v>
          </cell>
          <cell r="M186">
            <v>33.520000000000003</v>
          </cell>
          <cell r="Q186">
            <v>0</v>
          </cell>
          <cell r="S186">
            <v>37243.75</v>
          </cell>
          <cell r="AW186">
            <v>34337.870000000003</v>
          </cell>
          <cell r="AX186">
            <v>0</v>
          </cell>
          <cell r="AY186">
            <v>37243.75</v>
          </cell>
          <cell r="AZ186">
            <v>2875.53</v>
          </cell>
        </row>
        <row r="187">
          <cell r="A187" t="str">
            <v>JAN 2018</v>
          </cell>
          <cell r="B187" t="str">
            <v>LGUM_267</v>
          </cell>
          <cell r="D187" t="str">
            <v>Street Lights Customers</v>
          </cell>
          <cell r="E187">
            <v>80058</v>
          </cell>
          <cell r="M187">
            <v>14.35</v>
          </cell>
          <cell r="Q187">
            <v>0</v>
          </cell>
          <cell r="S187">
            <v>13829.77</v>
          </cell>
          <cell r="AW187">
            <v>12743.55</v>
          </cell>
          <cell r="AX187">
            <v>0</v>
          </cell>
          <cell r="AY187">
            <v>13829.77</v>
          </cell>
          <cell r="AZ187">
            <v>1072.73</v>
          </cell>
        </row>
        <row r="188">
          <cell r="A188" t="str">
            <v>JAN 2018</v>
          </cell>
          <cell r="B188" t="str">
            <v>LGUM_274</v>
          </cell>
          <cell r="D188" t="str">
            <v>Industrial Customers</v>
          </cell>
          <cell r="E188">
            <v>184</v>
          </cell>
          <cell r="M188">
            <v>0.03</v>
          </cell>
          <cell r="Q188">
            <v>0</v>
          </cell>
          <cell r="S188">
            <v>61.62</v>
          </cell>
          <cell r="AW188">
            <v>56.79</v>
          </cell>
          <cell r="AX188">
            <v>0</v>
          </cell>
          <cell r="AY188">
            <v>61.62</v>
          </cell>
          <cell r="AZ188">
            <v>4.8</v>
          </cell>
        </row>
        <row r="189">
          <cell r="A189" t="str">
            <v>JAN 2018</v>
          </cell>
          <cell r="B189" t="str">
            <v>LGUM_274</v>
          </cell>
          <cell r="D189" t="str">
            <v>Large Commercial Customers</v>
          </cell>
          <cell r="E189">
            <v>8550</v>
          </cell>
          <cell r="M189">
            <v>1.49</v>
          </cell>
          <cell r="Q189">
            <v>0</v>
          </cell>
          <cell r="S189">
            <v>2852.28</v>
          </cell>
          <cell r="AW189">
            <v>2629.35</v>
          </cell>
          <cell r="AX189">
            <v>0</v>
          </cell>
          <cell r="AY189">
            <v>2852.28</v>
          </cell>
          <cell r="AZ189">
            <v>221.51</v>
          </cell>
        </row>
        <row r="190">
          <cell r="A190" t="str">
            <v>JAN 2018</v>
          </cell>
          <cell r="B190" t="str">
            <v>LGUM_274</v>
          </cell>
          <cell r="D190" t="str">
            <v>Public Authorities Customers</v>
          </cell>
          <cell r="E190">
            <v>381576</v>
          </cell>
          <cell r="M190">
            <v>70.63</v>
          </cell>
          <cell r="Q190">
            <v>0</v>
          </cell>
          <cell r="S190">
            <v>127953.51</v>
          </cell>
          <cell r="AW190">
            <v>117952.83</v>
          </cell>
          <cell r="AX190">
            <v>0</v>
          </cell>
          <cell r="AY190">
            <v>127953.51</v>
          </cell>
          <cell r="AZ190">
            <v>9933.77</v>
          </cell>
        </row>
        <row r="191">
          <cell r="A191" t="str">
            <v>JAN 2018</v>
          </cell>
          <cell r="B191" t="str">
            <v>LGUM_274</v>
          </cell>
          <cell r="D191" t="str">
            <v>Residential Customers</v>
          </cell>
          <cell r="E191">
            <v>33288</v>
          </cell>
          <cell r="M191">
            <v>3.98</v>
          </cell>
          <cell r="Q191">
            <v>0</v>
          </cell>
          <cell r="S191">
            <v>10998.84</v>
          </cell>
          <cell r="AW191">
            <v>10145.33</v>
          </cell>
          <cell r="AX191">
            <v>0</v>
          </cell>
          <cell r="AY191">
            <v>10998.84</v>
          </cell>
          <cell r="AZ191">
            <v>850.21</v>
          </cell>
        </row>
        <row r="192">
          <cell r="A192" t="str">
            <v>JAN 2018</v>
          </cell>
          <cell r="B192" t="str">
            <v>LGUM_274</v>
          </cell>
          <cell r="D192" t="str">
            <v>Small Commercial Customers</v>
          </cell>
          <cell r="E192">
            <v>483831</v>
          </cell>
          <cell r="M192">
            <v>55.41</v>
          </cell>
          <cell r="Q192">
            <v>0</v>
          </cell>
          <cell r="S192">
            <v>161872.35999999999</v>
          </cell>
          <cell r="AW192">
            <v>149380.51</v>
          </cell>
          <cell r="AX192">
            <v>0</v>
          </cell>
          <cell r="AY192">
            <v>161872.35999999999</v>
          </cell>
          <cell r="AZ192">
            <v>12449.06</v>
          </cell>
        </row>
        <row r="193">
          <cell r="A193" t="str">
            <v>JAN 2018</v>
          </cell>
          <cell r="B193" t="str">
            <v>LGUM_274</v>
          </cell>
          <cell r="D193" t="str">
            <v>Street Lights Customers</v>
          </cell>
          <cell r="E193">
            <v>182442</v>
          </cell>
          <cell r="M193">
            <v>22.33</v>
          </cell>
          <cell r="Q193">
            <v>0</v>
          </cell>
          <cell r="S193">
            <v>61481.36</v>
          </cell>
          <cell r="AW193">
            <v>56728.68</v>
          </cell>
          <cell r="AX193">
            <v>0</v>
          </cell>
          <cell r="AY193">
            <v>61481.36</v>
          </cell>
          <cell r="AZ193">
            <v>4734.92</v>
          </cell>
        </row>
        <row r="194">
          <cell r="A194" t="str">
            <v>JAN 2018</v>
          </cell>
          <cell r="B194" t="str">
            <v>LGUM_275</v>
          </cell>
          <cell r="D194" t="str">
            <v>Large Commercial Customers</v>
          </cell>
          <cell r="E194">
            <v>721</v>
          </cell>
          <cell r="M194">
            <v>0.15</v>
          </cell>
          <cell r="Q194">
            <v>0</v>
          </cell>
          <cell r="S194">
            <v>232.64</v>
          </cell>
          <cell r="AW194">
            <v>214.4</v>
          </cell>
          <cell r="AX194">
            <v>0</v>
          </cell>
          <cell r="AY194">
            <v>232.64</v>
          </cell>
          <cell r="AZ194">
            <v>18.100000000000001</v>
          </cell>
        </row>
        <row r="195">
          <cell r="A195" t="str">
            <v>JAN 2018</v>
          </cell>
          <cell r="B195" t="str">
            <v>LGUM_275</v>
          </cell>
          <cell r="D195" t="str">
            <v>Public Authorities Customers</v>
          </cell>
          <cell r="E195">
            <v>5951</v>
          </cell>
          <cell r="M195">
            <v>1.2</v>
          </cell>
          <cell r="Q195">
            <v>0</v>
          </cell>
          <cell r="S195">
            <v>2035.57</v>
          </cell>
          <cell r="AW195">
            <v>1876</v>
          </cell>
          <cell r="AX195">
            <v>0</v>
          </cell>
          <cell r="AY195">
            <v>2035.57</v>
          </cell>
          <cell r="AZ195">
            <v>158.43</v>
          </cell>
        </row>
        <row r="196">
          <cell r="A196" t="str">
            <v>JAN 2018</v>
          </cell>
          <cell r="B196" t="str">
            <v>LGUM_275</v>
          </cell>
          <cell r="D196" t="str">
            <v>Residential Customers</v>
          </cell>
          <cell r="E196">
            <v>169</v>
          </cell>
          <cell r="M196">
            <v>0.03</v>
          </cell>
          <cell r="Q196">
            <v>0</v>
          </cell>
          <cell r="S196">
            <v>58.16</v>
          </cell>
          <cell r="AW196">
            <v>53.6</v>
          </cell>
          <cell r="AX196">
            <v>0</v>
          </cell>
          <cell r="AY196">
            <v>58.16</v>
          </cell>
          <cell r="AZ196">
            <v>4.53</v>
          </cell>
        </row>
        <row r="197">
          <cell r="A197" t="str">
            <v>JAN 2018</v>
          </cell>
          <cell r="B197" t="str">
            <v>LGUM_275</v>
          </cell>
          <cell r="D197" t="str">
            <v>Small Commercial Customers</v>
          </cell>
          <cell r="E197">
            <v>29373</v>
          </cell>
          <cell r="M197">
            <v>1.97</v>
          </cell>
          <cell r="Q197">
            <v>0</v>
          </cell>
          <cell r="S197">
            <v>9931.2999999999993</v>
          </cell>
          <cell r="AW197">
            <v>9175.68</v>
          </cell>
          <cell r="AX197">
            <v>0</v>
          </cell>
          <cell r="AY197">
            <v>9931.2999999999993</v>
          </cell>
          <cell r="AZ197">
            <v>754.37</v>
          </cell>
        </row>
        <row r="198">
          <cell r="A198" t="str">
            <v>JAN 2018</v>
          </cell>
          <cell r="B198" t="str">
            <v>LGUM_275</v>
          </cell>
          <cell r="D198" t="str">
            <v>Street Lights Customers</v>
          </cell>
          <cell r="E198">
            <v>5900</v>
          </cell>
          <cell r="M198">
            <v>1.17</v>
          </cell>
          <cell r="Q198">
            <v>0</v>
          </cell>
          <cell r="S198">
            <v>1965.45</v>
          </cell>
          <cell r="AW198">
            <v>1811.36</v>
          </cell>
          <cell r="AX198">
            <v>0</v>
          </cell>
          <cell r="AY198">
            <v>1965.45</v>
          </cell>
          <cell r="AZ198">
            <v>152.97</v>
          </cell>
        </row>
        <row r="199">
          <cell r="A199" t="str">
            <v>JAN 2018</v>
          </cell>
          <cell r="B199" t="str">
            <v>LGUM_276</v>
          </cell>
          <cell r="D199" t="str">
            <v>Large Commercial Customers</v>
          </cell>
          <cell r="E199">
            <v>4014</v>
          </cell>
          <cell r="M199">
            <v>0.82</v>
          </cell>
          <cell r="Q199">
            <v>0</v>
          </cell>
          <cell r="S199">
            <v>1471.54</v>
          </cell>
          <cell r="AW199">
            <v>1356.22</v>
          </cell>
          <cell r="AX199">
            <v>0</v>
          </cell>
          <cell r="AY199">
            <v>1471.54</v>
          </cell>
          <cell r="AZ199">
            <v>114.52</v>
          </cell>
        </row>
        <row r="200">
          <cell r="A200" t="str">
            <v>JAN 2018</v>
          </cell>
          <cell r="B200" t="str">
            <v>LGUM_276</v>
          </cell>
          <cell r="D200" t="str">
            <v>Public Authorities Customers</v>
          </cell>
          <cell r="E200">
            <v>9545</v>
          </cell>
          <cell r="M200">
            <v>0.99</v>
          </cell>
          <cell r="Q200">
            <v>0</v>
          </cell>
          <cell r="S200">
            <v>3586.52</v>
          </cell>
          <cell r="AW200">
            <v>3311.7</v>
          </cell>
          <cell r="AX200">
            <v>0</v>
          </cell>
          <cell r="AY200">
            <v>3586.52</v>
          </cell>
          <cell r="AZ200">
            <v>273.98</v>
          </cell>
        </row>
        <row r="201">
          <cell r="A201" t="str">
            <v>JAN 2018</v>
          </cell>
          <cell r="B201" t="str">
            <v>LGUM_276</v>
          </cell>
          <cell r="D201" t="str">
            <v>Residential Customers</v>
          </cell>
          <cell r="E201">
            <v>14378</v>
          </cell>
          <cell r="M201">
            <v>2.4700000000000002</v>
          </cell>
          <cell r="Q201">
            <v>0</v>
          </cell>
          <cell r="S201">
            <v>5247.71</v>
          </cell>
          <cell r="AW201">
            <v>4839.5600000000004</v>
          </cell>
          <cell r="AX201">
            <v>0</v>
          </cell>
          <cell r="AY201">
            <v>5247.71</v>
          </cell>
          <cell r="AZ201">
            <v>405.87</v>
          </cell>
        </row>
        <row r="202">
          <cell r="A202" t="str">
            <v>JAN 2018</v>
          </cell>
          <cell r="B202" t="str">
            <v>LGUM_276</v>
          </cell>
          <cell r="D202" t="str">
            <v>Small Commercial Customers</v>
          </cell>
          <cell r="E202">
            <v>21568</v>
          </cell>
          <cell r="M202">
            <v>3.44</v>
          </cell>
          <cell r="Q202">
            <v>0</v>
          </cell>
          <cell r="S202">
            <v>8039.16</v>
          </cell>
          <cell r="AW202">
            <v>7413.61</v>
          </cell>
          <cell r="AX202">
            <v>0</v>
          </cell>
          <cell r="AY202">
            <v>8039.16</v>
          </cell>
          <cell r="AZ202">
            <v>622.38</v>
          </cell>
        </row>
        <row r="203">
          <cell r="A203" t="str">
            <v>JAN 2018</v>
          </cell>
          <cell r="B203" t="str">
            <v>LGUM_276</v>
          </cell>
          <cell r="D203" t="str">
            <v>Street Lights Customers</v>
          </cell>
          <cell r="E203">
            <v>14245</v>
          </cell>
          <cell r="M203">
            <v>2.78</v>
          </cell>
          <cell r="Q203">
            <v>0</v>
          </cell>
          <cell r="S203">
            <v>5218.6899999999996</v>
          </cell>
          <cell r="AW203">
            <v>4809.8500000000004</v>
          </cell>
          <cell r="AX203">
            <v>0</v>
          </cell>
          <cell r="AY203">
            <v>5218.6899999999996</v>
          </cell>
          <cell r="AZ203">
            <v>406.11</v>
          </cell>
        </row>
        <row r="204">
          <cell r="A204" t="str">
            <v>JAN 2018</v>
          </cell>
          <cell r="B204" t="str">
            <v>LGUM_277</v>
          </cell>
          <cell r="D204" t="str">
            <v>Large Commercial Customers</v>
          </cell>
          <cell r="E204">
            <v>21455</v>
          </cell>
          <cell r="M204">
            <v>4.01</v>
          </cell>
          <cell r="Q204">
            <v>0</v>
          </cell>
          <cell r="S204">
            <v>6246.09</v>
          </cell>
          <cell r="AW204">
            <v>5757.5</v>
          </cell>
          <cell r="AX204">
            <v>0</v>
          </cell>
          <cell r="AY204">
            <v>6246.09</v>
          </cell>
          <cell r="AZ204">
            <v>484.79</v>
          </cell>
        </row>
        <row r="205">
          <cell r="A205" t="str">
            <v>JAN 2018</v>
          </cell>
          <cell r="B205" t="str">
            <v>LGUM_277</v>
          </cell>
          <cell r="D205" t="str">
            <v>Public Authorities Customers</v>
          </cell>
          <cell r="E205">
            <v>49562</v>
          </cell>
          <cell r="M205">
            <v>3.26</v>
          </cell>
          <cell r="Q205">
            <v>0</v>
          </cell>
          <cell r="S205">
            <v>15156.52</v>
          </cell>
          <cell r="AW205">
            <v>14006</v>
          </cell>
          <cell r="AX205">
            <v>0</v>
          </cell>
          <cell r="AY205">
            <v>15156.52</v>
          </cell>
          <cell r="AZ205">
            <v>1148.1099999999999</v>
          </cell>
        </row>
        <row r="206">
          <cell r="A206" t="str">
            <v>JAN 2018</v>
          </cell>
          <cell r="B206" t="str">
            <v>LGUM_277</v>
          </cell>
          <cell r="D206" t="str">
            <v>Residential Customers</v>
          </cell>
          <cell r="E206">
            <v>6683</v>
          </cell>
          <cell r="M206">
            <v>1.36</v>
          </cell>
          <cell r="Q206">
            <v>0</v>
          </cell>
          <cell r="S206">
            <v>2040.18</v>
          </cell>
          <cell r="AW206">
            <v>1880</v>
          </cell>
          <cell r="AX206">
            <v>0</v>
          </cell>
          <cell r="AY206">
            <v>2040.18</v>
          </cell>
          <cell r="AZ206">
            <v>158.86000000000001</v>
          </cell>
        </row>
        <row r="207">
          <cell r="A207" t="str">
            <v>JAN 2018</v>
          </cell>
          <cell r="B207" t="str">
            <v>LGUM_277</v>
          </cell>
          <cell r="D207" t="str">
            <v>Small Commercial Customers</v>
          </cell>
          <cell r="E207">
            <v>87272</v>
          </cell>
          <cell r="M207">
            <v>13.06</v>
          </cell>
          <cell r="Q207">
            <v>0</v>
          </cell>
          <cell r="S207">
            <v>26079.51</v>
          </cell>
          <cell r="AW207">
            <v>24052.23</v>
          </cell>
          <cell r="AX207">
            <v>0</v>
          </cell>
          <cell r="AY207">
            <v>26079.51</v>
          </cell>
          <cell r="AZ207">
            <v>2015.98</v>
          </cell>
        </row>
        <row r="208">
          <cell r="A208" t="str">
            <v>JAN 2018</v>
          </cell>
          <cell r="B208" t="str">
            <v>LGUM_277</v>
          </cell>
          <cell r="D208" t="str">
            <v>Street Lights Customers</v>
          </cell>
          <cell r="E208">
            <v>43734</v>
          </cell>
          <cell r="M208">
            <v>8.64</v>
          </cell>
          <cell r="Q208">
            <v>0</v>
          </cell>
          <cell r="S208">
            <v>13209.64</v>
          </cell>
          <cell r="AW208">
            <v>12173.84</v>
          </cell>
          <cell r="AX208">
            <v>0</v>
          </cell>
          <cell r="AY208">
            <v>13209.64</v>
          </cell>
          <cell r="AZ208">
            <v>1027.58</v>
          </cell>
        </row>
        <row r="209">
          <cell r="A209" t="str">
            <v>JAN 2018</v>
          </cell>
          <cell r="B209" t="str">
            <v>LGUM_278</v>
          </cell>
          <cell r="D209" t="str">
            <v>Large Commercial Customers</v>
          </cell>
          <cell r="E209">
            <v>1940</v>
          </cell>
          <cell r="M209">
            <v>0.38</v>
          </cell>
          <cell r="Q209">
            <v>0</v>
          </cell>
          <cell r="S209">
            <v>326.8</v>
          </cell>
          <cell r="AW209">
            <v>301</v>
          </cell>
          <cell r="AX209">
            <v>0</v>
          </cell>
          <cell r="AY209">
            <v>326.8</v>
          </cell>
          <cell r="AZ209">
            <v>25.44</v>
          </cell>
        </row>
        <row r="210">
          <cell r="A210" t="str">
            <v>JAN 2018</v>
          </cell>
          <cell r="B210" t="str">
            <v>LGUM_278</v>
          </cell>
          <cell r="D210" t="str">
            <v>Small Commercial Customers</v>
          </cell>
          <cell r="E210">
            <v>2795</v>
          </cell>
          <cell r="M210">
            <v>0.56000000000000005</v>
          </cell>
          <cell r="Q210">
            <v>0</v>
          </cell>
          <cell r="S210">
            <v>490.18</v>
          </cell>
          <cell r="AW210">
            <v>451.5</v>
          </cell>
          <cell r="AX210">
            <v>0</v>
          </cell>
          <cell r="AY210">
            <v>490.18</v>
          </cell>
          <cell r="AZ210">
            <v>38.15</v>
          </cell>
        </row>
        <row r="211">
          <cell r="A211" t="str">
            <v>JAN 2018</v>
          </cell>
          <cell r="B211" t="str">
            <v>LGUM_279</v>
          </cell>
          <cell r="D211" t="str">
            <v>Large Commercial Customers</v>
          </cell>
          <cell r="E211">
            <v>1940</v>
          </cell>
          <cell r="M211">
            <v>0.38</v>
          </cell>
          <cell r="Q211">
            <v>0</v>
          </cell>
          <cell r="S211">
            <v>191.76</v>
          </cell>
          <cell r="AW211">
            <v>176.48</v>
          </cell>
          <cell r="AX211">
            <v>0</v>
          </cell>
          <cell r="AY211">
            <v>191.76</v>
          </cell>
          <cell r="AZ211">
            <v>14.92</v>
          </cell>
        </row>
        <row r="212">
          <cell r="A212" t="str">
            <v>JAN 2018</v>
          </cell>
          <cell r="B212" t="str">
            <v>LGUM_279</v>
          </cell>
          <cell r="D212" t="str">
            <v>Small Commercial Customers</v>
          </cell>
          <cell r="E212">
            <v>970</v>
          </cell>
          <cell r="M212">
            <v>0.19</v>
          </cell>
          <cell r="Q212">
            <v>0</v>
          </cell>
          <cell r="S212">
            <v>95.88</v>
          </cell>
          <cell r="AW212">
            <v>88.24</v>
          </cell>
          <cell r="AX212">
            <v>0</v>
          </cell>
          <cell r="AY212">
            <v>95.88</v>
          </cell>
          <cell r="AZ212">
            <v>7.46</v>
          </cell>
        </row>
        <row r="213">
          <cell r="A213" t="str">
            <v>JAN 2018</v>
          </cell>
          <cell r="B213" t="str">
            <v>LGUM_280</v>
          </cell>
          <cell r="D213" t="str">
            <v>Public Authorities Customers</v>
          </cell>
          <cell r="E213">
            <v>545</v>
          </cell>
          <cell r="M213">
            <v>0.11</v>
          </cell>
          <cell r="Q213">
            <v>0</v>
          </cell>
          <cell r="S213">
            <v>426.05</v>
          </cell>
          <cell r="AW213">
            <v>392.78</v>
          </cell>
          <cell r="AX213">
            <v>0</v>
          </cell>
          <cell r="AY213">
            <v>426.05</v>
          </cell>
          <cell r="AZ213">
            <v>33.159999999999997</v>
          </cell>
        </row>
        <row r="214">
          <cell r="A214" t="str">
            <v>JAN 2018</v>
          </cell>
          <cell r="B214" t="str">
            <v>LGUM_280</v>
          </cell>
          <cell r="D214" t="str">
            <v>Small Commercial Customers</v>
          </cell>
          <cell r="E214">
            <v>1591</v>
          </cell>
          <cell r="M214">
            <v>0.32</v>
          </cell>
          <cell r="Q214">
            <v>0</v>
          </cell>
          <cell r="S214">
            <v>1435.71</v>
          </cell>
          <cell r="AW214">
            <v>1323.65</v>
          </cell>
          <cell r="AX214">
            <v>0</v>
          </cell>
          <cell r="AY214">
            <v>1435.71</v>
          </cell>
          <cell r="AZ214">
            <v>111.75</v>
          </cell>
        </row>
        <row r="215">
          <cell r="A215" t="str">
            <v>JAN 2018</v>
          </cell>
          <cell r="B215" t="str">
            <v>LGUM_281</v>
          </cell>
          <cell r="D215" t="str">
            <v>Large Commercial Customers</v>
          </cell>
          <cell r="E215">
            <v>955</v>
          </cell>
          <cell r="M215">
            <v>0.19</v>
          </cell>
          <cell r="Q215">
            <v>0</v>
          </cell>
          <cell r="S215">
            <v>633.91999999999996</v>
          </cell>
          <cell r="AW215">
            <v>584.4</v>
          </cell>
          <cell r="AX215">
            <v>0</v>
          </cell>
          <cell r="AY215">
            <v>633.91999999999996</v>
          </cell>
          <cell r="AZ215">
            <v>49.34</v>
          </cell>
        </row>
        <row r="216">
          <cell r="A216" t="str">
            <v>JAN 2018</v>
          </cell>
          <cell r="B216" t="str">
            <v>LGUM_281</v>
          </cell>
          <cell r="D216" t="str">
            <v>Public Authorities Customers</v>
          </cell>
          <cell r="E216">
            <v>6626</v>
          </cell>
          <cell r="M216">
            <v>1.32</v>
          </cell>
          <cell r="Q216">
            <v>0</v>
          </cell>
          <cell r="S216">
            <v>4038.24</v>
          </cell>
          <cell r="AW216">
            <v>3722.67</v>
          </cell>
          <cell r="AX216">
            <v>0</v>
          </cell>
          <cell r="AY216">
            <v>4038.24</v>
          </cell>
          <cell r="AZ216">
            <v>314.31</v>
          </cell>
        </row>
        <row r="217">
          <cell r="A217" t="str">
            <v>JAN 2018</v>
          </cell>
          <cell r="B217" t="str">
            <v>LGUM_281</v>
          </cell>
          <cell r="D217" t="str">
            <v>Small Commercial Customers</v>
          </cell>
          <cell r="E217">
            <v>6647</v>
          </cell>
          <cell r="M217">
            <v>1.3</v>
          </cell>
          <cell r="Q217">
            <v>0</v>
          </cell>
          <cell r="S217">
            <v>4709.74</v>
          </cell>
          <cell r="AW217">
            <v>4341.93</v>
          </cell>
          <cell r="AX217">
            <v>0</v>
          </cell>
          <cell r="AY217">
            <v>4709.74</v>
          </cell>
          <cell r="AZ217">
            <v>366.56</v>
          </cell>
        </row>
        <row r="218">
          <cell r="A218" t="str">
            <v>JAN 2018</v>
          </cell>
          <cell r="B218" t="str">
            <v>LGUM_281</v>
          </cell>
          <cell r="D218" t="str">
            <v>Street Lights Customers</v>
          </cell>
          <cell r="E218">
            <v>849</v>
          </cell>
          <cell r="M218">
            <v>0.16</v>
          </cell>
          <cell r="Q218">
            <v>0</v>
          </cell>
          <cell r="S218">
            <v>590.86</v>
          </cell>
          <cell r="AW218">
            <v>544.72</v>
          </cell>
          <cell r="AX218">
            <v>0</v>
          </cell>
          <cell r="AY218">
            <v>590.86</v>
          </cell>
          <cell r="AZ218">
            <v>45.98</v>
          </cell>
        </row>
        <row r="219">
          <cell r="A219" t="str">
            <v>JAN 2018</v>
          </cell>
          <cell r="B219" t="str">
            <v>LGUM_282</v>
          </cell>
          <cell r="D219" t="str">
            <v>Public Authorities Customers</v>
          </cell>
          <cell r="E219">
            <v>1785</v>
          </cell>
          <cell r="M219">
            <v>0.36</v>
          </cell>
          <cell r="Q219">
            <v>0</v>
          </cell>
          <cell r="S219">
            <v>865.94</v>
          </cell>
          <cell r="AW219">
            <v>798.2</v>
          </cell>
          <cell r="AX219">
            <v>0</v>
          </cell>
          <cell r="AY219">
            <v>865.94</v>
          </cell>
          <cell r="AZ219">
            <v>67.400000000000006</v>
          </cell>
        </row>
        <row r="220">
          <cell r="A220" t="str">
            <v>JAN 2018</v>
          </cell>
          <cell r="B220" t="str">
            <v>LGUM_282</v>
          </cell>
          <cell r="D220" t="str">
            <v>Small Commercial Customers</v>
          </cell>
          <cell r="E220">
            <v>3287</v>
          </cell>
          <cell r="M220">
            <v>0.65</v>
          </cell>
          <cell r="Q220">
            <v>0</v>
          </cell>
          <cell r="S220">
            <v>2673.65</v>
          </cell>
          <cell r="AW220">
            <v>2464.94</v>
          </cell>
          <cell r="AX220">
            <v>0</v>
          </cell>
          <cell r="AY220">
            <v>2673.65</v>
          </cell>
          <cell r="AZ220">
            <v>208.08</v>
          </cell>
        </row>
        <row r="221">
          <cell r="A221" t="str">
            <v>JAN 2018</v>
          </cell>
          <cell r="B221" t="str">
            <v>LGUM_283</v>
          </cell>
          <cell r="D221" t="str">
            <v>Public Authorities Customers</v>
          </cell>
          <cell r="E221">
            <v>131</v>
          </cell>
          <cell r="M221">
            <v>0.02</v>
          </cell>
          <cell r="Q221">
            <v>0</v>
          </cell>
          <cell r="S221">
            <v>72.760000000000005</v>
          </cell>
          <cell r="AW221">
            <v>67.08</v>
          </cell>
          <cell r="AX221">
            <v>0</v>
          </cell>
          <cell r="AY221">
            <v>72.760000000000005</v>
          </cell>
          <cell r="AZ221">
            <v>5.66</v>
          </cell>
        </row>
        <row r="222">
          <cell r="A222" t="str">
            <v>JAN 2018</v>
          </cell>
          <cell r="B222" t="str">
            <v>LGUM_283</v>
          </cell>
          <cell r="D222" t="str">
            <v>Small Commercial Customers</v>
          </cell>
          <cell r="E222">
            <v>4392</v>
          </cell>
          <cell r="M222">
            <v>0.88</v>
          </cell>
          <cell r="Q222">
            <v>0</v>
          </cell>
          <cell r="S222">
            <v>3100.2</v>
          </cell>
          <cell r="AW222">
            <v>2858.09</v>
          </cell>
          <cell r="AX222">
            <v>0</v>
          </cell>
          <cell r="AY222">
            <v>3100.2</v>
          </cell>
          <cell r="AZ222">
            <v>241.28</v>
          </cell>
        </row>
        <row r="223">
          <cell r="A223" t="str">
            <v>JAN 2018</v>
          </cell>
          <cell r="B223" t="str">
            <v>LGUM_283</v>
          </cell>
          <cell r="D223" t="str">
            <v>Street Lights Customers</v>
          </cell>
          <cell r="E223">
            <v>1373</v>
          </cell>
          <cell r="M223">
            <v>0.27</v>
          </cell>
          <cell r="Q223">
            <v>0</v>
          </cell>
          <cell r="S223">
            <v>694.01</v>
          </cell>
          <cell r="AW223">
            <v>639.74</v>
          </cell>
          <cell r="AX223">
            <v>0</v>
          </cell>
          <cell r="AY223">
            <v>694.01</v>
          </cell>
          <cell r="AZ223">
            <v>54.01</v>
          </cell>
        </row>
        <row r="224">
          <cell r="A224" t="str">
            <v>JAN 2018</v>
          </cell>
          <cell r="B224" t="str">
            <v>LGUM_314</v>
          </cell>
          <cell r="D224" t="str">
            <v>Public Authorities Customers</v>
          </cell>
          <cell r="E224">
            <v>32838</v>
          </cell>
          <cell r="M224">
            <v>2.59</v>
          </cell>
          <cell r="Q224">
            <v>0</v>
          </cell>
          <cell r="S224">
            <v>5685.82</v>
          </cell>
          <cell r="AW224">
            <v>5251.32</v>
          </cell>
          <cell r="AX224">
            <v>0</v>
          </cell>
          <cell r="AY224">
            <v>5685.82</v>
          </cell>
          <cell r="AZ224">
            <v>432.52</v>
          </cell>
        </row>
        <row r="225">
          <cell r="A225" t="str">
            <v>JAN 2018</v>
          </cell>
          <cell r="B225" t="str">
            <v>LGUM_314</v>
          </cell>
          <cell r="D225" t="str">
            <v>Small Commercial Customers</v>
          </cell>
          <cell r="E225">
            <v>3929</v>
          </cell>
          <cell r="M225">
            <v>0.79</v>
          </cell>
          <cell r="Q225">
            <v>0</v>
          </cell>
          <cell r="S225">
            <v>655.36</v>
          </cell>
          <cell r="AW225">
            <v>603.6</v>
          </cell>
          <cell r="AX225">
            <v>0</v>
          </cell>
          <cell r="AY225">
            <v>655.36</v>
          </cell>
          <cell r="AZ225">
            <v>51.01</v>
          </cell>
        </row>
        <row r="226">
          <cell r="A226" t="str">
            <v>JAN 2018</v>
          </cell>
          <cell r="B226" t="str">
            <v>LGUM_314</v>
          </cell>
          <cell r="D226" t="str">
            <v>Street Lights Customers</v>
          </cell>
          <cell r="E226">
            <v>17559</v>
          </cell>
          <cell r="M226">
            <v>3.51</v>
          </cell>
          <cell r="Q226">
            <v>0</v>
          </cell>
          <cell r="S226">
            <v>3058.14</v>
          </cell>
          <cell r="AW226">
            <v>2816.8</v>
          </cell>
          <cell r="AX226">
            <v>0</v>
          </cell>
          <cell r="AY226">
            <v>3058.14</v>
          </cell>
          <cell r="AZ226">
            <v>238.01</v>
          </cell>
        </row>
        <row r="227">
          <cell r="A227" t="str">
            <v>JAN 2018</v>
          </cell>
          <cell r="B227" t="str">
            <v>LGUM_315</v>
          </cell>
          <cell r="D227" t="str">
            <v>Public Authorities Customers</v>
          </cell>
          <cell r="E227">
            <v>106376</v>
          </cell>
          <cell r="M227">
            <v>-6.68</v>
          </cell>
          <cell r="Q227">
            <v>0</v>
          </cell>
          <cell r="S227">
            <v>14332.09</v>
          </cell>
          <cell r="AW227">
            <v>13284.92</v>
          </cell>
          <cell r="AX227">
            <v>0</v>
          </cell>
          <cell r="AY227">
            <v>14332.09</v>
          </cell>
          <cell r="AZ227">
            <v>1056.81</v>
          </cell>
        </row>
        <row r="228">
          <cell r="A228" t="str">
            <v>JAN 2018</v>
          </cell>
          <cell r="B228" t="str">
            <v>LGUM_315</v>
          </cell>
          <cell r="D228" t="str">
            <v>Small Commercial Customers</v>
          </cell>
          <cell r="E228">
            <v>1244</v>
          </cell>
          <cell r="M228">
            <v>0.26</v>
          </cell>
          <cell r="Q228">
            <v>0</v>
          </cell>
          <cell r="S228">
            <v>156.28</v>
          </cell>
          <cell r="AW228">
            <v>143.88</v>
          </cell>
          <cell r="AX228">
            <v>0</v>
          </cell>
          <cell r="AY228">
            <v>156.28</v>
          </cell>
          <cell r="AZ228">
            <v>12.16</v>
          </cell>
        </row>
        <row r="229">
          <cell r="A229" t="str">
            <v>JAN 2018</v>
          </cell>
          <cell r="B229" t="str">
            <v>LGUM_315</v>
          </cell>
          <cell r="D229" t="str">
            <v>Street Lights Customers</v>
          </cell>
          <cell r="E229">
            <v>592</v>
          </cell>
          <cell r="M229">
            <v>0.11</v>
          </cell>
          <cell r="Q229">
            <v>0</v>
          </cell>
          <cell r="S229">
            <v>78.13</v>
          </cell>
          <cell r="AW229">
            <v>71.94</v>
          </cell>
          <cell r="AX229">
            <v>0</v>
          </cell>
          <cell r="AY229">
            <v>78.13</v>
          </cell>
          <cell r="AZ229">
            <v>6.08</v>
          </cell>
        </row>
        <row r="230">
          <cell r="A230" t="str">
            <v>JAN 2018</v>
          </cell>
          <cell r="B230" t="str">
            <v>LGUM_318</v>
          </cell>
          <cell r="D230" t="str">
            <v>Public Authorities Customers</v>
          </cell>
          <cell r="E230">
            <v>2297</v>
          </cell>
          <cell r="M230">
            <v>0.46</v>
          </cell>
          <cell r="Q230">
            <v>0</v>
          </cell>
          <cell r="S230">
            <v>516.99</v>
          </cell>
          <cell r="AW230">
            <v>476.32</v>
          </cell>
          <cell r="AX230">
            <v>0</v>
          </cell>
          <cell r="AY230">
            <v>516.99</v>
          </cell>
          <cell r="AZ230">
            <v>40.24</v>
          </cell>
        </row>
        <row r="231">
          <cell r="A231" t="str">
            <v>JAN 2018</v>
          </cell>
          <cell r="B231" t="str">
            <v>LGUM_318</v>
          </cell>
          <cell r="D231" t="str">
            <v>Street Lights Customers</v>
          </cell>
          <cell r="E231">
            <v>1591</v>
          </cell>
          <cell r="M231">
            <v>0.31</v>
          </cell>
          <cell r="Q231">
            <v>0</v>
          </cell>
          <cell r="S231">
            <v>357.91</v>
          </cell>
          <cell r="AW231">
            <v>329.76</v>
          </cell>
          <cell r="AX231">
            <v>0</v>
          </cell>
          <cell r="AY231">
            <v>357.91</v>
          </cell>
          <cell r="AZ231">
            <v>27.85</v>
          </cell>
        </row>
        <row r="232">
          <cell r="A232" t="str">
            <v>JAN 2018</v>
          </cell>
          <cell r="B232" t="str">
            <v>LGUM_348</v>
          </cell>
          <cell r="D232" t="str">
            <v>Public Authorities Customers</v>
          </cell>
          <cell r="E232">
            <v>4414</v>
          </cell>
          <cell r="M232">
            <v>0.73</v>
          </cell>
          <cell r="Q232">
            <v>0</v>
          </cell>
          <cell r="S232">
            <v>512.46</v>
          </cell>
          <cell r="AW232">
            <v>472.15</v>
          </cell>
          <cell r="AX232">
            <v>0</v>
          </cell>
          <cell r="AY232">
            <v>512.46</v>
          </cell>
          <cell r="AZ232">
            <v>39.630000000000003</v>
          </cell>
        </row>
        <row r="233">
          <cell r="A233" t="str">
            <v>JAN 2018</v>
          </cell>
          <cell r="B233" t="str">
            <v>LGUM_348</v>
          </cell>
          <cell r="D233" t="str">
            <v>Street Lights Customers</v>
          </cell>
          <cell r="E233">
            <v>632</v>
          </cell>
          <cell r="M233">
            <v>0.13</v>
          </cell>
          <cell r="Q233">
            <v>0</v>
          </cell>
          <cell r="S233">
            <v>73.27</v>
          </cell>
          <cell r="AW233">
            <v>67.45</v>
          </cell>
          <cell r="AX233">
            <v>0</v>
          </cell>
          <cell r="AY233">
            <v>73.27</v>
          </cell>
          <cell r="AZ233">
            <v>5.7</v>
          </cell>
        </row>
        <row r="234">
          <cell r="A234" t="str">
            <v>JAN 2018</v>
          </cell>
          <cell r="B234" t="str">
            <v>LGUM_349</v>
          </cell>
          <cell r="D234" t="str">
            <v>Public Authorities Customers</v>
          </cell>
          <cell r="E234">
            <v>673</v>
          </cell>
          <cell r="M234">
            <v>0.14000000000000001</v>
          </cell>
          <cell r="Q234">
            <v>0</v>
          </cell>
          <cell r="S234">
            <v>164.45</v>
          </cell>
          <cell r="AW234">
            <v>151.52000000000001</v>
          </cell>
          <cell r="AX234">
            <v>0</v>
          </cell>
          <cell r="AY234">
            <v>164.45</v>
          </cell>
          <cell r="AZ234">
            <v>12.8</v>
          </cell>
        </row>
        <row r="235">
          <cell r="A235" t="str">
            <v>JAN 2018</v>
          </cell>
          <cell r="B235" t="str">
            <v>LGUM_400</v>
          </cell>
          <cell r="D235" t="str">
            <v>Large Commercial Customers</v>
          </cell>
          <cell r="E235">
            <v>227</v>
          </cell>
          <cell r="M235">
            <v>0.04</v>
          </cell>
          <cell r="S235">
            <v>301.47000000000003</v>
          </cell>
          <cell r="AW235">
            <v>277.97000000000003</v>
          </cell>
          <cell r="AX235">
            <v>0</v>
          </cell>
          <cell r="AY235">
            <v>301.47000000000003</v>
          </cell>
          <cell r="AZ235">
            <v>23.46</v>
          </cell>
        </row>
        <row r="236">
          <cell r="A236" t="str">
            <v>JAN 2018</v>
          </cell>
          <cell r="B236" t="str">
            <v>LGUM_400</v>
          </cell>
          <cell r="D236" t="str">
            <v>Small Commercial Customers</v>
          </cell>
          <cell r="E236">
            <v>937</v>
          </cell>
          <cell r="M236">
            <v>0.18</v>
          </cell>
          <cell r="S236">
            <v>1321.82</v>
          </cell>
          <cell r="AW236">
            <v>1218.77</v>
          </cell>
          <cell r="AX236">
            <v>0</v>
          </cell>
          <cell r="AY236">
            <v>1321.82</v>
          </cell>
          <cell r="AZ236">
            <v>102.87</v>
          </cell>
        </row>
        <row r="237">
          <cell r="A237" t="str">
            <v>JAN 2018</v>
          </cell>
          <cell r="B237" t="str">
            <v>LGUM_401</v>
          </cell>
          <cell r="D237" t="str">
            <v>Large Commercial Customers</v>
          </cell>
          <cell r="E237">
            <v>88</v>
          </cell>
          <cell r="M237">
            <v>0.02</v>
          </cell>
          <cell r="S237">
            <v>56.11</v>
          </cell>
          <cell r="AW237">
            <v>51.72</v>
          </cell>
          <cell r="AX237">
            <v>0</v>
          </cell>
          <cell r="AY237">
            <v>56.11</v>
          </cell>
          <cell r="AZ237">
            <v>4.37</v>
          </cell>
        </row>
        <row r="238">
          <cell r="A238" t="str">
            <v>JAN 2018</v>
          </cell>
          <cell r="B238" t="str">
            <v>LGUM_401</v>
          </cell>
          <cell r="D238" t="str">
            <v>Small Commercial Customers</v>
          </cell>
          <cell r="E238">
            <v>1123</v>
          </cell>
          <cell r="M238">
            <v>0.22</v>
          </cell>
          <cell r="S238">
            <v>789.57</v>
          </cell>
          <cell r="AW238">
            <v>727.9</v>
          </cell>
          <cell r="AX238">
            <v>0</v>
          </cell>
          <cell r="AY238">
            <v>789.57</v>
          </cell>
          <cell r="AZ238">
            <v>61.45</v>
          </cell>
        </row>
        <row r="239">
          <cell r="A239" t="str">
            <v>JAN 2018</v>
          </cell>
          <cell r="B239" t="str">
            <v>LGUM_412</v>
          </cell>
          <cell r="D239" t="str">
            <v>Large Commercial Customers</v>
          </cell>
          <cell r="E239">
            <v>199</v>
          </cell>
          <cell r="M239">
            <v>0.03</v>
          </cell>
          <cell r="Q239">
            <v>0</v>
          </cell>
          <cell r="S239">
            <v>138.30000000000001</v>
          </cell>
          <cell r="AW239">
            <v>127.5</v>
          </cell>
          <cell r="AX239">
            <v>0</v>
          </cell>
          <cell r="AY239">
            <v>138.30000000000001</v>
          </cell>
          <cell r="AZ239">
            <v>10.77</v>
          </cell>
        </row>
        <row r="240">
          <cell r="A240" t="str">
            <v>JAN 2018</v>
          </cell>
          <cell r="B240" t="str">
            <v>LGUM_412</v>
          </cell>
          <cell r="D240" t="str">
            <v>Residential Customers</v>
          </cell>
          <cell r="E240">
            <v>776</v>
          </cell>
          <cell r="M240">
            <v>0.11</v>
          </cell>
          <cell r="Q240">
            <v>0</v>
          </cell>
          <cell r="S240">
            <v>509.52</v>
          </cell>
          <cell r="AW240">
            <v>470.26</v>
          </cell>
          <cell r="AX240">
            <v>0</v>
          </cell>
          <cell r="AY240">
            <v>509.52</v>
          </cell>
          <cell r="AZ240">
            <v>39.18</v>
          </cell>
        </row>
        <row r="241">
          <cell r="A241" t="str">
            <v>JAN 2018</v>
          </cell>
          <cell r="B241" t="str">
            <v>LGUM_412</v>
          </cell>
          <cell r="D241" t="str">
            <v>Small Commercial Customers</v>
          </cell>
          <cell r="E241">
            <v>4527</v>
          </cell>
          <cell r="M241">
            <v>0.84</v>
          </cell>
          <cell r="Q241">
            <v>0</v>
          </cell>
          <cell r="S241">
            <v>2973.04</v>
          </cell>
          <cell r="AW241">
            <v>2741.25</v>
          </cell>
          <cell r="AX241">
            <v>0</v>
          </cell>
          <cell r="AY241">
            <v>2973.04</v>
          </cell>
          <cell r="AZ241">
            <v>230.96</v>
          </cell>
        </row>
        <row r="242">
          <cell r="A242" t="str">
            <v>JAN 2018</v>
          </cell>
          <cell r="B242" t="str">
            <v>LGUM_412</v>
          </cell>
          <cell r="D242" t="str">
            <v>Street Lights Customers</v>
          </cell>
          <cell r="E242">
            <v>2478</v>
          </cell>
          <cell r="M242">
            <v>0.51</v>
          </cell>
          <cell r="Q242">
            <v>0</v>
          </cell>
          <cell r="S242">
            <v>1590.51</v>
          </cell>
          <cell r="AW242">
            <v>1466.25</v>
          </cell>
          <cell r="AX242">
            <v>0</v>
          </cell>
          <cell r="AY242">
            <v>1590.51</v>
          </cell>
          <cell r="AZ242">
            <v>123.78</v>
          </cell>
        </row>
        <row r="243">
          <cell r="A243" t="str">
            <v>JAN 2018</v>
          </cell>
          <cell r="B243" t="str">
            <v>LGUM_413</v>
          </cell>
          <cell r="D243" t="str">
            <v>Large Commercial Customers</v>
          </cell>
          <cell r="E243">
            <v>2486</v>
          </cell>
          <cell r="M243">
            <v>0.49</v>
          </cell>
          <cell r="Q243">
            <v>0</v>
          </cell>
          <cell r="S243">
            <v>1191.75</v>
          </cell>
          <cell r="AW243">
            <v>1098.5</v>
          </cell>
          <cell r="AX243">
            <v>0</v>
          </cell>
          <cell r="AY243">
            <v>1191.75</v>
          </cell>
          <cell r="AZ243">
            <v>92.77</v>
          </cell>
        </row>
        <row r="244">
          <cell r="A244" t="str">
            <v>JAN 2018</v>
          </cell>
          <cell r="B244" t="str">
            <v>LGUM_413</v>
          </cell>
          <cell r="D244" t="str">
            <v>Public Authorities Customers</v>
          </cell>
          <cell r="E244">
            <v>29455</v>
          </cell>
          <cell r="M244">
            <v>5.72</v>
          </cell>
          <cell r="Q244">
            <v>0</v>
          </cell>
          <cell r="S244">
            <v>13823.37</v>
          </cell>
          <cell r="AW244">
            <v>12742.6</v>
          </cell>
          <cell r="AX244">
            <v>0</v>
          </cell>
          <cell r="AY244">
            <v>13823.37</v>
          </cell>
          <cell r="AZ244">
            <v>1075.23</v>
          </cell>
        </row>
        <row r="245">
          <cell r="A245" t="str">
            <v>JAN 2018</v>
          </cell>
          <cell r="B245" t="str">
            <v>LGUM_413</v>
          </cell>
          <cell r="D245" t="str">
            <v>Residential Customers</v>
          </cell>
          <cell r="E245">
            <v>5500</v>
          </cell>
          <cell r="M245">
            <v>0.64</v>
          </cell>
          <cell r="Q245">
            <v>0</v>
          </cell>
          <cell r="S245">
            <v>2704.32</v>
          </cell>
          <cell r="AW245">
            <v>2494.92</v>
          </cell>
          <cell r="AX245">
            <v>0</v>
          </cell>
          <cell r="AY245">
            <v>2704.32</v>
          </cell>
          <cell r="AZ245">
            <v>208.9</v>
          </cell>
        </row>
        <row r="246">
          <cell r="A246" t="str">
            <v>JAN 2018</v>
          </cell>
          <cell r="B246" t="str">
            <v>LGUM_413</v>
          </cell>
          <cell r="D246" t="str">
            <v>Small Commercial Customers</v>
          </cell>
          <cell r="E246">
            <v>106664</v>
          </cell>
          <cell r="M246">
            <v>15.98</v>
          </cell>
          <cell r="Q246">
            <v>0</v>
          </cell>
          <cell r="S246">
            <v>51310.03</v>
          </cell>
          <cell r="AW246">
            <v>47333.27</v>
          </cell>
          <cell r="AX246">
            <v>0</v>
          </cell>
          <cell r="AY246">
            <v>51310.03</v>
          </cell>
          <cell r="AZ246">
            <v>3962.06</v>
          </cell>
        </row>
        <row r="247">
          <cell r="A247" t="str">
            <v>JAN 2018</v>
          </cell>
          <cell r="B247" t="str">
            <v>LGUM_413</v>
          </cell>
          <cell r="D247" t="str">
            <v>Street Lights Customers</v>
          </cell>
          <cell r="E247">
            <v>4974</v>
          </cell>
          <cell r="M247">
            <v>0.69</v>
          </cell>
          <cell r="Q247">
            <v>0</v>
          </cell>
          <cell r="S247">
            <v>2414.96</v>
          </cell>
          <cell r="AW247">
            <v>2227.6999999999998</v>
          </cell>
          <cell r="AX247">
            <v>0</v>
          </cell>
          <cell r="AY247">
            <v>2414.96</v>
          </cell>
          <cell r="AZ247">
            <v>186.68</v>
          </cell>
        </row>
        <row r="248">
          <cell r="A248" t="str">
            <v>JAN 2018</v>
          </cell>
          <cell r="B248" t="str">
            <v>LGUM_415</v>
          </cell>
          <cell r="D248" t="str">
            <v>Large Commercial Customers</v>
          </cell>
          <cell r="E248">
            <v>327</v>
          </cell>
          <cell r="M248">
            <v>7.0000000000000007E-2</v>
          </cell>
          <cell r="Q248">
            <v>0</v>
          </cell>
          <cell r="S248">
            <v>211.37</v>
          </cell>
          <cell r="AW248">
            <v>194.85</v>
          </cell>
          <cell r="AX248">
            <v>0</v>
          </cell>
          <cell r="AY248">
            <v>211.37</v>
          </cell>
          <cell r="AZ248">
            <v>16.45</v>
          </cell>
        </row>
        <row r="249">
          <cell r="A249" t="str">
            <v>JAN 2018</v>
          </cell>
          <cell r="B249" t="str">
            <v>LGUM_415</v>
          </cell>
          <cell r="D249" t="str">
            <v>Public Authorities Customers</v>
          </cell>
          <cell r="E249">
            <v>111</v>
          </cell>
          <cell r="M249">
            <v>0.03</v>
          </cell>
          <cell r="Q249">
            <v>0</v>
          </cell>
          <cell r="S249">
            <v>70.47</v>
          </cell>
          <cell r="AW249">
            <v>64.95</v>
          </cell>
          <cell r="AX249">
            <v>0</v>
          </cell>
          <cell r="AY249">
            <v>70.47</v>
          </cell>
          <cell r="AZ249">
            <v>5.49</v>
          </cell>
        </row>
        <row r="250">
          <cell r="A250" t="str">
            <v>JAN 2018</v>
          </cell>
          <cell r="B250" t="str">
            <v>LGUM_415</v>
          </cell>
          <cell r="D250" t="str">
            <v>Residential Customers</v>
          </cell>
          <cell r="E250">
            <v>532</v>
          </cell>
          <cell r="M250">
            <v>0.13</v>
          </cell>
          <cell r="Q250">
            <v>0</v>
          </cell>
          <cell r="S250">
            <v>352.32</v>
          </cell>
          <cell r="AW250">
            <v>324.75</v>
          </cell>
          <cell r="AX250">
            <v>0</v>
          </cell>
          <cell r="AY250">
            <v>352.32</v>
          </cell>
          <cell r="AZ250">
            <v>27.44</v>
          </cell>
        </row>
        <row r="251">
          <cell r="A251" t="str">
            <v>JAN 2018</v>
          </cell>
          <cell r="B251" t="str">
            <v>LGUM_415</v>
          </cell>
          <cell r="D251" t="str">
            <v>Small Commercial Customers</v>
          </cell>
          <cell r="E251">
            <v>1787</v>
          </cell>
          <cell r="M251">
            <v>0.36</v>
          </cell>
          <cell r="Q251">
            <v>0</v>
          </cell>
          <cell r="S251">
            <v>1171.1099999999999</v>
          </cell>
          <cell r="AW251">
            <v>1079.6099999999999</v>
          </cell>
          <cell r="AX251">
            <v>0</v>
          </cell>
          <cell r="AY251">
            <v>1171.1099999999999</v>
          </cell>
          <cell r="AZ251">
            <v>91.15</v>
          </cell>
        </row>
        <row r="252">
          <cell r="A252" t="str">
            <v>JAN 2018</v>
          </cell>
          <cell r="B252" t="str">
            <v>LGUM_415</v>
          </cell>
          <cell r="D252" t="str">
            <v>Street Lights Customers</v>
          </cell>
          <cell r="E252">
            <v>110</v>
          </cell>
          <cell r="M252">
            <v>0.02</v>
          </cell>
          <cell r="Q252">
            <v>0</v>
          </cell>
          <cell r="S252">
            <v>70.459999999999994</v>
          </cell>
          <cell r="AW252">
            <v>64.95</v>
          </cell>
          <cell r="AX252">
            <v>0</v>
          </cell>
          <cell r="AY252">
            <v>70.459999999999994</v>
          </cell>
          <cell r="AZ252">
            <v>5.49</v>
          </cell>
        </row>
        <row r="253">
          <cell r="A253" t="str">
            <v>JAN 2018</v>
          </cell>
          <cell r="B253" t="str">
            <v>LGUM_416</v>
          </cell>
          <cell r="D253" t="str">
            <v>Large Commercial Customers</v>
          </cell>
          <cell r="E253">
            <v>2873</v>
          </cell>
          <cell r="M253">
            <v>0.5</v>
          </cell>
          <cell r="Q253">
            <v>0</v>
          </cell>
          <cell r="S253">
            <v>1491.29</v>
          </cell>
          <cell r="AW253">
            <v>1375.07</v>
          </cell>
          <cell r="AX253">
            <v>0</v>
          </cell>
          <cell r="AY253">
            <v>1491.29</v>
          </cell>
          <cell r="AZ253">
            <v>115.75</v>
          </cell>
        </row>
        <row r="254">
          <cell r="A254" t="str">
            <v>JAN 2018</v>
          </cell>
          <cell r="B254" t="str">
            <v>LGUM_416</v>
          </cell>
          <cell r="D254" t="str">
            <v>Public Authorities Customers</v>
          </cell>
          <cell r="E254">
            <v>10818</v>
          </cell>
          <cell r="M254">
            <v>2.17</v>
          </cell>
          <cell r="Q254">
            <v>0</v>
          </cell>
          <cell r="S254">
            <v>5644.84</v>
          </cell>
          <cell r="AW254">
            <v>5203.4399999999996</v>
          </cell>
          <cell r="AX254">
            <v>0</v>
          </cell>
          <cell r="AY254">
            <v>5644.84</v>
          </cell>
          <cell r="AZ254">
            <v>439.32</v>
          </cell>
        </row>
        <row r="255">
          <cell r="A255" t="str">
            <v>JAN 2018</v>
          </cell>
          <cell r="B255" t="str">
            <v>LGUM_416</v>
          </cell>
          <cell r="D255" t="str">
            <v>Residential Customers</v>
          </cell>
          <cell r="E255">
            <v>5607</v>
          </cell>
          <cell r="M255">
            <v>0.38</v>
          </cell>
          <cell r="Q255">
            <v>0</v>
          </cell>
          <cell r="S255">
            <v>2963.62</v>
          </cell>
          <cell r="AW255">
            <v>2736.42</v>
          </cell>
          <cell r="AX255">
            <v>0</v>
          </cell>
          <cell r="AY255">
            <v>2963.62</v>
          </cell>
          <cell r="AZ255">
            <v>227.04</v>
          </cell>
        </row>
        <row r="256">
          <cell r="A256" t="str">
            <v>JAN 2018</v>
          </cell>
          <cell r="B256" t="str">
            <v>LGUM_416</v>
          </cell>
          <cell r="D256" t="str">
            <v>Small Commercial Customers</v>
          </cell>
          <cell r="E256">
            <v>96038</v>
          </cell>
          <cell r="M256">
            <v>16.88</v>
          </cell>
          <cell r="Q256">
            <v>0</v>
          </cell>
          <cell r="S256">
            <v>50683.63</v>
          </cell>
          <cell r="AW256">
            <v>46733.34</v>
          </cell>
          <cell r="AX256">
            <v>0</v>
          </cell>
          <cell r="AY256">
            <v>50683.63</v>
          </cell>
          <cell r="AZ256">
            <v>3934.68</v>
          </cell>
        </row>
        <row r="257">
          <cell r="A257" t="str">
            <v>JAN 2018</v>
          </cell>
          <cell r="B257" t="str">
            <v>LGUM_416</v>
          </cell>
          <cell r="D257" t="str">
            <v>Street Lights Customers</v>
          </cell>
          <cell r="E257">
            <v>879</v>
          </cell>
          <cell r="M257">
            <v>0.17</v>
          </cell>
          <cell r="Q257">
            <v>0</v>
          </cell>
          <cell r="S257">
            <v>444.26</v>
          </cell>
          <cell r="AW257">
            <v>409.53</v>
          </cell>
          <cell r="AX257">
            <v>0</v>
          </cell>
          <cell r="AY257">
            <v>444.26</v>
          </cell>
          <cell r="AZ257">
            <v>34.56</v>
          </cell>
        </row>
        <row r="258">
          <cell r="A258" t="str">
            <v>JAN 2018</v>
          </cell>
          <cell r="B258" t="str">
            <v>LGUM_417</v>
          </cell>
          <cell r="D258" t="str">
            <v>Public Authorities Customers</v>
          </cell>
          <cell r="E258">
            <v>554</v>
          </cell>
          <cell r="M258">
            <v>0.11</v>
          </cell>
          <cell r="Q258">
            <v>0</v>
          </cell>
          <cell r="S258">
            <v>301.19</v>
          </cell>
          <cell r="AW258">
            <v>277.64</v>
          </cell>
          <cell r="AX258">
            <v>0</v>
          </cell>
          <cell r="AY258">
            <v>301.19</v>
          </cell>
          <cell r="AZ258">
            <v>23.44</v>
          </cell>
        </row>
        <row r="259">
          <cell r="A259" t="str">
            <v>JAN 2018</v>
          </cell>
          <cell r="B259" t="str">
            <v>LGUM_417</v>
          </cell>
          <cell r="D259" t="str">
            <v>Small Commercial Customers</v>
          </cell>
          <cell r="E259">
            <v>1846</v>
          </cell>
          <cell r="M259">
            <v>0.36</v>
          </cell>
          <cell r="Q259">
            <v>0</v>
          </cell>
          <cell r="S259">
            <v>1013.09</v>
          </cell>
          <cell r="AW259">
            <v>933.88</v>
          </cell>
          <cell r="AX259">
            <v>0</v>
          </cell>
          <cell r="AY259">
            <v>1013.09</v>
          </cell>
          <cell r="AZ259">
            <v>78.849999999999994</v>
          </cell>
        </row>
        <row r="260">
          <cell r="A260" t="str">
            <v>JAN 2018</v>
          </cell>
          <cell r="B260" t="str">
            <v>LGUM_417</v>
          </cell>
          <cell r="D260" t="str">
            <v>Street Lights Customers</v>
          </cell>
          <cell r="E260">
            <v>99</v>
          </cell>
          <cell r="M260">
            <v>0.02</v>
          </cell>
          <cell r="Q260">
            <v>0</v>
          </cell>
          <cell r="S260">
            <v>54.76</v>
          </cell>
          <cell r="AW260">
            <v>50.48</v>
          </cell>
          <cell r="AX260">
            <v>0</v>
          </cell>
          <cell r="AY260">
            <v>54.76</v>
          </cell>
          <cell r="AZ260">
            <v>4.26</v>
          </cell>
        </row>
        <row r="261">
          <cell r="A261" t="str">
            <v>JAN 2018</v>
          </cell>
          <cell r="B261" t="str">
            <v>LGUM_419</v>
          </cell>
          <cell r="D261" t="str">
            <v>Large Commercial Customers</v>
          </cell>
          <cell r="E261">
            <v>490</v>
          </cell>
          <cell r="M261">
            <v>0.09</v>
          </cell>
          <cell r="Q261">
            <v>0</v>
          </cell>
          <cell r="S261">
            <v>174.21</v>
          </cell>
          <cell r="AW261">
            <v>160.56</v>
          </cell>
          <cell r="AX261">
            <v>0</v>
          </cell>
          <cell r="AY261">
            <v>174.21</v>
          </cell>
          <cell r="AZ261">
            <v>13.56</v>
          </cell>
        </row>
        <row r="262">
          <cell r="A262" t="str">
            <v>JAN 2018</v>
          </cell>
          <cell r="B262" t="str">
            <v>LGUM_419</v>
          </cell>
          <cell r="D262" t="str">
            <v>Public Authorities Customers</v>
          </cell>
          <cell r="E262">
            <v>8319</v>
          </cell>
          <cell r="M262">
            <v>1.66</v>
          </cell>
          <cell r="Q262">
            <v>0</v>
          </cell>
          <cell r="S262">
            <v>2990.62</v>
          </cell>
          <cell r="AW262">
            <v>2756.28</v>
          </cell>
          <cell r="AX262">
            <v>0</v>
          </cell>
          <cell r="AY262">
            <v>2990.62</v>
          </cell>
          <cell r="AZ262">
            <v>232.76</v>
          </cell>
        </row>
        <row r="263">
          <cell r="A263" t="str">
            <v>JAN 2018</v>
          </cell>
          <cell r="B263" t="str">
            <v>LGUM_419</v>
          </cell>
          <cell r="D263" t="str">
            <v>Small Commercial Customers</v>
          </cell>
          <cell r="E263">
            <v>626</v>
          </cell>
          <cell r="M263">
            <v>0.13</v>
          </cell>
          <cell r="Q263">
            <v>0</v>
          </cell>
          <cell r="S263">
            <v>232.29</v>
          </cell>
          <cell r="AW263">
            <v>214.08</v>
          </cell>
          <cell r="AX263">
            <v>0</v>
          </cell>
          <cell r="AY263">
            <v>232.29</v>
          </cell>
          <cell r="AZ263">
            <v>18.079999999999998</v>
          </cell>
        </row>
        <row r="264">
          <cell r="A264" t="str">
            <v>JAN 2018</v>
          </cell>
          <cell r="B264" t="str">
            <v>LGUM_420</v>
          </cell>
          <cell r="D264" t="str">
            <v>Large Commercial Customers</v>
          </cell>
          <cell r="E264">
            <v>327</v>
          </cell>
          <cell r="M264">
            <v>0.06</v>
          </cell>
          <cell r="Q264">
            <v>0</v>
          </cell>
          <cell r="S264">
            <v>138.96</v>
          </cell>
          <cell r="AW264">
            <v>128.08000000000001</v>
          </cell>
          <cell r="AX264">
            <v>0</v>
          </cell>
          <cell r="AY264">
            <v>138.96</v>
          </cell>
          <cell r="AZ264">
            <v>10.82</v>
          </cell>
        </row>
        <row r="265">
          <cell r="A265" t="str">
            <v>JAN 2018</v>
          </cell>
          <cell r="B265" t="str">
            <v>LGUM_420</v>
          </cell>
          <cell r="D265" t="str">
            <v>Public Authorities Customers</v>
          </cell>
          <cell r="E265">
            <v>2243</v>
          </cell>
          <cell r="M265">
            <v>0.46</v>
          </cell>
          <cell r="Q265">
            <v>0</v>
          </cell>
          <cell r="S265">
            <v>972.69</v>
          </cell>
          <cell r="AW265">
            <v>896.56</v>
          </cell>
          <cell r="AX265">
            <v>0</v>
          </cell>
          <cell r="AY265">
            <v>972.69</v>
          </cell>
          <cell r="AZ265">
            <v>75.69</v>
          </cell>
        </row>
        <row r="266">
          <cell r="A266" t="str">
            <v>JAN 2018</v>
          </cell>
          <cell r="B266" t="str">
            <v>LGUM_420</v>
          </cell>
          <cell r="D266" t="str">
            <v>Residential Customers</v>
          </cell>
          <cell r="E266">
            <v>75</v>
          </cell>
          <cell r="M266">
            <v>0.01</v>
          </cell>
          <cell r="Q266">
            <v>0</v>
          </cell>
          <cell r="S266">
            <v>34.729999999999997</v>
          </cell>
          <cell r="AW266">
            <v>32.020000000000003</v>
          </cell>
          <cell r="AX266">
            <v>0</v>
          </cell>
          <cell r="AY266">
            <v>34.729999999999997</v>
          </cell>
          <cell r="AZ266">
            <v>2.7</v>
          </cell>
        </row>
        <row r="267">
          <cell r="A267" t="str">
            <v>JAN 2018</v>
          </cell>
          <cell r="B267" t="str">
            <v>LGUM_420</v>
          </cell>
          <cell r="D267" t="str">
            <v>Small Commercial Customers</v>
          </cell>
          <cell r="E267">
            <v>2347</v>
          </cell>
          <cell r="M267">
            <v>0.2</v>
          </cell>
          <cell r="Q267">
            <v>0</v>
          </cell>
          <cell r="S267">
            <v>1039.8499999999999</v>
          </cell>
          <cell r="AW267">
            <v>960.6</v>
          </cell>
          <cell r="AX267">
            <v>0</v>
          </cell>
          <cell r="AY267">
            <v>1039.8499999999999</v>
          </cell>
          <cell r="AZ267">
            <v>79.08</v>
          </cell>
        </row>
        <row r="268">
          <cell r="A268" t="str">
            <v>JAN 2018</v>
          </cell>
          <cell r="B268" t="str">
            <v>LGUM_421</v>
          </cell>
          <cell r="D268" t="str">
            <v>Large Commercial Customers</v>
          </cell>
          <cell r="E268">
            <v>2798</v>
          </cell>
          <cell r="M268">
            <v>0.55000000000000004</v>
          </cell>
          <cell r="Q268">
            <v>0</v>
          </cell>
          <cell r="S268">
            <v>838.86</v>
          </cell>
          <cell r="AW268">
            <v>773.02</v>
          </cell>
          <cell r="AX268">
            <v>0</v>
          </cell>
          <cell r="AY268">
            <v>838.86</v>
          </cell>
          <cell r="AZ268">
            <v>65.3</v>
          </cell>
        </row>
        <row r="269">
          <cell r="A269" t="str">
            <v>JAN 2018</v>
          </cell>
          <cell r="B269" t="str">
            <v>LGUM_421</v>
          </cell>
          <cell r="D269" t="str">
            <v>Public Authorities Customers</v>
          </cell>
          <cell r="E269">
            <v>3305</v>
          </cell>
          <cell r="M269">
            <v>0.21</v>
          </cell>
          <cell r="Q269">
            <v>0</v>
          </cell>
          <cell r="S269">
            <v>970.99</v>
          </cell>
          <cell r="AW269">
            <v>897.26</v>
          </cell>
          <cell r="AX269">
            <v>0</v>
          </cell>
          <cell r="AY269">
            <v>970.99</v>
          </cell>
          <cell r="AZ269">
            <v>73.56</v>
          </cell>
        </row>
        <row r="270">
          <cell r="A270" t="str">
            <v>JAN 2018</v>
          </cell>
          <cell r="B270" t="str">
            <v>LGUM_421</v>
          </cell>
          <cell r="D270" t="str">
            <v>Small Commercial Customers</v>
          </cell>
          <cell r="E270">
            <v>24588</v>
          </cell>
          <cell r="M270">
            <v>3.9</v>
          </cell>
          <cell r="Q270">
            <v>0</v>
          </cell>
          <cell r="S270">
            <v>7384.72</v>
          </cell>
          <cell r="AW270">
            <v>6809.14</v>
          </cell>
          <cell r="AX270">
            <v>0</v>
          </cell>
          <cell r="AY270">
            <v>7384.72</v>
          </cell>
          <cell r="AZ270">
            <v>572.21</v>
          </cell>
        </row>
        <row r="271">
          <cell r="A271" t="str">
            <v>JAN 2018</v>
          </cell>
          <cell r="B271" t="str">
            <v>LGUM_421</v>
          </cell>
          <cell r="D271" t="str">
            <v>Street Lights Customers</v>
          </cell>
          <cell r="E271">
            <v>852</v>
          </cell>
          <cell r="M271">
            <v>0.17</v>
          </cell>
          <cell r="Q271">
            <v>0</v>
          </cell>
          <cell r="S271">
            <v>262.14</v>
          </cell>
          <cell r="AW271">
            <v>241.57</v>
          </cell>
          <cell r="AX271">
            <v>0</v>
          </cell>
          <cell r="AY271">
            <v>262.14</v>
          </cell>
          <cell r="AZ271">
            <v>20.399999999999999</v>
          </cell>
        </row>
        <row r="272">
          <cell r="A272" t="str">
            <v>JAN 2018</v>
          </cell>
          <cell r="B272" t="str">
            <v>LGUM_422</v>
          </cell>
          <cell r="D272" t="str">
            <v>Large Commercial Customers</v>
          </cell>
          <cell r="E272">
            <v>26403</v>
          </cell>
          <cell r="M272">
            <v>5.3</v>
          </cell>
          <cell r="Q272">
            <v>0</v>
          </cell>
          <cell r="S272">
            <v>5706.16</v>
          </cell>
          <cell r="AW272">
            <v>5257.03</v>
          </cell>
          <cell r="AX272">
            <v>0</v>
          </cell>
          <cell r="AY272">
            <v>5706.16</v>
          </cell>
          <cell r="AZ272">
            <v>444.1</v>
          </cell>
        </row>
        <row r="273">
          <cell r="A273" t="str">
            <v>JAN 2018</v>
          </cell>
          <cell r="B273" t="str">
            <v>LGUM_422</v>
          </cell>
          <cell r="D273" t="str">
            <v>Public Authorities Customers</v>
          </cell>
          <cell r="E273">
            <v>7537</v>
          </cell>
          <cell r="M273">
            <v>0.86</v>
          </cell>
          <cell r="Q273">
            <v>0</v>
          </cell>
          <cell r="S273">
            <v>1651.94</v>
          </cell>
          <cell r="AW273">
            <v>1524.94</v>
          </cell>
          <cell r="AX273">
            <v>0</v>
          </cell>
          <cell r="AY273">
            <v>1651.94</v>
          </cell>
          <cell r="AZ273">
            <v>126.26</v>
          </cell>
        </row>
        <row r="274">
          <cell r="A274" t="str">
            <v>JAN 2018</v>
          </cell>
          <cell r="B274" t="str">
            <v>LGUM_422</v>
          </cell>
          <cell r="D274" t="str">
            <v>Residential Customers</v>
          </cell>
          <cell r="E274">
            <v>387</v>
          </cell>
          <cell r="M274">
            <v>-0.06</v>
          </cell>
          <cell r="Q274">
            <v>0</v>
          </cell>
          <cell r="S274">
            <v>87.78</v>
          </cell>
          <cell r="AW274">
            <v>81.319999999999993</v>
          </cell>
          <cell r="AX274">
            <v>0</v>
          </cell>
          <cell r="AY274">
            <v>87.78</v>
          </cell>
          <cell r="AZ274">
            <v>6.57</v>
          </cell>
        </row>
        <row r="275">
          <cell r="A275" t="str">
            <v>JAN 2018</v>
          </cell>
          <cell r="B275" t="str">
            <v>LGUM_422</v>
          </cell>
          <cell r="D275" t="str">
            <v>Small Commercial Customers</v>
          </cell>
          <cell r="E275">
            <v>65227</v>
          </cell>
          <cell r="M275">
            <v>8.8000000000000007</v>
          </cell>
          <cell r="Q275">
            <v>0</v>
          </cell>
          <cell r="S275">
            <v>14176.31</v>
          </cell>
          <cell r="AW275">
            <v>13074.05</v>
          </cell>
          <cell r="AX275">
            <v>0</v>
          </cell>
          <cell r="AY275">
            <v>14176.31</v>
          </cell>
          <cell r="AZ275">
            <v>1095.3499999999999</v>
          </cell>
        </row>
        <row r="276">
          <cell r="A276" t="str">
            <v>JAN 2018</v>
          </cell>
          <cell r="B276" t="str">
            <v>LGUM_422</v>
          </cell>
          <cell r="D276" t="str">
            <v>Street Lights Customers</v>
          </cell>
          <cell r="E276">
            <v>4422</v>
          </cell>
          <cell r="M276">
            <v>-0.13</v>
          </cell>
          <cell r="Q276">
            <v>0</v>
          </cell>
          <cell r="S276">
            <v>1006.42</v>
          </cell>
          <cell r="AW276">
            <v>930.41</v>
          </cell>
          <cell r="AX276">
            <v>0</v>
          </cell>
          <cell r="AY276">
            <v>1006.42</v>
          </cell>
          <cell r="AZ276">
            <v>76.48</v>
          </cell>
        </row>
        <row r="277">
          <cell r="A277" t="str">
            <v>JAN 2018</v>
          </cell>
          <cell r="B277" t="str">
            <v>LGUM_423</v>
          </cell>
          <cell r="D277" t="str">
            <v>Public Authorities Customers</v>
          </cell>
          <cell r="E277">
            <v>1146</v>
          </cell>
          <cell r="M277">
            <v>0.21</v>
          </cell>
          <cell r="Q277">
            <v>0</v>
          </cell>
          <cell r="S277">
            <v>460.87</v>
          </cell>
          <cell r="AW277">
            <v>424.8</v>
          </cell>
          <cell r="AX277">
            <v>0</v>
          </cell>
          <cell r="AY277">
            <v>460.87</v>
          </cell>
          <cell r="AZ277">
            <v>35.86</v>
          </cell>
        </row>
        <row r="278">
          <cell r="A278" t="str">
            <v>JAN 2018</v>
          </cell>
          <cell r="B278" t="str">
            <v>LGUM_423</v>
          </cell>
          <cell r="D278" t="str">
            <v>Residential Customers</v>
          </cell>
          <cell r="E278">
            <v>73</v>
          </cell>
          <cell r="M278">
            <v>0.01</v>
          </cell>
          <cell r="Q278">
            <v>0</v>
          </cell>
          <cell r="S278">
            <v>30.72</v>
          </cell>
          <cell r="AW278">
            <v>28.32</v>
          </cell>
          <cell r="AX278">
            <v>0</v>
          </cell>
          <cell r="AY278">
            <v>30.72</v>
          </cell>
          <cell r="AZ278">
            <v>2.39</v>
          </cell>
        </row>
        <row r="279">
          <cell r="A279" t="str">
            <v>JAN 2018</v>
          </cell>
          <cell r="B279" t="str">
            <v>LGUM_423</v>
          </cell>
          <cell r="D279" t="str">
            <v>Small Commercial Customers</v>
          </cell>
          <cell r="E279">
            <v>783</v>
          </cell>
          <cell r="M279">
            <v>0.12</v>
          </cell>
          <cell r="Q279">
            <v>0</v>
          </cell>
          <cell r="S279">
            <v>307.89999999999998</v>
          </cell>
          <cell r="AW279">
            <v>284.04000000000002</v>
          </cell>
          <cell r="AX279">
            <v>0</v>
          </cell>
          <cell r="AY279">
            <v>307.89999999999998</v>
          </cell>
          <cell r="AZ279">
            <v>23.76</v>
          </cell>
        </row>
        <row r="280">
          <cell r="A280" t="str">
            <v>JAN 2018</v>
          </cell>
          <cell r="B280" t="str">
            <v>LGUM_424</v>
          </cell>
          <cell r="D280" t="str">
            <v>Public Authorities Customers</v>
          </cell>
          <cell r="E280">
            <v>76642</v>
          </cell>
          <cell r="M280">
            <v>-1.35</v>
          </cell>
          <cell r="Q280">
            <v>0</v>
          </cell>
          <cell r="S280">
            <v>20599.72</v>
          </cell>
          <cell r="AW280">
            <v>19069.36</v>
          </cell>
          <cell r="AX280">
            <v>0</v>
          </cell>
          <cell r="AY280">
            <v>20599.72</v>
          </cell>
          <cell r="AZ280">
            <v>1533.56</v>
          </cell>
        </row>
        <row r="281">
          <cell r="A281" t="str">
            <v>JAN 2018</v>
          </cell>
          <cell r="B281" t="str">
            <v>LGUM_424</v>
          </cell>
          <cell r="D281" t="str">
            <v>Small Commercial Customers</v>
          </cell>
          <cell r="E281">
            <v>1293</v>
          </cell>
          <cell r="M281">
            <v>0.25</v>
          </cell>
          <cell r="Q281">
            <v>0</v>
          </cell>
          <cell r="S281">
            <v>331.44</v>
          </cell>
          <cell r="AW281">
            <v>305.39999999999998</v>
          </cell>
          <cell r="AX281">
            <v>0</v>
          </cell>
          <cell r="AY281">
            <v>331.44</v>
          </cell>
          <cell r="AZ281">
            <v>25.8</v>
          </cell>
        </row>
        <row r="282">
          <cell r="A282" t="str">
            <v>JAN 2018</v>
          </cell>
          <cell r="B282" t="str">
            <v>LGUM_424</v>
          </cell>
          <cell r="D282" t="str">
            <v>Street Lights Customers</v>
          </cell>
          <cell r="E282">
            <v>18315</v>
          </cell>
          <cell r="M282">
            <v>3.67</v>
          </cell>
          <cell r="Q282">
            <v>0</v>
          </cell>
          <cell r="S282">
            <v>4905.18</v>
          </cell>
          <cell r="AW282">
            <v>4519.92</v>
          </cell>
          <cell r="AX282">
            <v>0</v>
          </cell>
          <cell r="AY282">
            <v>4905.18</v>
          </cell>
          <cell r="AZ282">
            <v>381.78</v>
          </cell>
        </row>
        <row r="283">
          <cell r="A283" t="str">
            <v>JAN 2018</v>
          </cell>
          <cell r="B283" t="str">
            <v>LGUM_425</v>
          </cell>
          <cell r="D283" t="str">
            <v>Large Commercial Customers</v>
          </cell>
          <cell r="E283">
            <v>587</v>
          </cell>
          <cell r="M283">
            <v>0.12</v>
          </cell>
          <cell r="Q283">
            <v>0</v>
          </cell>
          <cell r="S283">
            <v>118.32</v>
          </cell>
          <cell r="AW283">
            <v>108.99</v>
          </cell>
          <cell r="AX283">
            <v>0</v>
          </cell>
          <cell r="AY283">
            <v>118.32</v>
          </cell>
          <cell r="AZ283">
            <v>9.2100000000000009</v>
          </cell>
        </row>
        <row r="284">
          <cell r="A284" t="str">
            <v>JAN 2018</v>
          </cell>
          <cell r="B284" t="str">
            <v>LGUM_425</v>
          </cell>
          <cell r="D284" t="str">
            <v>Public Authorities Customers</v>
          </cell>
          <cell r="E284">
            <v>2562</v>
          </cell>
          <cell r="M284">
            <v>0.06</v>
          </cell>
          <cell r="Q284">
            <v>0</v>
          </cell>
          <cell r="S284">
            <v>510.67</v>
          </cell>
          <cell r="AW284">
            <v>472.29</v>
          </cell>
          <cell r="AX284">
            <v>0</v>
          </cell>
          <cell r="AY284">
            <v>510.67</v>
          </cell>
          <cell r="AZ284">
            <v>38.36</v>
          </cell>
        </row>
        <row r="285">
          <cell r="A285" t="str">
            <v>JAN 2018</v>
          </cell>
          <cell r="B285" t="str">
            <v>LGUM_425</v>
          </cell>
          <cell r="D285" t="str">
            <v>Small Commercial Customers</v>
          </cell>
          <cell r="E285">
            <v>6280</v>
          </cell>
          <cell r="M285">
            <v>0.59</v>
          </cell>
          <cell r="Q285">
            <v>0</v>
          </cell>
          <cell r="S285">
            <v>1258.95</v>
          </cell>
          <cell r="AW285">
            <v>1162.56</v>
          </cell>
          <cell r="AX285">
            <v>0</v>
          </cell>
          <cell r="AY285">
            <v>1258.95</v>
          </cell>
          <cell r="AZ285">
            <v>95.9</v>
          </cell>
        </row>
        <row r="286">
          <cell r="A286" t="str">
            <v>JAN 2018</v>
          </cell>
          <cell r="B286" t="str">
            <v>LGUM_426</v>
          </cell>
          <cell r="D286" t="str">
            <v>Small Commercial Customers</v>
          </cell>
          <cell r="E286">
            <v>1239</v>
          </cell>
          <cell r="M286">
            <v>0.25</v>
          </cell>
          <cell r="Q286">
            <v>0</v>
          </cell>
          <cell r="S286">
            <v>1291.43</v>
          </cell>
          <cell r="AW286">
            <v>1190.68</v>
          </cell>
          <cell r="AX286">
            <v>0</v>
          </cell>
          <cell r="AY286">
            <v>1291.43</v>
          </cell>
          <cell r="AZ286">
            <v>100.51</v>
          </cell>
        </row>
        <row r="287">
          <cell r="A287" t="str">
            <v>JAN 2018</v>
          </cell>
          <cell r="B287" t="str">
            <v>LGUM_427</v>
          </cell>
          <cell r="D287" t="str">
            <v>Public Authorities Customers</v>
          </cell>
          <cell r="E287">
            <v>70</v>
          </cell>
          <cell r="M287">
            <v>0.01</v>
          </cell>
          <cell r="Q287">
            <v>0</v>
          </cell>
          <cell r="S287">
            <v>88.65</v>
          </cell>
          <cell r="AW287">
            <v>81.739999999999995</v>
          </cell>
          <cell r="AX287">
            <v>0</v>
          </cell>
          <cell r="AY287">
            <v>88.65</v>
          </cell>
          <cell r="AZ287">
            <v>6.9</v>
          </cell>
        </row>
        <row r="288">
          <cell r="A288" t="str">
            <v>JAN 2018</v>
          </cell>
          <cell r="B288" t="str">
            <v>LGUM_427</v>
          </cell>
          <cell r="D288" t="str">
            <v>Small Commercial Customers</v>
          </cell>
          <cell r="E288">
            <v>2032</v>
          </cell>
          <cell r="M288">
            <v>0.41</v>
          </cell>
          <cell r="Q288">
            <v>0</v>
          </cell>
          <cell r="S288">
            <v>2318.66</v>
          </cell>
          <cell r="AW288">
            <v>2137.79</v>
          </cell>
          <cell r="AX288">
            <v>0</v>
          </cell>
          <cell r="AY288">
            <v>2318.66</v>
          </cell>
          <cell r="AZ288">
            <v>180.47</v>
          </cell>
        </row>
        <row r="289">
          <cell r="A289" t="str">
            <v>JAN 2018</v>
          </cell>
          <cell r="B289" t="str">
            <v>LGUM_428</v>
          </cell>
          <cell r="D289" t="str">
            <v>Large Commercial Customers</v>
          </cell>
          <cell r="E289">
            <v>52</v>
          </cell>
          <cell r="M289">
            <v>0.01</v>
          </cell>
          <cell r="Q289">
            <v>0</v>
          </cell>
          <cell r="S289">
            <v>38.96</v>
          </cell>
          <cell r="AW289">
            <v>35.92</v>
          </cell>
          <cell r="AX289">
            <v>0</v>
          </cell>
          <cell r="AY289">
            <v>38.96</v>
          </cell>
          <cell r="AZ289">
            <v>3.03</v>
          </cell>
        </row>
        <row r="290">
          <cell r="A290" t="str">
            <v>JAN 2018</v>
          </cell>
          <cell r="B290" t="str">
            <v>LGUM_428</v>
          </cell>
          <cell r="D290" t="str">
            <v>Residential Customers</v>
          </cell>
          <cell r="E290">
            <v>53</v>
          </cell>
          <cell r="M290">
            <v>0.01</v>
          </cell>
          <cell r="Q290">
            <v>0</v>
          </cell>
          <cell r="S290">
            <v>38.96</v>
          </cell>
          <cell r="AW290">
            <v>35.92</v>
          </cell>
          <cell r="AX290">
            <v>0</v>
          </cell>
          <cell r="AY290">
            <v>38.96</v>
          </cell>
          <cell r="AZ290">
            <v>3.03</v>
          </cell>
        </row>
        <row r="291">
          <cell r="A291" t="str">
            <v>JAN 2018</v>
          </cell>
          <cell r="B291" t="str">
            <v>LGUM_428</v>
          </cell>
          <cell r="D291" t="str">
            <v>Small Commercial Customers</v>
          </cell>
          <cell r="E291">
            <v>15424</v>
          </cell>
          <cell r="M291">
            <v>3.08</v>
          </cell>
          <cell r="Q291">
            <v>0</v>
          </cell>
          <cell r="S291">
            <v>12024.5</v>
          </cell>
          <cell r="AW291">
            <v>11085.69</v>
          </cell>
          <cell r="AX291">
            <v>0</v>
          </cell>
          <cell r="AY291">
            <v>12024.5</v>
          </cell>
          <cell r="AZ291">
            <v>935.88</v>
          </cell>
        </row>
        <row r="292">
          <cell r="A292" t="str">
            <v>JAN 2018</v>
          </cell>
          <cell r="B292" t="str">
            <v>LGUM_429</v>
          </cell>
          <cell r="D292" t="str">
            <v>Large Commercial Customers</v>
          </cell>
          <cell r="E292">
            <v>51</v>
          </cell>
          <cell r="M292">
            <v>0.01</v>
          </cell>
          <cell r="Q292">
            <v>0</v>
          </cell>
          <cell r="S292">
            <v>40.17</v>
          </cell>
          <cell r="AW292">
            <v>37.03</v>
          </cell>
          <cell r="AX292">
            <v>0</v>
          </cell>
          <cell r="AY292">
            <v>40.17</v>
          </cell>
          <cell r="AZ292">
            <v>3.13</v>
          </cell>
        </row>
        <row r="293">
          <cell r="A293" t="str">
            <v>JAN 2018</v>
          </cell>
          <cell r="B293" t="str">
            <v>LGUM_429</v>
          </cell>
          <cell r="D293" t="str">
            <v>Small Commercial Customers</v>
          </cell>
          <cell r="E293">
            <v>15173</v>
          </cell>
          <cell r="M293">
            <v>0.86</v>
          </cell>
          <cell r="Q293">
            <v>0</v>
          </cell>
          <cell r="S293">
            <v>13402.97</v>
          </cell>
          <cell r="AW293">
            <v>12389.77</v>
          </cell>
          <cell r="AX293">
            <v>0</v>
          </cell>
          <cell r="AY293">
            <v>13402.97</v>
          </cell>
          <cell r="AZ293">
            <v>1012.59</v>
          </cell>
        </row>
        <row r="294">
          <cell r="A294" t="str">
            <v>JAN 2018</v>
          </cell>
          <cell r="B294" t="str">
            <v>LGUM_429</v>
          </cell>
          <cell r="D294" t="str">
            <v>Street Lights Customers</v>
          </cell>
          <cell r="E294">
            <v>185</v>
          </cell>
          <cell r="M294">
            <v>0.04</v>
          </cell>
          <cell r="Q294">
            <v>0</v>
          </cell>
          <cell r="S294">
            <v>160.66</v>
          </cell>
          <cell r="AW294">
            <v>148.12</v>
          </cell>
          <cell r="AX294">
            <v>0</v>
          </cell>
          <cell r="AY294">
            <v>160.66</v>
          </cell>
          <cell r="AZ294">
            <v>12.5</v>
          </cell>
        </row>
        <row r="295">
          <cell r="A295" t="str">
            <v>JAN 2018</v>
          </cell>
          <cell r="B295" t="str">
            <v>LGUM_430</v>
          </cell>
          <cell r="D295" t="str">
            <v>Industrial Customers</v>
          </cell>
          <cell r="E295">
            <v>37</v>
          </cell>
          <cell r="M295">
            <v>0.01</v>
          </cell>
          <cell r="Q295">
            <v>0</v>
          </cell>
          <cell r="S295">
            <v>36.92</v>
          </cell>
          <cell r="AW295">
            <v>34.04</v>
          </cell>
          <cell r="AX295">
            <v>0</v>
          </cell>
          <cell r="AY295">
            <v>36.92</v>
          </cell>
          <cell r="AZ295">
            <v>2.87</v>
          </cell>
        </row>
        <row r="296">
          <cell r="A296" t="str">
            <v>JAN 2018</v>
          </cell>
          <cell r="B296" t="str">
            <v>LGUM_430</v>
          </cell>
          <cell r="D296" t="str">
            <v>Public Authorities Customers</v>
          </cell>
          <cell r="E296">
            <v>419</v>
          </cell>
          <cell r="M296">
            <v>0.08</v>
          </cell>
          <cell r="Q296">
            <v>0</v>
          </cell>
          <cell r="S296">
            <v>443.04</v>
          </cell>
          <cell r="AW296">
            <v>408.48</v>
          </cell>
          <cell r="AX296">
            <v>0</v>
          </cell>
          <cell r="AY296">
            <v>443.04</v>
          </cell>
          <cell r="AZ296">
            <v>34.479999999999997</v>
          </cell>
        </row>
        <row r="297">
          <cell r="A297" t="str">
            <v>JAN 2018</v>
          </cell>
          <cell r="B297" t="str">
            <v>LGUM_431</v>
          </cell>
          <cell r="D297" t="str">
            <v>Large Commercial Customers</v>
          </cell>
          <cell r="E297">
            <v>34</v>
          </cell>
          <cell r="M297">
            <v>0.01</v>
          </cell>
          <cell r="Q297">
            <v>0</v>
          </cell>
          <cell r="S297">
            <v>41.83</v>
          </cell>
          <cell r="AW297">
            <v>38.56</v>
          </cell>
          <cell r="AX297">
            <v>0</v>
          </cell>
          <cell r="AY297">
            <v>41.83</v>
          </cell>
          <cell r="AZ297">
            <v>3.26</v>
          </cell>
        </row>
        <row r="298">
          <cell r="A298" t="str">
            <v>JAN 2018</v>
          </cell>
          <cell r="B298" t="str">
            <v>LGUM_431</v>
          </cell>
          <cell r="D298" t="str">
            <v>Public Authorities Customers</v>
          </cell>
          <cell r="E298">
            <v>673</v>
          </cell>
          <cell r="M298">
            <v>0.12</v>
          </cell>
          <cell r="Q298">
            <v>0</v>
          </cell>
          <cell r="S298">
            <v>750.16</v>
          </cell>
          <cell r="AW298">
            <v>691.65</v>
          </cell>
          <cell r="AX298">
            <v>0</v>
          </cell>
          <cell r="AY298">
            <v>750.16</v>
          </cell>
          <cell r="AZ298">
            <v>58.39</v>
          </cell>
        </row>
        <row r="299">
          <cell r="A299" t="str">
            <v>JAN 2018</v>
          </cell>
          <cell r="B299" t="str">
            <v>LGUM_431</v>
          </cell>
          <cell r="D299" t="str">
            <v>Residential Customers</v>
          </cell>
          <cell r="E299">
            <v>79</v>
          </cell>
          <cell r="M299">
            <v>0.02</v>
          </cell>
          <cell r="Q299">
            <v>0</v>
          </cell>
          <cell r="S299">
            <v>83.4</v>
          </cell>
          <cell r="AW299">
            <v>76.88</v>
          </cell>
          <cell r="AX299">
            <v>0</v>
          </cell>
          <cell r="AY299">
            <v>83.4</v>
          </cell>
          <cell r="AZ299">
            <v>6.5</v>
          </cell>
        </row>
        <row r="300">
          <cell r="A300" t="str">
            <v>JAN 2018</v>
          </cell>
          <cell r="B300" t="str">
            <v>LGUM_431</v>
          </cell>
          <cell r="D300" t="str">
            <v>Small Commercial Customers</v>
          </cell>
          <cell r="E300">
            <v>1477</v>
          </cell>
          <cell r="M300">
            <v>0.28999999999999998</v>
          </cell>
          <cell r="Q300">
            <v>0</v>
          </cell>
          <cell r="S300">
            <v>1797.17</v>
          </cell>
          <cell r="AW300">
            <v>1657</v>
          </cell>
          <cell r="AX300">
            <v>0</v>
          </cell>
          <cell r="AY300">
            <v>1797.17</v>
          </cell>
          <cell r="AZ300">
            <v>139.88</v>
          </cell>
        </row>
        <row r="301">
          <cell r="A301" t="str">
            <v>JAN 2018</v>
          </cell>
          <cell r="B301" t="str">
            <v>LGUM_432</v>
          </cell>
          <cell r="D301" t="str">
            <v>Small Commercial Customers</v>
          </cell>
          <cell r="E301">
            <v>463</v>
          </cell>
          <cell r="M301">
            <v>0.09</v>
          </cell>
          <cell r="Q301">
            <v>0</v>
          </cell>
          <cell r="S301">
            <v>353</v>
          </cell>
          <cell r="AW301">
            <v>325.44</v>
          </cell>
          <cell r="AX301">
            <v>0</v>
          </cell>
          <cell r="AY301">
            <v>353</v>
          </cell>
          <cell r="AZ301">
            <v>27.47</v>
          </cell>
        </row>
        <row r="302">
          <cell r="A302" t="str">
            <v>JAN 2018</v>
          </cell>
          <cell r="B302" t="str">
            <v>LGUM_432</v>
          </cell>
          <cell r="D302" t="str">
            <v>Street Lights Customers</v>
          </cell>
          <cell r="E302">
            <v>48</v>
          </cell>
          <cell r="M302">
            <v>0.01</v>
          </cell>
          <cell r="Q302">
            <v>0</v>
          </cell>
          <cell r="S302">
            <v>43.15</v>
          </cell>
          <cell r="AW302">
            <v>39.78</v>
          </cell>
          <cell r="AX302">
            <v>0</v>
          </cell>
          <cell r="AY302">
            <v>43.15</v>
          </cell>
          <cell r="AZ302">
            <v>3.36</v>
          </cell>
        </row>
        <row r="303">
          <cell r="A303" t="str">
            <v>JAN 2018</v>
          </cell>
          <cell r="B303" t="str">
            <v>LGUM_433</v>
          </cell>
          <cell r="D303" t="str">
            <v>Public Authorities Customers</v>
          </cell>
          <cell r="E303">
            <v>5178</v>
          </cell>
          <cell r="M303">
            <v>0.82</v>
          </cell>
          <cell r="Q303">
            <v>0</v>
          </cell>
          <cell r="S303">
            <v>5199.07</v>
          </cell>
          <cell r="AW303">
            <v>4796.8100000000004</v>
          </cell>
          <cell r="AX303">
            <v>0</v>
          </cell>
          <cell r="AY303">
            <v>5199.07</v>
          </cell>
          <cell r="AZ303">
            <v>401.51</v>
          </cell>
        </row>
        <row r="304">
          <cell r="A304" t="str">
            <v>JAN 2018</v>
          </cell>
          <cell r="B304" t="str">
            <v>LGUM_433</v>
          </cell>
          <cell r="D304" t="str">
            <v>Small Commercial Customers</v>
          </cell>
          <cell r="E304">
            <v>5962</v>
          </cell>
          <cell r="M304">
            <v>1.2</v>
          </cell>
          <cell r="Q304">
            <v>0</v>
          </cell>
          <cell r="S304">
            <v>5332.04</v>
          </cell>
          <cell r="AW304">
            <v>4915.8999999999996</v>
          </cell>
          <cell r="AX304">
            <v>0</v>
          </cell>
          <cell r="AY304">
            <v>5332.04</v>
          </cell>
          <cell r="AZ304">
            <v>414.98</v>
          </cell>
        </row>
        <row r="305">
          <cell r="A305" t="str">
            <v>JAN 2018</v>
          </cell>
          <cell r="B305" t="str">
            <v>LGUM_433</v>
          </cell>
          <cell r="D305" t="str">
            <v>Street Lights Customers</v>
          </cell>
          <cell r="E305">
            <v>138</v>
          </cell>
          <cell r="M305">
            <v>0.03</v>
          </cell>
          <cell r="Q305">
            <v>0</v>
          </cell>
          <cell r="S305">
            <v>132.04</v>
          </cell>
          <cell r="AW305">
            <v>121.74</v>
          </cell>
          <cell r="AX305">
            <v>0</v>
          </cell>
          <cell r="AY305">
            <v>132.04</v>
          </cell>
          <cell r="AZ305">
            <v>10.27</v>
          </cell>
        </row>
        <row r="306">
          <cell r="A306" t="str">
            <v>JAN 2018</v>
          </cell>
          <cell r="B306" t="str">
            <v>LGUM_440</v>
          </cell>
          <cell r="D306" t="str">
            <v>Small Commercial Customers</v>
          </cell>
          <cell r="E306">
            <v>5097</v>
          </cell>
          <cell r="M306">
            <v>1.02</v>
          </cell>
          <cell r="S306">
            <v>870.03</v>
          </cell>
          <cell r="AW306">
            <v>801.36</v>
          </cell>
          <cell r="AX306">
            <v>0</v>
          </cell>
          <cell r="AY306">
            <v>870.03</v>
          </cell>
          <cell r="AZ306">
            <v>67.7</v>
          </cell>
        </row>
        <row r="307">
          <cell r="A307" t="str">
            <v>JAN 2018</v>
          </cell>
          <cell r="B307" t="str">
            <v>LGUM_440</v>
          </cell>
          <cell r="D307" t="str">
            <v>Street Lights Customers</v>
          </cell>
          <cell r="E307">
            <v>264</v>
          </cell>
          <cell r="M307">
            <v>0.06</v>
          </cell>
          <cell r="S307">
            <v>41.44</v>
          </cell>
          <cell r="AW307">
            <v>38.159999999999997</v>
          </cell>
          <cell r="AX307">
            <v>0</v>
          </cell>
          <cell r="AY307">
            <v>41.44</v>
          </cell>
          <cell r="AZ307">
            <v>3.22</v>
          </cell>
        </row>
        <row r="308">
          <cell r="A308" t="str">
            <v>JAN 2018</v>
          </cell>
          <cell r="B308" t="str">
            <v>LGUM_441</v>
          </cell>
          <cell r="D308" t="str">
            <v>Industrial Customers</v>
          </cell>
          <cell r="E308">
            <v>199</v>
          </cell>
          <cell r="M308">
            <v>0.04</v>
          </cell>
          <cell r="S308">
            <v>25.07</v>
          </cell>
          <cell r="AW308">
            <v>23.08</v>
          </cell>
          <cell r="AX308">
            <v>0</v>
          </cell>
          <cell r="AY308">
            <v>25.07</v>
          </cell>
          <cell r="AZ308">
            <v>1.95</v>
          </cell>
        </row>
        <row r="309">
          <cell r="A309" t="str">
            <v>JAN 2018</v>
          </cell>
          <cell r="B309" t="str">
            <v>LGUM_441</v>
          </cell>
          <cell r="D309" t="str">
            <v>Large Commercial Customers</v>
          </cell>
          <cell r="E309">
            <v>5103</v>
          </cell>
          <cell r="M309">
            <v>1.02</v>
          </cell>
          <cell r="S309">
            <v>626.75</v>
          </cell>
          <cell r="AW309">
            <v>577</v>
          </cell>
          <cell r="AX309">
            <v>0</v>
          </cell>
          <cell r="AY309">
            <v>626.75</v>
          </cell>
          <cell r="AZ309">
            <v>48.78</v>
          </cell>
        </row>
        <row r="310">
          <cell r="A310" t="str">
            <v>JAN 2018</v>
          </cell>
          <cell r="B310" t="str">
            <v>LGUM_441</v>
          </cell>
          <cell r="D310" t="str">
            <v>Public Authorities Customers</v>
          </cell>
          <cell r="E310">
            <v>1117</v>
          </cell>
          <cell r="M310">
            <v>0.22</v>
          </cell>
          <cell r="S310">
            <v>150.4</v>
          </cell>
          <cell r="AW310">
            <v>138.47999999999999</v>
          </cell>
          <cell r="AX310">
            <v>0</v>
          </cell>
          <cell r="AY310">
            <v>150.4</v>
          </cell>
          <cell r="AZ310">
            <v>11.71</v>
          </cell>
        </row>
        <row r="311">
          <cell r="A311" t="str">
            <v>JAN 2018</v>
          </cell>
          <cell r="B311" t="str">
            <v>LGUM_441</v>
          </cell>
          <cell r="D311" t="str">
            <v>Small Commercial Customers</v>
          </cell>
          <cell r="E311">
            <v>10816</v>
          </cell>
          <cell r="M311">
            <v>2.17</v>
          </cell>
          <cell r="S311">
            <v>1378.77</v>
          </cell>
          <cell r="AW311">
            <v>1269.4000000000001</v>
          </cell>
          <cell r="AX311">
            <v>0</v>
          </cell>
          <cell r="AY311">
            <v>1378.77</v>
          </cell>
          <cell r="AZ311">
            <v>107.29</v>
          </cell>
        </row>
        <row r="312">
          <cell r="A312" t="str">
            <v>JAN 2018</v>
          </cell>
          <cell r="B312" t="str">
            <v>LGUM_441</v>
          </cell>
          <cell r="D312" t="str">
            <v>Street Lights Customers</v>
          </cell>
          <cell r="E312">
            <v>372</v>
          </cell>
          <cell r="M312">
            <v>7.0000000000000007E-2</v>
          </cell>
          <cell r="S312">
            <v>50.13</v>
          </cell>
          <cell r="AW312">
            <v>46.16</v>
          </cell>
          <cell r="AX312">
            <v>0</v>
          </cell>
          <cell r="AY312">
            <v>50.13</v>
          </cell>
          <cell r="AZ312">
            <v>3.9</v>
          </cell>
        </row>
        <row r="313">
          <cell r="A313" t="str">
            <v>JAN 2018</v>
          </cell>
          <cell r="B313" t="str">
            <v>LGUM_444</v>
          </cell>
          <cell r="D313" t="str">
            <v>Large Commercial Customers</v>
          </cell>
          <cell r="E313">
            <v>482</v>
          </cell>
          <cell r="M313">
            <v>0.1</v>
          </cell>
          <cell r="S313">
            <v>143.51</v>
          </cell>
          <cell r="AW313">
            <v>132.24</v>
          </cell>
          <cell r="AX313">
            <v>0</v>
          </cell>
          <cell r="AY313">
            <v>143.51</v>
          </cell>
          <cell r="AZ313">
            <v>11.17</v>
          </cell>
        </row>
        <row r="314">
          <cell r="A314" t="str">
            <v>JAN 2018</v>
          </cell>
          <cell r="B314" t="str">
            <v>LGUM_444</v>
          </cell>
          <cell r="D314" t="str">
            <v>Public Authorities Customers</v>
          </cell>
          <cell r="E314">
            <v>2827</v>
          </cell>
          <cell r="M314">
            <v>0.56999999999999995</v>
          </cell>
          <cell r="S314">
            <v>884.89</v>
          </cell>
          <cell r="AW314">
            <v>815.48</v>
          </cell>
          <cell r="AX314">
            <v>0</v>
          </cell>
          <cell r="AY314">
            <v>884.89</v>
          </cell>
          <cell r="AZ314">
            <v>68.86</v>
          </cell>
        </row>
        <row r="315">
          <cell r="A315" t="str">
            <v>JAN 2018</v>
          </cell>
          <cell r="B315" t="str">
            <v>LGUM_444</v>
          </cell>
          <cell r="D315" t="str">
            <v>Residential Customers</v>
          </cell>
          <cell r="E315">
            <v>76</v>
          </cell>
          <cell r="M315">
            <v>0.01</v>
          </cell>
          <cell r="S315">
            <v>23.91</v>
          </cell>
          <cell r="AW315">
            <v>22.04</v>
          </cell>
          <cell r="AX315">
            <v>0</v>
          </cell>
          <cell r="AY315">
            <v>23.91</v>
          </cell>
          <cell r="AZ315">
            <v>1.86</v>
          </cell>
        </row>
        <row r="316">
          <cell r="A316" t="str">
            <v>JAN 2018</v>
          </cell>
          <cell r="B316" t="str">
            <v>LGUM_444</v>
          </cell>
          <cell r="D316" t="str">
            <v>Small Commercial Customers</v>
          </cell>
          <cell r="E316">
            <v>8409</v>
          </cell>
          <cell r="M316">
            <v>1.67</v>
          </cell>
          <cell r="S316">
            <v>2630.75</v>
          </cell>
          <cell r="AW316">
            <v>2424.4</v>
          </cell>
          <cell r="AX316">
            <v>0</v>
          </cell>
          <cell r="AY316">
            <v>2630.75</v>
          </cell>
          <cell r="AZ316">
            <v>204.74</v>
          </cell>
        </row>
        <row r="317">
          <cell r="A317" t="str">
            <v>JAN 2018</v>
          </cell>
          <cell r="B317" t="str">
            <v>LGUM_444</v>
          </cell>
          <cell r="D317" t="str">
            <v>Street Lights Customers</v>
          </cell>
          <cell r="E317">
            <v>81</v>
          </cell>
          <cell r="M317">
            <v>0.02</v>
          </cell>
          <cell r="S317">
            <v>23.92</v>
          </cell>
          <cell r="AW317">
            <v>22.04</v>
          </cell>
          <cell r="AX317">
            <v>0</v>
          </cell>
          <cell r="AY317">
            <v>23.92</v>
          </cell>
          <cell r="AZ317">
            <v>1.86</v>
          </cell>
        </row>
        <row r="318">
          <cell r="A318" t="str">
            <v>JAN 2018</v>
          </cell>
          <cell r="B318" t="str">
            <v>LGUM_445</v>
          </cell>
          <cell r="D318" t="str">
            <v>Large Commercial Customers</v>
          </cell>
          <cell r="E318">
            <v>1209</v>
          </cell>
          <cell r="M318">
            <v>0.24</v>
          </cell>
          <cell r="S318">
            <v>391.12</v>
          </cell>
          <cell r="AW318">
            <v>360.45</v>
          </cell>
          <cell r="AX318">
            <v>0</v>
          </cell>
          <cell r="AY318">
            <v>391.12</v>
          </cell>
          <cell r="AZ318">
            <v>30.44</v>
          </cell>
        </row>
        <row r="319">
          <cell r="A319" t="str">
            <v>JAN 2018</v>
          </cell>
          <cell r="B319" t="str">
            <v>LGUM_445</v>
          </cell>
          <cell r="D319" t="str">
            <v>Public Authorities Customers</v>
          </cell>
          <cell r="E319">
            <v>1194</v>
          </cell>
          <cell r="M319">
            <v>0.24</v>
          </cell>
          <cell r="S319">
            <v>391.12</v>
          </cell>
          <cell r="AW319">
            <v>360.45</v>
          </cell>
          <cell r="AX319">
            <v>0</v>
          </cell>
          <cell r="AY319">
            <v>391.12</v>
          </cell>
          <cell r="AZ319">
            <v>30.44</v>
          </cell>
        </row>
        <row r="320">
          <cell r="A320" t="str">
            <v>JAN 2018</v>
          </cell>
          <cell r="B320" t="str">
            <v>LGUM_445</v>
          </cell>
          <cell r="D320" t="str">
            <v>Residential Customers</v>
          </cell>
          <cell r="E320">
            <v>162</v>
          </cell>
          <cell r="M320">
            <v>0.04</v>
          </cell>
          <cell r="S320">
            <v>52.16</v>
          </cell>
          <cell r="AW320">
            <v>48.06</v>
          </cell>
          <cell r="AX320">
            <v>0</v>
          </cell>
          <cell r="AY320">
            <v>52.16</v>
          </cell>
          <cell r="AZ320">
            <v>4.0599999999999996</v>
          </cell>
        </row>
        <row r="321">
          <cell r="A321" t="str">
            <v>JAN 2018</v>
          </cell>
          <cell r="B321" t="str">
            <v>LGUM_445</v>
          </cell>
          <cell r="D321" t="str">
            <v>Small Commercial Customers</v>
          </cell>
          <cell r="E321">
            <v>1042</v>
          </cell>
          <cell r="M321">
            <v>0.21</v>
          </cell>
          <cell r="S321">
            <v>338.97</v>
          </cell>
          <cell r="AW321">
            <v>312.39</v>
          </cell>
          <cell r="AX321">
            <v>0</v>
          </cell>
          <cell r="AY321">
            <v>338.97</v>
          </cell>
          <cell r="AZ321">
            <v>26.38</v>
          </cell>
        </row>
        <row r="322">
          <cell r="A322" t="str">
            <v>JAN 2018</v>
          </cell>
          <cell r="B322" t="str">
            <v>LGUM_452</v>
          </cell>
          <cell r="D322" t="str">
            <v>Industrial Customers</v>
          </cell>
          <cell r="E322">
            <v>533</v>
          </cell>
          <cell r="M322">
            <v>0.11</v>
          </cell>
          <cell r="Q322">
            <v>0</v>
          </cell>
          <cell r="S322">
            <v>103.34</v>
          </cell>
          <cell r="AW322">
            <v>95.2</v>
          </cell>
          <cell r="AX322">
            <v>0</v>
          </cell>
          <cell r="AY322">
            <v>103.34</v>
          </cell>
          <cell r="AZ322">
            <v>8.0399999999999991</v>
          </cell>
        </row>
        <row r="323">
          <cell r="A323" t="str">
            <v>JAN 2018</v>
          </cell>
          <cell r="B323" t="str">
            <v>LGUM_452</v>
          </cell>
          <cell r="D323" t="str">
            <v>Large Commercial Customers</v>
          </cell>
          <cell r="E323">
            <v>10043</v>
          </cell>
          <cell r="M323">
            <v>2.0099999999999998</v>
          </cell>
          <cell r="Q323">
            <v>0</v>
          </cell>
          <cell r="S323">
            <v>2039.71</v>
          </cell>
          <cell r="AW323">
            <v>1878.13</v>
          </cell>
          <cell r="AX323">
            <v>0</v>
          </cell>
          <cell r="AY323">
            <v>2039.71</v>
          </cell>
          <cell r="AZ323">
            <v>159.65</v>
          </cell>
        </row>
        <row r="324">
          <cell r="A324" t="str">
            <v>JAN 2018</v>
          </cell>
          <cell r="B324" t="str">
            <v>LGUM_452</v>
          </cell>
          <cell r="D324" t="str">
            <v>Public Authorities Customers</v>
          </cell>
          <cell r="E324">
            <v>348314</v>
          </cell>
          <cell r="M324">
            <v>5.6</v>
          </cell>
          <cell r="Q324">
            <v>0</v>
          </cell>
          <cell r="S324">
            <v>67583.37</v>
          </cell>
          <cell r="AW324">
            <v>62516.17</v>
          </cell>
          <cell r="AX324">
            <v>0</v>
          </cell>
          <cell r="AY324">
            <v>67583.37</v>
          </cell>
          <cell r="AZ324">
            <v>5070.3100000000004</v>
          </cell>
        </row>
        <row r="325">
          <cell r="A325" t="str">
            <v>JAN 2018</v>
          </cell>
          <cell r="B325" t="str">
            <v>LGUM_452</v>
          </cell>
          <cell r="D325" t="str">
            <v>Residential Customers</v>
          </cell>
          <cell r="E325">
            <v>98171</v>
          </cell>
          <cell r="M325">
            <v>12.86</v>
          </cell>
          <cell r="Q325">
            <v>0</v>
          </cell>
          <cell r="S325">
            <v>19121.080000000002</v>
          </cell>
          <cell r="AW325">
            <v>17634.759999999998</v>
          </cell>
          <cell r="AX325">
            <v>0</v>
          </cell>
          <cell r="AY325">
            <v>19121.080000000002</v>
          </cell>
          <cell r="AZ325">
            <v>1475.77</v>
          </cell>
        </row>
        <row r="326">
          <cell r="A326" t="str">
            <v>JAN 2018</v>
          </cell>
          <cell r="B326" t="str">
            <v>LGUM_452</v>
          </cell>
          <cell r="D326" t="str">
            <v>Small Commercial Customers</v>
          </cell>
          <cell r="E326">
            <v>76634</v>
          </cell>
          <cell r="M326">
            <v>7.44</v>
          </cell>
          <cell r="Q326">
            <v>0</v>
          </cell>
          <cell r="S326">
            <v>15439.79</v>
          </cell>
          <cell r="AW326">
            <v>14247.33</v>
          </cell>
          <cell r="AX326">
            <v>0</v>
          </cell>
          <cell r="AY326">
            <v>15439.79</v>
          </cell>
          <cell r="AZ326">
            <v>1187.6600000000001</v>
          </cell>
        </row>
        <row r="327">
          <cell r="A327" t="str">
            <v>JAN 2018</v>
          </cell>
          <cell r="B327" t="str">
            <v>LGUM_452</v>
          </cell>
          <cell r="D327" t="str">
            <v>Street Lights Customers</v>
          </cell>
          <cell r="E327">
            <v>83461</v>
          </cell>
          <cell r="M327">
            <v>15.29</v>
          </cell>
          <cell r="Q327">
            <v>0</v>
          </cell>
          <cell r="S327">
            <v>16079.66</v>
          </cell>
          <cell r="AW327">
            <v>14816.22</v>
          </cell>
          <cell r="AX327">
            <v>0</v>
          </cell>
          <cell r="AY327">
            <v>16079.66</v>
          </cell>
          <cell r="AZ327">
            <v>1249.1099999999999</v>
          </cell>
        </row>
        <row r="328">
          <cell r="A328" t="str">
            <v>JAN 2018</v>
          </cell>
          <cell r="B328" t="str">
            <v>LGUM_453</v>
          </cell>
          <cell r="D328" t="str">
            <v>Industrial Customers</v>
          </cell>
          <cell r="E328">
            <v>1716</v>
          </cell>
          <cell r="M328">
            <v>0.34</v>
          </cell>
          <cell r="Q328">
            <v>0</v>
          </cell>
          <cell r="S328">
            <v>241.43</v>
          </cell>
          <cell r="AW328">
            <v>222.32</v>
          </cell>
          <cell r="AX328">
            <v>0</v>
          </cell>
          <cell r="AY328">
            <v>241.43</v>
          </cell>
          <cell r="AZ328">
            <v>18.78</v>
          </cell>
        </row>
        <row r="329">
          <cell r="A329" t="str">
            <v>JAN 2018</v>
          </cell>
          <cell r="B329" t="str">
            <v>LGUM_453</v>
          </cell>
          <cell r="D329" t="str">
            <v>Large Commercial Customers</v>
          </cell>
          <cell r="E329">
            <v>30581</v>
          </cell>
          <cell r="M329">
            <v>3.55</v>
          </cell>
          <cell r="Q329">
            <v>0</v>
          </cell>
          <cell r="S329">
            <v>4395.66</v>
          </cell>
          <cell r="AW329">
            <v>4054.92</v>
          </cell>
          <cell r="AX329">
            <v>0</v>
          </cell>
          <cell r="AY329">
            <v>4395.66</v>
          </cell>
          <cell r="AZ329">
            <v>337.55</v>
          </cell>
        </row>
        <row r="330">
          <cell r="A330" t="str">
            <v>JAN 2018</v>
          </cell>
          <cell r="B330" t="str">
            <v>LGUM_453</v>
          </cell>
          <cell r="D330" t="str">
            <v>Public Authorities Customers</v>
          </cell>
          <cell r="E330">
            <v>1159434</v>
          </cell>
          <cell r="M330">
            <v>-28.17</v>
          </cell>
          <cell r="Q330">
            <v>0</v>
          </cell>
          <cell r="S330">
            <v>162272.76999999999</v>
          </cell>
          <cell r="AW330">
            <v>150266.1</v>
          </cell>
          <cell r="AX330">
            <v>0</v>
          </cell>
          <cell r="AY330">
            <v>162272.76999999999</v>
          </cell>
          <cell r="AZ330">
            <v>12064.11</v>
          </cell>
        </row>
        <row r="331">
          <cell r="A331" t="str">
            <v>JAN 2018</v>
          </cell>
          <cell r="B331" t="str">
            <v>LGUM_453</v>
          </cell>
          <cell r="D331" t="str">
            <v>Residential Customers</v>
          </cell>
          <cell r="E331">
            <v>47365</v>
          </cell>
          <cell r="M331">
            <v>6.38</v>
          </cell>
          <cell r="Q331">
            <v>0</v>
          </cell>
          <cell r="S331">
            <v>6618.85</v>
          </cell>
          <cell r="AW331">
            <v>6102.02</v>
          </cell>
          <cell r="AX331">
            <v>0</v>
          </cell>
          <cell r="AY331">
            <v>6618.85</v>
          </cell>
          <cell r="AZ331">
            <v>511.16</v>
          </cell>
        </row>
        <row r="332">
          <cell r="A332" t="str">
            <v>JAN 2018</v>
          </cell>
          <cell r="B332" t="str">
            <v>LGUM_453</v>
          </cell>
          <cell r="D332" t="str">
            <v>Small Commercial Customers</v>
          </cell>
          <cell r="E332">
            <v>103717</v>
          </cell>
          <cell r="M332">
            <v>16.32</v>
          </cell>
          <cell r="Q332">
            <v>0</v>
          </cell>
          <cell r="S332">
            <v>14886.79</v>
          </cell>
          <cell r="AW332">
            <v>13719.24</v>
          </cell>
          <cell r="AX332">
            <v>0</v>
          </cell>
          <cell r="AY332">
            <v>14886.79</v>
          </cell>
          <cell r="AZ332">
            <v>1152.55</v>
          </cell>
        </row>
        <row r="333">
          <cell r="A333" t="str">
            <v>JAN 2018</v>
          </cell>
          <cell r="B333" t="str">
            <v>LGUM_453</v>
          </cell>
          <cell r="D333" t="str">
            <v>Street Lights Customers</v>
          </cell>
          <cell r="E333">
            <v>259453</v>
          </cell>
          <cell r="M333">
            <v>49.48</v>
          </cell>
          <cell r="Q333">
            <v>0</v>
          </cell>
          <cell r="S333">
            <v>36227.49</v>
          </cell>
          <cell r="AW333">
            <v>33365.51</v>
          </cell>
          <cell r="AX333">
            <v>0</v>
          </cell>
          <cell r="AY333">
            <v>36227.49</v>
          </cell>
          <cell r="AZ333">
            <v>2815.37</v>
          </cell>
        </row>
        <row r="334">
          <cell r="A334" t="str">
            <v>JAN 2018</v>
          </cell>
          <cell r="B334" t="str">
            <v>LGUM_454</v>
          </cell>
          <cell r="D334" t="str">
            <v>Industrial Customers</v>
          </cell>
          <cell r="E334">
            <v>8982</v>
          </cell>
          <cell r="M334">
            <v>1.77</v>
          </cell>
          <cell r="Q334">
            <v>0</v>
          </cell>
          <cell r="S334">
            <v>917.34</v>
          </cell>
          <cell r="AW334">
            <v>844.25</v>
          </cell>
          <cell r="AX334">
            <v>0</v>
          </cell>
          <cell r="AY334">
            <v>917.34</v>
          </cell>
          <cell r="AZ334">
            <v>71.37</v>
          </cell>
        </row>
        <row r="335">
          <cell r="A335" t="str">
            <v>JAN 2018</v>
          </cell>
          <cell r="B335" t="str">
            <v>LGUM_454</v>
          </cell>
          <cell r="D335" t="str">
            <v>Large Commercial Customers</v>
          </cell>
          <cell r="E335">
            <v>117957</v>
          </cell>
          <cell r="M335">
            <v>16.649999999999999</v>
          </cell>
          <cell r="Q335">
            <v>0</v>
          </cell>
          <cell r="S335">
            <v>12349.44</v>
          </cell>
          <cell r="AW335">
            <v>11383.28</v>
          </cell>
          <cell r="AX335">
            <v>0</v>
          </cell>
          <cell r="AY335">
            <v>12349.44</v>
          </cell>
          <cell r="AZ335">
            <v>951.06</v>
          </cell>
        </row>
        <row r="336">
          <cell r="A336" t="str">
            <v>JAN 2018</v>
          </cell>
          <cell r="B336" t="str">
            <v>LGUM_454</v>
          </cell>
          <cell r="D336" t="str">
            <v>Public Authorities Customers</v>
          </cell>
          <cell r="E336">
            <v>591024</v>
          </cell>
          <cell r="M336">
            <v>-77.02</v>
          </cell>
          <cell r="Q336">
            <v>0</v>
          </cell>
          <cell r="S336">
            <v>58977.04</v>
          </cell>
          <cell r="AW336">
            <v>54783.98</v>
          </cell>
          <cell r="AX336">
            <v>0</v>
          </cell>
          <cell r="AY336">
            <v>58977.04</v>
          </cell>
          <cell r="AZ336">
            <v>4289.8100000000004</v>
          </cell>
        </row>
        <row r="337">
          <cell r="A337" t="str">
            <v>JAN 2018</v>
          </cell>
          <cell r="B337" t="str">
            <v>LGUM_454</v>
          </cell>
          <cell r="D337" t="str">
            <v>Residential Customers</v>
          </cell>
          <cell r="E337">
            <v>19155</v>
          </cell>
          <cell r="M337">
            <v>3.22</v>
          </cell>
          <cell r="Q337">
            <v>0</v>
          </cell>
          <cell r="S337">
            <v>1940.02</v>
          </cell>
          <cell r="AW337">
            <v>1786.71</v>
          </cell>
          <cell r="AX337">
            <v>0</v>
          </cell>
          <cell r="AY337">
            <v>1940.02</v>
          </cell>
          <cell r="AZ337">
            <v>150.28</v>
          </cell>
        </row>
        <row r="338">
          <cell r="A338" t="str">
            <v>JAN 2018</v>
          </cell>
          <cell r="B338" t="str">
            <v>LGUM_454</v>
          </cell>
          <cell r="D338" t="str">
            <v>Small Commercial Customers</v>
          </cell>
          <cell r="E338">
            <v>357957</v>
          </cell>
          <cell r="M338">
            <v>58.61</v>
          </cell>
          <cell r="Q338">
            <v>0</v>
          </cell>
          <cell r="S338">
            <v>37193.230000000003</v>
          </cell>
          <cell r="AW338">
            <v>34261.18</v>
          </cell>
          <cell r="AX338">
            <v>0</v>
          </cell>
          <cell r="AY338">
            <v>37193.230000000003</v>
          </cell>
          <cell r="AZ338">
            <v>2877.41</v>
          </cell>
        </row>
        <row r="339">
          <cell r="A339" t="str">
            <v>JAN 2018</v>
          </cell>
          <cell r="B339" t="str">
            <v>LGUM_454</v>
          </cell>
          <cell r="D339" t="str">
            <v>Street Lights Customers</v>
          </cell>
          <cell r="E339">
            <v>167356</v>
          </cell>
          <cell r="M339">
            <v>27.77</v>
          </cell>
          <cell r="Q339">
            <v>0</v>
          </cell>
          <cell r="S339">
            <v>16615.900000000001</v>
          </cell>
          <cell r="AW339">
            <v>15305</v>
          </cell>
          <cell r="AX339">
            <v>0</v>
          </cell>
          <cell r="AY339">
            <v>16615.900000000001</v>
          </cell>
          <cell r="AZ339">
            <v>1285.3499999999999</v>
          </cell>
        </row>
        <row r="340">
          <cell r="A340" t="str">
            <v>JAN 2018</v>
          </cell>
          <cell r="B340" t="str">
            <v>LGUM_455</v>
          </cell>
          <cell r="D340" t="str">
            <v>Large Commercial Customers</v>
          </cell>
          <cell r="E340">
            <v>6530</v>
          </cell>
          <cell r="M340">
            <v>1.1299999999999999</v>
          </cell>
          <cell r="Q340">
            <v>0</v>
          </cell>
          <cell r="S340">
            <v>1370.02</v>
          </cell>
          <cell r="AW340">
            <v>1262.58</v>
          </cell>
          <cell r="AX340">
            <v>0</v>
          </cell>
          <cell r="AY340">
            <v>1370.02</v>
          </cell>
          <cell r="AZ340">
            <v>106.37</v>
          </cell>
        </row>
        <row r="341">
          <cell r="A341" t="str">
            <v>JAN 2018</v>
          </cell>
          <cell r="B341" t="str">
            <v>LGUM_455</v>
          </cell>
          <cell r="D341" t="str">
            <v>Public Authorities Customers</v>
          </cell>
          <cell r="E341">
            <v>1148</v>
          </cell>
          <cell r="M341">
            <v>7.0000000000000007E-2</v>
          </cell>
          <cell r="Q341">
            <v>0</v>
          </cell>
          <cell r="S341">
            <v>236.13</v>
          </cell>
          <cell r="AW341">
            <v>218.25</v>
          </cell>
          <cell r="AX341">
            <v>0</v>
          </cell>
          <cell r="AY341">
            <v>236.13</v>
          </cell>
          <cell r="AZ341">
            <v>17.829999999999998</v>
          </cell>
        </row>
        <row r="342">
          <cell r="A342" t="str">
            <v>JAN 2018</v>
          </cell>
          <cell r="B342" t="str">
            <v>LGUM_455</v>
          </cell>
          <cell r="D342" t="str">
            <v>Residential Customers</v>
          </cell>
          <cell r="E342">
            <v>6331</v>
          </cell>
          <cell r="M342">
            <v>1.1299999999999999</v>
          </cell>
          <cell r="Q342">
            <v>0</v>
          </cell>
          <cell r="S342">
            <v>1322.88</v>
          </cell>
          <cell r="AW342">
            <v>1218.98</v>
          </cell>
          <cell r="AX342">
            <v>0</v>
          </cell>
          <cell r="AY342">
            <v>1322.88</v>
          </cell>
          <cell r="AZ342">
            <v>102.81</v>
          </cell>
        </row>
        <row r="343">
          <cell r="A343" t="str">
            <v>JAN 2018</v>
          </cell>
          <cell r="B343" t="str">
            <v>LGUM_455</v>
          </cell>
          <cell r="D343" t="str">
            <v>Small Commercial Customers</v>
          </cell>
          <cell r="E343">
            <v>18013</v>
          </cell>
          <cell r="M343">
            <v>3.16</v>
          </cell>
          <cell r="Q343">
            <v>0</v>
          </cell>
          <cell r="S343">
            <v>3889.64</v>
          </cell>
          <cell r="AW343">
            <v>3584.79</v>
          </cell>
          <cell r="AX343">
            <v>0</v>
          </cell>
          <cell r="AY343">
            <v>3889.64</v>
          </cell>
          <cell r="AZ343">
            <v>301.83999999999997</v>
          </cell>
        </row>
        <row r="344">
          <cell r="A344" t="str">
            <v>JAN 2018</v>
          </cell>
          <cell r="B344" t="str">
            <v>LGUM_455</v>
          </cell>
          <cell r="D344" t="str">
            <v>Street Lights Customers</v>
          </cell>
          <cell r="E344">
            <v>2057</v>
          </cell>
          <cell r="M344">
            <v>0.2</v>
          </cell>
          <cell r="Q344">
            <v>0</v>
          </cell>
          <cell r="S344">
            <v>417.59</v>
          </cell>
          <cell r="AW344">
            <v>385.59</v>
          </cell>
          <cell r="AX344">
            <v>0</v>
          </cell>
          <cell r="AY344">
            <v>417.59</v>
          </cell>
          <cell r="AZ344">
            <v>31.84</v>
          </cell>
        </row>
        <row r="345">
          <cell r="A345" t="str">
            <v>JAN 2018</v>
          </cell>
          <cell r="B345" t="str">
            <v>LGUM_456</v>
          </cell>
          <cell r="D345" t="str">
            <v>Industrial Customers</v>
          </cell>
          <cell r="E345">
            <v>53537</v>
          </cell>
          <cell r="M345">
            <v>10.61</v>
          </cell>
          <cell r="Q345">
            <v>0</v>
          </cell>
          <cell r="S345">
            <v>5623.98</v>
          </cell>
          <cell r="AW345">
            <v>5176.16</v>
          </cell>
          <cell r="AX345">
            <v>0</v>
          </cell>
          <cell r="AY345">
            <v>5623.98</v>
          </cell>
          <cell r="AZ345">
            <v>437.65</v>
          </cell>
        </row>
        <row r="346">
          <cell r="A346" t="str">
            <v>JAN 2018</v>
          </cell>
          <cell r="B346" t="str">
            <v>LGUM_456</v>
          </cell>
          <cell r="D346" t="str">
            <v>Large Commercial Customers</v>
          </cell>
          <cell r="E346">
            <v>580880</v>
          </cell>
          <cell r="M346">
            <v>77.8</v>
          </cell>
          <cell r="Q346">
            <v>0</v>
          </cell>
          <cell r="S346">
            <v>61433.04</v>
          </cell>
          <cell r="AW346">
            <v>56635.72</v>
          </cell>
          <cell r="AX346">
            <v>0</v>
          </cell>
          <cell r="AY346">
            <v>61433.04</v>
          </cell>
          <cell r="AZ346">
            <v>4729.62</v>
          </cell>
        </row>
        <row r="347">
          <cell r="A347" t="str">
            <v>JAN 2018</v>
          </cell>
          <cell r="B347" t="str">
            <v>LGUM_456</v>
          </cell>
          <cell r="D347" t="str">
            <v>Public Authorities Customers</v>
          </cell>
          <cell r="E347">
            <v>141689</v>
          </cell>
          <cell r="M347">
            <v>15.3</v>
          </cell>
          <cell r="Q347">
            <v>0</v>
          </cell>
          <cell r="S347">
            <v>14925.76</v>
          </cell>
          <cell r="AW347">
            <v>13770.68</v>
          </cell>
          <cell r="AX347">
            <v>0</v>
          </cell>
          <cell r="AY347">
            <v>14925.76</v>
          </cell>
          <cell r="AZ347">
            <v>1142.04</v>
          </cell>
        </row>
        <row r="348">
          <cell r="A348" t="str">
            <v>JAN 2018</v>
          </cell>
          <cell r="B348" t="str">
            <v>LGUM_456</v>
          </cell>
          <cell r="D348" t="str">
            <v>Residential Customers</v>
          </cell>
          <cell r="E348">
            <v>33534</v>
          </cell>
          <cell r="M348">
            <v>7.5</v>
          </cell>
          <cell r="Q348">
            <v>0</v>
          </cell>
          <cell r="S348">
            <v>3544.14</v>
          </cell>
          <cell r="AW348">
            <v>3259.48</v>
          </cell>
          <cell r="AX348">
            <v>0</v>
          </cell>
          <cell r="AY348">
            <v>3544.14</v>
          </cell>
          <cell r="AZ348">
            <v>277.39999999999998</v>
          </cell>
        </row>
        <row r="349">
          <cell r="A349" t="str">
            <v>JAN 2018</v>
          </cell>
          <cell r="B349" t="str">
            <v>LGUM_456</v>
          </cell>
          <cell r="D349" t="str">
            <v>Small Commercial Customers</v>
          </cell>
          <cell r="E349">
            <v>1541058</v>
          </cell>
          <cell r="M349">
            <v>233.02</v>
          </cell>
          <cell r="Q349">
            <v>0</v>
          </cell>
          <cell r="S349">
            <v>163759.54</v>
          </cell>
          <cell r="AW349">
            <v>150900.43</v>
          </cell>
          <cell r="AX349">
            <v>0</v>
          </cell>
          <cell r="AY349">
            <v>163759.54</v>
          </cell>
          <cell r="AZ349">
            <v>12652.44</v>
          </cell>
        </row>
        <row r="350">
          <cell r="A350" t="str">
            <v>JAN 2018</v>
          </cell>
          <cell r="B350" t="str">
            <v>LGUM_456</v>
          </cell>
          <cell r="D350" t="str">
            <v>Street Lights Customers</v>
          </cell>
          <cell r="E350">
            <v>375509</v>
          </cell>
          <cell r="M350">
            <v>39.24</v>
          </cell>
          <cell r="Q350">
            <v>0</v>
          </cell>
          <cell r="S350">
            <v>38561.31</v>
          </cell>
          <cell r="AW350">
            <v>35581.660000000003</v>
          </cell>
          <cell r="AX350">
            <v>0</v>
          </cell>
          <cell r="AY350">
            <v>38561.31</v>
          </cell>
          <cell r="AZ350">
            <v>2947.73</v>
          </cell>
        </row>
        <row r="351">
          <cell r="A351" t="str">
            <v>JAN 2018</v>
          </cell>
          <cell r="B351" t="str">
            <v>LGUM_457</v>
          </cell>
          <cell r="D351" t="str">
            <v>Industrial Customers</v>
          </cell>
          <cell r="E351">
            <v>282</v>
          </cell>
          <cell r="M351">
            <v>0.05</v>
          </cell>
          <cell r="Q351">
            <v>0</v>
          </cell>
          <cell r="S351">
            <v>89.17</v>
          </cell>
          <cell r="AW351">
            <v>82.18</v>
          </cell>
          <cell r="AX351">
            <v>0</v>
          </cell>
          <cell r="AY351">
            <v>89.17</v>
          </cell>
          <cell r="AZ351">
            <v>6.94</v>
          </cell>
        </row>
        <row r="352">
          <cell r="A352" t="str">
            <v>JAN 2018</v>
          </cell>
          <cell r="B352" t="str">
            <v>LGUM_457</v>
          </cell>
          <cell r="D352" t="str">
            <v>Large Commercial Customers</v>
          </cell>
          <cell r="E352">
            <v>5919</v>
          </cell>
          <cell r="M352">
            <v>1.02</v>
          </cell>
          <cell r="Q352">
            <v>0</v>
          </cell>
          <cell r="S352">
            <v>1587.07</v>
          </cell>
          <cell r="AW352">
            <v>1462.44</v>
          </cell>
          <cell r="AX352">
            <v>0</v>
          </cell>
          <cell r="AY352">
            <v>1587.07</v>
          </cell>
          <cell r="AZ352">
            <v>123.68</v>
          </cell>
        </row>
        <row r="353">
          <cell r="A353" t="str">
            <v>JAN 2018</v>
          </cell>
          <cell r="B353" t="str">
            <v>LGUM_457</v>
          </cell>
          <cell r="D353" t="str">
            <v>Public Authorities Customers</v>
          </cell>
          <cell r="E353">
            <v>27680</v>
          </cell>
          <cell r="M353">
            <v>-0.79</v>
          </cell>
          <cell r="Q353">
            <v>0</v>
          </cell>
          <cell r="S353">
            <v>6875.66</v>
          </cell>
          <cell r="AW353">
            <v>6364.72</v>
          </cell>
          <cell r="AX353">
            <v>0</v>
          </cell>
          <cell r="AY353">
            <v>6875.66</v>
          </cell>
          <cell r="AZ353">
            <v>512.41999999999996</v>
          </cell>
        </row>
        <row r="354">
          <cell r="A354" t="str">
            <v>JAN 2018</v>
          </cell>
          <cell r="B354" t="str">
            <v>LGUM_457</v>
          </cell>
          <cell r="D354" t="str">
            <v>Residential Customers</v>
          </cell>
          <cell r="E354">
            <v>120876</v>
          </cell>
          <cell r="M354">
            <v>18.899999999999999</v>
          </cell>
          <cell r="Q354">
            <v>0</v>
          </cell>
          <cell r="S354">
            <v>32435.919999999998</v>
          </cell>
          <cell r="AW354">
            <v>29902.54</v>
          </cell>
          <cell r="AX354">
            <v>0</v>
          </cell>
          <cell r="AY354">
            <v>32435.919999999998</v>
          </cell>
          <cell r="AZ354">
            <v>2515.8200000000002</v>
          </cell>
        </row>
        <row r="355">
          <cell r="A355" t="str">
            <v>JAN 2018</v>
          </cell>
          <cell r="B355" t="str">
            <v>LGUM_457</v>
          </cell>
          <cell r="D355" t="str">
            <v>Small Commercial Customers</v>
          </cell>
          <cell r="E355">
            <v>26171</v>
          </cell>
          <cell r="M355">
            <v>4.33</v>
          </cell>
          <cell r="Q355">
            <v>0</v>
          </cell>
          <cell r="S355">
            <v>7124.73</v>
          </cell>
          <cell r="AW355">
            <v>6568.11</v>
          </cell>
          <cell r="AX355">
            <v>0</v>
          </cell>
          <cell r="AY355">
            <v>7124.73</v>
          </cell>
          <cell r="AZ355">
            <v>552.62</v>
          </cell>
        </row>
        <row r="356">
          <cell r="A356" t="str">
            <v>JAN 2018</v>
          </cell>
          <cell r="B356" t="str">
            <v>LGUM_457</v>
          </cell>
          <cell r="D356" t="str">
            <v>Street Lights Customers</v>
          </cell>
          <cell r="E356">
            <v>12845</v>
          </cell>
          <cell r="M356">
            <v>0.33</v>
          </cell>
          <cell r="Q356">
            <v>0</v>
          </cell>
          <cell r="S356">
            <v>3398.59</v>
          </cell>
          <cell r="AW356">
            <v>3140.01</v>
          </cell>
          <cell r="AX356">
            <v>0</v>
          </cell>
          <cell r="AY356">
            <v>3398.59</v>
          </cell>
          <cell r="AZ356">
            <v>258.99</v>
          </cell>
        </row>
        <row r="357">
          <cell r="A357" t="str">
            <v>JAN 2018</v>
          </cell>
          <cell r="B357" t="str">
            <v>LGUM_470</v>
          </cell>
          <cell r="D357" t="str">
            <v>Industrial Customers</v>
          </cell>
          <cell r="E357">
            <v>268</v>
          </cell>
          <cell r="M357">
            <v>0.05</v>
          </cell>
          <cell r="Q357">
            <v>0</v>
          </cell>
          <cell r="S357">
            <v>59.3</v>
          </cell>
          <cell r="AW357">
            <v>54.64</v>
          </cell>
          <cell r="AX357">
            <v>0</v>
          </cell>
          <cell r="AY357">
            <v>59.3</v>
          </cell>
          <cell r="AZ357">
            <v>4.6100000000000003</v>
          </cell>
        </row>
        <row r="358">
          <cell r="A358" t="str">
            <v>JAN 2018</v>
          </cell>
          <cell r="B358" t="str">
            <v>LGUM_470</v>
          </cell>
          <cell r="D358" t="str">
            <v>Large Commercial Customers</v>
          </cell>
          <cell r="E358">
            <v>776</v>
          </cell>
          <cell r="M358">
            <v>0.15</v>
          </cell>
          <cell r="Q358">
            <v>0</v>
          </cell>
          <cell r="S358">
            <v>180.24</v>
          </cell>
          <cell r="AW358">
            <v>166.07</v>
          </cell>
          <cell r="AX358">
            <v>0</v>
          </cell>
          <cell r="AY358">
            <v>180.24</v>
          </cell>
          <cell r="AZ358">
            <v>14.02</v>
          </cell>
        </row>
        <row r="359">
          <cell r="A359" t="str">
            <v>JAN 2018</v>
          </cell>
          <cell r="B359" t="str">
            <v>LGUM_470</v>
          </cell>
          <cell r="D359" t="str">
            <v>Public Authorities Customers</v>
          </cell>
          <cell r="E359">
            <v>66</v>
          </cell>
          <cell r="M359">
            <v>0.01</v>
          </cell>
          <cell r="Q359">
            <v>0</v>
          </cell>
          <cell r="S359">
            <v>14.82</v>
          </cell>
          <cell r="AW359">
            <v>13.66</v>
          </cell>
          <cell r="AX359">
            <v>0</v>
          </cell>
          <cell r="AY359">
            <v>14.82</v>
          </cell>
          <cell r="AZ359">
            <v>1.1499999999999999</v>
          </cell>
        </row>
        <row r="360">
          <cell r="A360" t="str">
            <v>JAN 2018</v>
          </cell>
          <cell r="B360" t="str">
            <v>LGUM_470</v>
          </cell>
          <cell r="D360" t="str">
            <v>Residential Customers</v>
          </cell>
          <cell r="E360">
            <v>1229</v>
          </cell>
          <cell r="M360">
            <v>0.11</v>
          </cell>
          <cell r="Q360">
            <v>0</v>
          </cell>
          <cell r="S360">
            <v>285.57</v>
          </cell>
          <cell r="AW360">
            <v>263.5</v>
          </cell>
          <cell r="AX360">
            <v>0</v>
          </cell>
          <cell r="AY360">
            <v>285.57</v>
          </cell>
          <cell r="AZ360">
            <v>21.98</v>
          </cell>
        </row>
        <row r="361">
          <cell r="A361" t="str">
            <v>JAN 2018</v>
          </cell>
          <cell r="B361" t="str">
            <v>LGUM_470</v>
          </cell>
          <cell r="D361" t="str">
            <v>Small Commercial Customers</v>
          </cell>
          <cell r="E361">
            <v>647</v>
          </cell>
          <cell r="M361">
            <v>0.11</v>
          </cell>
          <cell r="Q361">
            <v>0</v>
          </cell>
          <cell r="S361">
            <v>150.57</v>
          </cell>
          <cell r="AW361">
            <v>138.75</v>
          </cell>
          <cell r="AX361">
            <v>0</v>
          </cell>
          <cell r="AY361">
            <v>150.57</v>
          </cell>
          <cell r="AZ361">
            <v>11.71</v>
          </cell>
        </row>
        <row r="362">
          <cell r="A362" t="str">
            <v>JAN 2018</v>
          </cell>
          <cell r="B362" t="str">
            <v>LGUM_471</v>
          </cell>
          <cell r="D362" t="str">
            <v>Large Commercial Customers</v>
          </cell>
          <cell r="E362">
            <v>66</v>
          </cell>
          <cell r="M362">
            <v>0.01</v>
          </cell>
          <cell r="Q362">
            <v>0</v>
          </cell>
          <cell r="S362">
            <v>17.72</v>
          </cell>
          <cell r="AW362">
            <v>16.329999999999998</v>
          </cell>
          <cell r="AX362">
            <v>0</v>
          </cell>
          <cell r="AY362">
            <v>17.72</v>
          </cell>
          <cell r="AZ362">
            <v>1.38</v>
          </cell>
        </row>
        <row r="363">
          <cell r="A363" t="str">
            <v>JAN 2018</v>
          </cell>
          <cell r="B363" t="str">
            <v>LGUM_471</v>
          </cell>
          <cell r="D363" t="str">
            <v>Small Commercial Customers</v>
          </cell>
          <cell r="E363">
            <v>467</v>
          </cell>
          <cell r="M363">
            <v>0.09</v>
          </cell>
          <cell r="Q363">
            <v>0</v>
          </cell>
          <cell r="S363">
            <v>124.06</v>
          </cell>
          <cell r="AW363">
            <v>114.31</v>
          </cell>
          <cell r="AX363">
            <v>0</v>
          </cell>
          <cell r="AY363">
            <v>124.06</v>
          </cell>
          <cell r="AZ363">
            <v>9.66</v>
          </cell>
        </row>
        <row r="364">
          <cell r="A364" t="str">
            <v>JAN 2018</v>
          </cell>
          <cell r="B364" t="str">
            <v>LGUM_473</v>
          </cell>
          <cell r="D364" t="str">
            <v>Industrial Customers</v>
          </cell>
          <cell r="E364">
            <v>4361</v>
          </cell>
          <cell r="M364">
            <v>0.89</v>
          </cell>
          <cell r="Q364">
            <v>0</v>
          </cell>
          <cell r="S364">
            <v>615.41</v>
          </cell>
          <cell r="AW364">
            <v>566.66</v>
          </cell>
          <cell r="AX364">
            <v>0</v>
          </cell>
          <cell r="AY364">
            <v>615.41</v>
          </cell>
          <cell r="AZ364">
            <v>47.91</v>
          </cell>
        </row>
        <row r="365">
          <cell r="A365" t="str">
            <v>JAN 2018</v>
          </cell>
          <cell r="B365" t="str">
            <v>LGUM_473</v>
          </cell>
          <cell r="D365" t="str">
            <v>Large Commercial Customers</v>
          </cell>
          <cell r="E365">
            <v>76577</v>
          </cell>
          <cell r="M365">
            <v>12.09</v>
          </cell>
          <cell r="Q365">
            <v>0</v>
          </cell>
          <cell r="S365">
            <v>10953.87</v>
          </cell>
          <cell r="AW365">
            <v>10096.450000000001</v>
          </cell>
          <cell r="AX365">
            <v>0</v>
          </cell>
          <cell r="AY365">
            <v>10953.87</v>
          </cell>
          <cell r="AZ365">
            <v>846.23</v>
          </cell>
        </row>
        <row r="366">
          <cell r="A366" t="str">
            <v>JAN 2018</v>
          </cell>
          <cell r="B366" t="str">
            <v>LGUM_473</v>
          </cell>
          <cell r="D366" t="str">
            <v>Public Authorities Customers</v>
          </cell>
          <cell r="E366">
            <v>3764</v>
          </cell>
          <cell r="M366">
            <v>0.75</v>
          </cell>
          <cell r="Q366">
            <v>0</v>
          </cell>
          <cell r="S366">
            <v>509.31</v>
          </cell>
          <cell r="AW366">
            <v>468.96</v>
          </cell>
          <cell r="AX366">
            <v>0</v>
          </cell>
          <cell r="AY366">
            <v>509.31</v>
          </cell>
          <cell r="AZ366">
            <v>39.630000000000003</v>
          </cell>
        </row>
        <row r="367">
          <cell r="A367" t="str">
            <v>JAN 2018</v>
          </cell>
          <cell r="B367" t="str">
            <v>LGUM_473</v>
          </cell>
          <cell r="D367" t="str">
            <v>Residential Customers</v>
          </cell>
          <cell r="E367">
            <v>3943</v>
          </cell>
          <cell r="M367">
            <v>0.55000000000000004</v>
          </cell>
          <cell r="Q367">
            <v>0</v>
          </cell>
          <cell r="S367">
            <v>578.92999999999995</v>
          </cell>
          <cell r="AW367">
            <v>533.9</v>
          </cell>
          <cell r="AX367">
            <v>0</v>
          </cell>
          <cell r="AY367">
            <v>578.92999999999995</v>
          </cell>
          <cell r="AZ367">
            <v>44.52</v>
          </cell>
        </row>
        <row r="368">
          <cell r="A368" t="str">
            <v>JAN 2018</v>
          </cell>
          <cell r="B368" t="str">
            <v>LGUM_473</v>
          </cell>
          <cell r="D368" t="str">
            <v>Small Commercial Customers</v>
          </cell>
          <cell r="E368">
            <v>38683</v>
          </cell>
          <cell r="M368">
            <v>7.25</v>
          </cell>
          <cell r="Q368">
            <v>0</v>
          </cell>
          <cell r="S368">
            <v>5615.17</v>
          </cell>
          <cell r="AW368">
            <v>5171.84</v>
          </cell>
          <cell r="AX368">
            <v>0</v>
          </cell>
          <cell r="AY368">
            <v>5615.17</v>
          </cell>
          <cell r="AZ368">
            <v>436.41</v>
          </cell>
        </row>
        <row r="369">
          <cell r="A369" t="str">
            <v>JAN 2018</v>
          </cell>
          <cell r="B369" t="str">
            <v>LGUM_473</v>
          </cell>
          <cell r="D369" t="str">
            <v>Street Lights Customers</v>
          </cell>
          <cell r="E369">
            <v>3225</v>
          </cell>
          <cell r="M369">
            <v>0.63</v>
          </cell>
          <cell r="Q369">
            <v>0</v>
          </cell>
          <cell r="S369">
            <v>447.97</v>
          </cell>
          <cell r="AW369">
            <v>412.49</v>
          </cell>
          <cell r="AX369">
            <v>0</v>
          </cell>
          <cell r="AY369">
            <v>447.97</v>
          </cell>
          <cell r="AZ369">
            <v>34.869999999999997</v>
          </cell>
        </row>
        <row r="370">
          <cell r="A370" t="str">
            <v>JAN 2018</v>
          </cell>
          <cell r="B370" t="str">
            <v>LGUM_474</v>
          </cell>
          <cell r="D370" t="str">
            <v>Large Commercial Customers</v>
          </cell>
          <cell r="E370">
            <v>4250</v>
          </cell>
          <cell r="M370">
            <v>0.84</v>
          </cell>
          <cell r="Q370">
            <v>0</v>
          </cell>
          <cell r="S370">
            <v>680.61</v>
          </cell>
          <cell r="AW370">
            <v>626.86</v>
          </cell>
          <cell r="AX370">
            <v>0</v>
          </cell>
          <cell r="AY370">
            <v>680.61</v>
          </cell>
          <cell r="AZ370">
            <v>52.93</v>
          </cell>
        </row>
        <row r="371">
          <cell r="A371" t="str">
            <v>JAN 2018</v>
          </cell>
          <cell r="B371" t="str">
            <v>LGUM_474</v>
          </cell>
          <cell r="D371" t="str">
            <v>Public Authorities Customers</v>
          </cell>
          <cell r="E371">
            <v>158</v>
          </cell>
          <cell r="M371">
            <v>0.03</v>
          </cell>
          <cell r="Q371">
            <v>0</v>
          </cell>
          <cell r="S371">
            <v>23.7</v>
          </cell>
          <cell r="AW371">
            <v>21.83</v>
          </cell>
          <cell r="AX371">
            <v>0</v>
          </cell>
          <cell r="AY371">
            <v>23.7</v>
          </cell>
          <cell r="AZ371">
            <v>1.84</v>
          </cell>
        </row>
        <row r="372">
          <cell r="A372" t="str">
            <v>JAN 2018</v>
          </cell>
          <cell r="B372" t="str">
            <v>LGUM_474</v>
          </cell>
          <cell r="D372" t="str">
            <v>Small Commercial Customers</v>
          </cell>
          <cell r="E372">
            <v>2608</v>
          </cell>
          <cell r="M372">
            <v>0.51</v>
          </cell>
          <cell r="Q372">
            <v>0</v>
          </cell>
          <cell r="S372">
            <v>415.21</v>
          </cell>
          <cell r="AW372">
            <v>382.43</v>
          </cell>
          <cell r="AX372">
            <v>0</v>
          </cell>
          <cell r="AY372">
            <v>415.21</v>
          </cell>
          <cell r="AZ372">
            <v>32.28</v>
          </cell>
        </row>
        <row r="373">
          <cell r="A373" t="str">
            <v>JAN 2018</v>
          </cell>
          <cell r="B373" t="str">
            <v>LGUM_474</v>
          </cell>
          <cell r="D373" t="str">
            <v>Street Lights Customers</v>
          </cell>
          <cell r="E373">
            <v>148</v>
          </cell>
          <cell r="M373">
            <v>0.03</v>
          </cell>
          <cell r="Q373">
            <v>0</v>
          </cell>
          <cell r="S373">
            <v>23.7</v>
          </cell>
          <cell r="AW373">
            <v>21.83</v>
          </cell>
          <cell r="AX373">
            <v>0</v>
          </cell>
          <cell r="AY373">
            <v>23.7</v>
          </cell>
          <cell r="AZ373">
            <v>1.84</v>
          </cell>
        </row>
        <row r="374">
          <cell r="A374" t="str">
            <v>JAN 2018</v>
          </cell>
          <cell r="B374" t="str">
            <v>LGUM_475</v>
          </cell>
          <cell r="D374" t="str">
            <v>Small Commercial Customers</v>
          </cell>
          <cell r="E374">
            <v>315</v>
          </cell>
          <cell r="M374">
            <v>0.06</v>
          </cell>
          <cell r="Q374">
            <v>0</v>
          </cell>
          <cell r="S374">
            <v>63.58</v>
          </cell>
          <cell r="AW374">
            <v>58.58</v>
          </cell>
          <cell r="AX374">
            <v>0</v>
          </cell>
          <cell r="AY374">
            <v>63.58</v>
          </cell>
          <cell r="AZ374">
            <v>4.9400000000000004</v>
          </cell>
        </row>
        <row r="375">
          <cell r="A375" t="str">
            <v>JAN 2018</v>
          </cell>
          <cell r="B375" t="str">
            <v>LGUM_476</v>
          </cell>
          <cell r="D375" t="str">
            <v>Industrial Customers</v>
          </cell>
          <cell r="E375">
            <v>13600</v>
          </cell>
          <cell r="M375">
            <v>2.7</v>
          </cell>
          <cell r="Q375">
            <v>0</v>
          </cell>
          <cell r="S375">
            <v>1335.65</v>
          </cell>
          <cell r="AW375">
            <v>1229.0999999999999</v>
          </cell>
          <cell r="AX375">
            <v>0</v>
          </cell>
          <cell r="AY375">
            <v>1335.65</v>
          </cell>
          <cell r="AZ375">
            <v>103.96</v>
          </cell>
        </row>
        <row r="376">
          <cell r="A376" t="str">
            <v>JAN 2018</v>
          </cell>
          <cell r="B376" t="str">
            <v>LGUM_476</v>
          </cell>
          <cell r="D376" t="str">
            <v>Large Commercial Customers</v>
          </cell>
          <cell r="E376">
            <v>169213</v>
          </cell>
          <cell r="M376">
            <v>23.54</v>
          </cell>
          <cell r="Q376">
            <v>0</v>
          </cell>
          <cell r="S376">
            <v>16458.14</v>
          </cell>
          <cell r="AW376">
            <v>15170.71</v>
          </cell>
          <cell r="AX376">
            <v>0</v>
          </cell>
          <cell r="AY376">
            <v>16458.14</v>
          </cell>
          <cell r="AZ376">
            <v>1266.22</v>
          </cell>
        </row>
        <row r="377">
          <cell r="A377" t="str">
            <v>JAN 2018</v>
          </cell>
          <cell r="B377" t="str">
            <v>LGUM_476</v>
          </cell>
          <cell r="D377" t="str">
            <v>Public Authorities Customers</v>
          </cell>
          <cell r="E377">
            <v>8965</v>
          </cell>
          <cell r="M377">
            <v>1.78</v>
          </cell>
          <cell r="Q377">
            <v>0</v>
          </cell>
          <cell r="S377">
            <v>890.41</v>
          </cell>
          <cell r="AW377">
            <v>819.4</v>
          </cell>
          <cell r="AX377">
            <v>0</v>
          </cell>
          <cell r="AY377">
            <v>890.41</v>
          </cell>
          <cell r="AZ377">
            <v>69.31</v>
          </cell>
        </row>
        <row r="378">
          <cell r="A378" t="str">
            <v>JAN 2018</v>
          </cell>
          <cell r="B378" t="str">
            <v>LGUM_476</v>
          </cell>
          <cell r="D378" t="str">
            <v>Residential Customers</v>
          </cell>
          <cell r="E378">
            <v>3036</v>
          </cell>
          <cell r="M378">
            <v>0.6</v>
          </cell>
          <cell r="Q378">
            <v>0</v>
          </cell>
          <cell r="S378">
            <v>311.62</v>
          </cell>
          <cell r="AW378">
            <v>286.79000000000002</v>
          </cell>
          <cell r="AX378">
            <v>0</v>
          </cell>
          <cell r="AY378">
            <v>311.62</v>
          </cell>
          <cell r="AZ378">
            <v>24.25</v>
          </cell>
        </row>
        <row r="379">
          <cell r="A379" t="str">
            <v>JAN 2018</v>
          </cell>
          <cell r="B379" t="str">
            <v>LGUM_476</v>
          </cell>
          <cell r="D379" t="str">
            <v>Small Commercial Customers</v>
          </cell>
          <cell r="E379">
            <v>94947</v>
          </cell>
          <cell r="M379">
            <v>6.52</v>
          </cell>
          <cell r="Q379">
            <v>0</v>
          </cell>
          <cell r="S379">
            <v>9088.86</v>
          </cell>
          <cell r="AW379">
            <v>8394.65</v>
          </cell>
          <cell r="AX379">
            <v>0</v>
          </cell>
          <cell r="AY379">
            <v>9088.86</v>
          </cell>
          <cell r="AZ379">
            <v>689.48</v>
          </cell>
        </row>
        <row r="380">
          <cell r="A380" t="str">
            <v>JAN 2018</v>
          </cell>
          <cell r="B380" t="str">
            <v>LGUM_476</v>
          </cell>
          <cell r="D380" t="str">
            <v>Street Lights Customers</v>
          </cell>
          <cell r="E380">
            <v>4473</v>
          </cell>
          <cell r="M380">
            <v>0.87</v>
          </cell>
          <cell r="Q380">
            <v>0</v>
          </cell>
          <cell r="S380">
            <v>445.19</v>
          </cell>
          <cell r="AW380">
            <v>409.7</v>
          </cell>
          <cell r="AX380">
            <v>0</v>
          </cell>
          <cell r="AY380">
            <v>445.19</v>
          </cell>
          <cell r="AZ380">
            <v>34.65</v>
          </cell>
        </row>
        <row r="381">
          <cell r="A381" t="str">
            <v>JAN 2018</v>
          </cell>
          <cell r="B381" t="str">
            <v>LGUM_477</v>
          </cell>
          <cell r="D381" t="str">
            <v>Industrial Customers</v>
          </cell>
          <cell r="E381">
            <v>909</v>
          </cell>
          <cell r="M381">
            <v>0.18</v>
          </cell>
          <cell r="Q381">
            <v>0</v>
          </cell>
          <cell r="S381">
            <v>95.96</v>
          </cell>
          <cell r="AW381">
            <v>88.32</v>
          </cell>
          <cell r="AX381">
            <v>0</v>
          </cell>
          <cell r="AY381">
            <v>95.96</v>
          </cell>
          <cell r="AZ381">
            <v>7.47</v>
          </cell>
        </row>
        <row r="382">
          <cell r="A382" t="str">
            <v>JAN 2018</v>
          </cell>
          <cell r="B382" t="str">
            <v>LGUM_477</v>
          </cell>
          <cell r="D382" t="str">
            <v>Large Commercial Customers</v>
          </cell>
          <cell r="E382">
            <v>17430</v>
          </cell>
          <cell r="M382">
            <v>3.45</v>
          </cell>
          <cell r="Q382">
            <v>0</v>
          </cell>
          <cell r="S382">
            <v>1799.93</v>
          </cell>
          <cell r="AW382">
            <v>1656.56</v>
          </cell>
          <cell r="AX382">
            <v>0</v>
          </cell>
          <cell r="AY382">
            <v>1799.93</v>
          </cell>
          <cell r="AZ382">
            <v>140.08000000000001</v>
          </cell>
        </row>
        <row r="383">
          <cell r="A383" t="str">
            <v>JAN 2018</v>
          </cell>
          <cell r="B383" t="str">
            <v>LGUM_477</v>
          </cell>
          <cell r="D383" t="str">
            <v>Public Authorities Customers</v>
          </cell>
          <cell r="E383">
            <v>1781</v>
          </cell>
          <cell r="M383">
            <v>0.36</v>
          </cell>
          <cell r="Q383">
            <v>0</v>
          </cell>
          <cell r="S383">
            <v>191.92</v>
          </cell>
          <cell r="AW383">
            <v>176.64</v>
          </cell>
          <cell r="AX383">
            <v>0</v>
          </cell>
          <cell r="AY383">
            <v>191.92</v>
          </cell>
          <cell r="AZ383">
            <v>14.94</v>
          </cell>
        </row>
        <row r="384">
          <cell r="A384" t="str">
            <v>JAN 2018</v>
          </cell>
          <cell r="B384" t="str">
            <v>LGUM_477</v>
          </cell>
          <cell r="D384" t="str">
            <v>Small Commercial Customers</v>
          </cell>
          <cell r="E384">
            <v>7540</v>
          </cell>
          <cell r="M384">
            <v>1.47</v>
          </cell>
          <cell r="Q384">
            <v>0</v>
          </cell>
          <cell r="S384">
            <v>779.99</v>
          </cell>
          <cell r="AW384">
            <v>717.88</v>
          </cell>
          <cell r="AX384">
            <v>0</v>
          </cell>
          <cell r="AY384">
            <v>779.99</v>
          </cell>
          <cell r="AZ384">
            <v>60.69</v>
          </cell>
        </row>
        <row r="385">
          <cell r="A385" t="str">
            <v>JAN 2018</v>
          </cell>
          <cell r="B385" t="str">
            <v>LGUM_480</v>
          </cell>
          <cell r="D385" t="str">
            <v>Small Commercial Customers</v>
          </cell>
          <cell r="E385">
            <v>4363</v>
          </cell>
          <cell r="M385">
            <v>0.85</v>
          </cell>
          <cell r="Q385">
            <v>0</v>
          </cell>
          <cell r="S385">
            <v>1985.74</v>
          </cell>
          <cell r="AW385">
            <v>1830.38</v>
          </cell>
          <cell r="AX385">
            <v>0</v>
          </cell>
          <cell r="AY385">
            <v>1985.74</v>
          </cell>
          <cell r="AZ385">
            <v>154.54</v>
          </cell>
        </row>
        <row r="386">
          <cell r="A386" t="str">
            <v>JAN 2018</v>
          </cell>
          <cell r="B386" t="str">
            <v>LGUM_481</v>
          </cell>
          <cell r="D386" t="str">
            <v>Large Commercial Customers</v>
          </cell>
          <cell r="E386">
            <v>898</v>
          </cell>
          <cell r="M386">
            <v>-0.16</v>
          </cell>
          <cell r="Q386">
            <v>0</v>
          </cell>
          <cell r="S386">
            <v>137.62</v>
          </cell>
          <cell r="AW386">
            <v>127.92</v>
          </cell>
          <cell r="AX386">
            <v>0</v>
          </cell>
          <cell r="AY386">
            <v>137.62</v>
          </cell>
          <cell r="AZ386">
            <v>9.89</v>
          </cell>
        </row>
        <row r="387">
          <cell r="A387" t="str">
            <v>JAN 2018</v>
          </cell>
          <cell r="B387" t="str">
            <v>LGUM_481</v>
          </cell>
          <cell r="D387" t="str">
            <v>Small Commercial Customers</v>
          </cell>
          <cell r="E387">
            <v>1000</v>
          </cell>
          <cell r="M387">
            <v>0.2</v>
          </cell>
          <cell r="Q387">
            <v>0</v>
          </cell>
          <cell r="S387">
            <v>162.04</v>
          </cell>
          <cell r="AW387">
            <v>149.24</v>
          </cell>
          <cell r="AX387">
            <v>0</v>
          </cell>
          <cell r="AY387">
            <v>162.04</v>
          </cell>
          <cell r="AZ387">
            <v>12.61</v>
          </cell>
        </row>
        <row r="388">
          <cell r="A388" t="str">
            <v>JAN 2018</v>
          </cell>
          <cell r="B388" t="str">
            <v>LGUM_481</v>
          </cell>
          <cell r="D388" t="str">
            <v>Street Lights Customers</v>
          </cell>
          <cell r="E388">
            <v>315</v>
          </cell>
          <cell r="M388">
            <v>0.06</v>
          </cell>
          <cell r="Q388">
            <v>0</v>
          </cell>
          <cell r="S388">
            <v>46.3</v>
          </cell>
          <cell r="AW388">
            <v>42.64</v>
          </cell>
          <cell r="AX388">
            <v>0</v>
          </cell>
          <cell r="AY388">
            <v>46.3</v>
          </cell>
          <cell r="AZ388">
            <v>3.6</v>
          </cell>
        </row>
        <row r="389">
          <cell r="A389" t="str">
            <v>JAN 2018</v>
          </cell>
          <cell r="B389" t="str">
            <v>LGUM_482</v>
          </cell>
          <cell r="D389" t="str">
            <v>Large Commercial Customers</v>
          </cell>
          <cell r="E389">
            <v>6682</v>
          </cell>
          <cell r="M389">
            <v>0.83</v>
          </cell>
          <cell r="Q389">
            <v>0</v>
          </cell>
          <cell r="S389">
            <v>1581.77</v>
          </cell>
          <cell r="AW389">
            <v>1459.8</v>
          </cell>
          <cell r="AX389">
            <v>0</v>
          </cell>
          <cell r="AY389">
            <v>1581.77</v>
          </cell>
          <cell r="AZ389">
            <v>121.23</v>
          </cell>
        </row>
        <row r="390">
          <cell r="A390" t="str">
            <v>JAN 2018</v>
          </cell>
          <cell r="B390" t="str">
            <v>LGUM_482</v>
          </cell>
          <cell r="D390" t="str">
            <v>Small Commercial Customers</v>
          </cell>
          <cell r="E390">
            <v>11036</v>
          </cell>
          <cell r="M390">
            <v>2.2200000000000002</v>
          </cell>
          <cell r="Q390">
            <v>0</v>
          </cell>
          <cell r="S390">
            <v>2605.44</v>
          </cell>
          <cell r="AW390">
            <v>2400.56</v>
          </cell>
          <cell r="AX390">
            <v>0</v>
          </cell>
          <cell r="AY390">
            <v>2605.44</v>
          </cell>
          <cell r="AZ390">
            <v>202.76</v>
          </cell>
        </row>
        <row r="391">
          <cell r="A391" t="str">
            <v>JAN 2018</v>
          </cell>
          <cell r="B391" t="str">
            <v>LGUM_482</v>
          </cell>
          <cell r="D391" t="str">
            <v>Street Lights Customers</v>
          </cell>
          <cell r="E391">
            <v>2018</v>
          </cell>
          <cell r="M391">
            <v>0.41</v>
          </cell>
          <cell r="Q391">
            <v>0</v>
          </cell>
          <cell r="S391">
            <v>457.74</v>
          </cell>
          <cell r="AW391">
            <v>421.72</v>
          </cell>
          <cell r="AX391">
            <v>0</v>
          </cell>
          <cell r="AY391">
            <v>457.74</v>
          </cell>
          <cell r="AZ391">
            <v>35.630000000000003</v>
          </cell>
        </row>
        <row r="392">
          <cell r="A392" t="str">
            <v>JAN 2018</v>
          </cell>
          <cell r="B392" t="str">
            <v>LGUM_483</v>
          </cell>
          <cell r="D392" t="str">
            <v>Small Commercial Customers</v>
          </cell>
          <cell r="E392">
            <v>3119</v>
          </cell>
          <cell r="M392">
            <v>-0.04</v>
          </cell>
          <cell r="Q392">
            <v>0</v>
          </cell>
          <cell r="S392">
            <v>337.51</v>
          </cell>
          <cell r="AW392">
            <v>312.10000000000002</v>
          </cell>
          <cell r="AX392">
            <v>0</v>
          </cell>
          <cell r="AY392">
            <v>337.51</v>
          </cell>
          <cell r="AZ392">
            <v>25.68</v>
          </cell>
        </row>
        <row r="393">
          <cell r="A393" t="str">
            <v>JAN 2018</v>
          </cell>
          <cell r="B393" t="str">
            <v>LGUM_483</v>
          </cell>
          <cell r="D393" t="str">
            <v>Street Lights Customers</v>
          </cell>
          <cell r="E393">
            <v>973</v>
          </cell>
          <cell r="M393">
            <v>0.19</v>
          </cell>
          <cell r="Q393">
            <v>0</v>
          </cell>
          <cell r="S393">
            <v>95.49</v>
          </cell>
          <cell r="AW393">
            <v>87.88</v>
          </cell>
          <cell r="AX393">
            <v>0</v>
          </cell>
          <cell r="AY393">
            <v>95.49</v>
          </cell>
          <cell r="AZ393">
            <v>7.43</v>
          </cell>
        </row>
        <row r="394">
          <cell r="A394" t="str">
            <v>JAN 2018</v>
          </cell>
          <cell r="B394" t="str">
            <v>LGUM_484</v>
          </cell>
          <cell r="D394" t="str">
            <v>Large Commercial Customers</v>
          </cell>
          <cell r="E394">
            <v>953</v>
          </cell>
          <cell r="M394">
            <v>0.19</v>
          </cell>
          <cell r="Q394">
            <v>0</v>
          </cell>
          <cell r="S394">
            <v>119.57</v>
          </cell>
          <cell r="AW394">
            <v>110.08</v>
          </cell>
          <cell r="AX394">
            <v>0</v>
          </cell>
          <cell r="AY394">
            <v>119.57</v>
          </cell>
          <cell r="AZ394">
            <v>9.31</v>
          </cell>
        </row>
        <row r="395">
          <cell r="A395" t="str">
            <v>JAN 2018</v>
          </cell>
          <cell r="B395" t="str">
            <v>LGUM_484</v>
          </cell>
          <cell r="D395" t="str">
            <v>Small Commercial Customers</v>
          </cell>
          <cell r="E395">
            <v>29787</v>
          </cell>
          <cell r="M395">
            <v>5.28</v>
          </cell>
          <cell r="Q395">
            <v>0</v>
          </cell>
          <cell r="S395">
            <v>3888.84</v>
          </cell>
          <cell r="AW395">
            <v>3582.12</v>
          </cell>
          <cell r="AX395">
            <v>0</v>
          </cell>
          <cell r="AY395">
            <v>3888.84</v>
          </cell>
          <cell r="AZ395">
            <v>301.94</v>
          </cell>
        </row>
        <row r="396">
          <cell r="A396" t="str">
            <v>JAN 2018</v>
          </cell>
          <cell r="B396" t="str">
            <v>LGUM_484</v>
          </cell>
          <cell r="D396" t="str">
            <v>Street Lights Customers</v>
          </cell>
          <cell r="E396">
            <v>1460</v>
          </cell>
          <cell r="M396">
            <v>0.28999999999999998</v>
          </cell>
          <cell r="Q396">
            <v>0</v>
          </cell>
          <cell r="S396">
            <v>179.36</v>
          </cell>
          <cell r="AW396">
            <v>165.12</v>
          </cell>
          <cell r="AX396">
            <v>0</v>
          </cell>
          <cell r="AY396">
            <v>179.36</v>
          </cell>
          <cell r="AZ396">
            <v>13.96</v>
          </cell>
        </row>
        <row r="397">
          <cell r="A397" t="str">
            <v>JAN 2018</v>
          </cell>
          <cell r="B397" t="str">
            <v>LGUM_493</v>
          </cell>
          <cell r="D397" t="str">
            <v>Residential Customers</v>
          </cell>
          <cell r="E397">
            <v>9</v>
          </cell>
          <cell r="M397">
            <v>0</v>
          </cell>
          <cell r="S397">
            <v>4.4400000000000004</v>
          </cell>
          <cell r="AW397">
            <v>4.09</v>
          </cell>
          <cell r="AX397">
            <v>0</v>
          </cell>
          <cell r="AY397">
            <v>4.4400000000000004</v>
          </cell>
          <cell r="AZ397">
            <v>0.35</v>
          </cell>
        </row>
        <row r="398">
          <cell r="A398" t="str">
            <v>FEB 2018</v>
          </cell>
          <cell r="B398" t="str">
            <v>LEUM_825</v>
          </cell>
          <cell r="D398" t="str">
            <v>Industrial Customers</v>
          </cell>
          <cell r="S398">
            <v>48365.64</v>
          </cell>
          <cell r="AW398">
            <v>0</v>
          </cell>
          <cell r="AX398">
            <v>0</v>
          </cell>
          <cell r="AY398">
            <v>48365.64</v>
          </cell>
          <cell r="AZ398">
            <v>0</v>
          </cell>
        </row>
        <row r="399">
          <cell r="A399" t="str">
            <v>FEB 2018</v>
          </cell>
          <cell r="B399" t="str">
            <v>LEUM_826</v>
          </cell>
          <cell r="D399" t="str">
            <v>Industrial Customers</v>
          </cell>
          <cell r="S399">
            <v>2.27</v>
          </cell>
          <cell r="AW399">
            <v>0</v>
          </cell>
          <cell r="AX399">
            <v>0</v>
          </cell>
          <cell r="AY399">
            <v>2.27</v>
          </cell>
          <cell r="AZ399">
            <v>0</v>
          </cell>
        </row>
        <row r="400">
          <cell r="A400" t="str">
            <v>FEB 2018</v>
          </cell>
          <cell r="B400" t="str">
            <v>LEUM_826</v>
          </cell>
          <cell r="D400" t="str">
            <v>Large Commercial Customers</v>
          </cell>
          <cell r="S400">
            <v>858.54</v>
          </cell>
          <cell r="AW400">
            <v>0</v>
          </cell>
          <cell r="AX400">
            <v>0</v>
          </cell>
          <cell r="AY400">
            <v>858.54</v>
          </cell>
          <cell r="AZ400">
            <v>0</v>
          </cell>
        </row>
        <row r="401">
          <cell r="A401" t="str">
            <v>FEB 2018</v>
          </cell>
          <cell r="B401" t="str">
            <v>LEUM_826</v>
          </cell>
          <cell r="D401" t="str">
            <v>Public Authorities Customers</v>
          </cell>
          <cell r="S401">
            <v>11.35</v>
          </cell>
          <cell r="AW401">
            <v>0</v>
          </cell>
          <cell r="AX401">
            <v>0</v>
          </cell>
          <cell r="AY401">
            <v>11.35</v>
          </cell>
          <cell r="AZ401">
            <v>0</v>
          </cell>
        </row>
        <row r="402">
          <cell r="A402" t="str">
            <v>FEB 2018</v>
          </cell>
          <cell r="B402" t="str">
            <v>LEUM_828</v>
          </cell>
          <cell r="D402" t="str">
            <v>Industrial Customers</v>
          </cell>
          <cell r="S402">
            <v>192.34</v>
          </cell>
          <cell r="AW402">
            <v>0</v>
          </cell>
          <cell r="AX402">
            <v>0</v>
          </cell>
          <cell r="AY402">
            <v>192.34</v>
          </cell>
          <cell r="AZ402">
            <v>0</v>
          </cell>
        </row>
        <row r="403">
          <cell r="A403" t="str">
            <v>FEB 2018</v>
          </cell>
          <cell r="B403" t="str">
            <v>LEUM_828</v>
          </cell>
          <cell r="D403" t="str">
            <v>Large Commercial Customers</v>
          </cell>
          <cell r="S403">
            <v>1643.82</v>
          </cell>
          <cell r="AW403">
            <v>0</v>
          </cell>
          <cell r="AX403">
            <v>0</v>
          </cell>
          <cell r="AY403">
            <v>1643.82</v>
          </cell>
          <cell r="AZ403">
            <v>0</v>
          </cell>
        </row>
        <row r="404">
          <cell r="A404" t="str">
            <v>FEB 2018</v>
          </cell>
          <cell r="B404" t="str">
            <v>LEUM_828</v>
          </cell>
          <cell r="D404" t="str">
            <v>Public Authorities Customers</v>
          </cell>
          <cell r="S404">
            <v>276.56</v>
          </cell>
          <cell r="AW404">
            <v>0</v>
          </cell>
          <cell r="AX404">
            <v>0</v>
          </cell>
          <cell r="AY404">
            <v>276.56</v>
          </cell>
          <cell r="AZ404">
            <v>0</v>
          </cell>
        </row>
        <row r="405">
          <cell r="A405" t="str">
            <v>FEB 2018</v>
          </cell>
          <cell r="B405" t="str">
            <v>LEUM_828</v>
          </cell>
          <cell r="D405" t="str">
            <v>Residential Customers</v>
          </cell>
          <cell r="S405">
            <v>455.94</v>
          </cell>
          <cell r="AW405">
            <v>0</v>
          </cell>
          <cell r="AX405">
            <v>0</v>
          </cell>
          <cell r="AY405">
            <v>455.94</v>
          </cell>
          <cell r="AZ405">
            <v>0</v>
          </cell>
        </row>
        <row r="406">
          <cell r="A406" t="str">
            <v>FEB 2018</v>
          </cell>
          <cell r="B406" t="str">
            <v>LEUM_828</v>
          </cell>
          <cell r="D406" t="str">
            <v>Small Commercial Customers</v>
          </cell>
          <cell r="S406">
            <v>1153.46</v>
          </cell>
          <cell r="AW406">
            <v>0</v>
          </cell>
          <cell r="AX406">
            <v>0</v>
          </cell>
          <cell r="AY406">
            <v>1153.46</v>
          </cell>
          <cell r="AZ406">
            <v>0</v>
          </cell>
        </row>
        <row r="407">
          <cell r="A407" t="str">
            <v>FEB 2018</v>
          </cell>
          <cell r="B407" t="str">
            <v>LEUM_828</v>
          </cell>
          <cell r="D407" t="str">
            <v>Street Lights Customers</v>
          </cell>
          <cell r="S407">
            <v>58.82</v>
          </cell>
          <cell r="AW407">
            <v>0</v>
          </cell>
          <cell r="AX407">
            <v>0</v>
          </cell>
          <cell r="AY407">
            <v>58.82</v>
          </cell>
          <cell r="AZ407">
            <v>0</v>
          </cell>
        </row>
        <row r="408">
          <cell r="A408" t="str">
            <v>FEB 2018</v>
          </cell>
          <cell r="B408" t="str">
            <v>LEUM_829</v>
          </cell>
          <cell r="D408" t="str">
            <v>Large Commercial Customers</v>
          </cell>
          <cell r="S408">
            <v>5</v>
          </cell>
          <cell r="AW408">
            <v>0</v>
          </cell>
          <cell r="AX408">
            <v>0</v>
          </cell>
          <cell r="AY408">
            <v>5</v>
          </cell>
          <cell r="AZ408">
            <v>0</v>
          </cell>
        </row>
        <row r="409">
          <cell r="A409" t="str">
            <v>FEB 2018</v>
          </cell>
          <cell r="B409" t="str">
            <v>LGCME000</v>
          </cell>
          <cell r="D409" t="str">
            <v>Large Commercial Customers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</row>
        <row r="410">
          <cell r="A410" t="str">
            <v>FEB 2018</v>
          </cell>
          <cell r="B410" t="str">
            <v>LGCME000</v>
          </cell>
          <cell r="D410" t="str">
            <v>Public Authorities Customers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</row>
        <row r="411">
          <cell r="A411" t="str">
            <v>FEB 2018</v>
          </cell>
          <cell r="B411" t="str">
            <v>LGCME000</v>
          </cell>
          <cell r="D411" t="str">
            <v>Small Commercial Customers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</row>
        <row r="412">
          <cell r="A412" t="str">
            <v>FEB 2018</v>
          </cell>
          <cell r="B412" t="str">
            <v>LGCME451</v>
          </cell>
          <cell r="D412" t="str">
            <v>Public Authorities Customers</v>
          </cell>
          <cell r="E412">
            <v>837</v>
          </cell>
          <cell r="L412">
            <v>1.31</v>
          </cell>
          <cell r="M412">
            <v>-0.37</v>
          </cell>
          <cell r="S412">
            <v>93.9</v>
          </cell>
          <cell r="AW412">
            <v>85.67</v>
          </cell>
          <cell r="AX412">
            <v>0</v>
          </cell>
          <cell r="AY412">
            <v>93.9</v>
          </cell>
          <cell r="AZ412">
            <v>7.47</v>
          </cell>
        </row>
        <row r="413">
          <cell r="A413" t="str">
            <v>FEB 2018</v>
          </cell>
          <cell r="B413" t="str">
            <v>LGCME451</v>
          </cell>
          <cell r="D413" t="str">
            <v>Small Commercial Customers</v>
          </cell>
          <cell r="E413">
            <v>5534</v>
          </cell>
          <cell r="L413">
            <v>8.66</v>
          </cell>
          <cell r="M413">
            <v>-2.99</v>
          </cell>
          <cell r="S413">
            <v>624.19000000000005</v>
          </cell>
          <cell r="AW413">
            <v>570.48</v>
          </cell>
          <cell r="AX413">
            <v>0</v>
          </cell>
          <cell r="AY413">
            <v>624.19000000000005</v>
          </cell>
          <cell r="AZ413">
            <v>49.33</v>
          </cell>
        </row>
        <row r="414">
          <cell r="A414" t="str">
            <v>FEB 2018</v>
          </cell>
          <cell r="B414" t="str">
            <v>LGCME551</v>
          </cell>
          <cell r="D414" t="str">
            <v>Public Authorities Customers</v>
          </cell>
          <cell r="E414">
            <v>0</v>
          </cell>
          <cell r="F414">
            <v>0</v>
          </cell>
          <cell r="L414">
            <v>0</v>
          </cell>
          <cell r="M414">
            <v>0</v>
          </cell>
          <cell r="S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</row>
        <row r="415">
          <cell r="A415" t="str">
            <v>FEB 2018</v>
          </cell>
          <cell r="B415" t="str">
            <v>LGCME551DS</v>
          </cell>
          <cell r="D415" t="str">
            <v>Industrial Customers</v>
          </cell>
          <cell r="E415">
            <v>735</v>
          </cell>
          <cell r="F415">
            <v>63</v>
          </cell>
          <cell r="L415">
            <v>1.1499999999999999</v>
          </cell>
          <cell r="M415">
            <v>-0.39</v>
          </cell>
          <cell r="S415">
            <v>152.83000000000001</v>
          </cell>
          <cell r="AW415">
            <v>75.69</v>
          </cell>
          <cell r="AX415">
            <v>0</v>
          </cell>
          <cell r="AY415">
            <v>152.83000000000001</v>
          </cell>
          <cell r="AZ415">
            <v>13.55</v>
          </cell>
        </row>
        <row r="416">
          <cell r="A416" t="str">
            <v>FEB 2018</v>
          </cell>
          <cell r="B416" t="str">
            <v>LGCME551DS</v>
          </cell>
          <cell r="D416" t="str">
            <v>Large Commercial Customers</v>
          </cell>
          <cell r="E416">
            <v>173289</v>
          </cell>
          <cell r="F416">
            <v>2027.55</v>
          </cell>
          <cell r="L416">
            <v>270.23</v>
          </cell>
          <cell r="M416">
            <v>-91</v>
          </cell>
          <cell r="S416">
            <v>21765.31</v>
          </cell>
          <cell r="AW416">
            <v>17828.900000000001</v>
          </cell>
          <cell r="AX416">
            <v>0</v>
          </cell>
          <cell r="AY416">
            <v>21765.31</v>
          </cell>
          <cell r="AZ416">
            <v>1769.07</v>
          </cell>
        </row>
        <row r="417">
          <cell r="A417" t="str">
            <v>FEB 2018</v>
          </cell>
          <cell r="B417" t="str">
            <v>LGCME551DS</v>
          </cell>
          <cell r="D417" t="str">
            <v>Public Authorities Customers</v>
          </cell>
          <cell r="E417">
            <v>1443006</v>
          </cell>
          <cell r="F417">
            <v>44732.1</v>
          </cell>
          <cell r="L417">
            <v>2246.63</v>
          </cell>
          <cell r="M417">
            <v>-695.28</v>
          </cell>
          <cell r="S417">
            <v>211874.34</v>
          </cell>
          <cell r="AW417">
            <v>147992.85999999999</v>
          </cell>
          <cell r="AX417">
            <v>0</v>
          </cell>
          <cell r="AY417">
            <v>211874.34</v>
          </cell>
          <cell r="AZ417">
            <v>17909.54</v>
          </cell>
        </row>
        <row r="418">
          <cell r="A418" t="str">
            <v>FEB 2018</v>
          </cell>
          <cell r="B418" t="str">
            <v>LGCME551DS</v>
          </cell>
          <cell r="D418" t="str">
            <v>Residential Customers</v>
          </cell>
          <cell r="E418">
            <v>34572</v>
          </cell>
          <cell r="F418">
            <v>1157.0999999999999</v>
          </cell>
          <cell r="L418">
            <v>53.32</v>
          </cell>
          <cell r="M418">
            <v>-18.11</v>
          </cell>
          <cell r="S418">
            <v>5168.96</v>
          </cell>
          <cell r="AW418">
            <v>3549.2</v>
          </cell>
          <cell r="AX418">
            <v>0</v>
          </cell>
          <cell r="AY418">
            <v>5168.96</v>
          </cell>
          <cell r="AZ418">
            <v>435.11</v>
          </cell>
        </row>
        <row r="419">
          <cell r="A419" t="str">
            <v>FEB 2018</v>
          </cell>
          <cell r="B419" t="str">
            <v>LGCME551DS</v>
          </cell>
          <cell r="D419" t="str">
            <v>Small Commercial Customers</v>
          </cell>
          <cell r="E419">
            <v>28597772</v>
          </cell>
          <cell r="F419">
            <v>834366.88</v>
          </cell>
          <cell r="L419">
            <v>44582.239999999998</v>
          </cell>
          <cell r="M419">
            <v>-14805.48</v>
          </cell>
          <cell r="S419">
            <v>4151211.66</v>
          </cell>
          <cell r="AW419">
            <v>2945472.49</v>
          </cell>
          <cell r="AX419">
            <v>0</v>
          </cell>
          <cell r="AY419">
            <v>4151211.66</v>
          </cell>
          <cell r="AZ419">
            <v>348194.04</v>
          </cell>
        </row>
        <row r="420">
          <cell r="A420" t="str">
            <v>FEB 2018</v>
          </cell>
          <cell r="B420" t="str">
            <v>LGCME551DS</v>
          </cell>
          <cell r="D420" t="str">
            <v>Street Lights Customers</v>
          </cell>
          <cell r="E420">
            <v>14160</v>
          </cell>
          <cell r="F420">
            <v>31.5</v>
          </cell>
          <cell r="L420">
            <v>22.09</v>
          </cell>
          <cell r="M420">
            <v>-7.5</v>
          </cell>
          <cell r="S420">
            <v>1630.64</v>
          </cell>
          <cell r="AW420">
            <v>1458.06</v>
          </cell>
          <cell r="AX420">
            <v>0</v>
          </cell>
          <cell r="AY420">
            <v>1630.64</v>
          </cell>
          <cell r="AZ420">
            <v>129.75</v>
          </cell>
        </row>
        <row r="421">
          <cell r="A421" t="str">
            <v>FEB 2018</v>
          </cell>
          <cell r="B421" t="str">
            <v>LGCME551UM</v>
          </cell>
          <cell r="D421" t="str">
            <v>Small Commercial Customers</v>
          </cell>
          <cell r="E421">
            <v>13132</v>
          </cell>
          <cell r="F421">
            <v>3087</v>
          </cell>
          <cell r="L421">
            <v>20.12</v>
          </cell>
          <cell r="M421">
            <v>2.63</v>
          </cell>
          <cell r="S421">
            <v>4869.97</v>
          </cell>
          <cell r="AW421">
            <v>1266.8400000000001</v>
          </cell>
          <cell r="AX421">
            <v>0</v>
          </cell>
          <cell r="AY421">
            <v>4869.97</v>
          </cell>
          <cell r="AZ421">
            <v>493.51</v>
          </cell>
        </row>
        <row r="422">
          <cell r="A422" t="str">
            <v>FEB 2018</v>
          </cell>
          <cell r="B422" t="str">
            <v>LGCME552</v>
          </cell>
          <cell r="D422" t="str">
            <v>Public Authorities Customers</v>
          </cell>
          <cell r="E422">
            <v>35790</v>
          </cell>
          <cell r="L422">
            <v>55.84</v>
          </cell>
          <cell r="M422">
            <v>-18.97</v>
          </cell>
          <cell r="S422">
            <v>4033.05</v>
          </cell>
          <cell r="AW422">
            <v>3685.31</v>
          </cell>
          <cell r="AX422">
            <v>0</v>
          </cell>
          <cell r="AY422">
            <v>4033.05</v>
          </cell>
          <cell r="AZ422">
            <v>319.10000000000002</v>
          </cell>
        </row>
        <row r="423">
          <cell r="A423" t="str">
            <v>FEB 2018</v>
          </cell>
          <cell r="B423" t="str">
            <v>LGCME552</v>
          </cell>
          <cell r="D423" t="str">
            <v>Small Commercial Customers</v>
          </cell>
          <cell r="E423">
            <v>209211</v>
          </cell>
          <cell r="L423">
            <v>326.38</v>
          </cell>
          <cell r="M423">
            <v>-110.91</v>
          </cell>
          <cell r="S423">
            <v>23575.200000000001</v>
          </cell>
          <cell r="AW423">
            <v>21542.5</v>
          </cell>
          <cell r="AX423">
            <v>0</v>
          </cell>
          <cell r="AY423">
            <v>23575.200000000001</v>
          </cell>
          <cell r="AZ423">
            <v>1865.3</v>
          </cell>
        </row>
        <row r="424">
          <cell r="A424" t="str">
            <v>FEB 2018</v>
          </cell>
          <cell r="B424" t="str">
            <v>LGCME557</v>
          </cell>
          <cell r="D424" t="str">
            <v>Small Commercial Customers</v>
          </cell>
          <cell r="E424">
            <v>27345</v>
          </cell>
          <cell r="F424">
            <v>693</v>
          </cell>
          <cell r="L424">
            <v>42.65</v>
          </cell>
          <cell r="M424">
            <v>-14.48</v>
          </cell>
          <cell r="S424">
            <v>3851.37</v>
          </cell>
          <cell r="AW424">
            <v>2815.71</v>
          </cell>
          <cell r="AX424">
            <v>0</v>
          </cell>
          <cell r="AY424">
            <v>3851.37</v>
          </cell>
          <cell r="AZ424">
            <v>320.79000000000002</v>
          </cell>
        </row>
        <row r="425">
          <cell r="A425" t="str">
            <v>FEB 2018</v>
          </cell>
          <cell r="B425" t="str">
            <v>LGCME561DS</v>
          </cell>
          <cell r="D425" t="str">
            <v>Industrial Customers</v>
          </cell>
          <cell r="E425">
            <v>31840</v>
          </cell>
          <cell r="F425">
            <v>90</v>
          </cell>
          <cell r="L425">
            <v>24.84</v>
          </cell>
          <cell r="M425">
            <v>-16.88</v>
          </cell>
          <cell r="S425">
            <v>3405.91</v>
          </cell>
          <cell r="AW425">
            <v>1195.9100000000001</v>
          </cell>
          <cell r="AX425">
            <v>1853.68</v>
          </cell>
          <cell r="AY425">
            <v>3405.91</v>
          </cell>
          <cell r="AZ425">
            <v>265.68</v>
          </cell>
        </row>
        <row r="426">
          <cell r="A426" t="str">
            <v>FEB 2018</v>
          </cell>
          <cell r="B426" t="str">
            <v>LGCME561DS</v>
          </cell>
          <cell r="D426" t="str">
            <v>Large Commercial Customers</v>
          </cell>
          <cell r="E426">
            <v>71459355</v>
          </cell>
          <cell r="F426">
            <v>134783.69</v>
          </cell>
          <cell r="L426">
            <v>55751.96</v>
          </cell>
          <cell r="M426">
            <v>-36855.230000000003</v>
          </cell>
          <cell r="S426">
            <v>7077947.8099999996</v>
          </cell>
          <cell r="AW426">
            <v>2684013.4500000002</v>
          </cell>
          <cell r="AX426">
            <v>3715654.93</v>
          </cell>
          <cell r="AY426">
            <v>7077947.8099999996</v>
          </cell>
          <cell r="AZ426">
            <v>540582.92000000004</v>
          </cell>
        </row>
        <row r="427">
          <cell r="A427" t="str">
            <v>FEB 2018</v>
          </cell>
          <cell r="B427" t="str">
            <v>LGCME561DS</v>
          </cell>
          <cell r="D427" t="str">
            <v>Public Authorities Customers</v>
          </cell>
          <cell r="E427">
            <v>11109603</v>
          </cell>
          <cell r="F427">
            <v>15390</v>
          </cell>
          <cell r="L427">
            <v>8676.92</v>
          </cell>
          <cell r="M427">
            <v>-5356.13</v>
          </cell>
          <cell r="S427">
            <v>1091354.1100000001</v>
          </cell>
          <cell r="AW427">
            <v>417276.70999999996</v>
          </cell>
          <cell r="AX427">
            <v>573164.13</v>
          </cell>
          <cell r="AY427">
            <v>1091354.1100000001</v>
          </cell>
          <cell r="AZ427">
            <v>84597.39</v>
          </cell>
        </row>
        <row r="428">
          <cell r="A428" t="str">
            <v>FEB 2018</v>
          </cell>
          <cell r="B428" t="str">
            <v>LGCME561DS</v>
          </cell>
          <cell r="D428" t="str">
            <v>Small Commercial Customers</v>
          </cell>
          <cell r="E428">
            <v>15478592</v>
          </cell>
          <cell r="F428">
            <v>47199</v>
          </cell>
          <cell r="L428">
            <v>12084.4</v>
          </cell>
          <cell r="M428">
            <v>-7950.94</v>
          </cell>
          <cell r="S428">
            <v>1681704.32</v>
          </cell>
          <cell r="AW428">
            <v>581375.92999999993</v>
          </cell>
          <cell r="AX428">
            <v>920572.92999999993</v>
          </cell>
          <cell r="AY428">
            <v>1681704.32</v>
          </cell>
          <cell r="AZ428">
            <v>131887.01</v>
          </cell>
        </row>
        <row r="429">
          <cell r="A429" t="str">
            <v>FEB 2018</v>
          </cell>
          <cell r="B429" t="str">
            <v>LGCME561PF</v>
          </cell>
          <cell r="D429" t="str">
            <v>Industrial Customers</v>
          </cell>
          <cell r="E429">
            <v>89320</v>
          </cell>
          <cell r="F429">
            <v>180</v>
          </cell>
          <cell r="L429">
            <v>69.67</v>
          </cell>
          <cell r="M429">
            <v>-47.34</v>
          </cell>
          <cell r="S429">
            <v>9864.2800000000007</v>
          </cell>
          <cell r="AW429">
            <v>3354.86</v>
          </cell>
          <cell r="AX429">
            <v>5551.36</v>
          </cell>
          <cell r="AY429">
            <v>9864.2800000000007</v>
          </cell>
          <cell r="AZ429">
            <v>776.28</v>
          </cell>
        </row>
        <row r="430">
          <cell r="A430" t="str">
            <v>FEB 2018</v>
          </cell>
          <cell r="B430" t="str">
            <v>LGCME561PF</v>
          </cell>
          <cell r="D430" t="str">
            <v>Large Commercial Customers</v>
          </cell>
          <cell r="E430">
            <v>7923826</v>
          </cell>
          <cell r="F430">
            <v>16560</v>
          </cell>
          <cell r="L430">
            <v>6187.5</v>
          </cell>
          <cell r="M430">
            <v>-3969.8</v>
          </cell>
          <cell r="S430">
            <v>815444.22</v>
          </cell>
          <cell r="AW430">
            <v>297618.93</v>
          </cell>
          <cell r="AX430">
            <v>437757.52</v>
          </cell>
          <cell r="AY430">
            <v>815444.22</v>
          </cell>
          <cell r="AZ430">
            <v>63043.32</v>
          </cell>
        </row>
        <row r="431">
          <cell r="A431" t="str">
            <v>FEB 2018</v>
          </cell>
          <cell r="B431" t="str">
            <v>LGCME561PF</v>
          </cell>
          <cell r="D431" t="str">
            <v>Public Authorities Customers</v>
          </cell>
          <cell r="E431">
            <v>2539320</v>
          </cell>
          <cell r="F431">
            <v>3780</v>
          </cell>
          <cell r="L431">
            <v>1991.45</v>
          </cell>
          <cell r="M431">
            <v>-943.93</v>
          </cell>
          <cell r="S431">
            <v>291414.90999999997</v>
          </cell>
          <cell r="AW431">
            <v>95376.84</v>
          </cell>
          <cell r="AX431">
            <v>168267.16</v>
          </cell>
          <cell r="AY431">
            <v>291414.90999999997</v>
          </cell>
          <cell r="AZ431">
            <v>23406.32</v>
          </cell>
        </row>
        <row r="432">
          <cell r="A432" t="str">
            <v>FEB 2018</v>
          </cell>
          <cell r="B432" t="str">
            <v>LGCME561PF</v>
          </cell>
          <cell r="D432" t="str">
            <v>Small Commercial Customers</v>
          </cell>
          <cell r="E432">
            <v>3697007</v>
          </cell>
          <cell r="F432">
            <v>7650</v>
          </cell>
          <cell r="L432">
            <v>2884.33</v>
          </cell>
          <cell r="M432">
            <v>-1913.49</v>
          </cell>
          <cell r="S432">
            <v>375746.73</v>
          </cell>
          <cell r="AW432">
            <v>138859.58000000002</v>
          </cell>
          <cell r="AX432">
            <v>200184.36</v>
          </cell>
          <cell r="AY432">
            <v>375746.73</v>
          </cell>
          <cell r="AZ432">
            <v>28918.46</v>
          </cell>
        </row>
        <row r="433">
          <cell r="A433" t="str">
            <v>FEB 2018</v>
          </cell>
          <cell r="B433" t="str">
            <v>LGCME563DS</v>
          </cell>
          <cell r="D433" t="str">
            <v>Large Commercial Customers</v>
          </cell>
          <cell r="E433">
            <v>1955700</v>
          </cell>
          <cell r="F433">
            <v>3600</v>
          </cell>
          <cell r="L433">
            <v>1525.44</v>
          </cell>
          <cell r="M433">
            <v>-1036.53</v>
          </cell>
          <cell r="S433">
            <v>172449</v>
          </cell>
          <cell r="AW433">
            <v>70581.209999999992</v>
          </cell>
          <cell r="AX433">
            <v>85584.73</v>
          </cell>
          <cell r="AY433">
            <v>172449</v>
          </cell>
          <cell r="AZ433">
            <v>12643.96</v>
          </cell>
        </row>
        <row r="434">
          <cell r="A434" t="str">
            <v>FEB 2018</v>
          </cell>
          <cell r="B434" t="str">
            <v>LGCME563DS</v>
          </cell>
          <cell r="D434" t="str">
            <v>Public Authorities Customers</v>
          </cell>
          <cell r="E434">
            <v>1535640</v>
          </cell>
          <cell r="F434">
            <v>2400</v>
          </cell>
          <cell r="L434">
            <v>1198.1099999999999</v>
          </cell>
          <cell r="M434">
            <v>-813.87</v>
          </cell>
          <cell r="S434">
            <v>137323.82999999999</v>
          </cell>
          <cell r="AW434">
            <v>55421.25</v>
          </cell>
          <cell r="AX434">
            <v>69351.92</v>
          </cell>
          <cell r="AY434">
            <v>137323.82999999999</v>
          </cell>
          <cell r="AZ434">
            <v>10119.629999999999</v>
          </cell>
        </row>
        <row r="435">
          <cell r="A435" t="str">
            <v>FEB 2018</v>
          </cell>
          <cell r="B435" t="str">
            <v>LGCME563DS</v>
          </cell>
          <cell r="D435" t="str">
            <v>Small Commercial Customers</v>
          </cell>
          <cell r="E435">
            <v>81600</v>
          </cell>
          <cell r="F435">
            <v>480</v>
          </cell>
          <cell r="L435">
            <v>63.65</v>
          </cell>
          <cell r="M435">
            <v>-43.25</v>
          </cell>
          <cell r="S435">
            <v>8198.64</v>
          </cell>
          <cell r="AW435">
            <v>2944.94</v>
          </cell>
          <cell r="AX435">
            <v>4144.1900000000005</v>
          </cell>
          <cell r="AY435">
            <v>8198.64</v>
          </cell>
          <cell r="AZ435">
            <v>627.88</v>
          </cell>
        </row>
        <row r="436">
          <cell r="A436" t="str">
            <v>FEB 2018</v>
          </cell>
          <cell r="B436" t="str">
            <v>LGCME563PF</v>
          </cell>
          <cell r="D436" t="str">
            <v>Large Commercial Customers</v>
          </cell>
          <cell r="E436">
            <v>2264460</v>
          </cell>
          <cell r="F436">
            <v>3360</v>
          </cell>
          <cell r="L436">
            <v>1784.32</v>
          </cell>
          <cell r="M436">
            <v>-1105.4100000000001</v>
          </cell>
          <cell r="S436">
            <v>173588.5</v>
          </cell>
          <cell r="AW436">
            <v>81724.349999999991</v>
          </cell>
          <cell r="AX436">
            <v>76356.05</v>
          </cell>
          <cell r="AY436">
            <v>173588.5</v>
          </cell>
          <cell r="AZ436">
            <v>11919.17</v>
          </cell>
        </row>
        <row r="437">
          <cell r="A437" t="str">
            <v>FEB 2018</v>
          </cell>
          <cell r="B437" t="str">
            <v>LGCME563PF</v>
          </cell>
          <cell r="D437" t="str">
            <v>Public Authorities Customers</v>
          </cell>
          <cell r="E437">
            <v>872597</v>
          </cell>
          <cell r="F437">
            <v>1920</v>
          </cell>
          <cell r="L437">
            <v>680.63</v>
          </cell>
          <cell r="M437">
            <v>-462.48</v>
          </cell>
          <cell r="S437">
            <v>84948.93</v>
          </cell>
          <cell r="AW437">
            <v>31492.02</v>
          </cell>
          <cell r="AX437">
            <v>45071.62</v>
          </cell>
          <cell r="AY437">
            <v>84948.93</v>
          </cell>
          <cell r="AZ437">
            <v>6447.84</v>
          </cell>
        </row>
        <row r="438">
          <cell r="A438" t="str">
            <v>FEB 2018</v>
          </cell>
          <cell r="B438" t="str">
            <v>LGCME563PF</v>
          </cell>
          <cell r="D438" t="str">
            <v>Small Commercial Customers</v>
          </cell>
          <cell r="E438">
            <v>395640</v>
          </cell>
          <cell r="F438">
            <v>1680</v>
          </cell>
          <cell r="L438">
            <v>308.60000000000002</v>
          </cell>
          <cell r="M438">
            <v>-209.68</v>
          </cell>
          <cell r="S438">
            <v>38431.43</v>
          </cell>
          <cell r="AW438">
            <v>14278.65</v>
          </cell>
          <cell r="AX438">
            <v>19552.53</v>
          </cell>
          <cell r="AY438">
            <v>38431.43</v>
          </cell>
          <cell r="AZ438">
            <v>2912.33</v>
          </cell>
        </row>
        <row r="439">
          <cell r="A439" t="str">
            <v>FEB 2018</v>
          </cell>
          <cell r="B439" t="str">
            <v>LGCME567</v>
          </cell>
          <cell r="D439" t="str">
            <v>Public Authorities Customers</v>
          </cell>
          <cell r="E439">
            <v>75840</v>
          </cell>
          <cell r="F439">
            <v>90</v>
          </cell>
          <cell r="L439">
            <v>60.09</v>
          </cell>
          <cell r="M439">
            <v>15.17</v>
          </cell>
          <cell r="S439">
            <v>7829.96</v>
          </cell>
          <cell r="AW439">
            <v>2848.55</v>
          </cell>
          <cell r="AX439">
            <v>4168.74</v>
          </cell>
          <cell r="AY439">
            <v>7829.96</v>
          </cell>
          <cell r="AZ439">
            <v>648.16999999999996</v>
          </cell>
        </row>
        <row r="440">
          <cell r="A440" t="str">
            <v>FEB 2018</v>
          </cell>
          <cell r="B440" t="str">
            <v>LGCME567</v>
          </cell>
          <cell r="D440" t="str">
            <v>Small Commercial Customers</v>
          </cell>
          <cell r="E440">
            <v>20760</v>
          </cell>
          <cell r="F440">
            <v>90</v>
          </cell>
          <cell r="L440">
            <v>16.190000000000001</v>
          </cell>
          <cell r="M440">
            <v>-11.01</v>
          </cell>
          <cell r="S440">
            <v>2035.04</v>
          </cell>
          <cell r="AW440">
            <v>779.75</v>
          </cell>
          <cell r="AX440">
            <v>1010.22</v>
          </cell>
          <cell r="AY440">
            <v>2035.04</v>
          </cell>
          <cell r="AZ440">
            <v>154.66</v>
          </cell>
        </row>
        <row r="441">
          <cell r="A441" t="str">
            <v>FEB 2018</v>
          </cell>
          <cell r="B441" t="str">
            <v>LGCME567PF</v>
          </cell>
          <cell r="D441" t="str">
            <v>Public Authorities Customers</v>
          </cell>
          <cell r="E441">
            <v>67200</v>
          </cell>
          <cell r="F441">
            <v>90</v>
          </cell>
          <cell r="L441">
            <v>52.42</v>
          </cell>
          <cell r="M441">
            <v>-35.61</v>
          </cell>
          <cell r="S441">
            <v>7112.45</v>
          </cell>
          <cell r="AW441">
            <v>2524.0299999999997</v>
          </cell>
          <cell r="AX441">
            <v>3943.93</v>
          </cell>
          <cell r="AY441">
            <v>7112.45</v>
          </cell>
          <cell r="AZ441">
            <v>553.14</v>
          </cell>
        </row>
        <row r="442">
          <cell r="A442" t="str">
            <v>FEB 2018</v>
          </cell>
          <cell r="B442" t="str">
            <v>LGCME591</v>
          </cell>
          <cell r="D442" t="str">
            <v>Industrial Customers</v>
          </cell>
          <cell r="E442">
            <v>282600</v>
          </cell>
          <cell r="F442">
            <v>400</v>
          </cell>
          <cell r="L442">
            <v>56.52</v>
          </cell>
          <cell r="M442">
            <v>-149.78</v>
          </cell>
          <cell r="S442">
            <v>25945.33</v>
          </cell>
          <cell r="AW442">
            <v>10552.279999999999</v>
          </cell>
          <cell r="AX442">
            <v>13221.630000000001</v>
          </cell>
          <cell r="AY442">
            <v>25945.33</v>
          </cell>
          <cell r="AZ442">
            <v>1929.68</v>
          </cell>
        </row>
        <row r="443">
          <cell r="A443" t="str">
            <v>FEB 2018</v>
          </cell>
          <cell r="B443" t="str">
            <v>LGCME591</v>
          </cell>
          <cell r="D443" t="str">
            <v>Large Commercial Customers</v>
          </cell>
          <cell r="E443">
            <v>56941593</v>
          </cell>
          <cell r="F443">
            <v>49794.02</v>
          </cell>
          <cell r="L443">
            <v>11416.93</v>
          </cell>
          <cell r="M443">
            <v>-28757.279999999999</v>
          </cell>
          <cell r="S443">
            <v>5009904.93</v>
          </cell>
          <cell r="AW443">
            <v>2126199.09</v>
          </cell>
          <cell r="AX443">
            <v>2496079.7400000002</v>
          </cell>
          <cell r="AY443">
            <v>5009904.93</v>
          </cell>
          <cell r="AZ443">
            <v>367520.94</v>
          </cell>
        </row>
        <row r="444">
          <cell r="A444" t="str">
            <v>FEB 2018</v>
          </cell>
          <cell r="B444" t="str">
            <v>LGCME591</v>
          </cell>
          <cell r="D444" t="str">
            <v>Public Authorities Customers</v>
          </cell>
          <cell r="E444">
            <v>3258800</v>
          </cell>
          <cell r="F444">
            <v>3800</v>
          </cell>
          <cell r="L444">
            <v>653.14</v>
          </cell>
          <cell r="M444">
            <v>-1605.64</v>
          </cell>
          <cell r="S444">
            <v>317366.53999999998</v>
          </cell>
          <cell r="AW444">
            <v>121683.59</v>
          </cell>
          <cell r="AX444">
            <v>169386.85</v>
          </cell>
          <cell r="AY444">
            <v>317366.53999999998</v>
          </cell>
          <cell r="AZ444">
            <v>24161.47</v>
          </cell>
        </row>
        <row r="445">
          <cell r="A445" t="str">
            <v>FEB 2018</v>
          </cell>
          <cell r="B445" t="str">
            <v>LGCME591</v>
          </cell>
          <cell r="D445" t="str">
            <v>Small Commercial Customers</v>
          </cell>
          <cell r="E445">
            <v>8735640</v>
          </cell>
          <cell r="F445">
            <v>9800</v>
          </cell>
          <cell r="L445">
            <v>1747.58</v>
          </cell>
          <cell r="M445">
            <v>-4556.6099999999997</v>
          </cell>
          <cell r="S445">
            <v>817410.26</v>
          </cell>
          <cell r="AW445">
            <v>326188.78999999998</v>
          </cell>
          <cell r="AX445">
            <v>425209.51</v>
          </cell>
          <cell r="AY445">
            <v>817410.26</v>
          </cell>
          <cell r="AZ445">
            <v>61008.08</v>
          </cell>
        </row>
        <row r="446">
          <cell r="A446" t="str">
            <v>FEB 2018</v>
          </cell>
          <cell r="B446" t="str">
            <v>LGCME593</v>
          </cell>
          <cell r="D446" t="str">
            <v>Large Commercial Customers</v>
          </cell>
          <cell r="E446">
            <v>29347380</v>
          </cell>
          <cell r="F446">
            <v>13530</v>
          </cell>
          <cell r="L446">
            <v>5869.48</v>
          </cell>
          <cell r="M446">
            <v>-15554.14</v>
          </cell>
          <cell r="S446">
            <v>2510730.61</v>
          </cell>
          <cell r="AW446">
            <v>1028625.6699999999</v>
          </cell>
          <cell r="AX446">
            <v>1304834.24</v>
          </cell>
          <cell r="AY446">
            <v>2510730.61</v>
          </cell>
          <cell r="AZ446">
            <v>182077.92</v>
          </cell>
        </row>
        <row r="447">
          <cell r="A447" t="str">
            <v>FEB 2018</v>
          </cell>
          <cell r="B447" t="str">
            <v>LGCME593</v>
          </cell>
          <cell r="D447" t="str">
            <v>Public Authorities Customers</v>
          </cell>
          <cell r="E447">
            <v>18252600</v>
          </cell>
          <cell r="F447">
            <v>4950</v>
          </cell>
          <cell r="L447">
            <v>3684.97</v>
          </cell>
          <cell r="M447">
            <v>-2317.2199999999998</v>
          </cell>
          <cell r="S447">
            <v>1350310.43</v>
          </cell>
          <cell r="AW447">
            <v>639753.63</v>
          </cell>
          <cell r="AX447">
            <v>611379.78</v>
          </cell>
          <cell r="AY447">
            <v>1350310.43</v>
          </cell>
          <cell r="AZ447">
            <v>94840.31</v>
          </cell>
        </row>
        <row r="448">
          <cell r="A448" t="str">
            <v>FEB 2018</v>
          </cell>
          <cell r="B448" t="str">
            <v>LGCME593</v>
          </cell>
          <cell r="D448" t="str">
            <v>Small Commercial Customers</v>
          </cell>
          <cell r="E448">
            <v>1692300</v>
          </cell>
          <cell r="F448">
            <v>1650</v>
          </cell>
          <cell r="L448">
            <v>340.69</v>
          </cell>
          <cell r="M448">
            <v>-791.81</v>
          </cell>
          <cell r="S448">
            <v>131962.47</v>
          </cell>
          <cell r="AW448">
            <v>59315.119999999995</v>
          </cell>
          <cell r="AX448">
            <v>62530.770000000004</v>
          </cell>
          <cell r="AY448">
            <v>131962.47</v>
          </cell>
          <cell r="AZ448">
            <v>9275.24</v>
          </cell>
        </row>
        <row r="449">
          <cell r="A449" t="str">
            <v>FEB 2018</v>
          </cell>
          <cell r="B449" t="str">
            <v>LGCME594</v>
          </cell>
          <cell r="D449" t="str">
            <v>Public Authorities Customers</v>
          </cell>
          <cell r="E449">
            <v>10557000</v>
          </cell>
          <cell r="F449">
            <v>330</v>
          </cell>
          <cell r="L449">
            <v>2111.4</v>
          </cell>
          <cell r="M449">
            <v>2111.4</v>
          </cell>
          <cell r="S449">
            <v>649325.57999999996</v>
          </cell>
          <cell r="AW449">
            <v>370022.85</v>
          </cell>
          <cell r="AX449">
            <v>232434.01</v>
          </cell>
          <cell r="AY449">
            <v>649325.57999999996</v>
          </cell>
          <cell r="AZ449">
            <v>42421.49</v>
          </cell>
        </row>
        <row r="450">
          <cell r="A450" t="str">
            <v>FEB 2018</v>
          </cell>
          <cell r="B450" t="str">
            <v>LGCME651</v>
          </cell>
          <cell r="D450" t="str">
            <v>Public Authorities Customers</v>
          </cell>
          <cell r="E450">
            <v>0</v>
          </cell>
          <cell r="F450">
            <v>0</v>
          </cell>
          <cell r="L450">
            <v>0</v>
          </cell>
          <cell r="M450">
            <v>0</v>
          </cell>
          <cell r="S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</row>
        <row r="451">
          <cell r="A451" t="str">
            <v>FEB 2018</v>
          </cell>
          <cell r="B451" t="str">
            <v>LGCME651DS</v>
          </cell>
          <cell r="D451" t="str">
            <v>Industrial Customers</v>
          </cell>
          <cell r="E451">
            <v>60164</v>
          </cell>
          <cell r="F451">
            <v>604.79999999999995</v>
          </cell>
          <cell r="L451">
            <v>93.85</v>
          </cell>
          <cell r="M451">
            <v>-31.89</v>
          </cell>
          <cell r="S451">
            <v>7451.62</v>
          </cell>
          <cell r="AW451">
            <v>6195.0999999999995</v>
          </cell>
          <cell r="AX451">
            <v>0</v>
          </cell>
          <cell r="AY451">
            <v>7451.62</v>
          </cell>
          <cell r="AZ451">
            <v>603.6</v>
          </cell>
        </row>
        <row r="452">
          <cell r="A452" t="str">
            <v>FEB 2018</v>
          </cell>
          <cell r="B452" t="str">
            <v>LGCME651DS</v>
          </cell>
          <cell r="D452" t="str">
            <v>Large Commercial Customers</v>
          </cell>
          <cell r="E452">
            <v>2751524</v>
          </cell>
          <cell r="F452">
            <v>16941.12</v>
          </cell>
          <cell r="L452">
            <v>4298.83</v>
          </cell>
          <cell r="M452">
            <v>-1390.07</v>
          </cell>
          <cell r="S452">
            <v>328633.01</v>
          </cell>
          <cell r="AW452">
            <v>282931.32</v>
          </cell>
          <cell r="AX452">
            <v>0</v>
          </cell>
          <cell r="AY452">
            <v>328633.01</v>
          </cell>
          <cell r="AZ452">
            <v>26469.72</v>
          </cell>
        </row>
        <row r="453">
          <cell r="A453" t="str">
            <v>FEB 2018</v>
          </cell>
          <cell r="B453" t="str">
            <v>LGCME651DS</v>
          </cell>
          <cell r="D453" t="str">
            <v>Public Authorities Customers</v>
          </cell>
          <cell r="E453">
            <v>6034772</v>
          </cell>
          <cell r="F453">
            <v>39063</v>
          </cell>
          <cell r="L453">
            <v>9402.19</v>
          </cell>
          <cell r="M453">
            <v>-3009.63</v>
          </cell>
          <cell r="S453">
            <v>722117.95</v>
          </cell>
          <cell r="AW453">
            <v>619785.94999999995</v>
          </cell>
          <cell r="AX453">
            <v>0</v>
          </cell>
          <cell r="AY453">
            <v>722117.95</v>
          </cell>
          <cell r="AZ453">
            <v>58209.23</v>
          </cell>
        </row>
        <row r="454">
          <cell r="A454" t="str">
            <v>FEB 2018</v>
          </cell>
          <cell r="B454" t="str">
            <v>LGCME651DS</v>
          </cell>
          <cell r="D454" t="str">
            <v>Residential Customers</v>
          </cell>
          <cell r="E454">
            <v>8714</v>
          </cell>
          <cell r="F454">
            <v>779.52</v>
          </cell>
          <cell r="L454">
            <v>14.41</v>
          </cell>
          <cell r="M454">
            <v>-4.5999999999999996</v>
          </cell>
          <cell r="S454">
            <v>1894.76</v>
          </cell>
          <cell r="AW454">
            <v>937.77</v>
          </cell>
          <cell r="AX454">
            <v>0</v>
          </cell>
          <cell r="AY454">
            <v>1894.76</v>
          </cell>
          <cell r="AZ454">
            <v>170.89</v>
          </cell>
        </row>
        <row r="455">
          <cell r="A455" t="str">
            <v>FEB 2018</v>
          </cell>
          <cell r="B455" t="str">
            <v>LGCME651DS</v>
          </cell>
          <cell r="D455" t="str">
            <v>Small Commercial Customers</v>
          </cell>
          <cell r="E455">
            <v>54208783</v>
          </cell>
          <cell r="F455">
            <v>735087.45</v>
          </cell>
          <cell r="L455">
            <v>84519.57</v>
          </cell>
          <cell r="M455">
            <v>-27802.93</v>
          </cell>
          <cell r="S455">
            <v>6919661.0899999999</v>
          </cell>
          <cell r="AW455">
            <v>5574659.6799999997</v>
          </cell>
          <cell r="AX455">
            <v>0</v>
          </cell>
          <cell r="AY455">
            <v>6919661.0899999999</v>
          </cell>
          <cell r="AZ455">
            <v>565415.96</v>
          </cell>
        </row>
        <row r="456">
          <cell r="A456" t="str">
            <v>FEB 2018</v>
          </cell>
          <cell r="B456" t="str">
            <v>LGCME652</v>
          </cell>
          <cell r="D456" t="str">
            <v>Industrial Customers</v>
          </cell>
          <cell r="E456">
            <v>36568</v>
          </cell>
          <cell r="L456">
            <v>57.05</v>
          </cell>
          <cell r="M456">
            <v>-19.38</v>
          </cell>
          <cell r="S456">
            <v>4120.7</v>
          </cell>
          <cell r="AW456">
            <v>3765.41</v>
          </cell>
          <cell r="AX456">
            <v>0</v>
          </cell>
          <cell r="AY456">
            <v>4120.7</v>
          </cell>
          <cell r="AZ456">
            <v>326.02999999999997</v>
          </cell>
        </row>
        <row r="457">
          <cell r="A457" t="str">
            <v>FEB 2018</v>
          </cell>
          <cell r="B457" t="str">
            <v>LGCME652</v>
          </cell>
          <cell r="D457" t="str">
            <v>Large Commercial Customers</v>
          </cell>
          <cell r="E457">
            <v>138</v>
          </cell>
          <cell r="L457">
            <v>0.22</v>
          </cell>
          <cell r="M457">
            <v>-7.0000000000000007E-2</v>
          </cell>
          <cell r="S457">
            <v>15.56</v>
          </cell>
          <cell r="AW457">
            <v>14.209999999999999</v>
          </cell>
          <cell r="AX457">
            <v>0</v>
          </cell>
          <cell r="AY457">
            <v>15.56</v>
          </cell>
          <cell r="AZ457">
            <v>1.23</v>
          </cell>
        </row>
        <row r="458">
          <cell r="A458" t="str">
            <v>FEB 2018</v>
          </cell>
          <cell r="B458" t="str">
            <v>LGCME652</v>
          </cell>
          <cell r="D458" t="str">
            <v>Public Authorities Customers</v>
          </cell>
          <cell r="E458">
            <v>243273</v>
          </cell>
          <cell r="L458">
            <v>379.51</v>
          </cell>
          <cell r="M458">
            <v>-128.85</v>
          </cell>
          <cell r="S458">
            <v>27413.03</v>
          </cell>
          <cell r="AW458">
            <v>25049.32</v>
          </cell>
          <cell r="AX458">
            <v>0</v>
          </cell>
          <cell r="AY458">
            <v>27413.03</v>
          </cell>
          <cell r="AZ458">
            <v>2169</v>
          </cell>
        </row>
        <row r="459">
          <cell r="A459" t="str">
            <v>FEB 2018</v>
          </cell>
          <cell r="B459" t="str">
            <v>LGCME652</v>
          </cell>
          <cell r="D459" t="str">
            <v>Small Commercial Customers</v>
          </cell>
          <cell r="E459">
            <v>2385576</v>
          </cell>
          <cell r="L459">
            <v>3718.73</v>
          </cell>
          <cell r="M459">
            <v>-1244.78</v>
          </cell>
          <cell r="S459">
            <v>268696.84000000003</v>
          </cell>
          <cell r="AW459">
            <v>245493</v>
          </cell>
          <cell r="AX459">
            <v>0</v>
          </cell>
          <cell r="AY459">
            <v>268696.84000000003</v>
          </cell>
          <cell r="AZ459">
            <v>21273.43</v>
          </cell>
        </row>
        <row r="460">
          <cell r="A460" t="str">
            <v>FEB 2018</v>
          </cell>
          <cell r="B460" t="str">
            <v>LGCME657</v>
          </cell>
          <cell r="D460" t="str">
            <v>Large Commercial Customers</v>
          </cell>
          <cell r="E460">
            <v>4200</v>
          </cell>
          <cell r="F460">
            <v>50.4</v>
          </cell>
          <cell r="L460">
            <v>6.55</v>
          </cell>
          <cell r="M460">
            <v>-2.2200000000000002</v>
          </cell>
          <cell r="S460">
            <v>529.27</v>
          </cell>
          <cell r="AW460">
            <v>432.47</v>
          </cell>
          <cell r="AX460">
            <v>0</v>
          </cell>
          <cell r="AY460">
            <v>529.27</v>
          </cell>
          <cell r="AZ460">
            <v>43.04</v>
          </cell>
        </row>
        <row r="461">
          <cell r="A461" t="str">
            <v>FEB 2018</v>
          </cell>
          <cell r="B461" t="str">
            <v>LGCME657</v>
          </cell>
          <cell r="D461" t="str">
            <v>Public Authorities Customers</v>
          </cell>
          <cell r="E461">
            <v>103220</v>
          </cell>
          <cell r="F461">
            <v>252</v>
          </cell>
          <cell r="L461">
            <v>161.03</v>
          </cell>
          <cell r="M461">
            <v>-54.71</v>
          </cell>
          <cell r="S461">
            <v>11911.45</v>
          </cell>
          <cell r="AW461">
            <v>10628.57</v>
          </cell>
          <cell r="AX461">
            <v>0</v>
          </cell>
          <cell r="AY461">
            <v>11911.45</v>
          </cell>
          <cell r="AZ461">
            <v>948.3</v>
          </cell>
        </row>
        <row r="462">
          <cell r="A462" t="str">
            <v>FEB 2018</v>
          </cell>
          <cell r="B462" t="str">
            <v>LGCME657</v>
          </cell>
          <cell r="D462" t="str">
            <v>Small Commercial Customers</v>
          </cell>
          <cell r="E462">
            <v>53710</v>
          </cell>
          <cell r="F462">
            <v>302.39999999999998</v>
          </cell>
          <cell r="L462">
            <v>83.79</v>
          </cell>
          <cell r="M462">
            <v>-28.46</v>
          </cell>
          <cell r="S462">
            <v>6388.35</v>
          </cell>
          <cell r="AW462">
            <v>5530.5099999999993</v>
          </cell>
          <cell r="AX462">
            <v>0</v>
          </cell>
          <cell r="AY462">
            <v>6388.35</v>
          </cell>
          <cell r="AZ462">
            <v>512.46</v>
          </cell>
        </row>
        <row r="463">
          <cell r="A463" t="str">
            <v>FEB 2018</v>
          </cell>
          <cell r="B463" t="str">
            <v>LGCME671</v>
          </cell>
          <cell r="D463" t="str">
            <v>Public Authorities Customers</v>
          </cell>
          <cell r="E463">
            <v>4503600</v>
          </cell>
          <cell r="M463">
            <v>-2386.9</v>
          </cell>
          <cell r="S463">
            <v>318756.3</v>
          </cell>
          <cell r="AW463">
            <v>160328.16</v>
          </cell>
          <cell r="AX463">
            <v>140569.63</v>
          </cell>
          <cell r="AY463">
            <v>318756.3</v>
          </cell>
          <cell r="AZ463">
            <v>21281.24</v>
          </cell>
        </row>
        <row r="464">
          <cell r="A464" t="str">
            <v>FEB 2018</v>
          </cell>
          <cell r="B464" t="str">
            <v>LGCME707</v>
          </cell>
          <cell r="D464" t="str">
            <v>Small Commercial Customers</v>
          </cell>
          <cell r="S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</row>
        <row r="465">
          <cell r="A465" t="str">
            <v>FEB 2018</v>
          </cell>
          <cell r="B465" t="str">
            <v>LGCMEOSLS</v>
          </cell>
          <cell r="D465" t="str">
            <v>Small Commercial Customers</v>
          </cell>
          <cell r="E465">
            <v>1240</v>
          </cell>
          <cell r="F465">
            <v>90</v>
          </cell>
          <cell r="L465">
            <v>0.25</v>
          </cell>
          <cell r="M465">
            <v>-0.65</v>
          </cell>
          <cell r="S465">
            <v>873.36</v>
          </cell>
          <cell r="AW465">
            <v>46.79</v>
          </cell>
          <cell r="AX465">
            <v>652.85</v>
          </cell>
          <cell r="AY465">
            <v>873.36</v>
          </cell>
          <cell r="AZ465">
            <v>84.41</v>
          </cell>
        </row>
        <row r="466">
          <cell r="A466" t="str">
            <v>FEB 2018</v>
          </cell>
          <cell r="B466" t="str">
            <v>LGCMESPS</v>
          </cell>
          <cell r="D466" t="str">
            <v>Large Commercial Customers</v>
          </cell>
          <cell r="E466">
            <v>263080</v>
          </cell>
          <cell r="F466">
            <v>630</v>
          </cell>
          <cell r="L466">
            <v>205.2</v>
          </cell>
          <cell r="M466">
            <v>-114.77</v>
          </cell>
          <cell r="S466">
            <v>28689.64</v>
          </cell>
          <cell r="AW466">
            <v>9928.630000000001</v>
          </cell>
          <cell r="AX466">
            <v>15826.74</v>
          </cell>
          <cell r="AY466">
            <v>28689.64</v>
          </cell>
          <cell r="AZ466">
            <v>2266.91</v>
          </cell>
        </row>
        <row r="467">
          <cell r="A467" t="str">
            <v>FEB 2018</v>
          </cell>
          <cell r="B467" t="str">
            <v>LGCMESPS</v>
          </cell>
          <cell r="D467" t="str">
            <v>Public Authorities Customers</v>
          </cell>
          <cell r="E467">
            <v>3421635</v>
          </cell>
          <cell r="F467">
            <v>5130</v>
          </cell>
          <cell r="L467">
            <v>2668.86</v>
          </cell>
          <cell r="M467">
            <v>-1813.44</v>
          </cell>
          <cell r="S467">
            <v>349961.75</v>
          </cell>
          <cell r="AW467">
            <v>129132.5</v>
          </cell>
          <cell r="AX467">
            <v>188684.78</v>
          </cell>
          <cell r="AY467">
            <v>349961.75</v>
          </cell>
          <cell r="AZ467">
            <v>26946.06</v>
          </cell>
        </row>
        <row r="468">
          <cell r="A468" t="str">
            <v>FEB 2018</v>
          </cell>
          <cell r="B468" t="str">
            <v>LGCMESPS</v>
          </cell>
          <cell r="D468" t="str">
            <v>Small Commercial Customers</v>
          </cell>
          <cell r="E468">
            <v>175840</v>
          </cell>
          <cell r="F468">
            <v>180</v>
          </cell>
          <cell r="L468">
            <v>137.16</v>
          </cell>
          <cell r="M468">
            <v>-93.19</v>
          </cell>
          <cell r="S468">
            <v>19997.650000000001</v>
          </cell>
          <cell r="AW468">
            <v>6636.2</v>
          </cell>
          <cell r="AX468">
            <v>11591.880000000001</v>
          </cell>
          <cell r="AY468">
            <v>19997.650000000001</v>
          </cell>
          <cell r="AZ468">
            <v>1586.05</v>
          </cell>
        </row>
        <row r="469">
          <cell r="A469" t="str">
            <v>FEB 2018</v>
          </cell>
          <cell r="B469" t="str">
            <v>LGCMESPSPF</v>
          </cell>
          <cell r="D469" t="str">
            <v>Public Authorities Customers</v>
          </cell>
          <cell r="E469">
            <v>413260</v>
          </cell>
          <cell r="F469">
            <v>630</v>
          </cell>
          <cell r="L469">
            <v>323.33</v>
          </cell>
          <cell r="M469">
            <v>-192.74</v>
          </cell>
          <cell r="S469">
            <v>41751.82</v>
          </cell>
          <cell r="AW469">
            <v>15596.44</v>
          </cell>
          <cell r="AX469">
            <v>22262.13</v>
          </cell>
          <cell r="AY469">
            <v>41751.82</v>
          </cell>
          <cell r="AZ469">
            <v>3219.79</v>
          </cell>
        </row>
        <row r="470">
          <cell r="A470" t="str">
            <v>FEB 2018</v>
          </cell>
          <cell r="B470" t="str">
            <v>LGCMESTOD</v>
          </cell>
          <cell r="D470" t="str">
            <v>Public Authorities Customers</v>
          </cell>
          <cell r="E470">
            <v>259600</v>
          </cell>
          <cell r="F470">
            <v>600</v>
          </cell>
          <cell r="L470">
            <v>51.92</v>
          </cell>
          <cell r="M470">
            <v>-137.59</v>
          </cell>
          <cell r="S470">
            <v>31219.21</v>
          </cell>
          <cell r="AW470">
            <v>9740.19</v>
          </cell>
          <cell r="AX470">
            <v>18513.29</v>
          </cell>
          <cell r="AY470">
            <v>31219.21</v>
          </cell>
          <cell r="AZ470">
            <v>2511.11</v>
          </cell>
        </row>
        <row r="471">
          <cell r="A471" t="str">
            <v>FEB 2018</v>
          </cell>
          <cell r="B471" t="str">
            <v>LGCSR791</v>
          </cell>
          <cell r="D471" t="str">
            <v>Industrial Customers</v>
          </cell>
          <cell r="P471">
            <v>-13229.62</v>
          </cell>
          <cell r="S471">
            <v>-13229.62</v>
          </cell>
          <cell r="AW471">
            <v>0</v>
          </cell>
          <cell r="AX471">
            <v>0</v>
          </cell>
          <cell r="AY471">
            <v>-13229.62</v>
          </cell>
          <cell r="AZ471">
            <v>0</v>
          </cell>
        </row>
        <row r="472">
          <cell r="A472" t="str">
            <v>FEB 2018</v>
          </cell>
          <cell r="B472" t="str">
            <v>LGCSR795</v>
          </cell>
          <cell r="D472" t="str">
            <v>Industrial Customers</v>
          </cell>
          <cell r="P472">
            <v>-316637.84999999998</v>
          </cell>
          <cell r="S472">
            <v>-316637.84999999998</v>
          </cell>
          <cell r="AW472">
            <v>0</v>
          </cell>
          <cell r="AX472">
            <v>0</v>
          </cell>
          <cell r="AY472">
            <v>-316637.84999999998</v>
          </cell>
          <cell r="AZ472">
            <v>0</v>
          </cell>
        </row>
        <row r="473">
          <cell r="A473" t="str">
            <v>FEB 2018</v>
          </cell>
          <cell r="B473" t="str">
            <v>LGE_EVC</v>
          </cell>
          <cell r="D473" t="str">
            <v>Small Commercial Customers</v>
          </cell>
          <cell r="E473">
            <v>219</v>
          </cell>
          <cell r="M473">
            <v>-0.54</v>
          </cell>
          <cell r="S473">
            <v>155.53</v>
          </cell>
          <cell r="AW473">
            <v>154.97999999999999</v>
          </cell>
          <cell r="AX473">
            <v>0</v>
          </cell>
          <cell r="AY473">
            <v>155.53</v>
          </cell>
          <cell r="AZ473">
            <v>1.0900000000000001</v>
          </cell>
        </row>
        <row r="474">
          <cell r="A474" t="str">
            <v>FEB 2018</v>
          </cell>
          <cell r="B474" t="str">
            <v>LGINE551DS</v>
          </cell>
          <cell r="D474" t="str">
            <v>Industrial Customers</v>
          </cell>
          <cell r="E474">
            <v>176944</v>
          </cell>
          <cell r="F474">
            <v>1669.5</v>
          </cell>
          <cell r="L474">
            <v>0</v>
          </cell>
          <cell r="M474">
            <v>-93.79</v>
          </cell>
          <cell r="S474">
            <v>21487.34</v>
          </cell>
          <cell r="AW474">
            <v>18219.919999999998</v>
          </cell>
          <cell r="AX474">
            <v>0</v>
          </cell>
          <cell r="AY474">
            <v>21487.34</v>
          </cell>
          <cell r="AZ474">
            <v>1732.4</v>
          </cell>
        </row>
        <row r="475">
          <cell r="A475" t="str">
            <v>FEB 2018</v>
          </cell>
          <cell r="B475" t="str">
            <v>LGINE551DS</v>
          </cell>
          <cell r="D475" t="str">
            <v>Large Commercial Customers</v>
          </cell>
          <cell r="E475">
            <v>32500</v>
          </cell>
          <cell r="F475">
            <v>31.5</v>
          </cell>
          <cell r="L475">
            <v>0</v>
          </cell>
          <cell r="M475">
            <v>-17.22</v>
          </cell>
          <cell r="S475">
            <v>3640.96</v>
          </cell>
          <cell r="AW475">
            <v>3346.5299999999997</v>
          </cell>
          <cell r="AX475">
            <v>0</v>
          </cell>
          <cell r="AY475">
            <v>3640.96</v>
          </cell>
          <cell r="AZ475">
            <v>287.63</v>
          </cell>
        </row>
        <row r="476">
          <cell r="A476" t="str">
            <v>FEB 2018</v>
          </cell>
          <cell r="B476" t="str">
            <v>LGINE551DS</v>
          </cell>
          <cell r="D476" t="str">
            <v>Small Commercial Customers</v>
          </cell>
          <cell r="E476">
            <v>2840</v>
          </cell>
          <cell r="F476">
            <v>63</v>
          </cell>
          <cell r="L476">
            <v>0</v>
          </cell>
          <cell r="M476">
            <v>-1.5</v>
          </cell>
          <cell r="S476">
            <v>385.09</v>
          </cell>
          <cell r="AW476">
            <v>292.43</v>
          </cell>
          <cell r="AX476">
            <v>0</v>
          </cell>
          <cell r="AY476">
            <v>385.09</v>
          </cell>
          <cell r="AZ476">
            <v>31.82</v>
          </cell>
        </row>
        <row r="477">
          <cell r="A477" t="str">
            <v>FEB 2018</v>
          </cell>
          <cell r="B477" t="str">
            <v>LGINE643</v>
          </cell>
          <cell r="D477" t="str">
            <v>Industrial Customers</v>
          </cell>
          <cell r="E477">
            <v>73680127</v>
          </cell>
          <cell r="F477">
            <v>12000</v>
          </cell>
          <cell r="L477">
            <v>0</v>
          </cell>
          <cell r="M477">
            <v>6403.07</v>
          </cell>
          <cell r="S477">
            <v>4929027.1900000004</v>
          </cell>
          <cell r="AW477">
            <v>2488914.69</v>
          </cell>
          <cell r="AX477">
            <v>2091206.24</v>
          </cell>
          <cell r="AY477">
            <v>4929027.1900000004</v>
          </cell>
          <cell r="AZ477">
            <v>333751.28999999998</v>
          </cell>
        </row>
        <row r="478">
          <cell r="A478" t="str">
            <v>FEB 2018</v>
          </cell>
          <cell r="B478" t="str">
            <v>LGINE643</v>
          </cell>
          <cell r="D478" t="str">
            <v>Public Authorities Customers</v>
          </cell>
          <cell r="E478">
            <v>7854000</v>
          </cell>
          <cell r="F478">
            <v>9000</v>
          </cell>
          <cell r="L478">
            <v>0</v>
          </cell>
          <cell r="M478">
            <v>-4162.62</v>
          </cell>
          <cell r="S478">
            <v>540721.39</v>
          </cell>
          <cell r="AW478">
            <v>265308.12</v>
          </cell>
          <cell r="AX478">
            <v>236785.99000000002</v>
          </cell>
          <cell r="AY478">
            <v>540721.39</v>
          </cell>
          <cell r="AZ478">
            <v>35596.32</v>
          </cell>
        </row>
        <row r="479">
          <cell r="A479" t="str">
            <v>FEB 2018</v>
          </cell>
          <cell r="B479" t="str">
            <v>LGINE651DS</v>
          </cell>
          <cell r="D479" t="str">
            <v>Industrial Customers</v>
          </cell>
          <cell r="E479">
            <v>2468298</v>
          </cell>
          <cell r="F479">
            <v>10011.120000000001</v>
          </cell>
          <cell r="L479">
            <v>0</v>
          </cell>
          <cell r="M479">
            <v>-1308.1600000000001</v>
          </cell>
          <cell r="S479">
            <v>284986.89</v>
          </cell>
          <cell r="AW479">
            <v>254160.58</v>
          </cell>
          <cell r="AX479">
            <v>0</v>
          </cell>
          <cell r="AY479">
            <v>284986.89</v>
          </cell>
          <cell r="AZ479">
            <v>22691.07</v>
          </cell>
        </row>
        <row r="480">
          <cell r="A480" t="str">
            <v>FEB 2018</v>
          </cell>
          <cell r="B480" t="str">
            <v>LGINE651DS</v>
          </cell>
          <cell r="D480" t="str">
            <v>Large Commercial Customers</v>
          </cell>
          <cell r="E480">
            <v>4800</v>
          </cell>
          <cell r="F480">
            <v>50.4</v>
          </cell>
          <cell r="L480">
            <v>0</v>
          </cell>
          <cell r="M480">
            <v>-2.5499999999999998</v>
          </cell>
          <cell r="S480">
            <v>588.57000000000005</v>
          </cell>
          <cell r="AW480">
            <v>494.26</v>
          </cell>
          <cell r="AX480">
            <v>0</v>
          </cell>
          <cell r="AY480">
            <v>588.57000000000005</v>
          </cell>
          <cell r="AZ480">
            <v>47.56</v>
          </cell>
        </row>
        <row r="481">
          <cell r="A481" t="str">
            <v>FEB 2018</v>
          </cell>
          <cell r="B481" t="str">
            <v>LGINE651DS</v>
          </cell>
          <cell r="D481" t="str">
            <v>Public Authorities Customers</v>
          </cell>
          <cell r="E481">
            <v>2318</v>
          </cell>
          <cell r="F481">
            <v>50.4</v>
          </cell>
          <cell r="L481">
            <v>0</v>
          </cell>
          <cell r="M481">
            <v>-1.23</v>
          </cell>
          <cell r="S481">
            <v>313.18</v>
          </cell>
          <cell r="AW481">
            <v>238.68</v>
          </cell>
          <cell r="AX481">
            <v>0</v>
          </cell>
          <cell r="AY481">
            <v>313.18</v>
          </cell>
          <cell r="AZ481">
            <v>25.86</v>
          </cell>
        </row>
        <row r="482">
          <cell r="A482" t="str">
            <v>FEB 2018</v>
          </cell>
          <cell r="B482" t="str">
            <v>LGINE651DS</v>
          </cell>
          <cell r="D482" t="str">
            <v>Small Commercial Customers</v>
          </cell>
          <cell r="E482">
            <v>73731</v>
          </cell>
          <cell r="F482">
            <v>967.68</v>
          </cell>
          <cell r="L482">
            <v>0</v>
          </cell>
          <cell r="M482">
            <v>-50.66</v>
          </cell>
          <cell r="S482">
            <v>9343.09</v>
          </cell>
          <cell r="AW482">
            <v>7695.08</v>
          </cell>
          <cell r="AX482">
            <v>0</v>
          </cell>
          <cell r="AY482">
            <v>9343.09</v>
          </cell>
          <cell r="AZ482">
            <v>751.42</v>
          </cell>
        </row>
        <row r="483">
          <cell r="A483" t="str">
            <v>FEB 2018</v>
          </cell>
          <cell r="B483" t="str">
            <v>LGINE661DS</v>
          </cell>
          <cell r="D483" t="str">
            <v>Industrial Customers</v>
          </cell>
          <cell r="E483">
            <v>1525455</v>
          </cell>
          <cell r="F483">
            <v>3831</v>
          </cell>
          <cell r="L483">
            <v>0</v>
          </cell>
          <cell r="M483">
            <v>-808.49</v>
          </cell>
          <cell r="S483">
            <v>166582.63</v>
          </cell>
          <cell r="AW483">
            <v>57296.100000000006</v>
          </cell>
          <cell r="AX483">
            <v>93540.44</v>
          </cell>
          <cell r="AY483">
            <v>166582.63</v>
          </cell>
          <cell r="AZ483">
            <v>13074.44</v>
          </cell>
        </row>
        <row r="484">
          <cell r="A484" t="str">
            <v>FEB 2018</v>
          </cell>
          <cell r="B484" t="str">
            <v>LGINE661DS</v>
          </cell>
          <cell r="D484" t="str">
            <v>Large Commercial Customers</v>
          </cell>
          <cell r="E484">
            <v>141960</v>
          </cell>
          <cell r="F484">
            <v>90</v>
          </cell>
          <cell r="L484">
            <v>0</v>
          </cell>
          <cell r="M484">
            <v>-75.239999999999995</v>
          </cell>
          <cell r="S484">
            <v>15993.3</v>
          </cell>
          <cell r="AW484">
            <v>5332.02</v>
          </cell>
          <cell r="AX484">
            <v>9413.84</v>
          </cell>
          <cell r="AY484">
            <v>15993.3</v>
          </cell>
          <cell r="AZ484">
            <v>1265.33</v>
          </cell>
        </row>
        <row r="485">
          <cell r="A485" t="str">
            <v>FEB 2018</v>
          </cell>
          <cell r="B485" t="str">
            <v>LGINE661DS</v>
          </cell>
          <cell r="D485" t="str">
            <v>Public Authorities Customers</v>
          </cell>
          <cell r="E485">
            <v>84600</v>
          </cell>
          <cell r="F485">
            <v>90</v>
          </cell>
          <cell r="L485">
            <v>0</v>
          </cell>
          <cell r="M485">
            <v>16.920000000000002</v>
          </cell>
          <cell r="S485">
            <v>7335.29</v>
          </cell>
          <cell r="AW485">
            <v>3177.58</v>
          </cell>
          <cell r="AX485">
            <v>3480.39</v>
          </cell>
          <cell r="AY485">
            <v>7335.29</v>
          </cell>
          <cell r="AZ485">
            <v>571.25</v>
          </cell>
        </row>
        <row r="486">
          <cell r="A486" t="str">
            <v>FEB 2018</v>
          </cell>
          <cell r="B486" t="str">
            <v>LGINE661DS</v>
          </cell>
          <cell r="D486" t="str">
            <v>Small Commercial Customers</v>
          </cell>
          <cell r="E486">
            <v>68400</v>
          </cell>
          <cell r="F486">
            <v>180</v>
          </cell>
          <cell r="L486">
            <v>0</v>
          </cell>
          <cell r="M486">
            <v>-36.25</v>
          </cell>
          <cell r="S486">
            <v>8692.07</v>
          </cell>
          <cell r="AW486">
            <v>2569.1</v>
          </cell>
          <cell r="AX486">
            <v>5286.6900000000005</v>
          </cell>
          <cell r="AY486">
            <v>8692.07</v>
          </cell>
          <cell r="AZ486">
            <v>708.26</v>
          </cell>
        </row>
        <row r="487">
          <cell r="A487" t="str">
            <v>FEB 2018</v>
          </cell>
          <cell r="B487" t="str">
            <v>LGINE661PD</v>
          </cell>
          <cell r="D487" t="str">
            <v>Industrial Customers</v>
          </cell>
          <cell r="E487">
            <v>12543717</v>
          </cell>
          <cell r="F487">
            <v>11690.69</v>
          </cell>
          <cell r="L487">
            <v>0</v>
          </cell>
          <cell r="M487">
            <v>-6583.55</v>
          </cell>
          <cell r="S487">
            <v>1305450.21</v>
          </cell>
          <cell r="AW487">
            <v>471142.05000000005</v>
          </cell>
          <cell r="AX487">
            <v>730933.16</v>
          </cell>
          <cell r="AY487">
            <v>1305450.21</v>
          </cell>
          <cell r="AZ487">
            <v>101133.41</v>
          </cell>
        </row>
        <row r="488">
          <cell r="A488" t="str">
            <v>FEB 2018</v>
          </cell>
          <cell r="B488" t="str">
            <v>LGINE661PD</v>
          </cell>
          <cell r="D488" t="str">
            <v>Large Commercial Customers</v>
          </cell>
          <cell r="E488">
            <v>37500</v>
          </cell>
          <cell r="F488">
            <v>90</v>
          </cell>
          <cell r="L488">
            <v>0</v>
          </cell>
          <cell r="M488">
            <v>-19.87</v>
          </cell>
          <cell r="S488">
            <v>3943.97</v>
          </cell>
          <cell r="AW488">
            <v>1408.5</v>
          </cell>
          <cell r="AX488">
            <v>2167.8000000000002</v>
          </cell>
          <cell r="AY488">
            <v>3943.97</v>
          </cell>
          <cell r="AZ488">
            <v>306.17</v>
          </cell>
        </row>
        <row r="489">
          <cell r="A489" t="str">
            <v>FEB 2018</v>
          </cell>
          <cell r="B489" t="str">
            <v>LGINE661PD</v>
          </cell>
          <cell r="D489" t="str">
            <v>Public Authorities Customers</v>
          </cell>
          <cell r="E489">
            <v>164100</v>
          </cell>
          <cell r="F489">
            <v>180</v>
          </cell>
          <cell r="L489">
            <v>0</v>
          </cell>
          <cell r="M489">
            <v>-86.97</v>
          </cell>
          <cell r="S489">
            <v>22066.09</v>
          </cell>
          <cell r="AW489">
            <v>6163.59</v>
          </cell>
          <cell r="AX489">
            <v>14026.73</v>
          </cell>
          <cell r="AY489">
            <v>22066.09</v>
          </cell>
          <cell r="AZ489">
            <v>1820.48</v>
          </cell>
        </row>
        <row r="490">
          <cell r="A490" t="str">
            <v>FEB 2018</v>
          </cell>
          <cell r="B490" t="str">
            <v>LGINE661PD</v>
          </cell>
          <cell r="D490" t="str">
            <v>Small Commercial Customers</v>
          </cell>
          <cell r="E490">
            <v>261123</v>
          </cell>
          <cell r="F490">
            <v>540</v>
          </cell>
          <cell r="L490">
            <v>0</v>
          </cell>
          <cell r="M490">
            <v>-138.41</v>
          </cell>
          <cell r="S490">
            <v>25912.54</v>
          </cell>
          <cell r="AW490">
            <v>9807.7999999999993</v>
          </cell>
          <cell r="AX490">
            <v>13786.29</v>
          </cell>
          <cell r="AY490">
            <v>25912.54</v>
          </cell>
          <cell r="AZ490">
            <v>1976.91</v>
          </cell>
        </row>
        <row r="491">
          <cell r="A491" t="str">
            <v>FEB 2018</v>
          </cell>
          <cell r="B491" t="str">
            <v>LGINE663PD</v>
          </cell>
          <cell r="D491" t="str">
            <v>Industrial Customers</v>
          </cell>
          <cell r="E491">
            <v>338520</v>
          </cell>
          <cell r="F491">
            <v>1920</v>
          </cell>
          <cell r="L491">
            <v>0</v>
          </cell>
          <cell r="M491">
            <v>-179.43</v>
          </cell>
          <cell r="S491">
            <v>41404.400000000001</v>
          </cell>
          <cell r="AW491">
            <v>12217.18</v>
          </cell>
          <cell r="AX491">
            <v>24180.57</v>
          </cell>
          <cell r="AY491">
            <v>41404.400000000001</v>
          </cell>
          <cell r="AZ491">
            <v>3343.93</v>
          </cell>
        </row>
        <row r="492">
          <cell r="A492" t="str">
            <v>FEB 2018</v>
          </cell>
          <cell r="B492" t="str">
            <v>LGINE691</v>
          </cell>
          <cell r="D492" t="str">
            <v>Industrial Customers</v>
          </cell>
          <cell r="E492">
            <v>20960860</v>
          </cell>
          <cell r="F492">
            <v>18620.689999999999</v>
          </cell>
          <cell r="L492">
            <v>0</v>
          </cell>
          <cell r="M492">
            <v>-10935.87</v>
          </cell>
          <cell r="S492">
            <v>1994267.28</v>
          </cell>
          <cell r="AW492">
            <v>782678.46</v>
          </cell>
          <cell r="AX492">
            <v>1058446.78</v>
          </cell>
          <cell r="AY492">
            <v>1994267.28</v>
          </cell>
          <cell r="AZ492">
            <v>150225.88</v>
          </cell>
        </row>
        <row r="493">
          <cell r="A493" t="str">
            <v>FEB 2018</v>
          </cell>
          <cell r="B493" t="str">
            <v>LGINE691</v>
          </cell>
          <cell r="D493" t="str">
            <v>Small Commercial Customers</v>
          </cell>
          <cell r="E493">
            <v>267660</v>
          </cell>
          <cell r="F493">
            <v>400</v>
          </cell>
          <cell r="L493">
            <v>0</v>
          </cell>
          <cell r="M493">
            <v>-141.86000000000001</v>
          </cell>
          <cell r="S493">
            <v>26387.66</v>
          </cell>
          <cell r="AW493">
            <v>9994.42</v>
          </cell>
          <cell r="AX493">
            <v>14187.609999999999</v>
          </cell>
          <cell r="AY493">
            <v>26387.66</v>
          </cell>
          <cell r="AZ493">
            <v>2009.05</v>
          </cell>
        </row>
        <row r="494">
          <cell r="A494" t="str">
            <v>FEB 2018</v>
          </cell>
          <cell r="B494" t="str">
            <v>LGINE693</v>
          </cell>
          <cell r="D494" t="str">
            <v>Industrial Customers</v>
          </cell>
          <cell r="E494">
            <v>81987400</v>
          </cell>
          <cell r="F494">
            <v>18403</v>
          </cell>
          <cell r="L494">
            <v>0</v>
          </cell>
          <cell r="M494">
            <v>-28544.68</v>
          </cell>
          <cell r="S494">
            <v>6034785.7300000004</v>
          </cell>
          <cell r="AW494">
            <v>2873658.37</v>
          </cell>
          <cell r="AX494">
            <v>2779933.48</v>
          </cell>
          <cell r="AY494">
            <v>6034785.7300000004</v>
          </cell>
          <cell r="AZ494">
            <v>416707.96</v>
          </cell>
        </row>
        <row r="495">
          <cell r="A495" t="str">
            <v>FEB 2018</v>
          </cell>
          <cell r="B495" t="str">
            <v>LGINE693</v>
          </cell>
          <cell r="D495" t="str">
            <v>Public Authorities Customers</v>
          </cell>
          <cell r="E495">
            <v>6041400</v>
          </cell>
          <cell r="F495">
            <v>1320</v>
          </cell>
          <cell r="L495">
            <v>0</v>
          </cell>
          <cell r="M495">
            <v>-3201.94</v>
          </cell>
          <cell r="S495">
            <v>567639.18000000005</v>
          </cell>
          <cell r="AW495">
            <v>211751.07</v>
          </cell>
          <cell r="AX495">
            <v>316608.84999999998</v>
          </cell>
          <cell r="AY495">
            <v>567639.18000000005</v>
          </cell>
          <cell r="AZ495">
            <v>42550.720000000001</v>
          </cell>
        </row>
        <row r="496">
          <cell r="A496" t="str">
            <v>FEB 2018</v>
          </cell>
          <cell r="B496" t="str">
            <v>LGINE699DS</v>
          </cell>
          <cell r="D496" t="str">
            <v>Industrial Customers</v>
          </cell>
          <cell r="E496">
            <v>6696000</v>
          </cell>
          <cell r="F496">
            <v>330</v>
          </cell>
          <cell r="L496">
            <v>0</v>
          </cell>
          <cell r="M496">
            <v>-3548.88</v>
          </cell>
          <cell r="S496">
            <v>485101.22</v>
          </cell>
          <cell r="AW496">
            <v>234694.8</v>
          </cell>
          <cell r="AX496">
            <v>222407.2</v>
          </cell>
          <cell r="AY496">
            <v>485101.22</v>
          </cell>
          <cell r="AZ496">
            <v>32758.18</v>
          </cell>
        </row>
        <row r="497">
          <cell r="A497" t="str">
            <v>FEB 2018</v>
          </cell>
          <cell r="B497" t="str">
            <v>LGMLE570</v>
          </cell>
          <cell r="D497" t="str">
            <v>Small Commercial Customers</v>
          </cell>
          <cell r="E497">
            <v>196</v>
          </cell>
          <cell r="M497">
            <v>-0.1</v>
          </cell>
          <cell r="S497">
            <v>14.72</v>
          </cell>
          <cell r="AW497">
            <v>13.81</v>
          </cell>
          <cell r="AX497">
            <v>0</v>
          </cell>
          <cell r="AY497">
            <v>14.72</v>
          </cell>
          <cell r="AZ497">
            <v>1.06</v>
          </cell>
        </row>
        <row r="498">
          <cell r="A498" t="str">
            <v>FEB 2018</v>
          </cell>
          <cell r="B498" t="str">
            <v>LGMLE571</v>
          </cell>
          <cell r="D498" t="str">
            <v>Public Authorities Customers</v>
          </cell>
          <cell r="E498">
            <v>95481</v>
          </cell>
          <cell r="M498">
            <v>-51.45</v>
          </cell>
          <cell r="S498">
            <v>7173.48</v>
          </cell>
          <cell r="AW498">
            <v>6732.2799999999988</v>
          </cell>
          <cell r="AX498">
            <v>0</v>
          </cell>
          <cell r="AY498">
            <v>7173.48</v>
          </cell>
          <cell r="AZ498">
            <v>514.86</v>
          </cell>
        </row>
        <row r="499">
          <cell r="A499" t="str">
            <v>FEB 2018</v>
          </cell>
          <cell r="B499" t="str">
            <v>LGMLE571</v>
          </cell>
          <cell r="D499" t="str">
            <v>Street Lights Customers</v>
          </cell>
          <cell r="E499">
            <v>165025</v>
          </cell>
          <cell r="M499">
            <v>-81.459999999999994</v>
          </cell>
          <cell r="S499">
            <v>12394.12</v>
          </cell>
          <cell r="AW499">
            <v>11617.880000000001</v>
          </cell>
          <cell r="AX499">
            <v>0</v>
          </cell>
          <cell r="AY499">
            <v>12394.12</v>
          </cell>
          <cell r="AZ499">
            <v>895.03</v>
          </cell>
        </row>
        <row r="500">
          <cell r="A500" t="str">
            <v>FEB 2018</v>
          </cell>
          <cell r="B500" t="str">
            <v>LGMLE572</v>
          </cell>
          <cell r="D500" t="str">
            <v>Public Authorities Customers</v>
          </cell>
          <cell r="E500">
            <v>62061</v>
          </cell>
          <cell r="M500">
            <v>-31.96</v>
          </cell>
          <cell r="S500">
            <v>4656.74</v>
          </cell>
          <cell r="AW500">
            <v>4367.6099999999997</v>
          </cell>
          <cell r="AX500">
            <v>0</v>
          </cell>
          <cell r="AY500">
            <v>4656.74</v>
          </cell>
          <cell r="AZ500">
            <v>335.09</v>
          </cell>
        </row>
        <row r="501">
          <cell r="A501" t="str">
            <v>FEB 2018</v>
          </cell>
          <cell r="B501" t="str">
            <v>LGMLE572</v>
          </cell>
          <cell r="D501" t="str">
            <v>Street Lights Customers</v>
          </cell>
          <cell r="E501">
            <v>9933</v>
          </cell>
          <cell r="M501">
            <v>-5.27</v>
          </cell>
          <cell r="S501">
            <v>745.92</v>
          </cell>
          <cell r="AW501">
            <v>699.88</v>
          </cell>
          <cell r="AX501">
            <v>0</v>
          </cell>
          <cell r="AY501">
            <v>745.92</v>
          </cell>
          <cell r="AZ501">
            <v>53.59</v>
          </cell>
        </row>
        <row r="502">
          <cell r="A502" t="str">
            <v>FEB 2018</v>
          </cell>
          <cell r="B502" t="str">
            <v>LGMLE573</v>
          </cell>
          <cell r="D502" t="str">
            <v>Public Authorities Customers</v>
          </cell>
          <cell r="E502">
            <v>26542</v>
          </cell>
          <cell r="F502">
            <v>520</v>
          </cell>
          <cell r="M502">
            <v>-12.11</v>
          </cell>
          <cell r="S502">
            <v>2931.86</v>
          </cell>
          <cell r="AW502">
            <v>2216.9</v>
          </cell>
          <cell r="AX502">
            <v>0</v>
          </cell>
          <cell r="AY502">
            <v>2931.86</v>
          </cell>
          <cell r="AZ502">
            <v>212.54</v>
          </cell>
        </row>
        <row r="503">
          <cell r="A503" t="str">
            <v>FEB 2018</v>
          </cell>
          <cell r="B503" t="str">
            <v>LGMLE573</v>
          </cell>
          <cell r="D503" t="str">
            <v>Residential Customers</v>
          </cell>
          <cell r="E503">
            <v>190</v>
          </cell>
          <cell r="F503">
            <v>4</v>
          </cell>
          <cell r="M503">
            <v>-0.1</v>
          </cell>
          <cell r="S503">
            <v>21.34</v>
          </cell>
          <cell r="AW503">
            <v>15.95</v>
          </cell>
          <cell r="AX503">
            <v>0</v>
          </cell>
          <cell r="AY503">
            <v>21.34</v>
          </cell>
          <cell r="AZ503">
            <v>1.53</v>
          </cell>
        </row>
        <row r="504">
          <cell r="A504" t="str">
            <v>FEB 2018</v>
          </cell>
          <cell r="B504" t="str">
            <v>LGMLE573</v>
          </cell>
          <cell r="D504" t="str">
            <v>Street Lights Customers</v>
          </cell>
          <cell r="E504">
            <v>180374</v>
          </cell>
          <cell r="F504">
            <v>3210.13</v>
          </cell>
          <cell r="M504">
            <v>-91.15</v>
          </cell>
          <cell r="S504">
            <v>19606.740000000002</v>
          </cell>
          <cell r="AW504">
            <v>15114.32</v>
          </cell>
          <cell r="AX504">
            <v>0</v>
          </cell>
          <cell r="AY504">
            <v>19606.740000000002</v>
          </cell>
          <cell r="AZ504">
            <v>1413.35</v>
          </cell>
        </row>
        <row r="505">
          <cell r="A505" t="str">
            <v>FEB 2018</v>
          </cell>
          <cell r="B505" t="str">
            <v>LGMLE574</v>
          </cell>
          <cell r="D505" t="str">
            <v>Public Authorities Customers</v>
          </cell>
          <cell r="E505">
            <v>68742</v>
          </cell>
          <cell r="F505">
            <v>536</v>
          </cell>
          <cell r="M505">
            <v>-36.42</v>
          </cell>
          <cell r="S505">
            <v>6738.02</v>
          </cell>
          <cell r="AW505">
            <v>5770.21</v>
          </cell>
          <cell r="AX505">
            <v>0</v>
          </cell>
          <cell r="AY505">
            <v>6738.02</v>
          </cell>
          <cell r="AZ505">
            <v>484.06</v>
          </cell>
        </row>
        <row r="506">
          <cell r="A506" t="str">
            <v>FEB 2018</v>
          </cell>
          <cell r="B506" t="str">
            <v>LGRSE000</v>
          </cell>
          <cell r="D506" t="str">
            <v>Residential Customers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</row>
        <row r="507">
          <cell r="A507" t="str">
            <v>FEB 2018</v>
          </cell>
          <cell r="B507" t="str">
            <v>LGRSE411</v>
          </cell>
          <cell r="D507" t="str">
            <v>Public Authorities Customers</v>
          </cell>
          <cell r="E507">
            <v>269</v>
          </cell>
          <cell r="L507">
            <v>0.66</v>
          </cell>
          <cell r="M507">
            <v>-0.14000000000000001</v>
          </cell>
          <cell r="Q507">
            <v>0</v>
          </cell>
          <cell r="S507">
            <v>27.69</v>
          </cell>
          <cell r="AW507">
            <v>25.240000000000002</v>
          </cell>
          <cell r="AX507">
            <v>0</v>
          </cell>
          <cell r="AY507">
            <v>27.69</v>
          </cell>
          <cell r="AZ507">
            <v>1.99</v>
          </cell>
        </row>
        <row r="508">
          <cell r="A508" t="str">
            <v>FEB 2018</v>
          </cell>
          <cell r="B508" t="str">
            <v>LGRSE411</v>
          </cell>
          <cell r="D508" t="str">
            <v>Residential Customers</v>
          </cell>
          <cell r="E508">
            <v>726844</v>
          </cell>
          <cell r="L508">
            <v>1798.66</v>
          </cell>
          <cell r="M508">
            <v>-392.44</v>
          </cell>
          <cell r="Q508">
            <v>0</v>
          </cell>
          <cell r="S508">
            <v>74839</v>
          </cell>
          <cell r="AW508">
            <v>68229.36</v>
          </cell>
          <cell r="AX508">
            <v>0</v>
          </cell>
          <cell r="AY508">
            <v>74839</v>
          </cell>
          <cell r="AZ508">
            <v>5372.07</v>
          </cell>
        </row>
        <row r="509">
          <cell r="A509" t="str">
            <v>FEB 2018</v>
          </cell>
          <cell r="B509" t="str">
            <v>LGRSE511</v>
          </cell>
          <cell r="D509" t="str">
            <v>Public Authorities Customers</v>
          </cell>
          <cell r="E509">
            <v>139956</v>
          </cell>
          <cell r="F509">
            <v>2548.42</v>
          </cell>
          <cell r="L509">
            <v>336.02</v>
          </cell>
          <cell r="M509">
            <v>-69.680000000000007</v>
          </cell>
          <cell r="Q509">
            <v>0</v>
          </cell>
          <cell r="S509">
            <v>17206.36</v>
          </cell>
          <cell r="AW509">
            <v>13182.220000000001</v>
          </cell>
          <cell r="AX509">
            <v>0</v>
          </cell>
          <cell r="AY509">
            <v>17206.36</v>
          </cell>
          <cell r="AZ509">
            <v>1243.46</v>
          </cell>
        </row>
        <row r="510">
          <cell r="A510" t="str">
            <v>FEB 2018</v>
          </cell>
          <cell r="B510" t="str">
            <v>LGRSE511</v>
          </cell>
          <cell r="D510" t="str">
            <v>Residential Customers</v>
          </cell>
          <cell r="E510">
            <v>315952991</v>
          </cell>
          <cell r="F510">
            <v>4292032.24</v>
          </cell>
          <cell r="L510">
            <v>782516.08</v>
          </cell>
          <cell r="M510">
            <v>-168727.91</v>
          </cell>
          <cell r="Q510">
            <v>0</v>
          </cell>
          <cell r="S510">
            <v>37153522.579999998</v>
          </cell>
          <cell r="AW510">
            <v>29652571.43</v>
          </cell>
          <cell r="AX510">
            <v>0</v>
          </cell>
          <cell r="AY510">
            <v>37153522.579999998</v>
          </cell>
          <cell r="AZ510">
            <v>2668210.86</v>
          </cell>
        </row>
        <row r="511">
          <cell r="A511" t="str">
            <v>FEB 2018</v>
          </cell>
          <cell r="B511" t="str">
            <v>LGRSE511</v>
          </cell>
          <cell r="D511" t="str">
            <v>Small Commercial Customers</v>
          </cell>
          <cell r="E511">
            <v>11828</v>
          </cell>
          <cell r="F511">
            <v>84.25</v>
          </cell>
          <cell r="L511">
            <v>30.07</v>
          </cell>
          <cell r="M511">
            <v>-6.93</v>
          </cell>
          <cell r="Q511">
            <v>0</v>
          </cell>
          <cell r="S511">
            <v>1304.51</v>
          </cell>
          <cell r="AW511">
            <v>1106.58</v>
          </cell>
          <cell r="AX511">
            <v>0</v>
          </cell>
          <cell r="AY511">
            <v>1304.51</v>
          </cell>
          <cell r="AZ511">
            <v>93.22</v>
          </cell>
        </row>
        <row r="512">
          <cell r="A512" t="str">
            <v>FEB 2018</v>
          </cell>
          <cell r="B512" t="str">
            <v>LGRSE519</v>
          </cell>
          <cell r="D512" t="str">
            <v>Residential Customers</v>
          </cell>
          <cell r="E512">
            <v>241401</v>
          </cell>
          <cell r="F512">
            <v>3173.58</v>
          </cell>
          <cell r="L512">
            <v>599.72</v>
          </cell>
          <cell r="M512">
            <v>-121.61</v>
          </cell>
          <cell r="Q512">
            <v>0</v>
          </cell>
          <cell r="S512">
            <v>28235.02</v>
          </cell>
          <cell r="AW512">
            <v>22602.99</v>
          </cell>
          <cell r="AX512">
            <v>0</v>
          </cell>
          <cell r="AY512">
            <v>28235.02</v>
          </cell>
          <cell r="AZ512">
            <v>2033.86</v>
          </cell>
        </row>
        <row r="513">
          <cell r="A513" t="str">
            <v>FEB 2018</v>
          </cell>
          <cell r="B513" t="str">
            <v>LGRSE521</v>
          </cell>
          <cell r="D513" t="str">
            <v>Residential Customers</v>
          </cell>
          <cell r="E513">
            <v>44450</v>
          </cell>
          <cell r="F513">
            <v>581.84</v>
          </cell>
          <cell r="L513">
            <v>110.92</v>
          </cell>
          <cell r="M513">
            <v>-22.74</v>
          </cell>
          <cell r="S513">
            <v>4748.95</v>
          </cell>
          <cell r="AW513">
            <v>3747.1099999999997</v>
          </cell>
          <cell r="AX513">
            <v>0</v>
          </cell>
          <cell r="AY513">
            <v>4748.95</v>
          </cell>
          <cell r="AZ513">
            <v>341.8</v>
          </cell>
        </row>
        <row r="514">
          <cell r="A514" t="str">
            <v>FEB 2018</v>
          </cell>
          <cell r="B514" t="str">
            <v>LGRSE527</v>
          </cell>
          <cell r="D514" t="str">
            <v>Residential Customers</v>
          </cell>
          <cell r="E514">
            <v>475</v>
          </cell>
          <cell r="F514">
            <v>12.25</v>
          </cell>
          <cell r="L514">
            <v>1.18</v>
          </cell>
          <cell r="M514">
            <v>-0.25</v>
          </cell>
          <cell r="S514">
            <v>50.55</v>
          </cell>
          <cell r="AW514">
            <v>33.849999999999994</v>
          </cell>
          <cell r="AX514">
            <v>0</v>
          </cell>
          <cell r="AY514">
            <v>50.55</v>
          </cell>
          <cell r="AZ514">
            <v>3.63</v>
          </cell>
        </row>
        <row r="515">
          <cell r="A515" t="str">
            <v>FEB 2018</v>
          </cell>
          <cell r="B515" t="str">
            <v>LGRSE540</v>
          </cell>
          <cell r="D515" t="str">
            <v>Public Authorities Customers</v>
          </cell>
          <cell r="E515">
            <v>83</v>
          </cell>
          <cell r="F515">
            <v>12.25</v>
          </cell>
          <cell r="L515">
            <v>0.21</v>
          </cell>
          <cell r="M515">
            <v>-0.04</v>
          </cell>
          <cell r="Q515">
            <v>0</v>
          </cell>
          <cell r="S515">
            <v>21.75</v>
          </cell>
          <cell r="AW515">
            <v>7.7899999999999991</v>
          </cell>
          <cell r="AX515">
            <v>0</v>
          </cell>
          <cell r="AY515">
            <v>21.75</v>
          </cell>
          <cell r="AZ515">
            <v>1.56</v>
          </cell>
        </row>
        <row r="516">
          <cell r="A516" t="str">
            <v>FEB 2018</v>
          </cell>
          <cell r="B516" t="str">
            <v>LGRSE540</v>
          </cell>
          <cell r="D516" t="str">
            <v>Residential Customers</v>
          </cell>
          <cell r="E516">
            <v>23615</v>
          </cell>
          <cell r="F516">
            <v>61.25</v>
          </cell>
          <cell r="L516">
            <v>58.57</v>
          </cell>
          <cell r="M516">
            <v>-12.52</v>
          </cell>
          <cell r="Q516">
            <v>0</v>
          </cell>
          <cell r="S516">
            <v>2496.79</v>
          </cell>
          <cell r="AW516">
            <v>2215.5500000000002</v>
          </cell>
          <cell r="AX516">
            <v>0</v>
          </cell>
          <cell r="AY516">
            <v>2496.79</v>
          </cell>
          <cell r="AZ516">
            <v>179.37</v>
          </cell>
        </row>
        <row r="517">
          <cell r="A517" t="str">
            <v>FEB 2018</v>
          </cell>
          <cell r="B517" t="str">
            <v>LGUM_000</v>
          </cell>
          <cell r="D517" t="str">
            <v>Industrial Customers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</row>
        <row r="518">
          <cell r="A518" t="str">
            <v>FEB 2018</v>
          </cell>
          <cell r="B518" t="str">
            <v>LGUM_000</v>
          </cell>
          <cell r="D518" t="str">
            <v>Large Commercial Customers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</row>
        <row r="519">
          <cell r="A519" t="str">
            <v>FEB 2018</v>
          </cell>
          <cell r="B519" t="str">
            <v>LGUM_000</v>
          </cell>
          <cell r="D519" t="str">
            <v>Public Authorities Customers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</row>
        <row r="520">
          <cell r="A520" t="str">
            <v>FEB 2018</v>
          </cell>
          <cell r="B520" t="str">
            <v>LGUM_000</v>
          </cell>
          <cell r="D520" t="str">
            <v>Residential Customers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</row>
        <row r="521">
          <cell r="A521" t="str">
            <v>FEB 2018</v>
          </cell>
          <cell r="B521" t="str">
            <v>LGUM_000</v>
          </cell>
          <cell r="D521" t="str">
            <v>Small Commercial Customers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</row>
        <row r="522">
          <cell r="A522" t="str">
            <v>FEB 2018</v>
          </cell>
          <cell r="B522" t="str">
            <v>LGUM_000</v>
          </cell>
          <cell r="D522" t="str">
            <v>Street Lights Customers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</row>
        <row r="523">
          <cell r="A523" t="str">
            <v>FEB 2018</v>
          </cell>
          <cell r="B523" t="str">
            <v>LGUM_201</v>
          </cell>
          <cell r="D523" t="str">
            <v>Large Commercial Customers</v>
          </cell>
          <cell r="E523">
            <v>222</v>
          </cell>
          <cell r="M523">
            <v>-0.12</v>
          </cell>
          <cell r="Q523">
            <v>0</v>
          </cell>
          <cell r="S523">
            <v>57.57</v>
          </cell>
          <cell r="AW523">
            <v>53.6</v>
          </cell>
          <cell r="AX523">
            <v>0</v>
          </cell>
          <cell r="AY523">
            <v>57.57</v>
          </cell>
          <cell r="AZ523">
            <v>4.1399999999999997</v>
          </cell>
        </row>
        <row r="524">
          <cell r="A524" t="str">
            <v>FEB 2018</v>
          </cell>
          <cell r="B524" t="str">
            <v>LGUM_201</v>
          </cell>
          <cell r="D524" t="str">
            <v>Public Authorities Customers</v>
          </cell>
          <cell r="E524">
            <v>234</v>
          </cell>
          <cell r="M524">
            <v>-0.13</v>
          </cell>
          <cell r="Q524">
            <v>0</v>
          </cell>
          <cell r="S524">
            <v>50.61</v>
          </cell>
          <cell r="AW524">
            <v>47.15</v>
          </cell>
          <cell r="AX524">
            <v>0</v>
          </cell>
          <cell r="AY524">
            <v>50.61</v>
          </cell>
          <cell r="AZ524">
            <v>3.64</v>
          </cell>
        </row>
        <row r="525">
          <cell r="A525" t="str">
            <v>FEB 2018</v>
          </cell>
          <cell r="B525" t="str">
            <v>LGUM_201</v>
          </cell>
          <cell r="D525" t="str">
            <v>Residential Customers</v>
          </cell>
          <cell r="E525">
            <v>1063</v>
          </cell>
          <cell r="M525">
            <v>-0.57999999999999996</v>
          </cell>
          <cell r="Q525">
            <v>0</v>
          </cell>
          <cell r="S525">
            <v>253.52</v>
          </cell>
          <cell r="AW525">
            <v>236.12</v>
          </cell>
          <cell r="AX525">
            <v>0</v>
          </cell>
          <cell r="AY525">
            <v>253.52</v>
          </cell>
          <cell r="AZ525">
            <v>18.2</v>
          </cell>
        </row>
        <row r="526">
          <cell r="A526" t="str">
            <v>FEB 2018</v>
          </cell>
          <cell r="B526" t="str">
            <v>LGUM_201</v>
          </cell>
          <cell r="D526" t="str">
            <v>Small Commercial Customers</v>
          </cell>
          <cell r="E526">
            <v>163</v>
          </cell>
          <cell r="M526">
            <v>-0.08</v>
          </cell>
          <cell r="Q526">
            <v>0</v>
          </cell>
          <cell r="S526">
            <v>35.78</v>
          </cell>
          <cell r="AW526">
            <v>33.32</v>
          </cell>
          <cell r="AX526">
            <v>0</v>
          </cell>
          <cell r="AY526">
            <v>35.78</v>
          </cell>
          <cell r="AZ526">
            <v>2.58</v>
          </cell>
        </row>
        <row r="527">
          <cell r="A527" t="str">
            <v>FEB 2018</v>
          </cell>
          <cell r="B527" t="str">
            <v>LGUM_201</v>
          </cell>
          <cell r="D527" t="str">
            <v>Street Lights Customers</v>
          </cell>
          <cell r="E527">
            <v>1449</v>
          </cell>
          <cell r="M527">
            <v>-0.77</v>
          </cell>
          <cell r="Q527">
            <v>0</v>
          </cell>
          <cell r="S527">
            <v>334.09</v>
          </cell>
          <cell r="AW527">
            <v>311.19</v>
          </cell>
          <cell r="AX527">
            <v>0</v>
          </cell>
          <cell r="AY527">
            <v>334.09</v>
          </cell>
          <cell r="AZ527">
            <v>24</v>
          </cell>
        </row>
        <row r="528">
          <cell r="A528" t="str">
            <v>FEB 2018</v>
          </cell>
          <cell r="B528" t="str">
            <v>LGUM_203</v>
          </cell>
          <cell r="D528" t="str">
            <v>Large Commercial Customers</v>
          </cell>
          <cell r="E528">
            <v>4905</v>
          </cell>
          <cell r="M528">
            <v>-2.5499999999999998</v>
          </cell>
          <cell r="Q528">
            <v>0</v>
          </cell>
          <cell r="S528">
            <v>637.53</v>
          </cell>
          <cell r="AW528">
            <v>595.24</v>
          </cell>
          <cell r="AX528">
            <v>0</v>
          </cell>
          <cell r="AY528">
            <v>637.53</v>
          </cell>
          <cell r="AZ528">
            <v>45.92</v>
          </cell>
        </row>
        <row r="529">
          <cell r="A529" t="str">
            <v>FEB 2018</v>
          </cell>
          <cell r="B529" t="str">
            <v>LGUM_203</v>
          </cell>
          <cell r="D529" t="str">
            <v>Public Authorities Customers</v>
          </cell>
          <cell r="E529">
            <v>187276</v>
          </cell>
          <cell r="M529">
            <v>-95.68</v>
          </cell>
          <cell r="Q529">
            <v>0</v>
          </cell>
          <cell r="S529">
            <v>22817.22</v>
          </cell>
          <cell r="AW529">
            <v>21312.44</v>
          </cell>
          <cell r="AX529">
            <v>0</v>
          </cell>
          <cell r="AY529">
            <v>22817.22</v>
          </cell>
          <cell r="AZ529">
            <v>1642.4</v>
          </cell>
        </row>
        <row r="530">
          <cell r="A530" t="str">
            <v>FEB 2018</v>
          </cell>
          <cell r="B530" t="str">
            <v>LGUM_203</v>
          </cell>
          <cell r="D530" t="str">
            <v>Residential Customers</v>
          </cell>
          <cell r="E530">
            <v>33185</v>
          </cell>
          <cell r="M530">
            <v>-17.93</v>
          </cell>
          <cell r="Q530">
            <v>0</v>
          </cell>
          <cell r="S530">
            <v>4081.66</v>
          </cell>
          <cell r="AW530">
            <v>3813.5</v>
          </cell>
          <cell r="AX530">
            <v>0</v>
          </cell>
          <cell r="AY530">
            <v>4081.66</v>
          </cell>
          <cell r="AZ530">
            <v>293.61</v>
          </cell>
        </row>
        <row r="531">
          <cell r="A531" t="str">
            <v>FEB 2018</v>
          </cell>
          <cell r="B531" t="str">
            <v>LGUM_203</v>
          </cell>
          <cell r="D531" t="str">
            <v>Small Commercial Customers</v>
          </cell>
          <cell r="E531">
            <v>22412</v>
          </cell>
          <cell r="M531">
            <v>-11.93</v>
          </cell>
          <cell r="Q531">
            <v>0</v>
          </cell>
          <cell r="S531">
            <v>2863.97</v>
          </cell>
          <cell r="AW531">
            <v>2675.17</v>
          </cell>
          <cell r="AX531">
            <v>0</v>
          </cell>
          <cell r="AY531">
            <v>2863.97</v>
          </cell>
          <cell r="AZ531">
            <v>205.83</v>
          </cell>
        </row>
        <row r="532">
          <cell r="A532" t="str">
            <v>FEB 2018</v>
          </cell>
          <cell r="B532" t="str">
            <v>LGUM_203</v>
          </cell>
          <cell r="D532" t="str">
            <v>Street Lights Customers</v>
          </cell>
          <cell r="E532">
            <v>54820</v>
          </cell>
          <cell r="M532">
            <v>-29.12</v>
          </cell>
          <cell r="Q532">
            <v>0</v>
          </cell>
          <cell r="S532">
            <v>6726.37</v>
          </cell>
          <cell r="AW532">
            <v>6284.8</v>
          </cell>
          <cell r="AX532">
            <v>0</v>
          </cell>
          <cell r="AY532">
            <v>6726.37</v>
          </cell>
          <cell r="AZ532">
            <v>483.2</v>
          </cell>
        </row>
        <row r="533">
          <cell r="A533" t="str">
            <v>FEB 2018</v>
          </cell>
          <cell r="B533" t="str">
            <v>LGUM_204</v>
          </cell>
          <cell r="D533" t="str">
            <v>Industrial Customers</v>
          </cell>
          <cell r="E533">
            <v>1670</v>
          </cell>
          <cell r="M533">
            <v>-0.88</v>
          </cell>
          <cell r="Q533">
            <v>0</v>
          </cell>
          <cell r="S533">
            <v>193.97</v>
          </cell>
          <cell r="AW533">
            <v>181.3</v>
          </cell>
          <cell r="AX533">
            <v>0</v>
          </cell>
          <cell r="AY533">
            <v>193.97</v>
          </cell>
          <cell r="AZ533">
            <v>13.93</v>
          </cell>
        </row>
        <row r="534">
          <cell r="A534" t="str">
            <v>FEB 2018</v>
          </cell>
          <cell r="B534" t="str">
            <v>LGUM_204</v>
          </cell>
          <cell r="D534" t="str">
            <v>Large Commercial Customers</v>
          </cell>
          <cell r="E534">
            <v>17619</v>
          </cell>
          <cell r="M534">
            <v>-8</v>
          </cell>
          <cell r="Q534">
            <v>0</v>
          </cell>
          <cell r="S534">
            <v>1779.43</v>
          </cell>
          <cell r="AW534">
            <v>1662.31</v>
          </cell>
          <cell r="AX534">
            <v>0</v>
          </cell>
          <cell r="AY534">
            <v>1779.43</v>
          </cell>
          <cell r="AZ534">
            <v>128.81</v>
          </cell>
        </row>
        <row r="535">
          <cell r="A535" t="str">
            <v>FEB 2018</v>
          </cell>
          <cell r="B535" t="str">
            <v>LGUM_204</v>
          </cell>
          <cell r="D535" t="str">
            <v>Public Authorities Customers</v>
          </cell>
          <cell r="E535">
            <v>275055</v>
          </cell>
          <cell r="M535">
            <v>-143.36000000000001</v>
          </cell>
          <cell r="Q535">
            <v>0</v>
          </cell>
          <cell r="S535">
            <v>26701.97</v>
          </cell>
          <cell r="AW535">
            <v>24988.06</v>
          </cell>
          <cell r="AX535">
            <v>0</v>
          </cell>
          <cell r="AY535">
            <v>26701.97</v>
          </cell>
          <cell r="AZ535">
            <v>1919.82</v>
          </cell>
        </row>
        <row r="536">
          <cell r="A536" t="str">
            <v>FEB 2018</v>
          </cell>
          <cell r="B536" t="str">
            <v>LGUM_204</v>
          </cell>
          <cell r="D536" t="str">
            <v>Residential Customers</v>
          </cell>
          <cell r="E536">
            <v>7269</v>
          </cell>
          <cell r="M536">
            <v>-3.86</v>
          </cell>
          <cell r="Q536">
            <v>0</v>
          </cell>
          <cell r="S536">
            <v>717.62</v>
          </cell>
          <cell r="AW536">
            <v>671.59</v>
          </cell>
          <cell r="AX536">
            <v>0</v>
          </cell>
          <cell r="AY536">
            <v>717.62</v>
          </cell>
          <cell r="AZ536">
            <v>51.57</v>
          </cell>
        </row>
        <row r="537">
          <cell r="A537" t="str">
            <v>FEB 2018</v>
          </cell>
          <cell r="B537" t="str">
            <v>LGUM_204</v>
          </cell>
          <cell r="D537" t="str">
            <v>Small Commercial Customers</v>
          </cell>
          <cell r="E537">
            <v>56756</v>
          </cell>
          <cell r="M537">
            <v>-29.9</v>
          </cell>
          <cell r="Q537">
            <v>0</v>
          </cell>
          <cell r="S537">
            <v>5760.88</v>
          </cell>
          <cell r="AW537">
            <v>5389.76</v>
          </cell>
          <cell r="AX537">
            <v>0</v>
          </cell>
          <cell r="AY537">
            <v>5760.88</v>
          </cell>
          <cell r="AZ537">
            <v>414.13</v>
          </cell>
        </row>
        <row r="538">
          <cell r="A538" t="str">
            <v>FEB 2018</v>
          </cell>
          <cell r="B538" t="str">
            <v>LGUM_204</v>
          </cell>
          <cell r="D538" t="str">
            <v>Street Lights Customers</v>
          </cell>
          <cell r="E538">
            <v>112107</v>
          </cell>
          <cell r="M538">
            <v>-59.39</v>
          </cell>
          <cell r="Q538">
            <v>0</v>
          </cell>
          <cell r="S538">
            <v>10947.5</v>
          </cell>
          <cell r="AW538">
            <v>10246.209999999999</v>
          </cell>
          <cell r="AX538">
            <v>0</v>
          </cell>
          <cell r="AY538">
            <v>10947.5</v>
          </cell>
          <cell r="AZ538">
            <v>786.48</v>
          </cell>
        </row>
        <row r="539">
          <cell r="A539" t="str">
            <v>FEB 2018</v>
          </cell>
          <cell r="B539" t="str">
            <v>LGUM_206</v>
          </cell>
          <cell r="D539" t="str">
            <v>Public Authorities Customers</v>
          </cell>
          <cell r="E539">
            <v>1486</v>
          </cell>
          <cell r="M539">
            <v>-0.8</v>
          </cell>
          <cell r="Q539">
            <v>0</v>
          </cell>
          <cell r="S539">
            <v>476.28</v>
          </cell>
          <cell r="AW539">
            <v>443.2</v>
          </cell>
          <cell r="AX539">
            <v>0</v>
          </cell>
          <cell r="AY539">
            <v>476.28</v>
          </cell>
          <cell r="AZ539">
            <v>34.22</v>
          </cell>
        </row>
        <row r="540">
          <cell r="A540" t="str">
            <v>FEB 2018</v>
          </cell>
          <cell r="B540" t="str">
            <v>LGUM_206</v>
          </cell>
          <cell r="D540" t="str">
            <v>Residential Customers</v>
          </cell>
          <cell r="M540">
            <v>0</v>
          </cell>
          <cell r="Q540">
            <v>0</v>
          </cell>
          <cell r="S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</row>
        <row r="541">
          <cell r="A541" t="str">
            <v>FEB 2018</v>
          </cell>
          <cell r="B541" t="str">
            <v>LGUM_206</v>
          </cell>
          <cell r="D541" t="str">
            <v>Small Commercial Customers</v>
          </cell>
          <cell r="E541">
            <v>1004</v>
          </cell>
          <cell r="M541">
            <v>-0.54</v>
          </cell>
          <cell r="Q541">
            <v>0</v>
          </cell>
          <cell r="S541">
            <v>312.52999999999997</v>
          </cell>
          <cell r="AW541">
            <v>290.85000000000002</v>
          </cell>
          <cell r="AX541">
            <v>0</v>
          </cell>
          <cell r="AY541">
            <v>312.52999999999997</v>
          </cell>
          <cell r="AZ541">
            <v>22.45</v>
          </cell>
        </row>
        <row r="542">
          <cell r="A542" t="str">
            <v>FEB 2018</v>
          </cell>
          <cell r="B542" t="str">
            <v>LGUM_206</v>
          </cell>
          <cell r="D542" t="str">
            <v>Street Lights Customers</v>
          </cell>
          <cell r="E542">
            <v>875</v>
          </cell>
          <cell r="M542">
            <v>-0.47</v>
          </cell>
          <cell r="Q542">
            <v>0</v>
          </cell>
          <cell r="S542">
            <v>282.79000000000002</v>
          </cell>
          <cell r="AW542">
            <v>263.14999999999998</v>
          </cell>
          <cell r="AX542">
            <v>0</v>
          </cell>
          <cell r="AY542">
            <v>282.79000000000002</v>
          </cell>
          <cell r="AZ542">
            <v>20.309999999999999</v>
          </cell>
        </row>
        <row r="543">
          <cell r="A543" t="str">
            <v>FEB 2018</v>
          </cell>
          <cell r="B543" t="str">
            <v>LGUM_207</v>
          </cell>
          <cell r="D543" t="str">
            <v>Industrial Customers</v>
          </cell>
          <cell r="E543">
            <v>510</v>
          </cell>
          <cell r="M543">
            <v>-0.27</v>
          </cell>
          <cell r="Q543">
            <v>0</v>
          </cell>
          <cell r="S543">
            <v>55.14</v>
          </cell>
          <cell r="AW543">
            <v>51.57</v>
          </cell>
          <cell r="AX543">
            <v>0</v>
          </cell>
          <cell r="AY543">
            <v>55.14</v>
          </cell>
          <cell r="AZ543">
            <v>3.96</v>
          </cell>
        </row>
        <row r="544">
          <cell r="A544" t="str">
            <v>FEB 2018</v>
          </cell>
          <cell r="B544" t="str">
            <v>LGUM_207</v>
          </cell>
          <cell r="D544" t="str">
            <v>Large Commercial Customers</v>
          </cell>
          <cell r="E544">
            <v>30448</v>
          </cell>
          <cell r="M544">
            <v>-14.9</v>
          </cell>
          <cell r="Q544">
            <v>0</v>
          </cell>
          <cell r="S544">
            <v>3296.78</v>
          </cell>
          <cell r="AW544">
            <v>3080.61</v>
          </cell>
          <cell r="AX544">
            <v>0</v>
          </cell>
          <cell r="AY544">
            <v>3296.78</v>
          </cell>
          <cell r="AZ544">
            <v>237.72</v>
          </cell>
        </row>
        <row r="545">
          <cell r="A545" t="str">
            <v>FEB 2018</v>
          </cell>
          <cell r="B545" t="str">
            <v>LGUM_207</v>
          </cell>
          <cell r="D545" t="str">
            <v>Public Authorities Customers</v>
          </cell>
          <cell r="E545">
            <v>7899</v>
          </cell>
          <cell r="M545">
            <v>-2.04</v>
          </cell>
          <cell r="Q545">
            <v>0</v>
          </cell>
          <cell r="S545">
            <v>767.67</v>
          </cell>
          <cell r="AW545">
            <v>714.13</v>
          </cell>
          <cell r="AX545">
            <v>0</v>
          </cell>
          <cell r="AY545">
            <v>767.67</v>
          </cell>
          <cell r="AZ545">
            <v>56.76</v>
          </cell>
        </row>
        <row r="546">
          <cell r="A546" t="str">
            <v>FEB 2018</v>
          </cell>
          <cell r="B546" t="str">
            <v>LGUM_207</v>
          </cell>
          <cell r="D546" t="str">
            <v>Residential Customers</v>
          </cell>
          <cell r="E546">
            <v>1603</v>
          </cell>
          <cell r="M546">
            <v>-0.84</v>
          </cell>
          <cell r="Q546">
            <v>0</v>
          </cell>
          <cell r="S546">
            <v>172.34</v>
          </cell>
          <cell r="AW546">
            <v>161.16</v>
          </cell>
          <cell r="AX546">
            <v>0</v>
          </cell>
          <cell r="AY546">
            <v>172.34</v>
          </cell>
          <cell r="AZ546">
            <v>12.39</v>
          </cell>
        </row>
        <row r="547">
          <cell r="A547" t="str">
            <v>FEB 2018</v>
          </cell>
          <cell r="B547" t="str">
            <v>LGUM_207</v>
          </cell>
          <cell r="D547" t="str">
            <v>Small Commercial Customers</v>
          </cell>
          <cell r="E547">
            <v>57810</v>
          </cell>
          <cell r="M547">
            <v>-29.99</v>
          </cell>
          <cell r="Q547">
            <v>0</v>
          </cell>
          <cell r="S547">
            <v>6571.48</v>
          </cell>
          <cell r="AW547">
            <v>6142.01</v>
          </cell>
          <cell r="AX547">
            <v>0</v>
          </cell>
          <cell r="AY547">
            <v>6571.48</v>
          </cell>
          <cell r="AZ547">
            <v>472.63</v>
          </cell>
        </row>
        <row r="548">
          <cell r="A548" t="str">
            <v>FEB 2018</v>
          </cell>
          <cell r="B548" t="str">
            <v>LGUM_207</v>
          </cell>
          <cell r="D548" t="str">
            <v>Street Lights Customers</v>
          </cell>
          <cell r="E548">
            <v>7653</v>
          </cell>
          <cell r="M548">
            <v>-4.0199999999999996</v>
          </cell>
          <cell r="Q548">
            <v>0</v>
          </cell>
          <cell r="S548">
            <v>834.18</v>
          </cell>
          <cell r="AW548">
            <v>780.03</v>
          </cell>
          <cell r="AX548">
            <v>0</v>
          </cell>
          <cell r="AY548">
            <v>834.18</v>
          </cell>
          <cell r="AZ548">
            <v>59.94</v>
          </cell>
        </row>
        <row r="549">
          <cell r="A549" t="str">
            <v>FEB 2018</v>
          </cell>
          <cell r="B549" t="str">
            <v>LGUM_208</v>
          </cell>
          <cell r="D549" t="str">
            <v>Large Commercial Customers</v>
          </cell>
          <cell r="E549">
            <v>784</v>
          </cell>
          <cell r="M549">
            <v>-0.4</v>
          </cell>
          <cell r="Q549">
            <v>0</v>
          </cell>
          <cell r="S549">
            <v>168.09</v>
          </cell>
          <cell r="AW549">
            <v>156.6</v>
          </cell>
          <cell r="AX549">
            <v>0</v>
          </cell>
          <cell r="AY549">
            <v>168.09</v>
          </cell>
          <cell r="AZ549">
            <v>12.07</v>
          </cell>
        </row>
        <row r="550">
          <cell r="A550" t="str">
            <v>FEB 2018</v>
          </cell>
          <cell r="B550" t="str">
            <v>LGUM_208</v>
          </cell>
          <cell r="D550" t="str">
            <v>Public Authorities Customers</v>
          </cell>
          <cell r="E550">
            <v>47120</v>
          </cell>
          <cell r="M550">
            <v>-24.69</v>
          </cell>
          <cell r="Q550">
            <v>0</v>
          </cell>
          <cell r="S550">
            <v>10336</v>
          </cell>
          <cell r="AW550">
            <v>9628.5400000000009</v>
          </cell>
          <cell r="AX550">
            <v>0</v>
          </cell>
          <cell r="AY550">
            <v>10336</v>
          </cell>
          <cell r="AZ550">
            <v>742.94</v>
          </cell>
        </row>
        <row r="551">
          <cell r="A551" t="str">
            <v>FEB 2018</v>
          </cell>
          <cell r="B551" t="str">
            <v>LGUM_208</v>
          </cell>
          <cell r="D551" t="str">
            <v>Residential Customers</v>
          </cell>
          <cell r="E551">
            <v>2012</v>
          </cell>
          <cell r="M551">
            <v>-1</v>
          </cell>
          <cell r="Q551">
            <v>0</v>
          </cell>
          <cell r="S551">
            <v>420.23</v>
          </cell>
          <cell r="AW551">
            <v>391.5</v>
          </cell>
          <cell r="AX551">
            <v>0</v>
          </cell>
          <cell r="AY551">
            <v>420.23</v>
          </cell>
          <cell r="AZ551">
            <v>30.23</v>
          </cell>
        </row>
        <row r="552">
          <cell r="A552" t="str">
            <v>FEB 2018</v>
          </cell>
          <cell r="B552" t="str">
            <v>LGUM_208</v>
          </cell>
          <cell r="D552" t="str">
            <v>Small Commercial Customers</v>
          </cell>
          <cell r="E552">
            <v>22894</v>
          </cell>
          <cell r="M552">
            <v>-12.1</v>
          </cell>
          <cell r="Q552">
            <v>0</v>
          </cell>
          <cell r="S552">
            <v>5034.22</v>
          </cell>
          <cell r="AW552">
            <v>4689.8999999999996</v>
          </cell>
          <cell r="AX552">
            <v>0</v>
          </cell>
          <cell r="AY552">
            <v>5034.22</v>
          </cell>
          <cell r="AZ552">
            <v>361.69</v>
          </cell>
        </row>
        <row r="553">
          <cell r="A553" t="str">
            <v>FEB 2018</v>
          </cell>
          <cell r="B553" t="str">
            <v>LGUM_208</v>
          </cell>
          <cell r="D553" t="str">
            <v>Street Lights Customers</v>
          </cell>
          <cell r="E553">
            <v>23869</v>
          </cell>
          <cell r="M553">
            <v>-12.45</v>
          </cell>
          <cell r="Q553">
            <v>0</v>
          </cell>
          <cell r="S553">
            <v>5258.99</v>
          </cell>
          <cell r="AW553">
            <v>4898.8</v>
          </cell>
          <cell r="AX553">
            <v>0</v>
          </cell>
          <cell r="AY553">
            <v>5258.99</v>
          </cell>
          <cell r="AZ553">
            <v>378.1</v>
          </cell>
        </row>
        <row r="554">
          <cell r="A554" t="str">
            <v>FEB 2018</v>
          </cell>
          <cell r="B554" t="str">
            <v>LGUM_209</v>
          </cell>
          <cell r="D554" t="str">
            <v>Large Commercial Customers</v>
          </cell>
          <cell r="E554">
            <v>414</v>
          </cell>
          <cell r="M554">
            <v>-0.22</v>
          </cell>
          <cell r="Q554">
            <v>0</v>
          </cell>
          <cell r="S554">
            <v>33.81</v>
          </cell>
          <cell r="AW554">
            <v>31.69</v>
          </cell>
          <cell r="AX554">
            <v>0</v>
          </cell>
          <cell r="AY554">
            <v>33.81</v>
          </cell>
          <cell r="AZ554">
            <v>2.4300000000000002</v>
          </cell>
        </row>
        <row r="555">
          <cell r="A555" t="str">
            <v>FEB 2018</v>
          </cell>
          <cell r="B555" t="str">
            <v>LGUM_209</v>
          </cell>
          <cell r="D555" t="str">
            <v>Public Authorities Customers</v>
          </cell>
          <cell r="E555">
            <v>396</v>
          </cell>
          <cell r="M555">
            <v>-0.21</v>
          </cell>
          <cell r="Q555">
            <v>0</v>
          </cell>
          <cell r="S555">
            <v>32.61</v>
          </cell>
          <cell r="AW555">
            <v>30.57</v>
          </cell>
          <cell r="AX555">
            <v>0</v>
          </cell>
          <cell r="AY555">
            <v>32.61</v>
          </cell>
          <cell r="AZ555">
            <v>2.34</v>
          </cell>
        </row>
        <row r="556">
          <cell r="A556" t="str">
            <v>FEB 2018</v>
          </cell>
          <cell r="B556" t="str">
            <v>LGUM_209</v>
          </cell>
          <cell r="D556" t="str">
            <v>Small Commercial Customers</v>
          </cell>
          <cell r="E556">
            <v>9136</v>
          </cell>
          <cell r="M556">
            <v>-4.84</v>
          </cell>
          <cell r="Q556">
            <v>0</v>
          </cell>
          <cell r="S556">
            <v>751.85</v>
          </cell>
          <cell r="AW556">
            <v>704.79</v>
          </cell>
          <cell r="AX556">
            <v>0</v>
          </cell>
          <cell r="AY556">
            <v>751.85</v>
          </cell>
          <cell r="AZ556">
            <v>54</v>
          </cell>
        </row>
        <row r="557">
          <cell r="A557" t="str">
            <v>FEB 2018</v>
          </cell>
          <cell r="B557" t="str">
            <v>LGUM_210</v>
          </cell>
          <cell r="D557" t="str">
            <v>Industrial Customers</v>
          </cell>
          <cell r="E557">
            <v>1255</v>
          </cell>
          <cell r="M557">
            <v>-0.66</v>
          </cell>
          <cell r="Q557">
            <v>0</v>
          </cell>
          <cell r="S557">
            <v>101.76</v>
          </cell>
          <cell r="AW557">
            <v>95.4</v>
          </cell>
          <cell r="AX557">
            <v>0</v>
          </cell>
          <cell r="AY557">
            <v>101.76</v>
          </cell>
          <cell r="AZ557">
            <v>7.31</v>
          </cell>
        </row>
        <row r="558">
          <cell r="A558" t="str">
            <v>FEB 2018</v>
          </cell>
          <cell r="B558" t="str">
            <v>LGUM_210</v>
          </cell>
          <cell r="D558" t="str">
            <v>Large Commercial Customers</v>
          </cell>
          <cell r="E558">
            <v>23107</v>
          </cell>
          <cell r="M558">
            <v>-12.24</v>
          </cell>
          <cell r="Q558">
            <v>0</v>
          </cell>
          <cell r="S558">
            <v>2000.48</v>
          </cell>
          <cell r="AW558">
            <v>1874.33</v>
          </cell>
          <cell r="AX558">
            <v>0</v>
          </cell>
          <cell r="AY558">
            <v>2000.48</v>
          </cell>
          <cell r="AZ558">
            <v>143.72</v>
          </cell>
        </row>
        <row r="559">
          <cell r="A559" t="str">
            <v>FEB 2018</v>
          </cell>
          <cell r="B559" t="str">
            <v>LGUM_210</v>
          </cell>
          <cell r="D559" t="str">
            <v>Public Authorities Customers</v>
          </cell>
          <cell r="E559">
            <v>3359</v>
          </cell>
          <cell r="M559">
            <v>-1.77</v>
          </cell>
          <cell r="Q559">
            <v>0</v>
          </cell>
          <cell r="S559">
            <v>271.35000000000002</v>
          </cell>
          <cell r="AW559">
            <v>254.4</v>
          </cell>
          <cell r="AX559">
            <v>0</v>
          </cell>
          <cell r="AY559">
            <v>271.35000000000002</v>
          </cell>
          <cell r="AZ559">
            <v>19.5</v>
          </cell>
        </row>
        <row r="560">
          <cell r="A560" t="str">
            <v>FEB 2018</v>
          </cell>
          <cell r="B560" t="str">
            <v>LGUM_210</v>
          </cell>
          <cell r="D560" t="str">
            <v>Small Commercial Customers</v>
          </cell>
          <cell r="E560">
            <v>63786</v>
          </cell>
          <cell r="M560">
            <v>-32.58</v>
          </cell>
          <cell r="Q560">
            <v>0</v>
          </cell>
          <cell r="S560">
            <v>5319.62</v>
          </cell>
          <cell r="AW560">
            <v>4983.41</v>
          </cell>
          <cell r="AX560">
            <v>0</v>
          </cell>
          <cell r="AY560">
            <v>5319.62</v>
          </cell>
          <cell r="AZ560">
            <v>383</v>
          </cell>
        </row>
        <row r="561">
          <cell r="A561" t="str">
            <v>FEB 2018</v>
          </cell>
          <cell r="B561" t="str">
            <v>LGUM_210</v>
          </cell>
          <cell r="D561" t="str">
            <v>Street Lights Customers</v>
          </cell>
          <cell r="E561">
            <v>10685</v>
          </cell>
          <cell r="M561">
            <v>-5.55</v>
          </cell>
          <cell r="Q561">
            <v>0</v>
          </cell>
          <cell r="S561">
            <v>880.05</v>
          </cell>
          <cell r="AW561">
            <v>824.72</v>
          </cell>
          <cell r="AX561">
            <v>0</v>
          </cell>
          <cell r="AY561">
            <v>880.05</v>
          </cell>
          <cell r="AZ561">
            <v>63.3</v>
          </cell>
        </row>
        <row r="562">
          <cell r="A562" t="str">
            <v>FEB 2018</v>
          </cell>
          <cell r="B562" t="str">
            <v>LGUM_252</v>
          </cell>
          <cell r="D562" t="str">
            <v>Industrial Customers</v>
          </cell>
          <cell r="E562">
            <v>1532</v>
          </cell>
          <cell r="M562">
            <v>-0.82</v>
          </cell>
          <cell r="Q562">
            <v>0</v>
          </cell>
          <cell r="S562">
            <v>284</v>
          </cell>
          <cell r="AW562">
            <v>264.77</v>
          </cell>
          <cell r="AX562">
            <v>0</v>
          </cell>
          <cell r="AY562">
            <v>284</v>
          </cell>
          <cell r="AZ562">
            <v>20.399999999999999</v>
          </cell>
        </row>
        <row r="563">
          <cell r="A563" t="str">
            <v>FEB 2018</v>
          </cell>
          <cell r="B563" t="str">
            <v>LGUM_252</v>
          </cell>
          <cell r="D563" t="str">
            <v>Large Commercial Customers</v>
          </cell>
          <cell r="E563">
            <v>8933</v>
          </cell>
          <cell r="M563">
            <v>-4.5999999999999996</v>
          </cell>
          <cell r="Q563">
            <v>0</v>
          </cell>
          <cell r="S563">
            <v>1481.66</v>
          </cell>
          <cell r="AW563">
            <v>1381.89</v>
          </cell>
          <cell r="AX563">
            <v>0</v>
          </cell>
          <cell r="AY563">
            <v>1481.66</v>
          </cell>
          <cell r="AZ563">
            <v>106.49</v>
          </cell>
        </row>
        <row r="564">
          <cell r="A564" t="str">
            <v>FEB 2018</v>
          </cell>
          <cell r="B564" t="str">
            <v>LGUM_252</v>
          </cell>
          <cell r="D564" t="str">
            <v>Public Authorities Customers</v>
          </cell>
          <cell r="E564">
            <v>97325</v>
          </cell>
          <cell r="M564">
            <v>-27.85</v>
          </cell>
          <cell r="Q564">
            <v>0</v>
          </cell>
          <cell r="S564">
            <v>14315.52</v>
          </cell>
          <cell r="AW564">
            <v>13304.03</v>
          </cell>
          <cell r="AX564">
            <v>0</v>
          </cell>
          <cell r="AY564">
            <v>14315.52</v>
          </cell>
          <cell r="AZ564">
            <v>1054.6199999999999</v>
          </cell>
        </row>
        <row r="565">
          <cell r="A565" t="str">
            <v>FEB 2018</v>
          </cell>
          <cell r="B565" t="str">
            <v>LGUM_252</v>
          </cell>
          <cell r="D565" t="str">
            <v>Residential Customers</v>
          </cell>
          <cell r="E565">
            <v>87507</v>
          </cell>
          <cell r="M565">
            <v>-45.09</v>
          </cell>
          <cell r="Q565">
            <v>0</v>
          </cell>
          <cell r="S565">
            <v>13897.28</v>
          </cell>
          <cell r="AW565">
            <v>12965.74</v>
          </cell>
          <cell r="AX565">
            <v>0</v>
          </cell>
          <cell r="AY565">
            <v>13897.28</v>
          </cell>
          <cell r="AZ565">
            <v>998.88</v>
          </cell>
        </row>
        <row r="566">
          <cell r="A566" t="str">
            <v>FEB 2018</v>
          </cell>
          <cell r="B566" t="str">
            <v>LGUM_252</v>
          </cell>
          <cell r="D566" t="str">
            <v>Small Commercial Customers</v>
          </cell>
          <cell r="E566">
            <v>25715</v>
          </cell>
          <cell r="M566">
            <v>-13.22</v>
          </cell>
          <cell r="Q566">
            <v>0</v>
          </cell>
          <cell r="S566">
            <v>4122.09</v>
          </cell>
          <cell r="AW566">
            <v>3845.1</v>
          </cell>
          <cell r="AX566">
            <v>0</v>
          </cell>
          <cell r="AY566">
            <v>4122.09</v>
          </cell>
          <cell r="AZ566">
            <v>296.3</v>
          </cell>
        </row>
        <row r="567">
          <cell r="A567" t="str">
            <v>FEB 2018</v>
          </cell>
          <cell r="B567" t="str">
            <v>LGUM_252</v>
          </cell>
          <cell r="D567" t="str">
            <v>Street Lights Customers</v>
          </cell>
          <cell r="E567">
            <v>36987</v>
          </cell>
          <cell r="M567">
            <v>-19.510000000000002</v>
          </cell>
          <cell r="Q567">
            <v>0</v>
          </cell>
          <cell r="S567">
            <v>5692.13</v>
          </cell>
          <cell r="AW567">
            <v>5311.31</v>
          </cell>
          <cell r="AX567">
            <v>0</v>
          </cell>
          <cell r="AY567">
            <v>5692.13</v>
          </cell>
          <cell r="AZ567">
            <v>408.95</v>
          </cell>
        </row>
        <row r="568">
          <cell r="A568" t="str">
            <v>FEB 2018</v>
          </cell>
          <cell r="B568" t="str">
            <v>LGUM_266</v>
          </cell>
          <cell r="D568" t="str">
            <v>Industrial Customers</v>
          </cell>
          <cell r="E568">
            <v>110</v>
          </cell>
          <cell r="M568">
            <v>-0.05</v>
          </cell>
          <cell r="Q568">
            <v>0</v>
          </cell>
          <cell r="S568">
            <v>32.61</v>
          </cell>
          <cell r="AW568">
            <v>30.35</v>
          </cell>
          <cell r="AX568">
            <v>0</v>
          </cell>
          <cell r="AY568">
            <v>32.61</v>
          </cell>
          <cell r="AZ568">
            <v>2.34</v>
          </cell>
        </row>
        <row r="569">
          <cell r="A569" t="str">
            <v>FEB 2018</v>
          </cell>
          <cell r="B569" t="str">
            <v>LGUM_266</v>
          </cell>
          <cell r="D569" t="str">
            <v>Large Commercial Customers</v>
          </cell>
          <cell r="E569">
            <v>3937</v>
          </cell>
          <cell r="M569">
            <v>-2.0699999999999998</v>
          </cell>
          <cell r="Q569">
            <v>0</v>
          </cell>
          <cell r="S569">
            <v>1075.82</v>
          </cell>
          <cell r="AW569">
            <v>1001.55</v>
          </cell>
          <cell r="AX569">
            <v>0</v>
          </cell>
          <cell r="AY569">
            <v>1075.82</v>
          </cell>
          <cell r="AZ569">
            <v>77.260000000000005</v>
          </cell>
        </row>
        <row r="570">
          <cell r="A570" t="str">
            <v>FEB 2018</v>
          </cell>
          <cell r="B570" t="str">
            <v>LGUM_266</v>
          </cell>
          <cell r="D570" t="str">
            <v>Public Authorities Customers</v>
          </cell>
          <cell r="E570">
            <v>119683</v>
          </cell>
          <cell r="M570">
            <v>-53.7</v>
          </cell>
          <cell r="Q570">
            <v>0</v>
          </cell>
          <cell r="S570">
            <v>34470.22</v>
          </cell>
          <cell r="AW570">
            <v>32051.59</v>
          </cell>
          <cell r="AX570">
            <v>0</v>
          </cell>
          <cell r="AY570">
            <v>34470.22</v>
          </cell>
          <cell r="AZ570">
            <v>2496.9699999999998</v>
          </cell>
        </row>
        <row r="571">
          <cell r="A571" t="str">
            <v>FEB 2018</v>
          </cell>
          <cell r="B571" t="str">
            <v>LGUM_266</v>
          </cell>
          <cell r="D571" t="str">
            <v>Residential Customers</v>
          </cell>
          <cell r="E571">
            <v>5856</v>
          </cell>
          <cell r="M571">
            <v>-3.11</v>
          </cell>
          <cell r="Q571">
            <v>0</v>
          </cell>
          <cell r="S571">
            <v>1630.12</v>
          </cell>
          <cell r="AW571">
            <v>1517.5</v>
          </cell>
          <cell r="AX571">
            <v>0</v>
          </cell>
          <cell r="AY571">
            <v>1630.12</v>
          </cell>
          <cell r="AZ571">
            <v>117.09</v>
          </cell>
        </row>
        <row r="572">
          <cell r="A572" t="str">
            <v>FEB 2018</v>
          </cell>
          <cell r="B572" t="str">
            <v>LGUM_266</v>
          </cell>
          <cell r="D572" t="str">
            <v>Small Commercial Customers</v>
          </cell>
          <cell r="E572">
            <v>32670</v>
          </cell>
          <cell r="M572">
            <v>-17.2</v>
          </cell>
          <cell r="Q572">
            <v>0</v>
          </cell>
          <cell r="S572">
            <v>9137.84</v>
          </cell>
          <cell r="AW572">
            <v>8505.84</v>
          </cell>
          <cell r="AX572">
            <v>0</v>
          </cell>
          <cell r="AY572">
            <v>9137.84</v>
          </cell>
          <cell r="AZ572">
            <v>656.72</v>
          </cell>
        </row>
        <row r="573">
          <cell r="A573" t="str">
            <v>FEB 2018</v>
          </cell>
          <cell r="B573" t="str">
            <v>LGUM_266</v>
          </cell>
          <cell r="D573" t="str">
            <v>Street Lights Customers</v>
          </cell>
          <cell r="E573">
            <v>43411</v>
          </cell>
          <cell r="M573">
            <v>-22.43</v>
          </cell>
          <cell r="Q573">
            <v>0</v>
          </cell>
          <cell r="S573">
            <v>12451.21</v>
          </cell>
          <cell r="AW573">
            <v>11587.88</v>
          </cell>
          <cell r="AX573">
            <v>0</v>
          </cell>
          <cell r="AY573">
            <v>12451.21</v>
          </cell>
          <cell r="AZ573">
            <v>895.61</v>
          </cell>
        </row>
        <row r="574">
          <cell r="A574" t="str">
            <v>FEB 2018</v>
          </cell>
          <cell r="B574" t="str">
            <v>LGUM_267</v>
          </cell>
          <cell r="D574" t="str">
            <v>Large Commercial Customers</v>
          </cell>
          <cell r="E574">
            <v>39875</v>
          </cell>
          <cell r="M574">
            <v>-21.13</v>
          </cell>
          <cell r="Q574">
            <v>0</v>
          </cell>
          <cell r="S574">
            <v>7916.74</v>
          </cell>
          <cell r="AW574">
            <v>7378.32</v>
          </cell>
          <cell r="AX574">
            <v>0</v>
          </cell>
          <cell r="AY574">
            <v>7916.74</v>
          </cell>
          <cell r="AZ574">
            <v>568.72</v>
          </cell>
        </row>
        <row r="575">
          <cell r="A575" t="str">
            <v>FEB 2018</v>
          </cell>
          <cell r="B575" t="str">
            <v>LGUM_267</v>
          </cell>
          <cell r="D575" t="str">
            <v>Public Authorities Customers</v>
          </cell>
          <cell r="E575">
            <v>94253</v>
          </cell>
          <cell r="M575">
            <v>-47.63</v>
          </cell>
          <cell r="Q575">
            <v>0</v>
          </cell>
          <cell r="S575">
            <v>19378.669999999998</v>
          </cell>
          <cell r="AW575">
            <v>18051.849999999999</v>
          </cell>
          <cell r="AX575">
            <v>0</v>
          </cell>
          <cell r="AY575">
            <v>19378.669999999998</v>
          </cell>
          <cell r="AZ575">
            <v>1395.39</v>
          </cell>
        </row>
        <row r="576">
          <cell r="A576" t="str">
            <v>FEB 2018</v>
          </cell>
          <cell r="B576" t="str">
            <v>LGUM_267</v>
          </cell>
          <cell r="D576" t="str">
            <v>Residential Customers</v>
          </cell>
          <cell r="E576">
            <v>929</v>
          </cell>
          <cell r="M576">
            <v>-0.49</v>
          </cell>
          <cell r="Q576">
            <v>0</v>
          </cell>
          <cell r="S576">
            <v>185.85</v>
          </cell>
          <cell r="AW576">
            <v>173.2</v>
          </cell>
          <cell r="AX576">
            <v>0</v>
          </cell>
          <cell r="AY576">
            <v>185.85</v>
          </cell>
          <cell r="AZ576">
            <v>13.35</v>
          </cell>
        </row>
        <row r="577">
          <cell r="A577" t="str">
            <v>FEB 2018</v>
          </cell>
          <cell r="B577" t="str">
            <v>LGUM_267</v>
          </cell>
          <cell r="D577" t="str">
            <v>Small Commercial Customers</v>
          </cell>
          <cell r="E577">
            <v>180982</v>
          </cell>
          <cell r="M577">
            <v>-92.07</v>
          </cell>
          <cell r="Q577">
            <v>0</v>
          </cell>
          <cell r="S577">
            <v>36596.339999999997</v>
          </cell>
          <cell r="AW577">
            <v>34093.93</v>
          </cell>
          <cell r="AX577">
            <v>0</v>
          </cell>
          <cell r="AY577">
            <v>36596.339999999997</v>
          </cell>
          <cell r="AZ577">
            <v>2634.81</v>
          </cell>
        </row>
        <row r="578">
          <cell r="A578" t="str">
            <v>FEB 2018</v>
          </cell>
          <cell r="B578" t="str">
            <v>LGUM_267</v>
          </cell>
          <cell r="D578" t="str">
            <v>Street Lights Customers</v>
          </cell>
          <cell r="E578">
            <v>69498</v>
          </cell>
          <cell r="M578">
            <v>-36.14</v>
          </cell>
          <cell r="Q578">
            <v>0</v>
          </cell>
          <cell r="S578">
            <v>14009.61</v>
          </cell>
          <cell r="AW578">
            <v>13053.98</v>
          </cell>
          <cell r="AX578">
            <v>0</v>
          </cell>
          <cell r="AY578">
            <v>14009.61</v>
          </cell>
          <cell r="AZ578">
            <v>1007.5</v>
          </cell>
        </row>
        <row r="579">
          <cell r="A579" t="str">
            <v>FEB 2018</v>
          </cell>
          <cell r="B579" t="str">
            <v>LGUM_274</v>
          </cell>
          <cell r="D579" t="str">
            <v>Industrial Customers</v>
          </cell>
          <cell r="E579">
            <v>154</v>
          </cell>
          <cell r="M579">
            <v>-0.08</v>
          </cell>
          <cell r="Q579">
            <v>0</v>
          </cell>
          <cell r="S579">
            <v>64.19</v>
          </cell>
          <cell r="AW579">
            <v>59.7</v>
          </cell>
          <cell r="AX579">
            <v>0</v>
          </cell>
          <cell r="AY579">
            <v>64.19</v>
          </cell>
          <cell r="AZ579">
            <v>4.6100000000000003</v>
          </cell>
        </row>
        <row r="580">
          <cell r="A580" t="str">
            <v>FEB 2018</v>
          </cell>
          <cell r="B580" t="str">
            <v>LGUM_274</v>
          </cell>
          <cell r="D580" t="str">
            <v>Large Commercial Customers</v>
          </cell>
          <cell r="E580">
            <v>7177</v>
          </cell>
          <cell r="M580">
            <v>-3.81</v>
          </cell>
          <cell r="Q580">
            <v>0</v>
          </cell>
          <cell r="S580">
            <v>2824.24</v>
          </cell>
          <cell r="AW580">
            <v>2626.8</v>
          </cell>
          <cell r="AX580">
            <v>0</v>
          </cell>
          <cell r="AY580">
            <v>2824.24</v>
          </cell>
          <cell r="AZ580">
            <v>202.88</v>
          </cell>
        </row>
        <row r="581">
          <cell r="A581" t="str">
            <v>FEB 2018</v>
          </cell>
          <cell r="B581" t="str">
            <v>LGUM_274</v>
          </cell>
          <cell r="D581" t="str">
            <v>Public Authorities Customers</v>
          </cell>
          <cell r="E581">
            <v>328626</v>
          </cell>
          <cell r="M581">
            <v>-171.86</v>
          </cell>
          <cell r="Q581">
            <v>0</v>
          </cell>
          <cell r="S581">
            <v>133225.07999999999</v>
          </cell>
          <cell r="AW581">
            <v>123892.11</v>
          </cell>
          <cell r="AX581">
            <v>0</v>
          </cell>
          <cell r="AY581">
            <v>133225.07999999999</v>
          </cell>
          <cell r="AZ581">
            <v>9579.23</v>
          </cell>
        </row>
        <row r="582">
          <cell r="A582" t="str">
            <v>FEB 2018</v>
          </cell>
          <cell r="B582" t="str">
            <v>LGUM_274</v>
          </cell>
          <cell r="D582" t="str">
            <v>Residential Customers</v>
          </cell>
          <cell r="E582">
            <v>23405</v>
          </cell>
          <cell r="M582">
            <v>-12.56</v>
          </cell>
          <cell r="Q582">
            <v>0</v>
          </cell>
          <cell r="S582">
            <v>9447.08</v>
          </cell>
          <cell r="AW582">
            <v>8785.85</v>
          </cell>
          <cell r="AX582">
            <v>0</v>
          </cell>
          <cell r="AY582">
            <v>9447.08</v>
          </cell>
          <cell r="AZ582">
            <v>678.93</v>
          </cell>
        </row>
        <row r="583">
          <cell r="A583" t="str">
            <v>FEB 2018</v>
          </cell>
          <cell r="B583" t="str">
            <v>LGUM_274</v>
          </cell>
          <cell r="D583" t="str">
            <v>Small Commercial Customers</v>
          </cell>
          <cell r="E583">
            <v>358492</v>
          </cell>
          <cell r="M583">
            <v>-180.44</v>
          </cell>
          <cell r="Q583">
            <v>0</v>
          </cell>
          <cell r="S583">
            <v>142060.09</v>
          </cell>
          <cell r="AW583">
            <v>132088.10999999999</v>
          </cell>
          <cell r="AX583">
            <v>0</v>
          </cell>
          <cell r="AY583">
            <v>142060.09</v>
          </cell>
          <cell r="AZ583">
            <v>10232.08</v>
          </cell>
        </row>
        <row r="584">
          <cell r="A584" t="str">
            <v>FEB 2018</v>
          </cell>
          <cell r="B584" t="str">
            <v>LGUM_274</v>
          </cell>
          <cell r="D584" t="str">
            <v>Street Lights Customers</v>
          </cell>
          <cell r="E584">
            <v>138586</v>
          </cell>
          <cell r="M584">
            <v>-70.81</v>
          </cell>
          <cell r="Q584">
            <v>0</v>
          </cell>
          <cell r="S584">
            <v>54974.82</v>
          </cell>
          <cell r="AW584">
            <v>51118.78</v>
          </cell>
          <cell r="AX584">
            <v>0</v>
          </cell>
          <cell r="AY584">
            <v>54974.82</v>
          </cell>
          <cell r="AZ584">
            <v>3957.65</v>
          </cell>
        </row>
        <row r="585">
          <cell r="A585" t="str">
            <v>FEB 2018</v>
          </cell>
          <cell r="B585" t="str">
            <v>LGUM_275</v>
          </cell>
          <cell r="D585" t="str">
            <v>Large Commercial Customers</v>
          </cell>
          <cell r="E585">
            <v>569</v>
          </cell>
          <cell r="M585">
            <v>-0.3</v>
          </cell>
          <cell r="Q585">
            <v>0</v>
          </cell>
          <cell r="S585">
            <v>237.78</v>
          </cell>
          <cell r="AW585">
            <v>221.12</v>
          </cell>
          <cell r="AX585">
            <v>0</v>
          </cell>
          <cell r="AY585">
            <v>237.78</v>
          </cell>
          <cell r="AZ585">
            <v>17.09</v>
          </cell>
        </row>
        <row r="586">
          <cell r="A586" t="str">
            <v>FEB 2018</v>
          </cell>
          <cell r="B586" t="str">
            <v>LGUM_275</v>
          </cell>
          <cell r="D586" t="str">
            <v>Public Authorities Customers</v>
          </cell>
          <cell r="E586">
            <v>5022</v>
          </cell>
          <cell r="M586">
            <v>-2.66</v>
          </cell>
          <cell r="Q586">
            <v>0</v>
          </cell>
          <cell r="S586">
            <v>2080.46</v>
          </cell>
          <cell r="AW586">
            <v>1934.8</v>
          </cell>
          <cell r="AX586">
            <v>0</v>
          </cell>
          <cell r="AY586">
            <v>2080.46</v>
          </cell>
          <cell r="AZ586">
            <v>149.47999999999999</v>
          </cell>
        </row>
        <row r="587">
          <cell r="A587" t="str">
            <v>FEB 2018</v>
          </cell>
          <cell r="B587" t="str">
            <v>LGUM_275</v>
          </cell>
          <cell r="D587" t="str">
            <v>Residential Customers</v>
          </cell>
          <cell r="E587">
            <v>142</v>
          </cell>
          <cell r="M587">
            <v>-0.08</v>
          </cell>
          <cell r="Q587">
            <v>0</v>
          </cell>
          <cell r="S587">
            <v>59.44</v>
          </cell>
          <cell r="AW587">
            <v>55.28</v>
          </cell>
          <cell r="AX587">
            <v>0</v>
          </cell>
          <cell r="AY587">
            <v>59.44</v>
          </cell>
          <cell r="AZ587">
            <v>4.2699999999999996</v>
          </cell>
        </row>
        <row r="588">
          <cell r="A588" t="str">
            <v>FEB 2018</v>
          </cell>
          <cell r="B588" t="str">
            <v>LGUM_275</v>
          </cell>
          <cell r="D588" t="str">
            <v>Small Commercial Customers</v>
          </cell>
          <cell r="E588">
            <v>23864</v>
          </cell>
          <cell r="M588">
            <v>-10.75</v>
          </cell>
          <cell r="Q588">
            <v>0</v>
          </cell>
          <cell r="S588">
            <v>9430</v>
          </cell>
          <cell r="AW588">
            <v>8762.64</v>
          </cell>
          <cell r="AX588">
            <v>0</v>
          </cell>
          <cell r="AY588">
            <v>9430</v>
          </cell>
          <cell r="AZ588">
            <v>683</v>
          </cell>
        </row>
        <row r="589">
          <cell r="A589" t="str">
            <v>FEB 2018</v>
          </cell>
          <cell r="B589" t="str">
            <v>LGUM_275</v>
          </cell>
          <cell r="D589" t="str">
            <v>Street Lights Customers</v>
          </cell>
          <cell r="E589">
            <v>4674</v>
          </cell>
          <cell r="M589">
            <v>-2.46</v>
          </cell>
          <cell r="Q589">
            <v>0</v>
          </cell>
          <cell r="S589">
            <v>1902.07</v>
          </cell>
          <cell r="AW589">
            <v>1768.96</v>
          </cell>
          <cell r="AX589">
            <v>0</v>
          </cell>
          <cell r="AY589">
            <v>1902.07</v>
          </cell>
          <cell r="AZ589">
            <v>136.65</v>
          </cell>
        </row>
        <row r="590">
          <cell r="A590" t="str">
            <v>FEB 2018</v>
          </cell>
          <cell r="B590" t="str">
            <v>LGUM_276</v>
          </cell>
          <cell r="D590" t="str">
            <v>Large Commercial Customers</v>
          </cell>
          <cell r="E590">
            <v>3564</v>
          </cell>
          <cell r="M590">
            <v>-1.87</v>
          </cell>
          <cell r="Q590">
            <v>0</v>
          </cell>
          <cell r="S590">
            <v>1543.55</v>
          </cell>
          <cell r="AW590">
            <v>1435.34</v>
          </cell>
          <cell r="AX590">
            <v>0</v>
          </cell>
          <cell r="AY590">
            <v>1543.55</v>
          </cell>
          <cell r="AZ590">
            <v>110.92</v>
          </cell>
        </row>
        <row r="591">
          <cell r="A591" t="str">
            <v>FEB 2018</v>
          </cell>
          <cell r="B591" t="str">
            <v>LGUM_276</v>
          </cell>
          <cell r="D591" t="str">
            <v>Public Authorities Customers</v>
          </cell>
          <cell r="E591">
            <v>8595</v>
          </cell>
          <cell r="M591">
            <v>-3.97</v>
          </cell>
          <cell r="Q591">
            <v>0</v>
          </cell>
          <cell r="S591">
            <v>3754.97</v>
          </cell>
          <cell r="AW591">
            <v>3489.26</v>
          </cell>
          <cell r="AX591">
            <v>0</v>
          </cell>
          <cell r="AY591">
            <v>3754.97</v>
          </cell>
          <cell r="AZ591">
            <v>271.5</v>
          </cell>
        </row>
        <row r="592">
          <cell r="A592" t="str">
            <v>FEB 2018</v>
          </cell>
          <cell r="B592" t="str">
            <v>LGUM_276</v>
          </cell>
          <cell r="D592" t="str">
            <v>Residential Customers</v>
          </cell>
          <cell r="E592">
            <v>10960</v>
          </cell>
          <cell r="M592">
            <v>-5.42</v>
          </cell>
          <cell r="Q592">
            <v>0</v>
          </cell>
          <cell r="S592">
            <v>4797.3500000000004</v>
          </cell>
          <cell r="AW592">
            <v>4460.68</v>
          </cell>
          <cell r="AX592">
            <v>0</v>
          </cell>
          <cell r="AY592">
            <v>4797.3500000000004</v>
          </cell>
          <cell r="AZ592">
            <v>344.76</v>
          </cell>
        </row>
        <row r="593">
          <cell r="A593" t="str">
            <v>FEB 2018</v>
          </cell>
          <cell r="B593" t="str">
            <v>LGUM_276</v>
          </cell>
          <cell r="D593" t="str">
            <v>Small Commercial Customers</v>
          </cell>
          <cell r="E593">
            <v>17825</v>
          </cell>
          <cell r="M593">
            <v>-9.19</v>
          </cell>
          <cell r="Q593">
            <v>0</v>
          </cell>
          <cell r="S593">
            <v>7768.32</v>
          </cell>
          <cell r="AW593">
            <v>7223.09</v>
          </cell>
          <cell r="AX593">
            <v>0</v>
          </cell>
          <cell r="AY593">
            <v>7768.32</v>
          </cell>
          <cell r="AZ593">
            <v>558.58000000000004</v>
          </cell>
        </row>
        <row r="594">
          <cell r="A594" t="str">
            <v>FEB 2018</v>
          </cell>
          <cell r="B594" t="str">
            <v>LGUM_276</v>
          </cell>
          <cell r="D594" t="str">
            <v>Street Lights Customers</v>
          </cell>
          <cell r="E594">
            <v>12130</v>
          </cell>
          <cell r="M594">
            <v>-6.38</v>
          </cell>
          <cell r="Q594">
            <v>0</v>
          </cell>
          <cell r="S594">
            <v>5312.73</v>
          </cell>
          <cell r="AW594">
            <v>4940.24</v>
          </cell>
          <cell r="AX594">
            <v>0</v>
          </cell>
          <cell r="AY594">
            <v>5312.73</v>
          </cell>
          <cell r="AZ594">
            <v>381.71</v>
          </cell>
        </row>
        <row r="595">
          <cell r="A595" t="str">
            <v>FEB 2018</v>
          </cell>
          <cell r="B595" t="str">
            <v>LGUM_277</v>
          </cell>
          <cell r="D595" t="str">
            <v>Large Commercial Customers</v>
          </cell>
          <cell r="E595">
            <v>17614</v>
          </cell>
          <cell r="M595">
            <v>-9.35</v>
          </cell>
          <cell r="Q595">
            <v>0</v>
          </cell>
          <cell r="S595">
            <v>6331.77</v>
          </cell>
          <cell r="AW595">
            <v>5890.28</v>
          </cell>
          <cell r="AX595">
            <v>0</v>
          </cell>
          <cell r="AY595">
            <v>6331.77</v>
          </cell>
          <cell r="AZ595">
            <v>454.9</v>
          </cell>
        </row>
        <row r="596">
          <cell r="A596" t="str">
            <v>FEB 2018</v>
          </cell>
          <cell r="B596" t="str">
            <v>LGUM_277</v>
          </cell>
          <cell r="D596" t="str">
            <v>Public Authorities Customers</v>
          </cell>
          <cell r="E596">
            <v>38182</v>
          </cell>
          <cell r="M596">
            <v>-20.170000000000002</v>
          </cell>
          <cell r="Q596">
            <v>0</v>
          </cell>
          <cell r="S596">
            <v>13762.64</v>
          </cell>
          <cell r="AW596">
            <v>12802.84</v>
          </cell>
          <cell r="AX596">
            <v>0</v>
          </cell>
          <cell r="AY596">
            <v>13762.64</v>
          </cell>
          <cell r="AZ596">
            <v>988.77</v>
          </cell>
        </row>
        <row r="597">
          <cell r="A597" t="str">
            <v>FEB 2018</v>
          </cell>
          <cell r="B597" t="str">
            <v>LGUM_277</v>
          </cell>
          <cell r="D597" t="str">
            <v>Residential Customers</v>
          </cell>
          <cell r="E597">
            <v>5893</v>
          </cell>
          <cell r="M597">
            <v>-3.08</v>
          </cell>
          <cell r="Q597">
            <v>0</v>
          </cell>
          <cell r="S597">
            <v>2096.63</v>
          </cell>
          <cell r="AW597">
            <v>1950.45</v>
          </cell>
          <cell r="AX597">
            <v>0</v>
          </cell>
          <cell r="AY597">
            <v>2096.63</v>
          </cell>
          <cell r="AZ597">
            <v>150.63999999999999</v>
          </cell>
        </row>
        <row r="598">
          <cell r="A598" t="str">
            <v>FEB 2018</v>
          </cell>
          <cell r="B598" t="str">
            <v>LGUM_277</v>
          </cell>
          <cell r="D598" t="str">
            <v>Small Commercial Customers</v>
          </cell>
          <cell r="E598">
            <v>67455</v>
          </cell>
          <cell r="M598">
            <v>-34.93</v>
          </cell>
          <cell r="Q598">
            <v>0</v>
          </cell>
          <cell r="S598">
            <v>23995.64</v>
          </cell>
          <cell r="AW598">
            <v>22319.94</v>
          </cell>
          <cell r="AX598">
            <v>0</v>
          </cell>
          <cell r="AY598">
            <v>23995.64</v>
          </cell>
          <cell r="AZ598">
            <v>1725.93</v>
          </cell>
        </row>
        <row r="599">
          <cell r="A599" t="str">
            <v>FEB 2018</v>
          </cell>
          <cell r="B599" t="str">
            <v>LGUM_277</v>
          </cell>
          <cell r="D599" t="str">
            <v>Street Lights Customers</v>
          </cell>
          <cell r="E599">
            <v>37996</v>
          </cell>
          <cell r="M599">
            <v>-20.010000000000002</v>
          </cell>
          <cell r="Q599">
            <v>0</v>
          </cell>
          <cell r="S599">
            <v>13499.91</v>
          </cell>
          <cell r="AW599">
            <v>12558.6</v>
          </cell>
          <cell r="AX599">
            <v>0</v>
          </cell>
          <cell r="AY599">
            <v>13499.91</v>
          </cell>
          <cell r="AZ599">
            <v>970.07</v>
          </cell>
        </row>
        <row r="600">
          <cell r="A600" t="str">
            <v>FEB 2018</v>
          </cell>
          <cell r="B600" t="str">
            <v>LGUM_278</v>
          </cell>
          <cell r="D600" t="str">
            <v>Large Commercial Customers</v>
          </cell>
          <cell r="E600">
            <v>1654</v>
          </cell>
          <cell r="M600">
            <v>-0.88</v>
          </cell>
          <cell r="Q600">
            <v>0</v>
          </cell>
          <cell r="S600">
            <v>337.3</v>
          </cell>
          <cell r="AW600">
            <v>314.32</v>
          </cell>
          <cell r="AX600">
            <v>0</v>
          </cell>
          <cell r="AY600">
            <v>337.3</v>
          </cell>
          <cell r="AZ600">
            <v>24.24</v>
          </cell>
        </row>
        <row r="601">
          <cell r="A601" t="str">
            <v>FEB 2018</v>
          </cell>
          <cell r="B601" t="str">
            <v>LGUM_278</v>
          </cell>
          <cell r="D601" t="str">
            <v>Small Commercial Customers</v>
          </cell>
          <cell r="E601">
            <v>2605</v>
          </cell>
          <cell r="M601">
            <v>-1.38</v>
          </cell>
          <cell r="Q601">
            <v>0</v>
          </cell>
          <cell r="S601">
            <v>505.84</v>
          </cell>
          <cell r="AW601">
            <v>471.48</v>
          </cell>
          <cell r="AX601">
            <v>0</v>
          </cell>
          <cell r="AY601">
            <v>505.84</v>
          </cell>
          <cell r="AZ601">
            <v>36.340000000000003</v>
          </cell>
        </row>
        <row r="602">
          <cell r="A602" t="str">
            <v>FEB 2018</v>
          </cell>
          <cell r="B602" t="str">
            <v>LGUM_279</v>
          </cell>
          <cell r="D602" t="str">
            <v>Large Commercial Customers</v>
          </cell>
          <cell r="E602">
            <v>1654</v>
          </cell>
          <cell r="M602">
            <v>-0.88</v>
          </cell>
          <cell r="Q602">
            <v>0</v>
          </cell>
          <cell r="S602">
            <v>203.14</v>
          </cell>
          <cell r="AW602">
            <v>189.8</v>
          </cell>
          <cell r="AX602">
            <v>0</v>
          </cell>
          <cell r="AY602">
            <v>203.14</v>
          </cell>
          <cell r="AZ602">
            <v>14.6</v>
          </cell>
        </row>
        <row r="603">
          <cell r="A603" t="str">
            <v>FEB 2018</v>
          </cell>
          <cell r="B603" t="str">
            <v>LGUM_279</v>
          </cell>
          <cell r="D603" t="str">
            <v>Small Commercial Customers</v>
          </cell>
          <cell r="E603">
            <v>828</v>
          </cell>
          <cell r="M603">
            <v>-0.44</v>
          </cell>
          <cell r="Q603">
            <v>0</v>
          </cell>
          <cell r="S603">
            <v>101.57</v>
          </cell>
          <cell r="AW603">
            <v>94.9</v>
          </cell>
          <cell r="AX603">
            <v>0</v>
          </cell>
          <cell r="AY603">
            <v>101.57</v>
          </cell>
          <cell r="AZ603">
            <v>7.3</v>
          </cell>
        </row>
        <row r="604">
          <cell r="A604" t="str">
            <v>FEB 2018</v>
          </cell>
          <cell r="B604" t="str">
            <v>LGUM_280</v>
          </cell>
          <cell r="D604" t="str">
            <v>Public Authorities Customers</v>
          </cell>
          <cell r="E604">
            <v>431</v>
          </cell>
          <cell r="M604">
            <v>-0.23</v>
          </cell>
          <cell r="Q604">
            <v>0</v>
          </cell>
          <cell r="S604">
            <v>433.73</v>
          </cell>
          <cell r="AW604">
            <v>402.9</v>
          </cell>
          <cell r="AX604">
            <v>0</v>
          </cell>
          <cell r="AY604">
            <v>433.73</v>
          </cell>
          <cell r="AZ604">
            <v>31.16</v>
          </cell>
        </row>
        <row r="605">
          <cell r="A605" t="str">
            <v>FEB 2018</v>
          </cell>
          <cell r="B605" t="str">
            <v>LGUM_280</v>
          </cell>
          <cell r="D605" t="str">
            <v>Small Commercial Customers</v>
          </cell>
          <cell r="E605">
            <v>1448</v>
          </cell>
          <cell r="M605">
            <v>-0.76</v>
          </cell>
          <cell r="Q605">
            <v>0</v>
          </cell>
          <cell r="S605">
            <v>1459.6</v>
          </cell>
          <cell r="AW605">
            <v>1355.85</v>
          </cell>
          <cell r="AX605">
            <v>0</v>
          </cell>
          <cell r="AY605">
            <v>1459.6</v>
          </cell>
          <cell r="AZ605">
            <v>104.85</v>
          </cell>
        </row>
        <row r="606">
          <cell r="A606" t="str">
            <v>FEB 2018</v>
          </cell>
          <cell r="B606" t="str">
            <v>LGUM_281</v>
          </cell>
          <cell r="D606" t="str">
            <v>Large Commercial Customers</v>
          </cell>
          <cell r="E606">
            <v>813</v>
          </cell>
          <cell r="M606">
            <v>-0.43</v>
          </cell>
          <cell r="Q606">
            <v>0</v>
          </cell>
          <cell r="S606">
            <v>644.64</v>
          </cell>
          <cell r="AW606">
            <v>598.95000000000005</v>
          </cell>
          <cell r="AX606">
            <v>0</v>
          </cell>
          <cell r="AY606">
            <v>644.64</v>
          </cell>
          <cell r="AZ606">
            <v>46.31</v>
          </cell>
        </row>
        <row r="607">
          <cell r="A607" t="str">
            <v>FEB 2018</v>
          </cell>
          <cell r="B607" t="str">
            <v>LGUM_281</v>
          </cell>
          <cell r="D607" t="str">
            <v>Public Authorities Customers</v>
          </cell>
          <cell r="E607">
            <v>5332</v>
          </cell>
          <cell r="M607">
            <v>-2.83</v>
          </cell>
          <cell r="Q607">
            <v>0</v>
          </cell>
          <cell r="S607">
            <v>4113.04</v>
          </cell>
          <cell r="AW607">
            <v>3821.61</v>
          </cell>
          <cell r="AX607">
            <v>0</v>
          </cell>
          <cell r="AY607">
            <v>4113.04</v>
          </cell>
          <cell r="AZ607">
            <v>295.49</v>
          </cell>
        </row>
        <row r="608">
          <cell r="A608" t="str">
            <v>FEB 2018</v>
          </cell>
          <cell r="B608" t="str">
            <v>LGUM_281</v>
          </cell>
          <cell r="D608" t="str">
            <v>Small Commercial Customers</v>
          </cell>
          <cell r="E608">
            <v>6045</v>
          </cell>
          <cell r="M608">
            <v>-3.21</v>
          </cell>
          <cell r="Q608">
            <v>0</v>
          </cell>
          <cell r="S608">
            <v>4790.1000000000004</v>
          </cell>
          <cell r="AW608">
            <v>4450.57</v>
          </cell>
          <cell r="AX608">
            <v>0</v>
          </cell>
          <cell r="AY608">
            <v>4790.1000000000004</v>
          </cell>
          <cell r="AZ608">
            <v>344.12</v>
          </cell>
        </row>
        <row r="609">
          <cell r="A609" t="str">
            <v>FEB 2018</v>
          </cell>
          <cell r="B609" t="str">
            <v>LGUM_281</v>
          </cell>
          <cell r="D609" t="str">
            <v>Street Lights Customers</v>
          </cell>
          <cell r="E609">
            <v>734</v>
          </cell>
          <cell r="M609">
            <v>-0.39</v>
          </cell>
          <cell r="Q609">
            <v>0</v>
          </cell>
          <cell r="S609">
            <v>600.91</v>
          </cell>
          <cell r="AW609">
            <v>558.29999999999995</v>
          </cell>
          <cell r="AX609">
            <v>0</v>
          </cell>
          <cell r="AY609">
            <v>600.91</v>
          </cell>
          <cell r="AZ609">
            <v>43.17</v>
          </cell>
        </row>
        <row r="610">
          <cell r="A610" t="str">
            <v>FEB 2018</v>
          </cell>
          <cell r="B610" t="str">
            <v>LGUM_282</v>
          </cell>
          <cell r="D610" t="str">
            <v>Public Authorities Customers</v>
          </cell>
          <cell r="E610">
            <v>1409</v>
          </cell>
          <cell r="M610">
            <v>-0.74</v>
          </cell>
          <cell r="Q610">
            <v>0</v>
          </cell>
          <cell r="S610">
            <v>894.51</v>
          </cell>
          <cell r="AW610">
            <v>831.32</v>
          </cell>
          <cell r="AX610">
            <v>0</v>
          </cell>
          <cell r="AY610">
            <v>894.51</v>
          </cell>
          <cell r="AZ610">
            <v>64.260000000000005</v>
          </cell>
        </row>
        <row r="611">
          <cell r="A611" t="str">
            <v>FEB 2018</v>
          </cell>
          <cell r="B611" t="str">
            <v>LGUM_282</v>
          </cell>
          <cell r="D611" t="str">
            <v>Small Commercial Customers</v>
          </cell>
          <cell r="E611">
            <v>2829</v>
          </cell>
          <cell r="M611">
            <v>-1.49</v>
          </cell>
          <cell r="Q611">
            <v>0</v>
          </cell>
          <cell r="S611">
            <v>2722.79</v>
          </cell>
          <cell r="AW611">
            <v>2529.34</v>
          </cell>
          <cell r="AX611">
            <v>0</v>
          </cell>
          <cell r="AY611">
            <v>2722.79</v>
          </cell>
          <cell r="AZ611">
            <v>195.6</v>
          </cell>
        </row>
        <row r="612">
          <cell r="A612" t="str">
            <v>FEB 2018</v>
          </cell>
          <cell r="B612" t="str">
            <v>LGUM_283</v>
          </cell>
          <cell r="D612" t="str">
            <v>Public Authorities Customers</v>
          </cell>
          <cell r="E612">
            <v>103</v>
          </cell>
          <cell r="M612">
            <v>-0.06</v>
          </cell>
          <cell r="Q612">
            <v>0</v>
          </cell>
          <cell r="S612">
            <v>74.28</v>
          </cell>
          <cell r="AW612">
            <v>69.02</v>
          </cell>
          <cell r="AX612">
            <v>0</v>
          </cell>
          <cell r="AY612">
            <v>74.28</v>
          </cell>
          <cell r="AZ612">
            <v>5.34</v>
          </cell>
        </row>
        <row r="613">
          <cell r="A613" t="str">
            <v>FEB 2018</v>
          </cell>
          <cell r="B613" t="str">
            <v>LGUM_283</v>
          </cell>
          <cell r="D613" t="str">
            <v>Small Commercial Customers</v>
          </cell>
          <cell r="E613">
            <v>4046</v>
          </cell>
          <cell r="M613">
            <v>-2.13</v>
          </cell>
          <cell r="Q613">
            <v>0</v>
          </cell>
          <cell r="S613">
            <v>3153.33</v>
          </cell>
          <cell r="AW613">
            <v>2929.87</v>
          </cell>
          <cell r="AX613">
            <v>0</v>
          </cell>
          <cell r="AY613">
            <v>3153.33</v>
          </cell>
          <cell r="AZ613">
            <v>226.53</v>
          </cell>
        </row>
        <row r="614">
          <cell r="A614" t="str">
            <v>FEB 2018</v>
          </cell>
          <cell r="B614" t="str">
            <v>LGUM_283</v>
          </cell>
          <cell r="D614" t="str">
            <v>Street Lights Customers</v>
          </cell>
          <cell r="E614">
            <v>1324</v>
          </cell>
          <cell r="M614">
            <v>-0.71</v>
          </cell>
          <cell r="Q614">
            <v>0</v>
          </cell>
          <cell r="S614">
            <v>712.2</v>
          </cell>
          <cell r="AW614">
            <v>662.05</v>
          </cell>
          <cell r="AX614">
            <v>0</v>
          </cell>
          <cell r="AY614">
            <v>712.2</v>
          </cell>
          <cell r="AZ614">
            <v>51.16</v>
          </cell>
        </row>
        <row r="615">
          <cell r="A615" t="str">
            <v>FEB 2018</v>
          </cell>
          <cell r="B615" t="str">
            <v>LGUM_314</v>
          </cell>
          <cell r="D615" t="str">
            <v>Public Authorities Customers</v>
          </cell>
          <cell r="E615">
            <v>26342</v>
          </cell>
          <cell r="M615">
            <v>-12.43</v>
          </cell>
          <cell r="Q615">
            <v>0</v>
          </cell>
          <cell r="S615">
            <v>5460.38</v>
          </cell>
          <cell r="AW615">
            <v>5083.76</v>
          </cell>
          <cell r="AX615">
            <v>0</v>
          </cell>
          <cell r="AY615">
            <v>5460.38</v>
          </cell>
          <cell r="AZ615">
            <v>394.63</v>
          </cell>
        </row>
        <row r="616">
          <cell r="A616" t="str">
            <v>FEB 2018</v>
          </cell>
          <cell r="B616" t="str">
            <v>LGUM_314</v>
          </cell>
          <cell r="D616" t="str">
            <v>Small Commercial Customers</v>
          </cell>
          <cell r="E616">
            <v>3351</v>
          </cell>
          <cell r="M616">
            <v>-1.78</v>
          </cell>
          <cell r="Q616">
            <v>0</v>
          </cell>
          <cell r="S616">
            <v>669.55</v>
          </cell>
          <cell r="AW616">
            <v>624</v>
          </cell>
          <cell r="AX616">
            <v>0</v>
          </cell>
          <cell r="AY616">
            <v>669.55</v>
          </cell>
          <cell r="AZ616">
            <v>48.1</v>
          </cell>
        </row>
        <row r="617">
          <cell r="A617" t="str">
            <v>FEB 2018</v>
          </cell>
          <cell r="B617" t="str">
            <v>LGUM_314</v>
          </cell>
          <cell r="D617" t="str">
            <v>Street Lights Customers</v>
          </cell>
          <cell r="E617">
            <v>14755</v>
          </cell>
          <cell r="M617">
            <v>-7.83</v>
          </cell>
          <cell r="Q617">
            <v>0</v>
          </cell>
          <cell r="S617">
            <v>3087.43</v>
          </cell>
          <cell r="AW617">
            <v>2876.86</v>
          </cell>
          <cell r="AX617">
            <v>0</v>
          </cell>
          <cell r="AY617">
            <v>3087.43</v>
          </cell>
          <cell r="AZ617">
            <v>221.79</v>
          </cell>
        </row>
        <row r="618">
          <cell r="A618" t="str">
            <v>FEB 2018</v>
          </cell>
          <cell r="B618" t="str">
            <v>LGUM_315</v>
          </cell>
          <cell r="D618" t="str">
            <v>Public Authorities Customers</v>
          </cell>
          <cell r="E618">
            <v>50295</v>
          </cell>
          <cell r="M618">
            <v>-26.67</v>
          </cell>
          <cell r="Q618">
            <v>0</v>
          </cell>
          <cell r="S618">
            <v>8078.25</v>
          </cell>
          <cell r="AW618">
            <v>7536.16</v>
          </cell>
          <cell r="AX618">
            <v>0</v>
          </cell>
          <cell r="AY618">
            <v>8078.25</v>
          </cell>
          <cell r="AZ618">
            <v>580.33000000000004</v>
          </cell>
        </row>
        <row r="619">
          <cell r="A619" t="str">
            <v>FEB 2018</v>
          </cell>
          <cell r="B619" t="str">
            <v>LGUM_315</v>
          </cell>
          <cell r="D619" t="str">
            <v>Small Commercial Customers</v>
          </cell>
          <cell r="E619">
            <v>1004</v>
          </cell>
          <cell r="M619">
            <v>-0.52</v>
          </cell>
          <cell r="Q619">
            <v>0</v>
          </cell>
          <cell r="S619">
            <v>159.44</v>
          </cell>
          <cell r="AW619">
            <v>148.74</v>
          </cell>
          <cell r="AX619">
            <v>0</v>
          </cell>
          <cell r="AY619">
            <v>159.44</v>
          </cell>
          <cell r="AZ619">
            <v>11.46</v>
          </cell>
        </row>
        <row r="620">
          <cell r="A620" t="str">
            <v>FEB 2018</v>
          </cell>
          <cell r="B620" t="str">
            <v>LGUM_315</v>
          </cell>
          <cell r="D620" t="str">
            <v>Street Lights Customers</v>
          </cell>
          <cell r="E620">
            <v>505</v>
          </cell>
          <cell r="M620">
            <v>-0.26</v>
          </cell>
          <cell r="Q620">
            <v>0</v>
          </cell>
          <cell r="S620">
            <v>79.72</v>
          </cell>
          <cell r="AW620">
            <v>74.37</v>
          </cell>
          <cell r="AX620">
            <v>0</v>
          </cell>
          <cell r="AY620">
            <v>79.72</v>
          </cell>
          <cell r="AZ620">
            <v>5.73</v>
          </cell>
        </row>
        <row r="621">
          <cell r="A621" t="str">
            <v>FEB 2018</v>
          </cell>
          <cell r="B621" t="str">
            <v>LGUM_318</v>
          </cell>
          <cell r="D621" t="str">
            <v>Public Authorities Customers</v>
          </cell>
          <cell r="E621">
            <v>1953</v>
          </cell>
          <cell r="M621">
            <v>-1.04</v>
          </cell>
          <cell r="Q621">
            <v>0</v>
          </cell>
          <cell r="S621">
            <v>528.11</v>
          </cell>
          <cell r="AW621">
            <v>491.66</v>
          </cell>
          <cell r="AX621">
            <v>0</v>
          </cell>
          <cell r="AY621">
            <v>528.11</v>
          </cell>
          <cell r="AZ621">
            <v>37.94</v>
          </cell>
        </row>
        <row r="622">
          <cell r="A622" t="str">
            <v>FEB 2018</v>
          </cell>
          <cell r="B622" t="str">
            <v>LGUM_318</v>
          </cell>
          <cell r="D622" t="str">
            <v>Street Lights Customers</v>
          </cell>
          <cell r="E622">
            <v>1353</v>
          </cell>
          <cell r="M622">
            <v>-0.71</v>
          </cell>
          <cell r="Q622">
            <v>0</v>
          </cell>
          <cell r="S622">
            <v>365.63</v>
          </cell>
          <cell r="AW622">
            <v>340.38</v>
          </cell>
          <cell r="AX622">
            <v>0</v>
          </cell>
          <cell r="AY622">
            <v>365.63</v>
          </cell>
          <cell r="AZ622">
            <v>26.27</v>
          </cell>
        </row>
        <row r="623">
          <cell r="A623" t="str">
            <v>FEB 2018</v>
          </cell>
          <cell r="B623" t="str">
            <v>LGUM_348</v>
          </cell>
          <cell r="D623" t="str">
            <v>Public Authorities Customers</v>
          </cell>
          <cell r="E623">
            <v>3544</v>
          </cell>
          <cell r="M623">
            <v>-1.88</v>
          </cell>
          <cell r="Q623">
            <v>0</v>
          </cell>
          <cell r="S623">
            <v>501.98</v>
          </cell>
          <cell r="AW623">
            <v>468.6</v>
          </cell>
          <cell r="AX623">
            <v>0</v>
          </cell>
          <cell r="AY623">
            <v>501.98</v>
          </cell>
          <cell r="AZ623">
            <v>36.07</v>
          </cell>
        </row>
        <row r="624">
          <cell r="A624" t="str">
            <v>FEB 2018</v>
          </cell>
          <cell r="B624" t="str">
            <v>LGUM_348</v>
          </cell>
          <cell r="D624" t="str">
            <v>Street Lights Customers</v>
          </cell>
          <cell r="E624">
            <v>537</v>
          </cell>
          <cell r="M624">
            <v>-0.28999999999999998</v>
          </cell>
          <cell r="Q624">
            <v>0</v>
          </cell>
          <cell r="S624">
            <v>76.05</v>
          </cell>
          <cell r="AW624">
            <v>71</v>
          </cell>
          <cell r="AX624">
            <v>0</v>
          </cell>
          <cell r="AY624">
            <v>76.05</v>
          </cell>
          <cell r="AZ624">
            <v>5.46</v>
          </cell>
        </row>
        <row r="625">
          <cell r="A625" t="str">
            <v>FEB 2018</v>
          </cell>
          <cell r="B625" t="str">
            <v>LGUM_349</v>
          </cell>
          <cell r="D625" t="str">
            <v>Public Authorities Customers</v>
          </cell>
          <cell r="E625">
            <v>573</v>
          </cell>
          <cell r="M625">
            <v>-0.31</v>
          </cell>
          <cell r="Q625">
            <v>0</v>
          </cell>
          <cell r="S625">
            <v>171.22</v>
          </cell>
          <cell r="AW625">
            <v>159.36000000000001</v>
          </cell>
          <cell r="AX625">
            <v>0</v>
          </cell>
          <cell r="AY625">
            <v>171.22</v>
          </cell>
          <cell r="AZ625">
            <v>12.3</v>
          </cell>
        </row>
        <row r="626">
          <cell r="A626" t="str">
            <v>FEB 2018</v>
          </cell>
          <cell r="B626" t="str">
            <v>LGUM_400</v>
          </cell>
          <cell r="D626" t="str">
            <v>Large Commercial Customers</v>
          </cell>
          <cell r="E626">
            <v>218</v>
          </cell>
          <cell r="M626">
            <v>-0.12</v>
          </cell>
          <cell r="S626">
            <v>314.58999999999997</v>
          </cell>
          <cell r="AW626">
            <v>292.16000000000003</v>
          </cell>
          <cell r="AX626">
            <v>0</v>
          </cell>
          <cell r="AY626">
            <v>314.58999999999997</v>
          </cell>
          <cell r="AZ626">
            <v>22.6</v>
          </cell>
        </row>
        <row r="627">
          <cell r="A627" t="str">
            <v>FEB 2018</v>
          </cell>
          <cell r="B627" t="str">
            <v>LGUM_400</v>
          </cell>
          <cell r="D627" t="str">
            <v>Small Commercial Customers</v>
          </cell>
          <cell r="E627">
            <v>868</v>
          </cell>
          <cell r="M627">
            <v>-0.48</v>
          </cell>
          <cell r="S627">
            <v>1374.91</v>
          </cell>
          <cell r="AW627">
            <v>1276.82</v>
          </cell>
          <cell r="AX627">
            <v>0</v>
          </cell>
          <cell r="AY627">
            <v>1374.91</v>
          </cell>
          <cell r="AZ627">
            <v>98.76</v>
          </cell>
        </row>
        <row r="628">
          <cell r="A628" t="str">
            <v>FEB 2018</v>
          </cell>
          <cell r="B628" t="str">
            <v>LGUM_401</v>
          </cell>
          <cell r="D628" t="str">
            <v>Large Commercial Customers</v>
          </cell>
          <cell r="E628">
            <v>75</v>
          </cell>
          <cell r="M628">
            <v>-0.04</v>
          </cell>
          <cell r="S628">
            <v>57.75</v>
          </cell>
          <cell r="AW628">
            <v>53.66</v>
          </cell>
          <cell r="AX628">
            <v>0</v>
          </cell>
          <cell r="AY628">
            <v>57.75</v>
          </cell>
          <cell r="AZ628">
            <v>4.1500000000000004</v>
          </cell>
        </row>
        <row r="629">
          <cell r="A629" t="str">
            <v>FEB 2018</v>
          </cell>
          <cell r="B629" t="str">
            <v>LGUM_401</v>
          </cell>
          <cell r="D629" t="str">
            <v>Small Commercial Customers</v>
          </cell>
          <cell r="E629">
            <v>1030</v>
          </cell>
          <cell r="M629">
            <v>-0.53</v>
          </cell>
          <cell r="S629">
            <v>811.62</v>
          </cell>
          <cell r="AW629">
            <v>754.09</v>
          </cell>
          <cell r="AX629">
            <v>0</v>
          </cell>
          <cell r="AY629">
            <v>811.62</v>
          </cell>
          <cell r="AZ629">
            <v>58.31</v>
          </cell>
        </row>
        <row r="630">
          <cell r="A630" t="str">
            <v>FEB 2018</v>
          </cell>
          <cell r="B630" t="str">
            <v>LGUM_412</v>
          </cell>
          <cell r="D630" t="str">
            <v>Large Commercial Customers</v>
          </cell>
          <cell r="E630">
            <v>194</v>
          </cell>
          <cell r="M630">
            <v>-0.1</v>
          </cell>
          <cell r="Q630">
            <v>0</v>
          </cell>
          <cell r="S630">
            <v>143.16</v>
          </cell>
          <cell r="AW630">
            <v>133.02000000000001</v>
          </cell>
          <cell r="AX630">
            <v>0</v>
          </cell>
          <cell r="AY630">
            <v>143.16</v>
          </cell>
          <cell r="AZ630">
            <v>10.29</v>
          </cell>
        </row>
        <row r="631">
          <cell r="A631" t="str">
            <v>FEB 2018</v>
          </cell>
          <cell r="B631" t="str">
            <v>LGUM_412</v>
          </cell>
          <cell r="D631" t="str">
            <v>Residential Customers</v>
          </cell>
          <cell r="E631">
            <v>497</v>
          </cell>
          <cell r="M631">
            <v>-0.22</v>
          </cell>
          <cell r="Q631">
            <v>0</v>
          </cell>
          <cell r="S631">
            <v>381.74</v>
          </cell>
          <cell r="AW631">
            <v>354.72</v>
          </cell>
          <cell r="AX631">
            <v>0</v>
          </cell>
          <cell r="AY631">
            <v>381.74</v>
          </cell>
          <cell r="AZ631">
            <v>27.38</v>
          </cell>
        </row>
        <row r="632">
          <cell r="A632" t="str">
            <v>FEB 2018</v>
          </cell>
          <cell r="B632" t="str">
            <v>LGUM_412</v>
          </cell>
          <cell r="D632" t="str">
            <v>Small Commercial Customers</v>
          </cell>
          <cell r="E632">
            <v>4133</v>
          </cell>
          <cell r="M632">
            <v>-2.16</v>
          </cell>
          <cell r="Q632">
            <v>0</v>
          </cell>
          <cell r="S632">
            <v>3077.06</v>
          </cell>
          <cell r="AW632">
            <v>2859.01</v>
          </cell>
          <cell r="AX632">
            <v>0</v>
          </cell>
          <cell r="AY632">
            <v>3077.06</v>
          </cell>
          <cell r="AZ632">
            <v>221.16</v>
          </cell>
        </row>
        <row r="633">
          <cell r="A633" t="str">
            <v>FEB 2018</v>
          </cell>
          <cell r="B633" t="str">
            <v>LGUM_412</v>
          </cell>
          <cell r="D633" t="str">
            <v>Street Lights Customers</v>
          </cell>
          <cell r="E633">
            <v>2103</v>
          </cell>
          <cell r="M633">
            <v>-1.1000000000000001</v>
          </cell>
          <cell r="Q633">
            <v>0</v>
          </cell>
          <cell r="S633">
            <v>1646.41</v>
          </cell>
          <cell r="AW633">
            <v>1529.73</v>
          </cell>
          <cell r="AX633">
            <v>0</v>
          </cell>
          <cell r="AY633">
            <v>1646.41</v>
          </cell>
          <cell r="AZ633">
            <v>118.26</v>
          </cell>
        </row>
        <row r="634">
          <cell r="A634" t="str">
            <v>FEB 2018</v>
          </cell>
          <cell r="B634" t="str">
            <v>LGUM_413</v>
          </cell>
          <cell r="D634" t="str">
            <v>Large Commercial Customers</v>
          </cell>
          <cell r="E634">
            <v>2234</v>
          </cell>
          <cell r="M634">
            <v>-1.19</v>
          </cell>
          <cell r="Q634">
            <v>0</v>
          </cell>
          <cell r="S634">
            <v>1260.26</v>
          </cell>
          <cell r="AW634">
            <v>1171.42</v>
          </cell>
          <cell r="AX634">
            <v>0</v>
          </cell>
          <cell r="AY634">
            <v>1260.26</v>
          </cell>
          <cell r="AZ634">
            <v>90.54</v>
          </cell>
        </row>
        <row r="635">
          <cell r="A635" t="str">
            <v>FEB 2018</v>
          </cell>
          <cell r="B635" t="str">
            <v>LGUM_413</v>
          </cell>
          <cell r="D635" t="str">
            <v>Public Authorities Customers</v>
          </cell>
          <cell r="E635">
            <v>24654</v>
          </cell>
          <cell r="M635">
            <v>-12.85</v>
          </cell>
          <cell r="Q635">
            <v>0</v>
          </cell>
          <cell r="S635">
            <v>14313.27</v>
          </cell>
          <cell r="AW635">
            <v>13303.26</v>
          </cell>
          <cell r="AX635">
            <v>0</v>
          </cell>
          <cell r="AY635">
            <v>14313.27</v>
          </cell>
          <cell r="AZ635">
            <v>1028.56</v>
          </cell>
        </row>
        <row r="636">
          <cell r="A636" t="str">
            <v>FEB 2018</v>
          </cell>
          <cell r="B636" t="str">
            <v>LGUM_413</v>
          </cell>
          <cell r="D636" t="str">
            <v>Residential Customers</v>
          </cell>
          <cell r="E636">
            <v>3852</v>
          </cell>
          <cell r="M636">
            <v>-1.99</v>
          </cell>
          <cell r="Q636">
            <v>0</v>
          </cell>
          <cell r="S636">
            <v>2147.0100000000002</v>
          </cell>
          <cell r="AW636">
            <v>1995.78</v>
          </cell>
          <cell r="AX636">
            <v>0</v>
          </cell>
          <cell r="AY636">
            <v>2147.0100000000002</v>
          </cell>
          <cell r="AZ636">
            <v>154.1</v>
          </cell>
        </row>
        <row r="637">
          <cell r="A637" t="str">
            <v>FEB 2018</v>
          </cell>
          <cell r="B637" t="str">
            <v>LGUM_413</v>
          </cell>
          <cell r="D637" t="str">
            <v>Small Commercial Customers</v>
          </cell>
          <cell r="E637">
            <v>112623</v>
          </cell>
          <cell r="M637">
            <v>-84.59</v>
          </cell>
          <cell r="Q637">
            <v>0</v>
          </cell>
          <cell r="S637">
            <v>64020.37</v>
          </cell>
          <cell r="AW637">
            <v>59710.9</v>
          </cell>
          <cell r="AX637">
            <v>0</v>
          </cell>
          <cell r="AY637">
            <v>64020.37</v>
          </cell>
          <cell r="AZ637">
            <v>4417.74</v>
          </cell>
        </row>
        <row r="638">
          <cell r="A638" t="str">
            <v>FEB 2018</v>
          </cell>
          <cell r="B638" t="str">
            <v>LGUM_413</v>
          </cell>
          <cell r="D638" t="str">
            <v>Street Lights Customers</v>
          </cell>
          <cell r="E638">
            <v>3608</v>
          </cell>
          <cell r="M638">
            <v>-1.87</v>
          </cell>
          <cell r="Q638">
            <v>0</v>
          </cell>
          <cell r="S638">
            <v>2048.4699999999998</v>
          </cell>
          <cell r="AW638">
            <v>1904.02</v>
          </cell>
          <cell r="AX638">
            <v>0</v>
          </cell>
          <cell r="AY638">
            <v>2048.4699999999998</v>
          </cell>
          <cell r="AZ638">
            <v>147.15</v>
          </cell>
        </row>
        <row r="639">
          <cell r="A639" t="str">
            <v>FEB 2018</v>
          </cell>
          <cell r="B639" t="str">
            <v>LGUM_415</v>
          </cell>
          <cell r="D639" t="str">
            <v>Large Commercial Customers</v>
          </cell>
          <cell r="E639">
            <v>267</v>
          </cell>
          <cell r="M639">
            <v>-0.14000000000000001</v>
          </cell>
          <cell r="Q639">
            <v>0</v>
          </cell>
          <cell r="S639">
            <v>218.64</v>
          </cell>
          <cell r="AW639">
            <v>203.13</v>
          </cell>
          <cell r="AX639">
            <v>0</v>
          </cell>
          <cell r="AY639">
            <v>218.64</v>
          </cell>
          <cell r="AZ639">
            <v>15.71</v>
          </cell>
        </row>
        <row r="640">
          <cell r="A640" t="str">
            <v>FEB 2018</v>
          </cell>
          <cell r="B640" t="str">
            <v>LGUM_415</v>
          </cell>
          <cell r="D640" t="str">
            <v>Public Authorities Customers</v>
          </cell>
          <cell r="E640">
            <v>90</v>
          </cell>
          <cell r="M640">
            <v>-0.03</v>
          </cell>
          <cell r="Q640">
            <v>0</v>
          </cell>
          <cell r="S640">
            <v>72.900000000000006</v>
          </cell>
          <cell r="AW640">
            <v>67.709999999999994</v>
          </cell>
          <cell r="AX640">
            <v>0</v>
          </cell>
          <cell r="AY640">
            <v>72.900000000000006</v>
          </cell>
          <cell r="AZ640">
            <v>5.25</v>
          </cell>
        </row>
        <row r="641">
          <cell r="A641" t="str">
            <v>FEB 2018</v>
          </cell>
          <cell r="B641" t="str">
            <v>LGUM_415</v>
          </cell>
          <cell r="D641" t="str">
            <v>Residential Customers</v>
          </cell>
          <cell r="E641">
            <v>472</v>
          </cell>
          <cell r="M641">
            <v>-0.21</v>
          </cell>
          <cell r="Q641">
            <v>0</v>
          </cell>
          <cell r="S641">
            <v>369.27</v>
          </cell>
          <cell r="AW641">
            <v>343.06</v>
          </cell>
          <cell r="AX641">
            <v>0</v>
          </cell>
          <cell r="AY641">
            <v>369.27</v>
          </cell>
          <cell r="AZ641">
            <v>26.55</v>
          </cell>
        </row>
        <row r="642">
          <cell r="A642" t="str">
            <v>FEB 2018</v>
          </cell>
          <cell r="B642" t="str">
            <v>LGUM_415</v>
          </cell>
          <cell r="D642" t="str">
            <v>Small Commercial Customers</v>
          </cell>
          <cell r="E642">
            <v>1498</v>
          </cell>
          <cell r="M642">
            <v>-0.76</v>
          </cell>
          <cell r="Q642">
            <v>0</v>
          </cell>
          <cell r="S642">
            <v>1166.01</v>
          </cell>
          <cell r="AW642">
            <v>1083.3599999999999</v>
          </cell>
          <cell r="AX642">
            <v>0</v>
          </cell>
          <cell r="AY642">
            <v>1166.01</v>
          </cell>
          <cell r="AZ642">
            <v>83.77</v>
          </cell>
        </row>
        <row r="643">
          <cell r="A643" t="str">
            <v>FEB 2018</v>
          </cell>
          <cell r="B643" t="str">
            <v>LGUM_415</v>
          </cell>
          <cell r="D643" t="str">
            <v>Street Lights Customers</v>
          </cell>
          <cell r="E643">
            <v>89</v>
          </cell>
          <cell r="M643">
            <v>-0.05</v>
          </cell>
          <cell r="Q643">
            <v>0</v>
          </cell>
          <cell r="S643">
            <v>72.88</v>
          </cell>
          <cell r="AW643">
            <v>67.709999999999994</v>
          </cell>
          <cell r="AX643">
            <v>0</v>
          </cell>
          <cell r="AY643">
            <v>72.88</v>
          </cell>
          <cell r="AZ643">
            <v>5.24</v>
          </cell>
        </row>
        <row r="644">
          <cell r="A644" t="str">
            <v>FEB 2018</v>
          </cell>
          <cell r="B644" t="str">
            <v>LGUM_416</v>
          </cell>
          <cell r="D644" t="str">
            <v>Large Commercial Customers</v>
          </cell>
          <cell r="E644">
            <v>1928</v>
          </cell>
          <cell r="M644">
            <v>-1.02</v>
          </cell>
          <cell r="Q644">
            <v>0</v>
          </cell>
          <cell r="S644">
            <v>1213.3900000000001</v>
          </cell>
          <cell r="AW644">
            <v>1127.7</v>
          </cell>
          <cell r="AX644">
            <v>0</v>
          </cell>
          <cell r="AY644">
            <v>1213.3900000000001</v>
          </cell>
          <cell r="AZ644">
            <v>87.16</v>
          </cell>
        </row>
        <row r="645">
          <cell r="A645" t="str">
            <v>FEB 2018</v>
          </cell>
          <cell r="B645" t="str">
            <v>LGUM_416</v>
          </cell>
          <cell r="D645" t="str">
            <v>Public Authorities Customers</v>
          </cell>
          <cell r="E645">
            <v>9560</v>
          </cell>
          <cell r="M645">
            <v>-5.04</v>
          </cell>
          <cell r="Q645">
            <v>0</v>
          </cell>
          <cell r="S645">
            <v>5824.13</v>
          </cell>
          <cell r="AW645">
            <v>5412.96</v>
          </cell>
          <cell r="AX645">
            <v>0</v>
          </cell>
          <cell r="AY645">
            <v>5824.13</v>
          </cell>
          <cell r="AZ645">
            <v>418.41</v>
          </cell>
        </row>
        <row r="646">
          <cell r="A646" t="str">
            <v>FEB 2018</v>
          </cell>
          <cell r="B646" t="str">
            <v>LGUM_416</v>
          </cell>
          <cell r="D646" t="str">
            <v>Residential Customers</v>
          </cell>
          <cell r="E646">
            <v>3276</v>
          </cell>
          <cell r="M646">
            <v>-1.65</v>
          </cell>
          <cell r="Q646">
            <v>0</v>
          </cell>
          <cell r="S646">
            <v>2049.4699999999998</v>
          </cell>
          <cell r="AW646">
            <v>1904.56</v>
          </cell>
          <cell r="AX646">
            <v>0</v>
          </cell>
          <cell r="AY646">
            <v>2049.4699999999998</v>
          </cell>
          <cell r="AZ646">
            <v>147.32</v>
          </cell>
        </row>
        <row r="647">
          <cell r="A647" t="str">
            <v>FEB 2018</v>
          </cell>
          <cell r="B647" t="str">
            <v>LGUM_416</v>
          </cell>
          <cell r="D647" t="str">
            <v>Small Commercial Customers</v>
          </cell>
          <cell r="E647">
            <v>75669</v>
          </cell>
          <cell r="M647">
            <v>-39.46</v>
          </cell>
          <cell r="Q647">
            <v>0</v>
          </cell>
          <cell r="S647">
            <v>46672.08</v>
          </cell>
          <cell r="AW647">
            <v>43372.6</v>
          </cell>
          <cell r="AX647">
            <v>0</v>
          </cell>
          <cell r="AY647">
            <v>46672.08</v>
          </cell>
          <cell r="AZ647">
            <v>3356.07</v>
          </cell>
        </row>
        <row r="648">
          <cell r="A648" t="str">
            <v>FEB 2018</v>
          </cell>
          <cell r="B648" t="str">
            <v>LGUM_416</v>
          </cell>
          <cell r="D648" t="str">
            <v>Street Lights Customers</v>
          </cell>
          <cell r="E648">
            <v>723</v>
          </cell>
          <cell r="M648">
            <v>-0.38</v>
          </cell>
          <cell r="Q648">
            <v>0</v>
          </cell>
          <cell r="S648">
            <v>458.41</v>
          </cell>
          <cell r="AW648">
            <v>426.02</v>
          </cell>
          <cell r="AX648">
            <v>0</v>
          </cell>
          <cell r="AY648">
            <v>458.41</v>
          </cell>
          <cell r="AZ648">
            <v>32.94</v>
          </cell>
        </row>
        <row r="649">
          <cell r="A649" t="str">
            <v>FEB 2018</v>
          </cell>
          <cell r="B649" t="str">
            <v>LGUM_417</v>
          </cell>
          <cell r="D649" t="str">
            <v>Public Authorities Customers</v>
          </cell>
          <cell r="E649">
            <v>460</v>
          </cell>
          <cell r="M649">
            <v>-0.23</v>
          </cell>
          <cell r="Q649">
            <v>0</v>
          </cell>
          <cell r="S649">
            <v>310.26</v>
          </cell>
          <cell r="AW649">
            <v>288.31</v>
          </cell>
          <cell r="AX649">
            <v>0</v>
          </cell>
          <cell r="AY649">
            <v>310.26</v>
          </cell>
          <cell r="AZ649">
            <v>22.29</v>
          </cell>
        </row>
        <row r="650">
          <cell r="A650" t="str">
            <v>FEB 2018</v>
          </cell>
          <cell r="B650" t="str">
            <v>LGUM_417</v>
          </cell>
          <cell r="D650" t="str">
            <v>Small Commercial Customers</v>
          </cell>
          <cell r="E650">
            <v>1570</v>
          </cell>
          <cell r="M650">
            <v>-0.82</v>
          </cell>
          <cell r="Q650">
            <v>0</v>
          </cell>
          <cell r="S650">
            <v>1043.55</v>
          </cell>
          <cell r="AW650">
            <v>969.77</v>
          </cell>
          <cell r="AX650">
            <v>0</v>
          </cell>
          <cell r="AY650">
            <v>1043.55</v>
          </cell>
          <cell r="AZ650">
            <v>74.97</v>
          </cell>
        </row>
        <row r="651">
          <cell r="A651" t="str">
            <v>FEB 2018</v>
          </cell>
          <cell r="B651" t="str">
            <v>LGUM_417</v>
          </cell>
          <cell r="D651" t="str">
            <v>Street Lights Customers</v>
          </cell>
          <cell r="E651">
            <v>83</v>
          </cell>
          <cell r="M651">
            <v>-0.04</v>
          </cell>
          <cell r="Q651">
            <v>0</v>
          </cell>
          <cell r="S651">
            <v>56.41</v>
          </cell>
          <cell r="AW651">
            <v>52.42</v>
          </cell>
          <cell r="AX651">
            <v>0</v>
          </cell>
          <cell r="AY651">
            <v>56.41</v>
          </cell>
          <cell r="AZ651">
            <v>4.05</v>
          </cell>
        </row>
        <row r="652">
          <cell r="A652" t="str">
            <v>FEB 2018</v>
          </cell>
          <cell r="B652" t="str">
            <v>LGUM_419</v>
          </cell>
          <cell r="D652" t="str">
            <v>Large Commercial Customers</v>
          </cell>
          <cell r="E652">
            <v>387</v>
          </cell>
          <cell r="M652">
            <v>-0.2</v>
          </cell>
          <cell r="Q652">
            <v>0</v>
          </cell>
          <cell r="S652">
            <v>181.21</v>
          </cell>
          <cell r="AW652">
            <v>168.48</v>
          </cell>
          <cell r="AX652">
            <v>0</v>
          </cell>
          <cell r="AY652">
            <v>181.21</v>
          </cell>
          <cell r="AZ652">
            <v>13.02</v>
          </cell>
        </row>
        <row r="653">
          <cell r="A653" t="str">
            <v>FEB 2018</v>
          </cell>
          <cell r="B653" t="str">
            <v>LGUM_419</v>
          </cell>
          <cell r="D653" t="str">
            <v>Public Authorities Customers</v>
          </cell>
          <cell r="E653">
            <v>6843</v>
          </cell>
          <cell r="M653">
            <v>-3.63</v>
          </cell>
          <cell r="Q653">
            <v>0</v>
          </cell>
          <cell r="S653">
            <v>3110.5</v>
          </cell>
          <cell r="AW653">
            <v>2892.24</v>
          </cell>
          <cell r="AX653">
            <v>0</v>
          </cell>
          <cell r="AY653">
            <v>3110.5</v>
          </cell>
          <cell r="AZ653">
            <v>223.46</v>
          </cell>
        </row>
        <row r="654">
          <cell r="A654" t="str">
            <v>FEB 2018</v>
          </cell>
          <cell r="B654" t="str">
            <v>LGUM_419</v>
          </cell>
          <cell r="D654" t="str">
            <v>Small Commercial Customers</v>
          </cell>
          <cell r="E654">
            <v>537</v>
          </cell>
          <cell r="M654">
            <v>-0.28999999999999998</v>
          </cell>
          <cell r="Q654">
            <v>0</v>
          </cell>
          <cell r="S654">
            <v>241.59</v>
          </cell>
          <cell r="AW654">
            <v>224.64</v>
          </cell>
          <cell r="AX654">
            <v>0</v>
          </cell>
          <cell r="AY654">
            <v>241.59</v>
          </cell>
          <cell r="AZ654">
            <v>17.36</v>
          </cell>
        </row>
        <row r="655">
          <cell r="A655" t="str">
            <v>FEB 2018</v>
          </cell>
          <cell r="B655" t="str">
            <v>LGUM_420</v>
          </cell>
          <cell r="D655" t="str">
            <v>Large Commercial Customers</v>
          </cell>
          <cell r="E655">
            <v>258</v>
          </cell>
          <cell r="M655">
            <v>-0.14000000000000001</v>
          </cell>
          <cell r="Q655">
            <v>0</v>
          </cell>
          <cell r="S655">
            <v>141.4</v>
          </cell>
          <cell r="AW655">
            <v>131.44</v>
          </cell>
          <cell r="AX655">
            <v>0</v>
          </cell>
          <cell r="AY655">
            <v>141.4</v>
          </cell>
          <cell r="AZ655">
            <v>10.16</v>
          </cell>
        </row>
        <row r="656">
          <cell r="A656" t="str">
            <v>FEB 2018</v>
          </cell>
          <cell r="B656" t="str">
            <v>LGUM_420</v>
          </cell>
          <cell r="D656" t="str">
            <v>Public Authorities Customers</v>
          </cell>
          <cell r="E656">
            <v>1885</v>
          </cell>
          <cell r="M656">
            <v>-0.99</v>
          </cell>
          <cell r="Q656">
            <v>0</v>
          </cell>
          <cell r="S656">
            <v>989.76</v>
          </cell>
          <cell r="AW656">
            <v>920.08</v>
          </cell>
          <cell r="AX656">
            <v>0</v>
          </cell>
          <cell r="AY656">
            <v>989.76</v>
          </cell>
          <cell r="AZ656">
            <v>71.11</v>
          </cell>
        </row>
        <row r="657">
          <cell r="A657" t="str">
            <v>FEB 2018</v>
          </cell>
          <cell r="B657" t="str">
            <v>LGUM_420</v>
          </cell>
          <cell r="D657" t="str">
            <v>Residential Customers</v>
          </cell>
          <cell r="E657">
            <v>72</v>
          </cell>
          <cell r="M657">
            <v>-0.03</v>
          </cell>
          <cell r="Q657">
            <v>0</v>
          </cell>
          <cell r="S657">
            <v>35.35</v>
          </cell>
          <cell r="AW657">
            <v>32.86</v>
          </cell>
          <cell r="AX657">
            <v>0</v>
          </cell>
          <cell r="AY657">
            <v>35.35</v>
          </cell>
          <cell r="AZ657">
            <v>2.54</v>
          </cell>
        </row>
        <row r="658">
          <cell r="A658" t="str">
            <v>FEB 2018</v>
          </cell>
          <cell r="B658" t="str">
            <v>LGUM_420</v>
          </cell>
          <cell r="D658" t="str">
            <v>Small Commercial Customers</v>
          </cell>
          <cell r="E658">
            <v>2046</v>
          </cell>
          <cell r="M658">
            <v>-0.93</v>
          </cell>
          <cell r="Q658">
            <v>0</v>
          </cell>
          <cell r="S658">
            <v>1058.6099999999999</v>
          </cell>
          <cell r="AW658">
            <v>983.28</v>
          </cell>
          <cell r="AX658">
            <v>0</v>
          </cell>
          <cell r="AY658">
            <v>1058.6099999999999</v>
          </cell>
          <cell r="AZ658">
            <v>76.69</v>
          </cell>
        </row>
        <row r="659">
          <cell r="A659" t="str">
            <v>FEB 2018</v>
          </cell>
          <cell r="B659" t="str">
            <v>LGUM_421</v>
          </cell>
          <cell r="D659" t="str">
            <v>Large Commercial Customers</v>
          </cell>
          <cell r="E659">
            <v>1811</v>
          </cell>
          <cell r="M659">
            <v>-0.97</v>
          </cell>
          <cell r="Q659">
            <v>0</v>
          </cell>
          <cell r="S659">
            <v>610.15</v>
          </cell>
          <cell r="AW659">
            <v>567.67999999999995</v>
          </cell>
          <cell r="AX659">
            <v>0</v>
          </cell>
          <cell r="AY659">
            <v>610.15</v>
          </cell>
          <cell r="AZ659">
            <v>43.84</v>
          </cell>
        </row>
        <row r="660">
          <cell r="A660" t="str">
            <v>FEB 2018</v>
          </cell>
          <cell r="B660" t="str">
            <v>LGUM_421</v>
          </cell>
          <cell r="D660" t="str">
            <v>Public Authorities Customers</v>
          </cell>
          <cell r="E660">
            <v>2702</v>
          </cell>
          <cell r="M660">
            <v>-1.26</v>
          </cell>
          <cell r="Q660">
            <v>0</v>
          </cell>
          <cell r="S660">
            <v>952.09</v>
          </cell>
          <cell r="AW660">
            <v>885.06</v>
          </cell>
          <cell r="AX660">
            <v>0</v>
          </cell>
          <cell r="AY660">
            <v>952.09</v>
          </cell>
          <cell r="AZ660">
            <v>68.849999999999994</v>
          </cell>
        </row>
        <row r="661">
          <cell r="A661" t="str">
            <v>FEB 2018</v>
          </cell>
          <cell r="B661" t="str">
            <v>LGUM_421</v>
          </cell>
          <cell r="D661" t="str">
            <v>Small Commercial Customers</v>
          </cell>
          <cell r="E661">
            <v>19591</v>
          </cell>
          <cell r="M661">
            <v>-10.35</v>
          </cell>
          <cell r="Q661">
            <v>0</v>
          </cell>
          <cell r="S661">
            <v>6902.92</v>
          </cell>
          <cell r="AW661">
            <v>6421.88</v>
          </cell>
          <cell r="AX661">
            <v>0</v>
          </cell>
          <cell r="AY661">
            <v>6902.92</v>
          </cell>
          <cell r="AZ661">
            <v>495.92</v>
          </cell>
        </row>
        <row r="662">
          <cell r="A662" t="str">
            <v>FEB 2018</v>
          </cell>
          <cell r="B662" t="str">
            <v>LGUM_421</v>
          </cell>
          <cell r="D662" t="str">
            <v>Street Lights Customers</v>
          </cell>
          <cell r="E662">
            <v>742</v>
          </cell>
          <cell r="M662">
            <v>-0.4</v>
          </cell>
          <cell r="Q662">
            <v>0</v>
          </cell>
          <cell r="S662">
            <v>266.98</v>
          </cell>
          <cell r="AW662">
            <v>248.36</v>
          </cell>
          <cell r="AX662">
            <v>0</v>
          </cell>
          <cell r="AY662">
            <v>266.98</v>
          </cell>
          <cell r="AZ662">
            <v>19.18</v>
          </cell>
        </row>
        <row r="663">
          <cell r="A663" t="str">
            <v>FEB 2018</v>
          </cell>
          <cell r="B663" t="str">
            <v>LGUM_422</v>
          </cell>
          <cell r="D663" t="str">
            <v>Large Commercial Customers</v>
          </cell>
          <cell r="E663">
            <v>23128</v>
          </cell>
          <cell r="M663">
            <v>-12.24</v>
          </cell>
          <cell r="Q663">
            <v>0</v>
          </cell>
          <cell r="S663">
            <v>5794.6</v>
          </cell>
          <cell r="AW663">
            <v>5395.89</v>
          </cell>
          <cell r="AX663">
            <v>0</v>
          </cell>
          <cell r="AY663">
            <v>5794.6</v>
          </cell>
          <cell r="AZ663">
            <v>416.27</v>
          </cell>
        </row>
        <row r="664">
          <cell r="A664" t="str">
            <v>FEB 2018</v>
          </cell>
          <cell r="B664" t="str">
            <v>LGUM_422</v>
          </cell>
          <cell r="D664" t="str">
            <v>Public Authorities Customers</v>
          </cell>
          <cell r="E664">
            <v>6648</v>
          </cell>
          <cell r="M664">
            <v>-3.1</v>
          </cell>
          <cell r="Q664">
            <v>0</v>
          </cell>
          <cell r="S664">
            <v>1678.92</v>
          </cell>
          <cell r="AW664">
            <v>1562.04</v>
          </cell>
          <cell r="AX664">
            <v>0</v>
          </cell>
          <cell r="AY664">
            <v>1678.92</v>
          </cell>
          <cell r="AZ664">
            <v>121.39</v>
          </cell>
        </row>
        <row r="665">
          <cell r="A665" t="str">
            <v>FEB 2018</v>
          </cell>
          <cell r="B665" t="str">
            <v>LGUM_422</v>
          </cell>
          <cell r="D665" t="str">
            <v>Small Commercial Customers</v>
          </cell>
          <cell r="E665">
            <v>45396</v>
          </cell>
          <cell r="M665">
            <v>-24.12</v>
          </cell>
          <cell r="Q665">
            <v>0</v>
          </cell>
          <cell r="S665">
            <v>11549.68</v>
          </cell>
          <cell r="AW665">
            <v>10753.77</v>
          </cell>
          <cell r="AX665">
            <v>0</v>
          </cell>
          <cell r="AY665">
            <v>11549.68</v>
          </cell>
          <cell r="AZ665">
            <v>830.55</v>
          </cell>
        </row>
        <row r="666">
          <cell r="A666" t="str">
            <v>FEB 2018</v>
          </cell>
          <cell r="B666" t="str">
            <v>LGUM_422</v>
          </cell>
          <cell r="D666" t="str">
            <v>Street Lights Customers</v>
          </cell>
          <cell r="E666">
            <v>1542</v>
          </cell>
          <cell r="M666">
            <v>-0.83</v>
          </cell>
          <cell r="Q666">
            <v>0</v>
          </cell>
          <cell r="S666">
            <v>398.14</v>
          </cell>
          <cell r="AW666">
            <v>370.71</v>
          </cell>
          <cell r="AX666">
            <v>0</v>
          </cell>
          <cell r="AY666">
            <v>398.14</v>
          </cell>
          <cell r="AZ666">
            <v>28.61</v>
          </cell>
        </row>
        <row r="667">
          <cell r="A667" t="str">
            <v>FEB 2018</v>
          </cell>
          <cell r="B667" t="str">
            <v>LGUM_423</v>
          </cell>
          <cell r="D667" t="str">
            <v>Public Authorities Customers</v>
          </cell>
          <cell r="E667">
            <v>1030</v>
          </cell>
          <cell r="M667">
            <v>-0.55000000000000004</v>
          </cell>
          <cell r="Q667">
            <v>0</v>
          </cell>
          <cell r="S667">
            <v>485.57</v>
          </cell>
          <cell r="AW667">
            <v>451.48</v>
          </cell>
          <cell r="AX667">
            <v>0</v>
          </cell>
          <cell r="AY667">
            <v>485.57</v>
          </cell>
          <cell r="AZ667">
            <v>34.869999999999997</v>
          </cell>
        </row>
        <row r="668">
          <cell r="A668" t="str">
            <v>FEB 2018</v>
          </cell>
          <cell r="B668" t="str">
            <v>LGUM_423</v>
          </cell>
          <cell r="D668" t="str">
            <v>Residential Customers</v>
          </cell>
          <cell r="E668">
            <v>76</v>
          </cell>
          <cell r="M668">
            <v>-0.04</v>
          </cell>
          <cell r="Q668">
            <v>0</v>
          </cell>
          <cell r="S668">
            <v>31.35</v>
          </cell>
          <cell r="AW668">
            <v>29.16</v>
          </cell>
          <cell r="AX668">
            <v>0</v>
          </cell>
          <cell r="AY668">
            <v>31.35</v>
          </cell>
          <cell r="AZ668">
            <v>2.25</v>
          </cell>
        </row>
        <row r="669">
          <cell r="A669" t="str">
            <v>FEB 2018</v>
          </cell>
          <cell r="B669" t="str">
            <v>LGUM_423</v>
          </cell>
          <cell r="D669" t="str">
            <v>Small Commercial Customers</v>
          </cell>
          <cell r="E669">
            <v>533</v>
          </cell>
          <cell r="M669">
            <v>-0.28000000000000003</v>
          </cell>
          <cell r="Q669">
            <v>0</v>
          </cell>
          <cell r="S669">
            <v>250.9</v>
          </cell>
          <cell r="AW669">
            <v>233.28</v>
          </cell>
          <cell r="AX669">
            <v>0</v>
          </cell>
          <cell r="AY669">
            <v>250.9</v>
          </cell>
          <cell r="AZ669">
            <v>18.03</v>
          </cell>
        </row>
        <row r="670">
          <cell r="A670" t="str">
            <v>FEB 2018</v>
          </cell>
          <cell r="B670" t="str">
            <v>LGUM_424</v>
          </cell>
          <cell r="D670" t="str">
            <v>Public Authorities Customers</v>
          </cell>
          <cell r="E670">
            <v>42374</v>
          </cell>
          <cell r="M670">
            <v>-22.05</v>
          </cell>
          <cell r="Q670">
            <v>0</v>
          </cell>
          <cell r="S670">
            <v>13588.77</v>
          </cell>
          <cell r="AW670">
            <v>12643.22</v>
          </cell>
          <cell r="AX670">
            <v>0</v>
          </cell>
          <cell r="AY670">
            <v>13588.77</v>
          </cell>
          <cell r="AZ670">
            <v>977.2</v>
          </cell>
        </row>
        <row r="671">
          <cell r="A671" t="str">
            <v>FEB 2018</v>
          </cell>
          <cell r="B671" t="str">
            <v>LGUM_424</v>
          </cell>
          <cell r="D671" t="str">
            <v>Small Commercial Customers</v>
          </cell>
          <cell r="E671">
            <v>1104</v>
          </cell>
          <cell r="M671">
            <v>-0.57999999999999996</v>
          </cell>
          <cell r="Q671">
            <v>0</v>
          </cell>
          <cell r="S671">
            <v>338.58</v>
          </cell>
          <cell r="AW671">
            <v>315.10000000000002</v>
          </cell>
          <cell r="AX671">
            <v>0</v>
          </cell>
          <cell r="AY671">
            <v>338.58</v>
          </cell>
          <cell r="AZ671">
            <v>24.32</v>
          </cell>
        </row>
        <row r="672">
          <cell r="A672" t="str">
            <v>FEB 2018</v>
          </cell>
          <cell r="B672" t="str">
            <v>LGUM_424</v>
          </cell>
          <cell r="D672" t="str">
            <v>Street Lights Customers</v>
          </cell>
          <cell r="E672">
            <v>15754</v>
          </cell>
          <cell r="M672">
            <v>-8.35</v>
          </cell>
          <cell r="Q672">
            <v>0</v>
          </cell>
          <cell r="S672">
            <v>5068.8999999999996</v>
          </cell>
          <cell r="AW672">
            <v>4716.72</v>
          </cell>
          <cell r="AX672">
            <v>0</v>
          </cell>
          <cell r="AY672">
            <v>5068.8999999999996</v>
          </cell>
          <cell r="AZ672">
            <v>364.15</v>
          </cell>
        </row>
        <row r="673">
          <cell r="A673" t="str">
            <v>FEB 2018</v>
          </cell>
          <cell r="B673" t="str">
            <v>LGUM_425</v>
          </cell>
          <cell r="D673" t="str">
            <v>Large Commercial Customers</v>
          </cell>
          <cell r="E673">
            <v>522</v>
          </cell>
          <cell r="M673">
            <v>-0.27</v>
          </cell>
          <cell r="Q673">
            <v>0</v>
          </cell>
          <cell r="S673">
            <v>120.42</v>
          </cell>
          <cell r="AW673">
            <v>112.17</v>
          </cell>
          <cell r="AX673">
            <v>0</v>
          </cell>
          <cell r="AY673">
            <v>120.42</v>
          </cell>
          <cell r="AZ673">
            <v>8.64</v>
          </cell>
        </row>
        <row r="674">
          <cell r="A674" t="str">
            <v>FEB 2018</v>
          </cell>
          <cell r="B674" t="str">
            <v>LGUM_425</v>
          </cell>
          <cell r="D674" t="str">
            <v>Public Authorities Customers</v>
          </cell>
          <cell r="E674">
            <v>1845</v>
          </cell>
          <cell r="M674">
            <v>-0.98</v>
          </cell>
          <cell r="Q674">
            <v>0</v>
          </cell>
          <cell r="S674">
            <v>438.83</v>
          </cell>
          <cell r="AW674">
            <v>408.71</v>
          </cell>
          <cell r="AX674">
            <v>0</v>
          </cell>
          <cell r="AY674">
            <v>438.83</v>
          </cell>
          <cell r="AZ674">
            <v>31.53</v>
          </cell>
        </row>
        <row r="675">
          <cell r="A675" t="str">
            <v>FEB 2018</v>
          </cell>
          <cell r="B675" t="str">
            <v>LGUM_425</v>
          </cell>
          <cell r="D675" t="str">
            <v>Small Commercial Customers</v>
          </cell>
          <cell r="E675">
            <v>5848</v>
          </cell>
          <cell r="M675">
            <v>-2.69</v>
          </cell>
          <cell r="Q675">
            <v>0</v>
          </cell>
          <cell r="S675">
            <v>1282.2</v>
          </cell>
          <cell r="AW675">
            <v>1193.3</v>
          </cell>
          <cell r="AX675">
            <v>0</v>
          </cell>
          <cell r="AY675">
            <v>1282.2</v>
          </cell>
          <cell r="AZ675">
            <v>92.82</v>
          </cell>
        </row>
        <row r="676">
          <cell r="A676" t="str">
            <v>FEB 2018</v>
          </cell>
          <cell r="B676" t="str">
            <v>LGUM_426</v>
          </cell>
          <cell r="D676" t="str">
            <v>Small Commercial Customers</v>
          </cell>
          <cell r="E676">
            <v>1055</v>
          </cell>
          <cell r="M676">
            <v>-0.56000000000000005</v>
          </cell>
          <cell r="Q676">
            <v>0</v>
          </cell>
          <cell r="S676">
            <v>1315.68</v>
          </cell>
          <cell r="AW676">
            <v>1221.96</v>
          </cell>
          <cell r="AX676">
            <v>0</v>
          </cell>
          <cell r="AY676">
            <v>1315.68</v>
          </cell>
          <cell r="AZ676">
            <v>94.52</v>
          </cell>
        </row>
        <row r="677">
          <cell r="A677" t="str">
            <v>FEB 2018</v>
          </cell>
          <cell r="B677" t="str">
            <v>LGUM_427</v>
          </cell>
          <cell r="D677" t="str">
            <v>Public Authorities Customers</v>
          </cell>
          <cell r="E677">
            <v>59</v>
          </cell>
          <cell r="M677">
            <v>-0.03</v>
          </cell>
          <cell r="Q677">
            <v>0</v>
          </cell>
          <cell r="S677">
            <v>90.01</v>
          </cell>
          <cell r="AW677">
            <v>83.58</v>
          </cell>
          <cell r="AX677">
            <v>0</v>
          </cell>
          <cell r="AY677">
            <v>90.01</v>
          </cell>
          <cell r="AZ677">
            <v>6.47</v>
          </cell>
        </row>
        <row r="678">
          <cell r="A678" t="str">
            <v>FEB 2018</v>
          </cell>
          <cell r="B678" t="str">
            <v>LGUM_427</v>
          </cell>
          <cell r="D678" t="str">
            <v>Small Commercial Customers</v>
          </cell>
          <cell r="E678">
            <v>1723</v>
          </cell>
          <cell r="M678">
            <v>-0.89</v>
          </cell>
          <cell r="Q678">
            <v>0</v>
          </cell>
          <cell r="S678">
            <v>2357.35</v>
          </cell>
          <cell r="AW678">
            <v>2189.31</v>
          </cell>
          <cell r="AX678">
            <v>0</v>
          </cell>
          <cell r="AY678">
            <v>2357.35</v>
          </cell>
          <cell r="AZ678">
            <v>169.34</v>
          </cell>
        </row>
        <row r="679">
          <cell r="A679" t="str">
            <v>FEB 2018</v>
          </cell>
          <cell r="B679" t="str">
            <v>LGUM_428</v>
          </cell>
          <cell r="D679" t="str">
            <v>Large Commercial Customers</v>
          </cell>
          <cell r="E679">
            <v>45</v>
          </cell>
          <cell r="M679">
            <v>-0.02</v>
          </cell>
          <cell r="Q679">
            <v>0</v>
          </cell>
          <cell r="S679">
            <v>39.71</v>
          </cell>
          <cell r="AW679">
            <v>36.89</v>
          </cell>
          <cell r="AX679">
            <v>0</v>
          </cell>
          <cell r="AY679">
            <v>39.71</v>
          </cell>
          <cell r="AZ679">
            <v>2.85</v>
          </cell>
        </row>
        <row r="680">
          <cell r="A680" t="str">
            <v>FEB 2018</v>
          </cell>
          <cell r="B680" t="str">
            <v>LGUM_428</v>
          </cell>
          <cell r="D680" t="str">
            <v>Residential Customers</v>
          </cell>
          <cell r="E680">
            <v>42</v>
          </cell>
          <cell r="M680">
            <v>-0.02</v>
          </cell>
          <cell r="Q680">
            <v>0</v>
          </cell>
          <cell r="S680">
            <v>39.71</v>
          </cell>
          <cell r="AW680">
            <v>36.89</v>
          </cell>
          <cell r="AX680">
            <v>0</v>
          </cell>
          <cell r="AY680">
            <v>39.71</v>
          </cell>
          <cell r="AZ680">
            <v>2.85</v>
          </cell>
        </row>
        <row r="681">
          <cell r="A681" t="str">
            <v>FEB 2018</v>
          </cell>
          <cell r="B681" t="str">
            <v>LGUM_428</v>
          </cell>
          <cell r="D681" t="str">
            <v>Small Commercial Customers</v>
          </cell>
          <cell r="E681">
            <v>13073</v>
          </cell>
          <cell r="M681">
            <v>-6.92</v>
          </cell>
          <cell r="Q681">
            <v>0</v>
          </cell>
          <cell r="S681">
            <v>12246.56</v>
          </cell>
          <cell r="AW681">
            <v>11376.69</v>
          </cell>
          <cell r="AX681">
            <v>0</v>
          </cell>
          <cell r="AY681">
            <v>12246.56</v>
          </cell>
          <cell r="AZ681">
            <v>879.8</v>
          </cell>
        </row>
        <row r="682">
          <cell r="A682" t="str">
            <v>FEB 2018</v>
          </cell>
          <cell r="B682" t="str">
            <v>LGUM_429</v>
          </cell>
          <cell r="D682" t="str">
            <v>Large Commercial Customers</v>
          </cell>
          <cell r="E682">
            <v>44</v>
          </cell>
          <cell r="M682">
            <v>-0.02</v>
          </cell>
          <cell r="Q682">
            <v>0</v>
          </cell>
          <cell r="S682">
            <v>40.909999999999997</v>
          </cell>
          <cell r="AW682">
            <v>38</v>
          </cell>
          <cell r="AX682">
            <v>0</v>
          </cell>
          <cell r="AY682">
            <v>40.909999999999997</v>
          </cell>
          <cell r="AZ682">
            <v>2.94</v>
          </cell>
        </row>
        <row r="683">
          <cell r="A683" t="str">
            <v>FEB 2018</v>
          </cell>
          <cell r="B683" t="str">
            <v>LGUM_429</v>
          </cell>
          <cell r="D683" t="str">
            <v>Small Commercial Customers</v>
          </cell>
          <cell r="E683">
            <v>14692</v>
          </cell>
          <cell r="M683">
            <v>-6.45</v>
          </cell>
          <cell r="Q683">
            <v>0</v>
          </cell>
          <cell r="S683">
            <v>14979.98</v>
          </cell>
          <cell r="AW683">
            <v>13902.97</v>
          </cell>
          <cell r="AX683">
            <v>0</v>
          </cell>
          <cell r="AY683">
            <v>14979.98</v>
          </cell>
          <cell r="AZ683">
            <v>1086.48</v>
          </cell>
        </row>
        <row r="684">
          <cell r="A684" t="str">
            <v>FEB 2018</v>
          </cell>
          <cell r="B684" t="str">
            <v>LGUM_429</v>
          </cell>
          <cell r="D684" t="str">
            <v>Street Lights Customers</v>
          </cell>
          <cell r="E684">
            <v>180</v>
          </cell>
          <cell r="M684">
            <v>-0.1</v>
          </cell>
          <cell r="Q684">
            <v>0</v>
          </cell>
          <cell r="S684">
            <v>163.61000000000001</v>
          </cell>
          <cell r="AW684">
            <v>152</v>
          </cell>
          <cell r="AX684">
            <v>0</v>
          </cell>
          <cell r="AY684">
            <v>163.61000000000001</v>
          </cell>
          <cell r="AZ684">
            <v>11.75</v>
          </cell>
        </row>
        <row r="685">
          <cell r="A685" t="str">
            <v>FEB 2018</v>
          </cell>
          <cell r="B685" t="str">
            <v>LGUM_430</v>
          </cell>
          <cell r="D685" t="str">
            <v>Industrial Customers</v>
          </cell>
          <cell r="E685">
            <v>31</v>
          </cell>
          <cell r="M685">
            <v>-0.01</v>
          </cell>
          <cell r="Q685">
            <v>0</v>
          </cell>
          <cell r="S685">
            <v>37.64</v>
          </cell>
          <cell r="AW685">
            <v>34.96</v>
          </cell>
          <cell r="AX685">
            <v>0</v>
          </cell>
          <cell r="AY685">
            <v>37.64</v>
          </cell>
          <cell r="AZ685">
            <v>2.7</v>
          </cell>
        </row>
        <row r="686">
          <cell r="A686" t="str">
            <v>FEB 2018</v>
          </cell>
          <cell r="B686" t="str">
            <v>LGUM_430</v>
          </cell>
          <cell r="D686" t="str">
            <v>Public Authorities Customers</v>
          </cell>
          <cell r="E686">
            <v>356</v>
          </cell>
          <cell r="M686">
            <v>-0.19</v>
          </cell>
          <cell r="Q686">
            <v>0</v>
          </cell>
          <cell r="S686">
            <v>451.7</v>
          </cell>
          <cell r="AW686">
            <v>419.52</v>
          </cell>
          <cell r="AX686">
            <v>0</v>
          </cell>
          <cell r="AY686">
            <v>451.7</v>
          </cell>
          <cell r="AZ686">
            <v>32.450000000000003</v>
          </cell>
        </row>
        <row r="687">
          <cell r="A687" t="str">
            <v>FEB 2018</v>
          </cell>
          <cell r="B687" t="str">
            <v>LGUM_431</v>
          </cell>
          <cell r="D687" t="str">
            <v>Large Commercial Customers</v>
          </cell>
          <cell r="E687">
            <v>33</v>
          </cell>
          <cell r="M687">
            <v>-0.02</v>
          </cell>
          <cell r="Q687">
            <v>0</v>
          </cell>
          <cell r="S687">
            <v>42.5</v>
          </cell>
          <cell r="AW687">
            <v>39.479999999999997</v>
          </cell>
          <cell r="AX687">
            <v>0</v>
          </cell>
          <cell r="AY687">
            <v>42.5</v>
          </cell>
          <cell r="AZ687">
            <v>3.05</v>
          </cell>
        </row>
        <row r="688">
          <cell r="A688" t="str">
            <v>FEB 2018</v>
          </cell>
          <cell r="B688" t="str">
            <v>LGUM_431</v>
          </cell>
          <cell r="D688" t="str">
            <v>Public Authorities Customers</v>
          </cell>
          <cell r="E688">
            <v>538</v>
          </cell>
          <cell r="M688">
            <v>-0.28999999999999998</v>
          </cell>
          <cell r="Q688">
            <v>0</v>
          </cell>
          <cell r="S688">
            <v>762.59</v>
          </cell>
          <cell r="AW688">
            <v>708.21</v>
          </cell>
          <cell r="AX688">
            <v>0</v>
          </cell>
          <cell r="AY688">
            <v>762.59</v>
          </cell>
          <cell r="AZ688">
            <v>54.79</v>
          </cell>
        </row>
        <row r="689">
          <cell r="A689" t="str">
            <v>FEB 2018</v>
          </cell>
          <cell r="B689" t="str">
            <v>LGUM_431</v>
          </cell>
          <cell r="D689" t="str">
            <v>Residential Customers</v>
          </cell>
          <cell r="E689">
            <v>59</v>
          </cell>
          <cell r="M689">
            <v>-0.02</v>
          </cell>
          <cell r="Q689">
            <v>0</v>
          </cell>
          <cell r="S689">
            <v>84.76</v>
          </cell>
          <cell r="AW689">
            <v>78.72</v>
          </cell>
          <cell r="AX689">
            <v>0</v>
          </cell>
          <cell r="AY689">
            <v>84.76</v>
          </cell>
          <cell r="AZ689">
            <v>6.08</v>
          </cell>
        </row>
        <row r="690">
          <cell r="A690" t="str">
            <v>FEB 2018</v>
          </cell>
          <cell r="B690" t="str">
            <v>LGUM_431</v>
          </cell>
          <cell r="D690" t="str">
            <v>Small Commercial Customers</v>
          </cell>
          <cell r="E690">
            <v>1351</v>
          </cell>
          <cell r="M690">
            <v>-0.73</v>
          </cell>
          <cell r="Q690">
            <v>0</v>
          </cell>
          <cell r="S690">
            <v>1826.76</v>
          </cell>
          <cell r="AW690">
            <v>1696.56</v>
          </cell>
          <cell r="AX690">
            <v>0</v>
          </cell>
          <cell r="AY690">
            <v>1826.76</v>
          </cell>
          <cell r="AZ690">
            <v>131.22999999999999</v>
          </cell>
        </row>
        <row r="691">
          <cell r="A691" t="str">
            <v>FEB 2018</v>
          </cell>
          <cell r="B691" t="str">
            <v>LGUM_432</v>
          </cell>
          <cell r="D691" t="str">
            <v>Small Commercial Customers</v>
          </cell>
          <cell r="E691">
            <v>396</v>
          </cell>
          <cell r="M691">
            <v>-0.21</v>
          </cell>
          <cell r="Q691">
            <v>0</v>
          </cell>
          <cell r="S691">
            <v>359.71</v>
          </cell>
          <cell r="AW691">
            <v>334.17</v>
          </cell>
          <cell r="AX691">
            <v>0</v>
          </cell>
          <cell r="AY691">
            <v>359.71</v>
          </cell>
          <cell r="AZ691">
            <v>25.84</v>
          </cell>
        </row>
        <row r="692">
          <cell r="A692" t="str">
            <v>FEB 2018</v>
          </cell>
          <cell r="B692" t="str">
            <v>LGUM_432</v>
          </cell>
          <cell r="D692" t="str">
            <v>Street Lights Customers</v>
          </cell>
          <cell r="E692">
            <v>44</v>
          </cell>
          <cell r="M692">
            <v>-0.02</v>
          </cell>
          <cell r="Q692">
            <v>0</v>
          </cell>
          <cell r="S692">
            <v>43.87</v>
          </cell>
          <cell r="AW692">
            <v>40.75</v>
          </cell>
          <cell r="AX692">
            <v>0</v>
          </cell>
          <cell r="AY692">
            <v>43.87</v>
          </cell>
          <cell r="AZ692">
            <v>3.15</v>
          </cell>
        </row>
        <row r="693">
          <cell r="A693" t="str">
            <v>FEB 2018</v>
          </cell>
          <cell r="B693" t="str">
            <v>LGUM_433</v>
          </cell>
          <cell r="D693" t="str">
            <v>Public Authorities Customers</v>
          </cell>
          <cell r="E693">
            <v>5006</v>
          </cell>
          <cell r="M693">
            <v>-2.5099999999999998</v>
          </cell>
          <cell r="Q693">
            <v>0</v>
          </cell>
          <cell r="S693">
            <v>5277.16</v>
          </cell>
          <cell r="AW693">
            <v>4900.6000000000004</v>
          </cell>
          <cell r="AX693">
            <v>0</v>
          </cell>
          <cell r="AY693">
            <v>5277.16</v>
          </cell>
          <cell r="AZ693">
            <v>380.18</v>
          </cell>
        </row>
        <row r="694">
          <cell r="A694" t="str">
            <v>FEB 2018</v>
          </cell>
          <cell r="B694" t="str">
            <v>LGUM_433</v>
          </cell>
          <cell r="D694" t="str">
            <v>Small Commercial Customers</v>
          </cell>
          <cell r="E694">
            <v>5440</v>
          </cell>
          <cell r="M694">
            <v>-2.87</v>
          </cell>
          <cell r="Q694">
            <v>0</v>
          </cell>
          <cell r="S694">
            <v>5421.52</v>
          </cell>
          <cell r="AW694">
            <v>5036.18</v>
          </cell>
          <cell r="AX694">
            <v>0</v>
          </cell>
          <cell r="AY694">
            <v>5421.52</v>
          </cell>
          <cell r="AZ694">
            <v>389.46</v>
          </cell>
        </row>
        <row r="695">
          <cell r="A695" t="str">
            <v>FEB 2018</v>
          </cell>
          <cell r="B695" t="str">
            <v>LGUM_433</v>
          </cell>
          <cell r="D695" t="str">
            <v>Street Lights Customers</v>
          </cell>
          <cell r="E695">
            <v>127</v>
          </cell>
          <cell r="M695">
            <v>-0.06</v>
          </cell>
          <cell r="Q695">
            <v>0</v>
          </cell>
          <cell r="S695">
            <v>134.19999999999999</v>
          </cell>
          <cell r="AW695">
            <v>124.65</v>
          </cell>
          <cell r="AX695">
            <v>0</v>
          </cell>
          <cell r="AY695">
            <v>134.19999999999999</v>
          </cell>
          <cell r="AZ695">
            <v>9.64</v>
          </cell>
        </row>
        <row r="696">
          <cell r="A696" t="str">
            <v>FEB 2018</v>
          </cell>
          <cell r="B696" t="str">
            <v>LGUM_440</v>
          </cell>
          <cell r="D696" t="str">
            <v>Small Commercial Customers</v>
          </cell>
          <cell r="E696">
            <v>4512</v>
          </cell>
          <cell r="M696">
            <v>-2.39</v>
          </cell>
          <cell r="S696">
            <v>903.59</v>
          </cell>
          <cell r="AW696">
            <v>842.1</v>
          </cell>
          <cell r="AX696">
            <v>0</v>
          </cell>
          <cell r="AY696">
            <v>903.59</v>
          </cell>
          <cell r="AZ696">
            <v>64.92</v>
          </cell>
        </row>
        <row r="697">
          <cell r="A697" t="str">
            <v>FEB 2018</v>
          </cell>
          <cell r="B697" t="str">
            <v>LGUM_440</v>
          </cell>
          <cell r="D697" t="str">
            <v>Street Lights Customers</v>
          </cell>
          <cell r="E697">
            <v>214</v>
          </cell>
          <cell r="M697">
            <v>-0.12</v>
          </cell>
          <cell r="S697">
            <v>43.04</v>
          </cell>
          <cell r="AW697">
            <v>40.1</v>
          </cell>
          <cell r="AX697">
            <v>0</v>
          </cell>
          <cell r="AY697">
            <v>43.04</v>
          </cell>
          <cell r="AZ697">
            <v>3.1</v>
          </cell>
        </row>
        <row r="698">
          <cell r="A698" t="str">
            <v>FEB 2018</v>
          </cell>
          <cell r="B698" t="str">
            <v>LGUM_441</v>
          </cell>
          <cell r="D698" t="str">
            <v>Industrial Customers</v>
          </cell>
          <cell r="E698">
            <v>167</v>
          </cell>
          <cell r="M698">
            <v>-0.09</v>
          </cell>
          <cell r="S698">
            <v>25.87</v>
          </cell>
          <cell r="AW698">
            <v>24.14</v>
          </cell>
          <cell r="AX698">
            <v>0</v>
          </cell>
          <cell r="AY698">
            <v>25.87</v>
          </cell>
          <cell r="AZ698">
            <v>1.86</v>
          </cell>
        </row>
        <row r="699">
          <cell r="A699" t="str">
            <v>FEB 2018</v>
          </cell>
          <cell r="B699" t="str">
            <v>LGUM_441</v>
          </cell>
          <cell r="D699" t="str">
            <v>Large Commercial Customers</v>
          </cell>
          <cell r="E699">
            <v>4270</v>
          </cell>
          <cell r="M699">
            <v>-2.2599999999999998</v>
          </cell>
          <cell r="S699">
            <v>620.69000000000005</v>
          </cell>
          <cell r="AW699">
            <v>579.36</v>
          </cell>
          <cell r="AX699">
            <v>0</v>
          </cell>
          <cell r="AY699">
            <v>620.69000000000005</v>
          </cell>
          <cell r="AZ699">
            <v>44.58</v>
          </cell>
        </row>
        <row r="700">
          <cell r="A700" t="str">
            <v>FEB 2018</v>
          </cell>
          <cell r="B700" t="str">
            <v>LGUM_441</v>
          </cell>
          <cell r="D700" t="str">
            <v>Public Authorities Customers</v>
          </cell>
          <cell r="E700">
            <v>1021</v>
          </cell>
          <cell r="M700">
            <v>-0.55000000000000004</v>
          </cell>
          <cell r="S700">
            <v>155.21</v>
          </cell>
          <cell r="AW700">
            <v>144.84</v>
          </cell>
          <cell r="AX700">
            <v>0</v>
          </cell>
          <cell r="AY700">
            <v>155.21</v>
          </cell>
          <cell r="AZ700">
            <v>11.15</v>
          </cell>
        </row>
        <row r="701">
          <cell r="A701" t="str">
            <v>FEB 2018</v>
          </cell>
          <cell r="B701" t="str">
            <v>LGUM_441</v>
          </cell>
          <cell r="D701" t="str">
            <v>Small Commercial Customers</v>
          </cell>
          <cell r="E701">
            <v>9528</v>
          </cell>
          <cell r="M701">
            <v>-5.05</v>
          </cell>
          <cell r="S701">
            <v>1422.68</v>
          </cell>
          <cell r="AW701">
            <v>1327.7</v>
          </cell>
          <cell r="AX701">
            <v>0</v>
          </cell>
          <cell r="AY701">
            <v>1422.68</v>
          </cell>
          <cell r="AZ701">
            <v>102.22</v>
          </cell>
        </row>
        <row r="702">
          <cell r="A702" t="str">
            <v>FEB 2018</v>
          </cell>
          <cell r="B702" t="str">
            <v>LGUM_441</v>
          </cell>
          <cell r="D702" t="str">
            <v>Street Lights Customers</v>
          </cell>
          <cell r="E702">
            <v>341</v>
          </cell>
          <cell r="M702">
            <v>-0.18</v>
          </cell>
          <cell r="S702">
            <v>51.74</v>
          </cell>
          <cell r="AW702">
            <v>48.28</v>
          </cell>
          <cell r="AX702">
            <v>0</v>
          </cell>
          <cell r="AY702">
            <v>51.74</v>
          </cell>
          <cell r="AZ702">
            <v>3.72</v>
          </cell>
        </row>
        <row r="703">
          <cell r="A703" t="str">
            <v>FEB 2018</v>
          </cell>
          <cell r="B703" t="str">
            <v>LGUM_444</v>
          </cell>
          <cell r="D703" t="str">
            <v>Large Commercial Customers</v>
          </cell>
          <cell r="E703">
            <v>401</v>
          </cell>
          <cell r="M703">
            <v>-0.23</v>
          </cell>
          <cell r="S703">
            <v>147.58000000000001</v>
          </cell>
          <cell r="AW703">
            <v>137.28</v>
          </cell>
          <cell r="AX703">
            <v>0</v>
          </cell>
          <cell r="AY703">
            <v>147.58000000000001</v>
          </cell>
          <cell r="AZ703">
            <v>10.61</v>
          </cell>
        </row>
        <row r="704">
          <cell r="A704" t="str">
            <v>FEB 2018</v>
          </cell>
          <cell r="B704" t="str">
            <v>LGUM_444</v>
          </cell>
          <cell r="D704" t="str">
            <v>Public Authorities Customers</v>
          </cell>
          <cell r="E704">
            <v>2479</v>
          </cell>
          <cell r="M704">
            <v>-1.32</v>
          </cell>
          <cell r="S704">
            <v>910.05</v>
          </cell>
          <cell r="AW704">
            <v>846.56</v>
          </cell>
          <cell r="AX704">
            <v>0</v>
          </cell>
          <cell r="AY704">
            <v>910.05</v>
          </cell>
          <cell r="AZ704">
            <v>65.38</v>
          </cell>
        </row>
        <row r="705">
          <cell r="A705" t="str">
            <v>FEB 2018</v>
          </cell>
          <cell r="B705" t="str">
            <v>LGUM_444</v>
          </cell>
          <cell r="D705" t="str">
            <v>Residential Customers</v>
          </cell>
          <cell r="E705">
            <v>65</v>
          </cell>
          <cell r="M705">
            <v>-0.04</v>
          </cell>
          <cell r="S705">
            <v>24.6</v>
          </cell>
          <cell r="AW705">
            <v>22.88</v>
          </cell>
          <cell r="AX705">
            <v>0</v>
          </cell>
          <cell r="AY705">
            <v>24.6</v>
          </cell>
          <cell r="AZ705">
            <v>1.77</v>
          </cell>
        </row>
        <row r="706">
          <cell r="A706" t="str">
            <v>FEB 2018</v>
          </cell>
          <cell r="B706" t="str">
            <v>LGUM_444</v>
          </cell>
          <cell r="D706" t="str">
            <v>Small Commercial Customers</v>
          </cell>
          <cell r="E706">
            <v>7265</v>
          </cell>
          <cell r="M706">
            <v>-3.84</v>
          </cell>
          <cell r="S706">
            <v>2705.65</v>
          </cell>
          <cell r="AW706">
            <v>2516.8000000000002</v>
          </cell>
          <cell r="AX706">
            <v>0</v>
          </cell>
          <cell r="AY706">
            <v>2705.65</v>
          </cell>
          <cell r="AZ706">
            <v>194.37</v>
          </cell>
        </row>
        <row r="707">
          <cell r="A707" t="str">
            <v>FEB 2018</v>
          </cell>
          <cell r="B707" t="str">
            <v>LGUM_444</v>
          </cell>
          <cell r="D707" t="str">
            <v>Street Lights Customers</v>
          </cell>
          <cell r="E707">
            <v>66</v>
          </cell>
          <cell r="M707">
            <v>-0.03</v>
          </cell>
          <cell r="S707">
            <v>24.6</v>
          </cell>
          <cell r="AW707">
            <v>22.88</v>
          </cell>
          <cell r="AX707">
            <v>0</v>
          </cell>
          <cell r="AY707">
            <v>24.6</v>
          </cell>
          <cell r="AZ707">
            <v>1.77</v>
          </cell>
        </row>
        <row r="708">
          <cell r="A708" t="str">
            <v>FEB 2018</v>
          </cell>
          <cell r="B708" t="str">
            <v>LGUM_445</v>
          </cell>
          <cell r="D708" t="str">
            <v>Large Commercial Customers</v>
          </cell>
          <cell r="E708">
            <v>988</v>
          </cell>
          <cell r="M708">
            <v>-0.52</v>
          </cell>
          <cell r="S708">
            <v>401.11</v>
          </cell>
          <cell r="AW708">
            <v>373.05</v>
          </cell>
          <cell r="AX708">
            <v>0</v>
          </cell>
          <cell r="AY708">
            <v>401.11</v>
          </cell>
          <cell r="AZ708">
            <v>28.81</v>
          </cell>
        </row>
        <row r="709">
          <cell r="A709" t="str">
            <v>FEB 2018</v>
          </cell>
          <cell r="B709" t="str">
            <v>LGUM_445</v>
          </cell>
          <cell r="D709" t="str">
            <v>Public Authorities Customers</v>
          </cell>
          <cell r="E709">
            <v>1020</v>
          </cell>
          <cell r="M709">
            <v>-0.55000000000000004</v>
          </cell>
          <cell r="S709">
            <v>401.08</v>
          </cell>
          <cell r="AW709">
            <v>373.05</v>
          </cell>
          <cell r="AX709">
            <v>0</v>
          </cell>
          <cell r="AY709">
            <v>401.08</v>
          </cell>
          <cell r="AZ709">
            <v>28.81</v>
          </cell>
        </row>
        <row r="710">
          <cell r="A710" t="str">
            <v>FEB 2018</v>
          </cell>
          <cell r="B710" t="str">
            <v>LGUM_445</v>
          </cell>
          <cell r="D710" t="str">
            <v>Residential Customers</v>
          </cell>
          <cell r="E710">
            <v>134</v>
          </cell>
          <cell r="M710">
            <v>-7.0000000000000007E-2</v>
          </cell>
          <cell r="S710">
            <v>53.48</v>
          </cell>
          <cell r="AW710">
            <v>49.74</v>
          </cell>
          <cell r="AX710">
            <v>0</v>
          </cell>
          <cell r="AY710">
            <v>53.48</v>
          </cell>
          <cell r="AZ710">
            <v>3.84</v>
          </cell>
        </row>
        <row r="711">
          <cell r="A711" t="str">
            <v>FEB 2018</v>
          </cell>
          <cell r="B711" t="str">
            <v>LGUM_445</v>
          </cell>
          <cell r="D711" t="str">
            <v>Small Commercial Customers</v>
          </cell>
          <cell r="E711">
            <v>885</v>
          </cell>
          <cell r="M711">
            <v>-0.46</v>
          </cell>
          <cell r="S711">
            <v>347.61</v>
          </cell>
          <cell r="AW711">
            <v>323.31</v>
          </cell>
          <cell r="AX711">
            <v>0</v>
          </cell>
          <cell r="AY711">
            <v>347.61</v>
          </cell>
          <cell r="AZ711">
            <v>24.97</v>
          </cell>
        </row>
        <row r="712">
          <cell r="A712" t="str">
            <v>FEB 2018</v>
          </cell>
          <cell r="B712" t="str">
            <v>LGUM_452</v>
          </cell>
          <cell r="D712" t="str">
            <v>Industrial Customers</v>
          </cell>
          <cell r="E712">
            <v>454</v>
          </cell>
          <cell r="M712">
            <v>-0.25</v>
          </cell>
          <cell r="Q712">
            <v>0</v>
          </cell>
          <cell r="S712">
            <v>108.53</v>
          </cell>
          <cell r="AW712">
            <v>101.08</v>
          </cell>
          <cell r="AX712">
            <v>0</v>
          </cell>
          <cell r="AY712">
            <v>108.53</v>
          </cell>
          <cell r="AZ712">
            <v>7.8</v>
          </cell>
        </row>
        <row r="713">
          <cell r="A713" t="str">
            <v>FEB 2018</v>
          </cell>
          <cell r="B713" t="str">
            <v>LGUM_452</v>
          </cell>
          <cell r="D713" t="str">
            <v>Large Commercial Customers</v>
          </cell>
          <cell r="E713">
            <v>8917</v>
          </cell>
          <cell r="M713">
            <v>-4.72</v>
          </cell>
          <cell r="Q713">
            <v>0</v>
          </cell>
          <cell r="S713">
            <v>2173.23</v>
          </cell>
          <cell r="AW713">
            <v>2025.13</v>
          </cell>
          <cell r="AX713">
            <v>0</v>
          </cell>
          <cell r="AY713">
            <v>2173.23</v>
          </cell>
          <cell r="AZ713">
            <v>154.85</v>
          </cell>
        </row>
        <row r="714">
          <cell r="A714" t="str">
            <v>FEB 2018</v>
          </cell>
          <cell r="B714" t="str">
            <v>LGUM_452</v>
          </cell>
          <cell r="D714" t="str">
            <v>Public Authorities Customers</v>
          </cell>
          <cell r="E714">
            <v>228276</v>
          </cell>
          <cell r="M714">
            <v>-120.32</v>
          </cell>
          <cell r="Q714">
            <v>0</v>
          </cell>
          <cell r="S714">
            <v>54226.45</v>
          </cell>
          <cell r="AW714">
            <v>50502.34</v>
          </cell>
          <cell r="AX714">
            <v>0</v>
          </cell>
          <cell r="AY714">
            <v>54226.45</v>
          </cell>
          <cell r="AZ714">
            <v>3896.7</v>
          </cell>
        </row>
        <row r="715">
          <cell r="A715" t="str">
            <v>FEB 2018</v>
          </cell>
          <cell r="B715" t="str">
            <v>LGUM_452</v>
          </cell>
          <cell r="D715" t="str">
            <v>Residential Customers</v>
          </cell>
          <cell r="E715">
            <v>69571</v>
          </cell>
          <cell r="M715">
            <v>-35.71</v>
          </cell>
          <cell r="Q715">
            <v>0</v>
          </cell>
          <cell r="S715">
            <v>16278.3</v>
          </cell>
          <cell r="AW715">
            <v>15164.72</v>
          </cell>
          <cell r="AX715">
            <v>0</v>
          </cell>
          <cell r="AY715">
            <v>16278.3</v>
          </cell>
          <cell r="AZ715">
            <v>1166.31</v>
          </cell>
        </row>
        <row r="716">
          <cell r="A716" t="str">
            <v>FEB 2018</v>
          </cell>
          <cell r="B716" t="str">
            <v>LGUM_452</v>
          </cell>
          <cell r="D716" t="str">
            <v>Small Commercial Customers</v>
          </cell>
          <cell r="E716">
            <v>49502</v>
          </cell>
          <cell r="M716">
            <v>-25.45</v>
          </cell>
          <cell r="Q716">
            <v>0</v>
          </cell>
          <cell r="S716">
            <v>11955</v>
          </cell>
          <cell r="AW716">
            <v>11133.2</v>
          </cell>
          <cell r="AX716">
            <v>0</v>
          </cell>
          <cell r="AY716">
            <v>11955</v>
          </cell>
          <cell r="AZ716">
            <v>858.84</v>
          </cell>
        </row>
        <row r="717">
          <cell r="A717" t="str">
            <v>FEB 2018</v>
          </cell>
          <cell r="B717" t="str">
            <v>LGUM_452</v>
          </cell>
          <cell r="D717" t="str">
            <v>Street Lights Customers</v>
          </cell>
          <cell r="E717">
            <v>69330</v>
          </cell>
          <cell r="M717">
            <v>-36.729999999999997</v>
          </cell>
          <cell r="Q717">
            <v>0</v>
          </cell>
          <cell r="S717">
            <v>16528.05</v>
          </cell>
          <cell r="AW717">
            <v>15394.3</v>
          </cell>
          <cell r="AX717">
            <v>0</v>
          </cell>
          <cell r="AY717">
            <v>16528.05</v>
          </cell>
          <cell r="AZ717">
            <v>1186.48</v>
          </cell>
        </row>
        <row r="718">
          <cell r="A718" t="str">
            <v>FEB 2018</v>
          </cell>
          <cell r="B718" t="str">
            <v>LGUM_453</v>
          </cell>
          <cell r="D718" t="str">
            <v>Industrial Customers</v>
          </cell>
          <cell r="E718">
            <v>1498</v>
          </cell>
          <cell r="M718">
            <v>-0.78</v>
          </cell>
          <cell r="Q718">
            <v>0</v>
          </cell>
          <cell r="S718">
            <v>252.95</v>
          </cell>
          <cell r="AW718">
            <v>235.9</v>
          </cell>
          <cell r="AX718">
            <v>0</v>
          </cell>
          <cell r="AY718">
            <v>252.95</v>
          </cell>
          <cell r="AZ718">
            <v>18.18</v>
          </cell>
        </row>
        <row r="719">
          <cell r="A719" t="str">
            <v>FEB 2018</v>
          </cell>
          <cell r="B719" t="str">
            <v>LGUM_453</v>
          </cell>
          <cell r="D719" t="str">
            <v>Large Commercial Customers</v>
          </cell>
          <cell r="E719">
            <v>24374</v>
          </cell>
          <cell r="M719">
            <v>-12.38</v>
          </cell>
          <cell r="Q719">
            <v>0</v>
          </cell>
          <cell r="S719">
            <v>4170.12</v>
          </cell>
          <cell r="AW719">
            <v>3888</v>
          </cell>
          <cell r="AX719">
            <v>0</v>
          </cell>
          <cell r="AY719">
            <v>4170.12</v>
          </cell>
          <cell r="AZ719">
            <v>300.10000000000002</v>
          </cell>
        </row>
        <row r="720">
          <cell r="A720" t="str">
            <v>FEB 2018</v>
          </cell>
          <cell r="B720" t="str">
            <v>LGUM_453</v>
          </cell>
          <cell r="D720" t="str">
            <v>Public Authorities Customers</v>
          </cell>
          <cell r="E720">
            <v>738272</v>
          </cell>
          <cell r="M720">
            <v>-388.33</v>
          </cell>
          <cell r="Q720">
            <v>0</v>
          </cell>
          <cell r="S720">
            <v>125364.55</v>
          </cell>
          <cell r="AW720">
            <v>116912.04</v>
          </cell>
          <cell r="AX720">
            <v>0</v>
          </cell>
          <cell r="AY720">
            <v>125364.55</v>
          </cell>
          <cell r="AZ720">
            <v>9009.81</v>
          </cell>
        </row>
        <row r="721">
          <cell r="A721" t="str">
            <v>FEB 2018</v>
          </cell>
          <cell r="B721" t="str">
            <v>LGUM_453</v>
          </cell>
          <cell r="D721" t="str">
            <v>Residential Customers</v>
          </cell>
          <cell r="E721">
            <v>36130</v>
          </cell>
          <cell r="M721">
            <v>-18.96</v>
          </cell>
          <cell r="Q721">
            <v>0</v>
          </cell>
          <cell r="S721">
            <v>6067.69</v>
          </cell>
          <cell r="AW721">
            <v>5658.4</v>
          </cell>
          <cell r="AX721">
            <v>0</v>
          </cell>
          <cell r="AY721">
            <v>6067.69</v>
          </cell>
          <cell r="AZ721">
            <v>436.45</v>
          </cell>
        </row>
        <row r="722">
          <cell r="A722" t="str">
            <v>FEB 2018</v>
          </cell>
          <cell r="B722" t="str">
            <v>LGUM_453</v>
          </cell>
          <cell r="D722" t="str">
            <v>Small Commercial Customers</v>
          </cell>
          <cell r="E722">
            <v>83768</v>
          </cell>
          <cell r="M722">
            <v>-44.01</v>
          </cell>
          <cell r="Q722">
            <v>0</v>
          </cell>
          <cell r="S722">
            <v>14463.95</v>
          </cell>
          <cell r="AW722">
            <v>13487.65</v>
          </cell>
          <cell r="AX722">
            <v>0</v>
          </cell>
          <cell r="AY722">
            <v>14463.95</v>
          </cell>
          <cell r="AZ722">
            <v>1039.47</v>
          </cell>
        </row>
        <row r="723">
          <cell r="A723" t="str">
            <v>FEB 2018</v>
          </cell>
          <cell r="B723" t="str">
            <v>LGUM_453</v>
          </cell>
          <cell r="D723" t="str">
            <v>Street Lights Customers</v>
          </cell>
          <cell r="E723">
            <v>217517</v>
          </cell>
          <cell r="M723">
            <v>-115.29</v>
          </cell>
          <cell r="Q723">
            <v>0</v>
          </cell>
          <cell r="S723">
            <v>37281.53</v>
          </cell>
          <cell r="AW723">
            <v>34768.18</v>
          </cell>
          <cell r="AX723">
            <v>0</v>
          </cell>
          <cell r="AY723">
            <v>37281.53</v>
          </cell>
          <cell r="AZ723">
            <v>2678.55</v>
          </cell>
        </row>
        <row r="724">
          <cell r="A724" t="str">
            <v>FEB 2018</v>
          </cell>
          <cell r="B724" t="str">
            <v>LGUM_454</v>
          </cell>
          <cell r="D724" t="str">
            <v>Industrial Customers</v>
          </cell>
          <cell r="E724">
            <v>7730</v>
          </cell>
          <cell r="M724">
            <v>-4.08</v>
          </cell>
          <cell r="Q724">
            <v>0</v>
          </cell>
          <cell r="S724">
            <v>933.97</v>
          </cell>
          <cell r="AW724">
            <v>872.75</v>
          </cell>
          <cell r="AX724">
            <v>0</v>
          </cell>
          <cell r="AY724">
            <v>933.97</v>
          </cell>
          <cell r="AZ724">
            <v>67.099999999999994</v>
          </cell>
        </row>
        <row r="725">
          <cell r="A725" t="str">
            <v>FEB 2018</v>
          </cell>
          <cell r="B725" t="str">
            <v>LGUM_454</v>
          </cell>
          <cell r="D725" t="str">
            <v>Large Commercial Customers</v>
          </cell>
          <cell r="E725">
            <v>97554</v>
          </cell>
          <cell r="M725">
            <v>-50.43</v>
          </cell>
          <cell r="Q725">
            <v>0</v>
          </cell>
          <cell r="S725">
            <v>12205.21</v>
          </cell>
          <cell r="AW725">
            <v>11399.58</v>
          </cell>
          <cell r="AX725">
            <v>0</v>
          </cell>
          <cell r="AY725">
            <v>12205.21</v>
          </cell>
          <cell r="AZ725">
            <v>878.13</v>
          </cell>
        </row>
        <row r="726">
          <cell r="A726" t="str">
            <v>FEB 2018</v>
          </cell>
          <cell r="B726" t="str">
            <v>LGUM_454</v>
          </cell>
          <cell r="D726" t="str">
            <v>Public Authorities Customers</v>
          </cell>
          <cell r="E726">
            <v>254316</v>
          </cell>
          <cell r="M726">
            <v>-129.65</v>
          </cell>
          <cell r="Q726">
            <v>0</v>
          </cell>
          <cell r="S726">
            <v>30634.38</v>
          </cell>
          <cell r="AW726">
            <v>28615.83</v>
          </cell>
          <cell r="AX726">
            <v>0</v>
          </cell>
          <cell r="AY726">
            <v>30634.38</v>
          </cell>
          <cell r="AZ726">
            <v>2205.21</v>
          </cell>
        </row>
        <row r="727">
          <cell r="A727" t="str">
            <v>FEB 2018</v>
          </cell>
          <cell r="B727" t="str">
            <v>LGUM_454</v>
          </cell>
          <cell r="D727" t="str">
            <v>Residential Customers</v>
          </cell>
          <cell r="E727">
            <v>15216</v>
          </cell>
          <cell r="M727">
            <v>-8.08</v>
          </cell>
          <cell r="Q727">
            <v>0</v>
          </cell>
          <cell r="S727">
            <v>1838.99</v>
          </cell>
          <cell r="AW727">
            <v>1718.27</v>
          </cell>
          <cell r="AX727">
            <v>0</v>
          </cell>
          <cell r="AY727">
            <v>1838.99</v>
          </cell>
          <cell r="AZ727">
            <v>132.31</v>
          </cell>
        </row>
        <row r="728">
          <cell r="A728" t="str">
            <v>FEB 2018</v>
          </cell>
          <cell r="B728" t="str">
            <v>LGUM_454</v>
          </cell>
          <cell r="D728" t="str">
            <v>Small Commercial Customers</v>
          </cell>
          <cell r="E728">
            <v>303022</v>
          </cell>
          <cell r="M728">
            <v>-154.91</v>
          </cell>
          <cell r="Q728">
            <v>0</v>
          </cell>
          <cell r="S728">
            <v>37217.54</v>
          </cell>
          <cell r="AW728">
            <v>34761.26</v>
          </cell>
          <cell r="AX728">
            <v>0</v>
          </cell>
          <cell r="AY728">
            <v>37217.54</v>
          </cell>
          <cell r="AZ728">
            <v>2679.06</v>
          </cell>
        </row>
        <row r="729">
          <cell r="A729" t="str">
            <v>FEB 2018</v>
          </cell>
          <cell r="B729" t="str">
            <v>LGUM_454</v>
          </cell>
          <cell r="D729" t="str">
            <v>Street Lights Customers</v>
          </cell>
          <cell r="E729">
            <v>134418</v>
          </cell>
          <cell r="M729">
            <v>-70.400000000000006</v>
          </cell>
          <cell r="Q729">
            <v>0</v>
          </cell>
          <cell r="S729">
            <v>16178.96</v>
          </cell>
          <cell r="AW729">
            <v>15116.85</v>
          </cell>
          <cell r="AX729">
            <v>0</v>
          </cell>
          <cell r="AY729">
            <v>16178.96</v>
          </cell>
          <cell r="AZ729">
            <v>1163.1500000000001</v>
          </cell>
        </row>
        <row r="730">
          <cell r="A730" t="str">
            <v>FEB 2018</v>
          </cell>
          <cell r="B730" t="str">
            <v>LGUM_455</v>
          </cell>
          <cell r="D730" t="str">
            <v>Large Commercial Customers</v>
          </cell>
          <cell r="E730">
            <v>5386</v>
          </cell>
          <cell r="M730">
            <v>-2.77</v>
          </cell>
          <cell r="Q730">
            <v>0</v>
          </cell>
          <cell r="S730">
            <v>1353.97</v>
          </cell>
          <cell r="AW730">
            <v>1260.72</v>
          </cell>
          <cell r="AX730">
            <v>0</v>
          </cell>
          <cell r="AY730">
            <v>1353.97</v>
          </cell>
          <cell r="AZ730">
            <v>97.31</v>
          </cell>
        </row>
        <row r="731">
          <cell r="A731" t="str">
            <v>FEB 2018</v>
          </cell>
          <cell r="B731" t="str">
            <v>LGUM_455</v>
          </cell>
          <cell r="D731" t="str">
            <v>Public Authorities Customers</v>
          </cell>
          <cell r="E731">
            <v>947</v>
          </cell>
          <cell r="M731">
            <v>-0.44</v>
          </cell>
          <cell r="Q731">
            <v>0</v>
          </cell>
          <cell r="S731">
            <v>230.63</v>
          </cell>
          <cell r="AW731">
            <v>214.62</v>
          </cell>
          <cell r="AX731">
            <v>0</v>
          </cell>
          <cell r="AY731">
            <v>230.63</v>
          </cell>
          <cell r="AZ731">
            <v>16.670000000000002</v>
          </cell>
        </row>
        <row r="732">
          <cell r="A732" t="str">
            <v>FEB 2018</v>
          </cell>
          <cell r="B732" t="str">
            <v>LGUM_455</v>
          </cell>
          <cell r="D732" t="str">
            <v>Residential Customers</v>
          </cell>
          <cell r="E732">
            <v>5276</v>
          </cell>
          <cell r="M732">
            <v>-2.66</v>
          </cell>
          <cell r="Q732">
            <v>0</v>
          </cell>
          <cell r="S732">
            <v>1293.47</v>
          </cell>
          <cell r="AW732">
            <v>1204.3800000000001</v>
          </cell>
          <cell r="AX732">
            <v>0</v>
          </cell>
          <cell r="AY732">
            <v>1293.47</v>
          </cell>
          <cell r="AZ732">
            <v>93.06</v>
          </cell>
        </row>
        <row r="733">
          <cell r="A733" t="str">
            <v>FEB 2018</v>
          </cell>
          <cell r="B733" t="str">
            <v>LGUM_455</v>
          </cell>
          <cell r="D733" t="str">
            <v>Small Commercial Customers</v>
          </cell>
          <cell r="E733">
            <v>15186</v>
          </cell>
          <cell r="M733">
            <v>-7.67</v>
          </cell>
          <cell r="Q733">
            <v>0</v>
          </cell>
          <cell r="S733">
            <v>3866.94</v>
          </cell>
          <cell r="AW733">
            <v>3600.27</v>
          </cell>
          <cell r="AX733">
            <v>0</v>
          </cell>
          <cell r="AY733">
            <v>3866.94</v>
          </cell>
          <cell r="AZ733">
            <v>278.05</v>
          </cell>
        </row>
        <row r="734">
          <cell r="A734" t="str">
            <v>FEB 2018</v>
          </cell>
          <cell r="B734" t="str">
            <v>LGUM_455</v>
          </cell>
          <cell r="D734" t="str">
            <v>Street Lights Customers</v>
          </cell>
          <cell r="E734">
            <v>1586</v>
          </cell>
          <cell r="M734">
            <v>-0.73</v>
          </cell>
          <cell r="Q734">
            <v>0</v>
          </cell>
          <cell r="S734">
            <v>397.54</v>
          </cell>
          <cell r="AW734">
            <v>369.83</v>
          </cell>
          <cell r="AX734">
            <v>0</v>
          </cell>
          <cell r="AY734">
            <v>397.54</v>
          </cell>
          <cell r="AZ734">
            <v>28.77</v>
          </cell>
        </row>
        <row r="735">
          <cell r="A735" t="str">
            <v>FEB 2018</v>
          </cell>
          <cell r="B735" t="str">
            <v>LGUM_456</v>
          </cell>
          <cell r="D735" t="str">
            <v>Industrial Customers</v>
          </cell>
          <cell r="E735">
            <v>45233</v>
          </cell>
          <cell r="M735">
            <v>-24</v>
          </cell>
          <cell r="Q735">
            <v>0</v>
          </cell>
          <cell r="S735">
            <v>5778.79</v>
          </cell>
          <cell r="AW735">
            <v>5398.03</v>
          </cell>
          <cell r="AX735">
            <v>0</v>
          </cell>
          <cell r="AY735">
            <v>5778.79</v>
          </cell>
          <cell r="AZ735">
            <v>415.16</v>
          </cell>
        </row>
        <row r="736">
          <cell r="A736" t="str">
            <v>FEB 2018</v>
          </cell>
          <cell r="B736" t="str">
            <v>LGUM_456</v>
          </cell>
          <cell r="D736" t="str">
            <v>Large Commercial Customers</v>
          </cell>
          <cell r="E736">
            <v>467799</v>
          </cell>
          <cell r="M736">
            <v>-241.64</v>
          </cell>
          <cell r="Q736">
            <v>0</v>
          </cell>
          <cell r="S736">
            <v>58758.16</v>
          </cell>
          <cell r="AW736">
            <v>54878.97</v>
          </cell>
          <cell r="AX736">
            <v>0</v>
          </cell>
          <cell r="AY736">
            <v>58758.16</v>
          </cell>
          <cell r="AZ736">
            <v>4226.84</v>
          </cell>
        </row>
        <row r="737">
          <cell r="A737" t="str">
            <v>FEB 2018</v>
          </cell>
          <cell r="B737" t="str">
            <v>LGUM_456</v>
          </cell>
          <cell r="D737" t="str">
            <v>Public Authorities Customers</v>
          </cell>
          <cell r="E737">
            <v>118844</v>
          </cell>
          <cell r="M737">
            <v>-59.3</v>
          </cell>
          <cell r="Q737">
            <v>0</v>
          </cell>
          <cell r="S737">
            <v>14599.86</v>
          </cell>
          <cell r="AW737">
            <v>13633.29</v>
          </cell>
          <cell r="AX737">
            <v>0</v>
          </cell>
          <cell r="AY737">
            <v>14599.86</v>
          </cell>
          <cell r="AZ737">
            <v>1052.06</v>
          </cell>
        </row>
        <row r="738">
          <cell r="A738" t="str">
            <v>FEB 2018</v>
          </cell>
          <cell r="B738" t="str">
            <v>LGUM_456</v>
          </cell>
          <cell r="D738" t="str">
            <v>Residential Customers</v>
          </cell>
          <cell r="E738">
            <v>28434</v>
          </cell>
          <cell r="M738">
            <v>-15.09</v>
          </cell>
          <cell r="Q738">
            <v>0</v>
          </cell>
          <cell r="S738">
            <v>3551.24</v>
          </cell>
          <cell r="AW738">
            <v>3317.67</v>
          </cell>
          <cell r="AX738">
            <v>0</v>
          </cell>
          <cell r="AY738">
            <v>3551.24</v>
          </cell>
          <cell r="AZ738">
            <v>255.2</v>
          </cell>
        </row>
        <row r="739">
          <cell r="A739" t="str">
            <v>FEB 2018</v>
          </cell>
          <cell r="B739" t="str">
            <v>LGUM_456</v>
          </cell>
          <cell r="D739" t="str">
            <v>Small Commercial Customers</v>
          </cell>
          <cell r="E739">
            <v>1223089</v>
          </cell>
          <cell r="M739">
            <v>-634.67999999999995</v>
          </cell>
          <cell r="Q739">
            <v>0</v>
          </cell>
          <cell r="S739">
            <v>153783</v>
          </cell>
          <cell r="AW739">
            <v>143634.93</v>
          </cell>
          <cell r="AX739">
            <v>0</v>
          </cell>
          <cell r="AY739">
            <v>153783</v>
          </cell>
          <cell r="AZ739">
            <v>11060.02</v>
          </cell>
        </row>
        <row r="740">
          <cell r="A740" t="str">
            <v>FEB 2018</v>
          </cell>
          <cell r="B740" t="str">
            <v>LGUM_456</v>
          </cell>
          <cell r="D740" t="str">
            <v>Street Lights Customers</v>
          </cell>
          <cell r="E740">
            <v>292472</v>
          </cell>
          <cell r="M740">
            <v>-147.88</v>
          </cell>
          <cell r="Q740">
            <v>0</v>
          </cell>
          <cell r="S740">
            <v>35696.71</v>
          </cell>
          <cell r="AW740">
            <v>33339.17</v>
          </cell>
          <cell r="AX740">
            <v>0</v>
          </cell>
          <cell r="AY740">
            <v>35696.71</v>
          </cell>
          <cell r="AZ740">
            <v>2570.5500000000002</v>
          </cell>
        </row>
        <row r="741">
          <cell r="A741" t="str">
            <v>FEB 2018</v>
          </cell>
          <cell r="B741" t="str">
            <v>LGUM_457</v>
          </cell>
          <cell r="D741" t="str">
            <v>Industrial Customers</v>
          </cell>
          <cell r="E741">
            <v>269</v>
          </cell>
          <cell r="M741">
            <v>-0.14000000000000001</v>
          </cell>
          <cell r="Q741">
            <v>0</v>
          </cell>
          <cell r="S741">
            <v>94.59</v>
          </cell>
          <cell r="AW741">
            <v>88</v>
          </cell>
          <cell r="AX741">
            <v>0</v>
          </cell>
          <cell r="AY741">
            <v>94.59</v>
          </cell>
          <cell r="AZ741">
            <v>6.79</v>
          </cell>
        </row>
        <row r="742">
          <cell r="A742" t="str">
            <v>FEB 2018</v>
          </cell>
          <cell r="B742" t="str">
            <v>LGUM_457</v>
          </cell>
          <cell r="D742" t="str">
            <v>Large Commercial Customers</v>
          </cell>
          <cell r="E742">
            <v>4837</v>
          </cell>
          <cell r="M742">
            <v>-2.2599999999999998</v>
          </cell>
          <cell r="Q742">
            <v>0</v>
          </cell>
          <cell r="S742">
            <v>1597</v>
          </cell>
          <cell r="AW742">
            <v>1485.25</v>
          </cell>
          <cell r="AX742">
            <v>0</v>
          </cell>
          <cell r="AY742">
            <v>1597</v>
          </cell>
          <cell r="AZ742">
            <v>115.09</v>
          </cell>
        </row>
        <row r="743">
          <cell r="A743" t="str">
            <v>FEB 2018</v>
          </cell>
          <cell r="B743" t="str">
            <v>LGUM_457</v>
          </cell>
          <cell r="D743" t="str">
            <v>Public Authorities Customers</v>
          </cell>
          <cell r="E743">
            <v>23343</v>
          </cell>
          <cell r="M743">
            <v>-9.02</v>
          </cell>
          <cell r="Q743">
            <v>0</v>
          </cell>
          <cell r="S743">
            <v>7154.63</v>
          </cell>
          <cell r="AW743">
            <v>6646.45</v>
          </cell>
          <cell r="AX743">
            <v>0</v>
          </cell>
          <cell r="AY743">
            <v>7154.63</v>
          </cell>
          <cell r="AZ743">
            <v>521.59</v>
          </cell>
        </row>
        <row r="744">
          <cell r="A744" t="str">
            <v>FEB 2018</v>
          </cell>
          <cell r="B744" t="str">
            <v>LGUM_457</v>
          </cell>
          <cell r="D744" t="str">
            <v>Residential Customers</v>
          </cell>
          <cell r="E744">
            <v>93438</v>
          </cell>
          <cell r="M744">
            <v>-45.45</v>
          </cell>
          <cell r="Q744">
            <v>0</v>
          </cell>
          <cell r="S744">
            <v>30651.11</v>
          </cell>
          <cell r="AW744">
            <v>28512.240000000002</v>
          </cell>
          <cell r="AX744">
            <v>0</v>
          </cell>
          <cell r="AY744">
            <v>30651.11</v>
          </cell>
          <cell r="AZ744">
            <v>2205.7600000000002</v>
          </cell>
        </row>
        <row r="745">
          <cell r="A745" t="str">
            <v>FEB 2018</v>
          </cell>
          <cell r="B745" t="str">
            <v>LGUM_457</v>
          </cell>
          <cell r="D745" t="str">
            <v>Small Commercial Customers</v>
          </cell>
          <cell r="E745">
            <v>20604</v>
          </cell>
          <cell r="M745">
            <v>-10.48</v>
          </cell>
          <cell r="Q745">
            <v>0</v>
          </cell>
          <cell r="S745">
            <v>6893.31</v>
          </cell>
          <cell r="AW745">
            <v>6413.32</v>
          </cell>
          <cell r="AX745">
            <v>0</v>
          </cell>
          <cell r="AY745">
            <v>6893.31</v>
          </cell>
          <cell r="AZ745">
            <v>495.14</v>
          </cell>
        </row>
        <row r="746">
          <cell r="A746" t="str">
            <v>FEB 2018</v>
          </cell>
          <cell r="B746" t="str">
            <v>LGUM_457</v>
          </cell>
          <cell r="D746" t="str">
            <v>Street Lights Customers</v>
          </cell>
          <cell r="E746">
            <v>5339</v>
          </cell>
          <cell r="M746">
            <v>-2.72</v>
          </cell>
          <cell r="Q746">
            <v>0</v>
          </cell>
          <cell r="S746">
            <v>1702.39</v>
          </cell>
          <cell r="AW746">
            <v>1583.95</v>
          </cell>
          <cell r="AX746">
            <v>0</v>
          </cell>
          <cell r="AY746">
            <v>1702.39</v>
          </cell>
          <cell r="AZ746">
            <v>122.4</v>
          </cell>
        </row>
        <row r="747">
          <cell r="A747" t="str">
            <v>FEB 2018</v>
          </cell>
          <cell r="B747" t="str">
            <v>LGUM_470</v>
          </cell>
          <cell r="D747" t="str">
            <v>Industrial Customers</v>
          </cell>
          <cell r="E747">
            <v>217</v>
          </cell>
          <cell r="M747">
            <v>-0.12</v>
          </cell>
          <cell r="Q747">
            <v>0</v>
          </cell>
          <cell r="S747">
            <v>62.32</v>
          </cell>
          <cell r="AW747">
            <v>58</v>
          </cell>
          <cell r="AX747">
            <v>0</v>
          </cell>
          <cell r="AY747">
            <v>62.32</v>
          </cell>
          <cell r="AZ747">
            <v>4.4800000000000004</v>
          </cell>
        </row>
        <row r="748">
          <cell r="A748" t="str">
            <v>FEB 2018</v>
          </cell>
          <cell r="B748" t="str">
            <v>LGUM_470</v>
          </cell>
          <cell r="D748" t="str">
            <v>Large Commercial Customers</v>
          </cell>
          <cell r="E748">
            <v>682</v>
          </cell>
          <cell r="M748">
            <v>-0.36</v>
          </cell>
          <cell r="Q748">
            <v>0</v>
          </cell>
          <cell r="S748">
            <v>189.23</v>
          </cell>
          <cell r="AW748">
            <v>176.15</v>
          </cell>
          <cell r="AX748">
            <v>0</v>
          </cell>
          <cell r="AY748">
            <v>189.23</v>
          </cell>
          <cell r="AZ748">
            <v>13.6</v>
          </cell>
        </row>
        <row r="749">
          <cell r="A749" t="str">
            <v>FEB 2018</v>
          </cell>
          <cell r="B749" t="str">
            <v>LGUM_470</v>
          </cell>
          <cell r="D749" t="str">
            <v>Public Authorities Customers</v>
          </cell>
          <cell r="E749">
            <v>57</v>
          </cell>
          <cell r="M749">
            <v>-0.03</v>
          </cell>
          <cell r="Q749">
            <v>0</v>
          </cell>
          <cell r="S749">
            <v>15.58</v>
          </cell>
          <cell r="AW749">
            <v>14.5</v>
          </cell>
          <cell r="AX749">
            <v>0</v>
          </cell>
          <cell r="AY749">
            <v>15.58</v>
          </cell>
          <cell r="AZ749">
            <v>1.1200000000000001</v>
          </cell>
        </row>
        <row r="750">
          <cell r="A750" t="str">
            <v>FEB 2018</v>
          </cell>
          <cell r="B750" t="str">
            <v>LGUM_470</v>
          </cell>
          <cell r="D750" t="str">
            <v>Residential Customers</v>
          </cell>
          <cell r="E750">
            <v>843</v>
          </cell>
          <cell r="M750">
            <v>-0.45</v>
          </cell>
          <cell r="Q750">
            <v>0</v>
          </cell>
          <cell r="S750">
            <v>237.16</v>
          </cell>
          <cell r="AW750">
            <v>220.69</v>
          </cell>
          <cell r="AX750">
            <v>0</v>
          </cell>
          <cell r="AY750">
            <v>237.16</v>
          </cell>
          <cell r="AZ750">
            <v>17.07</v>
          </cell>
        </row>
        <row r="751">
          <cell r="A751" t="str">
            <v>FEB 2018</v>
          </cell>
          <cell r="B751" t="str">
            <v>LGUM_470</v>
          </cell>
          <cell r="D751" t="str">
            <v>Small Commercial Customers</v>
          </cell>
          <cell r="E751">
            <v>567</v>
          </cell>
          <cell r="M751">
            <v>-0.3</v>
          </cell>
          <cell r="Q751">
            <v>0</v>
          </cell>
          <cell r="S751">
            <v>158.1</v>
          </cell>
          <cell r="AW751">
            <v>147.15</v>
          </cell>
          <cell r="AX751">
            <v>0</v>
          </cell>
          <cell r="AY751">
            <v>158.1</v>
          </cell>
          <cell r="AZ751">
            <v>11.37</v>
          </cell>
        </row>
        <row r="752">
          <cell r="A752" t="str">
            <v>FEB 2018</v>
          </cell>
          <cell r="B752" t="str">
            <v>LGUM_471</v>
          </cell>
          <cell r="D752" t="str">
            <v>Large Commercial Customers</v>
          </cell>
          <cell r="E752">
            <v>57</v>
          </cell>
          <cell r="M752">
            <v>-0.03</v>
          </cell>
          <cell r="Q752">
            <v>0</v>
          </cell>
          <cell r="S752">
            <v>18.46</v>
          </cell>
          <cell r="AW752">
            <v>17.170000000000002</v>
          </cell>
          <cell r="AX752">
            <v>0</v>
          </cell>
          <cell r="AY752">
            <v>18.46</v>
          </cell>
          <cell r="AZ752">
            <v>1.33</v>
          </cell>
        </row>
        <row r="753">
          <cell r="A753" t="str">
            <v>FEB 2018</v>
          </cell>
          <cell r="B753" t="str">
            <v>LGUM_471</v>
          </cell>
          <cell r="D753" t="str">
            <v>Small Commercial Customers</v>
          </cell>
          <cell r="E753">
            <v>387</v>
          </cell>
          <cell r="M753">
            <v>-0.21</v>
          </cell>
          <cell r="Q753">
            <v>0</v>
          </cell>
          <cell r="S753">
            <v>129.16999999999999</v>
          </cell>
          <cell r="AW753">
            <v>120.19</v>
          </cell>
          <cell r="AX753">
            <v>0</v>
          </cell>
          <cell r="AY753">
            <v>129.16999999999999</v>
          </cell>
          <cell r="AZ753">
            <v>9.2799999999999994</v>
          </cell>
        </row>
        <row r="754">
          <cell r="A754" t="str">
            <v>FEB 2018</v>
          </cell>
          <cell r="B754" t="str">
            <v>LGUM_473</v>
          </cell>
          <cell r="D754" t="str">
            <v>Industrial Customers</v>
          </cell>
          <cell r="E754">
            <v>3828</v>
          </cell>
          <cell r="M754">
            <v>-2.02</v>
          </cell>
          <cell r="Q754">
            <v>0</v>
          </cell>
          <cell r="S754">
            <v>664.3</v>
          </cell>
          <cell r="AW754">
            <v>619.5</v>
          </cell>
          <cell r="AX754">
            <v>0</v>
          </cell>
          <cell r="AY754">
            <v>664.3</v>
          </cell>
          <cell r="AZ754">
            <v>47.71</v>
          </cell>
        </row>
        <row r="755">
          <cell r="A755" t="str">
            <v>FEB 2018</v>
          </cell>
          <cell r="B755" t="str">
            <v>LGUM_473</v>
          </cell>
          <cell r="D755" t="str">
            <v>Large Commercial Customers</v>
          </cell>
          <cell r="E755">
            <v>65970</v>
          </cell>
          <cell r="M755">
            <v>-33.65</v>
          </cell>
          <cell r="Q755">
            <v>0</v>
          </cell>
          <cell r="S755">
            <v>11113.19</v>
          </cell>
          <cell r="AW755">
            <v>10361.790000000001</v>
          </cell>
          <cell r="AX755">
            <v>0</v>
          </cell>
          <cell r="AY755">
            <v>11113.19</v>
          </cell>
          <cell r="AZ755">
            <v>799.8</v>
          </cell>
        </row>
        <row r="756">
          <cell r="A756" t="str">
            <v>FEB 2018</v>
          </cell>
          <cell r="B756" t="str">
            <v>LGUM_473</v>
          </cell>
          <cell r="D756" t="str">
            <v>Public Authorities Customers</v>
          </cell>
          <cell r="E756">
            <v>3000</v>
          </cell>
          <cell r="M756">
            <v>-1.58</v>
          </cell>
          <cell r="Q756">
            <v>0</v>
          </cell>
          <cell r="S756">
            <v>531.51</v>
          </cell>
          <cell r="AW756">
            <v>495.6</v>
          </cell>
          <cell r="AX756">
            <v>0</v>
          </cell>
          <cell r="AY756">
            <v>531.51</v>
          </cell>
          <cell r="AZ756">
            <v>38.18</v>
          </cell>
        </row>
        <row r="757">
          <cell r="A757" t="str">
            <v>FEB 2018</v>
          </cell>
          <cell r="B757" t="str">
            <v>LGUM_473</v>
          </cell>
          <cell r="D757" t="str">
            <v>Residential Customers</v>
          </cell>
          <cell r="E757">
            <v>2364</v>
          </cell>
          <cell r="M757">
            <v>-1.26</v>
          </cell>
          <cell r="Q757">
            <v>0</v>
          </cell>
          <cell r="S757">
            <v>398.52</v>
          </cell>
          <cell r="AW757">
            <v>371.7</v>
          </cell>
          <cell r="AX757">
            <v>0</v>
          </cell>
          <cell r="AY757">
            <v>398.52</v>
          </cell>
          <cell r="AZ757">
            <v>28.62</v>
          </cell>
        </row>
        <row r="758">
          <cell r="A758" t="str">
            <v>FEB 2018</v>
          </cell>
          <cell r="B758" t="str">
            <v>LGUM_473</v>
          </cell>
          <cell r="D758" t="str">
            <v>Small Commercial Customers</v>
          </cell>
          <cell r="E758">
            <v>34736</v>
          </cell>
          <cell r="M758">
            <v>-18.489999999999998</v>
          </cell>
          <cell r="Q758">
            <v>0</v>
          </cell>
          <cell r="S758">
            <v>5804.87</v>
          </cell>
          <cell r="AW758">
            <v>5414.39</v>
          </cell>
          <cell r="AX758">
            <v>0</v>
          </cell>
          <cell r="AY758">
            <v>5804.87</v>
          </cell>
          <cell r="AZ758">
            <v>416.93</v>
          </cell>
        </row>
        <row r="759">
          <cell r="A759" t="str">
            <v>FEB 2018</v>
          </cell>
          <cell r="B759" t="str">
            <v>LGUM_473</v>
          </cell>
          <cell r="D759" t="str">
            <v>Street Lights Customers</v>
          </cell>
          <cell r="E759">
            <v>2857</v>
          </cell>
          <cell r="M759">
            <v>-1.5</v>
          </cell>
          <cell r="Q759">
            <v>0</v>
          </cell>
          <cell r="S759">
            <v>490.86</v>
          </cell>
          <cell r="AW759">
            <v>457.75</v>
          </cell>
          <cell r="AX759">
            <v>0</v>
          </cell>
          <cell r="AY759">
            <v>490.86</v>
          </cell>
          <cell r="AZ759">
            <v>35.270000000000003</v>
          </cell>
        </row>
        <row r="760">
          <cell r="A760" t="str">
            <v>FEB 2018</v>
          </cell>
          <cell r="B760" t="str">
            <v>LGUM_474</v>
          </cell>
          <cell r="D760" t="str">
            <v>Large Commercial Customers</v>
          </cell>
          <cell r="E760">
            <v>3695</v>
          </cell>
          <cell r="M760">
            <v>-1.96</v>
          </cell>
          <cell r="Q760">
            <v>0</v>
          </cell>
          <cell r="S760">
            <v>705.86</v>
          </cell>
          <cell r="AW760">
            <v>657.94</v>
          </cell>
          <cell r="AX760">
            <v>0</v>
          </cell>
          <cell r="AY760">
            <v>705.86</v>
          </cell>
          <cell r="AZ760">
            <v>50.73</v>
          </cell>
        </row>
        <row r="761">
          <cell r="A761" t="str">
            <v>FEB 2018</v>
          </cell>
          <cell r="B761" t="str">
            <v>LGUM_474</v>
          </cell>
          <cell r="D761" t="str">
            <v>Public Authorities Customers</v>
          </cell>
          <cell r="E761">
            <v>124</v>
          </cell>
          <cell r="M761">
            <v>-0.06</v>
          </cell>
          <cell r="Q761">
            <v>0</v>
          </cell>
          <cell r="S761">
            <v>24.62</v>
          </cell>
          <cell r="AW761">
            <v>22.94</v>
          </cell>
          <cell r="AX761">
            <v>0</v>
          </cell>
          <cell r="AY761">
            <v>24.62</v>
          </cell>
          <cell r="AZ761">
            <v>1.77</v>
          </cell>
        </row>
        <row r="762">
          <cell r="A762" t="str">
            <v>FEB 2018</v>
          </cell>
          <cell r="B762" t="str">
            <v>LGUM_474</v>
          </cell>
          <cell r="D762" t="str">
            <v>Small Commercial Customers</v>
          </cell>
          <cell r="E762">
            <v>2233</v>
          </cell>
          <cell r="M762">
            <v>-1.2</v>
          </cell>
          <cell r="Q762">
            <v>0</v>
          </cell>
          <cell r="S762">
            <v>430.53</v>
          </cell>
          <cell r="AW762">
            <v>401.3</v>
          </cell>
          <cell r="AX762">
            <v>0</v>
          </cell>
          <cell r="AY762">
            <v>430.53</v>
          </cell>
          <cell r="AZ762">
            <v>30.94</v>
          </cell>
        </row>
        <row r="763">
          <cell r="A763" t="str">
            <v>FEB 2018</v>
          </cell>
          <cell r="B763" t="str">
            <v>LGUM_474</v>
          </cell>
          <cell r="D763" t="str">
            <v>Street Lights Customers</v>
          </cell>
          <cell r="E763">
            <v>124</v>
          </cell>
          <cell r="M763">
            <v>-0.06</v>
          </cell>
          <cell r="Q763">
            <v>0</v>
          </cell>
          <cell r="S763">
            <v>24.62</v>
          </cell>
          <cell r="AW763">
            <v>22.94</v>
          </cell>
          <cell r="AX763">
            <v>0</v>
          </cell>
          <cell r="AY763">
            <v>24.62</v>
          </cell>
          <cell r="AZ763">
            <v>1.77</v>
          </cell>
        </row>
        <row r="764">
          <cell r="A764" t="str">
            <v>FEB 2018</v>
          </cell>
          <cell r="B764" t="str">
            <v>LGUM_475</v>
          </cell>
          <cell r="D764" t="str">
            <v>Small Commercial Customers</v>
          </cell>
          <cell r="E764">
            <v>252</v>
          </cell>
          <cell r="M764">
            <v>-0.14000000000000001</v>
          </cell>
          <cell r="Q764">
            <v>0</v>
          </cell>
          <cell r="S764">
            <v>65.3</v>
          </cell>
          <cell r="AW764">
            <v>60.8</v>
          </cell>
          <cell r="AX764">
            <v>0</v>
          </cell>
          <cell r="AY764">
            <v>65.3</v>
          </cell>
          <cell r="AZ764">
            <v>4.7</v>
          </cell>
        </row>
        <row r="765">
          <cell r="A765" t="str">
            <v>FEB 2018</v>
          </cell>
          <cell r="B765" t="str">
            <v>LGUM_476</v>
          </cell>
          <cell r="D765" t="str">
            <v>Industrial Customers</v>
          </cell>
          <cell r="E765">
            <v>12143</v>
          </cell>
          <cell r="M765">
            <v>-6.45</v>
          </cell>
          <cell r="Q765">
            <v>0</v>
          </cell>
          <cell r="S765">
            <v>1387.33</v>
          </cell>
          <cell r="AW765">
            <v>1296.9000000000001</v>
          </cell>
          <cell r="AX765">
            <v>0</v>
          </cell>
          <cell r="AY765">
            <v>1387.33</v>
          </cell>
          <cell r="AZ765">
            <v>99.66</v>
          </cell>
        </row>
        <row r="766">
          <cell r="A766" t="str">
            <v>FEB 2018</v>
          </cell>
          <cell r="B766" t="str">
            <v>LGUM_476</v>
          </cell>
          <cell r="D766" t="str">
            <v>Large Commercial Customers</v>
          </cell>
          <cell r="E766">
            <v>147362</v>
          </cell>
          <cell r="M766">
            <v>-74.3</v>
          </cell>
          <cell r="Q766">
            <v>0</v>
          </cell>
          <cell r="S766">
            <v>16822.93</v>
          </cell>
          <cell r="AW766">
            <v>15718.51</v>
          </cell>
          <cell r="AX766">
            <v>0</v>
          </cell>
          <cell r="AY766">
            <v>16822.93</v>
          </cell>
          <cell r="AZ766">
            <v>1211.42</v>
          </cell>
        </row>
        <row r="767">
          <cell r="A767" t="str">
            <v>FEB 2018</v>
          </cell>
          <cell r="B767" t="str">
            <v>LGUM_476</v>
          </cell>
          <cell r="D767" t="str">
            <v>Public Authorities Customers</v>
          </cell>
          <cell r="E767">
            <v>8075</v>
          </cell>
          <cell r="M767">
            <v>-4.28</v>
          </cell>
          <cell r="Q767">
            <v>0</v>
          </cell>
          <cell r="S767">
            <v>924.91</v>
          </cell>
          <cell r="AW767">
            <v>864.6</v>
          </cell>
          <cell r="AX767">
            <v>0</v>
          </cell>
          <cell r="AY767">
            <v>924.91</v>
          </cell>
          <cell r="AZ767">
            <v>66.44</v>
          </cell>
        </row>
        <row r="768">
          <cell r="A768" t="str">
            <v>FEB 2018</v>
          </cell>
          <cell r="B768" t="str">
            <v>LGUM_476</v>
          </cell>
          <cell r="D768" t="str">
            <v>Residential Customers</v>
          </cell>
          <cell r="E768">
            <v>2358</v>
          </cell>
          <cell r="M768">
            <v>-1.25</v>
          </cell>
          <cell r="Q768">
            <v>0</v>
          </cell>
          <cell r="S768">
            <v>277.52999999999997</v>
          </cell>
          <cell r="AW768">
            <v>259.38</v>
          </cell>
          <cell r="AX768">
            <v>0</v>
          </cell>
          <cell r="AY768">
            <v>277.52999999999997</v>
          </cell>
          <cell r="AZ768">
            <v>19.940000000000001</v>
          </cell>
        </row>
        <row r="769">
          <cell r="A769" t="str">
            <v>FEB 2018</v>
          </cell>
          <cell r="B769" t="str">
            <v>LGUM_476</v>
          </cell>
          <cell r="D769" t="str">
            <v>Small Commercial Customers</v>
          </cell>
          <cell r="E769">
            <v>62288</v>
          </cell>
          <cell r="M769">
            <v>-32.909999999999997</v>
          </cell>
          <cell r="Q769">
            <v>0</v>
          </cell>
          <cell r="S769">
            <v>7249.77</v>
          </cell>
          <cell r="AW769">
            <v>6775.99</v>
          </cell>
          <cell r="AX769">
            <v>0</v>
          </cell>
          <cell r="AY769">
            <v>7249.77</v>
          </cell>
          <cell r="AZ769">
            <v>520.94000000000005</v>
          </cell>
        </row>
        <row r="770">
          <cell r="A770" t="str">
            <v>FEB 2018</v>
          </cell>
          <cell r="B770" t="str">
            <v>LGUM_476</v>
          </cell>
          <cell r="D770" t="str">
            <v>Street Lights Customers</v>
          </cell>
          <cell r="E770">
            <v>3989</v>
          </cell>
          <cell r="M770">
            <v>-2.13</v>
          </cell>
          <cell r="Q770">
            <v>0</v>
          </cell>
          <cell r="S770">
            <v>462.48</v>
          </cell>
          <cell r="AW770">
            <v>432.3</v>
          </cell>
          <cell r="AX770">
            <v>0</v>
          </cell>
          <cell r="AY770">
            <v>462.48</v>
          </cell>
          <cell r="AZ770">
            <v>33.22</v>
          </cell>
        </row>
        <row r="771">
          <cell r="A771" t="str">
            <v>FEB 2018</v>
          </cell>
          <cell r="B771" t="str">
            <v>LGUM_477</v>
          </cell>
          <cell r="D771" t="str">
            <v>Industrial Customers</v>
          </cell>
          <cell r="E771">
            <v>773</v>
          </cell>
          <cell r="M771">
            <v>-0.41</v>
          </cell>
          <cell r="Q771">
            <v>0</v>
          </cell>
          <cell r="S771">
            <v>99.39</v>
          </cell>
          <cell r="AW771">
            <v>92.84</v>
          </cell>
          <cell r="AX771">
            <v>0</v>
          </cell>
          <cell r="AY771">
            <v>99.39</v>
          </cell>
          <cell r="AZ771">
            <v>7.14</v>
          </cell>
        </row>
        <row r="772">
          <cell r="A772" t="str">
            <v>FEB 2018</v>
          </cell>
          <cell r="B772" t="str">
            <v>LGUM_477</v>
          </cell>
          <cell r="D772" t="str">
            <v>Large Commercial Customers</v>
          </cell>
          <cell r="E772">
            <v>15903</v>
          </cell>
          <cell r="M772">
            <v>-8.09</v>
          </cell>
          <cell r="Q772">
            <v>0</v>
          </cell>
          <cell r="S772">
            <v>1960.24</v>
          </cell>
          <cell r="AW772">
            <v>1830.76</v>
          </cell>
          <cell r="AX772">
            <v>0</v>
          </cell>
          <cell r="AY772">
            <v>1960.24</v>
          </cell>
          <cell r="AZ772">
            <v>141.11000000000001</v>
          </cell>
        </row>
        <row r="773">
          <cell r="A773" t="str">
            <v>FEB 2018</v>
          </cell>
          <cell r="B773" t="str">
            <v>LGUM_477</v>
          </cell>
          <cell r="D773" t="str">
            <v>Public Authorities Customers</v>
          </cell>
          <cell r="E773">
            <v>1612</v>
          </cell>
          <cell r="M773">
            <v>-0.86</v>
          </cell>
          <cell r="Q773">
            <v>0</v>
          </cell>
          <cell r="S773">
            <v>198.73</v>
          </cell>
          <cell r="AW773">
            <v>185.68</v>
          </cell>
          <cell r="AX773">
            <v>0</v>
          </cell>
          <cell r="AY773">
            <v>198.73</v>
          </cell>
          <cell r="AZ773">
            <v>14.28</v>
          </cell>
        </row>
        <row r="774">
          <cell r="A774" t="str">
            <v>FEB 2018</v>
          </cell>
          <cell r="B774" t="str">
            <v>LGUM_477</v>
          </cell>
          <cell r="D774" t="str">
            <v>Small Commercial Customers</v>
          </cell>
          <cell r="E774">
            <v>6376</v>
          </cell>
          <cell r="M774">
            <v>-3.38</v>
          </cell>
          <cell r="Q774">
            <v>0</v>
          </cell>
          <cell r="S774">
            <v>807.19</v>
          </cell>
          <cell r="AW774">
            <v>754.04</v>
          </cell>
          <cell r="AX774">
            <v>0</v>
          </cell>
          <cell r="AY774">
            <v>807.19</v>
          </cell>
          <cell r="AZ774">
            <v>58</v>
          </cell>
        </row>
        <row r="775">
          <cell r="A775" t="str">
            <v>FEB 2018</v>
          </cell>
          <cell r="B775" t="str">
            <v>LGUM_480</v>
          </cell>
          <cell r="D775" t="str">
            <v>Small Commercial Customers</v>
          </cell>
          <cell r="E775">
            <v>3849</v>
          </cell>
          <cell r="M775">
            <v>-2.04</v>
          </cell>
          <cell r="Q775">
            <v>0</v>
          </cell>
          <cell r="S775">
            <v>2033.15</v>
          </cell>
          <cell r="AW775">
            <v>1890.02</v>
          </cell>
          <cell r="AX775">
            <v>0</v>
          </cell>
          <cell r="AY775">
            <v>2033.15</v>
          </cell>
          <cell r="AZ775">
            <v>146.05000000000001</v>
          </cell>
        </row>
        <row r="776">
          <cell r="A776" t="str">
            <v>FEB 2018</v>
          </cell>
          <cell r="B776" t="str">
            <v>LGUM_481</v>
          </cell>
          <cell r="D776" t="str">
            <v>Large Commercial Customers</v>
          </cell>
          <cell r="E776">
            <v>802</v>
          </cell>
          <cell r="M776">
            <v>-0.22</v>
          </cell>
          <cell r="Q776">
            <v>0</v>
          </cell>
          <cell r="S776">
            <v>142.54</v>
          </cell>
          <cell r="AW776">
            <v>132.36000000000001</v>
          </cell>
          <cell r="AX776">
            <v>0</v>
          </cell>
          <cell r="AY776">
            <v>142.54</v>
          </cell>
          <cell r="AZ776">
            <v>10.52</v>
          </cell>
        </row>
        <row r="777">
          <cell r="A777" t="str">
            <v>FEB 2018</v>
          </cell>
          <cell r="B777" t="str">
            <v>LGUM_481</v>
          </cell>
          <cell r="D777" t="str">
            <v>Small Commercial Customers</v>
          </cell>
          <cell r="E777">
            <v>912</v>
          </cell>
          <cell r="M777">
            <v>-0.47</v>
          </cell>
          <cell r="Q777">
            <v>0</v>
          </cell>
          <cell r="S777">
            <v>168.43</v>
          </cell>
          <cell r="AW777">
            <v>157.01</v>
          </cell>
          <cell r="AX777">
            <v>0</v>
          </cell>
          <cell r="AY777">
            <v>168.43</v>
          </cell>
          <cell r="AZ777">
            <v>12.1</v>
          </cell>
        </row>
        <row r="778">
          <cell r="A778" t="str">
            <v>FEB 2018</v>
          </cell>
          <cell r="B778" t="str">
            <v>LGUM_481</v>
          </cell>
          <cell r="D778" t="str">
            <v>Street Lights Customers</v>
          </cell>
          <cell r="E778">
            <v>249</v>
          </cell>
          <cell r="M778">
            <v>-0.13</v>
          </cell>
          <cell r="Q778">
            <v>0</v>
          </cell>
          <cell r="S778">
            <v>48.13</v>
          </cell>
          <cell r="AW778">
            <v>44.86</v>
          </cell>
          <cell r="AX778">
            <v>0</v>
          </cell>
          <cell r="AY778">
            <v>48.13</v>
          </cell>
          <cell r="AZ778">
            <v>3.46</v>
          </cell>
        </row>
        <row r="779">
          <cell r="A779" t="str">
            <v>FEB 2018</v>
          </cell>
          <cell r="B779" t="str">
            <v>LGUM_482</v>
          </cell>
          <cell r="D779" t="str">
            <v>Large Commercial Customers</v>
          </cell>
          <cell r="E779">
            <v>5967</v>
          </cell>
          <cell r="M779">
            <v>-2.85</v>
          </cell>
          <cell r="Q779">
            <v>0</v>
          </cell>
          <cell r="S779">
            <v>1619.26</v>
          </cell>
          <cell r="AW779">
            <v>1506.42</v>
          </cell>
          <cell r="AX779">
            <v>0</v>
          </cell>
          <cell r="AY779">
            <v>1619.26</v>
          </cell>
          <cell r="AZ779">
            <v>116.96</v>
          </cell>
        </row>
        <row r="780">
          <cell r="A780" t="str">
            <v>FEB 2018</v>
          </cell>
          <cell r="B780" t="str">
            <v>LGUM_482</v>
          </cell>
          <cell r="D780" t="str">
            <v>Small Commercial Customers</v>
          </cell>
          <cell r="E780">
            <v>9525</v>
          </cell>
          <cell r="M780">
            <v>-5.05</v>
          </cell>
          <cell r="Q780">
            <v>0</v>
          </cell>
          <cell r="S780">
            <v>2667.06</v>
          </cell>
          <cell r="AW780">
            <v>2482.6999999999998</v>
          </cell>
          <cell r="AX780">
            <v>0</v>
          </cell>
          <cell r="AY780">
            <v>2667.06</v>
          </cell>
          <cell r="AZ780">
            <v>191.61</v>
          </cell>
        </row>
        <row r="781">
          <cell r="A781" t="str">
            <v>FEB 2018</v>
          </cell>
          <cell r="B781" t="str">
            <v>LGUM_482</v>
          </cell>
          <cell r="D781" t="str">
            <v>Street Lights Customers</v>
          </cell>
          <cell r="E781">
            <v>1635</v>
          </cell>
          <cell r="M781">
            <v>-0.87</v>
          </cell>
          <cell r="Q781">
            <v>0</v>
          </cell>
          <cell r="S781">
            <v>468.57</v>
          </cell>
          <cell r="AW781">
            <v>436.15</v>
          </cell>
          <cell r="AX781">
            <v>0</v>
          </cell>
          <cell r="AY781">
            <v>468.57</v>
          </cell>
          <cell r="AZ781">
            <v>33.659999999999997</v>
          </cell>
        </row>
        <row r="782">
          <cell r="A782" t="str">
            <v>FEB 2018</v>
          </cell>
          <cell r="B782" t="str">
            <v>LGUM_483</v>
          </cell>
          <cell r="D782" t="str">
            <v>Small Commercial Customers</v>
          </cell>
          <cell r="E782">
            <v>387</v>
          </cell>
          <cell r="M782">
            <v>-0.2</v>
          </cell>
          <cell r="Q782">
            <v>0</v>
          </cell>
          <cell r="S782">
            <v>49.46</v>
          </cell>
          <cell r="AW782">
            <v>46.2</v>
          </cell>
          <cell r="AX782">
            <v>0</v>
          </cell>
          <cell r="AY782">
            <v>49.46</v>
          </cell>
          <cell r="AZ782">
            <v>3.55</v>
          </cell>
        </row>
        <row r="783">
          <cell r="A783" t="str">
            <v>FEB 2018</v>
          </cell>
          <cell r="B783" t="str">
            <v>LGUM_483</v>
          </cell>
          <cell r="D783" t="str">
            <v>Street Lights Customers</v>
          </cell>
          <cell r="E783">
            <v>767</v>
          </cell>
          <cell r="M783">
            <v>-0.4</v>
          </cell>
          <cell r="Q783">
            <v>0</v>
          </cell>
          <cell r="S783">
            <v>98.93</v>
          </cell>
          <cell r="AW783">
            <v>92.4</v>
          </cell>
          <cell r="AX783">
            <v>0</v>
          </cell>
          <cell r="AY783">
            <v>98.93</v>
          </cell>
          <cell r="AZ783">
            <v>7.11</v>
          </cell>
        </row>
        <row r="784">
          <cell r="A784" t="str">
            <v>FEB 2018</v>
          </cell>
          <cell r="B784" t="str">
            <v>LGUM_484</v>
          </cell>
          <cell r="D784" t="str">
            <v>Large Commercial Customers</v>
          </cell>
          <cell r="E784">
            <v>821</v>
          </cell>
          <cell r="M784">
            <v>-0.43</v>
          </cell>
          <cell r="Q784">
            <v>0</v>
          </cell>
          <cell r="S784">
            <v>122.8</v>
          </cell>
          <cell r="AW784">
            <v>114.6</v>
          </cell>
          <cell r="AX784">
            <v>0</v>
          </cell>
          <cell r="AY784">
            <v>122.8</v>
          </cell>
          <cell r="AZ784">
            <v>8.82</v>
          </cell>
        </row>
        <row r="785">
          <cell r="A785" t="str">
            <v>FEB 2018</v>
          </cell>
          <cell r="B785" t="str">
            <v>LGUM_484</v>
          </cell>
          <cell r="D785" t="str">
            <v>Small Commercial Customers</v>
          </cell>
          <cell r="E785">
            <v>19503</v>
          </cell>
          <cell r="M785">
            <v>-10.33</v>
          </cell>
          <cell r="Q785">
            <v>0</v>
          </cell>
          <cell r="S785">
            <v>3070.78</v>
          </cell>
          <cell r="AW785">
            <v>2865</v>
          </cell>
          <cell r="AX785">
            <v>0</v>
          </cell>
          <cell r="AY785">
            <v>3070.78</v>
          </cell>
          <cell r="AZ785">
            <v>220.6</v>
          </cell>
        </row>
        <row r="786">
          <cell r="A786" t="str">
            <v>FEB 2018</v>
          </cell>
          <cell r="B786" t="str">
            <v>LGUM_484</v>
          </cell>
          <cell r="D786" t="str">
            <v>Street Lights Customers</v>
          </cell>
          <cell r="E786">
            <v>1150</v>
          </cell>
          <cell r="M786">
            <v>-0.61</v>
          </cell>
          <cell r="Q786">
            <v>0</v>
          </cell>
          <cell r="S786">
            <v>184.27</v>
          </cell>
          <cell r="AW786">
            <v>171.9</v>
          </cell>
          <cell r="AX786">
            <v>0</v>
          </cell>
          <cell r="AY786">
            <v>184.27</v>
          </cell>
          <cell r="AZ786">
            <v>13.24</v>
          </cell>
        </row>
        <row r="787">
          <cell r="A787" t="str">
            <v>FEB 2018</v>
          </cell>
          <cell r="B787" t="str">
            <v>LGUM_490</v>
          </cell>
          <cell r="D787" t="str">
            <v>Large Commercial Customers</v>
          </cell>
          <cell r="E787">
            <v>21</v>
          </cell>
          <cell r="M787">
            <v>-0.02</v>
          </cell>
          <cell r="S787">
            <v>17.57</v>
          </cell>
          <cell r="AW787">
            <v>16.329999999999998</v>
          </cell>
          <cell r="AX787">
            <v>0</v>
          </cell>
          <cell r="AY787">
            <v>17.57</v>
          </cell>
          <cell r="AZ787">
            <v>1.26</v>
          </cell>
        </row>
        <row r="788">
          <cell r="A788" t="str">
            <v>FEB 2018</v>
          </cell>
          <cell r="B788" t="str">
            <v>LGUM_490</v>
          </cell>
          <cell r="D788" t="str">
            <v>Residential Customers</v>
          </cell>
          <cell r="E788">
            <v>36</v>
          </cell>
          <cell r="M788">
            <v>-0.02</v>
          </cell>
          <cell r="S788">
            <v>17.559999999999999</v>
          </cell>
          <cell r="AW788">
            <v>16.329999999999998</v>
          </cell>
          <cell r="AX788">
            <v>0</v>
          </cell>
          <cell r="AY788">
            <v>17.559999999999999</v>
          </cell>
          <cell r="AZ788">
            <v>1.26</v>
          </cell>
        </row>
        <row r="789">
          <cell r="A789" t="str">
            <v>FEB 2018</v>
          </cell>
          <cell r="B789" t="str">
            <v>LGUM_491</v>
          </cell>
          <cell r="D789" t="str">
            <v>Large Commercial Customers</v>
          </cell>
          <cell r="E789">
            <v>36</v>
          </cell>
          <cell r="M789">
            <v>-0.02</v>
          </cell>
          <cell r="S789">
            <v>20.8</v>
          </cell>
          <cell r="AW789">
            <v>19.34</v>
          </cell>
          <cell r="AX789">
            <v>0</v>
          </cell>
          <cell r="AY789">
            <v>20.8</v>
          </cell>
          <cell r="AZ789">
            <v>1.49</v>
          </cell>
        </row>
        <row r="790">
          <cell r="A790" t="str">
            <v>FEB 2018</v>
          </cell>
          <cell r="B790" t="str">
            <v>LGUM_491</v>
          </cell>
          <cell r="D790" t="str">
            <v>Residential Customers</v>
          </cell>
          <cell r="E790">
            <v>33</v>
          </cell>
          <cell r="M790">
            <v>-0.02</v>
          </cell>
          <cell r="S790">
            <v>13.86</v>
          </cell>
          <cell r="AW790">
            <v>12.89</v>
          </cell>
          <cell r="AX790">
            <v>0</v>
          </cell>
          <cell r="AY790">
            <v>13.86</v>
          </cell>
          <cell r="AZ790">
            <v>1</v>
          </cell>
        </row>
        <row r="791">
          <cell r="A791" t="str">
            <v>FEB 2018</v>
          </cell>
          <cell r="B791" t="str">
            <v>LGUM_493</v>
          </cell>
          <cell r="D791" t="str">
            <v>Residential Customers</v>
          </cell>
          <cell r="E791">
            <v>147</v>
          </cell>
          <cell r="M791">
            <v>-7.0000000000000007E-2</v>
          </cell>
          <cell r="S791">
            <v>99.27</v>
          </cell>
          <cell r="AW791">
            <v>92.24</v>
          </cell>
          <cell r="AX791">
            <v>0</v>
          </cell>
          <cell r="AY791">
            <v>99.27</v>
          </cell>
          <cell r="AZ791">
            <v>7.13</v>
          </cell>
        </row>
        <row r="792">
          <cell r="A792" t="str">
            <v>MAR 2018</v>
          </cell>
          <cell r="B792" t="str">
            <v>LEUM_825</v>
          </cell>
          <cell r="D792" t="str">
            <v>Industrial Customers</v>
          </cell>
          <cell r="S792">
            <v>48365.64</v>
          </cell>
          <cell r="AW792">
            <v>0</v>
          </cell>
          <cell r="AX792">
            <v>0</v>
          </cell>
          <cell r="AY792">
            <v>48365.64</v>
          </cell>
          <cell r="AZ792">
            <v>0</v>
          </cell>
        </row>
        <row r="793">
          <cell r="A793" t="str">
            <v>MAR 2018</v>
          </cell>
          <cell r="B793" t="str">
            <v>LEUM_826</v>
          </cell>
          <cell r="D793" t="str">
            <v>Industrial Customers</v>
          </cell>
          <cell r="S793">
            <v>2.27</v>
          </cell>
          <cell r="AW793">
            <v>0</v>
          </cell>
          <cell r="AX793">
            <v>0</v>
          </cell>
          <cell r="AY793">
            <v>2.27</v>
          </cell>
          <cell r="AZ793">
            <v>0</v>
          </cell>
        </row>
        <row r="794">
          <cell r="A794" t="str">
            <v>MAR 2018</v>
          </cell>
          <cell r="B794" t="str">
            <v>LEUM_826</v>
          </cell>
          <cell r="D794" t="str">
            <v>Large Commercial Customers</v>
          </cell>
          <cell r="S794">
            <v>858.54</v>
          </cell>
          <cell r="AW794">
            <v>0</v>
          </cell>
          <cell r="AX794">
            <v>0</v>
          </cell>
          <cell r="AY794">
            <v>858.54</v>
          </cell>
          <cell r="AZ794">
            <v>0</v>
          </cell>
        </row>
        <row r="795">
          <cell r="A795" t="str">
            <v>MAR 2018</v>
          </cell>
          <cell r="B795" t="str">
            <v>LEUM_826</v>
          </cell>
          <cell r="D795" t="str">
            <v>Public Authorities Customers</v>
          </cell>
          <cell r="S795">
            <v>11.35</v>
          </cell>
          <cell r="AW795">
            <v>0</v>
          </cell>
          <cell r="AX795">
            <v>0</v>
          </cell>
          <cell r="AY795">
            <v>11.35</v>
          </cell>
          <cell r="AZ795">
            <v>0</v>
          </cell>
        </row>
        <row r="796">
          <cell r="A796" t="str">
            <v>MAR 2018</v>
          </cell>
          <cell r="B796" t="str">
            <v>LEUM_828</v>
          </cell>
          <cell r="D796" t="str">
            <v>Industrial Customers</v>
          </cell>
          <cell r="S796">
            <v>192.34</v>
          </cell>
          <cell r="AW796">
            <v>0</v>
          </cell>
          <cell r="AX796">
            <v>0</v>
          </cell>
          <cell r="AY796">
            <v>192.34</v>
          </cell>
          <cell r="AZ796">
            <v>0</v>
          </cell>
        </row>
        <row r="797">
          <cell r="A797" t="str">
            <v>MAR 2018</v>
          </cell>
          <cell r="B797" t="str">
            <v>LEUM_828</v>
          </cell>
          <cell r="D797" t="str">
            <v>Large Commercial Customers</v>
          </cell>
          <cell r="S797">
            <v>1661.41</v>
          </cell>
          <cell r="AW797">
            <v>0</v>
          </cell>
          <cell r="AX797">
            <v>0</v>
          </cell>
          <cell r="AY797">
            <v>1661.41</v>
          </cell>
          <cell r="AZ797">
            <v>0</v>
          </cell>
        </row>
        <row r="798">
          <cell r="A798" t="str">
            <v>MAR 2018</v>
          </cell>
          <cell r="B798" t="str">
            <v>LEUM_828</v>
          </cell>
          <cell r="D798" t="str">
            <v>Public Authorities Customers</v>
          </cell>
          <cell r="S798">
            <v>333.59</v>
          </cell>
          <cell r="AW798">
            <v>0</v>
          </cell>
          <cell r="AX798">
            <v>0</v>
          </cell>
          <cell r="AY798">
            <v>333.59</v>
          </cell>
          <cell r="AZ798">
            <v>0</v>
          </cell>
        </row>
        <row r="799">
          <cell r="A799" t="str">
            <v>MAR 2018</v>
          </cell>
          <cell r="B799" t="str">
            <v>LEUM_828</v>
          </cell>
          <cell r="D799" t="str">
            <v>Residential Customers</v>
          </cell>
          <cell r="S799">
            <v>468.13</v>
          </cell>
          <cell r="AW799">
            <v>0</v>
          </cell>
          <cell r="AX799">
            <v>0</v>
          </cell>
          <cell r="AY799">
            <v>468.13</v>
          </cell>
          <cell r="AZ799">
            <v>0</v>
          </cell>
        </row>
        <row r="800">
          <cell r="A800" t="str">
            <v>MAR 2018</v>
          </cell>
          <cell r="B800" t="str">
            <v>LEUM_828</v>
          </cell>
          <cell r="D800" t="str">
            <v>Small Commercial Customers</v>
          </cell>
          <cell r="S800">
            <v>1271.48</v>
          </cell>
          <cell r="AW800">
            <v>0</v>
          </cell>
          <cell r="AX800">
            <v>0</v>
          </cell>
          <cell r="AY800">
            <v>1271.48</v>
          </cell>
          <cell r="AZ800">
            <v>0</v>
          </cell>
        </row>
        <row r="801">
          <cell r="A801" t="str">
            <v>MAR 2018</v>
          </cell>
          <cell r="B801" t="str">
            <v>LEUM_828</v>
          </cell>
          <cell r="D801" t="str">
            <v>Street Lights Customers</v>
          </cell>
          <cell r="S801">
            <v>64.930000000000007</v>
          </cell>
          <cell r="AW801">
            <v>0</v>
          </cell>
          <cell r="AX801">
            <v>0</v>
          </cell>
          <cell r="AY801">
            <v>64.930000000000007</v>
          </cell>
          <cell r="AZ801">
            <v>0</v>
          </cell>
        </row>
        <row r="802">
          <cell r="A802" t="str">
            <v>MAR 2018</v>
          </cell>
          <cell r="B802" t="str">
            <v>LEUM_829</v>
          </cell>
          <cell r="D802" t="str">
            <v>Large Commercial Customers</v>
          </cell>
          <cell r="S802">
            <v>5</v>
          </cell>
          <cell r="AW802">
            <v>0</v>
          </cell>
          <cell r="AX802">
            <v>0</v>
          </cell>
          <cell r="AY802">
            <v>5</v>
          </cell>
          <cell r="AZ802">
            <v>0</v>
          </cell>
        </row>
        <row r="803">
          <cell r="A803" t="str">
            <v>MAR 2018</v>
          </cell>
          <cell r="B803" t="str">
            <v>LGCME000</v>
          </cell>
          <cell r="D803" t="str">
            <v>Large Commercial Customers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</row>
        <row r="804">
          <cell r="A804" t="str">
            <v>MAR 2018</v>
          </cell>
          <cell r="B804" t="str">
            <v>LGCME000</v>
          </cell>
          <cell r="D804" t="str">
            <v>Public Authorities Customers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</row>
        <row r="805">
          <cell r="A805" t="str">
            <v>MAR 2018</v>
          </cell>
          <cell r="B805" t="str">
            <v>LGCME000</v>
          </cell>
          <cell r="D805" t="str">
            <v>Small Commercial Customers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</row>
        <row r="806">
          <cell r="A806" t="str">
            <v>MAR 2018</v>
          </cell>
          <cell r="B806" t="str">
            <v>LGCME451</v>
          </cell>
          <cell r="D806" t="str">
            <v>Public Authorities Customers</v>
          </cell>
          <cell r="E806">
            <v>795</v>
          </cell>
          <cell r="L806">
            <v>1.23</v>
          </cell>
          <cell r="M806">
            <v>1.74</v>
          </cell>
          <cell r="S806">
            <v>82.02</v>
          </cell>
          <cell r="AW806">
            <v>81.859999999999985</v>
          </cell>
          <cell r="AX806">
            <v>0</v>
          </cell>
          <cell r="AY806">
            <v>82.02</v>
          </cell>
          <cell r="AZ806">
            <v>3.25</v>
          </cell>
        </row>
        <row r="807">
          <cell r="A807" t="str">
            <v>MAR 2018</v>
          </cell>
          <cell r="B807" t="str">
            <v>LGCME451</v>
          </cell>
          <cell r="D807" t="str">
            <v>Small Commercial Customers</v>
          </cell>
          <cell r="E807">
            <v>5833</v>
          </cell>
          <cell r="L807">
            <v>9.1199999999999992</v>
          </cell>
          <cell r="M807">
            <v>13.15</v>
          </cell>
          <cell r="S807">
            <v>600.04999999999995</v>
          </cell>
          <cell r="AW807">
            <v>600.65</v>
          </cell>
          <cell r="AX807">
            <v>0</v>
          </cell>
          <cell r="AY807">
            <v>600.04999999999995</v>
          </cell>
          <cell r="AZ807">
            <v>22.91</v>
          </cell>
        </row>
        <row r="808">
          <cell r="A808" t="str">
            <v>MAR 2018</v>
          </cell>
          <cell r="B808" t="str">
            <v>LGCME551</v>
          </cell>
          <cell r="D808" t="str">
            <v>Small Commercial Customers</v>
          </cell>
          <cell r="E808">
            <v>-8483</v>
          </cell>
          <cell r="F808">
            <v>-1474.59</v>
          </cell>
          <cell r="L808">
            <v>-18.420000000000002</v>
          </cell>
          <cell r="M808">
            <v>-7.28</v>
          </cell>
          <cell r="S808">
            <v>-2443.94</v>
          </cell>
          <cell r="AW808">
            <v>-769.27</v>
          </cell>
          <cell r="AX808">
            <v>0</v>
          </cell>
          <cell r="AY808">
            <v>-2443.94</v>
          </cell>
          <cell r="AZ808">
            <v>-174.53</v>
          </cell>
        </row>
        <row r="809">
          <cell r="A809" t="str">
            <v>MAR 2018</v>
          </cell>
          <cell r="B809" t="str">
            <v>LGCME551DS</v>
          </cell>
          <cell r="D809" t="str">
            <v>Industrial Customers</v>
          </cell>
          <cell r="E809">
            <v>788</v>
          </cell>
          <cell r="F809">
            <v>63</v>
          </cell>
          <cell r="L809">
            <v>1.23</v>
          </cell>
          <cell r="M809">
            <v>1.9</v>
          </cell>
          <cell r="S809">
            <v>146.47</v>
          </cell>
          <cell r="AW809">
            <v>81.14</v>
          </cell>
          <cell r="AX809">
            <v>0</v>
          </cell>
          <cell r="AY809">
            <v>146.47</v>
          </cell>
          <cell r="AZ809">
            <v>5.73</v>
          </cell>
        </row>
        <row r="810">
          <cell r="A810" t="str">
            <v>MAR 2018</v>
          </cell>
          <cell r="B810" t="str">
            <v>LGCME551DS</v>
          </cell>
          <cell r="D810" t="str">
            <v>Large Commercial Customers</v>
          </cell>
          <cell r="E810">
            <v>152302</v>
          </cell>
          <cell r="F810">
            <v>2086.35</v>
          </cell>
          <cell r="L810">
            <v>237.29</v>
          </cell>
          <cell r="M810">
            <v>354.85</v>
          </cell>
          <cell r="S810">
            <v>17798.91</v>
          </cell>
          <cell r="AW810">
            <v>15674.32</v>
          </cell>
          <cell r="AX810">
            <v>0</v>
          </cell>
          <cell r="AY810">
            <v>17798.91</v>
          </cell>
          <cell r="AZ810">
            <v>676.93</v>
          </cell>
        </row>
        <row r="811">
          <cell r="A811" t="str">
            <v>MAR 2018</v>
          </cell>
          <cell r="B811" t="str">
            <v>LGCME551DS</v>
          </cell>
          <cell r="D811" t="str">
            <v>Public Authorities Customers</v>
          </cell>
          <cell r="E811">
            <v>1264420</v>
          </cell>
          <cell r="F811">
            <v>45424.05</v>
          </cell>
          <cell r="L811">
            <v>1972.44</v>
          </cell>
          <cell r="M811">
            <v>2785.27</v>
          </cell>
          <cell r="S811">
            <v>178178.93</v>
          </cell>
          <cell r="AW811">
            <v>130208.79</v>
          </cell>
          <cell r="AX811">
            <v>0</v>
          </cell>
          <cell r="AY811">
            <v>178178.93</v>
          </cell>
          <cell r="AZ811">
            <v>7542.7</v>
          </cell>
        </row>
        <row r="812">
          <cell r="A812" t="str">
            <v>MAR 2018</v>
          </cell>
          <cell r="B812" t="str">
            <v>LGCME551DS</v>
          </cell>
          <cell r="D812" t="str">
            <v>Residential Customers</v>
          </cell>
          <cell r="E812">
            <v>51254</v>
          </cell>
          <cell r="F812">
            <v>1715.22</v>
          </cell>
          <cell r="L812">
            <v>76.89</v>
          </cell>
          <cell r="M812">
            <v>40.18</v>
          </cell>
          <cell r="S812">
            <v>7214.94</v>
          </cell>
          <cell r="AW812">
            <v>5151.9399999999996</v>
          </cell>
          <cell r="AX812">
            <v>0</v>
          </cell>
          <cell r="AY812">
            <v>7214.94</v>
          </cell>
          <cell r="AZ812">
            <v>422.66</v>
          </cell>
        </row>
        <row r="813">
          <cell r="A813" t="str">
            <v>MAR 2018</v>
          </cell>
          <cell r="B813" t="str">
            <v>LGCME551DS</v>
          </cell>
          <cell r="D813" t="str">
            <v>Small Commercial Customers</v>
          </cell>
          <cell r="E813">
            <v>25366237</v>
          </cell>
          <cell r="F813">
            <v>854008.94</v>
          </cell>
          <cell r="L813">
            <v>39591.68</v>
          </cell>
          <cell r="M813">
            <v>61570.99</v>
          </cell>
          <cell r="S813">
            <v>3488666.13</v>
          </cell>
          <cell r="AW813">
            <v>2612943.5099999998</v>
          </cell>
          <cell r="AX813">
            <v>0</v>
          </cell>
          <cell r="AY813">
            <v>3488666.13</v>
          </cell>
          <cell r="AZ813">
            <v>131553.14000000001</v>
          </cell>
        </row>
        <row r="814">
          <cell r="A814" t="str">
            <v>MAR 2018</v>
          </cell>
          <cell r="B814" t="str">
            <v>LGCME551DS</v>
          </cell>
          <cell r="D814" t="str">
            <v>Street Lights Customers</v>
          </cell>
          <cell r="E814">
            <v>14000</v>
          </cell>
          <cell r="F814">
            <v>31.5</v>
          </cell>
          <cell r="L814">
            <v>21.84</v>
          </cell>
          <cell r="M814">
            <v>33.74</v>
          </cell>
          <cell r="S814">
            <v>1465.18</v>
          </cell>
          <cell r="AW814">
            <v>1441.5800000000002</v>
          </cell>
          <cell r="AX814">
            <v>0</v>
          </cell>
          <cell r="AY814">
            <v>1465.18</v>
          </cell>
          <cell r="AZ814">
            <v>52.44</v>
          </cell>
        </row>
        <row r="815">
          <cell r="A815" t="str">
            <v>MAR 2018</v>
          </cell>
          <cell r="B815" t="str">
            <v>LGCME551UM</v>
          </cell>
          <cell r="D815" t="str">
            <v>Small Commercial Customers</v>
          </cell>
          <cell r="E815">
            <v>13132</v>
          </cell>
          <cell r="F815">
            <v>3087</v>
          </cell>
          <cell r="L815">
            <v>20.49</v>
          </cell>
          <cell r="M815">
            <v>-6.96</v>
          </cell>
          <cell r="S815">
            <v>4909.76</v>
          </cell>
          <cell r="AW815">
            <v>1352.2</v>
          </cell>
          <cell r="AX815">
            <v>0</v>
          </cell>
          <cell r="AY815">
            <v>4909.76</v>
          </cell>
          <cell r="AZ815">
            <v>460.05</v>
          </cell>
        </row>
        <row r="816">
          <cell r="A816" t="str">
            <v>MAR 2018</v>
          </cell>
          <cell r="B816" t="str">
            <v>LGCME552</v>
          </cell>
          <cell r="D816" t="str">
            <v>Public Authorities Customers</v>
          </cell>
          <cell r="E816">
            <v>16452</v>
          </cell>
          <cell r="L816">
            <v>25.66</v>
          </cell>
          <cell r="M816">
            <v>39.65</v>
          </cell>
          <cell r="S816">
            <v>1683.08</v>
          </cell>
          <cell r="AW816">
            <v>1694.0600000000002</v>
          </cell>
          <cell r="AX816">
            <v>0</v>
          </cell>
          <cell r="AY816">
            <v>1683.08</v>
          </cell>
          <cell r="AZ816">
            <v>59.94</v>
          </cell>
        </row>
        <row r="817">
          <cell r="A817" t="str">
            <v>MAR 2018</v>
          </cell>
          <cell r="B817" t="str">
            <v>LGCME552</v>
          </cell>
          <cell r="D817" t="str">
            <v>Small Commercial Customers</v>
          </cell>
          <cell r="E817">
            <v>131674</v>
          </cell>
          <cell r="L817">
            <v>205.39</v>
          </cell>
          <cell r="M817">
            <v>317.33</v>
          </cell>
          <cell r="S817">
            <v>13470.58</v>
          </cell>
          <cell r="AW817">
            <v>13558.390000000001</v>
          </cell>
          <cell r="AX817">
            <v>0</v>
          </cell>
          <cell r="AY817">
            <v>13470.58</v>
          </cell>
          <cell r="AZ817">
            <v>479.72</v>
          </cell>
        </row>
        <row r="818">
          <cell r="A818" t="str">
            <v>MAR 2018</v>
          </cell>
          <cell r="B818" t="str">
            <v>LGCME557</v>
          </cell>
          <cell r="D818" t="str">
            <v>Small Commercial Customers</v>
          </cell>
          <cell r="E818">
            <v>17688</v>
          </cell>
          <cell r="F818">
            <v>693</v>
          </cell>
          <cell r="L818">
            <v>27.6</v>
          </cell>
          <cell r="M818">
            <v>42.61</v>
          </cell>
          <cell r="S818">
            <v>2534.0100000000002</v>
          </cell>
          <cell r="AW818">
            <v>1821.3300000000002</v>
          </cell>
          <cell r="AX818">
            <v>0</v>
          </cell>
          <cell r="AY818">
            <v>2534.0100000000002</v>
          </cell>
          <cell r="AZ818">
            <v>95.92</v>
          </cell>
        </row>
        <row r="819">
          <cell r="A819" t="str">
            <v>MAR 2018</v>
          </cell>
          <cell r="B819" t="str">
            <v>LGCME561DS</v>
          </cell>
          <cell r="D819" t="str">
            <v>Industrial Customers</v>
          </cell>
          <cell r="E819">
            <v>73200</v>
          </cell>
          <cell r="F819">
            <v>180</v>
          </cell>
          <cell r="L819">
            <v>57.09</v>
          </cell>
          <cell r="M819">
            <v>176.4</v>
          </cell>
          <cell r="S819">
            <v>8076.57</v>
          </cell>
          <cell r="AW819">
            <v>2749.39</v>
          </cell>
          <cell r="AX819">
            <v>5227.55</v>
          </cell>
          <cell r="AY819">
            <v>8076.57</v>
          </cell>
          <cell r="AZ819">
            <v>292.23</v>
          </cell>
        </row>
        <row r="820">
          <cell r="A820" t="str">
            <v>MAR 2018</v>
          </cell>
          <cell r="B820" t="str">
            <v>LGCME561DS</v>
          </cell>
          <cell r="D820" t="str">
            <v>Large Commercial Customers</v>
          </cell>
          <cell r="E820">
            <v>68712238</v>
          </cell>
          <cell r="F820">
            <v>139920</v>
          </cell>
          <cell r="L820">
            <v>53593.5</v>
          </cell>
          <cell r="M820">
            <v>159342.84</v>
          </cell>
          <cell r="S820">
            <v>6332851.7699999996</v>
          </cell>
          <cell r="AW820">
            <v>2580831.7000000002</v>
          </cell>
          <cell r="AX820">
            <v>3721136.25</v>
          </cell>
          <cell r="AY820">
            <v>6332851.7699999996</v>
          </cell>
          <cell r="AZ820">
            <v>229755.57</v>
          </cell>
        </row>
        <row r="821">
          <cell r="A821" t="str">
            <v>MAR 2018</v>
          </cell>
          <cell r="B821" t="str">
            <v>LGCME561DS</v>
          </cell>
          <cell r="D821" t="str">
            <v>Public Authorities Customers</v>
          </cell>
          <cell r="E821">
            <v>10673533</v>
          </cell>
          <cell r="F821">
            <v>15750</v>
          </cell>
          <cell r="L821">
            <v>8325.32</v>
          </cell>
          <cell r="M821">
            <v>23744.36</v>
          </cell>
          <cell r="S821">
            <v>1047717.59</v>
          </cell>
          <cell r="AW821">
            <v>400897.89</v>
          </cell>
          <cell r="AX821">
            <v>641976.80000000005</v>
          </cell>
          <cell r="AY821">
            <v>1047717.59</v>
          </cell>
          <cell r="AZ821">
            <v>39982</v>
          </cell>
        </row>
        <row r="822">
          <cell r="A822" t="str">
            <v>MAR 2018</v>
          </cell>
          <cell r="B822" t="str">
            <v>LGCME561DS</v>
          </cell>
          <cell r="D822" t="str">
            <v>Small Commercial Customers</v>
          </cell>
          <cell r="E822">
            <v>14741149</v>
          </cell>
          <cell r="F822">
            <v>49290</v>
          </cell>
          <cell r="L822">
            <v>11498.14</v>
          </cell>
          <cell r="M822">
            <v>34493.769999999997</v>
          </cell>
          <cell r="S822">
            <v>1507026.89</v>
          </cell>
          <cell r="AW822">
            <v>553677.54</v>
          </cell>
          <cell r="AX822">
            <v>922292.07</v>
          </cell>
          <cell r="AY822">
            <v>1507026.89</v>
          </cell>
          <cell r="AZ822">
            <v>54987.7</v>
          </cell>
        </row>
        <row r="823">
          <cell r="A823" t="str">
            <v>MAR 2018</v>
          </cell>
          <cell r="B823" t="str">
            <v>LGCME561PF</v>
          </cell>
          <cell r="D823" t="str">
            <v>Industrial Customers</v>
          </cell>
          <cell r="E823">
            <v>90840</v>
          </cell>
          <cell r="F823">
            <v>180</v>
          </cell>
          <cell r="L823">
            <v>70.86</v>
          </cell>
          <cell r="M823">
            <v>218.93</v>
          </cell>
          <cell r="S823">
            <v>9558.58</v>
          </cell>
          <cell r="AW823">
            <v>3411.95</v>
          </cell>
          <cell r="AX823">
            <v>6086.52</v>
          </cell>
          <cell r="AY823">
            <v>9558.58</v>
          </cell>
          <cell r="AZ823">
            <v>342.48</v>
          </cell>
        </row>
        <row r="824">
          <cell r="A824" t="str">
            <v>MAR 2018</v>
          </cell>
          <cell r="B824" t="str">
            <v>LGCME561PF</v>
          </cell>
          <cell r="D824" t="str">
            <v>Large Commercial Customers</v>
          </cell>
          <cell r="E824">
            <v>7321207</v>
          </cell>
          <cell r="F824">
            <v>16326</v>
          </cell>
          <cell r="L824">
            <v>5710.24</v>
          </cell>
          <cell r="M824">
            <v>16953.330000000002</v>
          </cell>
          <cell r="S824">
            <v>695661.33</v>
          </cell>
          <cell r="AW824">
            <v>274984.51</v>
          </cell>
          <cell r="AX824">
            <v>415180.9</v>
          </cell>
          <cell r="AY824">
            <v>695661.33</v>
          </cell>
          <cell r="AZ824">
            <v>25245.51</v>
          </cell>
        </row>
        <row r="825">
          <cell r="A825" t="str">
            <v>MAR 2018</v>
          </cell>
          <cell r="B825" t="str">
            <v>LGCME561PF</v>
          </cell>
          <cell r="D825" t="str">
            <v>Public Authorities Customers</v>
          </cell>
          <cell r="E825">
            <v>2648440</v>
          </cell>
          <cell r="F825">
            <v>4050</v>
          </cell>
          <cell r="L825">
            <v>2065.8000000000002</v>
          </cell>
          <cell r="M825">
            <v>4801.88</v>
          </cell>
          <cell r="S825">
            <v>313877.67</v>
          </cell>
          <cell r="AW825">
            <v>99475.42</v>
          </cell>
          <cell r="AX825">
            <v>207038.66999999998</v>
          </cell>
          <cell r="AY825">
            <v>313877.67</v>
          </cell>
          <cell r="AZ825">
            <v>14046.36</v>
          </cell>
        </row>
        <row r="826">
          <cell r="A826" t="str">
            <v>MAR 2018</v>
          </cell>
          <cell r="B826" t="str">
            <v>LGCME561PF</v>
          </cell>
          <cell r="D826" t="str">
            <v>Small Commercial Customers</v>
          </cell>
          <cell r="E826">
            <v>3865669</v>
          </cell>
          <cell r="F826">
            <v>8061</v>
          </cell>
          <cell r="L826">
            <v>3015.23</v>
          </cell>
          <cell r="M826">
            <v>9186.32</v>
          </cell>
          <cell r="S826">
            <v>362393.36</v>
          </cell>
          <cell r="AW826">
            <v>145194.46</v>
          </cell>
          <cell r="AX826">
            <v>215611.56</v>
          </cell>
          <cell r="AY826">
            <v>362393.36</v>
          </cell>
          <cell r="AZ826">
            <v>12976.73</v>
          </cell>
        </row>
        <row r="827">
          <cell r="A827" t="str">
            <v>MAR 2018</v>
          </cell>
          <cell r="B827" t="str">
            <v>LGCME563DS</v>
          </cell>
          <cell r="D827" t="str">
            <v>Large Commercial Customers</v>
          </cell>
          <cell r="E827">
            <v>1673040</v>
          </cell>
          <cell r="F827">
            <v>3600</v>
          </cell>
          <cell r="L827">
            <v>1304.97</v>
          </cell>
          <cell r="M827">
            <v>4032.02</v>
          </cell>
          <cell r="S827">
            <v>138242.64000000001</v>
          </cell>
          <cell r="AW827">
            <v>60380</v>
          </cell>
          <cell r="AX827">
            <v>78112.37</v>
          </cell>
          <cell r="AY827">
            <v>138242.64000000001</v>
          </cell>
          <cell r="AZ827">
            <v>4666.05</v>
          </cell>
        </row>
        <row r="828">
          <cell r="A828" t="str">
            <v>MAR 2018</v>
          </cell>
          <cell r="B828" t="str">
            <v>LGCME563DS</v>
          </cell>
          <cell r="D828" t="str">
            <v>Public Authorities Customers</v>
          </cell>
          <cell r="E828">
            <v>1900920</v>
          </cell>
          <cell r="F828">
            <v>2160</v>
          </cell>
          <cell r="L828">
            <v>1482.72</v>
          </cell>
          <cell r="M828">
            <v>4581.21</v>
          </cell>
          <cell r="S828">
            <v>500250.44</v>
          </cell>
          <cell r="AW828">
            <v>68604.209999999992</v>
          </cell>
          <cell r="AX828">
            <v>418956.68</v>
          </cell>
          <cell r="AY828">
            <v>500250.44</v>
          </cell>
          <cell r="AZ828">
            <v>20205.240000000002</v>
          </cell>
        </row>
        <row r="829">
          <cell r="A829" t="str">
            <v>MAR 2018</v>
          </cell>
          <cell r="B829" t="str">
            <v>LGCME563DS</v>
          </cell>
          <cell r="D829" t="str">
            <v>Small Commercial Customers</v>
          </cell>
          <cell r="E829">
            <v>67200</v>
          </cell>
          <cell r="F829">
            <v>480</v>
          </cell>
          <cell r="L829">
            <v>52.42</v>
          </cell>
          <cell r="M829">
            <v>161.96</v>
          </cell>
          <cell r="S829">
            <v>6363.52</v>
          </cell>
          <cell r="AW829">
            <v>2425.2399999999998</v>
          </cell>
          <cell r="AX829">
            <v>3577.69</v>
          </cell>
          <cell r="AY829">
            <v>6363.52</v>
          </cell>
          <cell r="AZ829">
            <v>222.63</v>
          </cell>
        </row>
        <row r="830">
          <cell r="A830" t="str">
            <v>MAR 2018</v>
          </cell>
          <cell r="B830" t="str">
            <v>LGCME563PF</v>
          </cell>
          <cell r="D830" t="str">
            <v>Large Commercial Customers</v>
          </cell>
          <cell r="E830">
            <v>1891500</v>
          </cell>
          <cell r="F830">
            <v>2640</v>
          </cell>
          <cell r="L830">
            <v>1475.38</v>
          </cell>
          <cell r="M830">
            <v>4368.0200000000004</v>
          </cell>
          <cell r="S830">
            <v>130278.74</v>
          </cell>
          <cell r="AW830">
            <v>68264.239999999991</v>
          </cell>
          <cell r="AX830">
            <v>64336.92</v>
          </cell>
          <cell r="AY830">
            <v>130278.74</v>
          </cell>
          <cell r="AZ830">
            <v>4334.17</v>
          </cell>
        </row>
        <row r="831">
          <cell r="A831" t="str">
            <v>MAR 2018</v>
          </cell>
          <cell r="B831" t="str">
            <v>LGCME563PF</v>
          </cell>
          <cell r="D831" t="str">
            <v>Public Authorities Customers</v>
          </cell>
          <cell r="E831">
            <v>991973</v>
          </cell>
          <cell r="F831">
            <v>1920</v>
          </cell>
          <cell r="L831">
            <v>773.73</v>
          </cell>
          <cell r="M831">
            <v>2007.85</v>
          </cell>
          <cell r="S831">
            <v>86006.9</v>
          </cell>
          <cell r="AW831">
            <v>35800.31</v>
          </cell>
          <cell r="AX831">
            <v>49187.37</v>
          </cell>
          <cell r="AY831">
            <v>86006.9</v>
          </cell>
          <cell r="AZ831">
            <v>3483.06</v>
          </cell>
        </row>
        <row r="832">
          <cell r="A832" t="str">
            <v>MAR 2018</v>
          </cell>
          <cell r="B832" t="str">
            <v>LGCME563PF</v>
          </cell>
          <cell r="D832" t="str">
            <v>Small Commercial Customers</v>
          </cell>
          <cell r="E832">
            <v>347520</v>
          </cell>
          <cell r="F832">
            <v>1680</v>
          </cell>
          <cell r="L832">
            <v>271.06</v>
          </cell>
          <cell r="M832">
            <v>837.51</v>
          </cell>
          <cell r="S832">
            <v>32798.11</v>
          </cell>
          <cell r="AW832">
            <v>12541.990000000002</v>
          </cell>
          <cell r="AX832">
            <v>19198.490000000002</v>
          </cell>
          <cell r="AY832">
            <v>32798.11</v>
          </cell>
          <cell r="AZ832">
            <v>1146.52</v>
          </cell>
        </row>
        <row r="833">
          <cell r="A833" t="str">
            <v>MAR 2018</v>
          </cell>
          <cell r="B833" t="str">
            <v>LGCME567</v>
          </cell>
          <cell r="D833" t="str">
            <v>Public Authorities Customers</v>
          </cell>
          <cell r="E833">
            <v>83760</v>
          </cell>
          <cell r="F833">
            <v>90</v>
          </cell>
          <cell r="L833">
            <v>65.33</v>
          </cell>
          <cell r="M833">
            <v>-44.4</v>
          </cell>
          <cell r="S833">
            <v>8467.2900000000009</v>
          </cell>
          <cell r="AW833">
            <v>3146.0299999999997</v>
          </cell>
          <cell r="AX833">
            <v>4579.92</v>
          </cell>
          <cell r="AY833">
            <v>8467.2900000000009</v>
          </cell>
          <cell r="AZ833">
            <v>649.66999999999996</v>
          </cell>
        </row>
        <row r="834">
          <cell r="A834" t="str">
            <v>MAR 2018</v>
          </cell>
          <cell r="B834" t="str">
            <v>LGCME567</v>
          </cell>
          <cell r="D834" t="str">
            <v>Small Commercial Customers</v>
          </cell>
          <cell r="E834">
            <v>18480</v>
          </cell>
          <cell r="F834">
            <v>90</v>
          </cell>
          <cell r="L834">
            <v>14.41</v>
          </cell>
          <cell r="M834">
            <v>44.53</v>
          </cell>
          <cell r="S834">
            <v>1719.44</v>
          </cell>
          <cell r="AW834">
            <v>694.11</v>
          </cell>
          <cell r="AX834">
            <v>969.5</v>
          </cell>
          <cell r="AY834">
            <v>1719.44</v>
          </cell>
          <cell r="AZ834">
            <v>59.9</v>
          </cell>
        </row>
        <row r="835">
          <cell r="A835" t="str">
            <v>MAR 2018</v>
          </cell>
          <cell r="B835" t="str">
            <v>LGCME567PF</v>
          </cell>
          <cell r="D835" t="str">
            <v>Public Authorities Customers</v>
          </cell>
          <cell r="E835">
            <v>64800</v>
          </cell>
          <cell r="F835">
            <v>90</v>
          </cell>
          <cell r="L835">
            <v>50.54</v>
          </cell>
          <cell r="M835">
            <v>156.16</v>
          </cell>
          <cell r="S835">
            <v>6605.73</v>
          </cell>
          <cell r="AW835">
            <v>2433.89</v>
          </cell>
          <cell r="AX835">
            <v>4176.6099999999997</v>
          </cell>
          <cell r="AY835">
            <v>6605.73</v>
          </cell>
          <cell r="AZ835">
            <v>235.07</v>
          </cell>
        </row>
        <row r="836">
          <cell r="A836" t="str">
            <v>MAR 2018</v>
          </cell>
          <cell r="B836" t="str">
            <v>LGCME591</v>
          </cell>
          <cell r="D836" t="str">
            <v>Industrial Customers</v>
          </cell>
          <cell r="E836">
            <v>300800</v>
          </cell>
          <cell r="F836">
            <v>400</v>
          </cell>
          <cell r="L836">
            <v>60.16</v>
          </cell>
          <cell r="M836">
            <v>724.94</v>
          </cell>
          <cell r="S836">
            <v>24373.91</v>
          </cell>
          <cell r="AW836">
            <v>11231.87</v>
          </cell>
          <cell r="AX836">
            <v>13629.550000000001</v>
          </cell>
          <cell r="AY836">
            <v>24373.91</v>
          </cell>
          <cell r="AZ836">
            <v>818.02</v>
          </cell>
        </row>
        <row r="837">
          <cell r="A837" t="str">
            <v>MAR 2018</v>
          </cell>
          <cell r="B837" t="str">
            <v>LGCME591</v>
          </cell>
          <cell r="D837" t="str">
            <v>Large Commercial Customers</v>
          </cell>
          <cell r="E837">
            <v>53012081</v>
          </cell>
          <cell r="F837">
            <v>48359.99</v>
          </cell>
          <cell r="L837">
            <v>10602.38</v>
          </cell>
          <cell r="M837">
            <v>124423.21</v>
          </cell>
          <cell r="S837">
            <v>4286845.91</v>
          </cell>
          <cell r="AW837">
            <v>1979471.07</v>
          </cell>
          <cell r="AX837">
            <v>2406576.5300000003</v>
          </cell>
          <cell r="AY837">
            <v>4286845.91</v>
          </cell>
          <cell r="AZ837">
            <v>147013.48000000001</v>
          </cell>
        </row>
        <row r="838">
          <cell r="A838" t="str">
            <v>MAR 2018</v>
          </cell>
          <cell r="B838" t="str">
            <v>LGCME591</v>
          </cell>
          <cell r="D838" t="str">
            <v>Public Authorities Customers</v>
          </cell>
          <cell r="E838">
            <v>3928820</v>
          </cell>
          <cell r="F838">
            <v>4200</v>
          </cell>
          <cell r="L838">
            <v>785.76</v>
          </cell>
          <cell r="M838">
            <v>6414.76</v>
          </cell>
          <cell r="S838">
            <v>359143.16</v>
          </cell>
          <cell r="AW838">
            <v>146702.15000000002</v>
          </cell>
          <cell r="AX838">
            <v>209421.66</v>
          </cell>
          <cell r="AY838">
            <v>359143.16</v>
          </cell>
          <cell r="AZ838">
            <v>15788.23</v>
          </cell>
        </row>
        <row r="839">
          <cell r="A839" t="str">
            <v>MAR 2018</v>
          </cell>
          <cell r="B839" t="str">
            <v>LGCME591</v>
          </cell>
          <cell r="D839" t="str">
            <v>Small Commercial Customers</v>
          </cell>
          <cell r="E839">
            <v>9057580</v>
          </cell>
          <cell r="F839">
            <v>9860.01</v>
          </cell>
          <cell r="L839">
            <v>1811.51</v>
          </cell>
          <cell r="M839">
            <v>21828.799999999999</v>
          </cell>
          <cell r="S839">
            <v>759274.88</v>
          </cell>
          <cell r="AW839">
            <v>338210.05</v>
          </cell>
          <cell r="AX839">
            <v>436932.47</v>
          </cell>
          <cell r="AY839">
            <v>759274.88</v>
          </cell>
          <cell r="AZ839">
            <v>25628.799999999999</v>
          </cell>
        </row>
        <row r="840">
          <cell r="A840" t="str">
            <v>MAR 2018</v>
          </cell>
          <cell r="B840" t="str">
            <v>LGCME593</v>
          </cell>
          <cell r="D840" t="str">
            <v>Large Commercial Customers</v>
          </cell>
          <cell r="E840">
            <v>29585400</v>
          </cell>
          <cell r="F840">
            <v>15180</v>
          </cell>
          <cell r="L840">
            <v>5917.08</v>
          </cell>
          <cell r="M840">
            <v>68132.649999999994</v>
          </cell>
          <cell r="S840">
            <v>2370200.12</v>
          </cell>
          <cell r="AW840">
            <v>1036968.28</v>
          </cell>
          <cell r="AX840">
            <v>1414463.56</v>
          </cell>
          <cell r="AY840">
            <v>2370200.12</v>
          </cell>
          <cell r="AZ840">
            <v>85848.22</v>
          </cell>
        </row>
        <row r="841">
          <cell r="A841" t="str">
            <v>MAR 2018</v>
          </cell>
          <cell r="B841" t="str">
            <v>LGCME593</v>
          </cell>
          <cell r="D841" t="str">
            <v>Public Authorities Customers</v>
          </cell>
          <cell r="E841">
            <v>18202200</v>
          </cell>
          <cell r="F841">
            <v>5280</v>
          </cell>
          <cell r="L841">
            <v>3640.44</v>
          </cell>
          <cell r="M841">
            <v>15851.45</v>
          </cell>
          <cell r="S841">
            <v>1349204.01</v>
          </cell>
          <cell r="AW841">
            <v>637987.11</v>
          </cell>
          <cell r="AX841">
            <v>691017.67999999993</v>
          </cell>
          <cell r="AY841">
            <v>1349204.01</v>
          </cell>
          <cell r="AZ841">
            <v>69431.48</v>
          </cell>
        </row>
        <row r="842">
          <cell r="A842" t="str">
            <v>MAR 2018</v>
          </cell>
          <cell r="B842" t="str">
            <v>LGCME593</v>
          </cell>
          <cell r="D842" t="str">
            <v>Small Commercial Customers</v>
          </cell>
          <cell r="E842">
            <v>1536600</v>
          </cell>
          <cell r="F842">
            <v>1320</v>
          </cell>
          <cell r="L842">
            <v>307.32</v>
          </cell>
          <cell r="M842">
            <v>3703.21</v>
          </cell>
          <cell r="S842">
            <v>107375.52</v>
          </cell>
          <cell r="AW842">
            <v>53857.83</v>
          </cell>
          <cell r="AX842">
            <v>57475.600000000006</v>
          </cell>
          <cell r="AY842">
            <v>107375.52</v>
          </cell>
          <cell r="AZ842">
            <v>3434.61</v>
          </cell>
        </row>
        <row r="843">
          <cell r="A843" t="str">
            <v>MAR 2018</v>
          </cell>
          <cell r="B843" t="str">
            <v>LGCME594</v>
          </cell>
          <cell r="D843" t="str">
            <v>Public Authorities Customers</v>
          </cell>
          <cell r="E843">
            <v>9057000</v>
          </cell>
          <cell r="F843">
            <v>330</v>
          </cell>
          <cell r="L843">
            <v>1811.4</v>
          </cell>
          <cell r="M843">
            <v>-4800.21</v>
          </cell>
          <cell r="S843">
            <v>598143.48</v>
          </cell>
          <cell r="AW843">
            <v>317447.84999999998</v>
          </cell>
          <cell r="AX843">
            <v>246928.73</v>
          </cell>
          <cell r="AY843">
            <v>598143.48</v>
          </cell>
          <cell r="AZ843">
            <v>38508.82</v>
          </cell>
        </row>
        <row r="844">
          <cell r="A844" t="str">
            <v>MAR 2018</v>
          </cell>
          <cell r="B844" t="str">
            <v>LGCME651</v>
          </cell>
          <cell r="D844" t="str">
            <v>Small Commercial Customers</v>
          </cell>
          <cell r="E844">
            <v>-3438</v>
          </cell>
          <cell r="F844">
            <v>0</v>
          </cell>
          <cell r="L844">
            <v>-2.4900000000000002</v>
          </cell>
          <cell r="M844">
            <v>2.44</v>
          </cell>
          <cell r="S844">
            <v>-338.98</v>
          </cell>
          <cell r="AW844">
            <v>-311.7</v>
          </cell>
          <cell r="AX844">
            <v>0</v>
          </cell>
          <cell r="AY844">
            <v>-338.98</v>
          </cell>
          <cell r="AZ844">
            <v>-27.31</v>
          </cell>
        </row>
        <row r="845">
          <cell r="A845" t="str">
            <v>MAR 2018</v>
          </cell>
          <cell r="B845" t="str">
            <v>LGCME651DS</v>
          </cell>
          <cell r="D845" t="str">
            <v>Industrial Customers</v>
          </cell>
          <cell r="E845">
            <v>46673</v>
          </cell>
          <cell r="F845">
            <v>604.79999999999995</v>
          </cell>
          <cell r="L845">
            <v>73.709999999999994</v>
          </cell>
          <cell r="M845">
            <v>131.68</v>
          </cell>
          <cell r="S845">
            <v>5365.99</v>
          </cell>
          <cell r="AW845">
            <v>4832.84</v>
          </cell>
          <cell r="AX845">
            <v>0</v>
          </cell>
          <cell r="AY845">
            <v>5365.99</v>
          </cell>
          <cell r="AZ845">
            <v>165.24</v>
          </cell>
        </row>
        <row r="846">
          <cell r="A846" t="str">
            <v>MAR 2018</v>
          </cell>
          <cell r="B846" t="str">
            <v>LGCME651DS</v>
          </cell>
          <cell r="D846" t="str">
            <v>Large Commercial Customers</v>
          </cell>
          <cell r="E846">
            <v>2633334</v>
          </cell>
          <cell r="F846">
            <v>16615.2</v>
          </cell>
          <cell r="L846">
            <v>4095.8</v>
          </cell>
          <cell r="M846">
            <v>6031.65</v>
          </cell>
          <cell r="S846">
            <v>287326.65000000002</v>
          </cell>
          <cell r="AW846">
            <v>270881.64</v>
          </cell>
          <cell r="AX846">
            <v>0</v>
          </cell>
          <cell r="AY846">
            <v>287326.65000000002</v>
          </cell>
          <cell r="AZ846">
            <v>10756.68</v>
          </cell>
        </row>
        <row r="847">
          <cell r="A847" t="str">
            <v>MAR 2018</v>
          </cell>
          <cell r="B847" t="str">
            <v>LGCME651DS</v>
          </cell>
          <cell r="D847" t="str">
            <v>Public Authorities Customers</v>
          </cell>
          <cell r="E847">
            <v>5950259</v>
          </cell>
          <cell r="F847">
            <v>39958.800000000003</v>
          </cell>
          <cell r="L847">
            <v>9286.14</v>
          </cell>
          <cell r="M847">
            <v>13600.61</v>
          </cell>
          <cell r="S847">
            <v>653467.43000000005</v>
          </cell>
          <cell r="AW847">
            <v>612842.32999999996</v>
          </cell>
          <cell r="AX847">
            <v>0</v>
          </cell>
          <cell r="AY847">
            <v>653467.43000000005</v>
          </cell>
          <cell r="AZ847">
            <v>25048.28</v>
          </cell>
        </row>
        <row r="848">
          <cell r="A848" t="str">
            <v>MAR 2018</v>
          </cell>
          <cell r="B848" t="str">
            <v>LGCME651DS</v>
          </cell>
          <cell r="D848" t="str">
            <v>Residential Customers</v>
          </cell>
          <cell r="E848">
            <v>15867</v>
          </cell>
          <cell r="F848">
            <v>1463.28</v>
          </cell>
          <cell r="L848">
            <v>24.61</v>
          </cell>
          <cell r="M848">
            <v>32.08</v>
          </cell>
          <cell r="S848">
            <v>3200.59</v>
          </cell>
          <cell r="AW848">
            <v>1624.22</v>
          </cell>
          <cell r="AX848">
            <v>0</v>
          </cell>
          <cell r="AY848">
            <v>3200.59</v>
          </cell>
          <cell r="AZ848">
            <v>168.96</v>
          </cell>
        </row>
        <row r="849">
          <cell r="A849" t="str">
            <v>MAR 2018</v>
          </cell>
          <cell r="B849" t="str">
            <v>LGCME651DS</v>
          </cell>
          <cell r="D849" t="str">
            <v>Small Commercial Customers</v>
          </cell>
          <cell r="E849">
            <v>50251946</v>
          </cell>
          <cell r="F849">
            <v>740888.05</v>
          </cell>
          <cell r="L849">
            <v>78447.429999999993</v>
          </cell>
          <cell r="M849">
            <v>118592.66</v>
          </cell>
          <cell r="S849">
            <v>5927612.0499999998</v>
          </cell>
          <cell r="AW849">
            <v>5176117.67</v>
          </cell>
          <cell r="AX849">
            <v>0</v>
          </cell>
          <cell r="AY849">
            <v>5927612.0499999998</v>
          </cell>
          <cell r="AZ849">
            <v>222678.95</v>
          </cell>
        </row>
        <row r="850">
          <cell r="A850" t="str">
            <v>MAR 2018</v>
          </cell>
          <cell r="B850" t="str">
            <v>LGCME652</v>
          </cell>
          <cell r="D850" t="str">
            <v>Industrial Customers</v>
          </cell>
          <cell r="E850">
            <v>24206</v>
          </cell>
          <cell r="L850">
            <v>37.770000000000003</v>
          </cell>
          <cell r="M850">
            <v>58.33</v>
          </cell>
          <cell r="S850">
            <v>2476.37</v>
          </cell>
          <cell r="AW850">
            <v>2492.5</v>
          </cell>
          <cell r="AX850">
            <v>0</v>
          </cell>
          <cell r="AY850">
            <v>2476.37</v>
          </cell>
          <cell r="AZ850">
            <v>88.19</v>
          </cell>
        </row>
        <row r="851">
          <cell r="A851" t="str">
            <v>MAR 2018</v>
          </cell>
          <cell r="B851" t="str">
            <v>LGCME652</v>
          </cell>
          <cell r="D851" t="str">
            <v>Large Commercial Customers</v>
          </cell>
          <cell r="E851">
            <v>106</v>
          </cell>
          <cell r="L851">
            <v>0.17</v>
          </cell>
          <cell r="M851">
            <v>0.26</v>
          </cell>
          <cell r="S851">
            <v>10.85</v>
          </cell>
          <cell r="AW851">
            <v>10.91</v>
          </cell>
          <cell r="AX851">
            <v>0</v>
          </cell>
          <cell r="AY851">
            <v>10.85</v>
          </cell>
          <cell r="AZ851">
            <v>0.39</v>
          </cell>
        </row>
        <row r="852">
          <cell r="A852" t="str">
            <v>MAR 2018</v>
          </cell>
          <cell r="B852" t="str">
            <v>LGCME652</v>
          </cell>
          <cell r="D852" t="str">
            <v>Public Authorities Customers</v>
          </cell>
          <cell r="E852">
            <v>151659</v>
          </cell>
          <cell r="L852">
            <v>236.58</v>
          </cell>
          <cell r="M852">
            <v>365.16</v>
          </cell>
          <cell r="S852">
            <v>15516.47</v>
          </cell>
          <cell r="AW852">
            <v>15616.34</v>
          </cell>
          <cell r="AX852">
            <v>0</v>
          </cell>
          <cell r="AY852">
            <v>15516.47</v>
          </cell>
          <cell r="AZ852">
            <v>553.16999999999996</v>
          </cell>
        </row>
        <row r="853">
          <cell r="A853" t="str">
            <v>MAR 2018</v>
          </cell>
          <cell r="B853" t="str">
            <v>LGCME652</v>
          </cell>
          <cell r="D853" t="str">
            <v>Small Commercial Customers</v>
          </cell>
          <cell r="E853">
            <v>1852261</v>
          </cell>
          <cell r="L853">
            <v>2889.52</v>
          </cell>
          <cell r="M853">
            <v>4120.78</v>
          </cell>
          <cell r="S853">
            <v>190704.92</v>
          </cell>
          <cell r="AW853">
            <v>190727.44</v>
          </cell>
          <cell r="AX853">
            <v>0</v>
          </cell>
          <cell r="AY853">
            <v>190704.92</v>
          </cell>
          <cell r="AZ853">
            <v>7364.03</v>
          </cell>
        </row>
        <row r="854">
          <cell r="A854" t="str">
            <v>MAR 2018</v>
          </cell>
          <cell r="B854" t="str">
            <v>LGCME657</v>
          </cell>
          <cell r="D854" t="str">
            <v>Large Commercial Customers</v>
          </cell>
          <cell r="E854">
            <v>3000</v>
          </cell>
          <cell r="F854">
            <v>50.4</v>
          </cell>
          <cell r="L854">
            <v>4.68</v>
          </cell>
          <cell r="M854">
            <v>7.23</v>
          </cell>
          <cell r="S854">
            <v>359.6</v>
          </cell>
          <cell r="AW854">
            <v>308.91000000000003</v>
          </cell>
          <cell r="AX854">
            <v>0</v>
          </cell>
          <cell r="AY854">
            <v>359.6</v>
          </cell>
          <cell r="AZ854">
            <v>13.22</v>
          </cell>
        </row>
        <row r="855">
          <cell r="A855" t="str">
            <v>MAR 2018</v>
          </cell>
          <cell r="B855" t="str">
            <v>LGCME657</v>
          </cell>
          <cell r="D855" t="str">
            <v>Public Authorities Customers</v>
          </cell>
          <cell r="E855">
            <v>102360</v>
          </cell>
          <cell r="F855">
            <v>252</v>
          </cell>
          <cell r="L855">
            <v>159.68</v>
          </cell>
          <cell r="M855">
            <v>246.67</v>
          </cell>
          <cell r="S855">
            <v>10735.22</v>
          </cell>
          <cell r="AW855">
            <v>10540.02</v>
          </cell>
          <cell r="AX855">
            <v>0</v>
          </cell>
          <cell r="AY855">
            <v>10735.22</v>
          </cell>
          <cell r="AZ855">
            <v>384.38</v>
          </cell>
        </row>
        <row r="856">
          <cell r="A856" t="str">
            <v>MAR 2018</v>
          </cell>
          <cell r="B856" t="str">
            <v>LGCME657</v>
          </cell>
          <cell r="D856" t="str">
            <v>Small Commercial Customers</v>
          </cell>
          <cell r="E856">
            <v>42781</v>
          </cell>
          <cell r="F856">
            <v>302.39999999999998</v>
          </cell>
          <cell r="L856">
            <v>66.75</v>
          </cell>
          <cell r="M856">
            <v>103.1</v>
          </cell>
          <cell r="S856">
            <v>4692.78</v>
          </cell>
          <cell r="AW856">
            <v>4405.16</v>
          </cell>
          <cell r="AX856">
            <v>0</v>
          </cell>
          <cell r="AY856">
            <v>4692.78</v>
          </cell>
          <cell r="AZ856">
            <v>169.6</v>
          </cell>
        </row>
        <row r="857">
          <cell r="A857" t="str">
            <v>MAR 2018</v>
          </cell>
          <cell r="B857" t="str">
            <v>LGCME671</v>
          </cell>
          <cell r="D857" t="str">
            <v>Public Authorities Customers</v>
          </cell>
          <cell r="E857">
            <v>3925200</v>
          </cell>
          <cell r="M857">
            <v>9459.7199999999993</v>
          </cell>
          <cell r="S857">
            <v>265664.95</v>
          </cell>
          <cell r="AW857">
            <v>139737.12</v>
          </cell>
          <cell r="AX857">
            <v>140569.63</v>
          </cell>
          <cell r="AY857">
            <v>265664.95</v>
          </cell>
          <cell r="AZ857">
            <v>8399.1299999999992</v>
          </cell>
        </row>
        <row r="858">
          <cell r="A858" t="str">
            <v>MAR 2018</v>
          </cell>
          <cell r="B858" t="str">
            <v>LGCME707</v>
          </cell>
          <cell r="D858" t="str">
            <v>Small Commercial Customers</v>
          </cell>
          <cell r="S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</row>
        <row r="859">
          <cell r="A859" t="str">
            <v>MAR 2018</v>
          </cell>
          <cell r="B859" t="str">
            <v>LGCMEOSLS</v>
          </cell>
          <cell r="D859" t="str">
            <v>Small Commercial Customers</v>
          </cell>
          <cell r="E859">
            <v>2880</v>
          </cell>
          <cell r="F859">
            <v>90</v>
          </cell>
          <cell r="L859">
            <v>0.57999999999999996</v>
          </cell>
          <cell r="M859">
            <v>6.94</v>
          </cell>
          <cell r="S859">
            <v>961.59</v>
          </cell>
          <cell r="AW859">
            <v>108.66</v>
          </cell>
          <cell r="AX859">
            <v>739.80000000000007</v>
          </cell>
          <cell r="AY859">
            <v>961.59</v>
          </cell>
          <cell r="AZ859">
            <v>39.46</v>
          </cell>
        </row>
        <row r="860">
          <cell r="A860" t="str">
            <v>MAR 2018</v>
          </cell>
          <cell r="B860" t="str">
            <v>LGCMESPS</v>
          </cell>
          <cell r="D860" t="str">
            <v>Large Commercial Customers</v>
          </cell>
          <cell r="E860">
            <v>172280</v>
          </cell>
          <cell r="F860">
            <v>450</v>
          </cell>
          <cell r="L860">
            <v>134.37</v>
          </cell>
          <cell r="M860">
            <v>415.18</v>
          </cell>
          <cell r="S860">
            <v>18502.759999999998</v>
          </cell>
          <cell r="AW860">
            <v>6501.84</v>
          </cell>
          <cell r="AX860">
            <v>11762.029999999999</v>
          </cell>
          <cell r="AY860">
            <v>18502.759999999998</v>
          </cell>
          <cell r="AZ860">
            <v>665.81</v>
          </cell>
        </row>
        <row r="861">
          <cell r="A861" t="str">
            <v>MAR 2018</v>
          </cell>
          <cell r="B861" t="str">
            <v>LGCMESPS</v>
          </cell>
          <cell r="D861" t="str">
            <v>Public Authorities Customers</v>
          </cell>
          <cell r="E861">
            <v>3484493</v>
          </cell>
          <cell r="F861">
            <v>5400</v>
          </cell>
          <cell r="L861">
            <v>2717.88</v>
          </cell>
          <cell r="M861">
            <v>8397.6</v>
          </cell>
          <cell r="S861">
            <v>325350.81</v>
          </cell>
          <cell r="AW861">
            <v>131504.76</v>
          </cell>
          <cell r="AX861">
            <v>194838.61000000002</v>
          </cell>
          <cell r="AY861">
            <v>325350.81</v>
          </cell>
          <cell r="AZ861">
            <v>11343.54</v>
          </cell>
        </row>
        <row r="862">
          <cell r="A862" t="str">
            <v>MAR 2018</v>
          </cell>
          <cell r="B862" t="str">
            <v>LGCMESPS</v>
          </cell>
          <cell r="D862" t="str">
            <v>Small Commercial Customers</v>
          </cell>
          <cell r="E862">
            <v>180120</v>
          </cell>
          <cell r="F862">
            <v>180</v>
          </cell>
          <cell r="L862">
            <v>140.49</v>
          </cell>
          <cell r="M862">
            <v>434.08</v>
          </cell>
          <cell r="S862">
            <v>18166.86</v>
          </cell>
          <cell r="AW862">
            <v>6797.7300000000005</v>
          </cell>
          <cell r="AX862">
            <v>11461</v>
          </cell>
          <cell r="AY862">
            <v>18166.86</v>
          </cell>
          <cell r="AZ862">
            <v>644.95000000000005</v>
          </cell>
        </row>
        <row r="863">
          <cell r="A863" t="str">
            <v>MAR 2018</v>
          </cell>
          <cell r="B863" t="str">
            <v>LGCMESPSPF</v>
          </cell>
          <cell r="D863" t="str">
            <v>Public Authorities Customers</v>
          </cell>
          <cell r="E863">
            <v>432860</v>
          </cell>
          <cell r="F863">
            <v>630</v>
          </cell>
          <cell r="L863">
            <v>337.63</v>
          </cell>
          <cell r="M863">
            <v>944.88</v>
          </cell>
          <cell r="S863">
            <v>39561.760000000002</v>
          </cell>
          <cell r="AW863">
            <v>16336.150000000001</v>
          </cell>
          <cell r="AX863">
            <v>23119.94</v>
          </cell>
          <cell r="AY863">
            <v>39561.760000000002</v>
          </cell>
          <cell r="AZ863">
            <v>1508.05</v>
          </cell>
        </row>
        <row r="864">
          <cell r="A864" t="str">
            <v>MAR 2018</v>
          </cell>
          <cell r="B864" t="str">
            <v>LGCMESTOD</v>
          </cell>
          <cell r="D864" t="str">
            <v>Public Authorities Customers</v>
          </cell>
          <cell r="E864">
            <v>594500</v>
          </cell>
          <cell r="F864">
            <v>1000</v>
          </cell>
          <cell r="L864">
            <v>118.9</v>
          </cell>
          <cell r="M864">
            <v>928.22</v>
          </cell>
          <cell r="S864">
            <v>63213.13</v>
          </cell>
          <cell r="AW864">
            <v>22305.65</v>
          </cell>
          <cell r="AX864">
            <v>39355.85</v>
          </cell>
          <cell r="AY864">
            <v>63213.13</v>
          </cell>
          <cell r="AZ864">
            <v>3045.58</v>
          </cell>
        </row>
        <row r="865">
          <cell r="A865" t="str">
            <v>MAR 2018</v>
          </cell>
          <cell r="B865" t="str">
            <v>LGCSR791</v>
          </cell>
          <cell r="D865" t="str">
            <v>Industrial Customers</v>
          </cell>
          <cell r="P865">
            <v>-18598.13</v>
          </cell>
          <cell r="S865">
            <v>-18598.13</v>
          </cell>
          <cell r="AW865">
            <v>0</v>
          </cell>
          <cell r="AX865">
            <v>0</v>
          </cell>
          <cell r="AY865">
            <v>-18598.13</v>
          </cell>
          <cell r="AZ865">
            <v>0</v>
          </cell>
        </row>
        <row r="866">
          <cell r="A866" t="str">
            <v>MAR 2018</v>
          </cell>
          <cell r="B866" t="str">
            <v>LGCSR795</v>
          </cell>
          <cell r="D866" t="str">
            <v>Industrial Customers</v>
          </cell>
          <cell r="P866">
            <v>-212839.02</v>
          </cell>
          <cell r="S866">
            <v>-212839.02</v>
          </cell>
          <cell r="AW866">
            <v>0</v>
          </cell>
          <cell r="AX866">
            <v>0</v>
          </cell>
          <cell r="AY866">
            <v>-212839.02</v>
          </cell>
          <cell r="AZ866">
            <v>0</v>
          </cell>
        </row>
        <row r="867">
          <cell r="A867" t="str">
            <v>MAR 2018</v>
          </cell>
          <cell r="B867" t="str">
            <v>LGINE551DS</v>
          </cell>
          <cell r="D867" t="str">
            <v>Industrial Customers</v>
          </cell>
          <cell r="E867">
            <v>161944</v>
          </cell>
          <cell r="F867">
            <v>1669.5</v>
          </cell>
          <cell r="L867">
            <v>0</v>
          </cell>
          <cell r="M867">
            <v>390.26</v>
          </cell>
          <cell r="S867">
            <v>18048.580000000002</v>
          </cell>
          <cell r="AW867">
            <v>16675.36</v>
          </cell>
          <cell r="AX867">
            <v>0</v>
          </cell>
          <cell r="AY867">
            <v>18048.580000000002</v>
          </cell>
          <cell r="AZ867">
            <v>654.33000000000004</v>
          </cell>
        </row>
        <row r="868">
          <cell r="A868" t="str">
            <v>MAR 2018</v>
          </cell>
          <cell r="B868" t="str">
            <v>LGINE551DS</v>
          </cell>
          <cell r="D868" t="str">
            <v>Large Commercial Customers</v>
          </cell>
          <cell r="E868">
            <v>29600</v>
          </cell>
          <cell r="F868">
            <v>31.5</v>
          </cell>
          <cell r="L868">
            <v>0</v>
          </cell>
          <cell r="M868">
            <v>71.34</v>
          </cell>
          <cell r="S868">
            <v>3012.84</v>
          </cell>
          <cell r="AW868">
            <v>3047.91</v>
          </cell>
          <cell r="AX868">
            <v>0</v>
          </cell>
          <cell r="AY868">
            <v>3012.84</v>
          </cell>
          <cell r="AZ868">
            <v>107.18</v>
          </cell>
        </row>
        <row r="869">
          <cell r="A869" t="str">
            <v>MAR 2018</v>
          </cell>
          <cell r="B869" t="str">
            <v>LGINE551DS</v>
          </cell>
          <cell r="D869" t="str">
            <v>Small Commercial Customers</v>
          </cell>
          <cell r="E869">
            <v>2282</v>
          </cell>
          <cell r="F869">
            <v>63</v>
          </cell>
          <cell r="L869">
            <v>0</v>
          </cell>
          <cell r="M869">
            <v>5.5</v>
          </cell>
          <cell r="S869">
            <v>295.60000000000002</v>
          </cell>
          <cell r="AW869">
            <v>234.98</v>
          </cell>
          <cell r="AX869">
            <v>0</v>
          </cell>
          <cell r="AY869">
            <v>295.60000000000002</v>
          </cell>
          <cell r="AZ869">
            <v>11.01</v>
          </cell>
        </row>
        <row r="870">
          <cell r="A870" t="str">
            <v>MAR 2018</v>
          </cell>
          <cell r="B870" t="str">
            <v>LGINE643</v>
          </cell>
          <cell r="D870" t="str">
            <v>Industrial Customers</v>
          </cell>
          <cell r="E870">
            <v>60717077</v>
          </cell>
          <cell r="F870">
            <v>9000</v>
          </cell>
          <cell r="L870">
            <v>0</v>
          </cell>
          <cell r="M870">
            <v>-16674.490000000002</v>
          </cell>
          <cell r="S870">
            <v>4031223.18</v>
          </cell>
          <cell r="AW870">
            <v>2051022.8599999999</v>
          </cell>
          <cell r="AX870">
            <v>1796149.54</v>
          </cell>
          <cell r="AY870">
            <v>4031223.18</v>
          </cell>
          <cell r="AZ870">
            <v>248145.89</v>
          </cell>
        </row>
        <row r="871">
          <cell r="A871" t="str">
            <v>MAR 2018</v>
          </cell>
          <cell r="B871" t="str">
            <v>LGINE643</v>
          </cell>
          <cell r="D871" t="str">
            <v>Public Authorities Customers</v>
          </cell>
          <cell r="E871">
            <v>10200000</v>
          </cell>
          <cell r="F871">
            <v>9000</v>
          </cell>
          <cell r="L871">
            <v>0</v>
          </cell>
          <cell r="M871">
            <v>24582</v>
          </cell>
          <cell r="S871">
            <v>920991.64</v>
          </cell>
          <cell r="AW871">
            <v>344556</v>
          </cell>
          <cell r="AX871">
            <v>595467.55000000005</v>
          </cell>
          <cell r="AY871">
            <v>920991.64</v>
          </cell>
          <cell r="AZ871">
            <v>31842.09</v>
          </cell>
        </row>
        <row r="872">
          <cell r="A872" t="str">
            <v>MAR 2018</v>
          </cell>
          <cell r="B872" t="str">
            <v>LGINE651DS</v>
          </cell>
          <cell r="D872" t="str">
            <v>Industrial Customers</v>
          </cell>
          <cell r="E872">
            <v>2286449</v>
          </cell>
          <cell r="F872">
            <v>10180.799999999999</v>
          </cell>
          <cell r="L872">
            <v>0</v>
          </cell>
          <cell r="M872">
            <v>5551.57</v>
          </cell>
          <cell r="S872">
            <v>240699.57</v>
          </cell>
          <cell r="AW872">
            <v>235476.25999999998</v>
          </cell>
          <cell r="AX872">
            <v>0</v>
          </cell>
          <cell r="AY872">
            <v>240699.57</v>
          </cell>
          <cell r="AZ872">
            <v>8549.65</v>
          </cell>
        </row>
        <row r="873">
          <cell r="A873" t="str">
            <v>MAR 2018</v>
          </cell>
          <cell r="B873" t="str">
            <v>LGINE651DS</v>
          </cell>
          <cell r="D873" t="str">
            <v>Large Commercial Customers</v>
          </cell>
          <cell r="E873">
            <v>3520</v>
          </cell>
          <cell r="F873">
            <v>50.4</v>
          </cell>
          <cell r="L873">
            <v>0</v>
          </cell>
          <cell r="M873">
            <v>8.49</v>
          </cell>
          <cell r="S873">
            <v>407.05</v>
          </cell>
          <cell r="AW873">
            <v>362.45000000000005</v>
          </cell>
          <cell r="AX873">
            <v>0</v>
          </cell>
          <cell r="AY873">
            <v>407.05</v>
          </cell>
          <cell r="AZ873">
            <v>14.86</v>
          </cell>
        </row>
        <row r="874">
          <cell r="A874" t="str">
            <v>MAR 2018</v>
          </cell>
          <cell r="B874" t="str">
            <v>LGINE651DS</v>
          </cell>
          <cell r="D874" t="str">
            <v>Public Authorities Customers</v>
          </cell>
          <cell r="E874">
            <v>1681</v>
          </cell>
          <cell r="F874">
            <v>50.4</v>
          </cell>
          <cell r="L874">
            <v>0</v>
          </cell>
          <cell r="M874">
            <v>4.05</v>
          </cell>
          <cell r="S874">
            <v>221.91</v>
          </cell>
          <cell r="AW874">
            <v>173.09</v>
          </cell>
          <cell r="AX874">
            <v>0</v>
          </cell>
          <cell r="AY874">
            <v>221.91</v>
          </cell>
          <cell r="AZ874">
            <v>8.2899999999999991</v>
          </cell>
        </row>
        <row r="875">
          <cell r="A875" t="str">
            <v>MAR 2018</v>
          </cell>
          <cell r="B875" t="str">
            <v>LGINE651DS</v>
          </cell>
          <cell r="D875" t="str">
            <v>Small Commercial Customers</v>
          </cell>
          <cell r="E875">
            <v>74294</v>
          </cell>
          <cell r="F875">
            <v>1008</v>
          </cell>
          <cell r="L875">
            <v>0</v>
          </cell>
          <cell r="M875">
            <v>201.97</v>
          </cell>
          <cell r="S875">
            <v>8456.24</v>
          </cell>
          <cell r="AW875">
            <v>7650.05</v>
          </cell>
          <cell r="AX875">
            <v>0</v>
          </cell>
          <cell r="AY875">
            <v>8456.24</v>
          </cell>
          <cell r="AZ875">
            <v>274.17</v>
          </cell>
        </row>
        <row r="876">
          <cell r="A876" t="str">
            <v>MAR 2018</v>
          </cell>
          <cell r="B876" t="str">
            <v>LGINE661DS</v>
          </cell>
          <cell r="D876" t="str">
            <v>Industrial Customers</v>
          </cell>
          <cell r="E876">
            <v>1550044</v>
          </cell>
          <cell r="F876">
            <v>3780</v>
          </cell>
          <cell r="L876">
            <v>0</v>
          </cell>
          <cell r="M876">
            <v>3735.58</v>
          </cell>
          <cell r="S876">
            <v>151809.20000000001</v>
          </cell>
          <cell r="AW876">
            <v>58219.630000000005</v>
          </cell>
          <cell r="AX876">
            <v>93554.82</v>
          </cell>
          <cell r="AY876">
            <v>151809.20000000001</v>
          </cell>
          <cell r="AZ876">
            <v>5353.54</v>
          </cell>
        </row>
        <row r="877">
          <cell r="A877" t="str">
            <v>MAR 2018</v>
          </cell>
          <cell r="B877" t="str">
            <v>LGINE661DS</v>
          </cell>
          <cell r="D877" t="str">
            <v>Large Commercial Customers</v>
          </cell>
          <cell r="E877">
            <v>154760</v>
          </cell>
          <cell r="F877">
            <v>90</v>
          </cell>
          <cell r="L877">
            <v>0</v>
          </cell>
          <cell r="M877">
            <v>372.97</v>
          </cell>
          <cell r="S877">
            <v>15115.41</v>
          </cell>
          <cell r="AW877">
            <v>5812.79</v>
          </cell>
          <cell r="AX877">
            <v>9588.36</v>
          </cell>
          <cell r="AY877">
            <v>15115.41</v>
          </cell>
          <cell r="AZ877">
            <v>532.70000000000005</v>
          </cell>
        </row>
        <row r="878">
          <cell r="A878" t="str">
            <v>MAR 2018</v>
          </cell>
          <cell r="B878" t="str">
            <v>LGINE661DS</v>
          </cell>
          <cell r="D878" t="str">
            <v>Public Authorities Customers</v>
          </cell>
          <cell r="E878">
            <v>99300</v>
          </cell>
          <cell r="F878">
            <v>90</v>
          </cell>
          <cell r="L878">
            <v>0</v>
          </cell>
          <cell r="M878">
            <v>-52.63</v>
          </cell>
          <cell r="S878">
            <v>8698.66</v>
          </cell>
          <cell r="AW878">
            <v>3729.71</v>
          </cell>
          <cell r="AX878">
            <v>4318.16</v>
          </cell>
          <cell r="AY878">
            <v>8698.66</v>
          </cell>
          <cell r="AZ878">
            <v>636.26</v>
          </cell>
        </row>
        <row r="879">
          <cell r="A879" t="str">
            <v>MAR 2018</v>
          </cell>
          <cell r="B879" t="str">
            <v>LGINE661DS</v>
          </cell>
          <cell r="D879" t="str">
            <v>Small Commercial Customers</v>
          </cell>
          <cell r="E879">
            <v>78360</v>
          </cell>
          <cell r="F879">
            <v>180</v>
          </cell>
          <cell r="L879">
            <v>0</v>
          </cell>
          <cell r="M879">
            <v>188.85</v>
          </cell>
          <cell r="S879">
            <v>8462.24</v>
          </cell>
          <cell r="AW879">
            <v>2943.2</v>
          </cell>
          <cell r="AX879">
            <v>5494.16</v>
          </cell>
          <cell r="AY879">
            <v>8462.24</v>
          </cell>
          <cell r="AZ879">
            <v>304.85000000000002</v>
          </cell>
        </row>
        <row r="880">
          <cell r="A880" t="str">
            <v>MAR 2018</v>
          </cell>
          <cell r="B880" t="str">
            <v>LGINE661PD</v>
          </cell>
          <cell r="D880" t="str">
            <v>Industrial Customers</v>
          </cell>
          <cell r="E880">
            <v>12282486</v>
          </cell>
          <cell r="F880">
            <v>11790</v>
          </cell>
          <cell r="L880">
            <v>0</v>
          </cell>
          <cell r="M880">
            <v>29183.35</v>
          </cell>
          <cell r="S880">
            <v>1167229.92</v>
          </cell>
          <cell r="AW880">
            <v>461330.20999999996</v>
          </cell>
          <cell r="AX880">
            <v>723649.39999999991</v>
          </cell>
          <cell r="AY880">
            <v>1167229.92</v>
          </cell>
          <cell r="AZ880">
            <v>41832.730000000003</v>
          </cell>
        </row>
        <row r="881">
          <cell r="A881" t="str">
            <v>MAR 2018</v>
          </cell>
          <cell r="B881" t="str">
            <v>LGINE661PD</v>
          </cell>
          <cell r="D881" t="str">
            <v>Large Commercial Customers</v>
          </cell>
          <cell r="E881">
            <v>34500</v>
          </cell>
          <cell r="F881">
            <v>90</v>
          </cell>
          <cell r="L881">
            <v>0</v>
          </cell>
          <cell r="M881">
            <v>83.14</v>
          </cell>
          <cell r="S881">
            <v>3328.46</v>
          </cell>
          <cell r="AW881">
            <v>1295.82</v>
          </cell>
          <cell r="AX881">
            <v>2028.19</v>
          </cell>
          <cell r="AY881">
            <v>3328.46</v>
          </cell>
          <cell r="AZ881">
            <v>116.97</v>
          </cell>
        </row>
        <row r="882">
          <cell r="A882" t="str">
            <v>MAR 2018</v>
          </cell>
          <cell r="B882" t="str">
            <v>LGINE661PD</v>
          </cell>
          <cell r="D882" t="str">
            <v>Public Authorities Customers</v>
          </cell>
          <cell r="E882">
            <v>154500</v>
          </cell>
          <cell r="F882">
            <v>180</v>
          </cell>
          <cell r="L882">
            <v>0</v>
          </cell>
          <cell r="M882">
            <v>372.34</v>
          </cell>
          <cell r="S882">
            <v>18693.669999999998</v>
          </cell>
          <cell r="AW882">
            <v>5803.02</v>
          </cell>
          <cell r="AX882">
            <v>12929.26</v>
          </cell>
          <cell r="AY882">
            <v>18693.669999999998</v>
          </cell>
          <cell r="AZ882">
            <v>688.31</v>
          </cell>
        </row>
        <row r="883">
          <cell r="A883" t="str">
            <v>MAR 2018</v>
          </cell>
          <cell r="B883" t="str">
            <v>LGINE661PD</v>
          </cell>
          <cell r="D883" t="str">
            <v>Small Commercial Customers</v>
          </cell>
          <cell r="E883">
            <v>267819</v>
          </cell>
          <cell r="F883">
            <v>540</v>
          </cell>
          <cell r="L883">
            <v>0</v>
          </cell>
          <cell r="M883">
            <v>645.42999999999995</v>
          </cell>
          <cell r="S883">
            <v>24981.43</v>
          </cell>
          <cell r="AW883">
            <v>10059.280000000001</v>
          </cell>
          <cell r="AX883">
            <v>15083.49</v>
          </cell>
          <cell r="AY883">
            <v>24981.43</v>
          </cell>
          <cell r="AZ883">
            <v>870.77</v>
          </cell>
        </row>
        <row r="884">
          <cell r="A884" t="str">
            <v>MAR 2018</v>
          </cell>
          <cell r="B884" t="str">
            <v>LGINE663PD</v>
          </cell>
          <cell r="D884" t="str">
            <v>Industrial Customers</v>
          </cell>
          <cell r="E884">
            <v>320880</v>
          </cell>
          <cell r="F884">
            <v>2160</v>
          </cell>
          <cell r="L884">
            <v>0</v>
          </cell>
          <cell r="M884">
            <v>653.34</v>
          </cell>
          <cell r="S884">
            <v>38107.870000000003</v>
          </cell>
          <cell r="AW884">
            <v>11580.56</v>
          </cell>
          <cell r="AX884">
            <v>24532.129999999997</v>
          </cell>
          <cell r="AY884">
            <v>38107.870000000003</v>
          </cell>
          <cell r="AZ884">
            <v>1510.27</v>
          </cell>
        </row>
        <row r="885">
          <cell r="A885" t="str">
            <v>MAR 2018</v>
          </cell>
          <cell r="B885" t="str">
            <v>LGINE691</v>
          </cell>
          <cell r="D885" t="str">
            <v>Industrial Customers</v>
          </cell>
          <cell r="E885">
            <v>21927860</v>
          </cell>
          <cell r="F885">
            <v>20000</v>
          </cell>
          <cell r="L885">
            <v>0</v>
          </cell>
          <cell r="M885">
            <v>51276.5</v>
          </cell>
          <cell r="S885">
            <v>1882967</v>
          </cell>
          <cell r="AW885">
            <v>818786.28</v>
          </cell>
          <cell r="AX885">
            <v>1103907.81</v>
          </cell>
          <cell r="AY885">
            <v>1882967</v>
          </cell>
          <cell r="AZ885">
            <v>66261.350000000006</v>
          </cell>
        </row>
        <row r="886">
          <cell r="A886" t="str">
            <v>MAR 2018</v>
          </cell>
          <cell r="B886" t="str">
            <v>LGINE691</v>
          </cell>
          <cell r="D886" t="str">
            <v>Small Commercial Customers</v>
          </cell>
          <cell r="E886">
            <v>276780</v>
          </cell>
          <cell r="F886">
            <v>400</v>
          </cell>
          <cell r="L886">
            <v>0</v>
          </cell>
          <cell r="M886">
            <v>667.03</v>
          </cell>
          <cell r="S886">
            <v>24988.35</v>
          </cell>
          <cell r="AW886">
            <v>10334.959999999999</v>
          </cell>
          <cell r="AX886">
            <v>15014.17</v>
          </cell>
          <cell r="AY886">
            <v>24988.35</v>
          </cell>
          <cell r="AZ886">
            <v>863.92</v>
          </cell>
        </row>
        <row r="887">
          <cell r="A887" t="str">
            <v>MAR 2018</v>
          </cell>
          <cell r="B887" t="str">
            <v>LGINE693</v>
          </cell>
          <cell r="D887" t="str">
            <v>Industrial Customers</v>
          </cell>
          <cell r="E887">
            <v>88912200</v>
          </cell>
          <cell r="F887">
            <v>19470</v>
          </cell>
          <cell r="L887">
            <v>0</v>
          </cell>
          <cell r="M887">
            <v>155286.97</v>
          </cell>
          <cell r="S887">
            <v>6075129.1900000004</v>
          </cell>
          <cell r="AW887">
            <v>3116372.6100000003</v>
          </cell>
          <cell r="AX887">
            <v>3129290.6</v>
          </cell>
          <cell r="AY887">
            <v>6075129.1900000004</v>
          </cell>
          <cell r="AZ887">
            <v>240254.91</v>
          </cell>
        </row>
        <row r="888">
          <cell r="A888" t="str">
            <v>MAR 2018</v>
          </cell>
          <cell r="B888" t="str">
            <v>LGINE693</v>
          </cell>
          <cell r="D888" t="str">
            <v>Public Authorities Customers</v>
          </cell>
          <cell r="E888">
            <v>5762400</v>
          </cell>
          <cell r="F888">
            <v>1320</v>
          </cell>
          <cell r="L888">
            <v>0</v>
          </cell>
          <cell r="M888">
            <v>13887.4</v>
          </cell>
          <cell r="S888">
            <v>492917.19</v>
          </cell>
          <cell r="AW888">
            <v>201972.12</v>
          </cell>
          <cell r="AX888">
            <v>306650.90000000002</v>
          </cell>
          <cell r="AY888">
            <v>492917.19</v>
          </cell>
          <cell r="AZ888">
            <v>16799.45</v>
          </cell>
        </row>
        <row r="889">
          <cell r="A889" t="str">
            <v>MAR 2018</v>
          </cell>
          <cell r="B889" t="str">
            <v>LGINE699DS</v>
          </cell>
          <cell r="D889" t="str">
            <v>Industrial Customers</v>
          </cell>
          <cell r="E889">
            <v>6048000</v>
          </cell>
          <cell r="F889">
            <v>330</v>
          </cell>
          <cell r="L889">
            <v>0</v>
          </cell>
          <cell r="M889">
            <v>14575.68</v>
          </cell>
          <cell r="S889">
            <v>393654.19</v>
          </cell>
          <cell r="AW889">
            <v>211982.4</v>
          </cell>
          <cell r="AX889">
            <v>204583.27</v>
          </cell>
          <cell r="AY889">
            <v>393654.19</v>
          </cell>
          <cell r="AZ889">
            <v>12260.28</v>
          </cell>
        </row>
        <row r="890">
          <cell r="A890" t="str">
            <v>MAR 2018</v>
          </cell>
          <cell r="B890" t="str">
            <v>LGMLE570</v>
          </cell>
          <cell r="D890" t="str">
            <v>Small Commercial Customers</v>
          </cell>
          <cell r="E890">
            <v>196</v>
          </cell>
          <cell r="M890">
            <v>0.47</v>
          </cell>
          <cell r="S890">
            <v>13.06</v>
          </cell>
          <cell r="AW890">
            <v>13.81</v>
          </cell>
          <cell r="AX890">
            <v>0</v>
          </cell>
          <cell r="AY890">
            <v>13.06</v>
          </cell>
          <cell r="AZ890">
            <v>0.4</v>
          </cell>
        </row>
        <row r="891">
          <cell r="A891" t="str">
            <v>MAR 2018</v>
          </cell>
          <cell r="B891" t="str">
            <v>LGMLE571</v>
          </cell>
          <cell r="D891" t="str">
            <v>Public Authorities Customers</v>
          </cell>
          <cell r="E891">
            <v>60229</v>
          </cell>
          <cell r="M891">
            <v>137.47999999999999</v>
          </cell>
          <cell r="S891">
            <v>4035.52</v>
          </cell>
          <cell r="AW891">
            <v>4243.76</v>
          </cell>
          <cell r="AX891">
            <v>0</v>
          </cell>
          <cell r="AY891">
            <v>4035.52</v>
          </cell>
          <cell r="AZ891">
            <v>132.03</v>
          </cell>
        </row>
        <row r="892">
          <cell r="A892" t="str">
            <v>MAR 2018</v>
          </cell>
          <cell r="B892" t="str">
            <v>LGMLE571</v>
          </cell>
          <cell r="D892" t="str">
            <v>Street Lights Customers</v>
          </cell>
          <cell r="E892">
            <v>156015</v>
          </cell>
          <cell r="M892">
            <v>360.67</v>
          </cell>
          <cell r="S892">
            <v>10440.4</v>
          </cell>
          <cell r="AW892">
            <v>10992.83</v>
          </cell>
          <cell r="AX892">
            <v>0</v>
          </cell>
          <cell r="AY892">
            <v>10440.4</v>
          </cell>
          <cell r="AZ892">
            <v>336.88</v>
          </cell>
        </row>
        <row r="893">
          <cell r="A893" t="str">
            <v>MAR 2018</v>
          </cell>
          <cell r="B893" t="str">
            <v>LGMLE572</v>
          </cell>
          <cell r="D893" t="str">
            <v>Public Authorities Customers</v>
          </cell>
          <cell r="E893">
            <v>101630</v>
          </cell>
          <cell r="M893">
            <v>171.53</v>
          </cell>
          <cell r="S893">
            <v>6983.46</v>
          </cell>
          <cell r="AW893">
            <v>7160.8399999999992</v>
          </cell>
          <cell r="AX893">
            <v>0</v>
          </cell>
          <cell r="AY893">
            <v>6983.46</v>
          </cell>
          <cell r="AZ893">
            <v>291.64</v>
          </cell>
        </row>
        <row r="894">
          <cell r="A894" t="str">
            <v>MAR 2018</v>
          </cell>
          <cell r="B894" t="str">
            <v>LGMLE572</v>
          </cell>
          <cell r="D894" t="str">
            <v>Street Lights Customers</v>
          </cell>
          <cell r="E894">
            <v>8385</v>
          </cell>
          <cell r="M894">
            <v>20.2</v>
          </cell>
          <cell r="S894">
            <v>558.76</v>
          </cell>
          <cell r="AW894">
            <v>590.81000000000006</v>
          </cell>
          <cell r="AX894">
            <v>0</v>
          </cell>
          <cell r="AY894">
            <v>558.76</v>
          </cell>
          <cell r="AZ894">
            <v>17.170000000000002</v>
          </cell>
        </row>
        <row r="895">
          <cell r="A895" t="str">
            <v>MAR 2018</v>
          </cell>
          <cell r="B895" t="str">
            <v>LGMLE573</v>
          </cell>
          <cell r="D895" t="str">
            <v>Public Authorities Customers</v>
          </cell>
          <cell r="E895">
            <v>28932</v>
          </cell>
          <cell r="F895">
            <v>528</v>
          </cell>
          <cell r="M895">
            <v>62.77</v>
          </cell>
          <cell r="S895">
            <v>2899.84</v>
          </cell>
          <cell r="AW895">
            <v>2428.5600000000004</v>
          </cell>
          <cell r="AX895">
            <v>0</v>
          </cell>
          <cell r="AY895">
            <v>2899.84</v>
          </cell>
          <cell r="AZ895">
            <v>101.14</v>
          </cell>
        </row>
        <row r="896">
          <cell r="A896" t="str">
            <v>MAR 2018</v>
          </cell>
          <cell r="B896" t="str">
            <v>LGMLE573</v>
          </cell>
          <cell r="D896" t="str">
            <v>Residential Customers</v>
          </cell>
          <cell r="E896">
            <v>177</v>
          </cell>
          <cell r="F896">
            <v>4</v>
          </cell>
          <cell r="M896">
            <v>0.43</v>
          </cell>
          <cell r="S896">
            <v>18.38</v>
          </cell>
          <cell r="AW896">
            <v>14.86</v>
          </cell>
          <cell r="AX896">
            <v>0</v>
          </cell>
          <cell r="AY896">
            <v>18.38</v>
          </cell>
          <cell r="AZ896">
            <v>0.56000000000000005</v>
          </cell>
        </row>
        <row r="897">
          <cell r="A897" t="str">
            <v>MAR 2018</v>
          </cell>
          <cell r="B897" t="str">
            <v>LGMLE573</v>
          </cell>
          <cell r="D897" t="str">
            <v>Street Lights Customers</v>
          </cell>
          <cell r="E897">
            <v>162810</v>
          </cell>
          <cell r="F897">
            <v>3220</v>
          </cell>
          <cell r="M897">
            <v>374.05</v>
          </cell>
          <cell r="S897">
            <v>16500.38</v>
          </cell>
          <cell r="AW897">
            <v>13666.56</v>
          </cell>
          <cell r="AX897">
            <v>0</v>
          </cell>
          <cell r="AY897">
            <v>16500.38</v>
          </cell>
          <cell r="AZ897">
            <v>538.12</v>
          </cell>
        </row>
        <row r="898">
          <cell r="A898" t="str">
            <v>MAR 2018</v>
          </cell>
          <cell r="B898" t="str">
            <v>LGMLE574</v>
          </cell>
          <cell r="D898" t="str">
            <v>Public Authorities Customers</v>
          </cell>
          <cell r="E898">
            <v>68742</v>
          </cell>
          <cell r="F898">
            <v>536</v>
          </cell>
          <cell r="M898">
            <v>165.65</v>
          </cell>
          <cell r="S898">
            <v>6089.79</v>
          </cell>
          <cell r="AW898">
            <v>5770.21</v>
          </cell>
          <cell r="AX898">
            <v>0</v>
          </cell>
          <cell r="AY898">
            <v>6089.79</v>
          </cell>
          <cell r="AZ898">
            <v>187.11</v>
          </cell>
        </row>
        <row r="899">
          <cell r="A899" t="str">
            <v>MAR 2018</v>
          </cell>
          <cell r="B899" t="str">
            <v>LGMLETECM1</v>
          </cell>
          <cell r="D899" t="str">
            <v>Public Authorities Customers</v>
          </cell>
          <cell r="E899">
            <v>6588</v>
          </cell>
          <cell r="F899">
            <v>244</v>
          </cell>
          <cell r="M899">
            <v>7.93</v>
          </cell>
          <cell r="S899">
            <v>517.04999999999995</v>
          </cell>
          <cell r="AW899">
            <v>276.5</v>
          </cell>
          <cell r="AX899">
            <v>0</v>
          </cell>
          <cell r="AY899">
            <v>517.04999999999995</v>
          </cell>
          <cell r="AZ899">
            <v>15.89</v>
          </cell>
        </row>
        <row r="900">
          <cell r="A900" t="str">
            <v>MAR 2018</v>
          </cell>
          <cell r="B900" t="str">
            <v>LGMLETESS1</v>
          </cell>
          <cell r="D900" t="str">
            <v>Public Authorities Customers</v>
          </cell>
          <cell r="E900">
            <v>276</v>
          </cell>
          <cell r="F900">
            <v>276</v>
          </cell>
          <cell r="M900">
            <v>0.33</v>
          </cell>
          <cell r="S900">
            <v>295.86</v>
          </cell>
          <cell r="AW900">
            <v>11.58</v>
          </cell>
          <cell r="AX900">
            <v>0</v>
          </cell>
          <cell r="AY900">
            <v>295.86</v>
          </cell>
          <cell r="AZ900">
            <v>9.09</v>
          </cell>
        </row>
        <row r="901">
          <cell r="A901" t="str">
            <v>MAR 2018</v>
          </cell>
          <cell r="B901" t="str">
            <v>LGRSE000</v>
          </cell>
          <cell r="D901" t="str">
            <v>Residential Customers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</row>
        <row r="902">
          <cell r="A902" t="str">
            <v>MAR 2018</v>
          </cell>
          <cell r="B902" t="str">
            <v>LGRSE411</v>
          </cell>
          <cell r="D902" t="str">
            <v>Public Authorities Customers</v>
          </cell>
          <cell r="E902">
            <v>190</v>
          </cell>
          <cell r="L902">
            <v>0.47</v>
          </cell>
          <cell r="M902">
            <v>0.45</v>
          </cell>
          <cell r="Q902">
            <v>0</v>
          </cell>
          <cell r="S902">
            <v>17.71</v>
          </cell>
          <cell r="AW902">
            <v>17.82</v>
          </cell>
          <cell r="AX902">
            <v>0</v>
          </cell>
          <cell r="AY902">
            <v>17.71</v>
          </cell>
          <cell r="AZ902">
            <v>0.54</v>
          </cell>
        </row>
        <row r="903">
          <cell r="A903" t="str">
            <v>MAR 2018</v>
          </cell>
          <cell r="B903" t="str">
            <v>LGRSE411</v>
          </cell>
          <cell r="D903" t="str">
            <v>Residential Customers</v>
          </cell>
          <cell r="E903">
            <v>684337</v>
          </cell>
          <cell r="L903">
            <v>1699.17</v>
          </cell>
          <cell r="M903">
            <v>1644.48</v>
          </cell>
          <cell r="Q903">
            <v>0</v>
          </cell>
          <cell r="S903">
            <v>63838.67</v>
          </cell>
          <cell r="AW903">
            <v>64198.71</v>
          </cell>
          <cell r="AX903">
            <v>0</v>
          </cell>
          <cell r="AY903">
            <v>63838.67</v>
          </cell>
          <cell r="AZ903">
            <v>1959.72</v>
          </cell>
        </row>
        <row r="904">
          <cell r="A904" t="str">
            <v>MAR 2018</v>
          </cell>
          <cell r="B904" t="str">
            <v>LGRSE511</v>
          </cell>
          <cell r="D904" t="str">
            <v>Public Authorities Customers</v>
          </cell>
          <cell r="E904">
            <v>139074</v>
          </cell>
          <cell r="F904">
            <v>3082.93</v>
          </cell>
          <cell r="L904">
            <v>344.89</v>
          </cell>
          <cell r="M904">
            <v>324.49</v>
          </cell>
          <cell r="Q904">
            <v>0</v>
          </cell>
          <cell r="S904">
            <v>16192.63</v>
          </cell>
          <cell r="AW904">
            <v>13047.92</v>
          </cell>
          <cell r="AX904">
            <v>0</v>
          </cell>
          <cell r="AY904">
            <v>16192.63</v>
          </cell>
          <cell r="AZ904">
            <v>514.66999999999996</v>
          </cell>
        </row>
        <row r="905">
          <cell r="A905" t="str">
            <v>MAR 2018</v>
          </cell>
          <cell r="B905" t="str">
            <v>LGRSE511</v>
          </cell>
          <cell r="D905" t="str">
            <v>Residential Customers</v>
          </cell>
          <cell r="E905">
            <v>267408602</v>
          </cell>
          <cell r="F905">
            <v>4432602.6900000004</v>
          </cell>
          <cell r="L905">
            <v>663160.69999999995</v>
          </cell>
          <cell r="M905">
            <v>645444.19999999995</v>
          </cell>
          <cell r="Q905">
            <v>0</v>
          </cell>
          <cell r="S905">
            <v>29518112.190000001</v>
          </cell>
          <cell r="AW905">
            <v>25088682.690000001</v>
          </cell>
          <cell r="AX905">
            <v>0</v>
          </cell>
          <cell r="AY905">
            <v>29518112.190000001</v>
          </cell>
          <cell r="AZ905">
            <v>905502.44</v>
          </cell>
        </row>
        <row r="906">
          <cell r="A906" t="str">
            <v>MAR 2018</v>
          </cell>
          <cell r="B906" t="str">
            <v>LGRSE511</v>
          </cell>
          <cell r="D906" t="str">
            <v>Small Commercial Customers</v>
          </cell>
          <cell r="E906">
            <v>7565</v>
          </cell>
          <cell r="F906">
            <v>73.5</v>
          </cell>
          <cell r="L906">
            <v>18.77</v>
          </cell>
          <cell r="M906">
            <v>18.239999999999998</v>
          </cell>
          <cell r="Q906">
            <v>0</v>
          </cell>
          <cell r="S906">
            <v>781.64</v>
          </cell>
          <cell r="AW906">
            <v>709.75</v>
          </cell>
          <cell r="AX906">
            <v>0</v>
          </cell>
          <cell r="AY906">
            <v>781.64</v>
          </cell>
          <cell r="AZ906">
            <v>24.02</v>
          </cell>
        </row>
        <row r="907">
          <cell r="A907" t="str">
            <v>MAR 2018</v>
          </cell>
          <cell r="B907" t="str">
            <v>LGRSE519</v>
          </cell>
          <cell r="D907" t="str">
            <v>Residential Customers</v>
          </cell>
          <cell r="E907">
            <v>175256</v>
          </cell>
          <cell r="F907">
            <v>3267.33</v>
          </cell>
          <cell r="L907">
            <v>434.67</v>
          </cell>
          <cell r="M907">
            <v>402.27</v>
          </cell>
          <cell r="Q907">
            <v>0</v>
          </cell>
          <cell r="S907">
            <v>19788.990000000002</v>
          </cell>
          <cell r="AW907">
            <v>16442.48</v>
          </cell>
          <cell r="AX907">
            <v>0</v>
          </cell>
          <cell r="AY907">
            <v>19788.990000000002</v>
          </cell>
          <cell r="AZ907">
            <v>638.52</v>
          </cell>
        </row>
        <row r="908">
          <cell r="A908" t="str">
            <v>MAR 2018</v>
          </cell>
          <cell r="B908" t="str">
            <v>LGRSE521</v>
          </cell>
          <cell r="D908" t="str">
            <v>Residential Customers</v>
          </cell>
          <cell r="E908">
            <v>49204</v>
          </cell>
          <cell r="F908">
            <v>571.01</v>
          </cell>
          <cell r="L908">
            <v>122.03</v>
          </cell>
          <cell r="M908">
            <v>82.92</v>
          </cell>
          <cell r="S908">
            <v>4879.32</v>
          </cell>
          <cell r="AW908">
            <v>4213.9400000000005</v>
          </cell>
          <cell r="AX908">
            <v>0</v>
          </cell>
          <cell r="AY908">
            <v>4879.32</v>
          </cell>
          <cell r="AZ908">
            <v>199.14</v>
          </cell>
        </row>
        <row r="909">
          <cell r="A909" t="str">
            <v>MAR 2018</v>
          </cell>
          <cell r="B909" t="str">
            <v>LGRSE523</v>
          </cell>
          <cell r="D909" t="str">
            <v>Residential Customers</v>
          </cell>
          <cell r="E909">
            <v>8557</v>
          </cell>
          <cell r="F909">
            <v>8.17</v>
          </cell>
          <cell r="L909">
            <v>21.22</v>
          </cell>
          <cell r="M909">
            <v>20.62</v>
          </cell>
          <cell r="S909">
            <v>634.67999999999995</v>
          </cell>
          <cell r="AW909">
            <v>443.51</v>
          </cell>
          <cell r="AX909">
            <v>192.51</v>
          </cell>
          <cell r="AY909">
            <v>634.67999999999995</v>
          </cell>
          <cell r="AZ909">
            <v>19.5</v>
          </cell>
        </row>
        <row r="910">
          <cell r="A910" t="str">
            <v>MAR 2018</v>
          </cell>
          <cell r="B910" t="str">
            <v>LGRSE527</v>
          </cell>
          <cell r="D910" t="str">
            <v>Residential Customers</v>
          </cell>
          <cell r="E910">
            <v>467</v>
          </cell>
          <cell r="F910">
            <v>12.25</v>
          </cell>
          <cell r="L910">
            <v>1.1599999999999999</v>
          </cell>
          <cell r="M910">
            <v>1.1299999999999999</v>
          </cell>
          <cell r="S910">
            <v>45.54</v>
          </cell>
          <cell r="AW910">
            <v>33.47</v>
          </cell>
          <cell r="AX910">
            <v>0</v>
          </cell>
          <cell r="AY910">
            <v>45.54</v>
          </cell>
          <cell r="AZ910">
            <v>1.4</v>
          </cell>
        </row>
        <row r="911">
          <cell r="A911" t="str">
            <v>MAR 2018</v>
          </cell>
          <cell r="B911" t="str">
            <v>LGRSE540</v>
          </cell>
          <cell r="D911" t="str">
            <v>Public Authorities Customers</v>
          </cell>
          <cell r="E911">
            <v>83</v>
          </cell>
          <cell r="F911">
            <v>12.25</v>
          </cell>
          <cell r="L911">
            <v>0.21</v>
          </cell>
          <cell r="M911">
            <v>0.2</v>
          </cell>
          <cell r="Q911">
            <v>0</v>
          </cell>
          <cell r="S911">
            <v>20.39</v>
          </cell>
          <cell r="AW911">
            <v>7.7899999999999991</v>
          </cell>
          <cell r="AX911">
            <v>0</v>
          </cell>
          <cell r="AY911">
            <v>20.39</v>
          </cell>
          <cell r="AZ911">
            <v>0.63</v>
          </cell>
        </row>
        <row r="912">
          <cell r="A912" t="str">
            <v>MAR 2018</v>
          </cell>
          <cell r="B912" t="str">
            <v>LGRSE540</v>
          </cell>
          <cell r="D912" t="str">
            <v>Residential Customers</v>
          </cell>
          <cell r="E912">
            <v>21607</v>
          </cell>
          <cell r="F912">
            <v>61.25</v>
          </cell>
          <cell r="L912">
            <v>53.58</v>
          </cell>
          <cell r="M912">
            <v>52.06</v>
          </cell>
          <cell r="Q912">
            <v>0</v>
          </cell>
          <cell r="S912">
            <v>2079.04</v>
          </cell>
          <cell r="AW912">
            <v>2027.1699999999998</v>
          </cell>
          <cell r="AX912">
            <v>0</v>
          </cell>
          <cell r="AY912">
            <v>2079.04</v>
          </cell>
          <cell r="AZ912">
            <v>63.88</v>
          </cell>
        </row>
        <row r="913">
          <cell r="A913" t="str">
            <v>MAR 2018</v>
          </cell>
          <cell r="B913" t="str">
            <v>LGUM_000</v>
          </cell>
          <cell r="D913" t="str">
            <v>Industrial Customers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</row>
        <row r="914">
          <cell r="A914" t="str">
            <v>MAR 2018</v>
          </cell>
          <cell r="B914" t="str">
            <v>LGUM_000</v>
          </cell>
          <cell r="D914" t="str">
            <v>Large Commercial Customers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</row>
        <row r="915">
          <cell r="A915" t="str">
            <v>MAR 2018</v>
          </cell>
          <cell r="B915" t="str">
            <v>LGUM_000</v>
          </cell>
          <cell r="D915" t="str">
            <v>Public Authorities Customers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</row>
        <row r="916">
          <cell r="A916" t="str">
            <v>MAR 2018</v>
          </cell>
          <cell r="B916" t="str">
            <v>LGUM_000</v>
          </cell>
          <cell r="D916" t="str">
            <v>Residential Customers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</row>
        <row r="917">
          <cell r="A917" t="str">
            <v>MAR 2018</v>
          </cell>
          <cell r="B917" t="str">
            <v>LGUM_000</v>
          </cell>
          <cell r="D917" t="str">
            <v>Small Commercial Customers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</row>
        <row r="918">
          <cell r="A918" t="str">
            <v>MAR 2018</v>
          </cell>
          <cell r="B918" t="str">
            <v>LGUM_000</v>
          </cell>
          <cell r="D918" t="str">
            <v>Street Lights Customers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</row>
        <row r="919">
          <cell r="A919" t="str">
            <v>MAR 2018</v>
          </cell>
          <cell r="B919" t="str">
            <v>LGUM_201</v>
          </cell>
          <cell r="D919" t="str">
            <v>Large Commercial Customers</v>
          </cell>
          <cell r="E919">
            <v>205</v>
          </cell>
          <cell r="M919">
            <v>0.49</v>
          </cell>
          <cell r="Q919">
            <v>0</v>
          </cell>
          <cell r="S919">
            <v>54.06</v>
          </cell>
          <cell r="AW919">
            <v>53.6</v>
          </cell>
          <cell r="AX919">
            <v>0</v>
          </cell>
          <cell r="AY919">
            <v>54.06</v>
          </cell>
          <cell r="AZ919">
            <v>1.66</v>
          </cell>
        </row>
        <row r="920">
          <cell r="A920" t="str">
            <v>MAR 2018</v>
          </cell>
          <cell r="B920" t="str">
            <v>LGUM_201</v>
          </cell>
          <cell r="D920" t="str">
            <v>Public Authorities Customers</v>
          </cell>
          <cell r="E920">
            <v>224</v>
          </cell>
          <cell r="M920">
            <v>0.53</v>
          </cell>
          <cell r="Q920">
            <v>0</v>
          </cell>
          <cell r="S920">
            <v>47.28</v>
          </cell>
          <cell r="AW920">
            <v>47.15</v>
          </cell>
          <cell r="AX920">
            <v>0</v>
          </cell>
          <cell r="AY920">
            <v>47.28</v>
          </cell>
          <cell r="AZ920">
            <v>1.45</v>
          </cell>
        </row>
        <row r="921">
          <cell r="A921" t="str">
            <v>MAR 2018</v>
          </cell>
          <cell r="B921" t="str">
            <v>LGUM_201</v>
          </cell>
          <cell r="D921" t="str">
            <v>Residential Customers</v>
          </cell>
          <cell r="E921">
            <v>982</v>
          </cell>
          <cell r="M921">
            <v>2.37</v>
          </cell>
          <cell r="Q921">
            <v>0</v>
          </cell>
          <cell r="S921">
            <v>244.46</v>
          </cell>
          <cell r="AW921">
            <v>242.69</v>
          </cell>
          <cell r="AX921">
            <v>0</v>
          </cell>
          <cell r="AY921">
            <v>244.46</v>
          </cell>
          <cell r="AZ921">
            <v>7.51</v>
          </cell>
        </row>
        <row r="922">
          <cell r="A922" t="str">
            <v>MAR 2018</v>
          </cell>
          <cell r="B922" t="str">
            <v>LGUM_201</v>
          </cell>
          <cell r="D922" t="str">
            <v>Small Commercial Customers</v>
          </cell>
          <cell r="E922">
            <v>123</v>
          </cell>
          <cell r="M922">
            <v>0.3</v>
          </cell>
          <cell r="Q922">
            <v>0</v>
          </cell>
          <cell r="S922">
            <v>28.44</v>
          </cell>
          <cell r="AW922">
            <v>28.29</v>
          </cell>
          <cell r="AX922">
            <v>0</v>
          </cell>
          <cell r="AY922">
            <v>28.44</v>
          </cell>
          <cell r="AZ922">
            <v>0.87</v>
          </cell>
        </row>
        <row r="923">
          <cell r="A923" t="str">
            <v>MAR 2018</v>
          </cell>
          <cell r="B923" t="str">
            <v>LGUM_201</v>
          </cell>
          <cell r="D923" t="str">
            <v>Street Lights Customers</v>
          </cell>
          <cell r="E923">
            <v>1471</v>
          </cell>
          <cell r="M923">
            <v>3.54</v>
          </cell>
          <cell r="Q923">
            <v>0</v>
          </cell>
          <cell r="S923">
            <v>312.14</v>
          </cell>
          <cell r="AW923">
            <v>311.19</v>
          </cell>
          <cell r="AX923">
            <v>0</v>
          </cell>
          <cell r="AY923">
            <v>312.14</v>
          </cell>
          <cell r="AZ923">
            <v>9.59</v>
          </cell>
        </row>
        <row r="924">
          <cell r="A924" t="str">
            <v>MAR 2018</v>
          </cell>
          <cell r="B924" t="str">
            <v>LGUM_203</v>
          </cell>
          <cell r="D924" t="str">
            <v>Large Commercial Customers</v>
          </cell>
          <cell r="E924">
            <v>4694</v>
          </cell>
          <cell r="M924">
            <v>10.61</v>
          </cell>
          <cell r="Q924">
            <v>0</v>
          </cell>
          <cell r="S924">
            <v>614.16</v>
          </cell>
          <cell r="AW924">
            <v>620.64</v>
          </cell>
          <cell r="AX924">
            <v>0</v>
          </cell>
          <cell r="AY924">
            <v>614.16</v>
          </cell>
          <cell r="AZ924">
            <v>19.97</v>
          </cell>
        </row>
        <row r="925">
          <cell r="A925" t="str">
            <v>MAR 2018</v>
          </cell>
          <cell r="B925" t="str">
            <v>LGUM_203</v>
          </cell>
          <cell r="D925" t="str">
            <v>Public Authorities Customers</v>
          </cell>
          <cell r="E925">
            <v>170028</v>
          </cell>
          <cell r="M925">
            <v>394.54</v>
          </cell>
          <cell r="Q925">
            <v>0</v>
          </cell>
          <cell r="S925">
            <v>21079.23</v>
          </cell>
          <cell r="AW925">
            <v>21377.24</v>
          </cell>
          <cell r="AX925">
            <v>0</v>
          </cell>
          <cell r="AY925">
            <v>21079.23</v>
          </cell>
          <cell r="AZ925">
            <v>673.71</v>
          </cell>
        </row>
        <row r="926">
          <cell r="A926" t="str">
            <v>MAR 2018</v>
          </cell>
          <cell r="B926" t="str">
            <v>LGUM_203</v>
          </cell>
          <cell r="D926" t="str">
            <v>Residential Customers</v>
          </cell>
          <cell r="E926">
            <v>32351</v>
          </cell>
          <cell r="M926">
            <v>77.38</v>
          </cell>
          <cell r="Q926">
            <v>0</v>
          </cell>
          <cell r="S926">
            <v>3974.47</v>
          </cell>
          <cell r="AW926">
            <v>4041.72</v>
          </cell>
          <cell r="AX926">
            <v>0</v>
          </cell>
          <cell r="AY926">
            <v>3974.47</v>
          </cell>
          <cell r="AZ926">
            <v>122.06</v>
          </cell>
        </row>
        <row r="927">
          <cell r="A927" t="str">
            <v>MAR 2018</v>
          </cell>
          <cell r="B927" t="str">
            <v>LGUM_203</v>
          </cell>
          <cell r="D927" t="str">
            <v>Small Commercial Customers</v>
          </cell>
          <cell r="E927">
            <v>22017</v>
          </cell>
          <cell r="M927">
            <v>53.02</v>
          </cell>
          <cell r="Q927">
            <v>0</v>
          </cell>
          <cell r="S927">
            <v>2822.16</v>
          </cell>
          <cell r="AW927">
            <v>2864.87</v>
          </cell>
          <cell r="AX927">
            <v>0</v>
          </cell>
          <cell r="AY927">
            <v>2822.16</v>
          </cell>
          <cell r="AZ927">
            <v>86.48</v>
          </cell>
        </row>
        <row r="928">
          <cell r="A928" t="str">
            <v>MAR 2018</v>
          </cell>
          <cell r="B928" t="str">
            <v>LGUM_203</v>
          </cell>
          <cell r="D928" t="str">
            <v>Street Lights Customers</v>
          </cell>
          <cell r="E928">
            <v>51710</v>
          </cell>
          <cell r="M928">
            <v>124.12</v>
          </cell>
          <cell r="Q928">
            <v>0</v>
          </cell>
          <cell r="S928">
            <v>6389.31</v>
          </cell>
          <cell r="AW928">
            <v>6495.73</v>
          </cell>
          <cell r="AX928">
            <v>0</v>
          </cell>
          <cell r="AY928">
            <v>6389.31</v>
          </cell>
          <cell r="AZ928">
            <v>196.62</v>
          </cell>
        </row>
        <row r="929">
          <cell r="A929" t="str">
            <v>MAR 2018</v>
          </cell>
          <cell r="B929" t="str">
            <v>LGUM_204</v>
          </cell>
          <cell r="D929" t="str">
            <v>Industrial Customers</v>
          </cell>
          <cell r="E929">
            <v>1472</v>
          </cell>
          <cell r="M929">
            <v>3.54</v>
          </cell>
          <cell r="Q929">
            <v>0</v>
          </cell>
          <cell r="S929">
            <v>178.13</v>
          </cell>
          <cell r="AW929">
            <v>181.3</v>
          </cell>
          <cell r="AX929">
            <v>0</v>
          </cell>
          <cell r="AY929">
            <v>178.13</v>
          </cell>
          <cell r="AZ929">
            <v>5.47</v>
          </cell>
        </row>
        <row r="930">
          <cell r="A930" t="str">
            <v>MAR 2018</v>
          </cell>
          <cell r="B930" t="str">
            <v>LGUM_204</v>
          </cell>
          <cell r="D930" t="str">
            <v>Large Commercial Customers</v>
          </cell>
          <cell r="E930">
            <v>15417</v>
          </cell>
          <cell r="M930">
            <v>35.85</v>
          </cell>
          <cell r="Q930">
            <v>0</v>
          </cell>
          <cell r="S930">
            <v>1559.64</v>
          </cell>
          <cell r="AW930">
            <v>1598.33</v>
          </cell>
          <cell r="AX930">
            <v>0</v>
          </cell>
          <cell r="AY930">
            <v>1559.64</v>
          </cell>
          <cell r="AZ930">
            <v>49.68</v>
          </cell>
        </row>
        <row r="931">
          <cell r="A931" t="str">
            <v>MAR 2018</v>
          </cell>
          <cell r="B931" t="str">
            <v>LGUM_204</v>
          </cell>
          <cell r="D931" t="str">
            <v>Public Authorities Customers</v>
          </cell>
          <cell r="E931">
            <v>298519</v>
          </cell>
          <cell r="M931">
            <v>635.72</v>
          </cell>
          <cell r="Q931">
            <v>0</v>
          </cell>
          <cell r="S931">
            <v>29029.5</v>
          </cell>
          <cell r="AW931">
            <v>29630.12</v>
          </cell>
          <cell r="AX931">
            <v>0</v>
          </cell>
          <cell r="AY931">
            <v>29029.5</v>
          </cell>
          <cell r="AZ931">
            <v>1006.19</v>
          </cell>
        </row>
        <row r="932">
          <cell r="A932" t="str">
            <v>MAR 2018</v>
          </cell>
          <cell r="B932" t="str">
            <v>LGUM_204</v>
          </cell>
          <cell r="D932" t="str">
            <v>Residential Customers</v>
          </cell>
          <cell r="E932">
            <v>7754</v>
          </cell>
          <cell r="M932">
            <v>18.190000000000001</v>
          </cell>
          <cell r="Q932">
            <v>0</v>
          </cell>
          <cell r="S932">
            <v>744.98</v>
          </cell>
          <cell r="AW932">
            <v>766.11</v>
          </cell>
          <cell r="AX932">
            <v>0</v>
          </cell>
          <cell r="AY932">
            <v>744.98</v>
          </cell>
          <cell r="AZ932">
            <v>23.58</v>
          </cell>
        </row>
        <row r="933">
          <cell r="A933" t="str">
            <v>MAR 2018</v>
          </cell>
          <cell r="B933" t="str">
            <v>LGUM_204</v>
          </cell>
          <cell r="D933" t="str">
            <v>Small Commercial Customers</v>
          </cell>
          <cell r="E933">
            <v>54173</v>
          </cell>
          <cell r="M933">
            <v>129.30000000000001</v>
          </cell>
          <cell r="Q933">
            <v>0</v>
          </cell>
          <cell r="S933">
            <v>5486.02</v>
          </cell>
          <cell r="AW933">
            <v>5632.35</v>
          </cell>
          <cell r="AX933">
            <v>0</v>
          </cell>
          <cell r="AY933">
            <v>5486.02</v>
          </cell>
          <cell r="AZ933">
            <v>170.16</v>
          </cell>
        </row>
        <row r="934">
          <cell r="A934" t="str">
            <v>MAR 2018</v>
          </cell>
          <cell r="B934" t="str">
            <v>LGUM_204</v>
          </cell>
          <cell r="D934" t="str">
            <v>Street Lights Customers</v>
          </cell>
          <cell r="E934">
            <v>102178</v>
          </cell>
          <cell r="M934">
            <v>246.24</v>
          </cell>
          <cell r="Q934">
            <v>0</v>
          </cell>
          <cell r="S934">
            <v>9964.1200000000008</v>
          </cell>
          <cell r="AW934">
            <v>10257.74</v>
          </cell>
          <cell r="AX934">
            <v>0</v>
          </cell>
          <cell r="AY934">
            <v>9964.1200000000008</v>
          </cell>
          <cell r="AZ934">
            <v>306.18</v>
          </cell>
        </row>
        <row r="935">
          <cell r="A935" t="str">
            <v>MAR 2018</v>
          </cell>
          <cell r="B935" t="str">
            <v>LGUM_206</v>
          </cell>
          <cell r="D935" t="str">
            <v>Public Authorities Customers</v>
          </cell>
          <cell r="E935">
            <v>1379</v>
          </cell>
          <cell r="M935">
            <v>3.32</v>
          </cell>
          <cell r="Q935">
            <v>0</v>
          </cell>
          <cell r="S935">
            <v>448.89</v>
          </cell>
          <cell r="AW935">
            <v>443.2</v>
          </cell>
          <cell r="AX935">
            <v>0</v>
          </cell>
          <cell r="AY935">
            <v>448.89</v>
          </cell>
          <cell r="AZ935">
            <v>13.79</v>
          </cell>
        </row>
        <row r="936">
          <cell r="A936" t="str">
            <v>MAR 2018</v>
          </cell>
          <cell r="B936" t="str">
            <v>LGUM_206</v>
          </cell>
          <cell r="D936" t="str">
            <v>Residential Customers</v>
          </cell>
          <cell r="M936">
            <v>0</v>
          </cell>
          <cell r="Q936">
            <v>0</v>
          </cell>
          <cell r="S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</row>
        <row r="937">
          <cell r="A937" t="str">
            <v>MAR 2018</v>
          </cell>
          <cell r="B937" t="str">
            <v>LGUM_206</v>
          </cell>
          <cell r="D937" t="str">
            <v>Small Commercial Customers</v>
          </cell>
          <cell r="E937">
            <v>852</v>
          </cell>
          <cell r="M937">
            <v>2.06</v>
          </cell>
          <cell r="Q937">
            <v>0</v>
          </cell>
          <cell r="S937">
            <v>294.91000000000003</v>
          </cell>
          <cell r="AW937">
            <v>290.85000000000002</v>
          </cell>
          <cell r="AX937">
            <v>0</v>
          </cell>
          <cell r="AY937">
            <v>294.91000000000003</v>
          </cell>
          <cell r="AZ937">
            <v>9.06</v>
          </cell>
        </row>
        <row r="938">
          <cell r="A938" t="str">
            <v>MAR 2018</v>
          </cell>
          <cell r="B938" t="str">
            <v>LGUM_206</v>
          </cell>
          <cell r="D938" t="str">
            <v>Street Lights Customers</v>
          </cell>
          <cell r="E938">
            <v>864</v>
          </cell>
          <cell r="M938">
            <v>2.09</v>
          </cell>
          <cell r="Q938">
            <v>0</v>
          </cell>
          <cell r="S938">
            <v>266.26</v>
          </cell>
          <cell r="AW938">
            <v>263.14999999999998</v>
          </cell>
          <cell r="AX938">
            <v>0</v>
          </cell>
          <cell r="AY938">
            <v>266.26</v>
          </cell>
          <cell r="AZ938">
            <v>8.18</v>
          </cell>
        </row>
        <row r="939">
          <cell r="A939" t="str">
            <v>MAR 2018</v>
          </cell>
          <cell r="B939" t="str">
            <v>LGUM_207</v>
          </cell>
          <cell r="D939" t="str">
            <v>Industrial Customers</v>
          </cell>
          <cell r="E939">
            <v>465</v>
          </cell>
          <cell r="M939">
            <v>1.1200000000000001</v>
          </cell>
          <cell r="Q939">
            <v>0</v>
          </cell>
          <cell r="S939">
            <v>50.39</v>
          </cell>
          <cell r="AW939">
            <v>51.57</v>
          </cell>
          <cell r="AX939">
            <v>0</v>
          </cell>
          <cell r="AY939">
            <v>50.39</v>
          </cell>
          <cell r="AZ939">
            <v>1.55</v>
          </cell>
        </row>
        <row r="940">
          <cell r="A940" t="str">
            <v>MAR 2018</v>
          </cell>
          <cell r="B940" t="str">
            <v>LGUM_207</v>
          </cell>
          <cell r="D940" t="str">
            <v>Large Commercial Customers</v>
          </cell>
          <cell r="E940">
            <v>27175</v>
          </cell>
          <cell r="M940">
            <v>62.2</v>
          </cell>
          <cell r="Q940">
            <v>0</v>
          </cell>
          <cell r="S940">
            <v>2989.91</v>
          </cell>
          <cell r="AW940">
            <v>3047.26</v>
          </cell>
          <cell r="AX940">
            <v>0</v>
          </cell>
          <cell r="AY940">
            <v>2989.91</v>
          </cell>
          <cell r="AZ940">
            <v>96.71</v>
          </cell>
        </row>
        <row r="941">
          <cell r="A941" t="str">
            <v>MAR 2018</v>
          </cell>
          <cell r="B941" t="str">
            <v>LGUM_207</v>
          </cell>
          <cell r="D941" t="str">
            <v>Public Authorities Customers</v>
          </cell>
          <cell r="E941">
            <v>6908</v>
          </cell>
          <cell r="M941">
            <v>9.15</v>
          </cell>
          <cell r="Q941">
            <v>0</v>
          </cell>
          <cell r="S941">
            <v>732.6</v>
          </cell>
          <cell r="AW941">
            <v>726.28</v>
          </cell>
          <cell r="AX941">
            <v>0</v>
          </cell>
          <cell r="AY941">
            <v>732.6</v>
          </cell>
          <cell r="AZ941">
            <v>33.83</v>
          </cell>
        </row>
        <row r="942">
          <cell r="A942" t="str">
            <v>MAR 2018</v>
          </cell>
          <cell r="B942" t="str">
            <v>LGUM_207</v>
          </cell>
          <cell r="D942" t="str">
            <v>Residential Customers</v>
          </cell>
          <cell r="E942">
            <v>1460</v>
          </cell>
          <cell r="M942">
            <v>3.51</v>
          </cell>
          <cell r="Q942">
            <v>0</v>
          </cell>
          <cell r="S942">
            <v>157.41</v>
          </cell>
          <cell r="AW942">
            <v>161.16</v>
          </cell>
          <cell r="AX942">
            <v>0</v>
          </cell>
          <cell r="AY942">
            <v>157.41</v>
          </cell>
          <cell r="AZ942">
            <v>4.82</v>
          </cell>
        </row>
        <row r="943">
          <cell r="A943" t="str">
            <v>MAR 2018</v>
          </cell>
          <cell r="B943" t="str">
            <v>LGUM_207</v>
          </cell>
          <cell r="D943" t="str">
            <v>Small Commercial Customers</v>
          </cell>
          <cell r="E943">
            <v>55816</v>
          </cell>
          <cell r="M943">
            <v>131.41</v>
          </cell>
          <cell r="Q943">
            <v>0</v>
          </cell>
          <cell r="S943">
            <v>6344.9</v>
          </cell>
          <cell r="AW943">
            <v>6468.04</v>
          </cell>
          <cell r="AX943">
            <v>0</v>
          </cell>
          <cell r="AY943">
            <v>6344.9</v>
          </cell>
          <cell r="AZ943">
            <v>199.43</v>
          </cell>
        </row>
        <row r="944">
          <cell r="A944" t="str">
            <v>MAR 2018</v>
          </cell>
          <cell r="B944" t="str">
            <v>LGUM_207</v>
          </cell>
          <cell r="D944" t="str">
            <v>Street Lights Customers</v>
          </cell>
          <cell r="E944">
            <v>7062</v>
          </cell>
          <cell r="M944">
            <v>17.010000000000002</v>
          </cell>
          <cell r="Q944">
            <v>0</v>
          </cell>
          <cell r="S944">
            <v>767.4</v>
          </cell>
          <cell r="AW944">
            <v>785.3</v>
          </cell>
          <cell r="AX944">
            <v>0</v>
          </cell>
          <cell r="AY944">
            <v>767.4</v>
          </cell>
          <cell r="AZ944">
            <v>23.57</v>
          </cell>
        </row>
        <row r="945">
          <cell r="A945" t="str">
            <v>MAR 2018</v>
          </cell>
          <cell r="B945" t="str">
            <v>LGUM_208</v>
          </cell>
          <cell r="D945" t="str">
            <v>Large Commercial Customers</v>
          </cell>
          <cell r="E945">
            <v>682</v>
          </cell>
          <cell r="M945">
            <v>1.64</v>
          </cell>
          <cell r="Q945">
            <v>0</v>
          </cell>
          <cell r="S945">
            <v>157.44</v>
          </cell>
          <cell r="AW945">
            <v>156.6</v>
          </cell>
          <cell r="AX945">
            <v>0</v>
          </cell>
          <cell r="AY945">
            <v>157.44</v>
          </cell>
          <cell r="AZ945">
            <v>4.84</v>
          </cell>
        </row>
        <row r="946">
          <cell r="A946" t="str">
            <v>MAR 2018</v>
          </cell>
          <cell r="B946" t="str">
            <v>LGUM_208</v>
          </cell>
          <cell r="D946" t="str">
            <v>Public Authorities Customers</v>
          </cell>
          <cell r="E946">
            <v>42602</v>
          </cell>
          <cell r="M946">
            <v>101.73</v>
          </cell>
          <cell r="Q946">
            <v>0</v>
          </cell>
          <cell r="S946">
            <v>9670.32</v>
          </cell>
          <cell r="AW946">
            <v>9619.02</v>
          </cell>
          <cell r="AX946">
            <v>0</v>
          </cell>
          <cell r="AY946">
            <v>9670.32</v>
          </cell>
          <cell r="AZ946">
            <v>299.83999999999997</v>
          </cell>
        </row>
        <row r="947">
          <cell r="A947" t="str">
            <v>MAR 2018</v>
          </cell>
          <cell r="B947" t="str">
            <v>LGUM_208</v>
          </cell>
          <cell r="D947" t="str">
            <v>Residential Customers</v>
          </cell>
          <cell r="E947">
            <v>1866</v>
          </cell>
          <cell r="M947">
            <v>4.5199999999999996</v>
          </cell>
          <cell r="Q947">
            <v>0</v>
          </cell>
          <cell r="S947">
            <v>392.61</v>
          </cell>
          <cell r="AW947">
            <v>391.5</v>
          </cell>
          <cell r="AX947">
            <v>0</v>
          </cell>
          <cell r="AY947">
            <v>392.61</v>
          </cell>
          <cell r="AZ947">
            <v>12.01</v>
          </cell>
        </row>
        <row r="948">
          <cell r="A948" t="str">
            <v>MAR 2018</v>
          </cell>
          <cell r="B948" t="str">
            <v>LGUM_208</v>
          </cell>
          <cell r="D948" t="str">
            <v>Small Commercial Customers</v>
          </cell>
          <cell r="E948">
            <v>23377</v>
          </cell>
          <cell r="M948">
            <v>56.26</v>
          </cell>
          <cell r="Q948">
            <v>0</v>
          </cell>
          <cell r="S948">
            <v>5222.3100000000004</v>
          </cell>
          <cell r="AW948">
            <v>5199.12</v>
          </cell>
          <cell r="AX948">
            <v>0</v>
          </cell>
          <cell r="AY948">
            <v>5222.3100000000004</v>
          </cell>
          <cell r="AZ948">
            <v>160.44999999999999</v>
          </cell>
        </row>
        <row r="949">
          <cell r="A949" t="str">
            <v>MAR 2018</v>
          </cell>
          <cell r="B949" t="str">
            <v>LGUM_208</v>
          </cell>
          <cell r="D949" t="str">
            <v>Street Lights Customers</v>
          </cell>
          <cell r="E949">
            <v>22528</v>
          </cell>
          <cell r="M949">
            <v>53.61</v>
          </cell>
          <cell r="Q949">
            <v>0</v>
          </cell>
          <cell r="S949">
            <v>4963.16</v>
          </cell>
          <cell r="AW949">
            <v>4939.6899999999996</v>
          </cell>
          <cell r="AX949">
            <v>0</v>
          </cell>
          <cell r="AY949">
            <v>4963.16</v>
          </cell>
          <cell r="AZ949">
            <v>154.57</v>
          </cell>
        </row>
        <row r="950">
          <cell r="A950" t="str">
            <v>MAR 2018</v>
          </cell>
          <cell r="B950" t="str">
            <v>LGUM_209</v>
          </cell>
          <cell r="D950" t="str">
            <v>Large Commercial Customers</v>
          </cell>
          <cell r="E950">
            <v>354</v>
          </cell>
          <cell r="M950">
            <v>0.85</v>
          </cell>
          <cell r="Q950">
            <v>0</v>
          </cell>
          <cell r="S950">
            <v>29.39</v>
          </cell>
          <cell r="AW950">
            <v>30.57</v>
          </cell>
          <cell r="AX950">
            <v>0</v>
          </cell>
          <cell r="AY950">
            <v>29.39</v>
          </cell>
          <cell r="AZ950">
            <v>0.9</v>
          </cell>
        </row>
        <row r="951">
          <cell r="A951" t="str">
            <v>MAR 2018</v>
          </cell>
          <cell r="B951" t="str">
            <v>LGUM_209</v>
          </cell>
          <cell r="D951" t="str">
            <v>Public Authorities Customers</v>
          </cell>
          <cell r="E951">
            <v>360</v>
          </cell>
          <cell r="M951">
            <v>0.87</v>
          </cell>
          <cell r="Q951">
            <v>0</v>
          </cell>
          <cell r="S951">
            <v>29.36</v>
          </cell>
          <cell r="AW951">
            <v>30.57</v>
          </cell>
          <cell r="AX951">
            <v>0</v>
          </cell>
          <cell r="AY951">
            <v>29.36</v>
          </cell>
          <cell r="AZ951">
            <v>0.9</v>
          </cell>
        </row>
        <row r="952">
          <cell r="A952" t="str">
            <v>MAR 2018</v>
          </cell>
          <cell r="B952" t="str">
            <v>LGUM_209</v>
          </cell>
          <cell r="D952" t="str">
            <v>Small Commercial Customers</v>
          </cell>
          <cell r="E952">
            <v>8836</v>
          </cell>
          <cell r="M952">
            <v>20.059999999999999</v>
          </cell>
          <cell r="Q952">
            <v>0</v>
          </cell>
          <cell r="S952">
            <v>708.8</v>
          </cell>
          <cell r="AW952">
            <v>735.36</v>
          </cell>
          <cell r="AX952">
            <v>0</v>
          </cell>
          <cell r="AY952">
            <v>708.8</v>
          </cell>
          <cell r="AZ952">
            <v>23.13</v>
          </cell>
        </row>
        <row r="953">
          <cell r="A953" t="str">
            <v>MAR 2018</v>
          </cell>
          <cell r="B953" t="str">
            <v>LGUM_210</v>
          </cell>
          <cell r="D953" t="str">
            <v>Industrial Customers</v>
          </cell>
          <cell r="E953">
            <v>1131</v>
          </cell>
          <cell r="M953">
            <v>2.73</v>
          </cell>
          <cell r="Q953">
            <v>0</v>
          </cell>
          <cell r="S953">
            <v>91.57</v>
          </cell>
          <cell r="AW953">
            <v>95.4</v>
          </cell>
          <cell r="AX953">
            <v>0</v>
          </cell>
          <cell r="AY953">
            <v>91.57</v>
          </cell>
          <cell r="AZ953">
            <v>2.81</v>
          </cell>
        </row>
        <row r="954">
          <cell r="A954" t="str">
            <v>MAR 2018</v>
          </cell>
          <cell r="B954" t="str">
            <v>LGUM_210</v>
          </cell>
          <cell r="D954" t="str">
            <v>Large Commercial Customers</v>
          </cell>
          <cell r="E954">
            <v>23296</v>
          </cell>
          <cell r="M954">
            <v>53.84</v>
          </cell>
          <cell r="Q954">
            <v>0</v>
          </cell>
          <cell r="S954">
            <v>1970.62</v>
          </cell>
          <cell r="AW954">
            <v>2039.95</v>
          </cell>
          <cell r="AX954">
            <v>0</v>
          </cell>
          <cell r="AY954">
            <v>1970.62</v>
          </cell>
          <cell r="AZ954">
            <v>63.32</v>
          </cell>
        </row>
        <row r="955">
          <cell r="A955" t="str">
            <v>MAR 2018</v>
          </cell>
          <cell r="B955" t="str">
            <v>LGUM_210</v>
          </cell>
          <cell r="D955" t="str">
            <v>Public Authorities Customers</v>
          </cell>
          <cell r="E955">
            <v>3888</v>
          </cell>
          <cell r="M955">
            <v>8.2200000000000006</v>
          </cell>
          <cell r="Q955">
            <v>0</v>
          </cell>
          <cell r="S955">
            <v>308.08</v>
          </cell>
          <cell r="AW955">
            <v>318</v>
          </cell>
          <cell r="AX955">
            <v>0</v>
          </cell>
          <cell r="AY955">
            <v>308.08</v>
          </cell>
          <cell r="AZ955">
            <v>10.87</v>
          </cell>
        </row>
        <row r="956">
          <cell r="A956" t="str">
            <v>MAR 2018</v>
          </cell>
          <cell r="B956" t="str">
            <v>LGUM_210</v>
          </cell>
          <cell r="D956" t="str">
            <v>Residential Customers</v>
          </cell>
          <cell r="E956">
            <v>392</v>
          </cell>
          <cell r="M956">
            <v>0.95</v>
          </cell>
          <cell r="Q956">
            <v>0</v>
          </cell>
          <cell r="S956">
            <v>30.44</v>
          </cell>
          <cell r="AW956">
            <v>31.8</v>
          </cell>
          <cell r="AX956">
            <v>0</v>
          </cell>
          <cell r="AY956">
            <v>30.44</v>
          </cell>
          <cell r="AZ956">
            <v>0.94</v>
          </cell>
        </row>
        <row r="957">
          <cell r="A957" t="str">
            <v>MAR 2018</v>
          </cell>
          <cell r="B957" t="str">
            <v>LGUM_210</v>
          </cell>
          <cell r="D957" t="str">
            <v>Small Commercial Customers</v>
          </cell>
          <cell r="E957">
            <v>58526</v>
          </cell>
          <cell r="M957">
            <v>137.31</v>
          </cell>
          <cell r="Q957">
            <v>0</v>
          </cell>
          <cell r="S957">
            <v>4838.46</v>
          </cell>
          <cell r="AW957">
            <v>5022.58</v>
          </cell>
          <cell r="AX957">
            <v>0</v>
          </cell>
          <cell r="AY957">
            <v>4838.46</v>
          </cell>
          <cell r="AZ957">
            <v>152.91999999999999</v>
          </cell>
        </row>
        <row r="958">
          <cell r="A958" t="str">
            <v>MAR 2018</v>
          </cell>
          <cell r="B958" t="str">
            <v>LGUM_210</v>
          </cell>
          <cell r="D958" t="str">
            <v>Street Lights Customers</v>
          </cell>
          <cell r="E958">
            <v>10361</v>
          </cell>
          <cell r="M958">
            <v>24.94</v>
          </cell>
          <cell r="Q958">
            <v>0</v>
          </cell>
          <cell r="S958">
            <v>836.44</v>
          </cell>
          <cell r="AW958">
            <v>871.59</v>
          </cell>
          <cell r="AX958">
            <v>0</v>
          </cell>
          <cell r="AY958">
            <v>836.44</v>
          </cell>
          <cell r="AZ958">
            <v>25.69</v>
          </cell>
        </row>
        <row r="959">
          <cell r="A959" t="str">
            <v>MAR 2018</v>
          </cell>
          <cell r="B959" t="str">
            <v>LGUM_252</v>
          </cell>
          <cell r="D959" t="str">
            <v>Industrial Customers</v>
          </cell>
          <cell r="E959">
            <v>1302</v>
          </cell>
          <cell r="M959">
            <v>3.14</v>
          </cell>
          <cell r="Q959">
            <v>0</v>
          </cell>
          <cell r="S959">
            <v>265.27999999999997</v>
          </cell>
          <cell r="AW959">
            <v>264.77</v>
          </cell>
          <cell r="AX959">
            <v>0</v>
          </cell>
          <cell r="AY959">
            <v>265.27999999999997</v>
          </cell>
          <cell r="AZ959">
            <v>8.15</v>
          </cell>
        </row>
        <row r="960">
          <cell r="A960" t="str">
            <v>MAR 2018</v>
          </cell>
          <cell r="B960" t="str">
            <v>LGUM_252</v>
          </cell>
          <cell r="D960" t="str">
            <v>Large Commercial Customers</v>
          </cell>
          <cell r="E960">
            <v>7003</v>
          </cell>
          <cell r="M960">
            <v>16.61</v>
          </cell>
          <cell r="Q960">
            <v>0</v>
          </cell>
          <cell r="S960">
            <v>1201.78</v>
          </cell>
          <cell r="AW960">
            <v>1205.0999999999999</v>
          </cell>
          <cell r="AX960">
            <v>0</v>
          </cell>
          <cell r="AY960">
            <v>1201.78</v>
          </cell>
          <cell r="AZ960">
            <v>37.380000000000003</v>
          </cell>
        </row>
        <row r="961">
          <cell r="A961" t="str">
            <v>MAR 2018</v>
          </cell>
          <cell r="B961" t="str">
            <v>LGUM_252</v>
          </cell>
          <cell r="D961" t="str">
            <v>Public Authorities Customers</v>
          </cell>
          <cell r="E961">
            <v>88930</v>
          </cell>
          <cell r="M961">
            <v>126.94</v>
          </cell>
          <cell r="Q961">
            <v>0</v>
          </cell>
          <cell r="S961">
            <v>13793.27</v>
          </cell>
          <cell r="AW961">
            <v>13551.98</v>
          </cell>
          <cell r="AX961">
            <v>0</v>
          </cell>
          <cell r="AY961">
            <v>13793.27</v>
          </cell>
          <cell r="AZ961">
            <v>611.49</v>
          </cell>
        </row>
        <row r="962">
          <cell r="A962" t="str">
            <v>MAR 2018</v>
          </cell>
          <cell r="B962" t="str">
            <v>LGUM_252</v>
          </cell>
          <cell r="D962" t="str">
            <v>Residential Customers</v>
          </cell>
          <cell r="E962">
            <v>85905</v>
          </cell>
          <cell r="M962">
            <v>204.31</v>
          </cell>
          <cell r="Q962">
            <v>0</v>
          </cell>
          <cell r="S962">
            <v>13741.58</v>
          </cell>
          <cell r="AW962">
            <v>13819.23</v>
          </cell>
          <cell r="AX962">
            <v>0</v>
          </cell>
          <cell r="AY962">
            <v>13741.58</v>
          </cell>
          <cell r="AZ962">
            <v>423.93</v>
          </cell>
        </row>
        <row r="963">
          <cell r="A963" t="str">
            <v>MAR 2018</v>
          </cell>
          <cell r="B963" t="str">
            <v>LGUM_252</v>
          </cell>
          <cell r="D963" t="str">
            <v>Small Commercial Customers</v>
          </cell>
          <cell r="E963">
            <v>25189</v>
          </cell>
          <cell r="M963">
            <v>59.41</v>
          </cell>
          <cell r="Q963">
            <v>0</v>
          </cell>
          <cell r="S963">
            <v>4098.4799999999996</v>
          </cell>
          <cell r="AW963">
            <v>4116.03</v>
          </cell>
          <cell r="AX963">
            <v>0</v>
          </cell>
          <cell r="AY963">
            <v>4098.4799999999996</v>
          </cell>
          <cell r="AZ963">
            <v>128.31</v>
          </cell>
        </row>
        <row r="964">
          <cell r="A964" t="str">
            <v>MAR 2018</v>
          </cell>
          <cell r="B964" t="str">
            <v>LGUM_252</v>
          </cell>
          <cell r="D964" t="str">
            <v>Street Lights Customers</v>
          </cell>
          <cell r="E964">
            <v>34964</v>
          </cell>
          <cell r="M964">
            <v>84.24</v>
          </cell>
          <cell r="Q964">
            <v>0</v>
          </cell>
          <cell r="S964">
            <v>5391.3</v>
          </cell>
          <cell r="AW964">
            <v>5430.86</v>
          </cell>
          <cell r="AX964">
            <v>0</v>
          </cell>
          <cell r="AY964">
            <v>5391.3</v>
          </cell>
          <cell r="AZ964">
            <v>165.6</v>
          </cell>
        </row>
        <row r="965">
          <cell r="A965" t="str">
            <v>MAR 2018</v>
          </cell>
          <cell r="B965" t="str">
            <v>LGUM_266</v>
          </cell>
          <cell r="D965" t="str">
            <v>Industrial Customers</v>
          </cell>
          <cell r="E965">
            <v>112</v>
          </cell>
          <cell r="M965">
            <v>0.27</v>
          </cell>
          <cell r="Q965">
            <v>0</v>
          </cell>
          <cell r="S965">
            <v>30.63</v>
          </cell>
          <cell r="AW965">
            <v>30.35</v>
          </cell>
          <cell r="AX965">
            <v>0</v>
          </cell>
          <cell r="AY965">
            <v>30.63</v>
          </cell>
          <cell r="AZ965">
            <v>0.94</v>
          </cell>
        </row>
        <row r="966">
          <cell r="A966" t="str">
            <v>MAR 2018</v>
          </cell>
          <cell r="B966" t="str">
            <v>LGUM_266</v>
          </cell>
          <cell r="D966" t="str">
            <v>Large Commercial Customers</v>
          </cell>
          <cell r="E966">
            <v>3554</v>
          </cell>
          <cell r="M966">
            <v>8.56</v>
          </cell>
          <cell r="Q966">
            <v>0</v>
          </cell>
          <cell r="S966">
            <v>1024.27</v>
          </cell>
          <cell r="AW966">
            <v>1013.69</v>
          </cell>
          <cell r="AX966">
            <v>0</v>
          </cell>
          <cell r="AY966">
            <v>1024.27</v>
          </cell>
          <cell r="AZ966">
            <v>31.45</v>
          </cell>
        </row>
        <row r="967">
          <cell r="A967" t="str">
            <v>MAR 2018</v>
          </cell>
          <cell r="B967" t="str">
            <v>LGUM_266</v>
          </cell>
          <cell r="D967" t="str">
            <v>Public Authorities Customers</v>
          </cell>
          <cell r="E967">
            <v>159849</v>
          </cell>
          <cell r="M967">
            <v>270.24</v>
          </cell>
          <cell r="Q967">
            <v>0</v>
          </cell>
          <cell r="S967">
            <v>47524.67</v>
          </cell>
          <cell r="AW967">
            <v>46344.45</v>
          </cell>
          <cell r="AX967">
            <v>0</v>
          </cell>
          <cell r="AY967">
            <v>47524.67</v>
          </cell>
          <cell r="AZ967">
            <v>1918.67</v>
          </cell>
        </row>
        <row r="968">
          <cell r="A968" t="str">
            <v>MAR 2018</v>
          </cell>
          <cell r="B968" t="str">
            <v>LGUM_266</v>
          </cell>
          <cell r="D968" t="str">
            <v>Residential Customers</v>
          </cell>
          <cell r="E968">
            <v>5793</v>
          </cell>
          <cell r="M968">
            <v>13.97</v>
          </cell>
          <cell r="Q968">
            <v>0</v>
          </cell>
          <cell r="S968">
            <v>1530.49</v>
          </cell>
          <cell r="AW968">
            <v>1517.5</v>
          </cell>
          <cell r="AX968">
            <v>0</v>
          </cell>
          <cell r="AY968">
            <v>1530.49</v>
          </cell>
          <cell r="AZ968">
            <v>47</v>
          </cell>
        </row>
        <row r="969">
          <cell r="A969" t="str">
            <v>MAR 2018</v>
          </cell>
          <cell r="B969" t="str">
            <v>LGUM_266</v>
          </cell>
          <cell r="D969" t="str">
            <v>Small Commercial Customers</v>
          </cell>
          <cell r="E969">
            <v>31538</v>
          </cell>
          <cell r="M969">
            <v>75.989999999999995</v>
          </cell>
          <cell r="Q969">
            <v>0</v>
          </cell>
          <cell r="S969">
            <v>8889.42</v>
          </cell>
          <cell r="AW969">
            <v>8801.5</v>
          </cell>
          <cell r="AX969">
            <v>0</v>
          </cell>
          <cell r="AY969">
            <v>8889.42</v>
          </cell>
          <cell r="AZ969">
            <v>273.05</v>
          </cell>
        </row>
        <row r="970">
          <cell r="A970" t="str">
            <v>MAR 2018</v>
          </cell>
          <cell r="B970" t="str">
            <v>LGUM_266</v>
          </cell>
          <cell r="D970" t="str">
            <v>Street Lights Customers</v>
          </cell>
          <cell r="E970">
            <v>39662</v>
          </cell>
          <cell r="M970">
            <v>93.52</v>
          </cell>
          <cell r="Q970">
            <v>0</v>
          </cell>
          <cell r="S970">
            <v>11732.94</v>
          </cell>
          <cell r="AW970">
            <v>11593.7</v>
          </cell>
          <cell r="AX970">
            <v>0</v>
          </cell>
          <cell r="AY970">
            <v>11732.94</v>
          </cell>
          <cell r="AZ970">
            <v>368.5</v>
          </cell>
        </row>
        <row r="971">
          <cell r="A971" t="str">
            <v>MAR 2018</v>
          </cell>
          <cell r="B971" t="str">
            <v>LGUM_267</v>
          </cell>
          <cell r="D971" t="str">
            <v>Industrial Customers</v>
          </cell>
          <cell r="E971">
            <v>676</v>
          </cell>
          <cell r="M971">
            <v>0.59</v>
          </cell>
          <cell r="Q971">
            <v>0</v>
          </cell>
          <cell r="S971">
            <v>143.88</v>
          </cell>
          <cell r="AW971">
            <v>138.56</v>
          </cell>
          <cell r="AX971">
            <v>0</v>
          </cell>
          <cell r="AY971">
            <v>143.88</v>
          </cell>
          <cell r="AZ971">
            <v>7.48</v>
          </cell>
        </row>
        <row r="972">
          <cell r="A972" t="str">
            <v>MAR 2018</v>
          </cell>
          <cell r="B972" t="str">
            <v>LGUM_267</v>
          </cell>
          <cell r="D972" t="str">
            <v>Large Commercial Customers</v>
          </cell>
          <cell r="E972">
            <v>41254</v>
          </cell>
          <cell r="M972">
            <v>95.01</v>
          </cell>
          <cell r="Q972">
            <v>0</v>
          </cell>
          <cell r="S972">
            <v>8419.44</v>
          </cell>
          <cell r="AW972">
            <v>8382.8799999999992</v>
          </cell>
          <cell r="AX972">
            <v>0</v>
          </cell>
          <cell r="AY972">
            <v>8419.44</v>
          </cell>
          <cell r="AZ972">
            <v>270.98</v>
          </cell>
        </row>
        <row r="973">
          <cell r="A973" t="str">
            <v>MAR 2018</v>
          </cell>
          <cell r="B973" t="str">
            <v>LGUM_267</v>
          </cell>
          <cell r="D973" t="str">
            <v>Public Authorities Customers</v>
          </cell>
          <cell r="E973">
            <v>113766</v>
          </cell>
          <cell r="M973">
            <v>224.45</v>
          </cell>
          <cell r="Q973">
            <v>0</v>
          </cell>
          <cell r="S973">
            <v>23887.56</v>
          </cell>
          <cell r="AW973">
            <v>23589.84</v>
          </cell>
          <cell r="AX973">
            <v>0</v>
          </cell>
          <cell r="AY973">
            <v>23887.56</v>
          </cell>
          <cell r="AZ973">
            <v>879.2</v>
          </cell>
        </row>
        <row r="974">
          <cell r="A974" t="str">
            <v>MAR 2018</v>
          </cell>
          <cell r="B974" t="str">
            <v>LGUM_267</v>
          </cell>
          <cell r="D974" t="str">
            <v>Residential Customers</v>
          </cell>
          <cell r="E974">
            <v>862</v>
          </cell>
          <cell r="M974">
            <v>2.08</v>
          </cell>
          <cell r="Q974">
            <v>0</v>
          </cell>
          <cell r="S974">
            <v>173.48</v>
          </cell>
          <cell r="AW974">
            <v>173.2</v>
          </cell>
          <cell r="AX974">
            <v>0</v>
          </cell>
          <cell r="AY974">
            <v>173.48</v>
          </cell>
          <cell r="AZ974">
            <v>5.34</v>
          </cell>
        </row>
        <row r="975">
          <cell r="A975" t="str">
            <v>MAR 2018</v>
          </cell>
          <cell r="B975" t="str">
            <v>LGUM_267</v>
          </cell>
          <cell r="D975" t="str">
            <v>Small Commercial Customers</v>
          </cell>
          <cell r="E975">
            <v>171466</v>
          </cell>
          <cell r="M975">
            <v>397.97</v>
          </cell>
          <cell r="Q975">
            <v>0</v>
          </cell>
          <cell r="S975">
            <v>35297.699999999997</v>
          </cell>
          <cell r="AW975">
            <v>35150.199999999997</v>
          </cell>
          <cell r="AX975">
            <v>0</v>
          </cell>
          <cell r="AY975">
            <v>35297.699999999997</v>
          </cell>
          <cell r="AZ975">
            <v>1127.54</v>
          </cell>
        </row>
        <row r="976">
          <cell r="A976" t="str">
            <v>MAR 2018</v>
          </cell>
          <cell r="B976" t="str">
            <v>LGUM_267</v>
          </cell>
          <cell r="D976" t="str">
            <v>Street Lights Customers</v>
          </cell>
          <cell r="E976">
            <v>64498</v>
          </cell>
          <cell r="M976">
            <v>152.84</v>
          </cell>
          <cell r="Q976">
            <v>0</v>
          </cell>
          <cell r="S976">
            <v>13131.01</v>
          </cell>
          <cell r="AW976">
            <v>13093.92</v>
          </cell>
          <cell r="AX976">
            <v>0</v>
          </cell>
          <cell r="AY976">
            <v>13131.01</v>
          </cell>
          <cell r="AZ976">
            <v>411.16</v>
          </cell>
        </row>
        <row r="977">
          <cell r="A977" t="str">
            <v>MAR 2018</v>
          </cell>
          <cell r="B977" t="str">
            <v>LGUM_274</v>
          </cell>
          <cell r="D977" t="str">
            <v>Industrial Customers</v>
          </cell>
          <cell r="E977">
            <v>157</v>
          </cell>
          <cell r="M977">
            <v>0.38</v>
          </cell>
          <cell r="Q977">
            <v>0</v>
          </cell>
          <cell r="S977">
            <v>60.64</v>
          </cell>
          <cell r="AW977">
            <v>59.7</v>
          </cell>
          <cell r="AX977">
            <v>0</v>
          </cell>
          <cell r="AY977">
            <v>60.64</v>
          </cell>
          <cell r="AZ977">
            <v>1.86</v>
          </cell>
        </row>
        <row r="978">
          <cell r="A978" t="str">
            <v>MAR 2018</v>
          </cell>
          <cell r="B978" t="str">
            <v>LGUM_274</v>
          </cell>
          <cell r="D978" t="str">
            <v>Large Commercial Customers</v>
          </cell>
          <cell r="E978">
            <v>6690</v>
          </cell>
          <cell r="M978">
            <v>16.11</v>
          </cell>
          <cell r="Q978">
            <v>0</v>
          </cell>
          <cell r="S978">
            <v>2746.86</v>
          </cell>
          <cell r="AW978">
            <v>2701.8</v>
          </cell>
          <cell r="AX978">
            <v>0</v>
          </cell>
          <cell r="AY978">
            <v>2746.86</v>
          </cell>
          <cell r="AZ978">
            <v>84.36</v>
          </cell>
        </row>
        <row r="979">
          <cell r="A979" t="str">
            <v>MAR 2018</v>
          </cell>
          <cell r="B979" t="str">
            <v>LGUM_274</v>
          </cell>
          <cell r="D979" t="str">
            <v>Public Authorities Customers</v>
          </cell>
          <cell r="E979">
            <v>301944</v>
          </cell>
          <cell r="M979">
            <v>716.55</v>
          </cell>
          <cell r="Q979">
            <v>0</v>
          </cell>
          <cell r="S979">
            <v>126207.4</v>
          </cell>
          <cell r="AW979">
            <v>124024.76</v>
          </cell>
          <cell r="AX979">
            <v>0</v>
          </cell>
          <cell r="AY979">
            <v>126207.4</v>
          </cell>
          <cell r="AZ979">
            <v>3936.84</v>
          </cell>
        </row>
        <row r="980">
          <cell r="A980" t="str">
            <v>MAR 2018</v>
          </cell>
          <cell r="B980" t="str">
            <v>LGUM_274</v>
          </cell>
          <cell r="D980" t="str">
            <v>Residential Customers</v>
          </cell>
          <cell r="E980">
            <v>24160</v>
          </cell>
          <cell r="M980">
            <v>57.9</v>
          </cell>
          <cell r="Q980">
            <v>0</v>
          </cell>
          <cell r="S980">
            <v>9833.7800000000007</v>
          </cell>
          <cell r="AW980">
            <v>9674.0499999999993</v>
          </cell>
          <cell r="AX980">
            <v>0</v>
          </cell>
          <cell r="AY980">
            <v>9833.7800000000007</v>
          </cell>
          <cell r="AZ980">
            <v>301.89999999999998</v>
          </cell>
        </row>
        <row r="981">
          <cell r="A981" t="str">
            <v>MAR 2018</v>
          </cell>
          <cell r="B981" t="str">
            <v>LGUM_274</v>
          </cell>
          <cell r="D981" t="str">
            <v>Small Commercial Customers</v>
          </cell>
          <cell r="E981">
            <v>365506</v>
          </cell>
          <cell r="M981">
            <v>847.02</v>
          </cell>
          <cell r="Q981">
            <v>0</v>
          </cell>
          <cell r="S981">
            <v>146379.46</v>
          </cell>
          <cell r="AW981">
            <v>143793</v>
          </cell>
          <cell r="AX981">
            <v>0</v>
          </cell>
          <cell r="AY981">
            <v>146379.46</v>
          </cell>
          <cell r="AZ981">
            <v>4674.72</v>
          </cell>
        </row>
        <row r="982">
          <cell r="A982" t="str">
            <v>MAR 2018</v>
          </cell>
          <cell r="B982" t="str">
            <v>LGUM_274</v>
          </cell>
          <cell r="D982" t="str">
            <v>Street Lights Customers</v>
          </cell>
          <cell r="E982">
            <v>141703</v>
          </cell>
          <cell r="M982">
            <v>330.47</v>
          </cell>
          <cell r="Q982">
            <v>0</v>
          </cell>
          <cell r="S982">
            <v>56706.53</v>
          </cell>
          <cell r="AW982">
            <v>55720</v>
          </cell>
          <cell r="AX982">
            <v>0</v>
          </cell>
          <cell r="AY982">
            <v>56706.53</v>
          </cell>
          <cell r="AZ982">
            <v>1800.14</v>
          </cell>
        </row>
        <row r="983">
          <cell r="A983" t="str">
            <v>MAR 2018</v>
          </cell>
          <cell r="B983" t="str">
            <v>LGUM_275</v>
          </cell>
          <cell r="D983" t="str">
            <v>Large Commercial Customers</v>
          </cell>
          <cell r="E983">
            <v>544</v>
          </cell>
          <cell r="M983">
            <v>1.31</v>
          </cell>
          <cell r="Q983">
            <v>0</v>
          </cell>
          <cell r="S983">
            <v>224.83</v>
          </cell>
          <cell r="AW983">
            <v>221.12</v>
          </cell>
          <cell r="AX983">
            <v>0</v>
          </cell>
          <cell r="AY983">
            <v>224.83</v>
          </cell>
          <cell r="AZ983">
            <v>6.9</v>
          </cell>
        </row>
        <row r="984">
          <cell r="A984" t="str">
            <v>MAR 2018</v>
          </cell>
          <cell r="B984" t="str">
            <v>LGUM_275</v>
          </cell>
          <cell r="D984" t="str">
            <v>Public Authorities Customers</v>
          </cell>
          <cell r="E984">
            <v>4547</v>
          </cell>
          <cell r="M984">
            <v>10.97</v>
          </cell>
          <cell r="Q984">
            <v>0</v>
          </cell>
          <cell r="S984">
            <v>1968.58</v>
          </cell>
          <cell r="AW984">
            <v>1934.8</v>
          </cell>
          <cell r="AX984">
            <v>0</v>
          </cell>
          <cell r="AY984">
            <v>1968.58</v>
          </cell>
          <cell r="AZ984">
            <v>60.47</v>
          </cell>
        </row>
        <row r="985">
          <cell r="A985" t="str">
            <v>MAR 2018</v>
          </cell>
          <cell r="B985" t="str">
            <v>LGUM_275</v>
          </cell>
          <cell r="D985" t="str">
            <v>Residential Customers</v>
          </cell>
          <cell r="E985">
            <v>144</v>
          </cell>
          <cell r="M985">
            <v>0.34</v>
          </cell>
          <cell r="Q985">
            <v>0</v>
          </cell>
          <cell r="S985">
            <v>56.16</v>
          </cell>
          <cell r="AW985">
            <v>55.28</v>
          </cell>
          <cell r="AX985">
            <v>0</v>
          </cell>
          <cell r="AY985">
            <v>56.16</v>
          </cell>
          <cell r="AZ985">
            <v>1.73</v>
          </cell>
        </row>
        <row r="986">
          <cell r="A986" t="str">
            <v>MAR 2018</v>
          </cell>
          <cell r="B986" t="str">
            <v>LGUM_275</v>
          </cell>
          <cell r="D986" t="str">
            <v>Small Commercial Customers</v>
          </cell>
          <cell r="E986">
            <v>23221</v>
          </cell>
          <cell r="M986">
            <v>48.96</v>
          </cell>
          <cell r="Q986">
            <v>0</v>
          </cell>
          <cell r="S986">
            <v>9322.64</v>
          </cell>
          <cell r="AW986">
            <v>9121.2000000000007</v>
          </cell>
          <cell r="AX986">
            <v>0</v>
          </cell>
          <cell r="AY986">
            <v>9322.64</v>
          </cell>
          <cell r="AZ986">
            <v>325.54000000000002</v>
          </cell>
        </row>
        <row r="987">
          <cell r="A987" t="str">
            <v>MAR 2018</v>
          </cell>
          <cell r="B987" t="str">
            <v>LGUM_275</v>
          </cell>
          <cell r="D987" t="str">
            <v>Street Lights Customers</v>
          </cell>
          <cell r="E987">
            <v>4242</v>
          </cell>
          <cell r="M987">
            <v>10.25</v>
          </cell>
          <cell r="Q987">
            <v>0</v>
          </cell>
          <cell r="S987">
            <v>1799.36</v>
          </cell>
          <cell r="AW987">
            <v>1768.96</v>
          </cell>
          <cell r="AX987">
            <v>0</v>
          </cell>
          <cell r="AY987">
            <v>1799.36</v>
          </cell>
          <cell r="AZ987">
            <v>55.28</v>
          </cell>
        </row>
        <row r="988">
          <cell r="A988" t="str">
            <v>MAR 2018</v>
          </cell>
          <cell r="B988" t="str">
            <v>LGUM_276</v>
          </cell>
          <cell r="D988" t="str">
            <v>Large Commercial Customers</v>
          </cell>
          <cell r="E988">
            <v>3392</v>
          </cell>
          <cell r="M988">
            <v>8.18</v>
          </cell>
          <cell r="Q988">
            <v>0</v>
          </cell>
          <cell r="S988">
            <v>1467.17</v>
          </cell>
          <cell r="AW988">
            <v>1442.02</v>
          </cell>
          <cell r="AX988">
            <v>0</v>
          </cell>
          <cell r="AY988">
            <v>1467.17</v>
          </cell>
          <cell r="AZ988">
            <v>45.05</v>
          </cell>
        </row>
        <row r="989">
          <cell r="A989" t="str">
            <v>MAR 2018</v>
          </cell>
          <cell r="B989" t="str">
            <v>LGUM_276</v>
          </cell>
          <cell r="D989" t="str">
            <v>Public Authorities Customers</v>
          </cell>
          <cell r="E989">
            <v>7998</v>
          </cell>
          <cell r="M989">
            <v>17.21</v>
          </cell>
          <cell r="Q989">
            <v>0</v>
          </cell>
          <cell r="S989">
            <v>3584.16</v>
          </cell>
          <cell r="AW989">
            <v>3504.9</v>
          </cell>
          <cell r="AX989">
            <v>0</v>
          </cell>
          <cell r="AY989">
            <v>3584.16</v>
          </cell>
          <cell r="AZ989">
            <v>122.65</v>
          </cell>
        </row>
        <row r="990">
          <cell r="A990" t="str">
            <v>MAR 2018</v>
          </cell>
          <cell r="B990" t="str">
            <v>LGUM_276</v>
          </cell>
          <cell r="D990" t="str">
            <v>Residential Customers</v>
          </cell>
          <cell r="E990">
            <v>10747</v>
          </cell>
          <cell r="M990">
            <v>25.52</v>
          </cell>
          <cell r="Q990">
            <v>0</v>
          </cell>
          <cell r="S990">
            <v>4851.07</v>
          </cell>
          <cell r="AW990">
            <v>4765.5600000000004</v>
          </cell>
          <cell r="AX990">
            <v>0</v>
          </cell>
          <cell r="AY990">
            <v>4851.07</v>
          </cell>
          <cell r="AZ990">
            <v>148.57</v>
          </cell>
        </row>
        <row r="991">
          <cell r="A991" t="str">
            <v>MAR 2018</v>
          </cell>
          <cell r="B991" t="str">
            <v>LGUM_276</v>
          </cell>
          <cell r="D991" t="str">
            <v>Small Commercial Customers</v>
          </cell>
          <cell r="E991">
            <v>17307</v>
          </cell>
          <cell r="M991">
            <v>40.450000000000003</v>
          </cell>
          <cell r="Q991">
            <v>0</v>
          </cell>
          <cell r="S991">
            <v>7930.03</v>
          </cell>
          <cell r="AW991">
            <v>7777.54</v>
          </cell>
          <cell r="AX991">
            <v>0</v>
          </cell>
          <cell r="AY991">
            <v>7930.03</v>
          </cell>
          <cell r="AZ991">
            <v>251.72</v>
          </cell>
        </row>
        <row r="992">
          <cell r="A992" t="str">
            <v>MAR 2018</v>
          </cell>
          <cell r="B992" t="str">
            <v>LGUM_276</v>
          </cell>
          <cell r="D992" t="str">
            <v>Street Lights Customers</v>
          </cell>
          <cell r="E992">
            <v>11151</v>
          </cell>
          <cell r="M992">
            <v>26.88</v>
          </cell>
          <cell r="Q992">
            <v>0</v>
          </cell>
          <cell r="S992">
            <v>5029.29</v>
          </cell>
          <cell r="AW992">
            <v>4940.24</v>
          </cell>
          <cell r="AX992">
            <v>0</v>
          </cell>
          <cell r="AY992">
            <v>5029.29</v>
          </cell>
          <cell r="AZ992">
            <v>154.47999999999999</v>
          </cell>
        </row>
        <row r="993">
          <cell r="A993" t="str">
            <v>MAR 2018</v>
          </cell>
          <cell r="B993" t="str">
            <v>LGUM_277</v>
          </cell>
          <cell r="D993" t="str">
            <v>Large Commercial Customers</v>
          </cell>
          <cell r="E993">
            <v>16624</v>
          </cell>
          <cell r="M993">
            <v>40.049999999999997</v>
          </cell>
          <cell r="Q993">
            <v>0</v>
          </cell>
          <cell r="S993">
            <v>5976.3</v>
          </cell>
          <cell r="AW993">
            <v>5890.28</v>
          </cell>
          <cell r="AX993">
            <v>0</v>
          </cell>
          <cell r="AY993">
            <v>5976.3</v>
          </cell>
          <cell r="AZ993">
            <v>183.62</v>
          </cell>
        </row>
        <row r="994">
          <cell r="A994" t="str">
            <v>MAR 2018</v>
          </cell>
          <cell r="B994" t="str">
            <v>LGUM_277</v>
          </cell>
          <cell r="D994" t="str">
            <v>Public Authorities Customers</v>
          </cell>
          <cell r="E994">
            <v>34718</v>
          </cell>
          <cell r="M994">
            <v>83.66</v>
          </cell>
          <cell r="Q994">
            <v>0</v>
          </cell>
          <cell r="S994">
            <v>12998.42</v>
          </cell>
          <cell r="AW994">
            <v>12802.84</v>
          </cell>
          <cell r="AX994">
            <v>0</v>
          </cell>
          <cell r="AY994">
            <v>12998.42</v>
          </cell>
          <cell r="AZ994">
            <v>399.41</v>
          </cell>
        </row>
        <row r="995">
          <cell r="A995" t="str">
            <v>MAR 2018</v>
          </cell>
          <cell r="B995" t="str">
            <v>LGUM_277</v>
          </cell>
          <cell r="D995" t="str">
            <v>Residential Customers</v>
          </cell>
          <cell r="E995">
            <v>5577</v>
          </cell>
          <cell r="M995">
            <v>13.46</v>
          </cell>
          <cell r="Q995">
            <v>0</v>
          </cell>
          <cell r="S995">
            <v>1971.63</v>
          </cell>
          <cell r="AW995">
            <v>1943.95</v>
          </cell>
          <cell r="AX995">
            <v>0</v>
          </cell>
          <cell r="AY995">
            <v>1971.63</v>
          </cell>
          <cell r="AZ995">
            <v>60.48</v>
          </cell>
        </row>
        <row r="996">
          <cell r="A996" t="str">
            <v>MAR 2018</v>
          </cell>
          <cell r="B996" t="str">
            <v>LGUM_277</v>
          </cell>
          <cell r="D996" t="str">
            <v>Small Commercial Customers</v>
          </cell>
          <cell r="E996">
            <v>66449</v>
          </cell>
          <cell r="M996">
            <v>157.25</v>
          </cell>
          <cell r="Q996">
            <v>0</v>
          </cell>
          <cell r="S996">
            <v>23936.62</v>
          </cell>
          <cell r="AW996">
            <v>23572.2</v>
          </cell>
          <cell r="AX996">
            <v>0</v>
          </cell>
          <cell r="AY996">
            <v>23936.62</v>
          </cell>
          <cell r="AZ996">
            <v>749.54</v>
          </cell>
        </row>
        <row r="997">
          <cell r="A997" t="str">
            <v>MAR 2018</v>
          </cell>
          <cell r="B997" t="str">
            <v>LGUM_277</v>
          </cell>
          <cell r="D997" t="str">
            <v>Street Lights Customers</v>
          </cell>
          <cell r="E997">
            <v>35183</v>
          </cell>
          <cell r="M997">
            <v>84.56</v>
          </cell>
          <cell r="Q997">
            <v>0</v>
          </cell>
          <cell r="S997">
            <v>12771.16</v>
          </cell>
          <cell r="AW997">
            <v>12583.78</v>
          </cell>
          <cell r="AX997">
            <v>0</v>
          </cell>
          <cell r="AY997">
            <v>12771.16</v>
          </cell>
          <cell r="AZ997">
            <v>393.53</v>
          </cell>
        </row>
        <row r="998">
          <cell r="A998" t="str">
            <v>MAR 2018</v>
          </cell>
          <cell r="B998" t="str">
            <v>LGUM_278</v>
          </cell>
          <cell r="D998" t="str">
            <v>Large Commercial Customers</v>
          </cell>
          <cell r="E998">
            <v>1534</v>
          </cell>
          <cell r="M998">
            <v>3.7</v>
          </cell>
          <cell r="Q998">
            <v>0</v>
          </cell>
          <cell r="S998">
            <v>315</v>
          </cell>
          <cell r="AW998">
            <v>314.32</v>
          </cell>
          <cell r="AX998">
            <v>0</v>
          </cell>
          <cell r="AY998">
            <v>315</v>
          </cell>
          <cell r="AZ998">
            <v>9.68</v>
          </cell>
        </row>
        <row r="999">
          <cell r="A999" t="str">
            <v>MAR 2018</v>
          </cell>
          <cell r="B999" t="str">
            <v>LGUM_278</v>
          </cell>
          <cell r="D999" t="str">
            <v>Small Commercial Customers</v>
          </cell>
          <cell r="E999">
            <v>2312</v>
          </cell>
          <cell r="M999">
            <v>5.58</v>
          </cell>
          <cell r="Q999">
            <v>0</v>
          </cell>
          <cell r="S999">
            <v>472.43</v>
          </cell>
          <cell r="AW999">
            <v>471.48</v>
          </cell>
          <cell r="AX999">
            <v>0</v>
          </cell>
          <cell r="AY999">
            <v>472.43</v>
          </cell>
          <cell r="AZ999">
            <v>14.52</v>
          </cell>
        </row>
        <row r="1000">
          <cell r="A1000" t="str">
            <v>MAR 2018</v>
          </cell>
          <cell r="B1000" t="str">
            <v>LGUM_279</v>
          </cell>
          <cell r="D1000" t="str">
            <v>Large Commercial Customers</v>
          </cell>
          <cell r="E1000">
            <v>1534</v>
          </cell>
          <cell r="M1000">
            <v>3.7</v>
          </cell>
          <cell r="Q1000">
            <v>0</v>
          </cell>
          <cell r="S1000">
            <v>186.54</v>
          </cell>
          <cell r="AW1000">
            <v>189.8</v>
          </cell>
          <cell r="AX1000">
            <v>0</v>
          </cell>
          <cell r="AY1000">
            <v>186.54</v>
          </cell>
          <cell r="AZ1000">
            <v>5.74</v>
          </cell>
        </row>
        <row r="1001">
          <cell r="A1001" t="str">
            <v>MAR 2018</v>
          </cell>
          <cell r="B1001" t="str">
            <v>LGUM_279</v>
          </cell>
          <cell r="D1001" t="str">
            <v>Small Commercial Customers</v>
          </cell>
          <cell r="E1001">
            <v>769</v>
          </cell>
          <cell r="M1001">
            <v>1.86</v>
          </cell>
          <cell r="Q1001">
            <v>0</v>
          </cell>
          <cell r="S1001">
            <v>93.26</v>
          </cell>
          <cell r="AW1001">
            <v>94.9</v>
          </cell>
          <cell r="AX1001">
            <v>0</v>
          </cell>
          <cell r="AY1001">
            <v>93.26</v>
          </cell>
          <cell r="AZ1001">
            <v>2.87</v>
          </cell>
        </row>
        <row r="1002">
          <cell r="A1002" t="str">
            <v>MAR 2018</v>
          </cell>
          <cell r="B1002" t="str">
            <v>LGUM_280</v>
          </cell>
          <cell r="D1002" t="str">
            <v>Public Authorities Customers</v>
          </cell>
          <cell r="E1002">
            <v>412</v>
          </cell>
          <cell r="M1002">
            <v>0.99</v>
          </cell>
          <cell r="Q1002">
            <v>0</v>
          </cell>
          <cell r="S1002">
            <v>413.18</v>
          </cell>
          <cell r="AW1002">
            <v>402.9</v>
          </cell>
          <cell r="AX1002">
            <v>0</v>
          </cell>
          <cell r="AY1002">
            <v>413.18</v>
          </cell>
          <cell r="AZ1002">
            <v>12.7</v>
          </cell>
        </row>
        <row r="1003">
          <cell r="A1003" t="str">
            <v>MAR 2018</v>
          </cell>
          <cell r="B1003" t="str">
            <v>LGUM_280</v>
          </cell>
          <cell r="D1003" t="str">
            <v>Small Commercial Customers</v>
          </cell>
          <cell r="E1003">
            <v>1432</v>
          </cell>
          <cell r="M1003">
            <v>3.45</v>
          </cell>
          <cell r="Q1003">
            <v>0</v>
          </cell>
          <cell r="S1003">
            <v>1390.15</v>
          </cell>
          <cell r="AW1003">
            <v>1355.85</v>
          </cell>
          <cell r="AX1003">
            <v>0</v>
          </cell>
          <cell r="AY1003">
            <v>1390.15</v>
          </cell>
          <cell r="AZ1003">
            <v>42.71</v>
          </cell>
        </row>
        <row r="1004">
          <cell r="A1004" t="str">
            <v>MAR 2018</v>
          </cell>
          <cell r="B1004" t="str">
            <v>LGUM_281</v>
          </cell>
          <cell r="D1004" t="str">
            <v>Large Commercial Customers</v>
          </cell>
          <cell r="E1004">
            <v>754</v>
          </cell>
          <cell r="M1004">
            <v>1.81</v>
          </cell>
          <cell r="Q1004">
            <v>0</v>
          </cell>
          <cell r="S1004">
            <v>613.37</v>
          </cell>
          <cell r="AW1004">
            <v>598.95000000000005</v>
          </cell>
          <cell r="AX1004">
            <v>0</v>
          </cell>
          <cell r="AY1004">
            <v>613.37</v>
          </cell>
          <cell r="AZ1004">
            <v>18.850000000000001</v>
          </cell>
        </row>
        <row r="1005">
          <cell r="A1005" t="str">
            <v>MAR 2018</v>
          </cell>
          <cell r="B1005" t="str">
            <v>LGUM_281</v>
          </cell>
          <cell r="D1005" t="str">
            <v>Public Authorities Customers</v>
          </cell>
          <cell r="E1005">
            <v>4950</v>
          </cell>
          <cell r="M1005">
            <v>11.94</v>
          </cell>
          <cell r="Q1005">
            <v>0</v>
          </cell>
          <cell r="S1005">
            <v>3912.78</v>
          </cell>
          <cell r="AW1005">
            <v>3821.61</v>
          </cell>
          <cell r="AX1005">
            <v>0</v>
          </cell>
          <cell r="AY1005">
            <v>3912.78</v>
          </cell>
          <cell r="AZ1005">
            <v>120.22</v>
          </cell>
        </row>
        <row r="1006">
          <cell r="A1006" t="str">
            <v>MAR 2018</v>
          </cell>
          <cell r="B1006" t="str">
            <v>LGUM_281</v>
          </cell>
          <cell r="D1006" t="str">
            <v>Small Commercial Customers</v>
          </cell>
          <cell r="E1006">
            <v>5612</v>
          </cell>
          <cell r="M1006">
            <v>13.52</v>
          </cell>
          <cell r="Q1006">
            <v>0</v>
          </cell>
          <cell r="S1006">
            <v>4557.66</v>
          </cell>
          <cell r="AW1006">
            <v>4450.57</v>
          </cell>
          <cell r="AX1006">
            <v>0</v>
          </cell>
          <cell r="AY1006">
            <v>4557.66</v>
          </cell>
          <cell r="AZ1006">
            <v>140.03</v>
          </cell>
        </row>
        <row r="1007">
          <cell r="A1007" t="str">
            <v>MAR 2018</v>
          </cell>
          <cell r="B1007" t="str">
            <v>LGUM_281</v>
          </cell>
          <cell r="D1007" t="str">
            <v>Street Lights Customers</v>
          </cell>
          <cell r="E1007">
            <v>648</v>
          </cell>
          <cell r="M1007">
            <v>1.56</v>
          </cell>
          <cell r="Q1007">
            <v>0</v>
          </cell>
          <cell r="S1007">
            <v>572.08000000000004</v>
          </cell>
          <cell r="AW1007">
            <v>558.29999999999995</v>
          </cell>
          <cell r="AX1007">
            <v>0</v>
          </cell>
          <cell r="AY1007">
            <v>572.08000000000004</v>
          </cell>
          <cell r="AZ1007">
            <v>17.579999999999998</v>
          </cell>
        </row>
        <row r="1008">
          <cell r="A1008" t="str">
            <v>MAR 2018</v>
          </cell>
          <cell r="B1008" t="str">
            <v>LGUM_282</v>
          </cell>
          <cell r="D1008" t="str">
            <v>Public Authorities Customers</v>
          </cell>
          <cell r="E1008">
            <v>1346</v>
          </cell>
          <cell r="M1008">
            <v>3.24</v>
          </cell>
          <cell r="Q1008">
            <v>0</v>
          </cell>
          <cell r="S1008">
            <v>849.52</v>
          </cell>
          <cell r="AW1008">
            <v>831.32</v>
          </cell>
          <cell r="AX1008">
            <v>0</v>
          </cell>
          <cell r="AY1008">
            <v>849.52</v>
          </cell>
          <cell r="AZ1008">
            <v>26.1</v>
          </cell>
        </row>
        <row r="1009">
          <cell r="A1009" t="str">
            <v>MAR 2018</v>
          </cell>
          <cell r="B1009" t="str">
            <v>LGUM_282</v>
          </cell>
          <cell r="D1009" t="str">
            <v>Small Commercial Customers</v>
          </cell>
          <cell r="E1009">
            <v>2697</v>
          </cell>
          <cell r="M1009">
            <v>6.51</v>
          </cell>
          <cell r="Q1009">
            <v>0</v>
          </cell>
          <cell r="S1009">
            <v>2593.1999999999998</v>
          </cell>
          <cell r="AW1009">
            <v>2529.34</v>
          </cell>
          <cell r="AX1009">
            <v>0</v>
          </cell>
          <cell r="AY1009">
            <v>2593.1999999999998</v>
          </cell>
          <cell r="AZ1009">
            <v>79.680000000000007</v>
          </cell>
        </row>
        <row r="1010">
          <cell r="A1010" t="str">
            <v>MAR 2018</v>
          </cell>
          <cell r="B1010" t="str">
            <v>LGUM_283</v>
          </cell>
          <cell r="D1010" t="str">
            <v>Public Authorities Customers</v>
          </cell>
          <cell r="E1010">
            <v>99</v>
          </cell>
          <cell r="M1010">
            <v>0.24</v>
          </cell>
          <cell r="Q1010">
            <v>0</v>
          </cell>
          <cell r="S1010">
            <v>70.61</v>
          </cell>
          <cell r="AW1010">
            <v>69.02</v>
          </cell>
          <cell r="AX1010">
            <v>0</v>
          </cell>
          <cell r="AY1010">
            <v>70.61</v>
          </cell>
          <cell r="AZ1010">
            <v>2.17</v>
          </cell>
        </row>
        <row r="1011">
          <cell r="A1011" t="str">
            <v>MAR 2018</v>
          </cell>
          <cell r="B1011" t="str">
            <v>LGUM_283</v>
          </cell>
          <cell r="D1011" t="str">
            <v>Small Commercial Customers</v>
          </cell>
          <cell r="E1011">
            <v>3561</v>
          </cell>
          <cell r="M1011">
            <v>8.57</v>
          </cell>
          <cell r="Q1011">
            <v>0</v>
          </cell>
          <cell r="S1011">
            <v>3001.18</v>
          </cell>
          <cell r="AW1011">
            <v>2929.87</v>
          </cell>
          <cell r="AX1011">
            <v>0</v>
          </cell>
          <cell r="AY1011">
            <v>3001.18</v>
          </cell>
          <cell r="AZ1011">
            <v>92.21</v>
          </cell>
        </row>
        <row r="1012">
          <cell r="A1012" t="str">
            <v>MAR 2018</v>
          </cell>
          <cell r="B1012" t="str">
            <v>LGUM_283</v>
          </cell>
          <cell r="D1012" t="str">
            <v>Street Lights Customers</v>
          </cell>
          <cell r="E1012">
            <v>1141</v>
          </cell>
          <cell r="M1012">
            <v>2.75</v>
          </cell>
          <cell r="Q1012">
            <v>0</v>
          </cell>
          <cell r="S1012">
            <v>676.13</v>
          </cell>
          <cell r="AW1012">
            <v>662.05</v>
          </cell>
          <cell r="AX1012">
            <v>0</v>
          </cell>
          <cell r="AY1012">
            <v>676.13</v>
          </cell>
          <cell r="AZ1012">
            <v>20.78</v>
          </cell>
        </row>
        <row r="1013">
          <cell r="A1013" t="str">
            <v>MAR 2018</v>
          </cell>
          <cell r="B1013" t="str">
            <v>LGUM_314</v>
          </cell>
          <cell r="D1013" t="str">
            <v>Public Authorities Customers</v>
          </cell>
          <cell r="E1013">
            <v>25599</v>
          </cell>
          <cell r="M1013">
            <v>53.46</v>
          </cell>
          <cell r="Q1013">
            <v>0</v>
          </cell>
          <cell r="S1013">
            <v>5485.17</v>
          </cell>
          <cell r="AW1013">
            <v>5428.8</v>
          </cell>
          <cell r="AX1013">
            <v>0</v>
          </cell>
          <cell r="AY1013">
            <v>5485.17</v>
          </cell>
          <cell r="AZ1013">
            <v>192.4</v>
          </cell>
        </row>
        <row r="1014">
          <cell r="A1014" t="str">
            <v>MAR 2018</v>
          </cell>
          <cell r="B1014" t="str">
            <v>LGUM_314</v>
          </cell>
          <cell r="D1014" t="str">
            <v>Small Commercial Customers</v>
          </cell>
          <cell r="E1014">
            <v>3107</v>
          </cell>
          <cell r="M1014">
            <v>7.49</v>
          </cell>
          <cell r="Q1014">
            <v>0</v>
          </cell>
          <cell r="S1014">
            <v>624.96</v>
          </cell>
          <cell r="AW1014">
            <v>624</v>
          </cell>
          <cell r="AX1014">
            <v>0</v>
          </cell>
          <cell r="AY1014">
            <v>624.96</v>
          </cell>
          <cell r="AZ1014">
            <v>19.2</v>
          </cell>
        </row>
        <row r="1015">
          <cell r="A1015" t="str">
            <v>MAR 2018</v>
          </cell>
          <cell r="B1015" t="str">
            <v>LGUM_314</v>
          </cell>
          <cell r="D1015" t="str">
            <v>Street Lights Customers</v>
          </cell>
          <cell r="E1015">
            <v>13394</v>
          </cell>
          <cell r="M1015">
            <v>32.28</v>
          </cell>
          <cell r="Q1015">
            <v>0</v>
          </cell>
          <cell r="S1015">
            <v>2880.27</v>
          </cell>
          <cell r="AW1015">
            <v>2870.4</v>
          </cell>
          <cell r="AX1015">
            <v>0</v>
          </cell>
          <cell r="AY1015">
            <v>2880.27</v>
          </cell>
          <cell r="AZ1015">
            <v>88.5</v>
          </cell>
        </row>
        <row r="1016">
          <cell r="A1016" t="str">
            <v>MAR 2018</v>
          </cell>
          <cell r="B1016" t="str">
            <v>LGUM_315</v>
          </cell>
          <cell r="D1016" t="str">
            <v>Public Authorities Customers</v>
          </cell>
          <cell r="E1016">
            <v>84241</v>
          </cell>
          <cell r="M1016">
            <v>143.68</v>
          </cell>
          <cell r="Q1016">
            <v>0</v>
          </cell>
          <cell r="S1016">
            <v>13749.29</v>
          </cell>
          <cell r="AW1016">
            <v>13584.92</v>
          </cell>
          <cell r="AX1016">
            <v>0</v>
          </cell>
          <cell r="AY1016">
            <v>13749.29</v>
          </cell>
          <cell r="AZ1016">
            <v>555.76</v>
          </cell>
        </row>
        <row r="1017">
          <cell r="A1017" t="str">
            <v>MAR 2018</v>
          </cell>
          <cell r="B1017" t="str">
            <v>LGUM_315</v>
          </cell>
          <cell r="D1017" t="str">
            <v>Small Commercial Customers</v>
          </cell>
          <cell r="E1017">
            <v>888</v>
          </cell>
          <cell r="M1017">
            <v>2.14</v>
          </cell>
          <cell r="Q1017">
            <v>0</v>
          </cell>
          <cell r="S1017">
            <v>148.06</v>
          </cell>
          <cell r="AW1017">
            <v>148.74</v>
          </cell>
          <cell r="AX1017">
            <v>0</v>
          </cell>
          <cell r="AY1017">
            <v>148.06</v>
          </cell>
          <cell r="AZ1017">
            <v>4.54</v>
          </cell>
        </row>
        <row r="1018">
          <cell r="A1018" t="str">
            <v>MAR 2018</v>
          </cell>
          <cell r="B1018" t="str">
            <v>LGUM_315</v>
          </cell>
          <cell r="D1018" t="str">
            <v>Street Lights Customers</v>
          </cell>
          <cell r="E1018">
            <v>462</v>
          </cell>
          <cell r="M1018">
            <v>1.1000000000000001</v>
          </cell>
          <cell r="Q1018">
            <v>0</v>
          </cell>
          <cell r="S1018">
            <v>73.930000000000007</v>
          </cell>
          <cell r="AW1018">
            <v>74.37</v>
          </cell>
          <cell r="AX1018">
            <v>0</v>
          </cell>
          <cell r="AY1018">
            <v>73.930000000000007</v>
          </cell>
          <cell r="AZ1018">
            <v>2.2799999999999998</v>
          </cell>
        </row>
        <row r="1019">
          <cell r="A1019" t="str">
            <v>MAR 2018</v>
          </cell>
          <cell r="B1019" t="str">
            <v>LGUM_318</v>
          </cell>
          <cell r="D1019" t="str">
            <v>Public Authorities Customers</v>
          </cell>
          <cell r="E1019">
            <v>1777</v>
          </cell>
          <cell r="M1019">
            <v>4.2699999999999996</v>
          </cell>
          <cell r="Q1019">
            <v>0</v>
          </cell>
          <cell r="S1019">
            <v>496.48</v>
          </cell>
          <cell r="AW1019">
            <v>491.66</v>
          </cell>
          <cell r="AX1019">
            <v>0</v>
          </cell>
          <cell r="AY1019">
            <v>496.48</v>
          </cell>
          <cell r="AZ1019">
            <v>15.25</v>
          </cell>
        </row>
        <row r="1020">
          <cell r="A1020" t="str">
            <v>MAR 2018</v>
          </cell>
          <cell r="B1020" t="str">
            <v>LGUM_318</v>
          </cell>
          <cell r="D1020" t="str">
            <v>Street Lights Customers</v>
          </cell>
          <cell r="E1020">
            <v>1231</v>
          </cell>
          <cell r="M1020">
            <v>2.97</v>
          </cell>
          <cell r="Q1020">
            <v>0</v>
          </cell>
          <cell r="S1020">
            <v>343.72</v>
          </cell>
          <cell r="AW1020">
            <v>340.38</v>
          </cell>
          <cell r="AX1020">
            <v>0</v>
          </cell>
          <cell r="AY1020">
            <v>343.72</v>
          </cell>
          <cell r="AZ1020">
            <v>10.56</v>
          </cell>
        </row>
        <row r="1021">
          <cell r="A1021" t="str">
            <v>MAR 2018</v>
          </cell>
          <cell r="B1021" t="str">
            <v>LGUM_348</v>
          </cell>
          <cell r="D1021" t="str">
            <v>Public Authorities Customers</v>
          </cell>
          <cell r="E1021">
            <v>3429</v>
          </cell>
          <cell r="M1021">
            <v>7.94</v>
          </cell>
          <cell r="Q1021">
            <v>0</v>
          </cell>
          <cell r="S1021">
            <v>493.19</v>
          </cell>
          <cell r="AW1021">
            <v>497</v>
          </cell>
          <cell r="AX1021">
            <v>0</v>
          </cell>
          <cell r="AY1021">
            <v>493.19</v>
          </cell>
          <cell r="AZ1021">
            <v>15.77</v>
          </cell>
        </row>
        <row r="1022">
          <cell r="A1022" t="str">
            <v>MAR 2018</v>
          </cell>
          <cell r="B1022" t="str">
            <v>LGUM_348</v>
          </cell>
          <cell r="D1022" t="str">
            <v>Street Lights Customers</v>
          </cell>
          <cell r="E1022">
            <v>489</v>
          </cell>
          <cell r="M1022">
            <v>1.18</v>
          </cell>
          <cell r="Q1022">
            <v>0</v>
          </cell>
          <cell r="S1022">
            <v>70.290000000000006</v>
          </cell>
          <cell r="AW1022">
            <v>71</v>
          </cell>
          <cell r="AX1022">
            <v>0</v>
          </cell>
          <cell r="AY1022">
            <v>70.290000000000006</v>
          </cell>
          <cell r="AZ1022">
            <v>2.16</v>
          </cell>
        </row>
        <row r="1023">
          <cell r="A1023" t="str">
            <v>MAR 2018</v>
          </cell>
          <cell r="B1023" t="str">
            <v>LGUM_349</v>
          </cell>
          <cell r="D1023" t="str">
            <v>Public Authorities Customers</v>
          </cell>
          <cell r="E1023">
            <v>521</v>
          </cell>
          <cell r="M1023">
            <v>1.25</v>
          </cell>
          <cell r="Q1023">
            <v>0</v>
          </cell>
          <cell r="S1023">
            <v>161.25</v>
          </cell>
          <cell r="AW1023">
            <v>159.36000000000001</v>
          </cell>
          <cell r="AX1023">
            <v>0</v>
          </cell>
          <cell r="AY1023">
            <v>161.25</v>
          </cell>
          <cell r="AZ1023">
            <v>4.95</v>
          </cell>
        </row>
        <row r="1024">
          <cell r="A1024" t="str">
            <v>MAR 2018</v>
          </cell>
          <cell r="B1024" t="str">
            <v>LGUM_400</v>
          </cell>
          <cell r="D1024" t="str">
            <v>Large Commercial Customers</v>
          </cell>
          <cell r="E1024">
            <v>188</v>
          </cell>
          <cell r="M1024">
            <v>0.46</v>
          </cell>
          <cell r="S1024">
            <v>300.29000000000002</v>
          </cell>
          <cell r="AW1024">
            <v>292.16000000000003</v>
          </cell>
          <cell r="AX1024">
            <v>0</v>
          </cell>
          <cell r="AY1024">
            <v>300.29000000000002</v>
          </cell>
          <cell r="AZ1024">
            <v>9.23</v>
          </cell>
        </row>
        <row r="1025">
          <cell r="A1025" t="str">
            <v>MAR 2018</v>
          </cell>
          <cell r="B1025" t="str">
            <v>LGUM_400</v>
          </cell>
          <cell r="D1025" t="str">
            <v>Small Commercial Customers</v>
          </cell>
          <cell r="E1025">
            <v>794</v>
          </cell>
          <cell r="M1025">
            <v>1.9</v>
          </cell>
          <cell r="S1025">
            <v>1312.49</v>
          </cell>
          <cell r="AW1025">
            <v>1276.82</v>
          </cell>
          <cell r="AX1025">
            <v>0</v>
          </cell>
          <cell r="AY1025">
            <v>1312.49</v>
          </cell>
          <cell r="AZ1025">
            <v>40.33</v>
          </cell>
        </row>
        <row r="1026">
          <cell r="A1026" t="str">
            <v>MAR 2018</v>
          </cell>
          <cell r="B1026" t="str">
            <v>LGUM_401</v>
          </cell>
          <cell r="D1026" t="str">
            <v>Large Commercial Customers</v>
          </cell>
          <cell r="E1026">
            <v>69</v>
          </cell>
          <cell r="M1026">
            <v>0.16</v>
          </cell>
          <cell r="S1026">
            <v>54.94</v>
          </cell>
          <cell r="AW1026">
            <v>53.66</v>
          </cell>
          <cell r="AX1026">
            <v>0</v>
          </cell>
          <cell r="AY1026">
            <v>54.94</v>
          </cell>
          <cell r="AZ1026">
            <v>1.69</v>
          </cell>
        </row>
        <row r="1027">
          <cell r="A1027" t="str">
            <v>MAR 2018</v>
          </cell>
          <cell r="B1027" t="str">
            <v>LGUM_401</v>
          </cell>
          <cell r="D1027" t="str">
            <v>Small Commercial Customers</v>
          </cell>
          <cell r="E1027">
            <v>912</v>
          </cell>
          <cell r="M1027">
            <v>2.19</v>
          </cell>
          <cell r="S1027">
            <v>772.48</v>
          </cell>
          <cell r="AW1027">
            <v>754.09</v>
          </cell>
          <cell r="AX1027">
            <v>0</v>
          </cell>
          <cell r="AY1027">
            <v>772.48</v>
          </cell>
          <cell r="AZ1027">
            <v>23.74</v>
          </cell>
        </row>
        <row r="1028">
          <cell r="A1028" t="str">
            <v>MAR 2018</v>
          </cell>
          <cell r="B1028" t="str">
            <v>LGUM_412</v>
          </cell>
          <cell r="D1028" t="str">
            <v>Large Commercial Customers</v>
          </cell>
          <cell r="E1028">
            <v>169</v>
          </cell>
          <cell r="M1028">
            <v>0.41</v>
          </cell>
          <cell r="Q1028">
            <v>0</v>
          </cell>
          <cell r="S1028">
            <v>139.28</v>
          </cell>
          <cell r="AW1028">
            <v>135.97999999999999</v>
          </cell>
          <cell r="AX1028">
            <v>0</v>
          </cell>
          <cell r="AY1028">
            <v>139.28</v>
          </cell>
          <cell r="AZ1028">
            <v>4.28</v>
          </cell>
        </row>
        <row r="1029">
          <cell r="A1029" t="str">
            <v>MAR 2018</v>
          </cell>
          <cell r="B1029" t="str">
            <v>LGUM_412</v>
          </cell>
          <cell r="D1029" t="str">
            <v>Residential Customers</v>
          </cell>
          <cell r="E1029">
            <v>518</v>
          </cell>
          <cell r="M1029">
            <v>1.23</v>
          </cell>
          <cell r="Q1029">
            <v>0</v>
          </cell>
          <cell r="S1029">
            <v>418.06</v>
          </cell>
          <cell r="AW1029">
            <v>408.23</v>
          </cell>
          <cell r="AX1029">
            <v>0</v>
          </cell>
          <cell r="AY1029">
            <v>418.06</v>
          </cell>
          <cell r="AZ1029">
            <v>12.88</v>
          </cell>
        </row>
        <row r="1030">
          <cell r="A1030" t="str">
            <v>MAR 2018</v>
          </cell>
          <cell r="B1030" t="str">
            <v>LGUM_412</v>
          </cell>
          <cell r="D1030" t="str">
            <v>Small Commercial Customers</v>
          </cell>
          <cell r="E1030">
            <v>3641</v>
          </cell>
          <cell r="M1030">
            <v>8.68</v>
          </cell>
          <cell r="Q1030">
            <v>0</v>
          </cell>
          <cell r="S1030">
            <v>2929.7</v>
          </cell>
          <cell r="AW1030">
            <v>2859.93</v>
          </cell>
          <cell r="AX1030">
            <v>0</v>
          </cell>
          <cell r="AY1030">
            <v>2929.7</v>
          </cell>
          <cell r="AZ1030">
            <v>90.99</v>
          </cell>
        </row>
        <row r="1031">
          <cell r="A1031" t="str">
            <v>MAR 2018</v>
          </cell>
          <cell r="B1031" t="str">
            <v>LGUM_412</v>
          </cell>
          <cell r="D1031" t="str">
            <v>Street Lights Customers</v>
          </cell>
          <cell r="E1031">
            <v>2020</v>
          </cell>
          <cell r="M1031">
            <v>4.8600000000000003</v>
          </cell>
          <cell r="Q1031">
            <v>0</v>
          </cell>
          <cell r="S1031">
            <v>1566</v>
          </cell>
          <cell r="AW1031">
            <v>1529.73</v>
          </cell>
          <cell r="AX1031">
            <v>0</v>
          </cell>
          <cell r="AY1031">
            <v>1566</v>
          </cell>
          <cell r="AZ1031">
            <v>48.13</v>
          </cell>
        </row>
        <row r="1032">
          <cell r="A1032" t="str">
            <v>MAR 2018</v>
          </cell>
          <cell r="B1032" t="str">
            <v>LGUM_413</v>
          </cell>
          <cell r="D1032" t="str">
            <v>Large Commercial Customers</v>
          </cell>
          <cell r="E1032">
            <v>2090</v>
          </cell>
          <cell r="M1032">
            <v>5.04</v>
          </cell>
          <cell r="Q1032">
            <v>0</v>
          </cell>
          <cell r="S1032">
            <v>1246.44</v>
          </cell>
          <cell r="AW1032">
            <v>1220.4100000000001</v>
          </cell>
          <cell r="AX1032">
            <v>0</v>
          </cell>
          <cell r="AY1032">
            <v>1246.44</v>
          </cell>
          <cell r="AZ1032">
            <v>38.299999999999997</v>
          </cell>
        </row>
        <row r="1033">
          <cell r="A1033" t="str">
            <v>MAR 2018</v>
          </cell>
          <cell r="B1033" t="str">
            <v>LGUM_413</v>
          </cell>
          <cell r="D1033" t="str">
            <v>Public Authorities Customers</v>
          </cell>
          <cell r="E1033">
            <v>22951</v>
          </cell>
          <cell r="M1033">
            <v>55.11</v>
          </cell>
          <cell r="Q1033">
            <v>0</v>
          </cell>
          <cell r="S1033">
            <v>13608.58</v>
          </cell>
          <cell r="AW1033">
            <v>13322.6</v>
          </cell>
          <cell r="AX1033">
            <v>0</v>
          </cell>
          <cell r="AY1033">
            <v>13608.58</v>
          </cell>
          <cell r="AZ1033">
            <v>420.19</v>
          </cell>
        </row>
        <row r="1034">
          <cell r="A1034" t="str">
            <v>MAR 2018</v>
          </cell>
          <cell r="B1034" t="str">
            <v>LGUM_413</v>
          </cell>
          <cell r="D1034" t="str">
            <v>Residential Customers</v>
          </cell>
          <cell r="E1034">
            <v>4123</v>
          </cell>
          <cell r="M1034">
            <v>9.85</v>
          </cell>
          <cell r="Q1034">
            <v>0</v>
          </cell>
          <cell r="S1034">
            <v>2368.63</v>
          </cell>
          <cell r="AW1034">
            <v>2318.63</v>
          </cell>
          <cell r="AX1034">
            <v>0</v>
          </cell>
          <cell r="AY1034">
            <v>2368.63</v>
          </cell>
          <cell r="AZ1034">
            <v>73.98</v>
          </cell>
        </row>
        <row r="1035">
          <cell r="A1035" t="str">
            <v>MAR 2018</v>
          </cell>
          <cell r="B1035" t="str">
            <v>LGUM_413</v>
          </cell>
          <cell r="D1035" t="str">
            <v>Small Commercial Customers</v>
          </cell>
          <cell r="E1035">
            <v>91976</v>
          </cell>
          <cell r="M1035">
            <v>211.46</v>
          </cell>
          <cell r="Q1035">
            <v>0</v>
          </cell>
          <cell r="S1035">
            <v>53643.77</v>
          </cell>
          <cell r="AW1035">
            <v>52441.39</v>
          </cell>
          <cell r="AX1035">
            <v>0</v>
          </cell>
          <cell r="AY1035">
            <v>53643.77</v>
          </cell>
          <cell r="AZ1035">
            <v>1723.46</v>
          </cell>
        </row>
        <row r="1036">
          <cell r="A1036" t="str">
            <v>MAR 2018</v>
          </cell>
          <cell r="B1036" t="str">
            <v>LGUM_413</v>
          </cell>
          <cell r="D1036" t="str">
            <v>Street Lights Customers</v>
          </cell>
          <cell r="E1036">
            <v>3668</v>
          </cell>
          <cell r="M1036">
            <v>8.83</v>
          </cell>
          <cell r="Q1036">
            <v>0</v>
          </cell>
          <cell r="S1036">
            <v>2155.1799999999998</v>
          </cell>
          <cell r="AW1036">
            <v>2110.48</v>
          </cell>
          <cell r="AX1036">
            <v>0</v>
          </cell>
          <cell r="AY1036">
            <v>2155.1799999999998</v>
          </cell>
          <cell r="AZ1036">
            <v>66.23</v>
          </cell>
        </row>
        <row r="1037">
          <cell r="A1037" t="str">
            <v>MAR 2018</v>
          </cell>
          <cell r="B1037" t="str">
            <v>LGUM_415</v>
          </cell>
          <cell r="D1037" t="str">
            <v>Large Commercial Customers</v>
          </cell>
          <cell r="E1037">
            <v>250</v>
          </cell>
          <cell r="M1037">
            <v>0.61</v>
          </cell>
          <cell r="Q1037">
            <v>0</v>
          </cell>
          <cell r="S1037">
            <v>208.06</v>
          </cell>
          <cell r="AW1037">
            <v>203.13</v>
          </cell>
          <cell r="AX1037">
            <v>0</v>
          </cell>
          <cell r="AY1037">
            <v>208.06</v>
          </cell>
          <cell r="AZ1037">
            <v>6.39</v>
          </cell>
        </row>
        <row r="1038">
          <cell r="A1038" t="str">
            <v>MAR 2018</v>
          </cell>
          <cell r="B1038" t="str">
            <v>LGUM_415</v>
          </cell>
          <cell r="D1038" t="str">
            <v>Public Authorities Customers</v>
          </cell>
          <cell r="E1038">
            <v>81</v>
          </cell>
          <cell r="M1038">
            <v>0.18</v>
          </cell>
          <cell r="Q1038">
            <v>0</v>
          </cell>
          <cell r="S1038">
            <v>69.36</v>
          </cell>
          <cell r="AW1038">
            <v>67.709999999999994</v>
          </cell>
          <cell r="AX1038">
            <v>0</v>
          </cell>
          <cell r="AY1038">
            <v>69.36</v>
          </cell>
          <cell r="AZ1038">
            <v>2.13</v>
          </cell>
        </row>
        <row r="1039">
          <cell r="A1039" t="str">
            <v>MAR 2018</v>
          </cell>
          <cell r="B1039" t="str">
            <v>LGUM_415</v>
          </cell>
          <cell r="D1039" t="str">
            <v>Residential Customers</v>
          </cell>
          <cell r="E1039">
            <v>408</v>
          </cell>
          <cell r="M1039">
            <v>0.98</v>
          </cell>
          <cell r="Q1039">
            <v>0</v>
          </cell>
          <cell r="S1039">
            <v>323.52999999999997</v>
          </cell>
          <cell r="AW1039">
            <v>315.98</v>
          </cell>
          <cell r="AX1039">
            <v>0</v>
          </cell>
          <cell r="AY1039">
            <v>323.52999999999997</v>
          </cell>
          <cell r="AZ1039">
            <v>9.94</v>
          </cell>
        </row>
        <row r="1040">
          <cell r="A1040" t="str">
            <v>MAR 2018</v>
          </cell>
          <cell r="B1040" t="str">
            <v>LGUM_415</v>
          </cell>
          <cell r="D1040" t="str">
            <v>Small Commercial Customers</v>
          </cell>
          <cell r="E1040">
            <v>1378</v>
          </cell>
          <cell r="M1040">
            <v>3.31</v>
          </cell>
          <cell r="Q1040">
            <v>0</v>
          </cell>
          <cell r="S1040">
            <v>1132.6199999999999</v>
          </cell>
          <cell r="AW1040">
            <v>1105.93</v>
          </cell>
          <cell r="AX1040">
            <v>0</v>
          </cell>
          <cell r="AY1040">
            <v>1132.6199999999999</v>
          </cell>
          <cell r="AZ1040">
            <v>34.79</v>
          </cell>
        </row>
        <row r="1041">
          <cell r="A1041" t="str">
            <v>MAR 2018</v>
          </cell>
          <cell r="B1041" t="str">
            <v>LGUM_415</v>
          </cell>
          <cell r="D1041" t="str">
            <v>Street Lights Customers</v>
          </cell>
          <cell r="E1041">
            <v>83</v>
          </cell>
          <cell r="M1041">
            <v>0.2</v>
          </cell>
          <cell r="Q1041">
            <v>0</v>
          </cell>
          <cell r="S1041">
            <v>69.349999999999994</v>
          </cell>
          <cell r="AW1041">
            <v>67.709999999999994</v>
          </cell>
          <cell r="AX1041">
            <v>0</v>
          </cell>
          <cell r="AY1041">
            <v>69.349999999999994</v>
          </cell>
          <cell r="AZ1041">
            <v>2.13</v>
          </cell>
        </row>
        <row r="1042">
          <cell r="A1042" t="str">
            <v>MAR 2018</v>
          </cell>
          <cell r="B1042" t="str">
            <v>LGUM_416</v>
          </cell>
          <cell r="D1042" t="str">
            <v>Large Commercial Customers</v>
          </cell>
          <cell r="E1042">
            <v>1994</v>
          </cell>
          <cell r="M1042">
            <v>4.79</v>
          </cell>
          <cell r="Q1042">
            <v>0</v>
          </cell>
          <cell r="S1042">
            <v>1310.1400000000001</v>
          </cell>
          <cell r="AW1042">
            <v>1281.4000000000001</v>
          </cell>
          <cell r="AX1042">
            <v>0</v>
          </cell>
          <cell r="AY1042">
            <v>1310.1400000000001</v>
          </cell>
          <cell r="AZ1042">
            <v>40.4</v>
          </cell>
        </row>
        <row r="1043">
          <cell r="A1043" t="str">
            <v>MAR 2018</v>
          </cell>
          <cell r="B1043" t="str">
            <v>LGUM_416</v>
          </cell>
          <cell r="D1043" t="str">
            <v>Public Authorities Customers</v>
          </cell>
          <cell r="E1043">
            <v>8688</v>
          </cell>
          <cell r="M1043">
            <v>20.92</v>
          </cell>
          <cell r="Q1043">
            <v>0</v>
          </cell>
          <cell r="S1043">
            <v>5531.92</v>
          </cell>
          <cell r="AW1043">
            <v>5412.96</v>
          </cell>
          <cell r="AX1043">
            <v>0</v>
          </cell>
          <cell r="AY1043">
            <v>5531.92</v>
          </cell>
          <cell r="AZ1043">
            <v>169.96</v>
          </cell>
        </row>
        <row r="1044">
          <cell r="A1044" t="str">
            <v>MAR 2018</v>
          </cell>
          <cell r="B1044" t="str">
            <v>LGUM_416</v>
          </cell>
          <cell r="D1044" t="str">
            <v>Residential Customers</v>
          </cell>
          <cell r="E1044">
            <v>3765</v>
          </cell>
          <cell r="M1044">
            <v>9.08</v>
          </cell>
          <cell r="Q1044">
            <v>0</v>
          </cell>
          <cell r="S1044">
            <v>2407.67</v>
          </cell>
          <cell r="AW1044">
            <v>2355.64</v>
          </cell>
          <cell r="AX1044">
            <v>0</v>
          </cell>
          <cell r="AY1044">
            <v>2407.67</v>
          </cell>
          <cell r="AZ1044">
            <v>74.09</v>
          </cell>
        </row>
        <row r="1045">
          <cell r="A1045" t="str">
            <v>MAR 2018</v>
          </cell>
          <cell r="B1045" t="str">
            <v>LGUM_416</v>
          </cell>
          <cell r="D1045" t="str">
            <v>Small Commercial Customers</v>
          </cell>
          <cell r="E1045">
            <v>75007</v>
          </cell>
          <cell r="M1045">
            <v>180.88</v>
          </cell>
          <cell r="Q1045">
            <v>0</v>
          </cell>
          <cell r="S1045">
            <v>46986.78</v>
          </cell>
          <cell r="AW1045">
            <v>45983.3</v>
          </cell>
          <cell r="AX1045">
            <v>0</v>
          </cell>
          <cell r="AY1045">
            <v>46986.78</v>
          </cell>
          <cell r="AZ1045">
            <v>1443.65</v>
          </cell>
        </row>
        <row r="1046">
          <cell r="A1046" t="str">
            <v>MAR 2018</v>
          </cell>
          <cell r="B1046" t="str">
            <v>LGUM_416</v>
          </cell>
          <cell r="D1046" t="str">
            <v>Street Lights Customers</v>
          </cell>
          <cell r="E1046">
            <v>682</v>
          </cell>
          <cell r="M1046">
            <v>1.64</v>
          </cell>
          <cell r="Q1046">
            <v>0</v>
          </cell>
          <cell r="S1046">
            <v>435.41</v>
          </cell>
          <cell r="AW1046">
            <v>426.02</v>
          </cell>
          <cell r="AX1046">
            <v>0</v>
          </cell>
          <cell r="AY1046">
            <v>435.41</v>
          </cell>
          <cell r="AZ1046">
            <v>13.39</v>
          </cell>
        </row>
        <row r="1047">
          <cell r="A1047" t="str">
            <v>MAR 2018</v>
          </cell>
          <cell r="B1047" t="str">
            <v>LGUM_417</v>
          </cell>
          <cell r="D1047" t="str">
            <v>Public Authorities Customers</v>
          </cell>
          <cell r="E1047">
            <v>435</v>
          </cell>
          <cell r="M1047">
            <v>1.06</v>
          </cell>
          <cell r="Q1047">
            <v>0</v>
          </cell>
          <cell r="S1047">
            <v>294.82</v>
          </cell>
          <cell r="AW1047">
            <v>288.31</v>
          </cell>
          <cell r="AX1047">
            <v>0</v>
          </cell>
          <cell r="AY1047">
            <v>294.82</v>
          </cell>
          <cell r="AZ1047">
            <v>9.06</v>
          </cell>
        </row>
        <row r="1048">
          <cell r="A1048" t="str">
            <v>MAR 2018</v>
          </cell>
          <cell r="B1048" t="str">
            <v>LGUM_417</v>
          </cell>
          <cell r="D1048" t="str">
            <v>Small Commercial Customers</v>
          </cell>
          <cell r="E1048">
            <v>1481</v>
          </cell>
          <cell r="M1048">
            <v>3.57</v>
          </cell>
          <cell r="Q1048">
            <v>0</v>
          </cell>
          <cell r="S1048">
            <v>991.55</v>
          </cell>
          <cell r="AW1048">
            <v>969.77</v>
          </cell>
          <cell r="AX1048">
            <v>0</v>
          </cell>
          <cell r="AY1048">
            <v>991.55</v>
          </cell>
          <cell r="AZ1048">
            <v>30.47</v>
          </cell>
        </row>
        <row r="1049">
          <cell r="A1049" t="str">
            <v>MAR 2018</v>
          </cell>
          <cell r="B1049" t="str">
            <v>LGUM_417</v>
          </cell>
          <cell r="D1049" t="str">
            <v>Street Lights Customers</v>
          </cell>
          <cell r="E1049">
            <v>84</v>
          </cell>
          <cell r="M1049">
            <v>0.21</v>
          </cell>
          <cell r="Q1049">
            <v>0</v>
          </cell>
          <cell r="S1049">
            <v>53.58</v>
          </cell>
          <cell r="AW1049">
            <v>52.42</v>
          </cell>
          <cell r="AX1049">
            <v>0</v>
          </cell>
          <cell r="AY1049">
            <v>53.58</v>
          </cell>
          <cell r="AZ1049">
            <v>1.65</v>
          </cell>
        </row>
        <row r="1050">
          <cell r="A1050" t="str">
            <v>MAR 2018</v>
          </cell>
          <cell r="B1050" t="str">
            <v>LGUM_419</v>
          </cell>
          <cell r="D1050" t="str">
            <v>Large Commercial Customers</v>
          </cell>
          <cell r="E1050">
            <v>370</v>
          </cell>
          <cell r="M1050">
            <v>0.89</v>
          </cell>
          <cell r="Q1050">
            <v>0</v>
          </cell>
          <cell r="S1050">
            <v>171.58</v>
          </cell>
          <cell r="AW1050">
            <v>168.48</v>
          </cell>
          <cell r="AX1050">
            <v>0</v>
          </cell>
          <cell r="AY1050">
            <v>171.58</v>
          </cell>
          <cell r="AZ1050">
            <v>5.27</v>
          </cell>
        </row>
        <row r="1051">
          <cell r="A1051" t="str">
            <v>MAR 2018</v>
          </cell>
          <cell r="B1051" t="str">
            <v>LGUM_419</v>
          </cell>
          <cell r="D1051" t="str">
            <v>Public Authorities Customers</v>
          </cell>
          <cell r="E1051">
            <v>6460</v>
          </cell>
          <cell r="M1051">
            <v>15.57</v>
          </cell>
          <cell r="Q1051">
            <v>0</v>
          </cell>
          <cell r="S1051">
            <v>2944.8</v>
          </cell>
          <cell r="AW1051">
            <v>2892.24</v>
          </cell>
          <cell r="AX1051">
            <v>0</v>
          </cell>
          <cell r="AY1051">
            <v>2944.8</v>
          </cell>
          <cell r="AZ1051">
            <v>90.48</v>
          </cell>
        </row>
        <row r="1052">
          <cell r="A1052" t="str">
            <v>MAR 2018</v>
          </cell>
          <cell r="B1052" t="str">
            <v>LGUM_419</v>
          </cell>
          <cell r="D1052" t="str">
            <v>Small Commercial Customers</v>
          </cell>
          <cell r="E1052">
            <v>509</v>
          </cell>
          <cell r="M1052">
            <v>1.22</v>
          </cell>
          <cell r="Q1052">
            <v>0</v>
          </cell>
          <cell r="S1052">
            <v>228.68</v>
          </cell>
          <cell r="AW1052">
            <v>224.64</v>
          </cell>
          <cell r="AX1052">
            <v>0</v>
          </cell>
          <cell r="AY1052">
            <v>228.68</v>
          </cell>
          <cell r="AZ1052">
            <v>7.03</v>
          </cell>
        </row>
        <row r="1053">
          <cell r="A1053" t="str">
            <v>MAR 2018</v>
          </cell>
          <cell r="B1053" t="str">
            <v>LGUM_420</v>
          </cell>
          <cell r="D1053" t="str">
            <v>Large Commercial Customers</v>
          </cell>
          <cell r="E1053">
            <v>247</v>
          </cell>
          <cell r="M1053">
            <v>0.6</v>
          </cell>
          <cell r="Q1053">
            <v>0</v>
          </cell>
          <cell r="S1053">
            <v>134.11000000000001</v>
          </cell>
          <cell r="AW1053">
            <v>131.44</v>
          </cell>
          <cell r="AX1053">
            <v>0</v>
          </cell>
          <cell r="AY1053">
            <v>134.11000000000001</v>
          </cell>
          <cell r="AZ1053">
            <v>4.12</v>
          </cell>
        </row>
        <row r="1054">
          <cell r="A1054" t="str">
            <v>MAR 2018</v>
          </cell>
          <cell r="B1054" t="str">
            <v>LGUM_420</v>
          </cell>
          <cell r="D1054" t="str">
            <v>Public Authorities Customers</v>
          </cell>
          <cell r="E1054">
            <v>1731</v>
          </cell>
          <cell r="M1054">
            <v>4.1900000000000004</v>
          </cell>
          <cell r="Q1054">
            <v>0</v>
          </cell>
          <cell r="S1054">
            <v>938.77</v>
          </cell>
          <cell r="AW1054">
            <v>920.08</v>
          </cell>
          <cell r="AX1054">
            <v>0</v>
          </cell>
          <cell r="AY1054">
            <v>938.77</v>
          </cell>
          <cell r="AZ1054">
            <v>28.84</v>
          </cell>
        </row>
        <row r="1055">
          <cell r="A1055" t="str">
            <v>MAR 2018</v>
          </cell>
          <cell r="B1055" t="str">
            <v>LGUM_420</v>
          </cell>
          <cell r="D1055" t="str">
            <v>Residential Customers</v>
          </cell>
          <cell r="E1055">
            <v>62</v>
          </cell>
          <cell r="M1055">
            <v>0.15</v>
          </cell>
          <cell r="Q1055">
            <v>0</v>
          </cell>
          <cell r="S1055">
            <v>33.53</v>
          </cell>
          <cell r="AW1055">
            <v>32.86</v>
          </cell>
          <cell r="AX1055">
            <v>0</v>
          </cell>
          <cell r="AY1055">
            <v>33.53</v>
          </cell>
          <cell r="AZ1055">
            <v>1.03</v>
          </cell>
        </row>
        <row r="1056">
          <cell r="A1056" t="str">
            <v>MAR 2018</v>
          </cell>
          <cell r="B1056" t="str">
            <v>LGUM_420</v>
          </cell>
          <cell r="D1056" t="str">
            <v>Small Commercial Customers</v>
          </cell>
          <cell r="E1056">
            <v>1897</v>
          </cell>
          <cell r="M1056">
            <v>3.97</v>
          </cell>
          <cell r="Q1056">
            <v>0</v>
          </cell>
          <cell r="S1056">
            <v>1011.13</v>
          </cell>
          <cell r="AW1056">
            <v>985.8</v>
          </cell>
          <cell r="AX1056">
            <v>0</v>
          </cell>
          <cell r="AY1056">
            <v>1011.13</v>
          </cell>
          <cell r="AZ1056">
            <v>35.43</v>
          </cell>
        </row>
        <row r="1057">
          <cell r="A1057" t="str">
            <v>MAR 2018</v>
          </cell>
          <cell r="B1057" t="str">
            <v>LGUM_421</v>
          </cell>
          <cell r="D1057" t="str">
            <v>Large Commercial Customers</v>
          </cell>
          <cell r="E1057">
            <v>1623</v>
          </cell>
          <cell r="M1057">
            <v>3.93</v>
          </cell>
          <cell r="Q1057">
            <v>0</v>
          </cell>
          <cell r="S1057">
            <v>575.86</v>
          </cell>
          <cell r="AW1057">
            <v>567.67999999999995</v>
          </cell>
          <cell r="AX1057">
            <v>0</v>
          </cell>
          <cell r="AY1057">
            <v>575.86</v>
          </cell>
          <cell r="AZ1057">
            <v>17.7</v>
          </cell>
        </row>
        <row r="1058">
          <cell r="A1058" t="str">
            <v>MAR 2018</v>
          </cell>
          <cell r="B1058" t="str">
            <v>LGUM_421</v>
          </cell>
          <cell r="D1058" t="str">
            <v>Public Authorities Customers</v>
          </cell>
          <cell r="E1058">
            <v>2492</v>
          </cell>
          <cell r="M1058">
            <v>5.31</v>
          </cell>
          <cell r="Q1058">
            <v>0</v>
          </cell>
          <cell r="S1058">
            <v>904.5</v>
          </cell>
          <cell r="AW1058">
            <v>887</v>
          </cell>
          <cell r="AX1058">
            <v>0</v>
          </cell>
          <cell r="AY1058">
            <v>904.5</v>
          </cell>
          <cell r="AZ1058">
            <v>30.94</v>
          </cell>
        </row>
        <row r="1059">
          <cell r="A1059" t="str">
            <v>MAR 2018</v>
          </cell>
          <cell r="B1059" t="str">
            <v>LGUM_421</v>
          </cell>
          <cell r="D1059" t="str">
            <v>Small Commercial Customers</v>
          </cell>
          <cell r="E1059">
            <v>18787</v>
          </cell>
          <cell r="M1059">
            <v>45.26</v>
          </cell>
          <cell r="Q1059">
            <v>0</v>
          </cell>
          <cell r="S1059">
            <v>6914.29</v>
          </cell>
          <cell r="AW1059">
            <v>6812.16</v>
          </cell>
          <cell r="AX1059">
            <v>0</v>
          </cell>
          <cell r="AY1059">
            <v>6914.29</v>
          </cell>
          <cell r="AZ1059">
            <v>212.44</v>
          </cell>
        </row>
        <row r="1060">
          <cell r="A1060" t="str">
            <v>MAR 2018</v>
          </cell>
          <cell r="B1060" t="str">
            <v>LGUM_421</v>
          </cell>
          <cell r="D1060" t="str">
            <v>Street Lights Customers</v>
          </cell>
          <cell r="E1060">
            <v>944</v>
          </cell>
          <cell r="M1060">
            <v>2.2799999999999998</v>
          </cell>
          <cell r="Q1060">
            <v>0</v>
          </cell>
          <cell r="S1060">
            <v>360.33</v>
          </cell>
          <cell r="AW1060">
            <v>354.8</v>
          </cell>
          <cell r="AX1060">
            <v>0</v>
          </cell>
          <cell r="AY1060">
            <v>360.33</v>
          </cell>
          <cell r="AZ1060">
            <v>11.07</v>
          </cell>
        </row>
        <row r="1061">
          <cell r="A1061" t="str">
            <v>MAR 2018</v>
          </cell>
          <cell r="B1061" t="str">
            <v>LGUM_422</v>
          </cell>
          <cell r="D1061" t="str">
            <v>Large Commercial Customers</v>
          </cell>
          <cell r="E1061">
            <v>21292</v>
          </cell>
          <cell r="M1061">
            <v>51.31</v>
          </cell>
          <cell r="Q1061">
            <v>0</v>
          </cell>
          <cell r="S1061">
            <v>5437.99</v>
          </cell>
          <cell r="AW1061">
            <v>5395.89</v>
          </cell>
          <cell r="AX1061">
            <v>0</v>
          </cell>
          <cell r="AY1061">
            <v>5437.99</v>
          </cell>
          <cell r="AZ1061">
            <v>167.09</v>
          </cell>
        </row>
        <row r="1062">
          <cell r="A1062" t="str">
            <v>MAR 2018</v>
          </cell>
          <cell r="B1062" t="str">
            <v>LGUM_422</v>
          </cell>
          <cell r="D1062" t="str">
            <v>Public Authorities Customers</v>
          </cell>
          <cell r="E1062">
            <v>6104</v>
          </cell>
          <cell r="M1062">
            <v>13.09</v>
          </cell>
          <cell r="Q1062">
            <v>0</v>
          </cell>
          <cell r="S1062">
            <v>1586.36</v>
          </cell>
          <cell r="AW1062">
            <v>1565.22</v>
          </cell>
          <cell r="AX1062">
            <v>0</v>
          </cell>
          <cell r="AY1062">
            <v>1586.36</v>
          </cell>
          <cell r="AZ1062">
            <v>54.2</v>
          </cell>
        </row>
        <row r="1063">
          <cell r="A1063" t="str">
            <v>MAR 2018</v>
          </cell>
          <cell r="B1063" t="str">
            <v>LGUM_422</v>
          </cell>
          <cell r="D1063" t="str">
            <v>Residential Customers</v>
          </cell>
          <cell r="E1063">
            <v>168</v>
          </cell>
          <cell r="M1063">
            <v>0.4</v>
          </cell>
          <cell r="Q1063">
            <v>0</v>
          </cell>
          <cell r="S1063">
            <v>41.47</v>
          </cell>
          <cell r="AW1063">
            <v>41.19</v>
          </cell>
          <cell r="AX1063">
            <v>0</v>
          </cell>
          <cell r="AY1063">
            <v>41.47</v>
          </cell>
          <cell r="AZ1063">
            <v>1.27</v>
          </cell>
        </row>
        <row r="1064">
          <cell r="A1064" t="str">
            <v>MAR 2018</v>
          </cell>
          <cell r="B1064" t="str">
            <v>LGUM_422</v>
          </cell>
          <cell r="D1064" t="str">
            <v>Small Commercial Customers</v>
          </cell>
          <cell r="E1064">
            <v>46898</v>
          </cell>
          <cell r="M1064">
            <v>112.98</v>
          </cell>
          <cell r="Q1064">
            <v>0</v>
          </cell>
          <cell r="S1064">
            <v>11997.21</v>
          </cell>
          <cell r="AW1064">
            <v>11903.91</v>
          </cell>
          <cell r="AX1064">
            <v>0</v>
          </cell>
          <cell r="AY1064">
            <v>11997.21</v>
          </cell>
          <cell r="AZ1064">
            <v>368.63</v>
          </cell>
        </row>
        <row r="1065">
          <cell r="A1065" t="str">
            <v>MAR 2018</v>
          </cell>
          <cell r="B1065" t="str">
            <v>LGUM_422</v>
          </cell>
          <cell r="D1065" t="str">
            <v>Street Lights Customers</v>
          </cell>
          <cell r="E1065">
            <v>3439</v>
          </cell>
          <cell r="M1065">
            <v>8.3000000000000007</v>
          </cell>
          <cell r="Q1065">
            <v>0</v>
          </cell>
          <cell r="S1065">
            <v>914.1</v>
          </cell>
          <cell r="AW1065">
            <v>906.18</v>
          </cell>
          <cell r="AX1065">
            <v>0</v>
          </cell>
          <cell r="AY1065">
            <v>914.1</v>
          </cell>
          <cell r="AZ1065">
            <v>28.1</v>
          </cell>
        </row>
        <row r="1066">
          <cell r="A1066" t="str">
            <v>MAR 2018</v>
          </cell>
          <cell r="B1066" t="str">
            <v>LGUM_423</v>
          </cell>
          <cell r="D1066" t="str">
            <v>Public Authorities Customers</v>
          </cell>
          <cell r="E1066">
            <v>956</v>
          </cell>
          <cell r="M1066">
            <v>2.2999999999999998</v>
          </cell>
          <cell r="Q1066">
            <v>0</v>
          </cell>
          <cell r="S1066">
            <v>475.54</v>
          </cell>
          <cell r="AW1066">
            <v>466.56</v>
          </cell>
          <cell r="AX1066">
            <v>0</v>
          </cell>
          <cell r="AY1066">
            <v>475.54</v>
          </cell>
          <cell r="AZ1066">
            <v>14.6</v>
          </cell>
        </row>
        <row r="1067">
          <cell r="A1067" t="str">
            <v>MAR 2018</v>
          </cell>
          <cell r="B1067" t="str">
            <v>LGUM_423</v>
          </cell>
          <cell r="D1067" t="str">
            <v>Residential Customers</v>
          </cell>
          <cell r="E1067">
            <v>65</v>
          </cell>
          <cell r="M1067">
            <v>0.16</v>
          </cell>
          <cell r="Q1067">
            <v>0</v>
          </cell>
          <cell r="S1067">
            <v>29.69</v>
          </cell>
          <cell r="AW1067">
            <v>29.16</v>
          </cell>
          <cell r="AX1067">
            <v>0</v>
          </cell>
          <cell r="AY1067">
            <v>29.69</v>
          </cell>
          <cell r="AZ1067">
            <v>0.91</v>
          </cell>
        </row>
        <row r="1068">
          <cell r="A1068" t="str">
            <v>MAR 2018</v>
          </cell>
          <cell r="B1068" t="str">
            <v>LGUM_423</v>
          </cell>
          <cell r="D1068" t="str">
            <v>Small Commercial Customers</v>
          </cell>
          <cell r="E1068">
            <v>550</v>
          </cell>
          <cell r="M1068">
            <v>1.32</v>
          </cell>
          <cell r="Q1068">
            <v>0</v>
          </cell>
          <cell r="S1068">
            <v>267.43</v>
          </cell>
          <cell r="AW1068">
            <v>262.44</v>
          </cell>
          <cell r="AX1068">
            <v>0</v>
          </cell>
          <cell r="AY1068">
            <v>267.43</v>
          </cell>
          <cell r="AZ1068">
            <v>8.2200000000000006</v>
          </cell>
        </row>
        <row r="1069">
          <cell r="A1069" t="str">
            <v>MAR 2018</v>
          </cell>
          <cell r="B1069" t="str">
            <v>LGUM_424</v>
          </cell>
          <cell r="D1069" t="str">
            <v>Public Authorities Customers</v>
          </cell>
          <cell r="E1069">
            <v>60733</v>
          </cell>
          <cell r="M1069">
            <v>110.73</v>
          </cell>
          <cell r="Q1069">
            <v>0</v>
          </cell>
          <cell r="S1069">
            <v>20081.79</v>
          </cell>
          <cell r="AW1069">
            <v>19599.22</v>
          </cell>
          <cell r="AX1069">
            <v>0</v>
          </cell>
          <cell r="AY1069">
            <v>20081.79</v>
          </cell>
          <cell r="AZ1069">
            <v>777.12</v>
          </cell>
        </row>
        <row r="1070">
          <cell r="A1070" t="str">
            <v>MAR 2018</v>
          </cell>
          <cell r="B1070" t="str">
            <v>LGUM_424</v>
          </cell>
          <cell r="D1070" t="str">
            <v>Small Commercial Customers</v>
          </cell>
          <cell r="E1070">
            <v>1024</v>
          </cell>
          <cell r="M1070">
            <v>2.4700000000000002</v>
          </cell>
          <cell r="Q1070">
            <v>0</v>
          </cell>
          <cell r="S1070">
            <v>318.89</v>
          </cell>
          <cell r="AW1070">
            <v>315.10000000000002</v>
          </cell>
          <cell r="AX1070">
            <v>0</v>
          </cell>
          <cell r="AY1070">
            <v>318.89</v>
          </cell>
          <cell r="AZ1070">
            <v>9.8000000000000007</v>
          </cell>
        </row>
        <row r="1071">
          <cell r="A1071" t="str">
            <v>MAR 2018</v>
          </cell>
          <cell r="B1071" t="str">
            <v>LGUM_424</v>
          </cell>
          <cell r="D1071" t="str">
            <v>Street Lights Customers</v>
          </cell>
          <cell r="E1071">
            <v>14363</v>
          </cell>
          <cell r="M1071">
            <v>34.6</v>
          </cell>
          <cell r="Q1071">
            <v>0</v>
          </cell>
          <cell r="S1071">
            <v>4789.32</v>
          </cell>
          <cell r="AW1071">
            <v>4726.5</v>
          </cell>
          <cell r="AX1071">
            <v>0</v>
          </cell>
          <cell r="AY1071">
            <v>4789.32</v>
          </cell>
          <cell r="AZ1071">
            <v>147.13999999999999</v>
          </cell>
        </row>
        <row r="1072">
          <cell r="A1072" t="str">
            <v>MAR 2018</v>
          </cell>
          <cell r="B1072" t="str">
            <v>LGUM_425</v>
          </cell>
          <cell r="D1072" t="str">
            <v>Large Commercial Customers</v>
          </cell>
          <cell r="E1072">
            <v>486</v>
          </cell>
          <cell r="M1072">
            <v>1.1599999999999999</v>
          </cell>
          <cell r="Q1072">
            <v>0</v>
          </cell>
          <cell r="S1072">
            <v>112.77</v>
          </cell>
          <cell r="AW1072">
            <v>112.17</v>
          </cell>
          <cell r="AX1072">
            <v>0</v>
          </cell>
          <cell r="AY1072">
            <v>112.77</v>
          </cell>
          <cell r="AZ1072">
            <v>3.46</v>
          </cell>
        </row>
        <row r="1073">
          <cell r="A1073" t="str">
            <v>MAR 2018</v>
          </cell>
          <cell r="B1073" t="str">
            <v>LGUM_425</v>
          </cell>
          <cell r="D1073" t="str">
            <v>Public Authorities Customers</v>
          </cell>
          <cell r="E1073">
            <v>2339</v>
          </cell>
          <cell r="M1073">
            <v>4.66</v>
          </cell>
          <cell r="Q1073">
            <v>0</v>
          </cell>
          <cell r="S1073">
            <v>569.65</v>
          </cell>
          <cell r="AW1073">
            <v>560.85</v>
          </cell>
          <cell r="AX1073">
            <v>0</v>
          </cell>
          <cell r="AY1073">
            <v>569.65</v>
          </cell>
          <cell r="AZ1073">
            <v>20.8</v>
          </cell>
        </row>
        <row r="1074">
          <cell r="A1074" t="str">
            <v>MAR 2018</v>
          </cell>
          <cell r="B1074" t="str">
            <v>LGUM_425</v>
          </cell>
          <cell r="D1074" t="str">
            <v>Small Commercial Customers</v>
          </cell>
          <cell r="E1074">
            <v>5209</v>
          </cell>
          <cell r="M1074">
            <v>10.96</v>
          </cell>
          <cell r="Q1074">
            <v>0</v>
          </cell>
          <cell r="S1074">
            <v>1210.8499999999999</v>
          </cell>
          <cell r="AW1074">
            <v>1196.48</v>
          </cell>
          <cell r="AX1074">
            <v>0</v>
          </cell>
          <cell r="AY1074">
            <v>1210.8499999999999</v>
          </cell>
          <cell r="AZ1074">
            <v>42.17</v>
          </cell>
        </row>
        <row r="1075">
          <cell r="A1075" t="str">
            <v>MAR 2018</v>
          </cell>
          <cell r="B1075" t="str">
            <v>LGUM_426</v>
          </cell>
          <cell r="D1075" t="str">
            <v>Small Commercial Customers</v>
          </cell>
          <cell r="E1075">
            <v>978</v>
          </cell>
          <cell r="M1075">
            <v>2.36</v>
          </cell>
          <cell r="Q1075">
            <v>0</v>
          </cell>
          <cell r="S1075">
            <v>1254.77</v>
          </cell>
          <cell r="AW1075">
            <v>1221.96</v>
          </cell>
          <cell r="AX1075">
            <v>0</v>
          </cell>
          <cell r="AY1075">
            <v>1254.77</v>
          </cell>
          <cell r="AZ1075">
            <v>38.549999999999997</v>
          </cell>
        </row>
        <row r="1076">
          <cell r="A1076" t="str">
            <v>MAR 2018</v>
          </cell>
          <cell r="B1076" t="str">
            <v>LGUM_427</v>
          </cell>
          <cell r="D1076" t="str">
            <v>Public Authorities Customers</v>
          </cell>
          <cell r="E1076">
            <v>54</v>
          </cell>
          <cell r="M1076">
            <v>0.13</v>
          </cell>
          <cell r="Q1076">
            <v>0</v>
          </cell>
          <cell r="S1076">
            <v>85.9</v>
          </cell>
          <cell r="AW1076">
            <v>83.58</v>
          </cell>
          <cell r="AX1076">
            <v>0</v>
          </cell>
          <cell r="AY1076">
            <v>85.9</v>
          </cell>
          <cell r="AZ1076">
            <v>2.64</v>
          </cell>
        </row>
        <row r="1077">
          <cell r="A1077" t="str">
            <v>MAR 2018</v>
          </cell>
          <cell r="B1077" t="str">
            <v>LGUM_427</v>
          </cell>
          <cell r="D1077" t="str">
            <v>Small Commercial Customers</v>
          </cell>
          <cell r="E1077">
            <v>1602</v>
          </cell>
          <cell r="M1077">
            <v>3.87</v>
          </cell>
          <cell r="Q1077">
            <v>0</v>
          </cell>
          <cell r="S1077">
            <v>2249.0100000000002</v>
          </cell>
          <cell r="AW1077">
            <v>2189.31</v>
          </cell>
          <cell r="AX1077">
            <v>0</v>
          </cell>
          <cell r="AY1077">
            <v>2249.0100000000002</v>
          </cell>
          <cell r="AZ1077">
            <v>69.099999999999994</v>
          </cell>
        </row>
        <row r="1078">
          <cell r="A1078" t="str">
            <v>MAR 2018</v>
          </cell>
          <cell r="B1078" t="str">
            <v>LGUM_428</v>
          </cell>
          <cell r="D1078" t="str">
            <v>Large Commercial Customers</v>
          </cell>
          <cell r="E1078">
            <v>42</v>
          </cell>
          <cell r="M1078">
            <v>0.1</v>
          </cell>
          <cell r="Q1078">
            <v>0</v>
          </cell>
          <cell r="S1078">
            <v>37.799999999999997</v>
          </cell>
          <cell r="AW1078">
            <v>36.89</v>
          </cell>
          <cell r="AX1078">
            <v>0</v>
          </cell>
          <cell r="AY1078">
            <v>37.799999999999997</v>
          </cell>
          <cell r="AZ1078">
            <v>1.1599999999999999</v>
          </cell>
        </row>
        <row r="1079">
          <cell r="A1079" t="str">
            <v>MAR 2018</v>
          </cell>
          <cell r="B1079" t="str">
            <v>LGUM_428</v>
          </cell>
          <cell r="D1079" t="str">
            <v>Residential Customers</v>
          </cell>
          <cell r="E1079">
            <v>40</v>
          </cell>
          <cell r="M1079">
            <v>0.1</v>
          </cell>
          <cell r="Q1079">
            <v>0</v>
          </cell>
          <cell r="S1079">
            <v>37.82</v>
          </cell>
          <cell r="AW1079">
            <v>36.89</v>
          </cell>
          <cell r="AX1079">
            <v>0</v>
          </cell>
          <cell r="AY1079">
            <v>37.82</v>
          </cell>
          <cell r="AZ1079">
            <v>1.1599999999999999</v>
          </cell>
        </row>
        <row r="1080">
          <cell r="A1080" t="str">
            <v>MAR 2018</v>
          </cell>
          <cell r="B1080" t="str">
            <v>LGUM_428</v>
          </cell>
          <cell r="D1080" t="str">
            <v>Small Commercial Customers</v>
          </cell>
          <cell r="E1080">
            <v>12073</v>
          </cell>
          <cell r="M1080">
            <v>29.08</v>
          </cell>
          <cell r="Q1080">
            <v>0</v>
          </cell>
          <cell r="S1080">
            <v>11664.22</v>
          </cell>
          <cell r="AW1080">
            <v>11376.69</v>
          </cell>
          <cell r="AX1080">
            <v>0</v>
          </cell>
          <cell r="AY1080">
            <v>11664.22</v>
          </cell>
          <cell r="AZ1080">
            <v>358.4</v>
          </cell>
        </row>
        <row r="1081">
          <cell r="A1081" t="str">
            <v>MAR 2018</v>
          </cell>
          <cell r="B1081" t="str">
            <v>LGUM_429</v>
          </cell>
          <cell r="D1081" t="str">
            <v>Large Commercial Customers</v>
          </cell>
          <cell r="E1081">
            <v>40</v>
          </cell>
          <cell r="M1081">
            <v>0.1</v>
          </cell>
          <cell r="Q1081">
            <v>0</v>
          </cell>
          <cell r="S1081">
            <v>38.97</v>
          </cell>
          <cell r="AW1081">
            <v>38</v>
          </cell>
          <cell r="AX1081">
            <v>0</v>
          </cell>
          <cell r="AY1081">
            <v>38.97</v>
          </cell>
          <cell r="AZ1081">
            <v>1.2</v>
          </cell>
        </row>
        <row r="1082">
          <cell r="A1082" t="str">
            <v>MAR 2018</v>
          </cell>
          <cell r="B1082" t="str">
            <v>LGUM_429</v>
          </cell>
          <cell r="D1082" t="str">
            <v>Small Commercial Customers</v>
          </cell>
          <cell r="E1082">
            <v>11820</v>
          </cell>
          <cell r="M1082">
            <v>23.31</v>
          </cell>
          <cell r="Q1082">
            <v>0</v>
          </cell>
          <cell r="S1082">
            <v>12494.1</v>
          </cell>
          <cell r="AW1082">
            <v>12098.61</v>
          </cell>
          <cell r="AX1082">
            <v>0</v>
          </cell>
          <cell r="AY1082">
            <v>12494.1</v>
          </cell>
          <cell r="AZ1082">
            <v>455.91</v>
          </cell>
        </row>
        <row r="1083">
          <cell r="A1083" t="str">
            <v>MAR 2018</v>
          </cell>
          <cell r="B1083" t="str">
            <v>LGUM_429</v>
          </cell>
          <cell r="D1083" t="str">
            <v>Street Lights Customers</v>
          </cell>
          <cell r="E1083">
            <v>153</v>
          </cell>
          <cell r="M1083">
            <v>0.37</v>
          </cell>
          <cell r="Q1083">
            <v>0</v>
          </cell>
          <cell r="S1083">
            <v>155.88999999999999</v>
          </cell>
          <cell r="AW1083">
            <v>152</v>
          </cell>
          <cell r="AX1083">
            <v>0</v>
          </cell>
          <cell r="AY1083">
            <v>155.88999999999999</v>
          </cell>
          <cell r="AZ1083">
            <v>4.79</v>
          </cell>
        </row>
        <row r="1084">
          <cell r="A1084" t="str">
            <v>MAR 2018</v>
          </cell>
          <cell r="B1084" t="str">
            <v>LGUM_430</v>
          </cell>
          <cell r="D1084" t="str">
            <v>Industrial Customers</v>
          </cell>
          <cell r="E1084">
            <v>29</v>
          </cell>
          <cell r="M1084">
            <v>7.0000000000000007E-2</v>
          </cell>
          <cell r="Q1084">
            <v>0</v>
          </cell>
          <cell r="S1084">
            <v>35.89</v>
          </cell>
          <cell r="AW1084">
            <v>34.96</v>
          </cell>
          <cell r="AX1084">
            <v>0</v>
          </cell>
          <cell r="AY1084">
            <v>35.89</v>
          </cell>
          <cell r="AZ1084">
            <v>1.1000000000000001</v>
          </cell>
        </row>
        <row r="1085">
          <cell r="A1085" t="str">
            <v>MAR 2018</v>
          </cell>
          <cell r="B1085" t="str">
            <v>LGUM_430</v>
          </cell>
          <cell r="D1085" t="str">
            <v>Public Authorities Customers</v>
          </cell>
          <cell r="E1085">
            <v>324</v>
          </cell>
          <cell r="M1085">
            <v>0.77</v>
          </cell>
          <cell r="Q1085">
            <v>0</v>
          </cell>
          <cell r="S1085">
            <v>430.85</v>
          </cell>
          <cell r="AW1085">
            <v>419.52</v>
          </cell>
          <cell r="AX1085">
            <v>0</v>
          </cell>
          <cell r="AY1085">
            <v>430.85</v>
          </cell>
          <cell r="AZ1085">
            <v>13.24</v>
          </cell>
        </row>
        <row r="1086">
          <cell r="A1086" t="str">
            <v>MAR 2018</v>
          </cell>
          <cell r="B1086" t="str">
            <v>LGUM_431</v>
          </cell>
          <cell r="D1086" t="str">
            <v>Large Commercial Customers</v>
          </cell>
          <cell r="E1086">
            <v>28</v>
          </cell>
          <cell r="M1086">
            <v>7.0000000000000007E-2</v>
          </cell>
          <cell r="Q1086">
            <v>0</v>
          </cell>
          <cell r="S1086">
            <v>40.57</v>
          </cell>
          <cell r="AW1086">
            <v>39.479999999999997</v>
          </cell>
          <cell r="AX1086">
            <v>0</v>
          </cell>
          <cell r="AY1086">
            <v>40.57</v>
          </cell>
          <cell r="AZ1086">
            <v>1.25</v>
          </cell>
        </row>
        <row r="1087">
          <cell r="A1087" t="str">
            <v>MAR 2018</v>
          </cell>
          <cell r="B1087" t="str">
            <v>LGUM_431</v>
          </cell>
          <cell r="D1087" t="str">
            <v>Public Authorities Customers</v>
          </cell>
          <cell r="E1087">
            <v>496</v>
          </cell>
          <cell r="M1087">
            <v>1.2</v>
          </cell>
          <cell r="Q1087">
            <v>0</v>
          </cell>
          <cell r="S1087">
            <v>727.66</v>
          </cell>
          <cell r="AW1087">
            <v>708.21</v>
          </cell>
          <cell r="AX1087">
            <v>0</v>
          </cell>
          <cell r="AY1087">
            <v>727.66</v>
          </cell>
          <cell r="AZ1087">
            <v>22.36</v>
          </cell>
        </row>
        <row r="1088">
          <cell r="A1088" t="str">
            <v>MAR 2018</v>
          </cell>
          <cell r="B1088" t="str">
            <v>LGUM_431</v>
          </cell>
          <cell r="D1088" t="str">
            <v>Residential Customers</v>
          </cell>
          <cell r="E1088">
            <v>55</v>
          </cell>
          <cell r="M1088">
            <v>0.13</v>
          </cell>
          <cell r="Q1088">
            <v>0</v>
          </cell>
          <cell r="S1088">
            <v>80.88</v>
          </cell>
          <cell r="AW1088">
            <v>78.72</v>
          </cell>
          <cell r="AX1088">
            <v>0</v>
          </cell>
          <cell r="AY1088">
            <v>80.88</v>
          </cell>
          <cell r="AZ1088">
            <v>2.48</v>
          </cell>
        </row>
        <row r="1089">
          <cell r="A1089" t="str">
            <v>MAR 2018</v>
          </cell>
          <cell r="B1089" t="str">
            <v>LGUM_431</v>
          </cell>
          <cell r="D1089" t="str">
            <v>Small Commercial Customers</v>
          </cell>
          <cell r="E1089">
            <v>1338</v>
          </cell>
          <cell r="M1089">
            <v>3.24</v>
          </cell>
          <cell r="Q1089">
            <v>0</v>
          </cell>
          <cell r="S1089">
            <v>1742.22</v>
          </cell>
          <cell r="AW1089">
            <v>1696.56</v>
          </cell>
          <cell r="AX1089">
            <v>0</v>
          </cell>
          <cell r="AY1089">
            <v>1742.22</v>
          </cell>
          <cell r="AZ1089">
            <v>53.52</v>
          </cell>
        </row>
        <row r="1090">
          <cell r="A1090" t="str">
            <v>MAR 2018</v>
          </cell>
          <cell r="B1090" t="str">
            <v>LGUM_432</v>
          </cell>
          <cell r="D1090" t="str">
            <v>Small Commercial Customers</v>
          </cell>
          <cell r="E1090">
            <v>367</v>
          </cell>
          <cell r="M1090">
            <v>0.89</v>
          </cell>
          <cell r="Q1090">
            <v>0</v>
          </cell>
          <cell r="S1090">
            <v>342.55</v>
          </cell>
          <cell r="AW1090">
            <v>334.17</v>
          </cell>
          <cell r="AX1090">
            <v>0</v>
          </cell>
          <cell r="AY1090">
            <v>342.55</v>
          </cell>
          <cell r="AZ1090">
            <v>10.53</v>
          </cell>
        </row>
        <row r="1091">
          <cell r="A1091" t="str">
            <v>MAR 2018</v>
          </cell>
          <cell r="B1091" t="str">
            <v>LGUM_432</v>
          </cell>
          <cell r="D1091" t="str">
            <v>Street Lights Customers</v>
          </cell>
          <cell r="E1091">
            <v>43</v>
          </cell>
          <cell r="M1091">
            <v>0.11</v>
          </cell>
          <cell r="Q1091">
            <v>0</v>
          </cell>
          <cell r="S1091">
            <v>41.78</v>
          </cell>
          <cell r="AW1091">
            <v>40.75</v>
          </cell>
          <cell r="AX1091">
            <v>0</v>
          </cell>
          <cell r="AY1091">
            <v>41.78</v>
          </cell>
          <cell r="AZ1091">
            <v>1.28</v>
          </cell>
        </row>
        <row r="1092">
          <cell r="A1092" t="str">
            <v>MAR 2018</v>
          </cell>
          <cell r="B1092" t="str">
            <v>LGUM_433</v>
          </cell>
          <cell r="D1092" t="str">
            <v>Public Authorities Customers</v>
          </cell>
          <cell r="E1092">
            <v>4271</v>
          </cell>
          <cell r="M1092">
            <v>9.82</v>
          </cell>
          <cell r="Q1092">
            <v>0</v>
          </cell>
          <cell r="S1092">
            <v>5042.59</v>
          </cell>
          <cell r="AW1092">
            <v>4904.4799999999996</v>
          </cell>
          <cell r="AX1092">
            <v>0</v>
          </cell>
          <cell r="AY1092">
            <v>5042.59</v>
          </cell>
          <cell r="AZ1092">
            <v>162.31</v>
          </cell>
        </row>
        <row r="1093">
          <cell r="A1093" t="str">
            <v>MAR 2018</v>
          </cell>
          <cell r="B1093" t="str">
            <v>LGUM_433</v>
          </cell>
          <cell r="D1093" t="str">
            <v>Small Commercial Customers</v>
          </cell>
          <cell r="E1093">
            <v>5146</v>
          </cell>
          <cell r="M1093">
            <v>12.4</v>
          </cell>
          <cell r="Q1093">
            <v>0</v>
          </cell>
          <cell r="S1093">
            <v>5164.6899999999996</v>
          </cell>
          <cell r="AW1093">
            <v>5036.18</v>
          </cell>
          <cell r="AX1093">
            <v>0</v>
          </cell>
          <cell r="AY1093">
            <v>5164.6899999999996</v>
          </cell>
          <cell r="AZ1093">
            <v>158.71</v>
          </cell>
        </row>
        <row r="1094">
          <cell r="A1094" t="str">
            <v>MAR 2018</v>
          </cell>
          <cell r="B1094" t="str">
            <v>LGUM_433</v>
          </cell>
          <cell r="D1094" t="str">
            <v>Street Lights Customers</v>
          </cell>
          <cell r="E1094">
            <v>187</v>
          </cell>
          <cell r="M1094">
            <v>0.45</v>
          </cell>
          <cell r="Q1094">
            <v>0</v>
          </cell>
          <cell r="S1094">
            <v>213.12</v>
          </cell>
          <cell r="AW1094">
            <v>207.67</v>
          </cell>
          <cell r="AX1094">
            <v>0</v>
          </cell>
          <cell r="AY1094">
            <v>213.12</v>
          </cell>
          <cell r="AZ1094">
            <v>6.55</v>
          </cell>
        </row>
        <row r="1095">
          <cell r="A1095" t="str">
            <v>MAR 2018</v>
          </cell>
          <cell r="B1095" t="str">
            <v>LGUM_440</v>
          </cell>
          <cell r="D1095" t="str">
            <v>Small Commercial Customers</v>
          </cell>
          <cell r="E1095">
            <v>4053</v>
          </cell>
          <cell r="M1095">
            <v>9.76</v>
          </cell>
          <cell r="S1095">
            <v>844.25</v>
          </cell>
          <cell r="AW1095">
            <v>842.1</v>
          </cell>
          <cell r="AX1095">
            <v>0</v>
          </cell>
          <cell r="AY1095">
            <v>844.25</v>
          </cell>
          <cell r="AZ1095">
            <v>25.95</v>
          </cell>
        </row>
        <row r="1096">
          <cell r="A1096" t="str">
            <v>MAR 2018</v>
          </cell>
          <cell r="B1096" t="str">
            <v>LGUM_440</v>
          </cell>
          <cell r="D1096" t="str">
            <v>Street Lights Customers</v>
          </cell>
          <cell r="E1096">
            <v>189</v>
          </cell>
          <cell r="M1096">
            <v>0.46</v>
          </cell>
          <cell r="S1096">
            <v>40.229999999999997</v>
          </cell>
          <cell r="AW1096">
            <v>40.1</v>
          </cell>
          <cell r="AX1096">
            <v>0</v>
          </cell>
          <cell r="AY1096">
            <v>40.229999999999997</v>
          </cell>
          <cell r="AZ1096">
            <v>1.24</v>
          </cell>
        </row>
        <row r="1097">
          <cell r="A1097" t="str">
            <v>MAR 2018</v>
          </cell>
          <cell r="B1097" t="str">
            <v>LGUM_441</v>
          </cell>
          <cell r="D1097" t="str">
            <v>Industrial Customers</v>
          </cell>
          <cell r="E1097">
            <v>170</v>
          </cell>
          <cell r="M1097">
            <v>0.41</v>
          </cell>
          <cell r="S1097">
            <v>23.87</v>
          </cell>
          <cell r="AW1097">
            <v>24.14</v>
          </cell>
          <cell r="AX1097">
            <v>0</v>
          </cell>
          <cell r="AY1097">
            <v>23.87</v>
          </cell>
          <cell r="AZ1097">
            <v>0.73</v>
          </cell>
        </row>
        <row r="1098">
          <cell r="A1098" t="str">
            <v>MAR 2018</v>
          </cell>
          <cell r="B1098" t="str">
            <v>LGUM_441</v>
          </cell>
          <cell r="D1098" t="str">
            <v>Large Commercial Customers</v>
          </cell>
          <cell r="E1098">
            <v>4194</v>
          </cell>
          <cell r="M1098">
            <v>9.59</v>
          </cell>
          <cell r="S1098">
            <v>624.14</v>
          </cell>
          <cell r="AW1098">
            <v>627.64</v>
          </cell>
          <cell r="AX1098">
            <v>0</v>
          </cell>
          <cell r="AY1098">
            <v>624.14</v>
          </cell>
          <cell r="AZ1098">
            <v>20.25</v>
          </cell>
        </row>
        <row r="1099">
          <cell r="A1099" t="str">
            <v>MAR 2018</v>
          </cell>
          <cell r="B1099" t="str">
            <v>LGUM_441</v>
          </cell>
          <cell r="D1099" t="str">
            <v>Public Authorities Customers</v>
          </cell>
          <cell r="E1099">
            <v>901</v>
          </cell>
          <cell r="M1099">
            <v>2.17</v>
          </cell>
          <cell r="S1099">
            <v>143.97</v>
          </cell>
          <cell r="AW1099">
            <v>144.84</v>
          </cell>
          <cell r="AX1099">
            <v>0</v>
          </cell>
          <cell r="AY1099">
            <v>143.97</v>
          </cell>
          <cell r="AZ1099">
            <v>4.42</v>
          </cell>
        </row>
        <row r="1100">
          <cell r="A1100" t="str">
            <v>MAR 2018</v>
          </cell>
          <cell r="B1100" t="str">
            <v>LGUM_441</v>
          </cell>
          <cell r="D1100" t="str">
            <v>Small Commercial Customers</v>
          </cell>
          <cell r="E1100">
            <v>8691</v>
          </cell>
          <cell r="M1100">
            <v>20.94</v>
          </cell>
          <cell r="S1100">
            <v>1317.12</v>
          </cell>
          <cell r="AW1100">
            <v>1327.7</v>
          </cell>
          <cell r="AX1100">
            <v>0</v>
          </cell>
          <cell r="AY1100">
            <v>1317.12</v>
          </cell>
          <cell r="AZ1100">
            <v>40.46</v>
          </cell>
        </row>
        <row r="1101">
          <cell r="A1101" t="str">
            <v>MAR 2018</v>
          </cell>
          <cell r="B1101" t="str">
            <v>LGUM_441</v>
          </cell>
          <cell r="D1101" t="str">
            <v>Street Lights Customers</v>
          </cell>
          <cell r="E1101">
            <v>600</v>
          </cell>
          <cell r="M1101">
            <v>1.44</v>
          </cell>
          <cell r="S1101">
            <v>95.98</v>
          </cell>
          <cell r="AW1101">
            <v>96.56</v>
          </cell>
          <cell r="AX1101">
            <v>0</v>
          </cell>
          <cell r="AY1101">
            <v>95.98</v>
          </cell>
          <cell r="AZ1101">
            <v>2.94</v>
          </cell>
        </row>
        <row r="1102">
          <cell r="A1102" t="str">
            <v>MAR 2018</v>
          </cell>
          <cell r="B1102" t="str">
            <v>LGUM_444</v>
          </cell>
          <cell r="D1102" t="str">
            <v>Large Commercial Customers</v>
          </cell>
          <cell r="E1102">
            <v>376</v>
          </cell>
          <cell r="M1102">
            <v>0.91</v>
          </cell>
          <cell r="S1102">
            <v>139.35</v>
          </cell>
          <cell r="AW1102">
            <v>137.28</v>
          </cell>
          <cell r="AX1102">
            <v>0</v>
          </cell>
          <cell r="AY1102">
            <v>139.35</v>
          </cell>
          <cell r="AZ1102">
            <v>4.2699999999999996</v>
          </cell>
        </row>
        <row r="1103">
          <cell r="A1103" t="str">
            <v>MAR 2018</v>
          </cell>
          <cell r="B1103" t="str">
            <v>LGUM_444</v>
          </cell>
          <cell r="D1103" t="str">
            <v>Public Authorities Customers</v>
          </cell>
          <cell r="E1103">
            <v>2228</v>
          </cell>
          <cell r="M1103">
            <v>5.35</v>
          </cell>
          <cell r="S1103">
            <v>859.88</v>
          </cell>
          <cell r="AW1103">
            <v>846.56</v>
          </cell>
          <cell r="AX1103">
            <v>0</v>
          </cell>
          <cell r="AY1103">
            <v>859.88</v>
          </cell>
          <cell r="AZ1103">
            <v>26.41</v>
          </cell>
        </row>
        <row r="1104">
          <cell r="A1104" t="str">
            <v>MAR 2018</v>
          </cell>
          <cell r="B1104" t="str">
            <v>LGUM_444</v>
          </cell>
          <cell r="D1104" t="str">
            <v>Residential Customers</v>
          </cell>
          <cell r="E1104">
            <v>59</v>
          </cell>
          <cell r="M1104">
            <v>0.14000000000000001</v>
          </cell>
          <cell r="S1104">
            <v>23.24</v>
          </cell>
          <cell r="AW1104">
            <v>22.88</v>
          </cell>
          <cell r="AX1104">
            <v>0</v>
          </cell>
          <cell r="AY1104">
            <v>23.24</v>
          </cell>
          <cell r="AZ1104">
            <v>0.71</v>
          </cell>
        </row>
        <row r="1105">
          <cell r="A1105" t="str">
            <v>MAR 2018</v>
          </cell>
          <cell r="B1105" t="str">
            <v>LGUM_444</v>
          </cell>
          <cell r="D1105" t="str">
            <v>Small Commercial Customers</v>
          </cell>
          <cell r="E1105">
            <v>6717</v>
          </cell>
          <cell r="M1105">
            <v>16.190000000000001</v>
          </cell>
          <cell r="S1105">
            <v>2555.88</v>
          </cell>
          <cell r="AW1105">
            <v>2516.8000000000002</v>
          </cell>
          <cell r="AX1105">
            <v>0</v>
          </cell>
          <cell r="AY1105">
            <v>2555.88</v>
          </cell>
          <cell r="AZ1105">
            <v>78.52</v>
          </cell>
        </row>
        <row r="1106">
          <cell r="A1106" t="str">
            <v>MAR 2018</v>
          </cell>
          <cell r="B1106" t="str">
            <v>LGUM_444</v>
          </cell>
          <cell r="D1106" t="str">
            <v>Street Lights Customers</v>
          </cell>
          <cell r="E1106">
            <v>58</v>
          </cell>
          <cell r="M1106">
            <v>0.14000000000000001</v>
          </cell>
          <cell r="S1106">
            <v>23.25</v>
          </cell>
          <cell r="AW1106">
            <v>22.88</v>
          </cell>
          <cell r="AX1106">
            <v>0</v>
          </cell>
          <cell r="AY1106">
            <v>23.25</v>
          </cell>
          <cell r="AZ1106">
            <v>0.71</v>
          </cell>
        </row>
        <row r="1107">
          <cell r="A1107" t="str">
            <v>MAR 2018</v>
          </cell>
          <cell r="B1107" t="str">
            <v>LGUM_445</v>
          </cell>
          <cell r="D1107" t="str">
            <v>Large Commercial Customers</v>
          </cell>
          <cell r="E1107">
            <v>870</v>
          </cell>
          <cell r="M1107">
            <v>2.1</v>
          </cell>
          <cell r="S1107">
            <v>379.61</v>
          </cell>
          <cell r="AW1107">
            <v>373.05</v>
          </cell>
          <cell r="AX1107">
            <v>0</v>
          </cell>
          <cell r="AY1107">
            <v>379.61</v>
          </cell>
          <cell r="AZ1107">
            <v>11.67</v>
          </cell>
        </row>
        <row r="1108">
          <cell r="A1108" t="str">
            <v>MAR 2018</v>
          </cell>
          <cell r="B1108" t="str">
            <v>LGUM_445</v>
          </cell>
          <cell r="D1108" t="str">
            <v>Public Authorities Customers</v>
          </cell>
          <cell r="E1108">
            <v>947</v>
          </cell>
          <cell r="M1108">
            <v>2.2799999999999998</v>
          </cell>
          <cell r="S1108">
            <v>379.14</v>
          </cell>
          <cell r="AW1108">
            <v>373.05</v>
          </cell>
          <cell r="AX1108">
            <v>0</v>
          </cell>
          <cell r="AY1108">
            <v>379.14</v>
          </cell>
          <cell r="AZ1108">
            <v>11.65</v>
          </cell>
        </row>
        <row r="1109">
          <cell r="A1109" t="str">
            <v>MAR 2018</v>
          </cell>
          <cell r="B1109" t="str">
            <v>LGUM_445</v>
          </cell>
          <cell r="D1109" t="str">
            <v>Residential Customers</v>
          </cell>
          <cell r="E1109">
            <v>126</v>
          </cell>
          <cell r="M1109">
            <v>0.3</v>
          </cell>
          <cell r="S1109">
            <v>50.56</v>
          </cell>
          <cell r="AW1109">
            <v>49.74</v>
          </cell>
          <cell r="AX1109">
            <v>0</v>
          </cell>
          <cell r="AY1109">
            <v>50.56</v>
          </cell>
          <cell r="AZ1109">
            <v>1.56</v>
          </cell>
        </row>
        <row r="1110">
          <cell r="A1110" t="str">
            <v>MAR 2018</v>
          </cell>
          <cell r="B1110" t="str">
            <v>LGUM_445</v>
          </cell>
          <cell r="D1110" t="str">
            <v>Small Commercial Customers</v>
          </cell>
          <cell r="E1110">
            <v>896</v>
          </cell>
          <cell r="M1110">
            <v>2.16</v>
          </cell>
          <cell r="S1110">
            <v>353.78</v>
          </cell>
          <cell r="AW1110">
            <v>348.18</v>
          </cell>
          <cell r="AX1110">
            <v>0</v>
          </cell>
          <cell r="AY1110">
            <v>353.78</v>
          </cell>
          <cell r="AZ1110">
            <v>10.86</v>
          </cell>
        </row>
        <row r="1111">
          <cell r="A1111" t="str">
            <v>MAR 2018</v>
          </cell>
          <cell r="B1111" t="str">
            <v>LGUM_452</v>
          </cell>
          <cell r="D1111" t="str">
            <v>Industrial Customers</v>
          </cell>
          <cell r="E1111">
            <v>413</v>
          </cell>
          <cell r="M1111">
            <v>1</v>
          </cell>
          <cell r="Q1111">
            <v>0</v>
          </cell>
          <cell r="S1111">
            <v>101.79</v>
          </cell>
          <cell r="AW1111">
            <v>101.08</v>
          </cell>
          <cell r="AX1111">
            <v>0</v>
          </cell>
          <cell r="AY1111">
            <v>101.79</v>
          </cell>
          <cell r="AZ1111">
            <v>3.13</v>
          </cell>
        </row>
        <row r="1112">
          <cell r="A1112" t="str">
            <v>MAR 2018</v>
          </cell>
          <cell r="B1112" t="str">
            <v>LGUM_452</v>
          </cell>
          <cell r="D1112" t="str">
            <v>Large Commercial Customers</v>
          </cell>
          <cell r="E1112">
            <v>8164</v>
          </cell>
          <cell r="M1112">
            <v>19.57</v>
          </cell>
          <cell r="Q1112">
            <v>0</v>
          </cell>
          <cell r="S1112">
            <v>2016.41</v>
          </cell>
          <cell r="AW1112">
            <v>2001.91</v>
          </cell>
          <cell r="AX1112">
            <v>0</v>
          </cell>
          <cell r="AY1112">
            <v>2016.41</v>
          </cell>
          <cell r="AZ1112">
            <v>62.33</v>
          </cell>
        </row>
        <row r="1113">
          <cell r="A1113" t="str">
            <v>MAR 2018</v>
          </cell>
          <cell r="B1113" t="str">
            <v>LGUM_452</v>
          </cell>
          <cell r="D1113" t="str">
            <v>Public Authorities Customers</v>
          </cell>
          <cell r="E1113">
            <v>243871</v>
          </cell>
          <cell r="M1113">
            <v>539</v>
          </cell>
          <cell r="Q1113">
            <v>0</v>
          </cell>
          <cell r="S1113">
            <v>59399.08</v>
          </cell>
          <cell r="AW1113">
            <v>58758.36</v>
          </cell>
          <cell r="AX1113">
            <v>0</v>
          </cell>
          <cell r="AY1113">
            <v>59399.08</v>
          </cell>
          <cell r="AZ1113">
            <v>1987.92</v>
          </cell>
        </row>
        <row r="1114">
          <cell r="A1114" t="str">
            <v>MAR 2018</v>
          </cell>
          <cell r="B1114" t="str">
            <v>LGUM_452</v>
          </cell>
          <cell r="D1114" t="str">
            <v>Residential Customers</v>
          </cell>
          <cell r="E1114">
            <v>71329</v>
          </cell>
          <cell r="M1114">
            <v>170.45</v>
          </cell>
          <cell r="Q1114">
            <v>0</v>
          </cell>
          <cell r="S1114">
            <v>16971.560000000001</v>
          </cell>
          <cell r="AW1114">
            <v>16862.59</v>
          </cell>
          <cell r="AX1114">
            <v>0</v>
          </cell>
          <cell r="AY1114">
            <v>16971.560000000001</v>
          </cell>
          <cell r="AZ1114">
            <v>526.91</v>
          </cell>
        </row>
        <row r="1115">
          <cell r="A1115" t="str">
            <v>MAR 2018</v>
          </cell>
          <cell r="B1115" t="str">
            <v>LGUM_452</v>
          </cell>
          <cell r="D1115" t="str">
            <v>Small Commercial Customers</v>
          </cell>
          <cell r="E1115">
            <v>53351</v>
          </cell>
          <cell r="M1115">
            <v>128.18</v>
          </cell>
          <cell r="Q1115">
            <v>0</v>
          </cell>
          <cell r="S1115">
            <v>13086.99</v>
          </cell>
          <cell r="AW1115">
            <v>12996.67</v>
          </cell>
          <cell r="AX1115">
            <v>0</v>
          </cell>
          <cell r="AY1115">
            <v>13086.99</v>
          </cell>
          <cell r="AZ1115">
            <v>403.25</v>
          </cell>
        </row>
        <row r="1116">
          <cell r="A1116" t="str">
            <v>MAR 2018</v>
          </cell>
          <cell r="B1116" t="str">
            <v>LGUM_452</v>
          </cell>
          <cell r="D1116" t="str">
            <v>Street Lights Customers</v>
          </cell>
          <cell r="E1116">
            <v>63576</v>
          </cell>
          <cell r="M1116">
            <v>153.1</v>
          </cell>
          <cell r="Q1116">
            <v>0</v>
          </cell>
          <cell r="S1116">
            <v>15546.76</v>
          </cell>
          <cell r="AW1116">
            <v>15442.05</v>
          </cell>
          <cell r="AX1116">
            <v>0</v>
          </cell>
          <cell r="AY1116">
            <v>15546.76</v>
          </cell>
          <cell r="AZ1116">
            <v>477.92</v>
          </cell>
        </row>
        <row r="1117">
          <cell r="A1117" t="str">
            <v>MAR 2018</v>
          </cell>
          <cell r="B1117" t="str">
            <v>LGUM_453</v>
          </cell>
          <cell r="D1117" t="str">
            <v>Industrial Customers</v>
          </cell>
          <cell r="E1117">
            <v>1369</v>
          </cell>
          <cell r="M1117">
            <v>3.32</v>
          </cell>
          <cell r="Q1117">
            <v>0</v>
          </cell>
          <cell r="S1117">
            <v>235.1</v>
          </cell>
          <cell r="AW1117">
            <v>235.9</v>
          </cell>
          <cell r="AX1117">
            <v>0</v>
          </cell>
          <cell r="AY1117">
            <v>235.1</v>
          </cell>
          <cell r="AZ1117">
            <v>7.22</v>
          </cell>
        </row>
        <row r="1118">
          <cell r="A1118" t="str">
            <v>MAR 2018</v>
          </cell>
          <cell r="B1118" t="str">
            <v>LGUM_453</v>
          </cell>
          <cell r="D1118" t="str">
            <v>Large Commercial Customers</v>
          </cell>
          <cell r="E1118">
            <v>22466</v>
          </cell>
          <cell r="M1118">
            <v>53.27</v>
          </cell>
          <cell r="Q1118">
            <v>0</v>
          </cell>
          <cell r="S1118">
            <v>3930.43</v>
          </cell>
          <cell r="AW1118">
            <v>3937.94</v>
          </cell>
          <cell r="AX1118">
            <v>0</v>
          </cell>
          <cell r="AY1118">
            <v>3930.43</v>
          </cell>
          <cell r="AZ1118">
            <v>122.87</v>
          </cell>
        </row>
        <row r="1119">
          <cell r="A1119" t="str">
            <v>MAR 2018</v>
          </cell>
          <cell r="B1119" t="str">
            <v>LGUM_453</v>
          </cell>
          <cell r="D1119" t="str">
            <v>Public Authorities Customers</v>
          </cell>
          <cell r="E1119">
            <v>810556</v>
          </cell>
          <cell r="M1119">
            <v>1728.9</v>
          </cell>
          <cell r="Q1119">
            <v>0</v>
          </cell>
          <cell r="S1119">
            <v>141024.9</v>
          </cell>
          <cell r="AW1119">
            <v>140521.06</v>
          </cell>
          <cell r="AX1119">
            <v>0</v>
          </cell>
          <cell r="AY1119">
            <v>141024.9</v>
          </cell>
          <cell r="AZ1119">
            <v>4871.8</v>
          </cell>
        </row>
        <row r="1120">
          <cell r="A1120" t="str">
            <v>MAR 2018</v>
          </cell>
          <cell r="B1120" t="str">
            <v>LGUM_453</v>
          </cell>
          <cell r="D1120" t="str">
            <v>Residential Customers</v>
          </cell>
          <cell r="E1120">
            <v>35701</v>
          </cell>
          <cell r="M1120">
            <v>85.26</v>
          </cell>
          <cell r="Q1120">
            <v>0</v>
          </cell>
          <cell r="S1120">
            <v>6028.8</v>
          </cell>
          <cell r="AW1120">
            <v>6049.96</v>
          </cell>
          <cell r="AX1120">
            <v>0</v>
          </cell>
          <cell r="AY1120">
            <v>6028.8</v>
          </cell>
          <cell r="AZ1120">
            <v>187.19</v>
          </cell>
        </row>
        <row r="1121">
          <cell r="A1121" t="str">
            <v>MAR 2018</v>
          </cell>
          <cell r="B1121" t="str">
            <v>LGUM_453</v>
          </cell>
          <cell r="D1121" t="str">
            <v>Small Commercial Customers</v>
          </cell>
          <cell r="E1121">
            <v>79516</v>
          </cell>
          <cell r="M1121">
            <v>190.72</v>
          </cell>
          <cell r="Q1121">
            <v>0</v>
          </cell>
          <cell r="S1121">
            <v>13960.48</v>
          </cell>
          <cell r="AW1121">
            <v>13994.21</v>
          </cell>
          <cell r="AX1121">
            <v>0</v>
          </cell>
          <cell r="AY1121">
            <v>13960.48</v>
          </cell>
          <cell r="AZ1121">
            <v>431.24</v>
          </cell>
        </row>
        <row r="1122">
          <cell r="A1122" t="str">
            <v>MAR 2018</v>
          </cell>
          <cell r="B1122" t="str">
            <v>LGUM_453</v>
          </cell>
          <cell r="D1122" t="str">
            <v>Street Lights Customers</v>
          </cell>
          <cell r="E1122">
            <v>200079</v>
          </cell>
          <cell r="M1122">
            <v>481.8</v>
          </cell>
          <cell r="Q1122">
            <v>0</v>
          </cell>
          <cell r="S1122">
            <v>34943.730000000003</v>
          </cell>
          <cell r="AW1122">
            <v>35043.1</v>
          </cell>
          <cell r="AX1122">
            <v>0</v>
          </cell>
          <cell r="AY1122">
            <v>34943.730000000003</v>
          </cell>
          <cell r="AZ1122">
            <v>1074.55</v>
          </cell>
        </row>
        <row r="1123">
          <cell r="A1123" t="str">
            <v>MAR 2018</v>
          </cell>
          <cell r="B1123" t="str">
            <v>LGUM_454</v>
          </cell>
          <cell r="D1123" t="str">
            <v>Industrial Customers</v>
          </cell>
          <cell r="E1123">
            <v>7463</v>
          </cell>
          <cell r="M1123">
            <v>17.47</v>
          </cell>
          <cell r="Q1123">
            <v>0</v>
          </cell>
          <cell r="S1123">
            <v>896.6</v>
          </cell>
          <cell r="AW1123">
            <v>911.15</v>
          </cell>
          <cell r="AX1123">
            <v>0</v>
          </cell>
          <cell r="AY1123">
            <v>896.6</v>
          </cell>
          <cell r="AZ1123">
            <v>28.4</v>
          </cell>
        </row>
        <row r="1124">
          <cell r="A1124" t="str">
            <v>MAR 2018</v>
          </cell>
          <cell r="B1124" t="str">
            <v>LGUM_454</v>
          </cell>
          <cell r="D1124" t="str">
            <v>Large Commercial Customers</v>
          </cell>
          <cell r="E1124">
            <v>91105</v>
          </cell>
          <cell r="M1124">
            <v>216.21</v>
          </cell>
          <cell r="Q1124">
            <v>0</v>
          </cell>
          <cell r="S1124">
            <v>11319.26</v>
          </cell>
          <cell r="AW1124">
            <v>11495.91</v>
          </cell>
          <cell r="AX1124">
            <v>0</v>
          </cell>
          <cell r="AY1124">
            <v>11319.26</v>
          </cell>
          <cell r="AZ1124">
            <v>352.51</v>
          </cell>
        </row>
        <row r="1125">
          <cell r="A1125" t="str">
            <v>MAR 2018</v>
          </cell>
          <cell r="B1125" t="str">
            <v>LGUM_454</v>
          </cell>
          <cell r="D1125" t="str">
            <v>Public Authorities Customers</v>
          </cell>
          <cell r="E1125">
            <v>445498</v>
          </cell>
          <cell r="M1125">
            <v>732.96</v>
          </cell>
          <cell r="Q1125">
            <v>0</v>
          </cell>
          <cell r="S1125">
            <v>54324.51</v>
          </cell>
          <cell r="AW1125">
            <v>54097.77</v>
          </cell>
          <cell r="AX1125">
            <v>0</v>
          </cell>
          <cell r="AY1125">
            <v>54324.51</v>
          </cell>
          <cell r="AZ1125">
            <v>2249.65</v>
          </cell>
        </row>
        <row r="1126">
          <cell r="A1126" t="str">
            <v>MAR 2018</v>
          </cell>
          <cell r="B1126" t="str">
            <v>LGUM_454</v>
          </cell>
          <cell r="D1126" t="str">
            <v>Residential Customers</v>
          </cell>
          <cell r="E1126">
            <v>14651</v>
          </cell>
          <cell r="M1126">
            <v>35.21</v>
          </cell>
          <cell r="Q1126">
            <v>0</v>
          </cell>
          <cell r="S1126">
            <v>1765.48</v>
          </cell>
          <cell r="AW1126">
            <v>1797.22</v>
          </cell>
          <cell r="AX1126">
            <v>0</v>
          </cell>
          <cell r="AY1126">
            <v>1765.48</v>
          </cell>
          <cell r="AZ1126">
            <v>54.36</v>
          </cell>
        </row>
        <row r="1127">
          <cell r="A1127" t="str">
            <v>MAR 2018</v>
          </cell>
          <cell r="B1127" t="str">
            <v>LGUM_454</v>
          </cell>
          <cell r="D1127" t="str">
            <v>Small Commercial Customers</v>
          </cell>
          <cell r="E1127">
            <v>280370</v>
          </cell>
          <cell r="M1127">
            <v>660.93</v>
          </cell>
          <cell r="Q1127">
            <v>0</v>
          </cell>
          <cell r="S1127">
            <v>34811.39</v>
          </cell>
          <cell r="AW1127">
            <v>35337.620000000003</v>
          </cell>
          <cell r="AX1127">
            <v>0</v>
          </cell>
          <cell r="AY1127">
            <v>34811.39</v>
          </cell>
          <cell r="AZ1127">
            <v>1094.94</v>
          </cell>
        </row>
        <row r="1128">
          <cell r="A1128" t="str">
            <v>MAR 2018</v>
          </cell>
          <cell r="B1128" t="str">
            <v>LGUM_454</v>
          </cell>
          <cell r="D1128" t="str">
            <v>Street Lights Customers</v>
          </cell>
          <cell r="E1128">
            <v>126443</v>
          </cell>
          <cell r="M1128">
            <v>298.81</v>
          </cell>
          <cell r="Q1128">
            <v>0</v>
          </cell>
          <cell r="S1128">
            <v>15350.97</v>
          </cell>
          <cell r="AW1128">
            <v>15600.83</v>
          </cell>
          <cell r="AX1128">
            <v>0</v>
          </cell>
          <cell r="AY1128">
            <v>15350.97</v>
          </cell>
          <cell r="AZ1128">
            <v>481.94</v>
          </cell>
        </row>
        <row r="1129">
          <cell r="A1129" t="str">
            <v>MAR 2018</v>
          </cell>
          <cell r="B1129" t="str">
            <v>LGUM_455</v>
          </cell>
          <cell r="D1129" t="str">
            <v>Large Commercial Customers</v>
          </cell>
          <cell r="E1129">
            <v>5099</v>
          </cell>
          <cell r="M1129">
            <v>12.22</v>
          </cell>
          <cell r="Q1129">
            <v>0</v>
          </cell>
          <cell r="S1129">
            <v>1304.33</v>
          </cell>
          <cell r="AW1129">
            <v>1293.97</v>
          </cell>
          <cell r="AX1129">
            <v>0</v>
          </cell>
          <cell r="AY1129">
            <v>1304.33</v>
          </cell>
          <cell r="AZ1129">
            <v>40.28</v>
          </cell>
        </row>
        <row r="1130">
          <cell r="A1130" t="str">
            <v>MAR 2018</v>
          </cell>
          <cell r="B1130" t="str">
            <v>LGUM_455</v>
          </cell>
          <cell r="D1130" t="str">
            <v>Public Authorities Customers</v>
          </cell>
          <cell r="E1130">
            <v>903</v>
          </cell>
          <cell r="M1130">
            <v>1.96</v>
          </cell>
          <cell r="Q1130">
            <v>0</v>
          </cell>
          <cell r="S1130">
            <v>233.77</v>
          </cell>
          <cell r="AW1130">
            <v>230.85</v>
          </cell>
          <cell r="AX1130">
            <v>0</v>
          </cell>
          <cell r="AY1130">
            <v>233.77</v>
          </cell>
          <cell r="AZ1130">
            <v>7.88</v>
          </cell>
        </row>
        <row r="1131">
          <cell r="A1131" t="str">
            <v>MAR 2018</v>
          </cell>
          <cell r="B1131" t="str">
            <v>LGUM_455</v>
          </cell>
          <cell r="D1131" t="str">
            <v>Residential Customers</v>
          </cell>
          <cell r="E1131">
            <v>4937</v>
          </cell>
          <cell r="M1131">
            <v>11.83</v>
          </cell>
          <cell r="Q1131">
            <v>0</v>
          </cell>
          <cell r="S1131">
            <v>1252.52</v>
          </cell>
          <cell r="AW1131">
            <v>1242.8599999999999</v>
          </cell>
          <cell r="AX1131">
            <v>0</v>
          </cell>
          <cell r="AY1131">
            <v>1252.52</v>
          </cell>
          <cell r="AZ1131">
            <v>38.69</v>
          </cell>
        </row>
        <row r="1132">
          <cell r="A1132" t="str">
            <v>MAR 2018</v>
          </cell>
          <cell r="B1132" t="str">
            <v>LGUM_455</v>
          </cell>
          <cell r="D1132" t="str">
            <v>Small Commercial Customers</v>
          </cell>
          <cell r="E1132">
            <v>14408</v>
          </cell>
          <cell r="M1132">
            <v>34.29</v>
          </cell>
          <cell r="Q1132">
            <v>0</v>
          </cell>
          <cell r="S1132">
            <v>3766.98</v>
          </cell>
          <cell r="AW1132">
            <v>3734.07</v>
          </cell>
          <cell r="AX1132">
            <v>0</v>
          </cell>
          <cell r="AY1132">
            <v>3766.98</v>
          </cell>
          <cell r="AZ1132">
            <v>117.05</v>
          </cell>
        </row>
        <row r="1133">
          <cell r="A1133" t="str">
            <v>MAR 2018</v>
          </cell>
          <cell r="B1133" t="str">
            <v>LGUM_455</v>
          </cell>
          <cell r="D1133" t="str">
            <v>Street Lights Customers</v>
          </cell>
          <cell r="E1133">
            <v>1535</v>
          </cell>
          <cell r="M1133">
            <v>3.3</v>
          </cell>
          <cell r="Q1133">
            <v>0</v>
          </cell>
          <cell r="S1133">
            <v>394.21</v>
          </cell>
          <cell r="AW1133">
            <v>389.05</v>
          </cell>
          <cell r="AX1133">
            <v>0</v>
          </cell>
          <cell r="AY1133">
            <v>394.21</v>
          </cell>
          <cell r="AZ1133">
            <v>13.49</v>
          </cell>
        </row>
        <row r="1134">
          <cell r="A1134" t="str">
            <v>MAR 2018</v>
          </cell>
          <cell r="B1134" t="str">
            <v>LGUM_456</v>
          </cell>
          <cell r="D1134" t="str">
            <v>Industrial Customers</v>
          </cell>
          <cell r="E1134">
            <v>43157</v>
          </cell>
          <cell r="M1134">
            <v>102.47</v>
          </cell>
          <cell r="Q1134">
            <v>0</v>
          </cell>
          <cell r="S1134">
            <v>5437.12</v>
          </cell>
          <cell r="AW1134">
            <v>5518.21</v>
          </cell>
          <cell r="AX1134">
            <v>0</v>
          </cell>
          <cell r="AY1134">
            <v>5437.12</v>
          </cell>
          <cell r="AZ1134">
            <v>169.69</v>
          </cell>
        </row>
        <row r="1135">
          <cell r="A1135" t="str">
            <v>MAR 2018</v>
          </cell>
          <cell r="B1135" t="str">
            <v>LGUM_456</v>
          </cell>
          <cell r="D1135" t="str">
            <v>Large Commercial Customers</v>
          </cell>
          <cell r="E1135">
            <v>447688</v>
          </cell>
          <cell r="M1135">
            <v>1057.75</v>
          </cell>
          <cell r="Q1135">
            <v>0</v>
          </cell>
          <cell r="S1135">
            <v>56369.94</v>
          </cell>
          <cell r="AW1135">
            <v>57194.36</v>
          </cell>
          <cell r="AX1135">
            <v>0</v>
          </cell>
          <cell r="AY1135">
            <v>56369.94</v>
          </cell>
          <cell r="AZ1135">
            <v>1767.76</v>
          </cell>
        </row>
        <row r="1136">
          <cell r="A1136" t="str">
            <v>MAR 2018</v>
          </cell>
          <cell r="B1136" t="str">
            <v>LGUM_456</v>
          </cell>
          <cell r="D1136" t="str">
            <v>Public Authorities Customers</v>
          </cell>
          <cell r="E1136">
            <v>111806</v>
          </cell>
          <cell r="M1136">
            <v>252.86</v>
          </cell>
          <cell r="Q1136">
            <v>0</v>
          </cell>
          <cell r="S1136">
            <v>13827.99</v>
          </cell>
          <cell r="AW1136">
            <v>14001.36</v>
          </cell>
          <cell r="AX1136">
            <v>0</v>
          </cell>
          <cell r="AY1136">
            <v>13827.99</v>
          </cell>
          <cell r="AZ1136">
            <v>453.94</v>
          </cell>
        </row>
        <row r="1137">
          <cell r="A1137" t="str">
            <v>MAR 2018</v>
          </cell>
          <cell r="B1137" t="str">
            <v>LGUM_456</v>
          </cell>
          <cell r="D1137" t="str">
            <v>Residential Customers</v>
          </cell>
          <cell r="E1137">
            <v>27756</v>
          </cell>
          <cell r="M1137">
            <v>63.63</v>
          </cell>
          <cell r="Q1137">
            <v>0</v>
          </cell>
          <cell r="S1137">
            <v>3479.79</v>
          </cell>
          <cell r="AW1137">
            <v>3528.24</v>
          </cell>
          <cell r="AX1137">
            <v>0</v>
          </cell>
          <cell r="AY1137">
            <v>3479.79</v>
          </cell>
          <cell r="AZ1137">
            <v>110.15</v>
          </cell>
        </row>
        <row r="1138">
          <cell r="A1138" t="str">
            <v>MAR 2018</v>
          </cell>
          <cell r="B1138" t="str">
            <v>LGUM_456</v>
          </cell>
          <cell r="D1138" t="str">
            <v>Small Commercial Customers</v>
          </cell>
          <cell r="E1138">
            <v>1179942</v>
          </cell>
          <cell r="M1138">
            <v>2806.86</v>
          </cell>
          <cell r="Q1138">
            <v>0</v>
          </cell>
          <cell r="S1138">
            <v>148883.88</v>
          </cell>
          <cell r="AW1138">
            <v>151105.79</v>
          </cell>
          <cell r="AX1138">
            <v>0</v>
          </cell>
          <cell r="AY1138">
            <v>148883.88</v>
          </cell>
          <cell r="AZ1138">
            <v>4640.6400000000003</v>
          </cell>
        </row>
        <row r="1139">
          <cell r="A1139" t="str">
            <v>MAR 2018</v>
          </cell>
          <cell r="B1139" t="str">
            <v>LGUM_456</v>
          </cell>
          <cell r="D1139" t="str">
            <v>Street Lights Customers</v>
          </cell>
          <cell r="E1139">
            <v>276142</v>
          </cell>
          <cell r="M1139">
            <v>636.26</v>
          </cell>
          <cell r="Q1139">
            <v>0</v>
          </cell>
          <cell r="S1139">
            <v>33996.26</v>
          </cell>
          <cell r="AW1139">
            <v>34471.550000000003</v>
          </cell>
          <cell r="AX1139">
            <v>0</v>
          </cell>
          <cell r="AY1139">
            <v>33996.26</v>
          </cell>
          <cell r="AZ1139">
            <v>1094.74</v>
          </cell>
        </row>
        <row r="1140">
          <cell r="A1140" t="str">
            <v>MAR 2018</v>
          </cell>
          <cell r="B1140" t="str">
            <v>LGUM_457</v>
          </cell>
          <cell r="D1140" t="str">
            <v>Industrial Customers</v>
          </cell>
          <cell r="E1140">
            <v>232</v>
          </cell>
          <cell r="M1140">
            <v>0.56000000000000005</v>
          </cell>
          <cell r="Q1140">
            <v>0</v>
          </cell>
          <cell r="S1140">
            <v>89.39</v>
          </cell>
          <cell r="AW1140">
            <v>88</v>
          </cell>
          <cell r="AX1140">
            <v>0</v>
          </cell>
          <cell r="AY1140">
            <v>89.39</v>
          </cell>
          <cell r="AZ1140">
            <v>2.75</v>
          </cell>
        </row>
        <row r="1141">
          <cell r="A1141" t="str">
            <v>MAR 2018</v>
          </cell>
          <cell r="B1141" t="str">
            <v>LGUM_457</v>
          </cell>
          <cell r="D1141" t="str">
            <v>Large Commercial Customers</v>
          </cell>
          <cell r="E1141">
            <v>4344</v>
          </cell>
          <cell r="M1141">
            <v>10.41</v>
          </cell>
          <cell r="Q1141">
            <v>0</v>
          </cell>
          <cell r="S1141">
            <v>1484.87</v>
          </cell>
          <cell r="AW1141">
            <v>1463.71</v>
          </cell>
          <cell r="AX1141">
            <v>0</v>
          </cell>
          <cell r="AY1141">
            <v>1484.87</v>
          </cell>
          <cell r="AZ1141">
            <v>46.33</v>
          </cell>
        </row>
        <row r="1142">
          <cell r="A1142" t="str">
            <v>MAR 2018</v>
          </cell>
          <cell r="B1142" t="str">
            <v>LGUM_457</v>
          </cell>
          <cell r="D1142" t="str">
            <v>Public Authorities Customers</v>
          </cell>
          <cell r="E1142">
            <v>21921</v>
          </cell>
          <cell r="M1142">
            <v>40.65</v>
          </cell>
          <cell r="Q1142">
            <v>0</v>
          </cell>
          <cell r="S1142">
            <v>6973.25</v>
          </cell>
          <cell r="AW1142">
            <v>6810.7</v>
          </cell>
          <cell r="AX1142">
            <v>0</v>
          </cell>
          <cell r="AY1142">
            <v>6973.25</v>
          </cell>
          <cell r="AZ1142">
            <v>269.91000000000003</v>
          </cell>
        </row>
        <row r="1143">
          <cell r="A1143" t="str">
            <v>MAR 2018</v>
          </cell>
          <cell r="B1143" t="str">
            <v>LGUM_457</v>
          </cell>
          <cell r="D1143" t="str">
            <v>Residential Customers</v>
          </cell>
          <cell r="E1143">
            <v>91090</v>
          </cell>
          <cell r="M1143">
            <v>219.74</v>
          </cell>
          <cell r="Q1143">
            <v>0</v>
          </cell>
          <cell r="S1143">
            <v>30621.71</v>
          </cell>
          <cell r="AW1143">
            <v>30203.5</v>
          </cell>
          <cell r="AX1143">
            <v>0</v>
          </cell>
          <cell r="AY1143">
            <v>30621.71</v>
          </cell>
          <cell r="AZ1143">
            <v>949.52</v>
          </cell>
        </row>
        <row r="1144">
          <cell r="A1144" t="str">
            <v>MAR 2018</v>
          </cell>
          <cell r="B1144" t="str">
            <v>LGUM_457</v>
          </cell>
          <cell r="D1144" t="str">
            <v>Small Commercial Customers</v>
          </cell>
          <cell r="E1144">
            <v>19581</v>
          </cell>
          <cell r="M1144">
            <v>47.32</v>
          </cell>
          <cell r="Q1144">
            <v>0</v>
          </cell>
          <cell r="S1144">
            <v>6774.97</v>
          </cell>
          <cell r="AW1144">
            <v>6680.04</v>
          </cell>
          <cell r="AX1144">
            <v>0</v>
          </cell>
          <cell r="AY1144">
            <v>6774.97</v>
          </cell>
          <cell r="AZ1144">
            <v>209.34</v>
          </cell>
        </row>
        <row r="1145">
          <cell r="A1145" t="str">
            <v>MAR 2018</v>
          </cell>
          <cell r="B1145" t="str">
            <v>LGUM_457</v>
          </cell>
          <cell r="D1145" t="str">
            <v>Street Lights Customers</v>
          </cell>
          <cell r="E1145">
            <v>7727</v>
          </cell>
          <cell r="M1145">
            <v>18.66</v>
          </cell>
          <cell r="Q1145">
            <v>0</v>
          </cell>
          <cell r="S1145">
            <v>2482.83</v>
          </cell>
          <cell r="AW1145">
            <v>2451.73</v>
          </cell>
          <cell r="AX1145">
            <v>0</v>
          </cell>
          <cell r="AY1145">
            <v>2482.83</v>
          </cell>
          <cell r="AZ1145">
            <v>76.39</v>
          </cell>
        </row>
        <row r="1146">
          <cell r="A1146" t="str">
            <v>MAR 2018</v>
          </cell>
          <cell r="B1146" t="str">
            <v>LGUM_470</v>
          </cell>
          <cell r="D1146" t="str">
            <v>Industrial Customers</v>
          </cell>
          <cell r="E1146">
            <v>202</v>
          </cell>
          <cell r="M1146">
            <v>0.48</v>
          </cell>
          <cell r="Q1146">
            <v>0</v>
          </cell>
          <cell r="S1146">
            <v>58.61</v>
          </cell>
          <cell r="AW1146">
            <v>58</v>
          </cell>
          <cell r="AX1146">
            <v>0</v>
          </cell>
          <cell r="AY1146">
            <v>58.61</v>
          </cell>
          <cell r="AZ1146">
            <v>1.8</v>
          </cell>
        </row>
        <row r="1147">
          <cell r="A1147" t="str">
            <v>MAR 2018</v>
          </cell>
          <cell r="B1147" t="str">
            <v>LGUM_470</v>
          </cell>
          <cell r="D1147" t="str">
            <v>Large Commercial Customers</v>
          </cell>
          <cell r="E1147">
            <v>614</v>
          </cell>
          <cell r="M1147">
            <v>1.47</v>
          </cell>
          <cell r="Q1147">
            <v>0</v>
          </cell>
          <cell r="S1147">
            <v>178.01</v>
          </cell>
          <cell r="AW1147">
            <v>176.15</v>
          </cell>
          <cell r="AX1147">
            <v>0</v>
          </cell>
          <cell r="AY1147">
            <v>178.01</v>
          </cell>
          <cell r="AZ1147">
            <v>5.47</v>
          </cell>
        </row>
        <row r="1148">
          <cell r="A1148" t="str">
            <v>MAR 2018</v>
          </cell>
          <cell r="B1148" t="str">
            <v>LGUM_470</v>
          </cell>
          <cell r="D1148" t="str">
            <v>Public Authorities Customers</v>
          </cell>
          <cell r="E1148">
            <v>53</v>
          </cell>
          <cell r="M1148">
            <v>0.13</v>
          </cell>
          <cell r="Q1148">
            <v>0</v>
          </cell>
          <cell r="S1148">
            <v>14.64</v>
          </cell>
          <cell r="AW1148">
            <v>14.5</v>
          </cell>
          <cell r="AX1148">
            <v>0</v>
          </cell>
          <cell r="AY1148">
            <v>14.64</v>
          </cell>
          <cell r="AZ1148">
            <v>0.45</v>
          </cell>
        </row>
        <row r="1149">
          <cell r="A1149" t="str">
            <v>MAR 2018</v>
          </cell>
          <cell r="B1149" t="str">
            <v>LGUM_470</v>
          </cell>
          <cell r="D1149" t="str">
            <v>Residential Customers</v>
          </cell>
          <cell r="E1149">
            <v>924</v>
          </cell>
          <cell r="M1149">
            <v>2.23</v>
          </cell>
          <cell r="Q1149">
            <v>0</v>
          </cell>
          <cell r="S1149">
            <v>263.67</v>
          </cell>
          <cell r="AW1149">
            <v>261</v>
          </cell>
          <cell r="AX1149">
            <v>0</v>
          </cell>
          <cell r="AY1149">
            <v>263.67</v>
          </cell>
          <cell r="AZ1149">
            <v>8.1</v>
          </cell>
        </row>
        <row r="1150">
          <cell r="A1150" t="str">
            <v>MAR 2018</v>
          </cell>
          <cell r="B1150" t="str">
            <v>LGUM_470</v>
          </cell>
          <cell r="D1150" t="str">
            <v>Small Commercial Customers</v>
          </cell>
          <cell r="E1150">
            <v>516</v>
          </cell>
          <cell r="M1150">
            <v>1.22</v>
          </cell>
          <cell r="Q1150">
            <v>0</v>
          </cell>
          <cell r="S1150">
            <v>148.66999999999999</v>
          </cell>
          <cell r="AW1150">
            <v>147.15</v>
          </cell>
          <cell r="AX1150">
            <v>0</v>
          </cell>
          <cell r="AY1150">
            <v>148.66999999999999</v>
          </cell>
          <cell r="AZ1150">
            <v>4.57</v>
          </cell>
        </row>
        <row r="1151">
          <cell r="A1151" t="str">
            <v>MAR 2018</v>
          </cell>
          <cell r="B1151" t="str">
            <v>LGUM_471</v>
          </cell>
          <cell r="D1151" t="str">
            <v>Large Commercial Customers</v>
          </cell>
          <cell r="E1151">
            <v>53</v>
          </cell>
          <cell r="M1151">
            <v>0.13</v>
          </cell>
          <cell r="Q1151">
            <v>0</v>
          </cell>
          <cell r="S1151">
            <v>17.39</v>
          </cell>
          <cell r="AW1151">
            <v>17.170000000000002</v>
          </cell>
          <cell r="AX1151">
            <v>0</v>
          </cell>
          <cell r="AY1151">
            <v>17.39</v>
          </cell>
          <cell r="AZ1151">
            <v>0.53</v>
          </cell>
        </row>
        <row r="1152">
          <cell r="A1152" t="str">
            <v>MAR 2018</v>
          </cell>
          <cell r="B1152" t="str">
            <v>LGUM_471</v>
          </cell>
          <cell r="D1152" t="str">
            <v>Small Commercial Customers</v>
          </cell>
          <cell r="E1152">
            <v>341</v>
          </cell>
          <cell r="M1152">
            <v>0.82</v>
          </cell>
          <cell r="Q1152">
            <v>0</v>
          </cell>
          <cell r="S1152">
            <v>121.93</v>
          </cell>
          <cell r="AW1152">
            <v>120.19</v>
          </cell>
          <cell r="AX1152">
            <v>0</v>
          </cell>
          <cell r="AY1152">
            <v>121.93</v>
          </cell>
          <cell r="AZ1152">
            <v>3.74</v>
          </cell>
        </row>
        <row r="1153">
          <cell r="A1153" t="str">
            <v>MAR 2018</v>
          </cell>
          <cell r="B1153" t="str">
            <v>LGUM_473</v>
          </cell>
          <cell r="D1153" t="str">
            <v>Industrial Customers</v>
          </cell>
          <cell r="E1153">
            <v>3420</v>
          </cell>
          <cell r="M1153">
            <v>8.24</v>
          </cell>
          <cell r="Q1153">
            <v>0</v>
          </cell>
          <cell r="S1153">
            <v>618.41</v>
          </cell>
          <cell r="AW1153">
            <v>619.5</v>
          </cell>
          <cell r="AX1153">
            <v>0</v>
          </cell>
          <cell r="AY1153">
            <v>618.41</v>
          </cell>
          <cell r="AZ1153">
            <v>18.989999999999998</v>
          </cell>
        </row>
        <row r="1154">
          <cell r="A1154" t="str">
            <v>MAR 2018</v>
          </cell>
          <cell r="B1154" t="str">
            <v>LGUM_473</v>
          </cell>
          <cell r="D1154" t="str">
            <v>Large Commercial Customers</v>
          </cell>
          <cell r="E1154">
            <v>61701</v>
          </cell>
          <cell r="M1154">
            <v>145.13999999999999</v>
          </cell>
          <cell r="Q1154">
            <v>0</v>
          </cell>
          <cell r="S1154">
            <v>10612.88</v>
          </cell>
          <cell r="AW1154">
            <v>10634.42</v>
          </cell>
          <cell r="AX1154">
            <v>0</v>
          </cell>
          <cell r="AY1154">
            <v>10612.88</v>
          </cell>
          <cell r="AZ1154">
            <v>334.54</v>
          </cell>
        </row>
        <row r="1155">
          <cell r="A1155" t="str">
            <v>MAR 2018</v>
          </cell>
          <cell r="B1155" t="str">
            <v>LGUM_473</v>
          </cell>
          <cell r="D1155" t="str">
            <v>Public Authorities Customers</v>
          </cell>
          <cell r="E1155">
            <v>2880</v>
          </cell>
          <cell r="M1155">
            <v>6.95</v>
          </cell>
          <cell r="Q1155">
            <v>0</v>
          </cell>
          <cell r="S1155">
            <v>493.86</v>
          </cell>
          <cell r="AW1155">
            <v>495.6</v>
          </cell>
          <cell r="AX1155">
            <v>0</v>
          </cell>
          <cell r="AY1155">
            <v>493.86</v>
          </cell>
          <cell r="AZ1155">
            <v>15.17</v>
          </cell>
        </row>
        <row r="1156">
          <cell r="A1156" t="str">
            <v>MAR 2018</v>
          </cell>
          <cell r="B1156" t="str">
            <v>LGUM_473</v>
          </cell>
          <cell r="D1156" t="str">
            <v>Residential Customers</v>
          </cell>
          <cell r="E1156">
            <v>3028</v>
          </cell>
          <cell r="M1156">
            <v>6.2</v>
          </cell>
          <cell r="Q1156">
            <v>0</v>
          </cell>
          <cell r="S1156">
            <v>519.08000000000004</v>
          </cell>
          <cell r="AW1156">
            <v>516.25</v>
          </cell>
          <cell r="AX1156">
            <v>0</v>
          </cell>
          <cell r="AY1156">
            <v>519.08000000000004</v>
          </cell>
          <cell r="AZ1156">
            <v>18.670000000000002</v>
          </cell>
        </row>
        <row r="1157">
          <cell r="A1157" t="str">
            <v>MAR 2018</v>
          </cell>
          <cell r="B1157" t="str">
            <v>LGUM_473</v>
          </cell>
          <cell r="D1157" t="str">
            <v>Small Commercial Customers</v>
          </cell>
          <cell r="E1157">
            <v>34637</v>
          </cell>
          <cell r="M1157">
            <v>83.5</v>
          </cell>
          <cell r="Q1157">
            <v>0</v>
          </cell>
          <cell r="S1157">
            <v>5931.67</v>
          </cell>
          <cell r="AW1157">
            <v>5952.93</v>
          </cell>
          <cell r="AX1157">
            <v>0</v>
          </cell>
          <cell r="AY1157">
            <v>5931.67</v>
          </cell>
          <cell r="AZ1157">
            <v>182.1</v>
          </cell>
        </row>
        <row r="1158">
          <cell r="A1158" t="str">
            <v>MAR 2018</v>
          </cell>
          <cell r="B1158" t="str">
            <v>LGUM_473</v>
          </cell>
          <cell r="D1158" t="str">
            <v>Street Lights Customers</v>
          </cell>
          <cell r="E1158">
            <v>2677</v>
          </cell>
          <cell r="M1158">
            <v>6.44</v>
          </cell>
          <cell r="Q1158">
            <v>0</v>
          </cell>
          <cell r="S1158">
            <v>454.7</v>
          </cell>
          <cell r="AW1158">
            <v>456.45</v>
          </cell>
          <cell r="AX1158">
            <v>0</v>
          </cell>
          <cell r="AY1158">
            <v>454.7</v>
          </cell>
          <cell r="AZ1158">
            <v>13.98</v>
          </cell>
        </row>
        <row r="1159">
          <cell r="A1159" t="str">
            <v>MAR 2018</v>
          </cell>
          <cell r="B1159" t="str">
            <v>LGUM_474</v>
          </cell>
          <cell r="D1159" t="str">
            <v>Large Commercial Customers</v>
          </cell>
          <cell r="E1159">
            <v>3362</v>
          </cell>
          <cell r="M1159">
            <v>8.09</v>
          </cell>
          <cell r="Q1159">
            <v>0</v>
          </cell>
          <cell r="S1159">
            <v>658.44</v>
          </cell>
          <cell r="AW1159">
            <v>657.94</v>
          </cell>
          <cell r="AX1159">
            <v>0</v>
          </cell>
          <cell r="AY1159">
            <v>658.44</v>
          </cell>
          <cell r="AZ1159">
            <v>20.239999999999998</v>
          </cell>
        </row>
        <row r="1160">
          <cell r="A1160" t="str">
            <v>MAR 2018</v>
          </cell>
          <cell r="B1160" t="str">
            <v>LGUM_474</v>
          </cell>
          <cell r="D1160" t="str">
            <v>Public Authorities Customers</v>
          </cell>
          <cell r="E1160">
            <v>119</v>
          </cell>
          <cell r="M1160">
            <v>0.28999999999999998</v>
          </cell>
          <cell r="Q1160">
            <v>0</v>
          </cell>
          <cell r="S1160">
            <v>22.95</v>
          </cell>
          <cell r="AW1160">
            <v>22.94</v>
          </cell>
          <cell r="AX1160">
            <v>0</v>
          </cell>
          <cell r="AY1160">
            <v>22.95</v>
          </cell>
          <cell r="AZ1160">
            <v>0.71</v>
          </cell>
        </row>
        <row r="1161">
          <cell r="A1161" t="str">
            <v>MAR 2018</v>
          </cell>
          <cell r="B1161" t="str">
            <v>LGUM_474</v>
          </cell>
          <cell r="D1161" t="str">
            <v>Small Commercial Customers</v>
          </cell>
          <cell r="E1161">
            <v>1991</v>
          </cell>
          <cell r="M1161">
            <v>4.8099999999999996</v>
          </cell>
          <cell r="Q1161">
            <v>0</v>
          </cell>
          <cell r="S1161">
            <v>401.96</v>
          </cell>
          <cell r="AW1161">
            <v>401.3</v>
          </cell>
          <cell r="AX1161">
            <v>0</v>
          </cell>
          <cell r="AY1161">
            <v>401.96</v>
          </cell>
          <cell r="AZ1161">
            <v>12.35</v>
          </cell>
        </row>
        <row r="1162">
          <cell r="A1162" t="str">
            <v>MAR 2018</v>
          </cell>
          <cell r="B1162" t="str">
            <v>LGUM_474</v>
          </cell>
          <cell r="D1162" t="str">
            <v>Street Lights Customers</v>
          </cell>
          <cell r="E1162">
            <v>126</v>
          </cell>
          <cell r="M1162">
            <v>0.3</v>
          </cell>
          <cell r="Q1162">
            <v>0</v>
          </cell>
          <cell r="S1162">
            <v>22.9</v>
          </cell>
          <cell r="AW1162">
            <v>22.94</v>
          </cell>
          <cell r="AX1162">
            <v>0</v>
          </cell>
          <cell r="AY1162">
            <v>22.9</v>
          </cell>
          <cell r="AZ1162">
            <v>0.7</v>
          </cell>
        </row>
        <row r="1163">
          <cell r="A1163" t="str">
            <v>MAR 2018</v>
          </cell>
          <cell r="B1163" t="str">
            <v>LGUM_475</v>
          </cell>
          <cell r="D1163" t="str">
            <v>Small Commercial Customers</v>
          </cell>
          <cell r="E1163">
            <v>231</v>
          </cell>
          <cell r="M1163">
            <v>0.56000000000000005</v>
          </cell>
          <cell r="Q1163">
            <v>0</v>
          </cell>
          <cell r="S1163">
            <v>61.32</v>
          </cell>
          <cell r="AW1163">
            <v>60.8</v>
          </cell>
          <cell r="AX1163">
            <v>0</v>
          </cell>
          <cell r="AY1163">
            <v>61.32</v>
          </cell>
          <cell r="AZ1163">
            <v>1.88</v>
          </cell>
        </row>
        <row r="1164">
          <cell r="A1164" t="str">
            <v>MAR 2018</v>
          </cell>
          <cell r="B1164" t="str">
            <v>LGUM_476</v>
          </cell>
          <cell r="D1164" t="str">
            <v>Industrial Customers</v>
          </cell>
          <cell r="E1164">
            <v>10720</v>
          </cell>
          <cell r="M1164">
            <v>25.82</v>
          </cell>
          <cell r="Q1164">
            <v>0</v>
          </cell>
          <cell r="S1164">
            <v>1273.0899999999999</v>
          </cell>
          <cell r="AW1164">
            <v>1296.9000000000001</v>
          </cell>
          <cell r="AX1164">
            <v>0</v>
          </cell>
          <cell r="AY1164">
            <v>1273.0899999999999</v>
          </cell>
          <cell r="AZ1164">
            <v>39.119999999999997</v>
          </cell>
        </row>
        <row r="1165">
          <cell r="A1165" t="str">
            <v>MAR 2018</v>
          </cell>
          <cell r="B1165" t="str">
            <v>LGUM_476</v>
          </cell>
          <cell r="D1165" t="str">
            <v>Large Commercial Customers</v>
          </cell>
          <cell r="E1165">
            <v>136522</v>
          </cell>
          <cell r="M1165">
            <v>323.13</v>
          </cell>
          <cell r="Q1165">
            <v>0</v>
          </cell>
          <cell r="S1165">
            <v>15740.76</v>
          </cell>
          <cell r="AW1165">
            <v>16039.04</v>
          </cell>
          <cell r="AX1165">
            <v>0</v>
          </cell>
          <cell r="AY1165">
            <v>15740.76</v>
          </cell>
          <cell r="AZ1165">
            <v>493.18</v>
          </cell>
        </row>
        <row r="1166">
          <cell r="A1166" t="str">
            <v>MAR 2018</v>
          </cell>
          <cell r="B1166" t="str">
            <v>LGUM_476</v>
          </cell>
          <cell r="D1166" t="str">
            <v>Public Authorities Customers</v>
          </cell>
          <cell r="E1166">
            <v>7915</v>
          </cell>
          <cell r="M1166">
            <v>19.07</v>
          </cell>
          <cell r="Q1166">
            <v>0</v>
          </cell>
          <cell r="S1166">
            <v>844.08</v>
          </cell>
          <cell r="AW1166">
            <v>864.6</v>
          </cell>
          <cell r="AX1166">
            <v>0</v>
          </cell>
          <cell r="AY1166">
            <v>844.08</v>
          </cell>
          <cell r="AZ1166">
            <v>25.94</v>
          </cell>
        </row>
        <row r="1167">
          <cell r="A1167" t="str">
            <v>MAR 2018</v>
          </cell>
          <cell r="B1167" t="str">
            <v>LGUM_476</v>
          </cell>
          <cell r="D1167" t="str">
            <v>Residential Customers</v>
          </cell>
          <cell r="E1167">
            <v>2834</v>
          </cell>
          <cell r="M1167">
            <v>5.68</v>
          </cell>
          <cell r="Q1167">
            <v>0</v>
          </cell>
          <cell r="S1167">
            <v>343.65</v>
          </cell>
          <cell r="AW1167">
            <v>345.84</v>
          </cell>
          <cell r="AX1167">
            <v>0</v>
          </cell>
          <cell r="AY1167">
            <v>343.65</v>
          </cell>
          <cell r="AZ1167">
            <v>12.46</v>
          </cell>
        </row>
        <row r="1168">
          <cell r="A1168" t="str">
            <v>MAR 2018</v>
          </cell>
          <cell r="B1168" t="str">
            <v>LGUM_476</v>
          </cell>
          <cell r="D1168" t="str">
            <v>Small Commercial Customers</v>
          </cell>
          <cell r="E1168">
            <v>65706</v>
          </cell>
          <cell r="M1168">
            <v>131.38</v>
          </cell>
          <cell r="Q1168">
            <v>0</v>
          </cell>
          <cell r="S1168">
            <v>7693.06</v>
          </cell>
          <cell r="AW1168">
            <v>7755.37</v>
          </cell>
          <cell r="AX1168">
            <v>0</v>
          </cell>
          <cell r="AY1168">
            <v>7693.06</v>
          </cell>
          <cell r="AZ1168">
            <v>276.75</v>
          </cell>
        </row>
        <row r="1169">
          <cell r="A1169" t="str">
            <v>MAR 2018</v>
          </cell>
          <cell r="B1169" t="str">
            <v>LGUM_476</v>
          </cell>
          <cell r="D1169" t="str">
            <v>Street Lights Customers</v>
          </cell>
          <cell r="E1169">
            <v>3808</v>
          </cell>
          <cell r="M1169">
            <v>9.18</v>
          </cell>
          <cell r="Q1169">
            <v>0</v>
          </cell>
          <cell r="S1169">
            <v>449.7</v>
          </cell>
          <cell r="AW1169">
            <v>458.24</v>
          </cell>
          <cell r="AX1169">
            <v>0</v>
          </cell>
          <cell r="AY1169">
            <v>449.7</v>
          </cell>
          <cell r="AZ1169">
            <v>13.81</v>
          </cell>
        </row>
        <row r="1170">
          <cell r="A1170" t="str">
            <v>MAR 2018</v>
          </cell>
          <cell r="B1170" t="str">
            <v>LGUM_477</v>
          </cell>
          <cell r="D1170" t="str">
            <v>Industrial Customers</v>
          </cell>
          <cell r="E1170">
            <v>703</v>
          </cell>
          <cell r="M1170">
            <v>1.69</v>
          </cell>
          <cell r="Q1170">
            <v>0</v>
          </cell>
          <cell r="S1170">
            <v>91.52</v>
          </cell>
          <cell r="AW1170">
            <v>92.84</v>
          </cell>
          <cell r="AX1170">
            <v>0</v>
          </cell>
          <cell r="AY1170">
            <v>91.52</v>
          </cell>
          <cell r="AZ1170">
            <v>2.81</v>
          </cell>
        </row>
        <row r="1171">
          <cell r="A1171" t="str">
            <v>MAR 2018</v>
          </cell>
          <cell r="B1171" t="str">
            <v>LGUM_477</v>
          </cell>
          <cell r="D1171" t="str">
            <v>Large Commercial Customers</v>
          </cell>
          <cell r="E1171">
            <v>13967</v>
          </cell>
          <cell r="M1171">
            <v>33.65</v>
          </cell>
          <cell r="Q1171">
            <v>0</v>
          </cell>
          <cell r="S1171">
            <v>1758.63</v>
          </cell>
          <cell r="AW1171">
            <v>1786.6</v>
          </cell>
          <cell r="AX1171">
            <v>0</v>
          </cell>
          <cell r="AY1171">
            <v>1758.63</v>
          </cell>
          <cell r="AZ1171">
            <v>54.02</v>
          </cell>
        </row>
        <row r="1172">
          <cell r="A1172" t="str">
            <v>MAR 2018</v>
          </cell>
          <cell r="B1172" t="str">
            <v>LGUM_477</v>
          </cell>
          <cell r="D1172" t="str">
            <v>Public Authorities Customers</v>
          </cell>
          <cell r="E1172">
            <v>1589</v>
          </cell>
          <cell r="M1172">
            <v>3.83</v>
          </cell>
          <cell r="Q1172">
            <v>0</v>
          </cell>
          <cell r="S1172">
            <v>181.94</v>
          </cell>
          <cell r="AW1172">
            <v>185.68</v>
          </cell>
          <cell r="AX1172">
            <v>0</v>
          </cell>
          <cell r="AY1172">
            <v>181.94</v>
          </cell>
          <cell r="AZ1172">
            <v>5.59</v>
          </cell>
        </row>
        <row r="1173">
          <cell r="A1173" t="str">
            <v>MAR 2018</v>
          </cell>
          <cell r="B1173" t="str">
            <v>LGUM_477</v>
          </cell>
          <cell r="D1173" t="str">
            <v>Small Commercial Customers</v>
          </cell>
          <cell r="E1173">
            <v>5816</v>
          </cell>
          <cell r="M1173">
            <v>14.01</v>
          </cell>
          <cell r="Q1173">
            <v>0</v>
          </cell>
          <cell r="S1173">
            <v>742.74</v>
          </cell>
          <cell r="AW1173">
            <v>754.04</v>
          </cell>
          <cell r="AX1173">
            <v>0</v>
          </cell>
          <cell r="AY1173">
            <v>742.74</v>
          </cell>
          <cell r="AZ1173">
            <v>22.83</v>
          </cell>
        </row>
        <row r="1174">
          <cell r="A1174" t="str">
            <v>MAR 2018</v>
          </cell>
          <cell r="B1174" t="str">
            <v>LGUM_480</v>
          </cell>
          <cell r="D1174" t="str">
            <v>Small Commercial Customers</v>
          </cell>
          <cell r="E1174">
            <v>3412</v>
          </cell>
          <cell r="M1174">
            <v>8.2200000000000006</v>
          </cell>
          <cell r="Q1174">
            <v>0</v>
          </cell>
          <cell r="S1174">
            <v>1929.27</v>
          </cell>
          <cell r="AW1174">
            <v>1890.02</v>
          </cell>
          <cell r="AX1174">
            <v>0</v>
          </cell>
          <cell r="AY1174">
            <v>1929.27</v>
          </cell>
          <cell r="AZ1174">
            <v>59.28</v>
          </cell>
        </row>
        <row r="1175">
          <cell r="A1175" t="str">
            <v>MAR 2018</v>
          </cell>
          <cell r="B1175" t="str">
            <v>LGUM_481</v>
          </cell>
          <cell r="D1175" t="str">
            <v>Large Commercial Customers</v>
          </cell>
          <cell r="E1175">
            <v>778</v>
          </cell>
          <cell r="M1175">
            <v>1.05</v>
          </cell>
          <cell r="Q1175">
            <v>0</v>
          </cell>
          <cell r="S1175">
            <v>137.65</v>
          </cell>
          <cell r="AW1175">
            <v>134.58000000000001</v>
          </cell>
          <cell r="AX1175">
            <v>0</v>
          </cell>
          <cell r="AY1175">
            <v>137.65</v>
          </cell>
          <cell r="AZ1175">
            <v>6.22</v>
          </cell>
        </row>
        <row r="1176">
          <cell r="A1176" t="str">
            <v>MAR 2018</v>
          </cell>
          <cell r="B1176" t="str">
            <v>LGUM_481</v>
          </cell>
          <cell r="D1176" t="str">
            <v>Small Commercial Customers</v>
          </cell>
          <cell r="E1176">
            <v>811</v>
          </cell>
          <cell r="M1176">
            <v>1.96</v>
          </cell>
          <cell r="Q1176">
            <v>0</v>
          </cell>
          <cell r="S1176">
            <v>157.08000000000001</v>
          </cell>
          <cell r="AW1176">
            <v>157.01</v>
          </cell>
          <cell r="AX1176">
            <v>0</v>
          </cell>
          <cell r="AY1176">
            <v>157.08000000000001</v>
          </cell>
          <cell r="AZ1176">
            <v>4.83</v>
          </cell>
        </row>
        <row r="1177">
          <cell r="A1177" t="str">
            <v>MAR 2018</v>
          </cell>
          <cell r="B1177" t="str">
            <v>LGUM_481</v>
          </cell>
          <cell r="D1177" t="str">
            <v>Street Lights Customers</v>
          </cell>
          <cell r="E1177">
            <v>237</v>
          </cell>
          <cell r="M1177">
            <v>0.56999999999999995</v>
          </cell>
          <cell r="Q1177">
            <v>0</v>
          </cell>
          <cell r="S1177">
            <v>44.85</v>
          </cell>
          <cell r="AW1177">
            <v>44.86</v>
          </cell>
          <cell r="AX1177">
            <v>0</v>
          </cell>
          <cell r="AY1177">
            <v>44.85</v>
          </cell>
          <cell r="AZ1177">
            <v>1.38</v>
          </cell>
        </row>
        <row r="1178">
          <cell r="A1178" t="str">
            <v>MAR 2018</v>
          </cell>
          <cell r="B1178" t="str">
            <v>LGUM_482</v>
          </cell>
          <cell r="D1178" t="str">
            <v>Large Commercial Customers</v>
          </cell>
          <cell r="E1178">
            <v>5620</v>
          </cell>
          <cell r="M1178">
            <v>12.29</v>
          </cell>
          <cell r="Q1178">
            <v>0</v>
          </cell>
          <cell r="S1178">
            <v>1530.32</v>
          </cell>
          <cell r="AW1178">
            <v>1509.75</v>
          </cell>
          <cell r="AX1178">
            <v>0</v>
          </cell>
          <cell r="AY1178">
            <v>1530.32</v>
          </cell>
          <cell r="AZ1178">
            <v>51.45</v>
          </cell>
        </row>
        <row r="1179">
          <cell r="A1179" t="str">
            <v>MAR 2018</v>
          </cell>
          <cell r="B1179" t="str">
            <v>LGUM_482</v>
          </cell>
          <cell r="D1179" t="str">
            <v>Small Commercial Customers</v>
          </cell>
          <cell r="E1179">
            <v>8759</v>
          </cell>
          <cell r="M1179">
            <v>21.1</v>
          </cell>
          <cell r="Q1179">
            <v>0</v>
          </cell>
          <cell r="S1179">
            <v>2508.35</v>
          </cell>
          <cell r="AW1179">
            <v>2482.6999999999998</v>
          </cell>
          <cell r="AX1179">
            <v>0</v>
          </cell>
          <cell r="AY1179">
            <v>2508.35</v>
          </cell>
          <cell r="AZ1179">
            <v>77.06</v>
          </cell>
        </row>
        <row r="1180">
          <cell r="A1180" t="str">
            <v>MAR 2018</v>
          </cell>
          <cell r="B1180" t="str">
            <v>LGUM_482</v>
          </cell>
          <cell r="D1180" t="str">
            <v>Street Lights Customers</v>
          </cell>
          <cell r="E1180">
            <v>1549</v>
          </cell>
          <cell r="M1180">
            <v>3.73</v>
          </cell>
          <cell r="Q1180">
            <v>0</v>
          </cell>
          <cell r="S1180">
            <v>440.6</v>
          </cell>
          <cell r="AW1180">
            <v>436.15</v>
          </cell>
          <cell r="AX1180">
            <v>0</v>
          </cell>
          <cell r="AY1180">
            <v>440.6</v>
          </cell>
          <cell r="AZ1180">
            <v>13.54</v>
          </cell>
        </row>
        <row r="1181">
          <cell r="A1181" t="str">
            <v>MAR 2018</v>
          </cell>
          <cell r="B1181" t="str">
            <v>LGUM_483</v>
          </cell>
          <cell r="D1181" t="str">
            <v>Small Commercial Customers</v>
          </cell>
          <cell r="E1181">
            <v>1435</v>
          </cell>
          <cell r="M1181">
            <v>2.75</v>
          </cell>
          <cell r="Q1181">
            <v>0</v>
          </cell>
          <cell r="S1181">
            <v>171.19</v>
          </cell>
          <cell r="AW1181">
            <v>170.82</v>
          </cell>
          <cell r="AX1181">
            <v>0</v>
          </cell>
          <cell r="AY1181">
            <v>171.19</v>
          </cell>
          <cell r="AZ1181">
            <v>6.91</v>
          </cell>
        </row>
        <row r="1182">
          <cell r="A1182" t="str">
            <v>MAR 2018</v>
          </cell>
          <cell r="B1182" t="str">
            <v>LGUM_483</v>
          </cell>
          <cell r="D1182" t="str">
            <v>Street Lights Customers</v>
          </cell>
          <cell r="E1182">
            <v>732</v>
          </cell>
          <cell r="M1182">
            <v>1.76</v>
          </cell>
          <cell r="Q1182">
            <v>0</v>
          </cell>
          <cell r="S1182">
            <v>90.89</v>
          </cell>
          <cell r="AW1182">
            <v>92.4</v>
          </cell>
          <cell r="AX1182">
            <v>0</v>
          </cell>
          <cell r="AY1182">
            <v>90.89</v>
          </cell>
          <cell r="AZ1182">
            <v>2.79</v>
          </cell>
        </row>
        <row r="1183">
          <cell r="A1183" t="str">
            <v>MAR 2018</v>
          </cell>
          <cell r="B1183" t="str">
            <v>LGUM_484</v>
          </cell>
          <cell r="D1183" t="str">
            <v>Large Commercial Customers</v>
          </cell>
          <cell r="E1183">
            <v>765</v>
          </cell>
          <cell r="M1183">
            <v>1.84</v>
          </cell>
          <cell r="Q1183">
            <v>0</v>
          </cell>
          <cell r="S1183">
            <v>113.6</v>
          </cell>
          <cell r="AW1183">
            <v>114.6</v>
          </cell>
          <cell r="AX1183">
            <v>0</v>
          </cell>
          <cell r="AY1183">
            <v>113.6</v>
          </cell>
          <cell r="AZ1183">
            <v>3.49</v>
          </cell>
        </row>
        <row r="1184">
          <cell r="A1184" t="str">
            <v>MAR 2018</v>
          </cell>
          <cell r="B1184" t="str">
            <v>LGUM_484</v>
          </cell>
          <cell r="D1184" t="str">
            <v>Small Commercial Customers</v>
          </cell>
          <cell r="E1184">
            <v>20204</v>
          </cell>
          <cell r="M1184">
            <v>44.88</v>
          </cell>
          <cell r="Q1184">
            <v>0</v>
          </cell>
          <cell r="S1184">
            <v>3203.15</v>
          </cell>
          <cell r="AW1184">
            <v>3201.59</v>
          </cell>
          <cell r="AX1184">
            <v>0</v>
          </cell>
          <cell r="AY1184">
            <v>3203.15</v>
          </cell>
          <cell r="AZ1184">
            <v>109.76</v>
          </cell>
        </row>
        <row r="1185">
          <cell r="A1185" t="str">
            <v>MAR 2018</v>
          </cell>
          <cell r="B1185" t="str">
            <v>LGUM_484</v>
          </cell>
          <cell r="D1185" t="str">
            <v>Street Lights Customers</v>
          </cell>
          <cell r="E1185">
            <v>1097</v>
          </cell>
          <cell r="M1185">
            <v>2.64</v>
          </cell>
          <cell r="Q1185">
            <v>0</v>
          </cell>
          <cell r="S1185">
            <v>170.71</v>
          </cell>
          <cell r="AW1185">
            <v>171.9</v>
          </cell>
          <cell r="AX1185">
            <v>0</v>
          </cell>
          <cell r="AY1185">
            <v>170.71</v>
          </cell>
          <cell r="AZ1185">
            <v>5.25</v>
          </cell>
        </row>
        <row r="1186">
          <cell r="A1186" t="str">
            <v>MAR 2018</v>
          </cell>
          <cell r="B1186" t="str">
            <v>LGUM_490</v>
          </cell>
          <cell r="D1186" t="str">
            <v>Large Commercial Customers</v>
          </cell>
          <cell r="E1186">
            <v>26</v>
          </cell>
          <cell r="M1186">
            <v>7.0000000000000007E-2</v>
          </cell>
          <cell r="S1186">
            <v>16.690000000000001</v>
          </cell>
          <cell r="AW1186">
            <v>16.329999999999998</v>
          </cell>
          <cell r="AX1186">
            <v>0</v>
          </cell>
          <cell r="AY1186">
            <v>16.690000000000001</v>
          </cell>
          <cell r="AZ1186">
            <v>0.51</v>
          </cell>
        </row>
        <row r="1187">
          <cell r="A1187" t="str">
            <v>MAR 2018</v>
          </cell>
          <cell r="B1187" t="str">
            <v>LGUM_490</v>
          </cell>
          <cell r="D1187" t="str">
            <v>Residential Customers</v>
          </cell>
          <cell r="E1187">
            <v>65</v>
          </cell>
          <cell r="M1187">
            <v>0.16</v>
          </cell>
          <cell r="S1187">
            <v>33.299999999999997</v>
          </cell>
          <cell r="AW1187">
            <v>32.659999999999997</v>
          </cell>
          <cell r="AX1187">
            <v>0</v>
          </cell>
          <cell r="AY1187">
            <v>33.299999999999997</v>
          </cell>
          <cell r="AZ1187">
            <v>1.02</v>
          </cell>
        </row>
        <row r="1188">
          <cell r="A1188" t="str">
            <v>MAR 2018</v>
          </cell>
          <cell r="B1188" t="str">
            <v>LGUM_491</v>
          </cell>
          <cell r="D1188" t="str">
            <v>Large Commercial Customers</v>
          </cell>
          <cell r="E1188">
            <v>86</v>
          </cell>
          <cell r="M1188">
            <v>0.2</v>
          </cell>
          <cell r="S1188">
            <v>39.380000000000003</v>
          </cell>
          <cell r="AW1188">
            <v>38.68</v>
          </cell>
          <cell r="AX1188">
            <v>0</v>
          </cell>
          <cell r="AY1188">
            <v>39.380000000000003</v>
          </cell>
          <cell r="AZ1188">
            <v>1.21</v>
          </cell>
        </row>
        <row r="1189">
          <cell r="A1189" t="str">
            <v>MAR 2018</v>
          </cell>
          <cell r="B1189" t="str">
            <v>LGUM_491</v>
          </cell>
          <cell r="D1189" t="str">
            <v>Public Authorities Customers</v>
          </cell>
          <cell r="E1189">
            <v>87</v>
          </cell>
          <cell r="M1189">
            <v>0.21</v>
          </cell>
          <cell r="S1189">
            <v>39.380000000000003</v>
          </cell>
          <cell r="AW1189">
            <v>38.68</v>
          </cell>
          <cell r="AX1189">
            <v>0</v>
          </cell>
          <cell r="AY1189">
            <v>39.380000000000003</v>
          </cell>
          <cell r="AZ1189">
            <v>1.21</v>
          </cell>
        </row>
        <row r="1190">
          <cell r="A1190" t="str">
            <v>MAR 2018</v>
          </cell>
          <cell r="B1190" t="str">
            <v>LGUM_491</v>
          </cell>
          <cell r="D1190" t="str">
            <v>Residential Customers</v>
          </cell>
          <cell r="E1190">
            <v>44</v>
          </cell>
          <cell r="M1190">
            <v>0.1</v>
          </cell>
          <cell r="S1190">
            <v>19.68</v>
          </cell>
          <cell r="AW1190">
            <v>19.34</v>
          </cell>
          <cell r="AX1190">
            <v>0</v>
          </cell>
          <cell r="AY1190">
            <v>19.68</v>
          </cell>
          <cell r="AZ1190">
            <v>0.6</v>
          </cell>
        </row>
        <row r="1191">
          <cell r="A1191" t="str">
            <v>MAR 2018</v>
          </cell>
          <cell r="B1191" t="str">
            <v>LGUM_493</v>
          </cell>
          <cell r="D1191" t="str">
            <v>Large Commercial Customers</v>
          </cell>
          <cell r="E1191">
            <v>21</v>
          </cell>
          <cell r="M1191">
            <v>0.04</v>
          </cell>
          <cell r="S1191">
            <v>14.28</v>
          </cell>
          <cell r="AW1191">
            <v>13.84</v>
          </cell>
          <cell r="AX1191">
            <v>0</v>
          </cell>
          <cell r="AY1191">
            <v>14.28</v>
          </cell>
          <cell r="AZ1191">
            <v>0.54</v>
          </cell>
        </row>
        <row r="1192">
          <cell r="A1192" t="str">
            <v>MAR 2018</v>
          </cell>
          <cell r="B1192" t="str">
            <v>LGUM_493</v>
          </cell>
          <cell r="D1192" t="str">
            <v>Residential Customers</v>
          </cell>
          <cell r="E1192">
            <v>136</v>
          </cell>
          <cell r="M1192">
            <v>0.33</v>
          </cell>
          <cell r="S1192">
            <v>91.92</v>
          </cell>
          <cell r="AW1192">
            <v>90.2</v>
          </cell>
          <cell r="AX1192">
            <v>0</v>
          </cell>
          <cell r="AY1192">
            <v>91.92</v>
          </cell>
          <cell r="AZ1192">
            <v>2.56</v>
          </cell>
        </row>
        <row r="1193">
          <cell r="A1193" t="str">
            <v>APR 2018</v>
          </cell>
          <cell r="B1193" t="str">
            <v>LEUM_825</v>
          </cell>
          <cell r="D1193" t="str">
            <v>Industrial Customers</v>
          </cell>
          <cell r="S1193">
            <v>48365.64</v>
          </cell>
          <cell r="AW1193">
            <v>0</v>
          </cell>
          <cell r="AX1193">
            <v>0</v>
          </cell>
          <cell r="AY1193">
            <v>48365.64</v>
          </cell>
          <cell r="AZ1193">
            <v>0</v>
          </cell>
        </row>
        <row r="1194">
          <cell r="A1194" t="str">
            <v>APR 2018</v>
          </cell>
          <cell r="B1194" t="str">
            <v>LEUM_826</v>
          </cell>
          <cell r="D1194" t="str">
            <v>Industrial Customers</v>
          </cell>
          <cell r="S1194">
            <v>2.27</v>
          </cell>
          <cell r="AW1194">
            <v>0</v>
          </cell>
          <cell r="AX1194">
            <v>0</v>
          </cell>
          <cell r="AY1194">
            <v>2.27</v>
          </cell>
          <cell r="AZ1194">
            <v>0</v>
          </cell>
        </row>
        <row r="1195">
          <cell r="A1195" t="str">
            <v>APR 2018</v>
          </cell>
          <cell r="B1195" t="str">
            <v>LEUM_826</v>
          </cell>
          <cell r="D1195" t="str">
            <v>Large Commercial Customers</v>
          </cell>
          <cell r="S1195">
            <v>858.54</v>
          </cell>
          <cell r="AW1195">
            <v>0</v>
          </cell>
          <cell r="AX1195">
            <v>0</v>
          </cell>
          <cell r="AY1195">
            <v>858.54</v>
          </cell>
          <cell r="AZ1195">
            <v>0</v>
          </cell>
        </row>
        <row r="1196">
          <cell r="A1196" t="str">
            <v>APR 2018</v>
          </cell>
          <cell r="B1196" t="str">
            <v>LEUM_826</v>
          </cell>
          <cell r="D1196" t="str">
            <v>Public Authorities Customers</v>
          </cell>
          <cell r="S1196">
            <v>11.35</v>
          </cell>
          <cell r="AW1196">
            <v>0</v>
          </cell>
          <cell r="AX1196">
            <v>0</v>
          </cell>
          <cell r="AY1196">
            <v>11.35</v>
          </cell>
          <cell r="AZ1196">
            <v>0</v>
          </cell>
        </row>
        <row r="1197">
          <cell r="A1197" t="str">
            <v>APR 2018</v>
          </cell>
          <cell r="B1197" t="str">
            <v>LEUM_828</v>
          </cell>
          <cell r="D1197" t="str">
            <v>Industrial Customers</v>
          </cell>
          <cell r="S1197">
            <v>157.96</v>
          </cell>
          <cell r="AW1197">
            <v>0</v>
          </cell>
          <cell r="AX1197">
            <v>0</v>
          </cell>
          <cell r="AY1197">
            <v>157.96</v>
          </cell>
          <cell r="AZ1197">
            <v>0</v>
          </cell>
        </row>
        <row r="1198">
          <cell r="A1198" t="str">
            <v>APR 2018</v>
          </cell>
          <cell r="B1198" t="str">
            <v>LEUM_828</v>
          </cell>
          <cell r="D1198" t="str">
            <v>Large Commercial Customers</v>
          </cell>
          <cell r="S1198">
            <v>1682.47</v>
          </cell>
          <cell r="AW1198">
            <v>0</v>
          </cell>
          <cell r="AX1198">
            <v>0</v>
          </cell>
          <cell r="AY1198">
            <v>1682.47</v>
          </cell>
          <cell r="AZ1198">
            <v>0</v>
          </cell>
        </row>
        <row r="1199">
          <cell r="A1199" t="str">
            <v>APR 2018</v>
          </cell>
          <cell r="B1199" t="str">
            <v>LEUM_828</v>
          </cell>
          <cell r="D1199" t="str">
            <v>Public Authorities Customers</v>
          </cell>
          <cell r="S1199">
            <v>334.89</v>
          </cell>
          <cell r="AW1199">
            <v>0</v>
          </cell>
          <cell r="AX1199">
            <v>0</v>
          </cell>
          <cell r="AY1199">
            <v>334.89</v>
          </cell>
          <cell r="AZ1199">
            <v>0</v>
          </cell>
        </row>
        <row r="1200">
          <cell r="A1200" t="str">
            <v>APR 2018</v>
          </cell>
          <cell r="B1200" t="str">
            <v>LEUM_828</v>
          </cell>
          <cell r="D1200" t="str">
            <v>Residential Customers</v>
          </cell>
          <cell r="S1200">
            <v>461.21</v>
          </cell>
          <cell r="AW1200">
            <v>0</v>
          </cell>
          <cell r="AX1200">
            <v>0</v>
          </cell>
          <cell r="AY1200">
            <v>461.21</v>
          </cell>
          <cell r="AZ1200">
            <v>0</v>
          </cell>
        </row>
        <row r="1201">
          <cell r="A1201" t="str">
            <v>APR 2018</v>
          </cell>
          <cell r="B1201" t="str">
            <v>LEUM_828</v>
          </cell>
          <cell r="D1201" t="str">
            <v>Small Commercial Customers</v>
          </cell>
          <cell r="S1201">
            <v>1295.93</v>
          </cell>
          <cell r="AW1201">
            <v>0</v>
          </cell>
          <cell r="AX1201">
            <v>0</v>
          </cell>
          <cell r="AY1201">
            <v>1295.93</v>
          </cell>
          <cell r="AZ1201">
            <v>0</v>
          </cell>
        </row>
        <row r="1202">
          <cell r="A1202" t="str">
            <v>APR 2018</v>
          </cell>
          <cell r="B1202" t="str">
            <v>LEUM_828</v>
          </cell>
          <cell r="D1202" t="str">
            <v>Street Lights Customers</v>
          </cell>
          <cell r="S1202">
            <v>52.71</v>
          </cell>
          <cell r="AW1202">
            <v>0</v>
          </cell>
          <cell r="AX1202">
            <v>0</v>
          </cell>
          <cell r="AY1202">
            <v>52.71</v>
          </cell>
          <cell r="AZ1202">
            <v>0</v>
          </cell>
        </row>
        <row r="1203">
          <cell r="A1203" t="str">
            <v>APR 2018</v>
          </cell>
          <cell r="B1203" t="str">
            <v>LEUM_829</v>
          </cell>
          <cell r="D1203" t="str">
            <v>Large Commercial Customers</v>
          </cell>
          <cell r="S1203">
            <v>5</v>
          </cell>
          <cell r="AW1203">
            <v>0</v>
          </cell>
          <cell r="AX1203">
            <v>0</v>
          </cell>
          <cell r="AY1203">
            <v>5</v>
          </cell>
          <cell r="AZ1203">
            <v>0</v>
          </cell>
        </row>
        <row r="1204">
          <cell r="A1204" t="str">
            <v>APR 2018</v>
          </cell>
          <cell r="B1204" t="str">
            <v>LGCME000</v>
          </cell>
          <cell r="D1204" t="str">
            <v>Large Commercial Customers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</row>
        <row r="1205">
          <cell r="A1205" t="str">
            <v>APR 2018</v>
          </cell>
          <cell r="B1205" t="str">
            <v>LGCME000</v>
          </cell>
          <cell r="D1205" t="str">
            <v>Public Authorities Customers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</row>
        <row r="1206">
          <cell r="A1206" t="str">
            <v>APR 2018</v>
          </cell>
          <cell r="B1206" t="str">
            <v>LGCME000</v>
          </cell>
          <cell r="D1206" t="str">
            <v>Small Commercial Customers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</row>
        <row r="1207">
          <cell r="A1207" t="str">
            <v>APR 2018</v>
          </cell>
          <cell r="B1207" t="str">
            <v>LGCME451</v>
          </cell>
          <cell r="D1207" t="str">
            <v>Public Authorities Customers</v>
          </cell>
          <cell r="E1207">
            <v>919</v>
          </cell>
          <cell r="L1207">
            <v>1.44</v>
          </cell>
          <cell r="M1207">
            <v>1.34</v>
          </cell>
          <cell r="S1207">
            <v>98.38</v>
          </cell>
          <cell r="AW1207">
            <v>94.63</v>
          </cell>
          <cell r="AX1207">
            <v>0</v>
          </cell>
          <cell r="AY1207">
            <v>98.38</v>
          </cell>
          <cell r="AZ1207">
            <v>1.99</v>
          </cell>
        </row>
        <row r="1208">
          <cell r="A1208" t="str">
            <v>APR 2018</v>
          </cell>
          <cell r="B1208" t="str">
            <v>LGCME451</v>
          </cell>
          <cell r="D1208" t="str">
            <v>Small Commercial Customers</v>
          </cell>
          <cell r="E1208">
            <v>5612</v>
          </cell>
          <cell r="L1208">
            <v>8.5500000000000007</v>
          </cell>
          <cell r="M1208">
            <v>7.7</v>
          </cell>
          <cell r="S1208">
            <v>594.9</v>
          </cell>
          <cell r="AW1208">
            <v>577.88</v>
          </cell>
          <cell r="AX1208">
            <v>0</v>
          </cell>
          <cell r="AY1208">
            <v>594.9</v>
          </cell>
          <cell r="AZ1208">
            <v>11.21</v>
          </cell>
        </row>
        <row r="1209">
          <cell r="A1209" t="str">
            <v>APR 2018</v>
          </cell>
          <cell r="B1209" t="str">
            <v>LGCME551</v>
          </cell>
          <cell r="D1209" t="str">
            <v>Small Commercial Customers</v>
          </cell>
          <cell r="E1209">
            <v>0</v>
          </cell>
          <cell r="F1209">
            <v>0</v>
          </cell>
          <cell r="L1209">
            <v>0</v>
          </cell>
          <cell r="M1209">
            <v>0</v>
          </cell>
          <cell r="S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</row>
        <row r="1210">
          <cell r="A1210" t="str">
            <v>APR 2018</v>
          </cell>
          <cell r="B1210" t="str">
            <v>LGCME551DS</v>
          </cell>
          <cell r="D1210" t="str">
            <v>Industrial Customers</v>
          </cell>
          <cell r="E1210">
            <v>814</v>
          </cell>
          <cell r="F1210">
            <v>63</v>
          </cell>
          <cell r="L1210">
            <v>1.25</v>
          </cell>
          <cell r="M1210">
            <v>1.1299999999999999</v>
          </cell>
          <cell r="S1210">
            <v>151.61000000000001</v>
          </cell>
          <cell r="AW1210">
            <v>83.81</v>
          </cell>
          <cell r="AX1210">
            <v>0</v>
          </cell>
          <cell r="AY1210">
            <v>151.61000000000001</v>
          </cell>
          <cell r="AZ1210">
            <v>3.26</v>
          </cell>
        </row>
        <row r="1211">
          <cell r="A1211" t="str">
            <v>APR 2018</v>
          </cell>
          <cell r="B1211" t="str">
            <v>LGCME551DS</v>
          </cell>
          <cell r="D1211" t="str">
            <v>Large Commercial Customers</v>
          </cell>
          <cell r="E1211">
            <v>165086</v>
          </cell>
          <cell r="F1211">
            <v>1785</v>
          </cell>
          <cell r="L1211">
            <v>250.15</v>
          </cell>
          <cell r="M1211">
            <v>230.07</v>
          </cell>
          <cell r="S1211">
            <v>19249.59</v>
          </cell>
          <cell r="AW1211">
            <v>16998.900000000001</v>
          </cell>
          <cell r="AX1211">
            <v>0</v>
          </cell>
          <cell r="AY1211">
            <v>19249.59</v>
          </cell>
          <cell r="AZ1211">
            <v>378.04</v>
          </cell>
        </row>
        <row r="1212">
          <cell r="A1212" t="str">
            <v>APR 2018</v>
          </cell>
          <cell r="B1212" t="str">
            <v>LGCME551DS</v>
          </cell>
          <cell r="D1212" t="str">
            <v>Public Authorities Customers</v>
          </cell>
          <cell r="E1212">
            <v>1286918</v>
          </cell>
          <cell r="F1212">
            <v>45491.25</v>
          </cell>
          <cell r="L1212">
            <v>1970.06</v>
          </cell>
          <cell r="M1212">
            <v>1872.92</v>
          </cell>
          <cell r="S1212">
            <v>183187.99</v>
          </cell>
          <cell r="AW1212">
            <v>132513.91</v>
          </cell>
          <cell r="AX1212">
            <v>0</v>
          </cell>
          <cell r="AY1212">
            <v>183187.99</v>
          </cell>
          <cell r="AZ1212">
            <v>4011.21</v>
          </cell>
        </row>
        <row r="1213">
          <cell r="A1213" t="str">
            <v>APR 2018</v>
          </cell>
          <cell r="B1213" t="str">
            <v>LGCME551DS</v>
          </cell>
          <cell r="D1213" t="str">
            <v>Residential Customers</v>
          </cell>
          <cell r="E1213">
            <v>22040</v>
          </cell>
          <cell r="F1213">
            <v>987</v>
          </cell>
          <cell r="L1213">
            <v>33.67</v>
          </cell>
          <cell r="M1213">
            <v>30.42</v>
          </cell>
          <cell r="S1213">
            <v>3355.02</v>
          </cell>
          <cell r="AW1213">
            <v>2269.4799999999996</v>
          </cell>
          <cell r="AX1213">
            <v>0</v>
          </cell>
          <cell r="AY1213">
            <v>3355.02</v>
          </cell>
          <cell r="AZ1213">
            <v>69.38</v>
          </cell>
        </row>
        <row r="1214">
          <cell r="A1214" t="str">
            <v>APR 2018</v>
          </cell>
          <cell r="B1214" t="str">
            <v>LGCME551DS</v>
          </cell>
          <cell r="D1214" t="str">
            <v>Small Commercial Customers</v>
          </cell>
          <cell r="E1214">
            <v>26605251</v>
          </cell>
          <cell r="F1214">
            <v>857751.34</v>
          </cell>
          <cell r="L1214">
            <v>40584.199999999997</v>
          </cell>
          <cell r="M1214">
            <v>36905.14</v>
          </cell>
          <cell r="S1214">
            <v>3702147.09</v>
          </cell>
          <cell r="AW1214">
            <v>2739667.16</v>
          </cell>
          <cell r="AX1214">
            <v>0</v>
          </cell>
          <cell r="AY1214">
            <v>3702147.09</v>
          </cell>
          <cell r="AZ1214">
            <v>75310.92</v>
          </cell>
        </row>
        <row r="1215">
          <cell r="A1215" t="str">
            <v>APR 2018</v>
          </cell>
          <cell r="B1215" t="str">
            <v>LGCME551DS</v>
          </cell>
          <cell r="D1215" t="str">
            <v>Street Lights Customers</v>
          </cell>
          <cell r="E1215">
            <v>14000</v>
          </cell>
          <cell r="F1215">
            <v>31.5</v>
          </cell>
          <cell r="L1215">
            <v>20.95</v>
          </cell>
          <cell r="M1215">
            <v>19.32</v>
          </cell>
          <cell r="S1215">
            <v>1496.92</v>
          </cell>
          <cell r="AW1215">
            <v>1441.5800000000002</v>
          </cell>
          <cell r="AX1215">
            <v>0</v>
          </cell>
          <cell r="AY1215">
            <v>1496.92</v>
          </cell>
          <cell r="AZ1215">
            <v>28.31</v>
          </cell>
        </row>
        <row r="1216">
          <cell r="A1216" t="str">
            <v>APR 2018</v>
          </cell>
          <cell r="B1216" t="str">
            <v>LGCME551UM</v>
          </cell>
          <cell r="D1216" t="str">
            <v>Small Commercial Customers</v>
          </cell>
          <cell r="E1216">
            <v>13132</v>
          </cell>
          <cell r="F1216">
            <v>3087</v>
          </cell>
          <cell r="L1216">
            <v>20.49</v>
          </cell>
          <cell r="M1216">
            <v>31.65</v>
          </cell>
          <cell r="S1216">
            <v>4570.6000000000004</v>
          </cell>
          <cell r="AW1216">
            <v>1352.2</v>
          </cell>
          <cell r="AX1216">
            <v>0</v>
          </cell>
          <cell r="AY1216">
            <v>4570.6000000000004</v>
          </cell>
          <cell r="AZ1216">
            <v>187.99</v>
          </cell>
        </row>
        <row r="1217">
          <cell r="A1217" t="str">
            <v>APR 2018</v>
          </cell>
          <cell r="B1217" t="str">
            <v>LGCME552</v>
          </cell>
          <cell r="D1217" t="str">
            <v>Public Authorities Customers</v>
          </cell>
          <cell r="E1217">
            <v>17907</v>
          </cell>
          <cell r="L1217">
            <v>27.32</v>
          </cell>
          <cell r="M1217">
            <v>24.72</v>
          </cell>
          <cell r="S1217">
            <v>1899.55</v>
          </cell>
          <cell r="AW1217">
            <v>1843.87</v>
          </cell>
          <cell r="AX1217">
            <v>0</v>
          </cell>
          <cell r="AY1217">
            <v>1899.55</v>
          </cell>
          <cell r="AZ1217">
            <v>35.840000000000003</v>
          </cell>
        </row>
        <row r="1218">
          <cell r="A1218" t="str">
            <v>APR 2018</v>
          </cell>
          <cell r="B1218" t="str">
            <v>LGCME552</v>
          </cell>
          <cell r="D1218" t="str">
            <v>Small Commercial Customers</v>
          </cell>
          <cell r="E1218">
            <v>122312</v>
          </cell>
          <cell r="L1218">
            <v>186.62</v>
          </cell>
          <cell r="M1218">
            <v>167.77</v>
          </cell>
          <cell r="S1218">
            <v>12984.18</v>
          </cell>
          <cell r="AW1218">
            <v>12594.490000000002</v>
          </cell>
          <cell r="AX1218">
            <v>0</v>
          </cell>
          <cell r="AY1218">
            <v>12984.18</v>
          </cell>
          <cell r="AZ1218">
            <v>243.31</v>
          </cell>
        </row>
        <row r="1219">
          <cell r="A1219" t="str">
            <v>APR 2018</v>
          </cell>
          <cell r="B1219" t="str">
            <v>LGCME557</v>
          </cell>
          <cell r="D1219" t="str">
            <v>Small Commercial Customers</v>
          </cell>
          <cell r="E1219">
            <v>16262</v>
          </cell>
          <cell r="F1219">
            <v>693</v>
          </cell>
          <cell r="L1219">
            <v>24.92</v>
          </cell>
          <cell r="M1219">
            <v>22.47</v>
          </cell>
          <cell r="S1219">
            <v>2441.39</v>
          </cell>
          <cell r="AW1219">
            <v>1674.49</v>
          </cell>
          <cell r="AX1219">
            <v>0</v>
          </cell>
          <cell r="AY1219">
            <v>2441.39</v>
          </cell>
          <cell r="AZ1219">
            <v>50.32</v>
          </cell>
        </row>
        <row r="1220">
          <cell r="A1220" t="str">
            <v>APR 2018</v>
          </cell>
          <cell r="B1220" t="str">
            <v>LGCME561DS</v>
          </cell>
          <cell r="D1220" t="str">
            <v>Industrial Customers</v>
          </cell>
          <cell r="E1220">
            <v>37680</v>
          </cell>
          <cell r="F1220">
            <v>117.93</v>
          </cell>
          <cell r="L1220">
            <v>27.13</v>
          </cell>
          <cell r="M1220">
            <v>51.99</v>
          </cell>
          <cell r="S1220">
            <v>4411.78</v>
          </cell>
          <cell r="AW1220">
            <v>1415.26</v>
          </cell>
          <cell r="AX1220">
            <v>2802.79</v>
          </cell>
          <cell r="AY1220">
            <v>4411.78</v>
          </cell>
          <cell r="AZ1220">
            <v>85.72</v>
          </cell>
        </row>
        <row r="1221">
          <cell r="A1221" t="str">
            <v>APR 2018</v>
          </cell>
          <cell r="B1221" t="str">
            <v>LGCME561DS</v>
          </cell>
          <cell r="D1221" t="str">
            <v>Large Commercial Customers</v>
          </cell>
          <cell r="E1221">
            <v>71049158</v>
          </cell>
          <cell r="F1221">
            <v>136911</v>
          </cell>
          <cell r="L1221">
            <v>52390.67</v>
          </cell>
          <cell r="M1221">
            <v>99991.3</v>
          </cell>
          <cell r="S1221">
            <v>6545954.7199999997</v>
          </cell>
          <cell r="AW1221">
            <v>2668606.3899999997</v>
          </cell>
          <cell r="AX1221">
            <v>3603577.42</v>
          </cell>
          <cell r="AY1221">
            <v>6545954.7199999997</v>
          </cell>
          <cell r="AZ1221">
            <v>120210.97</v>
          </cell>
        </row>
        <row r="1222">
          <cell r="A1222" t="str">
            <v>APR 2018</v>
          </cell>
          <cell r="B1222" t="str">
            <v>LGCME561DS</v>
          </cell>
          <cell r="D1222" t="str">
            <v>Public Authorities Customers</v>
          </cell>
          <cell r="E1222">
            <v>11090957</v>
          </cell>
          <cell r="F1222">
            <v>15840</v>
          </cell>
          <cell r="L1222">
            <v>8268.1</v>
          </cell>
          <cell r="M1222">
            <v>15975.2</v>
          </cell>
          <cell r="S1222">
            <v>1112803.78</v>
          </cell>
          <cell r="AW1222">
            <v>416576.31999999995</v>
          </cell>
          <cell r="AX1222">
            <v>655250</v>
          </cell>
          <cell r="AY1222">
            <v>1112803.78</v>
          </cell>
          <cell r="AZ1222">
            <v>21639.68</v>
          </cell>
        </row>
        <row r="1223">
          <cell r="A1223" t="str">
            <v>APR 2018</v>
          </cell>
          <cell r="B1223" t="str">
            <v>LGCME561DS</v>
          </cell>
          <cell r="D1223" t="str">
            <v>Residential Customers</v>
          </cell>
          <cell r="E1223">
            <v>60800</v>
          </cell>
          <cell r="F1223">
            <v>90</v>
          </cell>
          <cell r="L1223">
            <v>44.36</v>
          </cell>
          <cell r="M1223">
            <v>83.91</v>
          </cell>
          <cell r="S1223">
            <v>6046.56</v>
          </cell>
          <cell r="AW1223">
            <v>2283.65</v>
          </cell>
          <cell r="AX1223">
            <v>3554.19</v>
          </cell>
          <cell r="AY1223">
            <v>6046.56</v>
          </cell>
          <cell r="AZ1223">
            <v>111.67</v>
          </cell>
        </row>
        <row r="1224">
          <cell r="A1224" t="str">
            <v>APR 2018</v>
          </cell>
          <cell r="B1224" t="str">
            <v>LGCME561DS</v>
          </cell>
          <cell r="D1224" t="str">
            <v>Small Commercial Customers</v>
          </cell>
          <cell r="E1224">
            <v>15625944</v>
          </cell>
          <cell r="F1224">
            <v>50040</v>
          </cell>
          <cell r="L1224">
            <v>11513.87</v>
          </cell>
          <cell r="M1224">
            <v>21819.88</v>
          </cell>
          <cell r="S1224">
            <v>1610145</v>
          </cell>
          <cell r="AW1224">
            <v>586910.35</v>
          </cell>
          <cell r="AX1224">
            <v>938220.21</v>
          </cell>
          <cell r="AY1224">
            <v>1610145</v>
          </cell>
          <cell r="AZ1224">
            <v>30514.720000000001</v>
          </cell>
        </row>
        <row r="1225">
          <cell r="A1225" t="str">
            <v>APR 2018</v>
          </cell>
          <cell r="B1225" t="str">
            <v>LGCME561PF</v>
          </cell>
          <cell r="D1225" t="str">
            <v>Industrial Customers</v>
          </cell>
          <cell r="E1225">
            <v>106000</v>
          </cell>
          <cell r="F1225">
            <v>180</v>
          </cell>
          <cell r="L1225">
            <v>78.78</v>
          </cell>
          <cell r="M1225">
            <v>146.28</v>
          </cell>
          <cell r="S1225">
            <v>10601.88</v>
          </cell>
          <cell r="AW1225">
            <v>3981.3599999999997</v>
          </cell>
          <cell r="AX1225">
            <v>6175.72</v>
          </cell>
          <cell r="AY1225">
            <v>10601.88</v>
          </cell>
          <cell r="AZ1225">
            <v>196.18</v>
          </cell>
        </row>
        <row r="1226">
          <cell r="A1226" t="str">
            <v>APR 2018</v>
          </cell>
          <cell r="B1226" t="str">
            <v>LGCME561PF</v>
          </cell>
          <cell r="D1226" t="str">
            <v>Large Commercial Customers</v>
          </cell>
          <cell r="E1226">
            <v>7839575</v>
          </cell>
          <cell r="F1226">
            <v>16470</v>
          </cell>
          <cell r="L1226">
            <v>5716.2</v>
          </cell>
          <cell r="M1226">
            <v>11097.32</v>
          </cell>
          <cell r="S1226">
            <v>744909.94</v>
          </cell>
          <cell r="AW1226">
            <v>294454.44999999995</v>
          </cell>
          <cell r="AX1226">
            <v>421211.01</v>
          </cell>
          <cell r="AY1226">
            <v>744909.94</v>
          </cell>
          <cell r="AZ1226">
            <v>13970.15</v>
          </cell>
        </row>
        <row r="1227">
          <cell r="A1227" t="str">
            <v>APR 2018</v>
          </cell>
          <cell r="B1227" t="str">
            <v>LGCME561PF</v>
          </cell>
          <cell r="D1227" t="str">
            <v>Public Authorities Customers</v>
          </cell>
          <cell r="E1227">
            <v>2591360</v>
          </cell>
          <cell r="F1227">
            <v>3870</v>
          </cell>
          <cell r="L1227">
            <v>1954.4</v>
          </cell>
          <cell r="M1227">
            <v>4090.22</v>
          </cell>
          <cell r="S1227">
            <v>290848.01</v>
          </cell>
          <cell r="AW1227">
            <v>97331.459999999992</v>
          </cell>
          <cell r="AX1227">
            <v>184071.27000000002</v>
          </cell>
          <cell r="AY1227">
            <v>290848.01</v>
          </cell>
          <cell r="AZ1227">
            <v>6365.69</v>
          </cell>
        </row>
        <row r="1228">
          <cell r="A1228" t="str">
            <v>APR 2018</v>
          </cell>
          <cell r="B1228" t="str">
            <v>LGCME561PF</v>
          </cell>
          <cell r="D1228" t="str">
            <v>Small Commercial Customers</v>
          </cell>
          <cell r="E1228">
            <v>4251682</v>
          </cell>
          <cell r="F1228">
            <v>8100</v>
          </cell>
          <cell r="L1228">
            <v>3121.5</v>
          </cell>
          <cell r="M1228">
            <v>5885.9</v>
          </cell>
          <cell r="S1228">
            <v>394471.14</v>
          </cell>
          <cell r="AW1228">
            <v>159693.13</v>
          </cell>
          <cell r="AX1228">
            <v>218415.82</v>
          </cell>
          <cell r="AY1228">
            <v>394471.14</v>
          </cell>
          <cell r="AZ1228">
            <v>7146.83</v>
          </cell>
        </row>
        <row r="1229">
          <cell r="A1229" t="str">
            <v>APR 2018</v>
          </cell>
          <cell r="B1229" t="str">
            <v>LGCME563DS</v>
          </cell>
          <cell r="D1229" t="str">
            <v>Large Commercial Customers</v>
          </cell>
          <cell r="E1229">
            <v>1838880</v>
          </cell>
          <cell r="F1229">
            <v>3600</v>
          </cell>
          <cell r="L1229">
            <v>1354.44</v>
          </cell>
          <cell r="M1229">
            <v>2537.64</v>
          </cell>
          <cell r="S1229">
            <v>152967.49</v>
          </cell>
          <cell r="AW1229">
            <v>66365.19</v>
          </cell>
          <cell r="AX1229">
            <v>79658.45</v>
          </cell>
          <cell r="AY1229">
            <v>152967.49</v>
          </cell>
          <cell r="AZ1229">
            <v>2633.56</v>
          </cell>
        </row>
        <row r="1230">
          <cell r="A1230" t="str">
            <v>APR 2018</v>
          </cell>
          <cell r="B1230" t="str">
            <v>LGCME563DS</v>
          </cell>
          <cell r="D1230" t="str">
            <v>Public Authorities Customers</v>
          </cell>
          <cell r="E1230">
            <v>1802160</v>
          </cell>
          <cell r="F1230">
            <v>2400</v>
          </cell>
          <cell r="L1230">
            <v>1346.5</v>
          </cell>
          <cell r="M1230">
            <v>2585.84</v>
          </cell>
          <cell r="S1230">
            <v>398156.3</v>
          </cell>
          <cell r="AW1230">
            <v>65039.96</v>
          </cell>
          <cell r="AX1230">
            <v>319528.2</v>
          </cell>
          <cell r="AY1230">
            <v>398156.3</v>
          </cell>
          <cell r="AZ1230">
            <v>10432.25</v>
          </cell>
        </row>
        <row r="1231">
          <cell r="A1231" t="str">
            <v>APR 2018</v>
          </cell>
          <cell r="B1231" t="str">
            <v>LGCME563DS</v>
          </cell>
          <cell r="D1231" t="str">
            <v>Small Commercial Customers</v>
          </cell>
          <cell r="E1231">
            <v>43200</v>
          </cell>
          <cell r="F1231">
            <v>240</v>
          </cell>
          <cell r="L1231">
            <v>31.1</v>
          </cell>
          <cell r="M1231">
            <v>59.61</v>
          </cell>
          <cell r="S1231">
            <v>3722.56</v>
          </cell>
          <cell r="AW1231">
            <v>1559.0900000000001</v>
          </cell>
          <cell r="AX1231">
            <v>1869.77</v>
          </cell>
          <cell r="AY1231">
            <v>3722.56</v>
          </cell>
          <cell r="AZ1231">
            <v>65.08</v>
          </cell>
        </row>
        <row r="1232">
          <cell r="A1232" t="str">
            <v>APR 2018</v>
          </cell>
          <cell r="B1232" t="str">
            <v>LGCME563PF</v>
          </cell>
          <cell r="D1232" t="str">
            <v>Large Commercial Customers</v>
          </cell>
          <cell r="E1232">
            <v>1916580</v>
          </cell>
          <cell r="F1232">
            <v>2640</v>
          </cell>
          <cell r="L1232">
            <v>1406.91</v>
          </cell>
          <cell r="M1232">
            <v>2707.3</v>
          </cell>
          <cell r="S1232">
            <v>138447.51999999999</v>
          </cell>
          <cell r="AW1232">
            <v>69169.37</v>
          </cell>
          <cell r="AX1232">
            <v>64225.65</v>
          </cell>
          <cell r="AY1232">
            <v>138447.51999999999</v>
          </cell>
          <cell r="AZ1232">
            <v>2295.5500000000002</v>
          </cell>
        </row>
        <row r="1233">
          <cell r="A1233" t="str">
            <v>APR 2018</v>
          </cell>
          <cell r="B1233" t="str">
            <v>LGCME563PF</v>
          </cell>
          <cell r="D1233" t="str">
            <v>Public Authorities Customers</v>
          </cell>
          <cell r="E1233">
            <v>989700</v>
          </cell>
          <cell r="F1233">
            <v>1920</v>
          </cell>
          <cell r="L1233">
            <v>735.39</v>
          </cell>
          <cell r="M1233">
            <v>1487.54</v>
          </cell>
          <cell r="S1233">
            <v>91533.02</v>
          </cell>
          <cell r="AW1233">
            <v>35718.28</v>
          </cell>
          <cell r="AX1233">
            <v>52250.83</v>
          </cell>
          <cell r="AY1233">
            <v>91533.02</v>
          </cell>
          <cell r="AZ1233">
            <v>1858.78</v>
          </cell>
        </row>
        <row r="1234">
          <cell r="A1234" t="str">
            <v>APR 2018</v>
          </cell>
          <cell r="B1234" t="str">
            <v>LGCME563PF</v>
          </cell>
          <cell r="D1234" t="str">
            <v>Small Commercial Customers</v>
          </cell>
          <cell r="E1234">
            <v>401640</v>
          </cell>
          <cell r="F1234">
            <v>1680</v>
          </cell>
          <cell r="L1234">
            <v>290.35000000000002</v>
          </cell>
          <cell r="M1234">
            <v>554.26</v>
          </cell>
          <cell r="S1234">
            <v>35670.379999999997</v>
          </cell>
          <cell r="AW1234">
            <v>14495.189999999999</v>
          </cell>
          <cell r="AX1234">
            <v>18923.669999999998</v>
          </cell>
          <cell r="AY1234">
            <v>35670.379999999997</v>
          </cell>
          <cell r="AZ1234">
            <v>631.4</v>
          </cell>
        </row>
        <row r="1235">
          <cell r="A1235" t="str">
            <v>APR 2018</v>
          </cell>
          <cell r="B1235" t="str">
            <v>LGCME567</v>
          </cell>
          <cell r="D1235" t="str">
            <v>Industrial Customers</v>
          </cell>
          <cell r="E1235">
            <v>16800</v>
          </cell>
          <cell r="F1235">
            <v>62.07</v>
          </cell>
          <cell r="L1235">
            <v>12.2</v>
          </cell>
          <cell r="M1235">
            <v>23.19</v>
          </cell>
          <cell r="S1235">
            <v>1903.64</v>
          </cell>
          <cell r="AW1235">
            <v>631.01</v>
          </cell>
          <cell r="AX1235">
            <v>1174.0999999999999</v>
          </cell>
          <cell r="AY1235">
            <v>1903.64</v>
          </cell>
          <cell r="AZ1235">
            <v>36.65</v>
          </cell>
        </row>
        <row r="1236">
          <cell r="A1236" t="str">
            <v>APR 2018</v>
          </cell>
          <cell r="B1236" t="str">
            <v>LGCME567</v>
          </cell>
          <cell r="D1236" t="str">
            <v>Public Authorities Customers</v>
          </cell>
          <cell r="E1236">
            <v>78480</v>
          </cell>
          <cell r="F1236">
            <v>90</v>
          </cell>
          <cell r="L1236">
            <v>61.21</v>
          </cell>
          <cell r="M1236">
            <v>189.13</v>
          </cell>
          <cell r="S1236">
            <v>7472.16</v>
          </cell>
          <cell r="AW1236">
            <v>2947.71</v>
          </cell>
          <cell r="AX1236">
            <v>4572.16</v>
          </cell>
          <cell r="AY1236">
            <v>7472.16</v>
          </cell>
          <cell r="AZ1236">
            <v>261.76</v>
          </cell>
        </row>
        <row r="1237">
          <cell r="A1237" t="str">
            <v>APR 2018</v>
          </cell>
          <cell r="B1237" t="str">
            <v>LGCME567</v>
          </cell>
          <cell r="D1237" t="str">
            <v>Small Commercial Customers</v>
          </cell>
          <cell r="E1237">
            <v>20400</v>
          </cell>
          <cell r="F1237">
            <v>90</v>
          </cell>
          <cell r="L1237">
            <v>15.18</v>
          </cell>
          <cell r="M1237">
            <v>28.15</v>
          </cell>
          <cell r="S1237">
            <v>1936.78</v>
          </cell>
          <cell r="AW1237">
            <v>766.22</v>
          </cell>
          <cell r="AX1237">
            <v>1031.55</v>
          </cell>
          <cell r="AY1237">
            <v>1936.78</v>
          </cell>
          <cell r="AZ1237">
            <v>35.18</v>
          </cell>
        </row>
        <row r="1238">
          <cell r="A1238" t="str">
            <v>APR 2018</v>
          </cell>
          <cell r="B1238" t="str">
            <v>LGCME567PF</v>
          </cell>
          <cell r="D1238" t="str">
            <v>Public Authorities Customers</v>
          </cell>
          <cell r="E1238">
            <v>73800</v>
          </cell>
          <cell r="F1238">
            <v>90</v>
          </cell>
          <cell r="L1238">
            <v>57</v>
          </cell>
          <cell r="M1238">
            <v>101.85</v>
          </cell>
          <cell r="S1238">
            <v>6857.84</v>
          </cell>
          <cell r="AW1238">
            <v>2771.93</v>
          </cell>
          <cell r="AX1238">
            <v>3740.33</v>
          </cell>
          <cell r="AY1238">
            <v>6857.84</v>
          </cell>
          <cell r="AZ1238">
            <v>123.57</v>
          </cell>
        </row>
        <row r="1239">
          <cell r="A1239" t="str">
            <v>APR 2018</v>
          </cell>
          <cell r="B1239" t="str">
            <v>LGCME591</v>
          </cell>
          <cell r="D1239" t="str">
            <v>Industrial Customers</v>
          </cell>
          <cell r="E1239">
            <v>333800</v>
          </cell>
          <cell r="F1239">
            <v>400</v>
          </cell>
          <cell r="L1239">
            <v>57.35</v>
          </cell>
          <cell r="M1239">
            <v>460.65</v>
          </cell>
          <cell r="S1239">
            <v>26272.63</v>
          </cell>
          <cell r="AW1239">
            <v>12464.09</v>
          </cell>
          <cell r="AX1239">
            <v>13120.42</v>
          </cell>
          <cell r="AY1239">
            <v>26272.63</v>
          </cell>
          <cell r="AZ1239">
            <v>440.89</v>
          </cell>
        </row>
        <row r="1240">
          <cell r="A1240" t="str">
            <v>APR 2018</v>
          </cell>
          <cell r="B1240" t="str">
            <v>LGCME591</v>
          </cell>
          <cell r="D1240" t="str">
            <v>Large Commercial Customers</v>
          </cell>
          <cell r="E1240">
            <v>56709798</v>
          </cell>
          <cell r="F1240">
            <v>49306.68</v>
          </cell>
          <cell r="L1240">
            <v>10283.219999999999</v>
          </cell>
          <cell r="M1240">
            <v>79460.649999999994</v>
          </cell>
          <cell r="S1240">
            <v>4642094.87</v>
          </cell>
          <cell r="AW1240">
            <v>2117543.81</v>
          </cell>
          <cell r="AX1240">
            <v>2390720.31</v>
          </cell>
          <cell r="AY1240">
            <v>4642094.87</v>
          </cell>
          <cell r="AZ1240">
            <v>80968.679999999993</v>
          </cell>
        </row>
        <row r="1241">
          <cell r="A1241" t="str">
            <v>APR 2018</v>
          </cell>
          <cell r="B1241" t="str">
            <v>LGCME591</v>
          </cell>
          <cell r="D1241" t="str">
            <v>Public Authorities Customers</v>
          </cell>
          <cell r="E1241">
            <v>4321120</v>
          </cell>
          <cell r="F1241">
            <v>4200</v>
          </cell>
          <cell r="L1241">
            <v>821.78</v>
          </cell>
          <cell r="M1241">
            <v>7077.93</v>
          </cell>
          <cell r="S1241">
            <v>345586.51</v>
          </cell>
          <cell r="AW1241">
            <v>161350.60999999999</v>
          </cell>
          <cell r="AX1241">
            <v>178454.15999999997</v>
          </cell>
          <cell r="AY1241">
            <v>345586.51</v>
          </cell>
          <cell r="AZ1241">
            <v>5791.97</v>
          </cell>
        </row>
        <row r="1242">
          <cell r="A1242" t="str">
            <v>APR 2018</v>
          </cell>
          <cell r="B1242" t="str">
            <v>LGCME591</v>
          </cell>
          <cell r="D1242" t="str">
            <v>Small Commercial Customers</v>
          </cell>
          <cell r="E1242">
            <v>8030680</v>
          </cell>
          <cell r="F1242">
            <v>8728</v>
          </cell>
          <cell r="L1242">
            <v>1416.45</v>
          </cell>
          <cell r="M1242">
            <v>11082.32</v>
          </cell>
          <cell r="S1242">
            <v>698305.22</v>
          </cell>
          <cell r="AW1242">
            <v>299865.59999999998</v>
          </cell>
          <cell r="AX1242">
            <v>378636.07</v>
          </cell>
          <cell r="AY1242">
            <v>698305.22</v>
          </cell>
          <cell r="AZ1242">
            <v>12194.63</v>
          </cell>
        </row>
        <row r="1243">
          <cell r="A1243" t="str">
            <v>APR 2018</v>
          </cell>
          <cell r="B1243" t="str">
            <v>LGCME593</v>
          </cell>
          <cell r="D1243" t="str">
            <v>Large Commercial Customers</v>
          </cell>
          <cell r="E1243">
            <v>32813880</v>
          </cell>
          <cell r="F1243">
            <v>15554</v>
          </cell>
          <cell r="L1243">
            <v>5655.05</v>
          </cell>
          <cell r="M1243">
            <v>46262.080000000002</v>
          </cell>
          <cell r="S1243">
            <v>2588148.69</v>
          </cell>
          <cell r="AW1243">
            <v>1150126.49</v>
          </cell>
          <cell r="AX1243">
            <v>1409291.6400000001</v>
          </cell>
          <cell r="AY1243">
            <v>2588148.69</v>
          </cell>
          <cell r="AZ1243">
            <v>44771.5</v>
          </cell>
        </row>
        <row r="1244">
          <cell r="A1244" t="str">
            <v>APR 2018</v>
          </cell>
          <cell r="B1244" t="str">
            <v>LGCME593</v>
          </cell>
          <cell r="D1244" t="str">
            <v>Public Authorities Customers</v>
          </cell>
          <cell r="E1244">
            <v>18000000</v>
          </cell>
          <cell r="F1244">
            <v>5280</v>
          </cell>
          <cell r="L1244">
            <v>3419.85</v>
          </cell>
          <cell r="M1244">
            <v>34438.75</v>
          </cell>
          <cell r="S1244">
            <v>1277068.3799999999</v>
          </cell>
          <cell r="AW1244">
            <v>630900</v>
          </cell>
          <cell r="AX1244">
            <v>662933.05000000005</v>
          </cell>
          <cell r="AY1244">
            <v>1277068.3799999999</v>
          </cell>
          <cell r="AZ1244">
            <v>30261.69</v>
          </cell>
        </row>
        <row r="1245">
          <cell r="A1245" t="str">
            <v>APR 2018</v>
          </cell>
          <cell r="B1245" t="str">
            <v>LGCME593</v>
          </cell>
          <cell r="D1245" t="str">
            <v>Small Commercial Customers</v>
          </cell>
          <cell r="E1245">
            <v>1703400</v>
          </cell>
          <cell r="F1245">
            <v>1320</v>
          </cell>
          <cell r="L1245">
            <v>289.19</v>
          </cell>
          <cell r="M1245">
            <v>2350.69</v>
          </cell>
          <cell r="S1245">
            <v>119402.51</v>
          </cell>
          <cell r="AW1245">
            <v>59704.17</v>
          </cell>
          <cell r="AX1245">
            <v>57515.41</v>
          </cell>
          <cell r="AY1245">
            <v>119402.51</v>
          </cell>
          <cell r="AZ1245">
            <v>1885.14</v>
          </cell>
        </row>
        <row r="1246">
          <cell r="A1246" t="str">
            <v>APR 2018</v>
          </cell>
          <cell r="B1246" t="str">
            <v>LGCME594</v>
          </cell>
          <cell r="D1246" t="str">
            <v>Public Authorities Customers</v>
          </cell>
          <cell r="E1246">
            <v>18654000</v>
          </cell>
          <cell r="F1246">
            <v>330</v>
          </cell>
          <cell r="L1246">
            <v>3896.49</v>
          </cell>
          <cell r="M1246">
            <v>14021.67</v>
          </cell>
          <cell r="S1246">
            <v>1074630.6299999999</v>
          </cell>
          <cell r="AW1246">
            <v>656629.35</v>
          </cell>
          <cell r="AX1246">
            <v>449926.21</v>
          </cell>
          <cell r="AY1246">
            <v>1074630.6299999999</v>
          </cell>
          <cell r="AZ1246">
            <v>40318.129999999997</v>
          </cell>
        </row>
        <row r="1247">
          <cell r="A1247" t="str">
            <v>APR 2018</v>
          </cell>
          <cell r="B1247" t="str">
            <v>LGCME651</v>
          </cell>
          <cell r="D1247" t="str">
            <v>Small Commercial Customers</v>
          </cell>
          <cell r="E1247">
            <v>0</v>
          </cell>
          <cell r="F1247">
            <v>-1156.72</v>
          </cell>
          <cell r="L1247">
            <v>0</v>
          </cell>
          <cell r="M1247">
            <v>0</v>
          </cell>
          <cell r="S1247">
            <v>-1262.6400000000001</v>
          </cell>
          <cell r="AW1247">
            <v>0</v>
          </cell>
          <cell r="AX1247">
            <v>0</v>
          </cell>
          <cell r="AY1247">
            <v>-1262.6400000000001</v>
          </cell>
          <cell r="AZ1247">
            <v>-105.92</v>
          </cell>
        </row>
        <row r="1248">
          <cell r="A1248" t="str">
            <v>APR 2018</v>
          </cell>
          <cell r="B1248" t="str">
            <v>LGCME651DS</v>
          </cell>
          <cell r="D1248" t="str">
            <v>Industrial Customers</v>
          </cell>
          <cell r="E1248">
            <v>56898</v>
          </cell>
          <cell r="F1248">
            <v>604.79999999999995</v>
          </cell>
          <cell r="L1248">
            <v>86.94</v>
          </cell>
          <cell r="M1248">
            <v>78.510000000000005</v>
          </cell>
          <cell r="S1248">
            <v>6664.49</v>
          </cell>
          <cell r="AW1248">
            <v>5858.78</v>
          </cell>
          <cell r="AX1248">
            <v>0</v>
          </cell>
          <cell r="AY1248">
            <v>6664.49</v>
          </cell>
          <cell r="AZ1248">
            <v>129.52000000000001</v>
          </cell>
        </row>
        <row r="1249">
          <cell r="A1249" t="str">
            <v>APR 2018</v>
          </cell>
          <cell r="B1249" t="str">
            <v>LGCME651DS</v>
          </cell>
          <cell r="D1249" t="str">
            <v>Large Commercial Customers</v>
          </cell>
          <cell r="E1249">
            <v>2648036</v>
          </cell>
          <cell r="F1249">
            <v>16055.76</v>
          </cell>
          <cell r="L1249">
            <v>4040.69</v>
          </cell>
          <cell r="M1249">
            <v>3709.81</v>
          </cell>
          <cell r="S1249">
            <v>297269.38</v>
          </cell>
          <cell r="AW1249">
            <v>272672.52</v>
          </cell>
          <cell r="AX1249">
            <v>0</v>
          </cell>
          <cell r="AY1249">
            <v>297269.38</v>
          </cell>
          <cell r="AZ1249">
            <v>5704.8</v>
          </cell>
        </row>
        <row r="1250">
          <cell r="A1250" t="str">
            <v>APR 2018</v>
          </cell>
          <cell r="B1250" t="str">
            <v>LGCME651DS</v>
          </cell>
          <cell r="D1250" t="str">
            <v>Public Authorities Customers</v>
          </cell>
          <cell r="E1250">
            <v>5924200</v>
          </cell>
          <cell r="F1250">
            <v>39713.519999999997</v>
          </cell>
          <cell r="L1250">
            <v>9069.83</v>
          </cell>
          <cell r="M1250">
            <v>8519.4</v>
          </cell>
          <cell r="S1250">
            <v>669228.03</v>
          </cell>
          <cell r="AW1250">
            <v>610014.91</v>
          </cell>
          <cell r="AX1250">
            <v>0</v>
          </cell>
          <cell r="AY1250">
            <v>669228.03</v>
          </cell>
          <cell r="AZ1250">
            <v>13517.89</v>
          </cell>
        </row>
        <row r="1251">
          <cell r="A1251" t="str">
            <v>APR 2018</v>
          </cell>
          <cell r="B1251" t="str">
            <v>LGCME651DS</v>
          </cell>
          <cell r="D1251" t="str">
            <v>Residential Customers</v>
          </cell>
          <cell r="E1251">
            <v>15051</v>
          </cell>
          <cell r="F1251">
            <v>873.6</v>
          </cell>
          <cell r="L1251">
            <v>22.79</v>
          </cell>
          <cell r="M1251">
            <v>20.71</v>
          </cell>
          <cell r="S1251">
            <v>2484.2600000000002</v>
          </cell>
          <cell r="AW1251">
            <v>1549.79</v>
          </cell>
          <cell r="AX1251">
            <v>0</v>
          </cell>
          <cell r="AY1251">
            <v>2484.2600000000002</v>
          </cell>
          <cell r="AZ1251">
            <v>52.06</v>
          </cell>
        </row>
        <row r="1252">
          <cell r="A1252" t="str">
            <v>APR 2018</v>
          </cell>
          <cell r="B1252" t="str">
            <v>LGCME651DS</v>
          </cell>
          <cell r="D1252" t="str">
            <v>Small Commercial Customers</v>
          </cell>
          <cell r="E1252">
            <v>52580538</v>
          </cell>
          <cell r="F1252">
            <v>740885.95</v>
          </cell>
          <cell r="L1252">
            <v>80143.66</v>
          </cell>
          <cell r="M1252">
            <v>73878.899999999994</v>
          </cell>
          <cell r="S1252">
            <v>6329487.3399999999</v>
          </cell>
          <cell r="AW1252">
            <v>5414729.1500000004</v>
          </cell>
          <cell r="AX1252">
            <v>0</v>
          </cell>
          <cell r="AY1252">
            <v>6329487.3399999999</v>
          </cell>
          <cell r="AZ1252">
            <v>125234.57</v>
          </cell>
        </row>
        <row r="1253">
          <cell r="A1253" t="str">
            <v>APR 2018</v>
          </cell>
          <cell r="B1253" t="str">
            <v>LGCME652</v>
          </cell>
          <cell r="D1253" t="str">
            <v>Industrial Customers</v>
          </cell>
          <cell r="E1253">
            <v>23640</v>
          </cell>
          <cell r="L1253">
            <v>35.82</v>
          </cell>
          <cell r="M1253">
            <v>32.619999999999997</v>
          </cell>
          <cell r="S1253">
            <v>2495.84</v>
          </cell>
          <cell r="AW1253">
            <v>2434.21</v>
          </cell>
          <cell r="AX1253">
            <v>0</v>
          </cell>
          <cell r="AY1253">
            <v>2495.84</v>
          </cell>
          <cell r="AZ1253">
            <v>47.01</v>
          </cell>
        </row>
        <row r="1254">
          <cell r="A1254" t="str">
            <v>APR 2018</v>
          </cell>
          <cell r="B1254" t="str">
            <v>LGCME652</v>
          </cell>
          <cell r="D1254" t="str">
            <v>Large Commercial Customers</v>
          </cell>
          <cell r="E1254">
            <v>105</v>
          </cell>
          <cell r="L1254">
            <v>0.16</v>
          </cell>
          <cell r="M1254">
            <v>0.15</v>
          </cell>
          <cell r="S1254">
            <v>11.12</v>
          </cell>
          <cell r="AW1254">
            <v>10.809999999999999</v>
          </cell>
          <cell r="AX1254">
            <v>0</v>
          </cell>
          <cell r="AY1254">
            <v>11.12</v>
          </cell>
          <cell r="AZ1254">
            <v>0.21</v>
          </cell>
        </row>
        <row r="1255">
          <cell r="A1255" t="str">
            <v>APR 2018</v>
          </cell>
          <cell r="B1255" t="str">
            <v>LGCME652</v>
          </cell>
          <cell r="D1255" t="str">
            <v>Public Authorities Customers</v>
          </cell>
          <cell r="E1255">
            <v>155855</v>
          </cell>
          <cell r="L1255">
            <v>238.64</v>
          </cell>
          <cell r="M1255">
            <v>216.23</v>
          </cell>
          <cell r="S1255">
            <v>16576.22</v>
          </cell>
          <cell r="AW1255">
            <v>16048.41</v>
          </cell>
          <cell r="AX1255">
            <v>0</v>
          </cell>
          <cell r="AY1255">
            <v>16576.22</v>
          </cell>
          <cell r="AZ1255">
            <v>314.92</v>
          </cell>
        </row>
        <row r="1256">
          <cell r="A1256" t="str">
            <v>APR 2018</v>
          </cell>
          <cell r="B1256" t="str">
            <v>LGCME652</v>
          </cell>
          <cell r="D1256" t="str">
            <v>Small Commercial Customers</v>
          </cell>
          <cell r="E1256">
            <v>1519102</v>
          </cell>
          <cell r="L1256">
            <v>2306.59</v>
          </cell>
          <cell r="M1256">
            <v>2159.3000000000002</v>
          </cell>
          <cell r="S1256">
            <v>160337.15</v>
          </cell>
          <cell r="AW1256">
            <v>156445.34999999998</v>
          </cell>
          <cell r="AX1256">
            <v>0</v>
          </cell>
          <cell r="AY1256">
            <v>160337.15</v>
          </cell>
          <cell r="AZ1256">
            <v>3070.62</v>
          </cell>
        </row>
        <row r="1257">
          <cell r="A1257" t="str">
            <v>APR 2018</v>
          </cell>
          <cell r="B1257" t="str">
            <v>LGCME657</v>
          </cell>
          <cell r="D1257" t="str">
            <v>Large Commercial Customers</v>
          </cell>
          <cell r="E1257">
            <v>4000</v>
          </cell>
          <cell r="F1257">
            <v>50.4</v>
          </cell>
          <cell r="L1257">
            <v>6.1</v>
          </cell>
          <cell r="M1257">
            <v>5.52</v>
          </cell>
          <cell r="S1257">
            <v>476.03</v>
          </cell>
          <cell r="AW1257">
            <v>411.88</v>
          </cell>
          <cell r="AX1257">
            <v>0</v>
          </cell>
          <cell r="AY1257">
            <v>476.03</v>
          </cell>
          <cell r="AZ1257">
            <v>9.2899999999999991</v>
          </cell>
        </row>
        <row r="1258">
          <cell r="A1258" t="str">
            <v>APR 2018</v>
          </cell>
          <cell r="B1258" t="str">
            <v>LGCME657</v>
          </cell>
          <cell r="D1258" t="str">
            <v>Public Authorities Customers</v>
          </cell>
          <cell r="E1258">
            <v>103020</v>
          </cell>
          <cell r="F1258">
            <v>252</v>
          </cell>
          <cell r="L1258">
            <v>157.66</v>
          </cell>
          <cell r="M1258">
            <v>142.16999999999999</v>
          </cell>
          <cell r="S1258">
            <v>11216.52</v>
          </cell>
          <cell r="AW1258">
            <v>10607.970000000001</v>
          </cell>
          <cell r="AX1258">
            <v>0</v>
          </cell>
          <cell r="AY1258">
            <v>11216.52</v>
          </cell>
          <cell r="AZ1258">
            <v>213.36</v>
          </cell>
        </row>
        <row r="1259">
          <cell r="A1259" t="str">
            <v>APR 2018</v>
          </cell>
          <cell r="B1259" t="str">
            <v>LGCME657</v>
          </cell>
          <cell r="D1259" t="str">
            <v>Small Commercial Customers</v>
          </cell>
          <cell r="E1259">
            <v>42543</v>
          </cell>
          <cell r="F1259">
            <v>302.39999999999998</v>
          </cell>
          <cell r="L1259">
            <v>65.02</v>
          </cell>
          <cell r="M1259">
            <v>58.71</v>
          </cell>
          <cell r="S1259">
            <v>4830.2700000000004</v>
          </cell>
          <cell r="AW1259">
            <v>4380.67</v>
          </cell>
          <cell r="AX1259">
            <v>0</v>
          </cell>
          <cell r="AY1259">
            <v>4830.2700000000004</v>
          </cell>
          <cell r="AZ1259">
            <v>93.04</v>
          </cell>
        </row>
        <row r="1260">
          <cell r="A1260" t="str">
            <v>APR 2018</v>
          </cell>
          <cell r="B1260" t="str">
            <v>LGCME671</v>
          </cell>
          <cell r="D1260" t="str">
            <v>Public Authorities Customers</v>
          </cell>
          <cell r="E1260">
            <v>4365600</v>
          </cell>
          <cell r="M1260">
            <v>6024.52</v>
          </cell>
          <cell r="S1260">
            <v>295173.83</v>
          </cell>
          <cell r="AW1260">
            <v>155415.35999999999</v>
          </cell>
          <cell r="AX1260">
            <v>140569.63</v>
          </cell>
          <cell r="AY1260">
            <v>295173.83</v>
          </cell>
          <cell r="AZ1260">
            <v>4561.8500000000004</v>
          </cell>
        </row>
        <row r="1261">
          <cell r="A1261" t="str">
            <v>APR 2018</v>
          </cell>
          <cell r="B1261" t="str">
            <v>LGCMEOSLS</v>
          </cell>
          <cell r="D1261" t="str">
            <v>Small Commercial Customers</v>
          </cell>
          <cell r="E1261">
            <v>3600</v>
          </cell>
          <cell r="F1261">
            <v>90</v>
          </cell>
          <cell r="L1261">
            <v>0.62</v>
          </cell>
          <cell r="M1261">
            <v>4.97</v>
          </cell>
          <cell r="S1261">
            <v>1551.7</v>
          </cell>
          <cell r="AW1261">
            <v>135.82999999999998</v>
          </cell>
          <cell r="AX1261">
            <v>1290.98</v>
          </cell>
          <cell r="AY1261">
            <v>1551.7</v>
          </cell>
          <cell r="AZ1261">
            <v>36.29</v>
          </cell>
        </row>
        <row r="1262">
          <cell r="A1262" t="str">
            <v>APR 2018</v>
          </cell>
          <cell r="B1262" t="str">
            <v>LGCMESPS</v>
          </cell>
          <cell r="D1262" t="str">
            <v>Large Commercial Customers</v>
          </cell>
          <cell r="E1262">
            <v>244560</v>
          </cell>
          <cell r="F1262">
            <v>630</v>
          </cell>
          <cell r="L1262">
            <v>177.18</v>
          </cell>
          <cell r="M1262">
            <v>372.12</v>
          </cell>
          <cell r="S1262">
            <v>27799.07</v>
          </cell>
          <cell r="AW1262">
            <v>9229.68</v>
          </cell>
          <cell r="AX1262">
            <v>17616.440000000002</v>
          </cell>
          <cell r="AY1262">
            <v>27799.07</v>
          </cell>
          <cell r="AZ1262">
            <v>585.53</v>
          </cell>
        </row>
        <row r="1263">
          <cell r="A1263" t="str">
            <v>APR 2018</v>
          </cell>
          <cell r="B1263" t="str">
            <v>LGCMESPS</v>
          </cell>
          <cell r="D1263" t="str">
            <v>Public Authorities Customers</v>
          </cell>
          <cell r="E1263">
            <v>3472471</v>
          </cell>
          <cell r="F1263">
            <v>5310</v>
          </cell>
          <cell r="L1263">
            <v>2578.92</v>
          </cell>
          <cell r="M1263">
            <v>4792.07</v>
          </cell>
          <cell r="S1263">
            <v>342089.64</v>
          </cell>
          <cell r="AW1263">
            <v>131051.02</v>
          </cell>
          <cell r="AX1263">
            <v>197259.03999999998</v>
          </cell>
          <cell r="AY1263">
            <v>342089.64</v>
          </cell>
          <cell r="AZ1263">
            <v>6296.74</v>
          </cell>
        </row>
        <row r="1264">
          <cell r="A1264" t="str">
            <v>APR 2018</v>
          </cell>
          <cell r="B1264" t="str">
            <v>LGCMESPS</v>
          </cell>
          <cell r="D1264" t="str">
            <v>Small Commercial Customers</v>
          </cell>
          <cell r="E1264">
            <v>160640</v>
          </cell>
          <cell r="F1264">
            <v>180</v>
          </cell>
          <cell r="L1264">
            <v>112.79</v>
          </cell>
          <cell r="M1264">
            <v>221.69</v>
          </cell>
          <cell r="S1264">
            <v>19863.59</v>
          </cell>
          <cell r="AW1264">
            <v>6062.55</v>
          </cell>
          <cell r="AX1264">
            <v>13384.12</v>
          </cell>
          <cell r="AY1264">
            <v>19863.59</v>
          </cell>
          <cell r="AZ1264">
            <v>391.71</v>
          </cell>
        </row>
        <row r="1265">
          <cell r="A1265" t="str">
            <v>APR 2018</v>
          </cell>
          <cell r="B1265" t="str">
            <v>LGCMESPSPF</v>
          </cell>
          <cell r="D1265" t="str">
            <v>Public Authorities Customers</v>
          </cell>
          <cell r="E1265">
            <v>432060</v>
          </cell>
          <cell r="F1265">
            <v>630</v>
          </cell>
          <cell r="L1265">
            <v>322.67</v>
          </cell>
          <cell r="M1265">
            <v>632.33000000000004</v>
          </cell>
          <cell r="S1265">
            <v>40273.54</v>
          </cell>
          <cell r="AW1265">
            <v>16305.94</v>
          </cell>
          <cell r="AX1265">
            <v>22465.56</v>
          </cell>
          <cell r="AY1265">
            <v>40273.54</v>
          </cell>
          <cell r="AZ1265">
            <v>782.67</v>
          </cell>
        </row>
        <row r="1266">
          <cell r="A1266" t="str">
            <v>APR 2018</v>
          </cell>
          <cell r="B1266" t="str">
            <v>LGCMESTOD</v>
          </cell>
          <cell r="D1266" t="str">
            <v>Public Authorities Customers</v>
          </cell>
          <cell r="E1266">
            <v>426100</v>
          </cell>
          <cell r="F1266">
            <v>800</v>
          </cell>
          <cell r="L1266">
            <v>71.7</v>
          </cell>
          <cell r="M1266">
            <v>588.01</v>
          </cell>
          <cell r="S1266">
            <v>46529.95</v>
          </cell>
          <cell r="AW1266">
            <v>15987.27</v>
          </cell>
          <cell r="AX1266">
            <v>29157.78</v>
          </cell>
          <cell r="AY1266">
            <v>46529.95</v>
          </cell>
          <cell r="AZ1266">
            <v>885.87</v>
          </cell>
        </row>
        <row r="1267">
          <cell r="A1267" t="str">
            <v>APR 2018</v>
          </cell>
          <cell r="B1267" t="str">
            <v>LGCSR791</v>
          </cell>
          <cell r="D1267" t="str">
            <v>Industrial Customers</v>
          </cell>
          <cell r="P1267">
            <v>-9551.73</v>
          </cell>
          <cell r="S1267">
            <v>-9551.73</v>
          </cell>
          <cell r="AW1267">
            <v>0</v>
          </cell>
          <cell r="AX1267">
            <v>0</v>
          </cell>
          <cell r="AY1267">
            <v>-9551.73</v>
          </cell>
          <cell r="AZ1267">
            <v>0</v>
          </cell>
        </row>
        <row r="1268">
          <cell r="A1268" t="str">
            <v>APR 2018</v>
          </cell>
          <cell r="B1268" t="str">
            <v>LGCSR795</v>
          </cell>
          <cell r="D1268" t="str">
            <v>Industrial Customers</v>
          </cell>
          <cell r="P1268">
            <v>-361114.1</v>
          </cell>
          <cell r="S1268">
            <v>-361114.1</v>
          </cell>
          <cell r="AW1268">
            <v>0</v>
          </cell>
          <cell r="AX1268">
            <v>0</v>
          </cell>
          <cell r="AY1268">
            <v>-361114.1</v>
          </cell>
          <cell r="AZ1268">
            <v>0</v>
          </cell>
        </row>
        <row r="1269">
          <cell r="A1269" t="str">
            <v>APR 2018</v>
          </cell>
          <cell r="B1269" t="str">
            <v>LGE_EVC</v>
          </cell>
          <cell r="D1269" t="str">
            <v>Small Commercial Customers</v>
          </cell>
          <cell r="E1269">
            <v>282</v>
          </cell>
          <cell r="M1269">
            <v>-0.71</v>
          </cell>
          <cell r="S1269">
            <v>200.87</v>
          </cell>
          <cell r="AW1269">
            <v>200.19000000000003</v>
          </cell>
          <cell r="AX1269">
            <v>0</v>
          </cell>
          <cell r="AY1269">
            <v>200.87</v>
          </cell>
          <cell r="AZ1269">
            <v>1.39</v>
          </cell>
        </row>
        <row r="1270">
          <cell r="A1270" t="str">
            <v>APR 2018</v>
          </cell>
          <cell r="B1270" t="str">
            <v>LGINE551DS</v>
          </cell>
          <cell r="D1270" t="str">
            <v>Industrial Customers</v>
          </cell>
          <cell r="E1270">
            <v>167537</v>
          </cell>
          <cell r="F1270">
            <v>1669.5</v>
          </cell>
          <cell r="L1270">
            <v>0</v>
          </cell>
          <cell r="M1270">
            <v>231.22</v>
          </cell>
          <cell r="S1270">
            <v>19272.13</v>
          </cell>
          <cell r="AW1270">
            <v>17251.3</v>
          </cell>
          <cell r="AX1270">
            <v>0</v>
          </cell>
          <cell r="AY1270">
            <v>19272.13</v>
          </cell>
          <cell r="AZ1270">
            <v>372.64</v>
          </cell>
        </row>
        <row r="1271">
          <cell r="A1271" t="str">
            <v>APR 2018</v>
          </cell>
          <cell r="B1271" t="str">
            <v>LGINE551DS</v>
          </cell>
          <cell r="D1271" t="str">
            <v>Large Commercial Customers</v>
          </cell>
          <cell r="E1271">
            <v>28300</v>
          </cell>
          <cell r="F1271">
            <v>31.5</v>
          </cell>
          <cell r="L1271">
            <v>0</v>
          </cell>
          <cell r="M1271">
            <v>39.049999999999997</v>
          </cell>
          <cell r="S1271">
            <v>3026.81</v>
          </cell>
          <cell r="AW1271">
            <v>2914.05</v>
          </cell>
          <cell r="AX1271">
            <v>0</v>
          </cell>
          <cell r="AY1271">
            <v>3026.81</v>
          </cell>
          <cell r="AZ1271">
            <v>57.26</v>
          </cell>
        </row>
        <row r="1272">
          <cell r="A1272" t="str">
            <v>APR 2018</v>
          </cell>
          <cell r="B1272" t="str">
            <v>LGINE551DS</v>
          </cell>
          <cell r="D1272" t="str">
            <v>Small Commercial Customers</v>
          </cell>
          <cell r="E1272">
            <v>2439</v>
          </cell>
          <cell r="F1272">
            <v>63</v>
          </cell>
          <cell r="L1272">
            <v>0</v>
          </cell>
          <cell r="M1272">
            <v>3.38</v>
          </cell>
          <cell r="S1272">
            <v>320.52</v>
          </cell>
          <cell r="AW1272">
            <v>251.14</v>
          </cell>
          <cell r="AX1272">
            <v>0</v>
          </cell>
          <cell r="AY1272">
            <v>320.52</v>
          </cell>
          <cell r="AZ1272">
            <v>6.42</v>
          </cell>
        </row>
        <row r="1273">
          <cell r="A1273" t="str">
            <v>APR 2018</v>
          </cell>
          <cell r="B1273" t="str">
            <v>LGINE643</v>
          </cell>
          <cell r="D1273" t="str">
            <v>Industrial Customers</v>
          </cell>
          <cell r="E1273">
            <v>78629094</v>
          </cell>
          <cell r="F1273">
            <v>10500</v>
          </cell>
          <cell r="L1273">
            <v>0</v>
          </cell>
          <cell r="M1273">
            <v>183130.72</v>
          </cell>
          <cell r="S1273">
            <v>4598582.34</v>
          </cell>
          <cell r="AW1273">
            <v>2656090.79</v>
          </cell>
          <cell r="AX1273">
            <v>2236348.65</v>
          </cell>
          <cell r="AY1273">
            <v>4598582.34</v>
          </cell>
          <cell r="AZ1273">
            <v>130051.89</v>
          </cell>
        </row>
        <row r="1274">
          <cell r="A1274" t="str">
            <v>APR 2018</v>
          </cell>
          <cell r="B1274" t="str">
            <v>LGINE643</v>
          </cell>
          <cell r="D1274" t="str">
            <v>Public Authorities Customers</v>
          </cell>
          <cell r="E1274">
            <v>7938000</v>
          </cell>
          <cell r="F1274">
            <v>9000</v>
          </cell>
          <cell r="L1274">
            <v>0</v>
          </cell>
          <cell r="M1274">
            <v>10954.44</v>
          </cell>
          <cell r="S1274">
            <v>738877.02</v>
          </cell>
          <cell r="AW1274">
            <v>268145.64</v>
          </cell>
          <cell r="AX1274">
            <v>441313.25</v>
          </cell>
          <cell r="AY1274">
            <v>738877.02</v>
          </cell>
          <cell r="AZ1274">
            <v>13321.75</v>
          </cell>
        </row>
        <row r="1275">
          <cell r="A1275" t="str">
            <v>APR 2018</v>
          </cell>
          <cell r="B1275" t="str">
            <v>LGINE651DS</v>
          </cell>
          <cell r="D1275" t="str">
            <v>Industrial Customers</v>
          </cell>
          <cell r="E1275">
            <v>2592562</v>
          </cell>
          <cell r="F1275">
            <v>10180.799999999999</v>
          </cell>
          <cell r="L1275">
            <v>0</v>
          </cell>
          <cell r="M1275">
            <v>3633.14</v>
          </cell>
          <cell r="S1275">
            <v>279927.32</v>
          </cell>
          <cell r="AW1275">
            <v>266956.15999999997</v>
          </cell>
          <cell r="AX1275">
            <v>0</v>
          </cell>
          <cell r="AY1275">
            <v>279927.32</v>
          </cell>
          <cell r="AZ1275">
            <v>5403.67</v>
          </cell>
        </row>
        <row r="1276">
          <cell r="A1276" t="str">
            <v>APR 2018</v>
          </cell>
          <cell r="B1276" t="str">
            <v>LGINE651DS</v>
          </cell>
          <cell r="D1276" t="str">
            <v>Large Commercial Customers</v>
          </cell>
          <cell r="E1276">
            <v>2080</v>
          </cell>
          <cell r="F1276">
            <v>50.4</v>
          </cell>
          <cell r="L1276">
            <v>0</v>
          </cell>
          <cell r="M1276">
            <v>2.87</v>
          </cell>
          <cell r="S1276">
            <v>271.07</v>
          </cell>
          <cell r="AW1276">
            <v>214.18</v>
          </cell>
          <cell r="AX1276">
            <v>0</v>
          </cell>
          <cell r="AY1276">
            <v>271.07</v>
          </cell>
          <cell r="AZ1276">
            <v>5.42</v>
          </cell>
        </row>
        <row r="1277">
          <cell r="A1277" t="str">
            <v>APR 2018</v>
          </cell>
          <cell r="B1277" t="str">
            <v>LGINE651DS</v>
          </cell>
          <cell r="D1277" t="str">
            <v>Public Authorities Customers</v>
          </cell>
          <cell r="E1277">
            <v>2906</v>
          </cell>
          <cell r="F1277">
            <v>50.4</v>
          </cell>
          <cell r="L1277">
            <v>0</v>
          </cell>
          <cell r="M1277">
            <v>4.01</v>
          </cell>
          <cell r="S1277">
            <v>356.15</v>
          </cell>
          <cell r="AW1277">
            <v>299.23</v>
          </cell>
          <cell r="AX1277">
            <v>0</v>
          </cell>
          <cell r="AY1277">
            <v>356.15</v>
          </cell>
          <cell r="AZ1277">
            <v>7.01</v>
          </cell>
        </row>
        <row r="1278">
          <cell r="A1278" t="str">
            <v>APR 2018</v>
          </cell>
          <cell r="B1278" t="str">
            <v>LGINE651DS</v>
          </cell>
          <cell r="D1278" t="str">
            <v>Small Commercial Customers</v>
          </cell>
          <cell r="E1278">
            <v>68125</v>
          </cell>
          <cell r="F1278">
            <v>907.2</v>
          </cell>
          <cell r="L1278">
            <v>0</v>
          </cell>
          <cell r="M1278">
            <v>94.04</v>
          </cell>
          <cell r="S1278">
            <v>8084.96</v>
          </cell>
          <cell r="AW1278">
            <v>7014.83</v>
          </cell>
          <cell r="AX1278">
            <v>0</v>
          </cell>
          <cell r="AY1278">
            <v>8084.96</v>
          </cell>
          <cell r="AZ1278">
            <v>157.69</v>
          </cell>
        </row>
        <row r="1279">
          <cell r="A1279" t="str">
            <v>APR 2018</v>
          </cell>
          <cell r="B1279" t="str">
            <v>LGINE661DS</v>
          </cell>
          <cell r="D1279" t="str">
            <v>Industrial Customers</v>
          </cell>
          <cell r="E1279">
            <v>1549267</v>
          </cell>
          <cell r="F1279">
            <v>3870</v>
          </cell>
          <cell r="L1279">
            <v>0</v>
          </cell>
          <cell r="M1279">
            <v>2155.4699999999998</v>
          </cell>
          <cell r="S1279">
            <v>156200.31</v>
          </cell>
          <cell r="AW1279">
            <v>58190.46</v>
          </cell>
          <cell r="AX1279">
            <v>92404.010000000009</v>
          </cell>
          <cell r="AY1279">
            <v>156200.31</v>
          </cell>
          <cell r="AZ1279">
            <v>2933.32</v>
          </cell>
        </row>
        <row r="1280">
          <cell r="A1280" t="str">
            <v>APR 2018</v>
          </cell>
          <cell r="B1280" t="str">
            <v>LGINE661DS</v>
          </cell>
          <cell r="D1280" t="str">
            <v>Large Commercial Customers</v>
          </cell>
          <cell r="E1280">
            <v>169320</v>
          </cell>
          <cell r="F1280">
            <v>90</v>
          </cell>
          <cell r="L1280">
            <v>0</v>
          </cell>
          <cell r="M1280">
            <v>233.66</v>
          </cell>
          <cell r="S1280">
            <v>16499.59</v>
          </cell>
          <cell r="AW1280">
            <v>6359.66</v>
          </cell>
          <cell r="AX1280">
            <v>9603.869999999999</v>
          </cell>
          <cell r="AY1280">
            <v>16499.59</v>
          </cell>
          <cell r="AZ1280">
            <v>302.54000000000002</v>
          </cell>
        </row>
        <row r="1281">
          <cell r="A1281" t="str">
            <v>APR 2018</v>
          </cell>
          <cell r="B1281" t="str">
            <v>LGINE661DS</v>
          </cell>
          <cell r="D1281" t="str">
            <v>Public Authorities Customers</v>
          </cell>
          <cell r="E1281">
            <v>61500</v>
          </cell>
          <cell r="F1281">
            <v>90</v>
          </cell>
          <cell r="L1281">
            <v>0</v>
          </cell>
          <cell r="M1281">
            <v>148.21</v>
          </cell>
          <cell r="S1281">
            <v>5337.53</v>
          </cell>
          <cell r="AW1281">
            <v>2309.94</v>
          </cell>
          <cell r="AX1281">
            <v>3115.9700000000003</v>
          </cell>
          <cell r="AY1281">
            <v>5337.53</v>
          </cell>
          <cell r="AZ1281">
            <v>182.63</v>
          </cell>
        </row>
        <row r="1282">
          <cell r="A1282" t="str">
            <v>APR 2018</v>
          </cell>
          <cell r="B1282" t="str">
            <v>LGINE661DS</v>
          </cell>
          <cell r="D1282" t="str">
            <v>Small Commercial Customers</v>
          </cell>
          <cell r="E1282">
            <v>86880</v>
          </cell>
          <cell r="F1282">
            <v>180</v>
          </cell>
          <cell r="L1282">
            <v>0</v>
          </cell>
          <cell r="M1282">
            <v>119.89</v>
          </cell>
          <cell r="S1282">
            <v>9132.27</v>
          </cell>
          <cell r="AW1282">
            <v>3263.21</v>
          </cell>
          <cell r="AX1282">
            <v>5594.99</v>
          </cell>
          <cell r="AY1282">
            <v>9132.27</v>
          </cell>
          <cell r="AZ1282">
            <v>171.8</v>
          </cell>
        </row>
        <row r="1283">
          <cell r="A1283" t="str">
            <v>APR 2018</v>
          </cell>
          <cell r="B1283" t="str">
            <v>LGINE661PD</v>
          </cell>
          <cell r="D1283" t="str">
            <v>Industrial Customers</v>
          </cell>
          <cell r="E1283">
            <v>12609084</v>
          </cell>
          <cell r="F1283">
            <v>11520</v>
          </cell>
          <cell r="L1283">
            <v>0</v>
          </cell>
          <cell r="M1283">
            <v>17455.560000000001</v>
          </cell>
          <cell r="S1283">
            <v>1209906.1100000001</v>
          </cell>
          <cell r="AW1283">
            <v>473597.23</v>
          </cell>
          <cell r="AX1283">
            <v>709397.81</v>
          </cell>
          <cell r="AY1283">
            <v>1209906.1100000001</v>
          </cell>
          <cell r="AZ1283">
            <v>22268.84</v>
          </cell>
        </row>
        <row r="1284">
          <cell r="A1284" t="str">
            <v>APR 2018</v>
          </cell>
          <cell r="B1284" t="str">
            <v>LGINE661PD</v>
          </cell>
          <cell r="D1284" t="str">
            <v>Large Commercial Customers</v>
          </cell>
          <cell r="E1284">
            <v>33900</v>
          </cell>
          <cell r="F1284">
            <v>90</v>
          </cell>
          <cell r="L1284">
            <v>0</v>
          </cell>
          <cell r="M1284">
            <v>46.78</v>
          </cell>
          <cell r="S1284">
            <v>3579.9</v>
          </cell>
          <cell r="AW1284">
            <v>1273.28</v>
          </cell>
          <cell r="AX1284">
            <v>2121.27</v>
          </cell>
          <cell r="AY1284">
            <v>3579.9</v>
          </cell>
          <cell r="AZ1284">
            <v>67.45</v>
          </cell>
        </row>
        <row r="1285">
          <cell r="A1285" t="str">
            <v>APR 2018</v>
          </cell>
          <cell r="B1285" t="str">
            <v>LGINE661PD</v>
          </cell>
          <cell r="D1285" t="str">
            <v>Public Authorities Customers</v>
          </cell>
          <cell r="E1285">
            <v>179800</v>
          </cell>
          <cell r="F1285">
            <v>180</v>
          </cell>
          <cell r="L1285">
            <v>0</v>
          </cell>
          <cell r="M1285">
            <v>248.13</v>
          </cell>
          <cell r="S1285">
            <v>19862.21</v>
          </cell>
          <cell r="AW1285">
            <v>6753.29</v>
          </cell>
          <cell r="AX1285">
            <v>12768.32</v>
          </cell>
          <cell r="AY1285">
            <v>19862.21</v>
          </cell>
          <cell r="AZ1285">
            <v>379.48</v>
          </cell>
        </row>
        <row r="1286">
          <cell r="A1286" t="str">
            <v>APR 2018</v>
          </cell>
          <cell r="B1286" t="str">
            <v>LGINE661PD</v>
          </cell>
          <cell r="D1286" t="str">
            <v>Small Commercial Customers</v>
          </cell>
          <cell r="E1286">
            <v>270001</v>
          </cell>
          <cell r="F1286">
            <v>540</v>
          </cell>
          <cell r="L1286">
            <v>0</v>
          </cell>
          <cell r="M1286">
            <v>372.6</v>
          </cell>
          <cell r="S1286">
            <v>25148.48</v>
          </cell>
          <cell r="AW1286">
            <v>10141.24</v>
          </cell>
          <cell r="AX1286">
            <v>13978.25</v>
          </cell>
          <cell r="AY1286">
            <v>25148.48</v>
          </cell>
          <cell r="AZ1286">
            <v>453.53</v>
          </cell>
        </row>
        <row r="1287">
          <cell r="A1287" t="str">
            <v>APR 2018</v>
          </cell>
          <cell r="B1287" t="str">
            <v>LGINE663PD</v>
          </cell>
          <cell r="D1287" t="str">
            <v>Industrial Customers</v>
          </cell>
          <cell r="E1287">
            <v>326520</v>
          </cell>
          <cell r="F1287">
            <v>1920</v>
          </cell>
          <cell r="L1287">
            <v>0</v>
          </cell>
          <cell r="M1287">
            <v>450.62</v>
          </cell>
          <cell r="S1287">
            <v>40803.160000000003</v>
          </cell>
          <cell r="AW1287">
            <v>11784.1</v>
          </cell>
          <cell r="AX1287">
            <v>26362.300000000003</v>
          </cell>
          <cell r="AY1287">
            <v>40803.160000000003</v>
          </cell>
          <cell r="AZ1287">
            <v>806.85</v>
          </cell>
        </row>
        <row r="1288">
          <cell r="A1288" t="str">
            <v>APR 2018</v>
          </cell>
          <cell r="B1288" t="str">
            <v>LGINE691</v>
          </cell>
          <cell r="D1288" t="str">
            <v>Industrial Customers</v>
          </cell>
          <cell r="E1288">
            <v>22052060</v>
          </cell>
          <cell r="F1288">
            <v>19200</v>
          </cell>
          <cell r="L1288">
            <v>0</v>
          </cell>
          <cell r="M1288">
            <v>30431.93</v>
          </cell>
          <cell r="S1288">
            <v>1959365.47</v>
          </cell>
          <cell r="AW1288">
            <v>823423.88</v>
          </cell>
          <cell r="AX1288">
            <v>1088594.8900000001</v>
          </cell>
          <cell r="AY1288">
            <v>1959365.47</v>
          </cell>
          <cell r="AZ1288">
            <v>34689.29</v>
          </cell>
        </row>
        <row r="1289">
          <cell r="A1289" t="str">
            <v>APR 2018</v>
          </cell>
          <cell r="B1289" t="str">
            <v>LGINE691</v>
          </cell>
          <cell r="D1289" t="str">
            <v>Small Commercial Customers</v>
          </cell>
          <cell r="E1289">
            <v>301320</v>
          </cell>
          <cell r="F1289">
            <v>400</v>
          </cell>
          <cell r="L1289">
            <v>0</v>
          </cell>
          <cell r="M1289">
            <v>415.82</v>
          </cell>
          <cell r="S1289">
            <v>26537.39</v>
          </cell>
          <cell r="AW1289">
            <v>11251.28</v>
          </cell>
          <cell r="AX1289">
            <v>14407.970000000001</v>
          </cell>
          <cell r="AY1289">
            <v>26537.39</v>
          </cell>
          <cell r="AZ1289">
            <v>468.14</v>
          </cell>
        </row>
        <row r="1290">
          <cell r="A1290" t="str">
            <v>APR 2018</v>
          </cell>
          <cell r="B1290" t="str">
            <v>LGINE693</v>
          </cell>
          <cell r="D1290" t="str">
            <v>Industrial Customers</v>
          </cell>
          <cell r="E1290">
            <v>81158000</v>
          </cell>
          <cell r="F1290">
            <v>18480</v>
          </cell>
          <cell r="L1290">
            <v>0</v>
          </cell>
          <cell r="M1290">
            <v>124204.79</v>
          </cell>
          <cell r="S1290">
            <v>5570236.7400000002</v>
          </cell>
          <cell r="AW1290">
            <v>2844587.9</v>
          </cell>
          <cell r="AX1290">
            <v>2746406.6500000004</v>
          </cell>
          <cell r="AY1290">
            <v>5570236.7400000002</v>
          </cell>
          <cell r="AZ1290">
            <v>97489.7</v>
          </cell>
        </row>
        <row r="1291">
          <cell r="A1291" t="str">
            <v>APR 2018</v>
          </cell>
          <cell r="B1291" t="str">
            <v>LGINE693</v>
          </cell>
          <cell r="D1291" t="str">
            <v>Public Authorities Customers</v>
          </cell>
          <cell r="E1291">
            <v>7327200</v>
          </cell>
          <cell r="F1291">
            <v>1320</v>
          </cell>
          <cell r="L1291">
            <v>0</v>
          </cell>
          <cell r="M1291">
            <v>10111.540000000001</v>
          </cell>
          <cell r="S1291">
            <v>571058.89</v>
          </cell>
          <cell r="AW1291">
            <v>256818.36</v>
          </cell>
          <cell r="AX1291">
            <v>313417.2</v>
          </cell>
          <cell r="AY1291">
            <v>571058.89</v>
          </cell>
          <cell r="AZ1291">
            <v>9537.4699999999993</v>
          </cell>
        </row>
        <row r="1292">
          <cell r="A1292" t="str">
            <v>APR 2018</v>
          </cell>
          <cell r="B1292" t="str">
            <v>LGMLE570</v>
          </cell>
          <cell r="D1292" t="str">
            <v>Small Commercial Customers</v>
          </cell>
          <cell r="E1292">
            <v>196</v>
          </cell>
          <cell r="M1292">
            <v>0.27</v>
          </cell>
          <cell r="S1292">
            <v>13.71</v>
          </cell>
          <cell r="AW1292">
            <v>13.81</v>
          </cell>
          <cell r="AX1292">
            <v>0</v>
          </cell>
          <cell r="AY1292">
            <v>13.71</v>
          </cell>
          <cell r="AZ1292">
            <v>0.24</v>
          </cell>
        </row>
        <row r="1293">
          <cell r="A1293" t="str">
            <v>APR 2018</v>
          </cell>
          <cell r="B1293" t="str">
            <v>LGMLE571</v>
          </cell>
          <cell r="D1293" t="str">
            <v>Public Authorities Customers</v>
          </cell>
          <cell r="E1293">
            <v>85266</v>
          </cell>
          <cell r="M1293">
            <v>120.03</v>
          </cell>
          <cell r="S1293">
            <v>6066.67</v>
          </cell>
          <cell r="AW1293">
            <v>6007.84</v>
          </cell>
          <cell r="AX1293">
            <v>0</v>
          </cell>
          <cell r="AY1293">
            <v>6066.67</v>
          </cell>
          <cell r="AZ1293">
            <v>108.1</v>
          </cell>
        </row>
        <row r="1294">
          <cell r="A1294" t="str">
            <v>APR 2018</v>
          </cell>
          <cell r="B1294" t="str">
            <v>LGMLE571</v>
          </cell>
          <cell r="D1294" t="str">
            <v>Street Lights Customers</v>
          </cell>
          <cell r="E1294">
            <v>153586</v>
          </cell>
          <cell r="M1294">
            <v>217.21</v>
          </cell>
          <cell r="S1294">
            <v>10912.39</v>
          </cell>
          <cell r="AW1294">
            <v>10821.68</v>
          </cell>
          <cell r="AX1294">
            <v>0</v>
          </cell>
          <cell r="AY1294">
            <v>10912.39</v>
          </cell>
          <cell r="AZ1294">
            <v>195.43</v>
          </cell>
        </row>
        <row r="1295">
          <cell r="A1295" t="str">
            <v>APR 2018</v>
          </cell>
          <cell r="B1295" t="str">
            <v>LGMLE572</v>
          </cell>
          <cell r="D1295" t="str">
            <v>Public Authorities Customers</v>
          </cell>
          <cell r="E1295">
            <v>73184</v>
          </cell>
          <cell r="M1295">
            <v>102.06</v>
          </cell>
          <cell r="S1295">
            <v>5114.32</v>
          </cell>
          <cell r="AW1295">
            <v>5156.54</v>
          </cell>
          <cell r="AX1295">
            <v>0</v>
          </cell>
          <cell r="AY1295">
            <v>5114.32</v>
          </cell>
          <cell r="AZ1295">
            <v>90.34</v>
          </cell>
        </row>
        <row r="1296">
          <cell r="A1296" t="str">
            <v>APR 2018</v>
          </cell>
          <cell r="B1296" t="str">
            <v>LGMLE572</v>
          </cell>
          <cell r="D1296" t="str">
            <v>Street Lights Customers</v>
          </cell>
          <cell r="E1296">
            <v>7869</v>
          </cell>
          <cell r="M1296">
            <v>10.86</v>
          </cell>
          <cell r="S1296">
            <v>551.33000000000004</v>
          </cell>
          <cell r="AW1296">
            <v>554.45000000000005</v>
          </cell>
          <cell r="AX1296">
            <v>0</v>
          </cell>
          <cell r="AY1296">
            <v>551.33000000000004</v>
          </cell>
          <cell r="AZ1296">
            <v>9.64</v>
          </cell>
        </row>
        <row r="1297">
          <cell r="A1297" t="str">
            <v>APR 2018</v>
          </cell>
          <cell r="B1297" t="str">
            <v>LGMLE573</v>
          </cell>
          <cell r="D1297" t="str">
            <v>Public Authorities Customers</v>
          </cell>
          <cell r="E1297">
            <v>30278</v>
          </cell>
          <cell r="F1297">
            <v>540</v>
          </cell>
          <cell r="M1297">
            <v>43.15</v>
          </cell>
          <cell r="S1297">
            <v>3127.28</v>
          </cell>
          <cell r="AW1297">
            <v>2541.4900000000002</v>
          </cell>
          <cell r="AX1297">
            <v>0</v>
          </cell>
          <cell r="AY1297">
            <v>3127.28</v>
          </cell>
          <cell r="AZ1297">
            <v>58.34</v>
          </cell>
        </row>
        <row r="1298">
          <cell r="A1298" t="str">
            <v>APR 2018</v>
          </cell>
          <cell r="B1298" t="str">
            <v>LGMLE573</v>
          </cell>
          <cell r="D1298" t="str">
            <v>Residential Customers</v>
          </cell>
          <cell r="E1298">
            <v>207</v>
          </cell>
          <cell r="F1298">
            <v>4</v>
          </cell>
          <cell r="M1298">
            <v>0.28000000000000003</v>
          </cell>
          <cell r="S1298">
            <v>21.66</v>
          </cell>
          <cell r="AW1298">
            <v>17.380000000000003</v>
          </cell>
          <cell r="AX1298">
            <v>0</v>
          </cell>
          <cell r="AY1298">
            <v>21.66</v>
          </cell>
          <cell r="AZ1298">
            <v>0.38</v>
          </cell>
        </row>
        <row r="1299">
          <cell r="A1299" t="str">
            <v>APR 2018</v>
          </cell>
          <cell r="B1299" t="str">
            <v>LGMLE573</v>
          </cell>
          <cell r="D1299" t="str">
            <v>Street Lights Customers</v>
          </cell>
          <cell r="E1299">
            <v>172124</v>
          </cell>
          <cell r="F1299">
            <v>3212</v>
          </cell>
          <cell r="M1299">
            <v>244.25</v>
          </cell>
          <cell r="S1299">
            <v>17887.88</v>
          </cell>
          <cell r="AW1299">
            <v>14448.100000000002</v>
          </cell>
          <cell r="AX1299">
            <v>0</v>
          </cell>
          <cell r="AY1299">
            <v>17887.88</v>
          </cell>
          <cell r="AZ1299">
            <v>321.93</v>
          </cell>
        </row>
        <row r="1300">
          <cell r="A1300" t="str">
            <v>APR 2018</v>
          </cell>
          <cell r="B1300" t="str">
            <v>LGMLE574</v>
          </cell>
          <cell r="D1300" t="str">
            <v>Public Authorities Customers</v>
          </cell>
          <cell r="E1300">
            <v>68742</v>
          </cell>
          <cell r="F1300">
            <v>536</v>
          </cell>
          <cell r="M1300">
            <v>94.87</v>
          </cell>
          <cell r="S1300">
            <v>6449.09</v>
          </cell>
          <cell r="AW1300">
            <v>5770.21</v>
          </cell>
          <cell r="AX1300">
            <v>0</v>
          </cell>
          <cell r="AY1300">
            <v>6449.09</v>
          </cell>
          <cell r="AZ1300">
            <v>112.79</v>
          </cell>
        </row>
        <row r="1301">
          <cell r="A1301" t="str">
            <v>APR 2018</v>
          </cell>
          <cell r="B1301" t="str">
            <v>LGMLETECM1</v>
          </cell>
          <cell r="D1301" t="str">
            <v>Public Authorities Customers</v>
          </cell>
          <cell r="E1301">
            <v>6588</v>
          </cell>
          <cell r="F1301">
            <v>244</v>
          </cell>
          <cell r="M1301">
            <v>4.55</v>
          </cell>
          <cell r="S1301">
            <v>534.16</v>
          </cell>
          <cell r="AW1301">
            <v>276.5</v>
          </cell>
          <cell r="AX1301">
            <v>0</v>
          </cell>
          <cell r="AY1301">
            <v>534.16</v>
          </cell>
          <cell r="AZ1301">
            <v>9.34</v>
          </cell>
        </row>
        <row r="1302">
          <cell r="A1302" t="str">
            <v>APR 2018</v>
          </cell>
          <cell r="B1302" t="str">
            <v>LGMLETESS1</v>
          </cell>
          <cell r="D1302" t="str">
            <v>Public Authorities Customers</v>
          </cell>
          <cell r="E1302">
            <v>276</v>
          </cell>
          <cell r="F1302">
            <v>276</v>
          </cell>
          <cell r="M1302">
            <v>0.19</v>
          </cell>
          <cell r="S1302">
            <v>292.88</v>
          </cell>
          <cell r="AW1302">
            <v>11.58</v>
          </cell>
          <cell r="AX1302">
            <v>0</v>
          </cell>
          <cell r="AY1302">
            <v>292.88</v>
          </cell>
          <cell r="AZ1302">
            <v>5.12</v>
          </cell>
        </row>
        <row r="1303">
          <cell r="A1303" t="str">
            <v>APR 2018</v>
          </cell>
          <cell r="B1303" t="str">
            <v>LGRSE000</v>
          </cell>
          <cell r="D1303" t="str">
            <v>Residential Customers</v>
          </cell>
          <cell r="AW1303">
            <v>0</v>
          </cell>
          <cell r="AX1303">
            <v>0</v>
          </cell>
          <cell r="AY1303">
            <v>0</v>
          </cell>
          <cell r="AZ1303">
            <v>0</v>
          </cell>
        </row>
        <row r="1304">
          <cell r="A1304" t="str">
            <v>APR 2018</v>
          </cell>
          <cell r="B1304" t="str">
            <v>LGRSE411</v>
          </cell>
          <cell r="D1304" t="str">
            <v>Public Authorities Customers</v>
          </cell>
          <cell r="E1304">
            <v>272</v>
          </cell>
          <cell r="L1304">
            <v>0.68</v>
          </cell>
          <cell r="M1304">
            <v>0.38</v>
          </cell>
          <cell r="Q1304">
            <v>0</v>
          </cell>
          <cell r="S1304">
            <v>26.92</v>
          </cell>
          <cell r="AW1304">
            <v>25.509999999999998</v>
          </cell>
          <cell r="AX1304">
            <v>0</v>
          </cell>
          <cell r="AY1304">
            <v>26.92</v>
          </cell>
          <cell r="AZ1304">
            <v>0.47</v>
          </cell>
        </row>
        <row r="1305">
          <cell r="A1305" t="str">
            <v>APR 2018</v>
          </cell>
          <cell r="B1305" t="str">
            <v>LGRSE411</v>
          </cell>
          <cell r="D1305" t="str">
            <v>Residential Customers</v>
          </cell>
          <cell r="E1305">
            <v>701287</v>
          </cell>
          <cell r="L1305">
            <v>1756.88</v>
          </cell>
          <cell r="M1305">
            <v>976.74</v>
          </cell>
          <cell r="Q1305">
            <v>0</v>
          </cell>
          <cell r="S1305">
            <v>68153.55</v>
          </cell>
          <cell r="AW1305">
            <v>65815.83</v>
          </cell>
          <cell r="AX1305">
            <v>0</v>
          </cell>
          <cell r="AY1305">
            <v>68153.55</v>
          </cell>
          <cell r="AZ1305">
            <v>1160.2</v>
          </cell>
        </row>
        <row r="1306">
          <cell r="A1306" t="str">
            <v>APR 2018</v>
          </cell>
          <cell r="B1306" t="str">
            <v>LGRSE511</v>
          </cell>
          <cell r="D1306" t="str">
            <v>Public Authorities Customers</v>
          </cell>
          <cell r="E1306">
            <v>142819</v>
          </cell>
          <cell r="F1306">
            <v>3147.44</v>
          </cell>
          <cell r="L1306">
            <v>357.99</v>
          </cell>
          <cell r="M1306">
            <v>200.19</v>
          </cell>
          <cell r="Q1306">
            <v>0</v>
          </cell>
          <cell r="S1306">
            <v>17089.82</v>
          </cell>
          <cell r="AW1306">
            <v>13399.320000000002</v>
          </cell>
          <cell r="AX1306">
            <v>0</v>
          </cell>
          <cell r="AY1306">
            <v>17089.82</v>
          </cell>
          <cell r="AZ1306">
            <v>303.32</v>
          </cell>
        </row>
        <row r="1307">
          <cell r="A1307" t="str">
            <v>APR 2018</v>
          </cell>
          <cell r="B1307" t="str">
            <v>LGRSE511</v>
          </cell>
          <cell r="D1307" t="str">
            <v>Residential Customers</v>
          </cell>
          <cell r="E1307">
            <v>272863998</v>
          </cell>
          <cell r="F1307">
            <v>4448537</v>
          </cell>
          <cell r="L1307">
            <v>684533.15</v>
          </cell>
          <cell r="M1307">
            <v>376589.15</v>
          </cell>
          <cell r="Q1307">
            <v>0</v>
          </cell>
          <cell r="S1307">
            <v>31053275.109999999</v>
          </cell>
          <cell r="AW1307">
            <v>25600138.759999998</v>
          </cell>
          <cell r="AX1307">
            <v>0</v>
          </cell>
          <cell r="AY1307">
            <v>31053275.109999999</v>
          </cell>
          <cell r="AZ1307">
            <v>542643.71</v>
          </cell>
        </row>
        <row r="1308">
          <cell r="A1308" t="str">
            <v>APR 2018</v>
          </cell>
          <cell r="B1308" t="str">
            <v>LGRSE511</v>
          </cell>
          <cell r="D1308" t="str">
            <v>Small Commercial Customers</v>
          </cell>
          <cell r="E1308">
            <v>8331</v>
          </cell>
          <cell r="F1308">
            <v>73.5</v>
          </cell>
          <cell r="L1308">
            <v>20.97</v>
          </cell>
          <cell r="M1308">
            <v>11.5</v>
          </cell>
          <cell r="Q1308">
            <v>0</v>
          </cell>
          <cell r="S1308">
            <v>879.9</v>
          </cell>
          <cell r="AW1308">
            <v>781.6</v>
          </cell>
          <cell r="AX1308">
            <v>0</v>
          </cell>
          <cell r="AY1308">
            <v>879.9</v>
          </cell>
          <cell r="AZ1308">
            <v>15.39</v>
          </cell>
        </row>
        <row r="1309">
          <cell r="A1309" t="str">
            <v>APR 2018</v>
          </cell>
          <cell r="B1309" t="str">
            <v>LGRSE519</v>
          </cell>
          <cell r="D1309" t="str">
            <v>Residential Customers</v>
          </cell>
          <cell r="E1309">
            <v>165858</v>
          </cell>
          <cell r="F1309">
            <v>3333.73</v>
          </cell>
          <cell r="L1309">
            <v>416.4</v>
          </cell>
          <cell r="M1309">
            <v>231.64</v>
          </cell>
          <cell r="Q1309">
            <v>0</v>
          </cell>
          <cell r="S1309">
            <v>19475.97</v>
          </cell>
          <cell r="AW1309">
            <v>15560.84</v>
          </cell>
          <cell r="AX1309">
            <v>0</v>
          </cell>
          <cell r="AY1309">
            <v>19475.97</v>
          </cell>
          <cell r="AZ1309">
            <v>344.46</v>
          </cell>
        </row>
        <row r="1310">
          <cell r="A1310" t="str">
            <v>APR 2018</v>
          </cell>
          <cell r="B1310" t="str">
            <v>LGRSE521</v>
          </cell>
          <cell r="D1310" t="str">
            <v>Residential Customers</v>
          </cell>
          <cell r="E1310">
            <v>44006</v>
          </cell>
          <cell r="F1310">
            <v>678.81</v>
          </cell>
          <cell r="L1310">
            <v>110.58</v>
          </cell>
          <cell r="M1310">
            <v>65.78</v>
          </cell>
          <cell r="S1310">
            <v>4473.25</v>
          </cell>
          <cell r="AW1310">
            <v>3685.7400000000002</v>
          </cell>
          <cell r="AX1310">
            <v>0</v>
          </cell>
          <cell r="AY1310">
            <v>4473.25</v>
          </cell>
          <cell r="AZ1310">
            <v>84.32</v>
          </cell>
        </row>
        <row r="1311">
          <cell r="A1311" t="str">
            <v>APR 2018</v>
          </cell>
          <cell r="B1311" t="str">
            <v>LGRSE523</v>
          </cell>
          <cell r="D1311" t="str">
            <v>Residential Customers</v>
          </cell>
          <cell r="E1311">
            <v>14311</v>
          </cell>
          <cell r="F1311">
            <v>12.25</v>
          </cell>
          <cell r="L1311">
            <v>36.28</v>
          </cell>
          <cell r="M1311">
            <v>19.75</v>
          </cell>
          <cell r="S1311">
            <v>1113.01</v>
          </cell>
          <cell r="AW1311">
            <v>741.74</v>
          </cell>
          <cell r="AX1311">
            <v>343.47</v>
          </cell>
          <cell r="AY1311">
            <v>1113.01</v>
          </cell>
          <cell r="AZ1311">
            <v>19.47</v>
          </cell>
        </row>
        <row r="1312">
          <cell r="A1312" t="str">
            <v>APR 2018</v>
          </cell>
          <cell r="B1312" t="str">
            <v>LGRSE527</v>
          </cell>
          <cell r="D1312" t="str">
            <v>Residential Customers</v>
          </cell>
          <cell r="E1312">
            <v>604</v>
          </cell>
          <cell r="F1312">
            <v>22.13</v>
          </cell>
          <cell r="L1312">
            <v>1.51</v>
          </cell>
          <cell r="M1312">
            <v>0.84</v>
          </cell>
          <cell r="S1312">
            <v>65.59</v>
          </cell>
          <cell r="AW1312">
            <v>41.56</v>
          </cell>
          <cell r="AX1312">
            <v>0</v>
          </cell>
          <cell r="AY1312">
            <v>65.59</v>
          </cell>
          <cell r="AZ1312">
            <v>1.1499999999999999</v>
          </cell>
        </row>
        <row r="1313">
          <cell r="A1313" t="str">
            <v>APR 2018</v>
          </cell>
          <cell r="B1313" t="str">
            <v>LGRSE540</v>
          </cell>
          <cell r="D1313" t="str">
            <v>Public Authorities Customers</v>
          </cell>
          <cell r="E1313">
            <v>90</v>
          </cell>
          <cell r="F1313">
            <v>12.25</v>
          </cell>
          <cell r="L1313">
            <v>0.23</v>
          </cell>
          <cell r="M1313">
            <v>0.13</v>
          </cell>
          <cell r="Q1313">
            <v>0</v>
          </cell>
          <cell r="S1313">
            <v>21.28</v>
          </cell>
          <cell r="AW1313">
            <v>8.44</v>
          </cell>
          <cell r="AX1313">
            <v>0</v>
          </cell>
          <cell r="AY1313">
            <v>21.28</v>
          </cell>
          <cell r="AZ1313">
            <v>0.37</v>
          </cell>
        </row>
        <row r="1314">
          <cell r="A1314" t="str">
            <v>APR 2018</v>
          </cell>
          <cell r="B1314" t="str">
            <v>LGRSE540</v>
          </cell>
          <cell r="D1314" t="str">
            <v>Small Commercial Customers</v>
          </cell>
          <cell r="E1314">
            <v>23374</v>
          </cell>
          <cell r="F1314">
            <v>61.25</v>
          </cell>
          <cell r="L1314">
            <v>58.79</v>
          </cell>
          <cell r="M1314">
            <v>32.26</v>
          </cell>
          <cell r="Q1314">
            <v>0</v>
          </cell>
          <cell r="S1314">
            <v>2324.48</v>
          </cell>
          <cell r="AW1314">
            <v>2192.9499999999998</v>
          </cell>
          <cell r="AX1314">
            <v>0</v>
          </cell>
          <cell r="AY1314">
            <v>2324.48</v>
          </cell>
          <cell r="AZ1314">
            <v>40.65</v>
          </cell>
        </row>
        <row r="1315">
          <cell r="A1315" t="str">
            <v>APR 2018</v>
          </cell>
          <cell r="B1315" t="str">
            <v>LGUM_000</v>
          </cell>
          <cell r="D1315" t="str">
            <v>Industrial Customers</v>
          </cell>
          <cell r="AW1315">
            <v>0</v>
          </cell>
          <cell r="AX1315">
            <v>0</v>
          </cell>
          <cell r="AY1315">
            <v>0</v>
          </cell>
          <cell r="AZ1315">
            <v>0</v>
          </cell>
        </row>
        <row r="1316">
          <cell r="A1316" t="str">
            <v>APR 2018</v>
          </cell>
          <cell r="B1316" t="str">
            <v>LGUM_000</v>
          </cell>
          <cell r="D1316" t="str">
            <v>Large Commercial Customers</v>
          </cell>
          <cell r="AW1316">
            <v>0</v>
          </cell>
          <cell r="AX1316">
            <v>0</v>
          </cell>
          <cell r="AY1316">
            <v>0</v>
          </cell>
          <cell r="AZ1316">
            <v>0</v>
          </cell>
        </row>
        <row r="1317">
          <cell r="A1317" t="str">
            <v>APR 2018</v>
          </cell>
          <cell r="B1317" t="str">
            <v>LGUM_000</v>
          </cell>
          <cell r="D1317" t="str">
            <v>Public Authorities Customers</v>
          </cell>
          <cell r="AW1317">
            <v>0</v>
          </cell>
          <cell r="AX1317">
            <v>0</v>
          </cell>
          <cell r="AY1317">
            <v>0</v>
          </cell>
          <cell r="AZ1317">
            <v>0</v>
          </cell>
        </row>
        <row r="1318">
          <cell r="A1318" t="str">
            <v>APR 2018</v>
          </cell>
          <cell r="B1318" t="str">
            <v>LGUM_000</v>
          </cell>
          <cell r="D1318" t="str">
            <v>Residential Customers</v>
          </cell>
          <cell r="AW1318">
            <v>0</v>
          </cell>
          <cell r="AX1318">
            <v>0</v>
          </cell>
          <cell r="AY1318">
            <v>0</v>
          </cell>
          <cell r="AZ1318">
            <v>0</v>
          </cell>
        </row>
        <row r="1319">
          <cell r="A1319" t="str">
            <v>APR 2018</v>
          </cell>
          <cell r="B1319" t="str">
            <v>LGUM_000</v>
          </cell>
          <cell r="D1319" t="str">
            <v>Small Commercial Customers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</row>
        <row r="1320">
          <cell r="A1320" t="str">
            <v>APR 2018</v>
          </cell>
          <cell r="B1320" t="str">
            <v>LGUM_000</v>
          </cell>
          <cell r="D1320" t="str">
            <v>Street Lights Customers</v>
          </cell>
          <cell r="AW1320">
            <v>0</v>
          </cell>
          <cell r="AX1320">
            <v>0</v>
          </cell>
          <cell r="AY1320">
            <v>0</v>
          </cell>
          <cell r="AZ1320">
            <v>0</v>
          </cell>
        </row>
        <row r="1321">
          <cell r="A1321" t="str">
            <v>APR 2018</v>
          </cell>
          <cell r="B1321" t="str">
            <v>LGUM_201</v>
          </cell>
          <cell r="D1321" t="str">
            <v>Large Commercial Customers</v>
          </cell>
          <cell r="E1321">
            <v>215</v>
          </cell>
          <cell r="M1321">
            <v>0.3</v>
          </cell>
          <cell r="Q1321">
            <v>0</v>
          </cell>
          <cell r="S1321">
            <v>54.39</v>
          </cell>
          <cell r="AW1321">
            <v>53.6</v>
          </cell>
          <cell r="AX1321">
            <v>0</v>
          </cell>
          <cell r="AY1321">
            <v>54.39</v>
          </cell>
          <cell r="AZ1321">
            <v>0.95</v>
          </cell>
        </row>
        <row r="1322">
          <cell r="A1322" t="str">
            <v>APR 2018</v>
          </cell>
          <cell r="B1322" t="str">
            <v>LGUM_201</v>
          </cell>
          <cell r="D1322" t="str">
            <v>Public Authorities Customers</v>
          </cell>
          <cell r="E1322">
            <v>213</v>
          </cell>
          <cell r="M1322">
            <v>0.3</v>
          </cell>
          <cell r="Q1322">
            <v>0</v>
          </cell>
          <cell r="S1322">
            <v>48.2</v>
          </cell>
          <cell r="AW1322">
            <v>47.15</v>
          </cell>
          <cell r="AX1322">
            <v>0</v>
          </cell>
          <cell r="AY1322">
            <v>48.2</v>
          </cell>
          <cell r="AZ1322">
            <v>0.85</v>
          </cell>
        </row>
        <row r="1323">
          <cell r="A1323" t="str">
            <v>APR 2018</v>
          </cell>
          <cell r="B1323" t="str">
            <v>LGUM_201</v>
          </cell>
          <cell r="D1323" t="str">
            <v>Residential Customers</v>
          </cell>
          <cell r="E1323">
            <v>954</v>
          </cell>
          <cell r="M1323">
            <v>1.27</v>
          </cell>
          <cell r="Q1323">
            <v>0</v>
          </cell>
          <cell r="S1323">
            <v>247.26</v>
          </cell>
          <cell r="AW1323">
            <v>242.69</v>
          </cell>
          <cell r="AX1323">
            <v>0</v>
          </cell>
          <cell r="AY1323">
            <v>247.26</v>
          </cell>
          <cell r="AZ1323">
            <v>4.3899999999999997</v>
          </cell>
        </row>
        <row r="1324">
          <cell r="A1324" t="str">
            <v>APR 2018</v>
          </cell>
          <cell r="B1324" t="str">
            <v>LGUM_201</v>
          </cell>
          <cell r="D1324" t="str">
            <v>Small Commercial Customers</v>
          </cell>
          <cell r="E1324">
            <v>124</v>
          </cell>
          <cell r="M1324">
            <v>0.17</v>
          </cell>
          <cell r="Q1324">
            <v>0</v>
          </cell>
          <cell r="S1324">
            <v>28.69</v>
          </cell>
          <cell r="AW1324">
            <v>28.29</v>
          </cell>
          <cell r="AX1324">
            <v>0</v>
          </cell>
          <cell r="AY1324">
            <v>28.69</v>
          </cell>
          <cell r="AZ1324">
            <v>0.51</v>
          </cell>
        </row>
        <row r="1325">
          <cell r="A1325" t="str">
            <v>APR 2018</v>
          </cell>
          <cell r="B1325" t="str">
            <v>LGUM_201</v>
          </cell>
          <cell r="D1325" t="str">
            <v>Street Lights Customers</v>
          </cell>
          <cell r="E1325">
            <v>1332</v>
          </cell>
          <cell r="M1325">
            <v>1.84</v>
          </cell>
          <cell r="Q1325">
            <v>0</v>
          </cell>
          <cell r="S1325">
            <v>315.79000000000002</v>
          </cell>
          <cell r="AW1325">
            <v>311.19</v>
          </cell>
          <cell r="AX1325">
            <v>0</v>
          </cell>
          <cell r="AY1325">
            <v>315.79000000000002</v>
          </cell>
          <cell r="AZ1325">
            <v>5.53</v>
          </cell>
        </row>
        <row r="1326">
          <cell r="A1326" t="str">
            <v>APR 2018</v>
          </cell>
          <cell r="B1326" t="str">
            <v>LGUM_203</v>
          </cell>
          <cell r="D1326" t="str">
            <v>Large Commercial Customers</v>
          </cell>
          <cell r="E1326">
            <v>4437</v>
          </cell>
          <cell r="M1326">
            <v>6.16</v>
          </cell>
          <cell r="Q1326">
            <v>0</v>
          </cell>
          <cell r="S1326">
            <v>608.69000000000005</v>
          </cell>
          <cell r="AW1326">
            <v>598.55999999999995</v>
          </cell>
          <cell r="AX1326">
            <v>0</v>
          </cell>
          <cell r="AY1326">
            <v>608.69000000000005</v>
          </cell>
          <cell r="AZ1326">
            <v>10.68</v>
          </cell>
        </row>
        <row r="1327">
          <cell r="A1327" t="str">
            <v>APR 2018</v>
          </cell>
          <cell r="B1327" t="str">
            <v>LGUM_203</v>
          </cell>
          <cell r="D1327" t="str">
            <v>Public Authorities Customers</v>
          </cell>
          <cell r="E1327">
            <v>161948</v>
          </cell>
          <cell r="M1327">
            <v>227.69</v>
          </cell>
          <cell r="Q1327">
            <v>0</v>
          </cell>
          <cell r="S1327">
            <v>21822.19</v>
          </cell>
          <cell r="AW1327">
            <v>21672.959999999999</v>
          </cell>
          <cell r="AX1327">
            <v>0</v>
          </cell>
          <cell r="AY1327">
            <v>21822.19</v>
          </cell>
          <cell r="AZ1327">
            <v>388.44</v>
          </cell>
        </row>
        <row r="1328">
          <cell r="A1328" t="str">
            <v>APR 2018</v>
          </cell>
          <cell r="B1328" t="str">
            <v>LGUM_203</v>
          </cell>
          <cell r="D1328" t="str">
            <v>Residential Customers</v>
          </cell>
          <cell r="E1328">
            <v>31009</v>
          </cell>
          <cell r="M1328">
            <v>43.77</v>
          </cell>
          <cell r="Q1328">
            <v>0</v>
          </cell>
          <cell r="S1328">
            <v>4114.1000000000004</v>
          </cell>
          <cell r="AW1328">
            <v>4044.47</v>
          </cell>
          <cell r="AX1328">
            <v>0</v>
          </cell>
          <cell r="AY1328">
            <v>4114.1000000000004</v>
          </cell>
          <cell r="AZ1328">
            <v>72.13</v>
          </cell>
        </row>
        <row r="1329">
          <cell r="A1329" t="str">
            <v>APR 2018</v>
          </cell>
          <cell r="B1329" t="str">
            <v>LGUM_203</v>
          </cell>
          <cell r="D1329" t="str">
            <v>Small Commercial Customers</v>
          </cell>
          <cell r="E1329">
            <v>21227</v>
          </cell>
          <cell r="M1329">
            <v>29.8</v>
          </cell>
          <cell r="Q1329">
            <v>0</v>
          </cell>
          <cell r="S1329">
            <v>2910.4</v>
          </cell>
          <cell r="AW1329">
            <v>2864.36</v>
          </cell>
          <cell r="AX1329">
            <v>0</v>
          </cell>
          <cell r="AY1329">
            <v>2910.4</v>
          </cell>
          <cell r="AZ1329">
            <v>51.41</v>
          </cell>
        </row>
        <row r="1330">
          <cell r="A1330" t="str">
            <v>APR 2018</v>
          </cell>
          <cell r="B1330" t="str">
            <v>LGUM_203</v>
          </cell>
          <cell r="D1330" t="str">
            <v>Street Lights Customers</v>
          </cell>
          <cell r="E1330">
            <v>45763</v>
          </cell>
          <cell r="M1330">
            <v>63.46</v>
          </cell>
          <cell r="Q1330">
            <v>0</v>
          </cell>
          <cell r="S1330">
            <v>6112.97</v>
          </cell>
          <cell r="AW1330">
            <v>6050.36</v>
          </cell>
          <cell r="AX1330">
            <v>0</v>
          </cell>
          <cell r="AY1330">
            <v>6112.97</v>
          </cell>
          <cell r="AZ1330">
            <v>106.94</v>
          </cell>
        </row>
        <row r="1331">
          <cell r="A1331" t="str">
            <v>APR 2018</v>
          </cell>
          <cell r="B1331" t="str">
            <v>LGUM_204</v>
          </cell>
          <cell r="D1331" t="str">
            <v>Industrial Customers</v>
          </cell>
          <cell r="E1331">
            <v>1572</v>
          </cell>
          <cell r="M1331">
            <v>2.1800000000000002</v>
          </cell>
          <cell r="Q1331">
            <v>0</v>
          </cell>
          <cell r="S1331">
            <v>182.57</v>
          </cell>
          <cell r="AW1331">
            <v>181.3</v>
          </cell>
          <cell r="AX1331">
            <v>0</v>
          </cell>
          <cell r="AY1331">
            <v>182.57</v>
          </cell>
          <cell r="AZ1331">
            <v>3.19</v>
          </cell>
        </row>
        <row r="1332">
          <cell r="A1332" t="str">
            <v>APR 2018</v>
          </cell>
          <cell r="B1332" t="str">
            <v>LGUM_204</v>
          </cell>
          <cell r="D1332" t="str">
            <v>Large Commercial Customers</v>
          </cell>
          <cell r="E1332">
            <v>14817</v>
          </cell>
          <cell r="M1332">
            <v>20.72</v>
          </cell>
          <cell r="Q1332">
            <v>0</v>
          </cell>
          <cell r="S1332">
            <v>1640.03</v>
          </cell>
          <cell r="AW1332">
            <v>1611.51</v>
          </cell>
          <cell r="AX1332">
            <v>0</v>
          </cell>
          <cell r="AY1332">
            <v>1640.03</v>
          </cell>
          <cell r="AZ1332">
            <v>29.18</v>
          </cell>
        </row>
        <row r="1333">
          <cell r="A1333" t="str">
            <v>APR 2018</v>
          </cell>
          <cell r="B1333" t="str">
            <v>LGUM_204</v>
          </cell>
          <cell r="D1333" t="str">
            <v>Public Authorities Customers</v>
          </cell>
          <cell r="E1333">
            <v>256625</v>
          </cell>
          <cell r="M1333">
            <v>356.72</v>
          </cell>
          <cell r="Q1333">
            <v>0</v>
          </cell>
          <cell r="S1333">
            <v>27409.439999999999</v>
          </cell>
          <cell r="AW1333">
            <v>27349.32</v>
          </cell>
          <cell r="AX1333">
            <v>0</v>
          </cell>
          <cell r="AY1333">
            <v>27409.439999999999</v>
          </cell>
          <cell r="AZ1333">
            <v>482.62</v>
          </cell>
        </row>
        <row r="1334">
          <cell r="A1334" t="str">
            <v>APR 2018</v>
          </cell>
          <cell r="B1334" t="str">
            <v>LGUM_204</v>
          </cell>
          <cell r="D1334" t="str">
            <v>Residential Customers</v>
          </cell>
          <cell r="E1334">
            <v>7197</v>
          </cell>
          <cell r="M1334">
            <v>9.9</v>
          </cell>
          <cell r="Q1334">
            <v>0</v>
          </cell>
          <cell r="S1334">
            <v>768.31</v>
          </cell>
          <cell r="AW1334">
            <v>753</v>
          </cell>
          <cell r="AX1334">
            <v>0</v>
          </cell>
          <cell r="AY1334">
            <v>768.31</v>
          </cell>
          <cell r="AZ1334">
            <v>13.43</v>
          </cell>
        </row>
        <row r="1335">
          <cell r="A1335" t="str">
            <v>APR 2018</v>
          </cell>
          <cell r="B1335" t="str">
            <v>LGUM_204</v>
          </cell>
          <cell r="D1335" t="str">
            <v>Small Commercial Customers</v>
          </cell>
          <cell r="E1335">
            <v>50883</v>
          </cell>
          <cell r="M1335">
            <v>69.88</v>
          </cell>
          <cell r="Q1335">
            <v>0</v>
          </cell>
          <cell r="S1335">
            <v>5549.91</v>
          </cell>
          <cell r="AW1335">
            <v>5461.08</v>
          </cell>
          <cell r="AX1335">
            <v>0</v>
          </cell>
          <cell r="AY1335">
            <v>5549.91</v>
          </cell>
          <cell r="AZ1335">
            <v>97.06</v>
          </cell>
        </row>
        <row r="1336">
          <cell r="A1336" t="str">
            <v>APR 2018</v>
          </cell>
          <cell r="B1336" t="str">
            <v>LGUM_204</v>
          </cell>
          <cell r="D1336" t="str">
            <v>Street Lights Customers</v>
          </cell>
          <cell r="E1336">
            <v>94824</v>
          </cell>
          <cell r="M1336">
            <v>130.83000000000001</v>
          </cell>
          <cell r="Q1336">
            <v>0</v>
          </cell>
          <cell r="S1336">
            <v>10187.33</v>
          </cell>
          <cell r="AW1336">
            <v>10165.719999999999</v>
          </cell>
          <cell r="AX1336">
            <v>0</v>
          </cell>
          <cell r="AY1336">
            <v>10187.33</v>
          </cell>
          <cell r="AZ1336">
            <v>178.15</v>
          </cell>
        </row>
        <row r="1337">
          <cell r="A1337" t="str">
            <v>APR 2018</v>
          </cell>
          <cell r="B1337" t="str">
            <v>LGUM_206</v>
          </cell>
          <cell r="D1337" t="str">
            <v>Public Authorities Customers</v>
          </cell>
          <cell r="E1337">
            <v>1344</v>
          </cell>
          <cell r="M1337">
            <v>1.85</v>
          </cell>
          <cell r="Q1337">
            <v>0</v>
          </cell>
          <cell r="S1337">
            <v>451.23</v>
          </cell>
          <cell r="AW1337">
            <v>443.2</v>
          </cell>
          <cell r="AX1337">
            <v>0</v>
          </cell>
          <cell r="AY1337">
            <v>451.23</v>
          </cell>
          <cell r="AZ1337">
            <v>7.89</v>
          </cell>
        </row>
        <row r="1338">
          <cell r="A1338" t="str">
            <v>APR 2018</v>
          </cell>
          <cell r="B1338" t="str">
            <v>LGUM_206</v>
          </cell>
          <cell r="D1338" t="str">
            <v>Residential Customers</v>
          </cell>
          <cell r="M1338">
            <v>0</v>
          </cell>
          <cell r="Q1338">
            <v>0</v>
          </cell>
          <cell r="S1338">
            <v>0</v>
          </cell>
          <cell r="AW1338">
            <v>0</v>
          </cell>
          <cell r="AX1338">
            <v>0</v>
          </cell>
          <cell r="AY1338">
            <v>0</v>
          </cell>
          <cell r="AZ1338">
            <v>0</v>
          </cell>
        </row>
        <row r="1339">
          <cell r="A1339" t="str">
            <v>APR 2018</v>
          </cell>
          <cell r="B1339" t="str">
            <v>LGUM_206</v>
          </cell>
          <cell r="D1339" t="str">
            <v>Small Commercial Customers</v>
          </cell>
          <cell r="E1339">
            <v>798</v>
          </cell>
          <cell r="M1339">
            <v>1.0900000000000001</v>
          </cell>
          <cell r="Q1339">
            <v>0</v>
          </cell>
          <cell r="S1339">
            <v>294.77</v>
          </cell>
          <cell r="AW1339">
            <v>290.85000000000002</v>
          </cell>
          <cell r="AX1339">
            <v>0</v>
          </cell>
          <cell r="AY1339">
            <v>294.77</v>
          </cell>
          <cell r="AZ1339">
            <v>5.16</v>
          </cell>
        </row>
        <row r="1340">
          <cell r="A1340" t="str">
            <v>APR 2018</v>
          </cell>
          <cell r="B1340" t="str">
            <v>LGUM_206</v>
          </cell>
          <cell r="D1340" t="str">
            <v>Street Lights Customers</v>
          </cell>
          <cell r="E1340">
            <v>762</v>
          </cell>
          <cell r="M1340">
            <v>1.07</v>
          </cell>
          <cell r="Q1340">
            <v>0</v>
          </cell>
          <cell r="S1340">
            <v>267.88</v>
          </cell>
          <cell r="AW1340">
            <v>263.14999999999998</v>
          </cell>
          <cell r="AX1340">
            <v>0</v>
          </cell>
          <cell r="AY1340">
            <v>267.88</v>
          </cell>
          <cell r="AZ1340">
            <v>4.6900000000000004</v>
          </cell>
        </row>
        <row r="1341">
          <cell r="A1341" t="str">
            <v>APR 2018</v>
          </cell>
          <cell r="B1341" t="str">
            <v>LGUM_207</v>
          </cell>
          <cell r="D1341" t="str">
            <v>Industrial Customers</v>
          </cell>
          <cell r="E1341">
            <v>449</v>
          </cell>
          <cell r="M1341">
            <v>0.62</v>
          </cell>
          <cell r="Q1341">
            <v>0</v>
          </cell>
          <cell r="S1341">
            <v>51.99</v>
          </cell>
          <cell r="AW1341">
            <v>51.57</v>
          </cell>
          <cell r="AX1341">
            <v>0</v>
          </cell>
          <cell r="AY1341">
            <v>51.99</v>
          </cell>
          <cell r="AZ1341">
            <v>0.9</v>
          </cell>
        </row>
        <row r="1342">
          <cell r="A1342" t="str">
            <v>APR 2018</v>
          </cell>
          <cell r="B1342" t="str">
            <v>LGUM_207</v>
          </cell>
          <cell r="D1342" t="str">
            <v>Large Commercial Customers</v>
          </cell>
          <cell r="E1342">
            <v>25972</v>
          </cell>
          <cell r="M1342">
            <v>36.520000000000003</v>
          </cell>
          <cell r="Q1342">
            <v>0</v>
          </cell>
          <cell r="S1342">
            <v>3015.8</v>
          </cell>
          <cell r="AW1342">
            <v>2967.04</v>
          </cell>
          <cell r="AX1342">
            <v>0</v>
          </cell>
          <cell r="AY1342">
            <v>3015.8</v>
          </cell>
          <cell r="AZ1342">
            <v>53.97</v>
          </cell>
        </row>
        <row r="1343">
          <cell r="A1343" t="str">
            <v>APR 2018</v>
          </cell>
          <cell r="B1343" t="str">
            <v>LGUM_207</v>
          </cell>
          <cell r="D1343" t="str">
            <v>Public Authorities Customers</v>
          </cell>
          <cell r="E1343">
            <v>6357</v>
          </cell>
          <cell r="M1343">
            <v>11.05</v>
          </cell>
          <cell r="Q1343">
            <v>0</v>
          </cell>
          <cell r="S1343">
            <v>732.21</v>
          </cell>
          <cell r="AW1343">
            <v>726.28</v>
          </cell>
          <cell r="AX1343">
            <v>0</v>
          </cell>
          <cell r="AY1343">
            <v>732.21</v>
          </cell>
          <cell r="AZ1343">
            <v>16.16</v>
          </cell>
        </row>
        <row r="1344">
          <cell r="A1344" t="str">
            <v>APR 2018</v>
          </cell>
          <cell r="B1344" t="str">
            <v>LGUM_207</v>
          </cell>
          <cell r="D1344" t="str">
            <v>Residential Customers</v>
          </cell>
          <cell r="E1344">
            <v>1379</v>
          </cell>
          <cell r="M1344">
            <v>1.9</v>
          </cell>
          <cell r="Q1344">
            <v>0</v>
          </cell>
          <cell r="S1344">
            <v>164.45</v>
          </cell>
          <cell r="AW1344">
            <v>161.16</v>
          </cell>
          <cell r="AX1344">
            <v>0</v>
          </cell>
          <cell r="AY1344">
            <v>164.45</v>
          </cell>
          <cell r="AZ1344">
            <v>2.88</v>
          </cell>
        </row>
        <row r="1345">
          <cell r="A1345" t="str">
            <v>APR 2018</v>
          </cell>
          <cell r="B1345" t="str">
            <v>LGUM_207</v>
          </cell>
          <cell r="D1345" t="str">
            <v>Small Commercial Customers</v>
          </cell>
          <cell r="E1345">
            <v>54468</v>
          </cell>
          <cell r="M1345">
            <v>75.739999999999995</v>
          </cell>
          <cell r="Q1345">
            <v>0</v>
          </cell>
          <cell r="S1345">
            <v>6555.67</v>
          </cell>
          <cell r="AW1345">
            <v>6450.28</v>
          </cell>
          <cell r="AX1345">
            <v>0</v>
          </cell>
          <cell r="AY1345">
            <v>6555.67</v>
          </cell>
          <cell r="AZ1345">
            <v>115.91</v>
          </cell>
        </row>
        <row r="1346">
          <cell r="A1346" t="str">
            <v>APR 2018</v>
          </cell>
          <cell r="B1346" t="str">
            <v>LGUM_207</v>
          </cell>
          <cell r="D1346" t="str">
            <v>Street Lights Customers</v>
          </cell>
          <cell r="E1346">
            <v>6842</v>
          </cell>
          <cell r="M1346">
            <v>9.4</v>
          </cell>
          <cell r="Q1346">
            <v>0</v>
          </cell>
          <cell r="S1346">
            <v>804.64</v>
          </cell>
          <cell r="AW1346">
            <v>795.04</v>
          </cell>
          <cell r="AX1346">
            <v>0</v>
          </cell>
          <cell r="AY1346">
            <v>804.64</v>
          </cell>
          <cell r="AZ1346">
            <v>14.06</v>
          </cell>
        </row>
        <row r="1347">
          <cell r="A1347" t="str">
            <v>APR 2018</v>
          </cell>
          <cell r="B1347" t="str">
            <v>LGUM_208</v>
          </cell>
          <cell r="D1347" t="str">
            <v>Large Commercial Customers</v>
          </cell>
          <cell r="E1347">
            <v>666</v>
          </cell>
          <cell r="M1347">
            <v>0.92</v>
          </cell>
          <cell r="Q1347">
            <v>0</v>
          </cell>
          <cell r="S1347">
            <v>158.38999999999999</v>
          </cell>
          <cell r="AW1347">
            <v>156.6</v>
          </cell>
          <cell r="AX1347">
            <v>0</v>
          </cell>
          <cell r="AY1347">
            <v>158.38999999999999</v>
          </cell>
          <cell r="AZ1347">
            <v>2.76</v>
          </cell>
        </row>
        <row r="1348">
          <cell r="A1348" t="str">
            <v>APR 2018</v>
          </cell>
          <cell r="B1348" t="str">
            <v>LGUM_208</v>
          </cell>
          <cell r="D1348" t="str">
            <v>Public Authorities Customers</v>
          </cell>
          <cell r="E1348">
            <v>41015</v>
          </cell>
          <cell r="M1348">
            <v>56.88</v>
          </cell>
          <cell r="Q1348">
            <v>0</v>
          </cell>
          <cell r="S1348">
            <v>9737.48</v>
          </cell>
          <cell r="AW1348">
            <v>9615.24</v>
          </cell>
          <cell r="AX1348">
            <v>0</v>
          </cell>
          <cell r="AY1348">
            <v>9737.48</v>
          </cell>
          <cell r="AZ1348">
            <v>171.15</v>
          </cell>
        </row>
        <row r="1349">
          <cell r="A1349" t="str">
            <v>APR 2018</v>
          </cell>
          <cell r="B1349" t="str">
            <v>LGUM_208</v>
          </cell>
          <cell r="D1349" t="str">
            <v>Residential Customers</v>
          </cell>
          <cell r="E1349">
            <v>1731</v>
          </cell>
          <cell r="M1349">
            <v>2.29</v>
          </cell>
          <cell r="Q1349">
            <v>0</v>
          </cell>
          <cell r="S1349">
            <v>399.14</v>
          </cell>
          <cell r="AW1349">
            <v>391.5</v>
          </cell>
          <cell r="AX1349">
            <v>0</v>
          </cell>
          <cell r="AY1349">
            <v>399.14</v>
          </cell>
          <cell r="AZ1349">
            <v>7</v>
          </cell>
        </row>
        <row r="1350">
          <cell r="A1350" t="str">
            <v>APR 2018</v>
          </cell>
          <cell r="B1350" t="str">
            <v>LGUM_208</v>
          </cell>
          <cell r="D1350" t="str">
            <v>Small Commercial Customers</v>
          </cell>
          <cell r="E1350">
            <v>22854</v>
          </cell>
          <cell r="M1350">
            <v>31.48</v>
          </cell>
          <cell r="Q1350">
            <v>0</v>
          </cell>
          <cell r="S1350">
            <v>5274.12</v>
          </cell>
          <cell r="AW1350">
            <v>5188.3500000000004</v>
          </cell>
          <cell r="AX1350">
            <v>0</v>
          </cell>
          <cell r="AY1350">
            <v>5274.12</v>
          </cell>
          <cell r="AZ1350">
            <v>92.27</v>
          </cell>
        </row>
        <row r="1351">
          <cell r="A1351" t="str">
            <v>APR 2018</v>
          </cell>
          <cell r="B1351" t="str">
            <v>LGUM_208</v>
          </cell>
          <cell r="D1351" t="str">
            <v>Street Lights Customers</v>
          </cell>
          <cell r="E1351">
            <v>21702</v>
          </cell>
          <cell r="M1351">
            <v>30.15</v>
          </cell>
          <cell r="Q1351">
            <v>0</v>
          </cell>
          <cell r="S1351">
            <v>4991.1400000000003</v>
          </cell>
          <cell r="AW1351">
            <v>4917.24</v>
          </cell>
          <cell r="AX1351">
            <v>0</v>
          </cell>
          <cell r="AY1351">
            <v>4991.1400000000003</v>
          </cell>
          <cell r="AZ1351">
            <v>87.9</v>
          </cell>
        </row>
        <row r="1352">
          <cell r="A1352" t="str">
            <v>APR 2018</v>
          </cell>
          <cell r="B1352" t="str">
            <v>LGUM_209</v>
          </cell>
          <cell r="D1352" t="str">
            <v>Large Commercial Customers</v>
          </cell>
          <cell r="E1352">
            <v>378</v>
          </cell>
          <cell r="M1352">
            <v>0.53</v>
          </cell>
          <cell r="Q1352">
            <v>0</v>
          </cell>
          <cell r="S1352">
            <v>30.69</v>
          </cell>
          <cell r="AW1352">
            <v>30.57</v>
          </cell>
          <cell r="AX1352">
            <v>0</v>
          </cell>
          <cell r="AY1352">
            <v>30.69</v>
          </cell>
          <cell r="AZ1352">
            <v>0.54</v>
          </cell>
        </row>
        <row r="1353">
          <cell r="A1353" t="str">
            <v>APR 2018</v>
          </cell>
          <cell r="B1353" t="str">
            <v>LGUM_209</v>
          </cell>
          <cell r="D1353" t="str">
            <v>Public Authorities Customers</v>
          </cell>
          <cell r="E1353">
            <v>337</v>
          </cell>
          <cell r="M1353">
            <v>0.46</v>
          </cell>
          <cell r="Q1353">
            <v>0</v>
          </cell>
          <cell r="S1353">
            <v>30.51</v>
          </cell>
          <cell r="AW1353">
            <v>30.57</v>
          </cell>
          <cell r="AX1353">
            <v>0</v>
          </cell>
          <cell r="AY1353">
            <v>30.51</v>
          </cell>
          <cell r="AZ1353">
            <v>0.53</v>
          </cell>
        </row>
        <row r="1354">
          <cell r="A1354" t="str">
            <v>APR 2018</v>
          </cell>
          <cell r="B1354" t="str">
            <v>LGUM_209</v>
          </cell>
          <cell r="D1354" t="str">
            <v>Small Commercial Customers</v>
          </cell>
          <cell r="E1354">
            <v>8603</v>
          </cell>
          <cell r="M1354">
            <v>12.26</v>
          </cell>
          <cell r="Q1354">
            <v>0</v>
          </cell>
          <cell r="S1354">
            <v>748.4</v>
          </cell>
          <cell r="AW1354">
            <v>735.36</v>
          </cell>
          <cell r="AX1354">
            <v>0</v>
          </cell>
          <cell r="AY1354">
            <v>748.4</v>
          </cell>
          <cell r="AZ1354">
            <v>13.48</v>
          </cell>
        </row>
        <row r="1355">
          <cell r="A1355" t="str">
            <v>APR 2018</v>
          </cell>
          <cell r="B1355" t="str">
            <v>LGUM_210</v>
          </cell>
          <cell r="D1355" t="str">
            <v>Industrial Customers</v>
          </cell>
          <cell r="E1355">
            <v>1064</v>
          </cell>
          <cell r="M1355">
            <v>1.46</v>
          </cell>
          <cell r="Q1355">
            <v>0</v>
          </cell>
          <cell r="S1355">
            <v>97.04</v>
          </cell>
          <cell r="AW1355">
            <v>95.4</v>
          </cell>
          <cell r="AX1355">
            <v>0</v>
          </cell>
          <cell r="AY1355">
            <v>97.04</v>
          </cell>
          <cell r="AZ1355">
            <v>1.7</v>
          </cell>
        </row>
        <row r="1356">
          <cell r="A1356" t="str">
            <v>APR 2018</v>
          </cell>
          <cell r="B1356" t="str">
            <v>LGUM_210</v>
          </cell>
          <cell r="D1356" t="str">
            <v>Large Commercial Customers</v>
          </cell>
          <cell r="E1356">
            <v>21797</v>
          </cell>
          <cell r="M1356">
            <v>30.47</v>
          </cell>
          <cell r="Q1356">
            <v>0</v>
          </cell>
          <cell r="S1356">
            <v>2010.79</v>
          </cell>
          <cell r="AW1356">
            <v>1976.35</v>
          </cell>
          <cell r="AX1356">
            <v>0</v>
          </cell>
          <cell r="AY1356">
            <v>2010.79</v>
          </cell>
          <cell r="AZ1356">
            <v>35.57</v>
          </cell>
        </row>
        <row r="1357">
          <cell r="A1357" t="str">
            <v>APR 2018</v>
          </cell>
          <cell r="B1357" t="str">
            <v>LGUM_210</v>
          </cell>
          <cell r="D1357" t="str">
            <v>Public Authorities Customers</v>
          </cell>
          <cell r="E1357">
            <v>3473</v>
          </cell>
          <cell r="M1357">
            <v>4.79</v>
          </cell>
          <cell r="Q1357">
            <v>0</v>
          </cell>
          <cell r="S1357">
            <v>294</v>
          </cell>
          <cell r="AW1357">
            <v>286.2</v>
          </cell>
          <cell r="AX1357">
            <v>0</v>
          </cell>
          <cell r="AY1357">
            <v>294</v>
          </cell>
          <cell r="AZ1357">
            <v>5.15</v>
          </cell>
        </row>
        <row r="1358">
          <cell r="A1358" t="str">
            <v>APR 2018</v>
          </cell>
          <cell r="B1358" t="str">
            <v>LGUM_210</v>
          </cell>
          <cell r="D1358" t="str">
            <v>Residential Customers</v>
          </cell>
          <cell r="E1358">
            <v>393</v>
          </cell>
          <cell r="M1358">
            <v>0.54</v>
          </cell>
          <cell r="Q1358">
            <v>0</v>
          </cell>
          <cell r="S1358">
            <v>32.799999999999997</v>
          </cell>
          <cell r="AW1358">
            <v>31.8</v>
          </cell>
          <cell r="AX1358">
            <v>0</v>
          </cell>
          <cell r="AY1358">
            <v>32.799999999999997</v>
          </cell>
          <cell r="AZ1358">
            <v>0.56999999999999995</v>
          </cell>
        </row>
        <row r="1359">
          <cell r="A1359" t="str">
            <v>APR 2018</v>
          </cell>
          <cell r="B1359" t="str">
            <v>LGUM_210</v>
          </cell>
          <cell r="D1359" t="str">
            <v>Small Commercial Customers</v>
          </cell>
          <cell r="E1359">
            <v>55816</v>
          </cell>
          <cell r="M1359">
            <v>78.14</v>
          </cell>
          <cell r="Q1359">
            <v>0</v>
          </cell>
          <cell r="S1359">
            <v>5000.12</v>
          </cell>
          <cell r="AW1359">
            <v>4921.75</v>
          </cell>
          <cell r="AX1359">
            <v>0</v>
          </cell>
          <cell r="AY1359">
            <v>5000.12</v>
          </cell>
          <cell r="AZ1359">
            <v>88.71</v>
          </cell>
        </row>
        <row r="1360">
          <cell r="A1360" t="str">
            <v>APR 2018</v>
          </cell>
          <cell r="B1360" t="str">
            <v>LGUM_210</v>
          </cell>
          <cell r="D1360" t="str">
            <v>Street Lights Customers</v>
          </cell>
          <cell r="E1360">
            <v>10374</v>
          </cell>
          <cell r="M1360">
            <v>14.32</v>
          </cell>
          <cell r="Q1360">
            <v>0</v>
          </cell>
          <cell r="S1360">
            <v>927.29</v>
          </cell>
          <cell r="AW1360">
            <v>909.75</v>
          </cell>
          <cell r="AX1360">
            <v>0</v>
          </cell>
          <cell r="AY1360">
            <v>927.29</v>
          </cell>
          <cell r="AZ1360">
            <v>16.22</v>
          </cell>
        </row>
        <row r="1361">
          <cell r="A1361" t="str">
            <v>APR 2018</v>
          </cell>
          <cell r="B1361" t="str">
            <v>LGUM_252</v>
          </cell>
          <cell r="D1361" t="str">
            <v>Industrial Customers</v>
          </cell>
          <cell r="E1361">
            <v>1227</v>
          </cell>
          <cell r="M1361">
            <v>1.69</v>
          </cell>
          <cell r="Q1361">
            <v>0</v>
          </cell>
          <cell r="S1361">
            <v>267.48</v>
          </cell>
          <cell r="AW1361">
            <v>264.77</v>
          </cell>
          <cell r="AX1361">
            <v>0</v>
          </cell>
          <cell r="AY1361">
            <v>267.48</v>
          </cell>
          <cell r="AZ1361">
            <v>4.68</v>
          </cell>
        </row>
        <row r="1362">
          <cell r="A1362" t="str">
            <v>APR 2018</v>
          </cell>
          <cell r="B1362" t="str">
            <v>LGUM_252</v>
          </cell>
          <cell r="D1362" t="str">
            <v>Large Commercial Customers</v>
          </cell>
          <cell r="E1362">
            <v>9459</v>
          </cell>
          <cell r="M1362">
            <v>14.62</v>
          </cell>
          <cell r="Q1362">
            <v>0</v>
          </cell>
          <cell r="S1362">
            <v>1664.86</v>
          </cell>
          <cell r="AW1362">
            <v>1647.9</v>
          </cell>
          <cell r="AX1362">
            <v>0</v>
          </cell>
          <cell r="AY1362">
            <v>1664.86</v>
          </cell>
          <cell r="AZ1362">
            <v>32.22</v>
          </cell>
        </row>
        <row r="1363">
          <cell r="A1363" t="str">
            <v>APR 2018</v>
          </cell>
          <cell r="B1363" t="str">
            <v>LGUM_252</v>
          </cell>
          <cell r="D1363" t="str">
            <v>Public Authorities Customers</v>
          </cell>
          <cell r="E1363">
            <v>86142</v>
          </cell>
          <cell r="M1363">
            <v>145.84</v>
          </cell>
          <cell r="Q1363">
            <v>0</v>
          </cell>
          <cell r="S1363">
            <v>14220.43</v>
          </cell>
          <cell r="AW1363">
            <v>14143.61</v>
          </cell>
          <cell r="AX1363">
            <v>0</v>
          </cell>
          <cell r="AY1363">
            <v>14220.43</v>
          </cell>
          <cell r="AZ1363">
            <v>304.49</v>
          </cell>
        </row>
        <row r="1364">
          <cell r="A1364" t="str">
            <v>APR 2018</v>
          </cell>
          <cell r="B1364" t="str">
            <v>LGUM_252</v>
          </cell>
          <cell r="D1364" t="str">
            <v>Residential Customers</v>
          </cell>
          <cell r="E1364">
            <v>82103</v>
          </cell>
          <cell r="M1364">
            <v>113.03</v>
          </cell>
          <cell r="Q1364">
            <v>0</v>
          </cell>
          <cell r="S1364">
            <v>13890.22</v>
          </cell>
          <cell r="AW1364">
            <v>13656.94</v>
          </cell>
          <cell r="AX1364">
            <v>0</v>
          </cell>
          <cell r="AY1364">
            <v>13890.22</v>
          </cell>
          <cell r="AZ1364">
            <v>238.43</v>
          </cell>
        </row>
        <row r="1365">
          <cell r="A1365" t="str">
            <v>APR 2018</v>
          </cell>
          <cell r="B1365" t="str">
            <v>LGUM_252</v>
          </cell>
          <cell r="D1365" t="str">
            <v>Small Commercial Customers</v>
          </cell>
          <cell r="E1365">
            <v>24417</v>
          </cell>
          <cell r="M1365">
            <v>34.020000000000003</v>
          </cell>
          <cell r="Q1365">
            <v>0</v>
          </cell>
          <cell r="S1365">
            <v>4141.34</v>
          </cell>
          <cell r="AW1365">
            <v>4070.34</v>
          </cell>
          <cell r="AX1365">
            <v>0</v>
          </cell>
          <cell r="AY1365">
            <v>4141.34</v>
          </cell>
          <cell r="AZ1365">
            <v>72.69</v>
          </cell>
        </row>
        <row r="1366">
          <cell r="A1366" t="str">
            <v>APR 2018</v>
          </cell>
          <cell r="B1366" t="str">
            <v>LGUM_252</v>
          </cell>
          <cell r="D1366" t="str">
            <v>Street Lights Customers</v>
          </cell>
          <cell r="E1366">
            <v>29487</v>
          </cell>
          <cell r="M1366">
            <v>40.619999999999997</v>
          </cell>
          <cell r="Q1366">
            <v>0</v>
          </cell>
          <cell r="S1366">
            <v>4858.3999999999996</v>
          </cell>
          <cell r="AW1366">
            <v>4795.47</v>
          </cell>
          <cell r="AX1366">
            <v>0</v>
          </cell>
          <cell r="AY1366">
            <v>4858.3999999999996</v>
          </cell>
          <cell r="AZ1366">
            <v>84.84</v>
          </cell>
        </row>
        <row r="1367">
          <cell r="A1367" t="str">
            <v>APR 2018</v>
          </cell>
          <cell r="B1367" t="str">
            <v>LGUM_266</v>
          </cell>
          <cell r="D1367" t="str">
            <v>Industrial Customers</v>
          </cell>
          <cell r="E1367">
            <v>101</v>
          </cell>
          <cell r="M1367">
            <v>0.14000000000000001</v>
          </cell>
          <cell r="Q1367">
            <v>0</v>
          </cell>
          <cell r="S1367">
            <v>30.82</v>
          </cell>
          <cell r="AW1367">
            <v>30.35</v>
          </cell>
          <cell r="AX1367">
            <v>0</v>
          </cell>
          <cell r="AY1367">
            <v>30.82</v>
          </cell>
          <cell r="AZ1367">
            <v>0.54</v>
          </cell>
        </row>
        <row r="1368">
          <cell r="A1368" t="str">
            <v>APR 2018</v>
          </cell>
          <cell r="B1368" t="str">
            <v>LGUM_266</v>
          </cell>
          <cell r="D1368" t="str">
            <v>Large Commercial Customers</v>
          </cell>
          <cell r="E1368">
            <v>3371</v>
          </cell>
          <cell r="M1368">
            <v>4.6500000000000004</v>
          </cell>
          <cell r="Q1368">
            <v>0</v>
          </cell>
          <cell r="S1368">
            <v>1018.89</v>
          </cell>
          <cell r="AW1368">
            <v>1001.55</v>
          </cell>
          <cell r="AX1368">
            <v>0</v>
          </cell>
          <cell r="AY1368">
            <v>1018.89</v>
          </cell>
          <cell r="AZ1368">
            <v>17.82</v>
          </cell>
        </row>
        <row r="1369">
          <cell r="A1369" t="str">
            <v>APR 2018</v>
          </cell>
          <cell r="B1369" t="str">
            <v>LGUM_266</v>
          </cell>
          <cell r="D1369" t="str">
            <v>Public Authorities Customers</v>
          </cell>
          <cell r="E1369">
            <v>130840</v>
          </cell>
          <cell r="M1369">
            <v>191.91</v>
          </cell>
          <cell r="Q1369">
            <v>0</v>
          </cell>
          <cell r="S1369">
            <v>41785.75</v>
          </cell>
          <cell r="AW1369">
            <v>41276</v>
          </cell>
          <cell r="AX1369">
            <v>0</v>
          </cell>
          <cell r="AY1369">
            <v>41785.75</v>
          </cell>
          <cell r="AZ1369">
            <v>774.67</v>
          </cell>
        </row>
        <row r="1370">
          <cell r="A1370" t="str">
            <v>APR 2018</v>
          </cell>
          <cell r="B1370" t="str">
            <v>LGUM_266</v>
          </cell>
          <cell r="D1370" t="str">
            <v>Residential Customers</v>
          </cell>
          <cell r="E1370">
            <v>5155</v>
          </cell>
          <cell r="M1370">
            <v>7.12</v>
          </cell>
          <cell r="Q1370">
            <v>0</v>
          </cell>
          <cell r="S1370">
            <v>1547.82</v>
          </cell>
          <cell r="AW1370">
            <v>1517.5</v>
          </cell>
          <cell r="AX1370">
            <v>0</v>
          </cell>
          <cell r="AY1370">
            <v>1547.82</v>
          </cell>
          <cell r="AZ1370">
            <v>27.07</v>
          </cell>
        </row>
        <row r="1371">
          <cell r="A1371" t="str">
            <v>APR 2018</v>
          </cell>
          <cell r="B1371" t="str">
            <v>LGUM_266</v>
          </cell>
          <cell r="D1371" t="str">
            <v>Small Commercial Customers</v>
          </cell>
          <cell r="E1371">
            <v>29563</v>
          </cell>
          <cell r="M1371">
            <v>40.700000000000003</v>
          </cell>
          <cell r="Q1371">
            <v>0</v>
          </cell>
          <cell r="S1371">
            <v>8958.17</v>
          </cell>
          <cell r="AW1371">
            <v>8801.5</v>
          </cell>
          <cell r="AX1371">
            <v>0</v>
          </cell>
          <cell r="AY1371">
            <v>8958.17</v>
          </cell>
          <cell r="AZ1371">
            <v>156.68</v>
          </cell>
        </row>
        <row r="1372">
          <cell r="A1372" t="str">
            <v>APR 2018</v>
          </cell>
          <cell r="B1372" t="str">
            <v>LGUM_266</v>
          </cell>
          <cell r="D1372" t="str">
            <v>Street Lights Customers</v>
          </cell>
          <cell r="E1372">
            <v>31055</v>
          </cell>
          <cell r="M1372">
            <v>43.5</v>
          </cell>
          <cell r="Q1372">
            <v>0</v>
          </cell>
          <cell r="S1372">
            <v>9692.9699999999993</v>
          </cell>
          <cell r="AW1372">
            <v>9560.25</v>
          </cell>
          <cell r="AX1372">
            <v>0</v>
          </cell>
          <cell r="AY1372">
            <v>9692.9699999999993</v>
          </cell>
          <cell r="AZ1372">
            <v>171.94</v>
          </cell>
        </row>
        <row r="1373">
          <cell r="A1373" t="str">
            <v>APR 2018</v>
          </cell>
          <cell r="B1373" t="str">
            <v>LGUM_267</v>
          </cell>
          <cell r="D1373" t="str">
            <v>Industrial Customers</v>
          </cell>
          <cell r="E1373">
            <v>301</v>
          </cell>
          <cell r="M1373">
            <v>0.41</v>
          </cell>
          <cell r="Q1373">
            <v>0</v>
          </cell>
          <cell r="S1373">
            <v>69.97</v>
          </cell>
          <cell r="AW1373">
            <v>69.28</v>
          </cell>
          <cell r="AX1373">
            <v>0</v>
          </cell>
          <cell r="AY1373">
            <v>69.97</v>
          </cell>
          <cell r="AZ1373">
            <v>1.22</v>
          </cell>
        </row>
        <row r="1374">
          <cell r="A1374" t="str">
            <v>APR 2018</v>
          </cell>
          <cell r="B1374" t="str">
            <v>LGUM_267</v>
          </cell>
          <cell r="D1374" t="str">
            <v>Large Commercial Customers</v>
          </cell>
          <cell r="E1374">
            <v>39240</v>
          </cell>
          <cell r="M1374">
            <v>54.22</v>
          </cell>
          <cell r="Q1374">
            <v>0</v>
          </cell>
          <cell r="S1374">
            <v>8322.76</v>
          </cell>
          <cell r="AW1374">
            <v>8175.04</v>
          </cell>
          <cell r="AX1374">
            <v>0</v>
          </cell>
          <cell r="AY1374">
            <v>8322.76</v>
          </cell>
          <cell r="AZ1374">
            <v>146.06</v>
          </cell>
        </row>
        <row r="1375">
          <cell r="A1375" t="str">
            <v>APR 2018</v>
          </cell>
          <cell r="B1375" t="str">
            <v>LGUM_267</v>
          </cell>
          <cell r="D1375" t="str">
            <v>Public Authorities Customers</v>
          </cell>
          <cell r="E1375">
            <v>93952</v>
          </cell>
          <cell r="M1375">
            <v>132.06</v>
          </cell>
          <cell r="Q1375">
            <v>0</v>
          </cell>
          <cell r="S1375">
            <v>21014.85</v>
          </cell>
          <cell r="AW1375">
            <v>20749.36</v>
          </cell>
          <cell r="AX1375">
            <v>0</v>
          </cell>
          <cell r="AY1375">
            <v>21014.85</v>
          </cell>
          <cell r="AZ1375">
            <v>374.46</v>
          </cell>
        </row>
        <row r="1376">
          <cell r="A1376" t="str">
            <v>APR 2018</v>
          </cell>
          <cell r="B1376" t="str">
            <v>LGUM_267</v>
          </cell>
          <cell r="D1376" t="str">
            <v>Residential Customers</v>
          </cell>
          <cell r="E1376">
            <v>854</v>
          </cell>
          <cell r="M1376">
            <v>1.1599999999999999</v>
          </cell>
          <cell r="Q1376">
            <v>0</v>
          </cell>
          <cell r="S1376">
            <v>176.75</v>
          </cell>
          <cell r="AW1376">
            <v>173.2</v>
          </cell>
          <cell r="AX1376">
            <v>0</v>
          </cell>
          <cell r="AY1376">
            <v>176.75</v>
          </cell>
          <cell r="AZ1376">
            <v>3.1</v>
          </cell>
        </row>
        <row r="1377">
          <cell r="A1377" t="str">
            <v>APR 2018</v>
          </cell>
          <cell r="B1377" t="str">
            <v>LGUM_267</v>
          </cell>
          <cell r="D1377" t="str">
            <v>Small Commercial Customers</v>
          </cell>
          <cell r="E1377">
            <v>163879</v>
          </cell>
          <cell r="M1377">
            <v>228.76</v>
          </cell>
          <cell r="Q1377">
            <v>0</v>
          </cell>
          <cell r="S1377">
            <v>34937</v>
          </cell>
          <cell r="AW1377">
            <v>34378.879999999997</v>
          </cell>
          <cell r="AX1377">
            <v>0</v>
          </cell>
          <cell r="AY1377">
            <v>34937</v>
          </cell>
          <cell r="AZ1377">
            <v>619.38</v>
          </cell>
        </row>
        <row r="1378">
          <cell r="A1378" t="str">
            <v>APR 2018</v>
          </cell>
          <cell r="B1378" t="str">
            <v>LGUM_267</v>
          </cell>
          <cell r="D1378" t="str">
            <v>Street Lights Customers</v>
          </cell>
          <cell r="E1378">
            <v>62325</v>
          </cell>
          <cell r="M1378">
            <v>86.78</v>
          </cell>
          <cell r="Q1378">
            <v>0</v>
          </cell>
          <cell r="S1378">
            <v>13408.87</v>
          </cell>
          <cell r="AW1378">
            <v>13188.6</v>
          </cell>
          <cell r="AX1378">
            <v>0</v>
          </cell>
          <cell r="AY1378">
            <v>13408.87</v>
          </cell>
          <cell r="AZ1378">
            <v>236.81</v>
          </cell>
        </row>
        <row r="1379">
          <cell r="A1379" t="str">
            <v>APR 2018</v>
          </cell>
          <cell r="B1379" t="str">
            <v>LGUM_274</v>
          </cell>
          <cell r="D1379" t="str">
            <v>Industrial Customers</v>
          </cell>
          <cell r="E1379">
            <v>141</v>
          </cell>
          <cell r="M1379">
            <v>0.19</v>
          </cell>
          <cell r="Q1379">
            <v>0</v>
          </cell>
          <cell r="S1379">
            <v>60.65</v>
          </cell>
          <cell r="AW1379">
            <v>59.7</v>
          </cell>
          <cell r="AX1379">
            <v>0</v>
          </cell>
          <cell r="AY1379">
            <v>60.65</v>
          </cell>
          <cell r="AZ1379">
            <v>1.06</v>
          </cell>
        </row>
        <row r="1380">
          <cell r="A1380" t="str">
            <v>APR 2018</v>
          </cell>
          <cell r="B1380" t="str">
            <v>LGUM_274</v>
          </cell>
          <cell r="D1380" t="str">
            <v>Large Commercial Customers</v>
          </cell>
          <cell r="E1380">
            <v>6285</v>
          </cell>
          <cell r="M1380">
            <v>8.68</v>
          </cell>
          <cell r="Q1380">
            <v>0</v>
          </cell>
          <cell r="S1380">
            <v>2663.45</v>
          </cell>
          <cell r="AW1380">
            <v>2618.2199999999998</v>
          </cell>
          <cell r="AX1380">
            <v>0</v>
          </cell>
          <cell r="AY1380">
            <v>2663.45</v>
          </cell>
          <cell r="AZ1380">
            <v>46.57</v>
          </cell>
        </row>
        <row r="1381">
          <cell r="A1381" t="str">
            <v>APR 2018</v>
          </cell>
          <cell r="B1381" t="str">
            <v>LGUM_274</v>
          </cell>
          <cell r="D1381" t="str">
            <v>Public Authorities Customers</v>
          </cell>
          <cell r="E1381">
            <v>304073</v>
          </cell>
          <cell r="M1381">
            <v>422.89</v>
          </cell>
          <cell r="Q1381">
            <v>0</v>
          </cell>
          <cell r="S1381">
            <v>126078.19</v>
          </cell>
          <cell r="AW1381">
            <v>124092.43</v>
          </cell>
          <cell r="AX1381">
            <v>0</v>
          </cell>
          <cell r="AY1381">
            <v>126078.19</v>
          </cell>
          <cell r="AZ1381">
            <v>2224</v>
          </cell>
        </row>
        <row r="1382">
          <cell r="A1382" t="str">
            <v>APR 2018</v>
          </cell>
          <cell r="B1382" t="str">
            <v>LGUM_274</v>
          </cell>
          <cell r="D1382" t="str">
            <v>Residential Customers</v>
          </cell>
          <cell r="E1382">
            <v>23249</v>
          </cell>
          <cell r="M1382">
            <v>31.54</v>
          </cell>
          <cell r="Q1382">
            <v>0</v>
          </cell>
          <cell r="S1382">
            <v>9843.02</v>
          </cell>
          <cell r="AW1382">
            <v>9676.0400000000009</v>
          </cell>
          <cell r="AX1382">
            <v>0</v>
          </cell>
          <cell r="AY1382">
            <v>9843.02</v>
          </cell>
          <cell r="AZ1382">
            <v>171.92</v>
          </cell>
        </row>
        <row r="1383">
          <cell r="A1383" t="str">
            <v>APR 2018</v>
          </cell>
          <cell r="B1383" t="str">
            <v>LGUM_274</v>
          </cell>
          <cell r="D1383" t="str">
            <v>Small Commercial Customers</v>
          </cell>
          <cell r="E1383">
            <v>346706</v>
          </cell>
          <cell r="M1383">
            <v>488.19</v>
          </cell>
          <cell r="Q1383">
            <v>0</v>
          </cell>
          <cell r="S1383">
            <v>146401.65</v>
          </cell>
          <cell r="AW1383">
            <v>143853.26999999999</v>
          </cell>
          <cell r="AX1383">
            <v>0</v>
          </cell>
          <cell r="AY1383">
            <v>146401.65</v>
          </cell>
          <cell r="AZ1383">
            <v>2614.29</v>
          </cell>
        </row>
        <row r="1384">
          <cell r="A1384" t="str">
            <v>APR 2018</v>
          </cell>
          <cell r="B1384" t="str">
            <v>LGUM_274</v>
          </cell>
          <cell r="D1384" t="str">
            <v>Street Lights Customers</v>
          </cell>
          <cell r="E1384">
            <v>132612</v>
          </cell>
          <cell r="M1384">
            <v>185.96</v>
          </cell>
          <cell r="Q1384">
            <v>0</v>
          </cell>
          <cell r="S1384">
            <v>56351</v>
          </cell>
          <cell r="AW1384">
            <v>55381.7</v>
          </cell>
          <cell r="AX1384">
            <v>0</v>
          </cell>
          <cell r="AY1384">
            <v>56351</v>
          </cell>
          <cell r="AZ1384">
            <v>1002.98</v>
          </cell>
        </row>
        <row r="1385">
          <cell r="A1385" t="str">
            <v>APR 2018</v>
          </cell>
          <cell r="B1385" t="str">
            <v>LGUM_275</v>
          </cell>
          <cell r="D1385" t="str">
            <v>Large Commercial Customers</v>
          </cell>
          <cell r="E1385">
            <v>560</v>
          </cell>
          <cell r="M1385">
            <v>0.76</v>
          </cell>
          <cell r="Q1385">
            <v>0</v>
          </cell>
          <cell r="S1385">
            <v>224.84</v>
          </cell>
          <cell r="AW1385">
            <v>221.12</v>
          </cell>
          <cell r="AX1385">
            <v>0</v>
          </cell>
          <cell r="AY1385">
            <v>224.84</v>
          </cell>
          <cell r="AZ1385">
            <v>3.93</v>
          </cell>
        </row>
        <row r="1386">
          <cell r="A1386" t="str">
            <v>APR 2018</v>
          </cell>
          <cell r="B1386" t="str">
            <v>LGUM_275</v>
          </cell>
          <cell r="D1386" t="str">
            <v>Public Authorities Customers</v>
          </cell>
          <cell r="E1386">
            <v>5320</v>
          </cell>
          <cell r="M1386">
            <v>7.36</v>
          </cell>
          <cell r="Q1386">
            <v>0</v>
          </cell>
          <cell r="S1386">
            <v>2410.36</v>
          </cell>
          <cell r="AW1386">
            <v>2377.04</v>
          </cell>
          <cell r="AX1386">
            <v>0</v>
          </cell>
          <cell r="AY1386">
            <v>2410.36</v>
          </cell>
          <cell r="AZ1386">
            <v>42.15</v>
          </cell>
        </row>
        <row r="1387">
          <cell r="A1387" t="str">
            <v>APR 2018</v>
          </cell>
          <cell r="B1387" t="str">
            <v>LGUM_275</v>
          </cell>
          <cell r="D1387" t="str">
            <v>Residential Customers</v>
          </cell>
          <cell r="E1387">
            <v>130</v>
          </cell>
          <cell r="M1387">
            <v>0.18</v>
          </cell>
          <cell r="Q1387">
            <v>0</v>
          </cell>
          <cell r="S1387">
            <v>56.17</v>
          </cell>
          <cell r="AW1387">
            <v>55.28</v>
          </cell>
          <cell r="AX1387">
            <v>0</v>
          </cell>
          <cell r="AY1387">
            <v>56.17</v>
          </cell>
          <cell r="AZ1387">
            <v>0.98</v>
          </cell>
        </row>
        <row r="1388">
          <cell r="A1388" t="str">
            <v>APR 2018</v>
          </cell>
          <cell r="B1388" t="str">
            <v>LGUM_275</v>
          </cell>
          <cell r="D1388" t="str">
            <v>Small Commercial Customers</v>
          </cell>
          <cell r="E1388">
            <v>22015</v>
          </cell>
          <cell r="M1388">
            <v>32.770000000000003</v>
          </cell>
          <cell r="Q1388">
            <v>0</v>
          </cell>
          <cell r="S1388">
            <v>9287.56</v>
          </cell>
          <cell r="AW1388">
            <v>9121.2000000000007</v>
          </cell>
          <cell r="AX1388">
            <v>0</v>
          </cell>
          <cell r="AY1388">
            <v>9287.56</v>
          </cell>
          <cell r="AZ1388">
            <v>174.32</v>
          </cell>
        </row>
        <row r="1389">
          <cell r="A1389" t="str">
            <v>APR 2018</v>
          </cell>
          <cell r="B1389" t="str">
            <v>LGUM_275</v>
          </cell>
          <cell r="D1389" t="str">
            <v>Street Lights Customers</v>
          </cell>
          <cell r="E1389">
            <v>3175</v>
          </cell>
          <cell r="M1389">
            <v>4.38</v>
          </cell>
          <cell r="Q1389">
            <v>0</v>
          </cell>
          <cell r="S1389">
            <v>1348.99</v>
          </cell>
          <cell r="AW1389">
            <v>1326.72</v>
          </cell>
          <cell r="AX1389">
            <v>0</v>
          </cell>
          <cell r="AY1389">
            <v>1348.99</v>
          </cell>
          <cell r="AZ1389">
            <v>23.59</v>
          </cell>
        </row>
        <row r="1390">
          <cell r="A1390" t="str">
            <v>APR 2018</v>
          </cell>
          <cell r="B1390" t="str">
            <v>LGUM_276</v>
          </cell>
          <cell r="D1390" t="str">
            <v>Large Commercial Customers</v>
          </cell>
          <cell r="E1390">
            <v>3094</v>
          </cell>
          <cell r="M1390">
            <v>4.26</v>
          </cell>
          <cell r="Q1390">
            <v>0</v>
          </cell>
          <cell r="S1390">
            <v>1445.23</v>
          </cell>
          <cell r="AW1390">
            <v>1418.65</v>
          </cell>
          <cell r="AX1390">
            <v>0</v>
          </cell>
          <cell r="AY1390">
            <v>1445.23</v>
          </cell>
          <cell r="AZ1390">
            <v>25.3</v>
          </cell>
        </row>
        <row r="1391">
          <cell r="A1391" t="str">
            <v>APR 2018</v>
          </cell>
          <cell r="B1391" t="str">
            <v>LGUM_276</v>
          </cell>
          <cell r="D1391" t="str">
            <v>Public Authorities Customers</v>
          </cell>
          <cell r="E1391">
            <v>7718</v>
          </cell>
          <cell r="M1391">
            <v>11.34</v>
          </cell>
          <cell r="Q1391">
            <v>0</v>
          </cell>
          <cell r="S1391">
            <v>3564.28</v>
          </cell>
          <cell r="AW1391">
            <v>3504.9</v>
          </cell>
          <cell r="AX1391">
            <v>0</v>
          </cell>
          <cell r="AY1391">
            <v>3564.28</v>
          </cell>
          <cell r="AZ1391">
            <v>66.180000000000007</v>
          </cell>
        </row>
        <row r="1392">
          <cell r="A1392" t="str">
            <v>APR 2018</v>
          </cell>
          <cell r="B1392" t="str">
            <v>LGUM_276</v>
          </cell>
          <cell r="D1392" t="str">
            <v>Residential Customers</v>
          </cell>
          <cell r="E1392">
            <v>9904</v>
          </cell>
          <cell r="M1392">
            <v>14.63</v>
          </cell>
          <cell r="Q1392">
            <v>0</v>
          </cell>
          <cell r="S1392">
            <v>4629.7299999999996</v>
          </cell>
          <cell r="AW1392">
            <v>4555.8900000000003</v>
          </cell>
          <cell r="AX1392">
            <v>0</v>
          </cell>
          <cell r="AY1392">
            <v>4629.7299999999996</v>
          </cell>
          <cell r="AZ1392">
            <v>73.319999999999993</v>
          </cell>
        </row>
        <row r="1393">
          <cell r="A1393" t="str">
            <v>APR 2018</v>
          </cell>
          <cell r="B1393" t="str">
            <v>LGUM_276</v>
          </cell>
          <cell r="D1393" t="str">
            <v>Small Commercial Customers</v>
          </cell>
          <cell r="E1393">
            <v>16449</v>
          </cell>
          <cell r="M1393">
            <v>22.82</v>
          </cell>
          <cell r="Q1393">
            <v>0</v>
          </cell>
          <cell r="S1393">
            <v>7785.98</v>
          </cell>
          <cell r="AW1393">
            <v>7660.71</v>
          </cell>
          <cell r="AX1393">
            <v>0</v>
          </cell>
          <cell r="AY1393">
            <v>7785.98</v>
          </cell>
          <cell r="AZ1393">
            <v>137.11000000000001</v>
          </cell>
        </row>
        <row r="1394">
          <cell r="A1394" t="str">
            <v>APR 2018</v>
          </cell>
          <cell r="B1394" t="str">
            <v>LGUM_276</v>
          </cell>
          <cell r="D1394" t="str">
            <v>Street Lights Customers</v>
          </cell>
          <cell r="E1394">
            <v>10662</v>
          </cell>
          <cell r="M1394">
            <v>14.72</v>
          </cell>
          <cell r="Q1394">
            <v>0</v>
          </cell>
          <cell r="S1394">
            <v>5040.2</v>
          </cell>
          <cell r="AW1394">
            <v>4956.93</v>
          </cell>
          <cell r="AX1394">
            <v>0</v>
          </cell>
          <cell r="AY1394">
            <v>5040.2</v>
          </cell>
          <cell r="AZ1394">
            <v>88.13</v>
          </cell>
        </row>
        <row r="1395">
          <cell r="A1395" t="str">
            <v>APR 2018</v>
          </cell>
          <cell r="B1395" t="str">
            <v>LGUM_277</v>
          </cell>
          <cell r="D1395" t="str">
            <v>Large Commercial Customers</v>
          </cell>
          <cell r="E1395">
            <v>15927</v>
          </cell>
          <cell r="M1395">
            <v>21.93</v>
          </cell>
          <cell r="Q1395">
            <v>0</v>
          </cell>
          <cell r="S1395">
            <v>5991.14</v>
          </cell>
          <cell r="AW1395">
            <v>5890.28</v>
          </cell>
          <cell r="AX1395">
            <v>0</v>
          </cell>
          <cell r="AY1395">
            <v>5991.14</v>
          </cell>
          <cell r="AZ1395">
            <v>104.75</v>
          </cell>
        </row>
        <row r="1396">
          <cell r="A1396" t="str">
            <v>APR 2018</v>
          </cell>
          <cell r="B1396" t="str">
            <v>LGUM_277</v>
          </cell>
          <cell r="D1396" t="str">
            <v>Public Authorities Customers</v>
          </cell>
          <cell r="E1396">
            <v>34343</v>
          </cell>
          <cell r="M1396">
            <v>47.34</v>
          </cell>
          <cell r="Q1396">
            <v>0</v>
          </cell>
          <cell r="S1396">
            <v>12715.6</v>
          </cell>
          <cell r="AW1396">
            <v>12523.74</v>
          </cell>
          <cell r="AX1396">
            <v>0</v>
          </cell>
          <cell r="AY1396">
            <v>12715.6</v>
          </cell>
          <cell r="AZ1396">
            <v>222.51</v>
          </cell>
        </row>
        <row r="1397">
          <cell r="A1397" t="str">
            <v>APR 2018</v>
          </cell>
          <cell r="B1397" t="str">
            <v>LGUM_277</v>
          </cell>
          <cell r="D1397" t="str">
            <v>Residential Customers</v>
          </cell>
          <cell r="E1397">
            <v>5268</v>
          </cell>
          <cell r="M1397">
            <v>7.25</v>
          </cell>
          <cell r="Q1397">
            <v>0</v>
          </cell>
          <cell r="S1397">
            <v>1979.97</v>
          </cell>
          <cell r="AW1397">
            <v>1947.2</v>
          </cell>
          <cell r="AX1397">
            <v>0</v>
          </cell>
          <cell r="AY1397">
            <v>1979.97</v>
          </cell>
          <cell r="AZ1397">
            <v>34.56</v>
          </cell>
        </row>
        <row r="1398">
          <cell r="A1398" t="str">
            <v>APR 2018</v>
          </cell>
          <cell r="B1398" t="str">
            <v>LGUM_277</v>
          </cell>
          <cell r="D1398" t="str">
            <v>Small Commercial Customers</v>
          </cell>
          <cell r="E1398">
            <v>63526</v>
          </cell>
          <cell r="M1398">
            <v>88.33</v>
          </cell>
          <cell r="Q1398">
            <v>0</v>
          </cell>
          <cell r="S1398">
            <v>23999.29</v>
          </cell>
          <cell r="AW1398">
            <v>23593.3</v>
          </cell>
          <cell r="AX1398">
            <v>0</v>
          </cell>
          <cell r="AY1398">
            <v>23999.29</v>
          </cell>
          <cell r="AZ1398">
            <v>423.9</v>
          </cell>
        </row>
        <row r="1399">
          <cell r="A1399" t="str">
            <v>APR 2018</v>
          </cell>
          <cell r="B1399" t="str">
            <v>LGUM_277</v>
          </cell>
          <cell r="D1399" t="str">
            <v>Street Lights Customers</v>
          </cell>
          <cell r="E1399">
            <v>33624</v>
          </cell>
          <cell r="M1399">
            <v>46.39</v>
          </cell>
          <cell r="Q1399">
            <v>0</v>
          </cell>
          <cell r="S1399">
            <v>12786.73</v>
          </cell>
          <cell r="AW1399">
            <v>12583.78</v>
          </cell>
          <cell r="AX1399">
            <v>0</v>
          </cell>
          <cell r="AY1399">
            <v>12786.73</v>
          </cell>
          <cell r="AZ1399">
            <v>223.93</v>
          </cell>
        </row>
        <row r="1400">
          <cell r="A1400" t="str">
            <v>APR 2018</v>
          </cell>
          <cell r="B1400" t="str">
            <v>LGUM_278</v>
          </cell>
          <cell r="D1400" t="str">
            <v>Large Commercial Customers</v>
          </cell>
          <cell r="E1400">
            <v>1536</v>
          </cell>
          <cell r="M1400">
            <v>2.12</v>
          </cell>
          <cell r="Q1400">
            <v>0</v>
          </cell>
          <cell r="S1400">
            <v>320.56</v>
          </cell>
          <cell r="AW1400">
            <v>314.32</v>
          </cell>
          <cell r="AX1400">
            <v>0</v>
          </cell>
          <cell r="AY1400">
            <v>320.56</v>
          </cell>
          <cell r="AZ1400">
            <v>5.6</v>
          </cell>
        </row>
        <row r="1401">
          <cell r="A1401" t="str">
            <v>APR 2018</v>
          </cell>
          <cell r="B1401" t="str">
            <v>LGUM_278</v>
          </cell>
          <cell r="D1401" t="str">
            <v>Small Commercial Customers</v>
          </cell>
          <cell r="E1401">
            <v>2181</v>
          </cell>
          <cell r="M1401">
            <v>3.01</v>
          </cell>
          <cell r="Q1401">
            <v>0</v>
          </cell>
          <cell r="S1401">
            <v>481.56</v>
          </cell>
          <cell r="AW1401">
            <v>471.48</v>
          </cell>
          <cell r="AX1401">
            <v>0</v>
          </cell>
          <cell r="AY1401">
            <v>481.56</v>
          </cell>
          <cell r="AZ1401">
            <v>8.43</v>
          </cell>
        </row>
        <row r="1402">
          <cell r="A1402" t="str">
            <v>APR 2018</v>
          </cell>
          <cell r="B1402" t="str">
            <v>LGUM_279</v>
          </cell>
          <cell r="D1402" t="str">
            <v>Large Commercial Customers</v>
          </cell>
          <cell r="E1402">
            <v>1536</v>
          </cell>
          <cell r="M1402">
            <v>2.12</v>
          </cell>
          <cell r="Q1402">
            <v>0</v>
          </cell>
          <cell r="S1402">
            <v>193.82</v>
          </cell>
          <cell r="AW1402">
            <v>189.8</v>
          </cell>
          <cell r="AX1402">
            <v>0</v>
          </cell>
          <cell r="AY1402">
            <v>193.82</v>
          </cell>
          <cell r="AZ1402">
            <v>3.38</v>
          </cell>
        </row>
        <row r="1403">
          <cell r="A1403" t="str">
            <v>APR 2018</v>
          </cell>
          <cell r="B1403" t="str">
            <v>LGUM_279</v>
          </cell>
          <cell r="D1403" t="str">
            <v>Small Commercial Customers</v>
          </cell>
          <cell r="E1403">
            <v>725</v>
          </cell>
          <cell r="M1403">
            <v>1</v>
          </cell>
          <cell r="Q1403">
            <v>0</v>
          </cell>
          <cell r="S1403">
            <v>97.1</v>
          </cell>
          <cell r="AW1403">
            <v>94.9</v>
          </cell>
          <cell r="AX1403">
            <v>0</v>
          </cell>
          <cell r="AY1403">
            <v>97.1</v>
          </cell>
          <cell r="AZ1403">
            <v>1.7</v>
          </cell>
        </row>
        <row r="1404">
          <cell r="A1404" t="str">
            <v>APR 2018</v>
          </cell>
          <cell r="B1404" t="str">
            <v>LGUM_280</v>
          </cell>
          <cell r="D1404" t="str">
            <v>Public Authorities Customers</v>
          </cell>
          <cell r="E1404">
            <v>423</v>
          </cell>
          <cell r="M1404">
            <v>0.57999999999999996</v>
          </cell>
          <cell r="Q1404">
            <v>0</v>
          </cell>
          <cell r="S1404">
            <v>409.91</v>
          </cell>
          <cell r="AW1404">
            <v>402.9</v>
          </cell>
          <cell r="AX1404">
            <v>0</v>
          </cell>
          <cell r="AY1404">
            <v>409.91</v>
          </cell>
          <cell r="AZ1404">
            <v>7.17</v>
          </cell>
        </row>
        <row r="1405">
          <cell r="A1405" t="str">
            <v>APR 2018</v>
          </cell>
          <cell r="B1405" t="str">
            <v>LGUM_280</v>
          </cell>
          <cell r="D1405" t="str">
            <v>Small Commercial Customers</v>
          </cell>
          <cell r="E1405">
            <v>1260</v>
          </cell>
          <cell r="M1405">
            <v>1.74</v>
          </cell>
          <cell r="Q1405">
            <v>0</v>
          </cell>
          <cell r="S1405">
            <v>1380.66</v>
          </cell>
          <cell r="AW1405">
            <v>1355.85</v>
          </cell>
          <cell r="AX1405">
            <v>0</v>
          </cell>
          <cell r="AY1405">
            <v>1380.66</v>
          </cell>
          <cell r="AZ1405">
            <v>24.15</v>
          </cell>
        </row>
        <row r="1406">
          <cell r="A1406" t="str">
            <v>APR 2018</v>
          </cell>
          <cell r="B1406" t="str">
            <v>LGUM_281</v>
          </cell>
          <cell r="D1406" t="str">
            <v>Large Commercial Customers</v>
          </cell>
          <cell r="E1406">
            <v>754</v>
          </cell>
          <cell r="M1406">
            <v>1.04</v>
          </cell>
          <cell r="Q1406">
            <v>0</v>
          </cell>
          <cell r="S1406">
            <v>609.86</v>
          </cell>
          <cell r="AW1406">
            <v>598.95000000000005</v>
          </cell>
          <cell r="AX1406">
            <v>0</v>
          </cell>
          <cell r="AY1406">
            <v>609.86</v>
          </cell>
          <cell r="AZ1406">
            <v>10.67</v>
          </cell>
        </row>
        <row r="1407">
          <cell r="A1407" t="str">
            <v>APR 2018</v>
          </cell>
          <cell r="B1407" t="str">
            <v>LGUM_281</v>
          </cell>
          <cell r="D1407" t="str">
            <v>Public Authorities Customers</v>
          </cell>
          <cell r="E1407">
            <v>4987</v>
          </cell>
          <cell r="M1407">
            <v>6.88</v>
          </cell>
          <cell r="Q1407">
            <v>0</v>
          </cell>
          <cell r="S1407">
            <v>3887.27</v>
          </cell>
          <cell r="AW1407">
            <v>3821.61</v>
          </cell>
          <cell r="AX1407">
            <v>0</v>
          </cell>
          <cell r="AY1407">
            <v>3887.27</v>
          </cell>
          <cell r="AZ1407">
            <v>67.98</v>
          </cell>
        </row>
        <row r="1408">
          <cell r="A1408" t="str">
            <v>APR 2018</v>
          </cell>
          <cell r="B1408" t="str">
            <v>LGUM_281</v>
          </cell>
          <cell r="D1408" t="str">
            <v>Small Commercial Customers</v>
          </cell>
          <cell r="E1408">
            <v>5349</v>
          </cell>
          <cell r="M1408">
            <v>7.35</v>
          </cell>
          <cell r="Q1408">
            <v>0</v>
          </cell>
          <cell r="S1408">
            <v>4527.84</v>
          </cell>
          <cell r="AW1408">
            <v>4450.57</v>
          </cell>
          <cell r="AX1408">
            <v>0</v>
          </cell>
          <cell r="AY1408">
            <v>4527.84</v>
          </cell>
          <cell r="AZ1408">
            <v>79.19</v>
          </cell>
        </row>
        <row r="1409">
          <cell r="A1409" t="str">
            <v>APR 2018</v>
          </cell>
          <cell r="B1409" t="str">
            <v>LGUM_281</v>
          </cell>
          <cell r="D1409" t="str">
            <v>Street Lights Customers</v>
          </cell>
          <cell r="E1409">
            <v>692</v>
          </cell>
          <cell r="M1409">
            <v>0.96</v>
          </cell>
          <cell r="Q1409">
            <v>0</v>
          </cell>
          <cell r="S1409">
            <v>567.41999999999996</v>
          </cell>
          <cell r="AW1409">
            <v>558.29999999999995</v>
          </cell>
          <cell r="AX1409">
            <v>0</v>
          </cell>
          <cell r="AY1409">
            <v>567.41999999999996</v>
          </cell>
          <cell r="AZ1409">
            <v>9.93</v>
          </cell>
        </row>
        <row r="1410">
          <cell r="A1410" t="str">
            <v>APR 2018</v>
          </cell>
          <cell r="B1410" t="str">
            <v>LGUM_282</v>
          </cell>
          <cell r="D1410" t="str">
            <v>Public Authorities Customers</v>
          </cell>
          <cell r="E1410">
            <v>1385</v>
          </cell>
          <cell r="M1410">
            <v>1.91</v>
          </cell>
          <cell r="Q1410">
            <v>0</v>
          </cell>
          <cell r="S1410">
            <v>845.6</v>
          </cell>
          <cell r="AW1410">
            <v>831.32</v>
          </cell>
          <cell r="AX1410">
            <v>0</v>
          </cell>
          <cell r="AY1410">
            <v>845.6</v>
          </cell>
          <cell r="AZ1410">
            <v>14.79</v>
          </cell>
        </row>
        <row r="1411">
          <cell r="A1411" t="str">
            <v>APR 2018</v>
          </cell>
          <cell r="B1411" t="str">
            <v>LGUM_282</v>
          </cell>
          <cell r="D1411" t="str">
            <v>Small Commercial Customers</v>
          </cell>
          <cell r="E1411">
            <v>2525</v>
          </cell>
          <cell r="M1411">
            <v>3.49</v>
          </cell>
          <cell r="Q1411">
            <v>0</v>
          </cell>
          <cell r="S1411">
            <v>2573.73</v>
          </cell>
          <cell r="AW1411">
            <v>2529.34</v>
          </cell>
          <cell r="AX1411">
            <v>0</v>
          </cell>
          <cell r="AY1411">
            <v>2573.73</v>
          </cell>
          <cell r="AZ1411">
            <v>45.02</v>
          </cell>
        </row>
        <row r="1412">
          <cell r="A1412" t="str">
            <v>APR 2018</v>
          </cell>
          <cell r="B1412" t="str">
            <v>LGUM_283</v>
          </cell>
          <cell r="D1412" t="str">
            <v>Public Authorities Customers</v>
          </cell>
          <cell r="E1412">
            <v>101</v>
          </cell>
          <cell r="M1412">
            <v>0.14000000000000001</v>
          </cell>
          <cell r="Q1412">
            <v>0</v>
          </cell>
          <cell r="S1412">
            <v>70.209999999999994</v>
          </cell>
          <cell r="AW1412">
            <v>69.02</v>
          </cell>
          <cell r="AX1412">
            <v>0</v>
          </cell>
          <cell r="AY1412">
            <v>70.209999999999994</v>
          </cell>
          <cell r="AZ1412">
            <v>1.23</v>
          </cell>
        </row>
        <row r="1413">
          <cell r="A1413" t="str">
            <v>APR 2018</v>
          </cell>
          <cell r="B1413" t="str">
            <v>LGUM_283</v>
          </cell>
          <cell r="D1413" t="str">
            <v>Small Commercial Customers</v>
          </cell>
          <cell r="E1413">
            <v>3401</v>
          </cell>
          <cell r="M1413">
            <v>4.68</v>
          </cell>
          <cell r="Q1413">
            <v>0</v>
          </cell>
          <cell r="S1413">
            <v>2977.8</v>
          </cell>
          <cell r="AW1413">
            <v>2929.87</v>
          </cell>
          <cell r="AX1413">
            <v>0</v>
          </cell>
          <cell r="AY1413">
            <v>2977.8</v>
          </cell>
          <cell r="AZ1413">
            <v>52.08</v>
          </cell>
        </row>
        <row r="1414">
          <cell r="A1414" t="str">
            <v>APR 2018</v>
          </cell>
          <cell r="B1414" t="str">
            <v>LGUM_283</v>
          </cell>
          <cell r="D1414" t="str">
            <v>Street Lights Customers</v>
          </cell>
          <cell r="E1414">
            <v>1074</v>
          </cell>
          <cell r="M1414">
            <v>1.48</v>
          </cell>
          <cell r="Q1414">
            <v>0</v>
          </cell>
          <cell r="S1414">
            <v>673.87</v>
          </cell>
          <cell r="AW1414">
            <v>662.05</v>
          </cell>
          <cell r="AX1414">
            <v>0</v>
          </cell>
          <cell r="AY1414">
            <v>673.87</v>
          </cell>
          <cell r="AZ1414">
            <v>11.79</v>
          </cell>
        </row>
        <row r="1415">
          <cell r="A1415" t="str">
            <v>APR 2018</v>
          </cell>
          <cell r="B1415" t="str">
            <v>LGUM_314</v>
          </cell>
          <cell r="D1415" t="str">
            <v>Public Authorities Customers</v>
          </cell>
          <cell r="E1415">
            <v>32108</v>
          </cell>
          <cell r="M1415">
            <v>46.06</v>
          </cell>
          <cell r="Q1415">
            <v>0</v>
          </cell>
          <cell r="S1415">
            <v>7413.81</v>
          </cell>
          <cell r="AW1415">
            <v>7342.4</v>
          </cell>
          <cell r="AX1415">
            <v>0</v>
          </cell>
          <cell r="AY1415">
            <v>7413.81</v>
          </cell>
          <cell r="AZ1415">
            <v>134.66</v>
          </cell>
        </row>
        <row r="1416">
          <cell r="A1416" t="str">
            <v>APR 2018</v>
          </cell>
          <cell r="B1416" t="str">
            <v>LGUM_314</v>
          </cell>
          <cell r="D1416" t="str">
            <v>Small Commercial Customers</v>
          </cell>
          <cell r="E1416">
            <v>3109</v>
          </cell>
          <cell r="M1416">
            <v>4.29</v>
          </cell>
          <cell r="Q1416">
            <v>0</v>
          </cell>
          <cell r="S1416">
            <v>636.41999999999996</v>
          </cell>
          <cell r="AW1416">
            <v>624</v>
          </cell>
          <cell r="AX1416">
            <v>0</v>
          </cell>
          <cell r="AY1416">
            <v>636.41999999999996</v>
          </cell>
          <cell r="AZ1416">
            <v>11.13</v>
          </cell>
        </row>
        <row r="1417">
          <cell r="A1417" t="str">
            <v>APR 2018</v>
          </cell>
          <cell r="B1417" t="str">
            <v>LGUM_314</v>
          </cell>
          <cell r="D1417" t="str">
            <v>Street Lights Customers</v>
          </cell>
          <cell r="E1417">
            <v>3448</v>
          </cell>
          <cell r="M1417">
            <v>4.76</v>
          </cell>
          <cell r="Q1417">
            <v>0</v>
          </cell>
          <cell r="S1417">
            <v>798.31</v>
          </cell>
          <cell r="AW1417">
            <v>790.4</v>
          </cell>
          <cell r="AX1417">
            <v>0</v>
          </cell>
          <cell r="AY1417">
            <v>798.31</v>
          </cell>
          <cell r="AZ1417">
            <v>13.96</v>
          </cell>
        </row>
        <row r="1418">
          <cell r="A1418" t="str">
            <v>APR 2018</v>
          </cell>
          <cell r="B1418" t="str">
            <v>LGUM_315</v>
          </cell>
          <cell r="D1418" t="str">
            <v>Public Authorities Customers</v>
          </cell>
          <cell r="E1418">
            <v>60037</v>
          </cell>
          <cell r="M1418">
            <v>82.85</v>
          </cell>
          <cell r="Q1418">
            <v>0</v>
          </cell>
          <cell r="S1418">
            <v>10623.33</v>
          </cell>
          <cell r="AW1418">
            <v>10541.53</v>
          </cell>
          <cell r="AX1418">
            <v>0</v>
          </cell>
          <cell r="AY1418">
            <v>10623.33</v>
          </cell>
          <cell r="AZ1418">
            <v>185.79</v>
          </cell>
        </row>
        <row r="1419">
          <cell r="A1419" t="str">
            <v>APR 2018</v>
          </cell>
          <cell r="B1419" t="str">
            <v>LGUM_315</v>
          </cell>
          <cell r="D1419" t="str">
            <v>Small Commercial Customers</v>
          </cell>
          <cell r="E1419">
            <v>946</v>
          </cell>
          <cell r="M1419">
            <v>1.3</v>
          </cell>
          <cell r="Q1419">
            <v>0</v>
          </cell>
          <cell r="S1419">
            <v>150.30000000000001</v>
          </cell>
          <cell r="AW1419">
            <v>148.74</v>
          </cell>
          <cell r="AX1419">
            <v>0</v>
          </cell>
          <cell r="AY1419">
            <v>150.30000000000001</v>
          </cell>
          <cell r="AZ1419">
            <v>2.62</v>
          </cell>
        </row>
        <row r="1420">
          <cell r="A1420" t="str">
            <v>APR 2018</v>
          </cell>
          <cell r="B1420" t="str">
            <v>LGUM_315</v>
          </cell>
          <cell r="D1420" t="str">
            <v>Street Lights Customers</v>
          </cell>
          <cell r="E1420">
            <v>433</v>
          </cell>
          <cell r="M1420">
            <v>0.6</v>
          </cell>
          <cell r="Q1420">
            <v>0</v>
          </cell>
          <cell r="S1420">
            <v>75.290000000000006</v>
          </cell>
          <cell r="AW1420">
            <v>74.37</v>
          </cell>
          <cell r="AX1420">
            <v>0</v>
          </cell>
          <cell r="AY1420">
            <v>75.290000000000006</v>
          </cell>
          <cell r="AZ1420">
            <v>1.31</v>
          </cell>
        </row>
        <row r="1421">
          <cell r="A1421" t="str">
            <v>APR 2018</v>
          </cell>
          <cell r="B1421" t="str">
            <v>LGUM_318</v>
          </cell>
          <cell r="D1421" t="str">
            <v>Public Authorities Customers</v>
          </cell>
          <cell r="E1421">
            <v>2625</v>
          </cell>
          <cell r="M1421">
            <v>3.62</v>
          </cell>
          <cell r="Q1421">
            <v>0</v>
          </cell>
          <cell r="S1421">
            <v>785.07</v>
          </cell>
          <cell r="AW1421">
            <v>775.95</v>
          </cell>
          <cell r="AX1421">
            <v>0</v>
          </cell>
          <cell r="AY1421">
            <v>785.07</v>
          </cell>
          <cell r="AZ1421">
            <v>13.73</v>
          </cell>
        </row>
        <row r="1422">
          <cell r="A1422" t="str">
            <v>APR 2018</v>
          </cell>
          <cell r="B1422" t="str">
            <v>LGUM_318</v>
          </cell>
          <cell r="D1422" t="str">
            <v>Street Lights Customers</v>
          </cell>
          <cell r="E1422">
            <v>128</v>
          </cell>
          <cell r="M1422">
            <v>0.18</v>
          </cell>
          <cell r="Q1422">
            <v>0</v>
          </cell>
          <cell r="S1422">
            <v>38.270000000000003</v>
          </cell>
          <cell r="AW1422">
            <v>37.82</v>
          </cell>
          <cell r="AX1422">
            <v>0</v>
          </cell>
          <cell r="AY1422">
            <v>38.270000000000003</v>
          </cell>
          <cell r="AZ1422">
            <v>0.67</v>
          </cell>
        </row>
        <row r="1423">
          <cell r="A1423" t="str">
            <v>APR 2018</v>
          </cell>
          <cell r="B1423" t="str">
            <v>LGUM_348</v>
          </cell>
          <cell r="D1423" t="str">
            <v>Public Authorities Customers</v>
          </cell>
          <cell r="E1423">
            <v>3107</v>
          </cell>
          <cell r="M1423">
            <v>4.29</v>
          </cell>
          <cell r="Q1423">
            <v>0</v>
          </cell>
          <cell r="S1423">
            <v>485.86</v>
          </cell>
          <cell r="AW1423">
            <v>482.8</v>
          </cell>
          <cell r="AX1423">
            <v>0</v>
          </cell>
          <cell r="AY1423">
            <v>485.86</v>
          </cell>
          <cell r="AZ1423">
            <v>8.5</v>
          </cell>
        </row>
        <row r="1424">
          <cell r="A1424" t="str">
            <v>APR 2018</v>
          </cell>
          <cell r="B1424" t="str">
            <v>LGUM_348</v>
          </cell>
          <cell r="D1424" t="str">
            <v>Street Lights Customers</v>
          </cell>
          <cell r="E1424">
            <v>457</v>
          </cell>
          <cell r="M1424">
            <v>0.63</v>
          </cell>
          <cell r="Q1424">
            <v>0</v>
          </cell>
          <cell r="S1424">
            <v>71.45</v>
          </cell>
          <cell r="AW1424">
            <v>71</v>
          </cell>
          <cell r="AX1424">
            <v>0</v>
          </cell>
          <cell r="AY1424">
            <v>71.45</v>
          </cell>
          <cell r="AZ1424">
            <v>1.25</v>
          </cell>
        </row>
        <row r="1425">
          <cell r="A1425" t="str">
            <v>APR 2018</v>
          </cell>
          <cell r="B1425" t="str">
            <v>LGUM_349</v>
          </cell>
          <cell r="D1425" t="str">
            <v>Public Authorities Customers</v>
          </cell>
          <cell r="E1425">
            <v>487</v>
          </cell>
          <cell r="M1425">
            <v>0.67</v>
          </cell>
          <cell r="Q1425">
            <v>0</v>
          </cell>
          <cell r="S1425">
            <v>161.33000000000001</v>
          </cell>
          <cell r="AW1425">
            <v>159.36000000000001</v>
          </cell>
          <cell r="AX1425">
            <v>0</v>
          </cell>
          <cell r="AY1425">
            <v>161.33000000000001</v>
          </cell>
          <cell r="AZ1425">
            <v>2.82</v>
          </cell>
        </row>
        <row r="1426">
          <cell r="A1426" t="str">
            <v>APR 2018</v>
          </cell>
          <cell r="B1426" t="str">
            <v>LGUM_400</v>
          </cell>
          <cell r="D1426" t="str">
            <v>Large Commercial Customers</v>
          </cell>
          <cell r="E1426">
            <v>177</v>
          </cell>
          <cell r="M1426">
            <v>0.24</v>
          </cell>
          <cell r="S1426">
            <v>297.36</v>
          </cell>
          <cell r="AW1426">
            <v>292.16000000000003</v>
          </cell>
          <cell r="AX1426">
            <v>0</v>
          </cell>
          <cell r="AY1426">
            <v>297.36</v>
          </cell>
          <cell r="AZ1426">
            <v>5.2</v>
          </cell>
        </row>
        <row r="1427">
          <cell r="A1427" t="str">
            <v>APR 2018</v>
          </cell>
          <cell r="B1427" t="str">
            <v>LGUM_400</v>
          </cell>
          <cell r="D1427" t="str">
            <v>Small Commercial Customers</v>
          </cell>
          <cell r="E1427">
            <v>728</v>
          </cell>
          <cell r="M1427">
            <v>1</v>
          </cell>
          <cell r="S1427">
            <v>1299.7</v>
          </cell>
          <cell r="AW1427">
            <v>1276.82</v>
          </cell>
          <cell r="AX1427">
            <v>0</v>
          </cell>
          <cell r="AY1427">
            <v>1299.7</v>
          </cell>
          <cell r="AZ1427">
            <v>22.74</v>
          </cell>
        </row>
        <row r="1428">
          <cell r="A1428" t="str">
            <v>APR 2018</v>
          </cell>
          <cell r="B1428" t="str">
            <v>LGUM_401</v>
          </cell>
          <cell r="D1428" t="str">
            <v>Large Commercial Customers</v>
          </cell>
          <cell r="E1428">
            <v>69</v>
          </cell>
          <cell r="M1428">
            <v>0.09</v>
          </cell>
          <cell r="S1428">
            <v>54.64</v>
          </cell>
          <cell r="AW1428">
            <v>53.66</v>
          </cell>
          <cell r="AX1428">
            <v>0</v>
          </cell>
          <cell r="AY1428">
            <v>54.64</v>
          </cell>
          <cell r="AZ1428">
            <v>0.96</v>
          </cell>
        </row>
        <row r="1429">
          <cell r="A1429" t="str">
            <v>APR 2018</v>
          </cell>
          <cell r="B1429" t="str">
            <v>LGUM_401</v>
          </cell>
          <cell r="D1429" t="str">
            <v>Small Commercial Customers</v>
          </cell>
          <cell r="E1429">
            <v>887</v>
          </cell>
          <cell r="M1429">
            <v>1.21</v>
          </cell>
          <cell r="S1429">
            <v>767.41</v>
          </cell>
          <cell r="AW1429">
            <v>754.09</v>
          </cell>
          <cell r="AX1429">
            <v>0</v>
          </cell>
          <cell r="AY1429">
            <v>767.41</v>
          </cell>
          <cell r="AZ1429">
            <v>13.43</v>
          </cell>
        </row>
        <row r="1430">
          <cell r="A1430" t="str">
            <v>APR 2018</v>
          </cell>
          <cell r="B1430" t="str">
            <v>LGUM_412</v>
          </cell>
          <cell r="D1430" t="str">
            <v>Large Commercial Customers</v>
          </cell>
          <cell r="E1430">
            <v>151</v>
          </cell>
          <cell r="M1430">
            <v>0.21</v>
          </cell>
          <cell r="Q1430">
            <v>0</v>
          </cell>
          <cell r="S1430">
            <v>135.22</v>
          </cell>
          <cell r="AW1430">
            <v>133.02000000000001</v>
          </cell>
          <cell r="AX1430">
            <v>0</v>
          </cell>
          <cell r="AY1430">
            <v>135.22</v>
          </cell>
          <cell r="AZ1430">
            <v>2.37</v>
          </cell>
        </row>
        <row r="1431">
          <cell r="A1431" t="str">
            <v>APR 2018</v>
          </cell>
          <cell r="B1431" t="str">
            <v>LGUM_412</v>
          </cell>
          <cell r="D1431" t="str">
            <v>Residential Customers</v>
          </cell>
          <cell r="E1431">
            <v>493</v>
          </cell>
          <cell r="M1431">
            <v>0.68</v>
          </cell>
          <cell r="Q1431">
            <v>0</v>
          </cell>
          <cell r="S1431">
            <v>406.07</v>
          </cell>
          <cell r="AW1431">
            <v>399.06</v>
          </cell>
          <cell r="AX1431">
            <v>0</v>
          </cell>
          <cell r="AY1431">
            <v>406.07</v>
          </cell>
          <cell r="AZ1431">
            <v>7.09</v>
          </cell>
        </row>
        <row r="1432">
          <cell r="A1432" t="str">
            <v>APR 2018</v>
          </cell>
          <cell r="B1432" t="str">
            <v>LGUM_412</v>
          </cell>
          <cell r="D1432" t="str">
            <v>Small Commercial Customers</v>
          </cell>
          <cell r="E1432">
            <v>3504</v>
          </cell>
          <cell r="M1432">
            <v>4.84</v>
          </cell>
          <cell r="Q1432">
            <v>0</v>
          </cell>
          <cell r="S1432">
            <v>2910.49</v>
          </cell>
          <cell r="AW1432">
            <v>2859.93</v>
          </cell>
          <cell r="AX1432">
            <v>0</v>
          </cell>
          <cell r="AY1432">
            <v>2910.49</v>
          </cell>
          <cell r="AZ1432">
            <v>51.2</v>
          </cell>
        </row>
        <row r="1433">
          <cell r="A1433" t="str">
            <v>APR 2018</v>
          </cell>
          <cell r="B1433" t="str">
            <v>LGUM_412</v>
          </cell>
          <cell r="D1433" t="str">
            <v>Street Lights Customers</v>
          </cell>
          <cell r="E1433">
            <v>1877</v>
          </cell>
          <cell r="M1433">
            <v>2.6</v>
          </cell>
          <cell r="Q1433">
            <v>0</v>
          </cell>
          <cell r="S1433">
            <v>1557.18</v>
          </cell>
          <cell r="AW1433">
            <v>1529.73</v>
          </cell>
          <cell r="AX1433">
            <v>0</v>
          </cell>
          <cell r="AY1433">
            <v>1557.18</v>
          </cell>
          <cell r="AZ1433">
            <v>27.23</v>
          </cell>
        </row>
        <row r="1434">
          <cell r="A1434" t="str">
            <v>APR 2018</v>
          </cell>
          <cell r="B1434" t="str">
            <v>LGUM_413</v>
          </cell>
          <cell r="D1434" t="str">
            <v>Large Commercial Customers</v>
          </cell>
          <cell r="E1434">
            <v>2029</v>
          </cell>
          <cell r="M1434">
            <v>2.8</v>
          </cell>
          <cell r="Q1434">
            <v>0</v>
          </cell>
          <cell r="S1434">
            <v>1236.18</v>
          </cell>
          <cell r="AW1434">
            <v>1215.82</v>
          </cell>
          <cell r="AX1434">
            <v>0</v>
          </cell>
          <cell r="AY1434">
            <v>1236.18</v>
          </cell>
          <cell r="AZ1434">
            <v>21.62</v>
          </cell>
        </row>
        <row r="1435">
          <cell r="A1435" t="str">
            <v>APR 2018</v>
          </cell>
          <cell r="B1435" t="str">
            <v>LGUM_413</v>
          </cell>
          <cell r="D1435" t="str">
            <v>Public Authorities Customers</v>
          </cell>
          <cell r="E1435">
            <v>22813</v>
          </cell>
          <cell r="M1435">
            <v>31.53</v>
          </cell>
          <cell r="Q1435">
            <v>0</v>
          </cell>
          <cell r="S1435">
            <v>13535.38</v>
          </cell>
          <cell r="AW1435">
            <v>13311.32</v>
          </cell>
          <cell r="AX1435">
            <v>0</v>
          </cell>
          <cell r="AY1435">
            <v>13535.38</v>
          </cell>
          <cell r="AZ1435">
            <v>237.48</v>
          </cell>
        </row>
        <row r="1436">
          <cell r="A1436" t="str">
            <v>APR 2018</v>
          </cell>
          <cell r="B1436" t="str">
            <v>LGUM_413</v>
          </cell>
          <cell r="D1436" t="str">
            <v>Residential Customers</v>
          </cell>
          <cell r="E1436">
            <v>3873</v>
          </cell>
          <cell r="M1436">
            <v>5.22</v>
          </cell>
          <cell r="Q1436">
            <v>0</v>
          </cell>
          <cell r="S1436">
            <v>2361.96</v>
          </cell>
          <cell r="AW1436">
            <v>2319.85</v>
          </cell>
          <cell r="AX1436">
            <v>0</v>
          </cell>
          <cell r="AY1436">
            <v>2361.96</v>
          </cell>
          <cell r="AZ1436">
            <v>41.45</v>
          </cell>
        </row>
        <row r="1437">
          <cell r="A1437" t="str">
            <v>APR 2018</v>
          </cell>
          <cell r="B1437" t="str">
            <v>LGUM_413</v>
          </cell>
          <cell r="D1437" t="str">
            <v>Small Commercial Customers</v>
          </cell>
          <cell r="E1437">
            <v>85522</v>
          </cell>
          <cell r="M1437">
            <v>118.17</v>
          </cell>
          <cell r="Q1437">
            <v>0</v>
          </cell>
          <cell r="S1437">
            <v>51715.05</v>
          </cell>
          <cell r="AW1437">
            <v>50831.77</v>
          </cell>
          <cell r="AX1437">
            <v>0</v>
          </cell>
          <cell r="AY1437">
            <v>51715.05</v>
          </cell>
          <cell r="AZ1437">
            <v>906.99</v>
          </cell>
        </row>
        <row r="1438">
          <cell r="A1438" t="str">
            <v>APR 2018</v>
          </cell>
          <cell r="B1438" t="str">
            <v>LGUM_413</v>
          </cell>
          <cell r="D1438" t="str">
            <v>Street Lights Customers</v>
          </cell>
          <cell r="E1438">
            <v>3597</v>
          </cell>
          <cell r="M1438">
            <v>4.95</v>
          </cell>
          <cell r="Q1438">
            <v>0</v>
          </cell>
          <cell r="S1438">
            <v>2166.5100000000002</v>
          </cell>
          <cell r="AW1438">
            <v>2129.6</v>
          </cell>
          <cell r="AX1438">
            <v>0</v>
          </cell>
          <cell r="AY1438">
            <v>2166.5100000000002</v>
          </cell>
          <cell r="AZ1438">
            <v>37.9</v>
          </cell>
        </row>
        <row r="1439">
          <cell r="A1439" t="str">
            <v>APR 2018</v>
          </cell>
          <cell r="B1439" t="str">
            <v>LGUM_415</v>
          </cell>
          <cell r="D1439" t="str">
            <v>Large Commercial Customers</v>
          </cell>
          <cell r="E1439">
            <v>234</v>
          </cell>
          <cell r="M1439">
            <v>0.32</v>
          </cell>
          <cell r="Q1439">
            <v>0</v>
          </cell>
          <cell r="S1439">
            <v>206.54</v>
          </cell>
          <cell r="AW1439">
            <v>203.13</v>
          </cell>
          <cell r="AX1439">
            <v>0</v>
          </cell>
          <cell r="AY1439">
            <v>206.54</v>
          </cell>
          <cell r="AZ1439">
            <v>3.61</v>
          </cell>
        </row>
        <row r="1440">
          <cell r="A1440" t="str">
            <v>APR 2018</v>
          </cell>
          <cell r="B1440" t="str">
            <v>LGUM_415</v>
          </cell>
          <cell r="D1440" t="str">
            <v>Public Authorities Customers</v>
          </cell>
          <cell r="E1440">
            <v>83</v>
          </cell>
          <cell r="M1440">
            <v>0.12</v>
          </cell>
          <cell r="Q1440">
            <v>0</v>
          </cell>
          <cell r="S1440">
            <v>68.83</v>
          </cell>
          <cell r="AW1440">
            <v>67.709999999999994</v>
          </cell>
          <cell r="AX1440">
            <v>0</v>
          </cell>
          <cell r="AY1440">
            <v>68.83</v>
          </cell>
          <cell r="AZ1440">
            <v>1.2</v>
          </cell>
        </row>
        <row r="1441">
          <cell r="A1441" t="str">
            <v>APR 2018</v>
          </cell>
          <cell r="B1441" t="str">
            <v>LGUM_415</v>
          </cell>
          <cell r="D1441" t="str">
            <v>Residential Customers</v>
          </cell>
          <cell r="E1441">
            <v>390</v>
          </cell>
          <cell r="M1441">
            <v>0.54</v>
          </cell>
          <cell r="Q1441">
            <v>0</v>
          </cell>
          <cell r="S1441">
            <v>321.7</v>
          </cell>
          <cell r="AW1441">
            <v>315.98</v>
          </cell>
          <cell r="AX1441">
            <v>0</v>
          </cell>
          <cell r="AY1441">
            <v>321.7</v>
          </cell>
          <cell r="AZ1441">
            <v>5.61</v>
          </cell>
        </row>
        <row r="1442">
          <cell r="A1442" t="str">
            <v>APR 2018</v>
          </cell>
          <cell r="B1442" t="str">
            <v>LGUM_415</v>
          </cell>
          <cell r="D1442" t="str">
            <v>Small Commercial Customers</v>
          </cell>
          <cell r="E1442">
            <v>1346</v>
          </cell>
          <cell r="M1442">
            <v>1.87</v>
          </cell>
          <cell r="Q1442">
            <v>0</v>
          </cell>
          <cell r="S1442">
            <v>1125.29</v>
          </cell>
          <cell r="AW1442">
            <v>1105.93</v>
          </cell>
          <cell r="AX1442">
            <v>0</v>
          </cell>
          <cell r="AY1442">
            <v>1125.29</v>
          </cell>
          <cell r="AZ1442">
            <v>19.670000000000002</v>
          </cell>
        </row>
        <row r="1443">
          <cell r="A1443" t="str">
            <v>APR 2018</v>
          </cell>
          <cell r="B1443" t="str">
            <v>LGUM_415</v>
          </cell>
          <cell r="D1443" t="str">
            <v>Street Lights Customers</v>
          </cell>
          <cell r="E1443">
            <v>84</v>
          </cell>
          <cell r="M1443">
            <v>0.11</v>
          </cell>
          <cell r="Q1443">
            <v>0</v>
          </cell>
          <cell r="S1443">
            <v>68.819999999999993</v>
          </cell>
          <cell r="AW1443">
            <v>67.709999999999994</v>
          </cell>
          <cell r="AX1443">
            <v>0</v>
          </cell>
          <cell r="AY1443">
            <v>68.819999999999993</v>
          </cell>
          <cell r="AZ1443">
            <v>1.2</v>
          </cell>
        </row>
        <row r="1444">
          <cell r="A1444" t="str">
            <v>APR 2018</v>
          </cell>
          <cell r="B1444" t="str">
            <v>LGUM_416</v>
          </cell>
          <cell r="D1444" t="str">
            <v>Large Commercial Customers</v>
          </cell>
          <cell r="E1444">
            <v>1980</v>
          </cell>
          <cell r="M1444">
            <v>2.75</v>
          </cell>
          <cell r="Q1444">
            <v>0</v>
          </cell>
          <cell r="S1444">
            <v>1299.6199999999999</v>
          </cell>
          <cell r="AW1444">
            <v>1278.06</v>
          </cell>
          <cell r="AX1444">
            <v>0</v>
          </cell>
          <cell r="AY1444">
            <v>1299.6199999999999</v>
          </cell>
          <cell r="AZ1444">
            <v>22.73</v>
          </cell>
        </row>
        <row r="1445">
          <cell r="A1445" t="str">
            <v>APR 2018</v>
          </cell>
          <cell r="B1445" t="str">
            <v>LGUM_416</v>
          </cell>
          <cell r="D1445" t="str">
            <v>Public Authorities Customers</v>
          </cell>
          <cell r="E1445">
            <v>8446</v>
          </cell>
          <cell r="M1445">
            <v>11.62</v>
          </cell>
          <cell r="Q1445">
            <v>0</v>
          </cell>
          <cell r="S1445">
            <v>5509.62</v>
          </cell>
          <cell r="AW1445">
            <v>5412.96</v>
          </cell>
          <cell r="AX1445">
            <v>0</v>
          </cell>
          <cell r="AY1445">
            <v>5509.62</v>
          </cell>
          <cell r="AZ1445">
            <v>96.4</v>
          </cell>
        </row>
        <row r="1446">
          <cell r="A1446" t="str">
            <v>APR 2018</v>
          </cell>
          <cell r="B1446" t="str">
            <v>LGUM_416</v>
          </cell>
          <cell r="D1446" t="str">
            <v>Residential Customers</v>
          </cell>
          <cell r="E1446">
            <v>3677</v>
          </cell>
          <cell r="M1446">
            <v>5.03</v>
          </cell>
          <cell r="Q1446">
            <v>0</v>
          </cell>
          <cell r="S1446">
            <v>2397.79</v>
          </cell>
          <cell r="AW1446">
            <v>2355.64</v>
          </cell>
          <cell r="AX1446">
            <v>0</v>
          </cell>
          <cell r="AY1446">
            <v>2397.79</v>
          </cell>
          <cell r="AZ1446">
            <v>42.07</v>
          </cell>
        </row>
        <row r="1447">
          <cell r="A1447" t="str">
            <v>APR 2018</v>
          </cell>
          <cell r="B1447" t="str">
            <v>LGUM_416</v>
          </cell>
          <cell r="D1447" t="str">
            <v>Small Commercial Customers</v>
          </cell>
          <cell r="E1447">
            <v>71327</v>
          </cell>
          <cell r="M1447">
            <v>98.51</v>
          </cell>
          <cell r="Q1447">
            <v>0</v>
          </cell>
          <cell r="S1447">
            <v>47047.44</v>
          </cell>
          <cell r="AW1447">
            <v>46218.87</v>
          </cell>
          <cell r="AX1447">
            <v>0</v>
          </cell>
          <cell r="AY1447">
            <v>47047.44</v>
          </cell>
          <cell r="AZ1447">
            <v>823.23</v>
          </cell>
        </row>
        <row r="1448">
          <cell r="A1448" t="str">
            <v>APR 2018</v>
          </cell>
          <cell r="B1448" t="str">
            <v>LGUM_416</v>
          </cell>
          <cell r="D1448" t="str">
            <v>Street Lights Customers</v>
          </cell>
          <cell r="E1448">
            <v>649</v>
          </cell>
          <cell r="M1448">
            <v>0.88</v>
          </cell>
          <cell r="Q1448">
            <v>0</v>
          </cell>
          <cell r="S1448">
            <v>433.56</v>
          </cell>
          <cell r="AW1448">
            <v>426.02</v>
          </cell>
          <cell r="AX1448">
            <v>0</v>
          </cell>
          <cell r="AY1448">
            <v>433.56</v>
          </cell>
          <cell r="AZ1448">
            <v>7.6</v>
          </cell>
        </row>
        <row r="1449">
          <cell r="A1449" t="str">
            <v>APR 2018</v>
          </cell>
          <cell r="B1449" t="str">
            <v>LGUM_417</v>
          </cell>
          <cell r="D1449" t="str">
            <v>Public Authorities Customers</v>
          </cell>
          <cell r="E1449">
            <v>421</v>
          </cell>
          <cell r="M1449">
            <v>0.57999999999999996</v>
          </cell>
          <cell r="Q1449">
            <v>0</v>
          </cell>
          <cell r="S1449">
            <v>293.20999999999998</v>
          </cell>
          <cell r="AW1449">
            <v>288.31</v>
          </cell>
          <cell r="AX1449">
            <v>0</v>
          </cell>
          <cell r="AY1449">
            <v>293.20999999999998</v>
          </cell>
          <cell r="AZ1449">
            <v>5.13</v>
          </cell>
        </row>
        <row r="1450">
          <cell r="A1450" t="str">
            <v>APR 2018</v>
          </cell>
          <cell r="B1450" t="str">
            <v>LGUM_417</v>
          </cell>
          <cell r="D1450" t="str">
            <v>Small Commercial Customers</v>
          </cell>
          <cell r="E1450">
            <v>1417</v>
          </cell>
          <cell r="M1450">
            <v>1.97</v>
          </cell>
          <cell r="Q1450">
            <v>0</v>
          </cell>
          <cell r="S1450">
            <v>985.88</v>
          </cell>
          <cell r="AW1450">
            <v>969.77</v>
          </cell>
          <cell r="AX1450">
            <v>0</v>
          </cell>
          <cell r="AY1450">
            <v>985.88</v>
          </cell>
          <cell r="AZ1450">
            <v>17.25</v>
          </cell>
        </row>
        <row r="1451">
          <cell r="A1451" t="str">
            <v>APR 2018</v>
          </cell>
          <cell r="B1451" t="str">
            <v>LGUM_417</v>
          </cell>
          <cell r="D1451" t="str">
            <v>Street Lights Customers</v>
          </cell>
          <cell r="E1451">
            <v>76</v>
          </cell>
          <cell r="M1451">
            <v>0.11</v>
          </cell>
          <cell r="Q1451">
            <v>0</v>
          </cell>
          <cell r="S1451">
            <v>53.3</v>
          </cell>
          <cell r="AW1451">
            <v>52.42</v>
          </cell>
          <cell r="AX1451">
            <v>0</v>
          </cell>
          <cell r="AY1451">
            <v>53.3</v>
          </cell>
          <cell r="AZ1451">
            <v>0.93</v>
          </cell>
        </row>
        <row r="1452">
          <cell r="A1452" t="str">
            <v>APR 2018</v>
          </cell>
          <cell r="B1452" t="str">
            <v>LGUM_419</v>
          </cell>
          <cell r="D1452" t="str">
            <v>Large Commercial Customers</v>
          </cell>
          <cell r="E1452">
            <v>348</v>
          </cell>
          <cell r="M1452">
            <v>0.48</v>
          </cell>
          <cell r="Q1452">
            <v>0</v>
          </cell>
          <cell r="S1452">
            <v>171.45</v>
          </cell>
          <cell r="AW1452">
            <v>168.48</v>
          </cell>
          <cell r="AX1452">
            <v>0</v>
          </cell>
          <cell r="AY1452">
            <v>171.45</v>
          </cell>
          <cell r="AZ1452">
            <v>3</v>
          </cell>
        </row>
        <row r="1453">
          <cell r="A1453" t="str">
            <v>APR 2018</v>
          </cell>
          <cell r="B1453" t="str">
            <v>LGUM_419</v>
          </cell>
          <cell r="D1453" t="str">
            <v>Public Authorities Customers</v>
          </cell>
          <cell r="E1453">
            <v>6563</v>
          </cell>
          <cell r="M1453">
            <v>9.06</v>
          </cell>
          <cell r="Q1453">
            <v>0</v>
          </cell>
          <cell r="S1453">
            <v>2945.62</v>
          </cell>
          <cell r="AW1453">
            <v>2892.24</v>
          </cell>
          <cell r="AX1453">
            <v>0</v>
          </cell>
          <cell r="AY1453">
            <v>2945.62</v>
          </cell>
          <cell r="AZ1453">
            <v>51.52</v>
          </cell>
        </row>
        <row r="1454">
          <cell r="A1454" t="str">
            <v>APR 2018</v>
          </cell>
          <cell r="B1454" t="str">
            <v>LGUM_419</v>
          </cell>
          <cell r="D1454" t="str">
            <v>Small Commercial Customers</v>
          </cell>
          <cell r="E1454">
            <v>474</v>
          </cell>
          <cell r="M1454">
            <v>0.65</v>
          </cell>
          <cell r="Q1454">
            <v>0</v>
          </cell>
          <cell r="S1454">
            <v>228.71</v>
          </cell>
          <cell r="AW1454">
            <v>224.64</v>
          </cell>
          <cell r="AX1454">
            <v>0</v>
          </cell>
          <cell r="AY1454">
            <v>228.71</v>
          </cell>
          <cell r="AZ1454">
            <v>4</v>
          </cell>
        </row>
        <row r="1455">
          <cell r="A1455" t="str">
            <v>APR 2018</v>
          </cell>
          <cell r="B1455" t="str">
            <v>LGUM_420</v>
          </cell>
          <cell r="D1455" t="str">
            <v>Large Commercial Customers</v>
          </cell>
          <cell r="E1455">
            <v>232</v>
          </cell>
          <cell r="M1455">
            <v>0.32</v>
          </cell>
          <cell r="Q1455">
            <v>0</v>
          </cell>
          <cell r="S1455">
            <v>133.76</v>
          </cell>
          <cell r="AW1455">
            <v>131.44</v>
          </cell>
          <cell r="AX1455">
            <v>0</v>
          </cell>
          <cell r="AY1455">
            <v>133.76</v>
          </cell>
          <cell r="AZ1455">
            <v>2.34</v>
          </cell>
        </row>
        <row r="1456">
          <cell r="A1456" t="str">
            <v>APR 2018</v>
          </cell>
          <cell r="B1456" t="str">
            <v>LGUM_420</v>
          </cell>
          <cell r="D1456" t="str">
            <v>Public Authorities Customers</v>
          </cell>
          <cell r="E1456">
            <v>1668</v>
          </cell>
          <cell r="M1456">
            <v>2.2799999999999998</v>
          </cell>
          <cell r="Q1456">
            <v>0</v>
          </cell>
          <cell r="S1456">
            <v>936.88</v>
          </cell>
          <cell r="AW1456">
            <v>920.08</v>
          </cell>
          <cell r="AX1456">
            <v>0</v>
          </cell>
          <cell r="AY1456">
            <v>936.88</v>
          </cell>
          <cell r="AZ1456">
            <v>16.37</v>
          </cell>
        </row>
        <row r="1457">
          <cell r="A1457" t="str">
            <v>APR 2018</v>
          </cell>
          <cell r="B1457" t="str">
            <v>LGUM_420</v>
          </cell>
          <cell r="D1457" t="str">
            <v>Residential Customers</v>
          </cell>
          <cell r="E1457">
            <v>58</v>
          </cell>
          <cell r="M1457">
            <v>0.08</v>
          </cell>
          <cell r="Q1457">
            <v>0</v>
          </cell>
          <cell r="S1457">
            <v>33.44</v>
          </cell>
          <cell r="AW1457">
            <v>32.86</v>
          </cell>
          <cell r="AX1457">
            <v>0</v>
          </cell>
          <cell r="AY1457">
            <v>33.44</v>
          </cell>
          <cell r="AZ1457">
            <v>0.57999999999999996</v>
          </cell>
        </row>
        <row r="1458">
          <cell r="A1458" t="str">
            <v>APR 2018</v>
          </cell>
          <cell r="B1458" t="str">
            <v>LGUM_420</v>
          </cell>
          <cell r="D1458" t="str">
            <v>Small Commercial Customers</v>
          </cell>
          <cell r="E1458">
            <v>1815</v>
          </cell>
          <cell r="M1458">
            <v>2.71</v>
          </cell>
          <cell r="Q1458">
            <v>0</v>
          </cell>
          <cell r="S1458">
            <v>1003.8</v>
          </cell>
          <cell r="AW1458">
            <v>985.8</v>
          </cell>
          <cell r="AX1458">
            <v>0</v>
          </cell>
          <cell r="AY1458">
            <v>1003.8</v>
          </cell>
          <cell r="AZ1458">
            <v>18.899999999999999</v>
          </cell>
        </row>
        <row r="1459">
          <cell r="A1459" t="str">
            <v>APR 2018</v>
          </cell>
          <cell r="B1459" t="str">
            <v>LGUM_421</v>
          </cell>
          <cell r="D1459" t="str">
            <v>Large Commercial Customers</v>
          </cell>
          <cell r="E1459">
            <v>1530</v>
          </cell>
          <cell r="M1459">
            <v>2.1</v>
          </cell>
          <cell r="Q1459">
            <v>0</v>
          </cell>
          <cell r="S1459">
            <v>577.63</v>
          </cell>
          <cell r="AW1459">
            <v>567.67999999999995</v>
          </cell>
          <cell r="AX1459">
            <v>0</v>
          </cell>
          <cell r="AY1459">
            <v>577.63</v>
          </cell>
          <cell r="AZ1459">
            <v>10.11</v>
          </cell>
        </row>
        <row r="1460">
          <cell r="A1460" t="str">
            <v>APR 2018</v>
          </cell>
          <cell r="B1460" t="str">
            <v>LGUM_421</v>
          </cell>
          <cell r="D1460" t="str">
            <v>Public Authorities Customers</v>
          </cell>
          <cell r="E1460">
            <v>2442</v>
          </cell>
          <cell r="M1460">
            <v>3.57</v>
          </cell>
          <cell r="Q1460">
            <v>0</v>
          </cell>
          <cell r="S1460">
            <v>901.29</v>
          </cell>
          <cell r="AW1460">
            <v>887</v>
          </cell>
          <cell r="AX1460">
            <v>0</v>
          </cell>
          <cell r="AY1460">
            <v>901.29</v>
          </cell>
          <cell r="AZ1460">
            <v>16.71</v>
          </cell>
        </row>
        <row r="1461">
          <cell r="A1461" t="str">
            <v>APR 2018</v>
          </cell>
          <cell r="B1461" t="str">
            <v>LGUM_421</v>
          </cell>
          <cell r="D1461" t="str">
            <v>Small Commercial Customers</v>
          </cell>
          <cell r="E1461">
            <v>18682</v>
          </cell>
          <cell r="M1461">
            <v>25.83</v>
          </cell>
          <cell r="Q1461">
            <v>0</v>
          </cell>
          <cell r="S1461">
            <v>6924.58</v>
          </cell>
          <cell r="AW1461">
            <v>6812.16</v>
          </cell>
          <cell r="AX1461">
            <v>0</v>
          </cell>
          <cell r="AY1461">
            <v>6924.58</v>
          </cell>
          <cell r="AZ1461">
            <v>121.1</v>
          </cell>
        </row>
        <row r="1462">
          <cell r="A1462" t="str">
            <v>APR 2018</v>
          </cell>
          <cell r="B1462" t="str">
            <v>LGUM_421</v>
          </cell>
          <cell r="D1462" t="str">
            <v>Street Lights Customers</v>
          </cell>
          <cell r="E1462">
            <v>383</v>
          </cell>
          <cell r="M1462">
            <v>0.23</v>
          </cell>
          <cell r="Q1462">
            <v>0</v>
          </cell>
          <cell r="S1462">
            <v>143.72999999999999</v>
          </cell>
          <cell r="AW1462">
            <v>141.91999999999999</v>
          </cell>
          <cell r="AX1462">
            <v>0</v>
          </cell>
          <cell r="AY1462">
            <v>143.72999999999999</v>
          </cell>
          <cell r="AZ1462">
            <v>1.0900000000000001</v>
          </cell>
        </row>
        <row r="1463">
          <cell r="A1463" t="str">
            <v>APR 2018</v>
          </cell>
          <cell r="B1463" t="str">
            <v>LGUM_422</v>
          </cell>
          <cell r="D1463" t="str">
            <v>Large Commercial Customers</v>
          </cell>
          <cell r="E1463">
            <v>21736</v>
          </cell>
          <cell r="M1463">
            <v>29.92</v>
          </cell>
          <cell r="Q1463">
            <v>0</v>
          </cell>
          <cell r="S1463">
            <v>5704.19</v>
          </cell>
          <cell r="AW1463">
            <v>5601.84</v>
          </cell>
          <cell r="AX1463">
            <v>0</v>
          </cell>
          <cell r="AY1463">
            <v>5704.19</v>
          </cell>
          <cell r="AZ1463">
            <v>99.79</v>
          </cell>
        </row>
        <row r="1464">
          <cell r="A1464" t="str">
            <v>APR 2018</v>
          </cell>
          <cell r="B1464" t="str">
            <v>LGUM_422</v>
          </cell>
          <cell r="D1464" t="str">
            <v>Public Authorities Customers</v>
          </cell>
          <cell r="E1464">
            <v>6094</v>
          </cell>
          <cell r="M1464">
            <v>8.89</v>
          </cell>
          <cell r="Q1464">
            <v>0</v>
          </cell>
          <cell r="S1464">
            <v>1590.96</v>
          </cell>
          <cell r="AW1464">
            <v>1565.22</v>
          </cell>
          <cell r="AX1464">
            <v>0</v>
          </cell>
          <cell r="AY1464">
            <v>1590.96</v>
          </cell>
          <cell r="AZ1464">
            <v>29.46</v>
          </cell>
        </row>
        <row r="1465">
          <cell r="A1465" t="str">
            <v>APR 2018</v>
          </cell>
          <cell r="B1465" t="str">
            <v>LGUM_422</v>
          </cell>
          <cell r="D1465" t="str">
            <v>Residential Customers</v>
          </cell>
          <cell r="E1465">
            <v>153</v>
          </cell>
          <cell r="M1465">
            <v>0.21</v>
          </cell>
          <cell r="Q1465">
            <v>0</v>
          </cell>
          <cell r="S1465">
            <v>42.13</v>
          </cell>
          <cell r="AW1465">
            <v>41.19</v>
          </cell>
          <cell r="AX1465">
            <v>0</v>
          </cell>
          <cell r="AY1465">
            <v>42.13</v>
          </cell>
          <cell r="AZ1465">
            <v>0.74</v>
          </cell>
        </row>
        <row r="1466">
          <cell r="A1466" t="str">
            <v>APR 2018</v>
          </cell>
          <cell r="B1466" t="str">
            <v>LGUM_422</v>
          </cell>
          <cell r="D1466" t="str">
            <v>Small Commercial Customers</v>
          </cell>
          <cell r="E1466">
            <v>46445</v>
          </cell>
          <cell r="M1466">
            <v>63.97</v>
          </cell>
          <cell r="Q1466">
            <v>0</v>
          </cell>
          <cell r="S1466">
            <v>12298.44</v>
          </cell>
          <cell r="AW1466">
            <v>12079.65</v>
          </cell>
          <cell r="AX1466">
            <v>0</v>
          </cell>
          <cell r="AY1466">
            <v>12298.44</v>
          </cell>
          <cell r="AZ1466">
            <v>215.06</v>
          </cell>
        </row>
        <row r="1467">
          <cell r="A1467" t="str">
            <v>APR 2018</v>
          </cell>
          <cell r="B1467" t="str">
            <v>LGUM_422</v>
          </cell>
          <cell r="D1467" t="str">
            <v>Street Lights Customers</v>
          </cell>
          <cell r="E1467">
            <v>1581</v>
          </cell>
          <cell r="M1467">
            <v>1.25</v>
          </cell>
          <cell r="Q1467">
            <v>0</v>
          </cell>
          <cell r="S1467">
            <v>420.83</v>
          </cell>
          <cell r="AW1467">
            <v>411.9</v>
          </cell>
          <cell r="AX1467">
            <v>0</v>
          </cell>
          <cell r="AY1467">
            <v>420.83</v>
          </cell>
          <cell r="AZ1467">
            <v>4.0599999999999996</v>
          </cell>
        </row>
        <row r="1468">
          <cell r="A1468" t="str">
            <v>APR 2018</v>
          </cell>
          <cell r="B1468" t="str">
            <v>LGUM_423</v>
          </cell>
          <cell r="D1468" t="str">
            <v>Public Authorities Customers</v>
          </cell>
          <cell r="E1468">
            <v>940</v>
          </cell>
          <cell r="M1468">
            <v>1.26</v>
          </cell>
          <cell r="Q1468">
            <v>0</v>
          </cell>
          <cell r="S1468">
            <v>503.38</v>
          </cell>
          <cell r="AW1468">
            <v>495.72</v>
          </cell>
          <cell r="AX1468">
            <v>0</v>
          </cell>
          <cell r="AY1468">
            <v>503.38</v>
          </cell>
          <cell r="AZ1468">
            <v>8.82</v>
          </cell>
        </row>
        <row r="1469">
          <cell r="A1469" t="str">
            <v>APR 2018</v>
          </cell>
          <cell r="B1469" t="str">
            <v>LGUM_423</v>
          </cell>
          <cell r="D1469" t="str">
            <v>Residential Customers</v>
          </cell>
          <cell r="E1469">
            <v>59</v>
          </cell>
          <cell r="M1469">
            <v>0.08</v>
          </cell>
          <cell r="Q1469">
            <v>0</v>
          </cell>
          <cell r="S1469">
            <v>29.76</v>
          </cell>
          <cell r="AW1469">
            <v>29.16</v>
          </cell>
          <cell r="AX1469">
            <v>0</v>
          </cell>
          <cell r="AY1469">
            <v>29.76</v>
          </cell>
          <cell r="AZ1469">
            <v>0.52</v>
          </cell>
        </row>
        <row r="1470">
          <cell r="A1470" t="str">
            <v>APR 2018</v>
          </cell>
          <cell r="B1470" t="str">
            <v>LGUM_423</v>
          </cell>
          <cell r="D1470" t="str">
            <v>Small Commercial Customers</v>
          </cell>
          <cell r="E1470">
            <v>547</v>
          </cell>
          <cell r="M1470">
            <v>0.74</v>
          </cell>
          <cell r="Q1470">
            <v>0</v>
          </cell>
          <cell r="S1470">
            <v>266.95999999999998</v>
          </cell>
          <cell r="AW1470">
            <v>262.44</v>
          </cell>
          <cell r="AX1470">
            <v>0</v>
          </cell>
          <cell r="AY1470">
            <v>266.95999999999998</v>
          </cell>
          <cell r="AZ1470">
            <v>4.67</v>
          </cell>
        </row>
        <row r="1471">
          <cell r="A1471" t="str">
            <v>APR 2018</v>
          </cell>
          <cell r="B1471" t="str">
            <v>LGUM_424</v>
          </cell>
          <cell r="D1471" t="str">
            <v>Public Authorities Customers</v>
          </cell>
          <cell r="E1471">
            <v>53338</v>
          </cell>
          <cell r="M1471">
            <v>74.11</v>
          </cell>
          <cell r="Q1471">
            <v>0</v>
          </cell>
          <cell r="S1471">
            <v>18950.34</v>
          </cell>
          <cell r="AW1471">
            <v>18709.580000000002</v>
          </cell>
          <cell r="AX1471">
            <v>0</v>
          </cell>
          <cell r="AY1471">
            <v>18950.34</v>
          </cell>
          <cell r="AZ1471">
            <v>333.52</v>
          </cell>
        </row>
        <row r="1472">
          <cell r="A1472" t="str">
            <v>APR 2018</v>
          </cell>
          <cell r="B1472" t="str">
            <v>LGUM_424</v>
          </cell>
          <cell r="D1472" t="str">
            <v>Small Commercial Customers</v>
          </cell>
          <cell r="E1472">
            <v>1024</v>
          </cell>
          <cell r="M1472">
            <v>1.42</v>
          </cell>
          <cell r="Q1472">
            <v>0</v>
          </cell>
          <cell r="S1472">
            <v>321.20999999999998</v>
          </cell>
          <cell r="AW1472">
            <v>315.10000000000002</v>
          </cell>
          <cell r="AX1472">
            <v>0</v>
          </cell>
          <cell r="AY1472">
            <v>321.20999999999998</v>
          </cell>
          <cell r="AZ1472">
            <v>5.61</v>
          </cell>
        </row>
        <row r="1473">
          <cell r="A1473" t="str">
            <v>APR 2018</v>
          </cell>
          <cell r="B1473" t="str">
            <v>LGUM_424</v>
          </cell>
          <cell r="D1473" t="str">
            <v>Street Lights Customers</v>
          </cell>
          <cell r="E1473">
            <v>6177</v>
          </cell>
          <cell r="M1473">
            <v>8.52</v>
          </cell>
          <cell r="Q1473">
            <v>0</v>
          </cell>
          <cell r="S1473">
            <v>2201.88</v>
          </cell>
          <cell r="AW1473">
            <v>2174.19</v>
          </cell>
          <cell r="AX1473">
            <v>0</v>
          </cell>
          <cell r="AY1473">
            <v>2201.88</v>
          </cell>
          <cell r="AZ1473">
            <v>38.51</v>
          </cell>
        </row>
        <row r="1474">
          <cell r="A1474" t="str">
            <v>APR 2018</v>
          </cell>
          <cell r="B1474" t="str">
            <v>LGUM_425</v>
          </cell>
          <cell r="D1474" t="str">
            <v>Large Commercial Customers</v>
          </cell>
          <cell r="E1474">
            <v>637</v>
          </cell>
          <cell r="M1474">
            <v>0.87</v>
          </cell>
          <cell r="Q1474">
            <v>0</v>
          </cell>
          <cell r="S1474">
            <v>151.88999999999999</v>
          </cell>
          <cell r="AW1474">
            <v>149.56</v>
          </cell>
          <cell r="AX1474">
            <v>0</v>
          </cell>
          <cell r="AY1474">
            <v>151.88999999999999</v>
          </cell>
          <cell r="AZ1474">
            <v>2.66</v>
          </cell>
        </row>
        <row r="1475">
          <cell r="A1475" t="str">
            <v>APR 2018</v>
          </cell>
          <cell r="B1475" t="str">
            <v>LGUM_425</v>
          </cell>
          <cell r="D1475" t="str">
            <v>Public Authorities Customers</v>
          </cell>
          <cell r="E1475">
            <v>1914</v>
          </cell>
          <cell r="M1475">
            <v>2.65</v>
          </cell>
          <cell r="Q1475">
            <v>0</v>
          </cell>
          <cell r="S1475">
            <v>492</v>
          </cell>
          <cell r="AW1475">
            <v>486.07</v>
          </cell>
          <cell r="AX1475">
            <v>0</v>
          </cell>
          <cell r="AY1475">
            <v>492</v>
          </cell>
          <cell r="AZ1475">
            <v>8.6</v>
          </cell>
        </row>
        <row r="1476">
          <cell r="A1476" t="str">
            <v>APR 2018</v>
          </cell>
          <cell r="B1476" t="str">
            <v>LGUM_425</v>
          </cell>
          <cell r="D1476" t="str">
            <v>Small Commercial Customers</v>
          </cell>
          <cell r="E1476">
            <v>4774</v>
          </cell>
          <cell r="M1476">
            <v>7.07</v>
          </cell>
          <cell r="Q1476">
            <v>0</v>
          </cell>
          <cell r="S1476">
            <v>1178.27</v>
          </cell>
          <cell r="AW1476">
            <v>1159.0899999999999</v>
          </cell>
          <cell r="AX1476">
            <v>0</v>
          </cell>
          <cell r="AY1476">
            <v>1178.27</v>
          </cell>
          <cell r="AZ1476">
            <v>22.1</v>
          </cell>
        </row>
        <row r="1477">
          <cell r="A1477" t="str">
            <v>APR 2018</v>
          </cell>
          <cell r="B1477" t="str">
            <v>LGUM_426</v>
          </cell>
          <cell r="D1477" t="str">
            <v>Small Commercial Customers</v>
          </cell>
          <cell r="E1477">
            <v>978</v>
          </cell>
          <cell r="M1477">
            <v>1.35</v>
          </cell>
          <cell r="Q1477">
            <v>0</v>
          </cell>
          <cell r="S1477">
            <v>1244.03</v>
          </cell>
          <cell r="AW1477">
            <v>1221.96</v>
          </cell>
          <cell r="AX1477">
            <v>0</v>
          </cell>
          <cell r="AY1477">
            <v>1244.03</v>
          </cell>
          <cell r="AZ1477">
            <v>21.76</v>
          </cell>
        </row>
        <row r="1478">
          <cell r="A1478" t="str">
            <v>APR 2018</v>
          </cell>
          <cell r="B1478" t="str">
            <v>LGUM_427</v>
          </cell>
          <cell r="D1478" t="str">
            <v>Public Authorities Customers</v>
          </cell>
          <cell r="E1478">
            <v>51</v>
          </cell>
          <cell r="M1478">
            <v>7.0000000000000007E-2</v>
          </cell>
          <cell r="Q1478">
            <v>0</v>
          </cell>
          <cell r="S1478">
            <v>84.99</v>
          </cell>
          <cell r="AW1478">
            <v>83.58</v>
          </cell>
          <cell r="AX1478">
            <v>0</v>
          </cell>
          <cell r="AY1478">
            <v>84.99</v>
          </cell>
          <cell r="AZ1478">
            <v>1.49</v>
          </cell>
        </row>
        <row r="1479">
          <cell r="A1479" t="str">
            <v>APR 2018</v>
          </cell>
          <cell r="B1479" t="str">
            <v>LGUM_427</v>
          </cell>
          <cell r="D1479" t="str">
            <v>Small Commercial Customers</v>
          </cell>
          <cell r="E1479">
            <v>1575</v>
          </cell>
          <cell r="M1479">
            <v>2.19</v>
          </cell>
          <cell r="Q1479">
            <v>0</v>
          </cell>
          <cell r="S1479">
            <v>2228.34</v>
          </cell>
          <cell r="AW1479">
            <v>2189.31</v>
          </cell>
          <cell r="AX1479">
            <v>0</v>
          </cell>
          <cell r="AY1479">
            <v>2228.34</v>
          </cell>
          <cell r="AZ1479">
            <v>38.97</v>
          </cell>
        </row>
        <row r="1480">
          <cell r="A1480" t="str">
            <v>APR 2018</v>
          </cell>
          <cell r="B1480" t="str">
            <v>LGUM_428</v>
          </cell>
          <cell r="D1480" t="str">
            <v>Large Commercial Customers</v>
          </cell>
          <cell r="E1480">
            <v>42</v>
          </cell>
          <cell r="M1480">
            <v>0.06</v>
          </cell>
          <cell r="Q1480">
            <v>0</v>
          </cell>
          <cell r="S1480">
            <v>37.6</v>
          </cell>
          <cell r="AW1480">
            <v>36.89</v>
          </cell>
          <cell r="AX1480">
            <v>0</v>
          </cell>
          <cell r="AY1480">
            <v>37.6</v>
          </cell>
          <cell r="AZ1480">
            <v>0.66</v>
          </cell>
        </row>
        <row r="1481">
          <cell r="A1481" t="str">
            <v>APR 2018</v>
          </cell>
          <cell r="B1481" t="str">
            <v>LGUM_428</v>
          </cell>
          <cell r="D1481" t="str">
            <v>Residential Customers</v>
          </cell>
          <cell r="E1481">
            <v>41</v>
          </cell>
          <cell r="M1481">
            <v>0.05</v>
          </cell>
          <cell r="Q1481">
            <v>0</v>
          </cell>
          <cell r="S1481">
            <v>37.53</v>
          </cell>
          <cell r="AW1481">
            <v>36.89</v>
          </cell>
          <cell r="AX1481">
            <v>0</v>
          </cell>
          <cell r="AY1481">
            <v>37.53</v>
          </cell>
          <cell r="AZ1481">
            <v>0.66</v>
          </cell>
        </row>
        <row r="1482">
          <cell r="A1482" t="str">
            <v>APR 2018</v>
          </cell>
          <cell r="B1482" t="str">
            <v>LGUM_428</v>
          </cell>
          <cell r="D1482" t="str">
            <v>Small Commercial Customers</v>
          </cell>
          <cell r="E1482">
            <v>12085</v>
          </cell>
          <cell r="M1482">
            <v>16.690000000000001</v>
          </cell>
          <cell r="Q1482">
            <v>0</v>
          </cell>
          <cell r="S1482">
            <v>11581.05</v>
          </cell>
          <cell r="AW1482">
            <v>11376.69</v>
          </cell>
          <cell r="AX1482">
            <v>0</v>
          </cell>
          <cell r="AY1482">
            <v>11581.05</v>
          </cell>
          <cell r="AZ1482">
            <v>202.54</v>
          </cell>
        </row>
        <row r="1483">
          <cell r="A1483" t="str">
            <v>APR 2018</v>
          </cell>
          <cell r="B1483" t="str">
            <v>LGUM_429</v>
          </cell>
          <cell r="D1483" t="str">
            <v>Large Commercial Customers</v>
          </cell>
          <cell r="E1483">
            <v>40</v>
          </cell>
          <cell r="M1483">
            <v>0.05</v>
          </cell>
          <cell r="Q1483">
            <v>0</v>
          </cell>
          <cell r="S1483">
            <v>38.69</v>
          </cell>
          <cell r="AW1483">
            <v>38</v>
          </cell>
          <cell r="AX1483">
            <v>0</v>
          </cell>
          <cell r="AY1483">
            <v>38.69</v>
          </cell>
          <cell r="AZ1483">
            <v>0.68</v>
          </cell>
        </row>
        <row r="1484">
          <cell r="A1484" t="str">
            <v>APR 2018</v>
          </cell>
          <cell r="B1484" t="str">
            <v>LGUM_429</v>
          </cell>
          <cell r="D1484" t="str">
            <v>Small Commercial Customers</v>
          </cell>
          <cell r="E1484">
            <v>11479</v>
          </cell>
          <cell r="M1484">
            <v>17.37</v>
          </cell>
          <cell r="Q1484">
            <v>0</v>
          </cell>
          <cell r="S1484">
            <v>12285.75</v>
          </cell>
          <cell r="AW1484">
            <v>12063.85</v>
          </cell>
          <cell r="AX1484">
            <v>0</v>
          </cell>
          <cell r="AY1484">
            <v>12285.75</v>
          </cell>
          <cell r="AZ1484">
            <v>236.95</v>
          </cell>
        </row>
        <row r="1485">
          <cell r="A1485" t="str">
            <v>APR 2018</v>
          </cell>
          <cell r="B1485" t="str">
            <v>LGUM_429</v>
          </cell>
          <cell r="D1485" t="str">
            <v>Street Lights Customers</v>
          </cell>
          <cell r="E1485">
            <v>143</v>
          </cell>
          <cell r="M1485">
            <v>0.2</v>
          </cell>
          <cell r="Q1485">
            <v>0</v>
          </cell>
          <cell r="S1485">
            <v>154.47</v>
          </cell>
          <cell r="AW1485">
            <v>152</v>
          </cell>
          <cell r="AX1485">
            <v>0</v>
          </cell>
          <cell r="AY1485">
            <v>154.47</v>
          </cell>
          <cell r="AZ1485">
            <v>2.7</v>
          </cell>
        </row>
        <row r="1486">
          <cell r="A1486" t="str">
            <v>APR 2018</v>
          </cell>
          <cell r="B1486" t="str">
            <v>LGUM_430</v>
          </cell>
          <cell r="D1486" t="str">
            <v>Industrial Customers</v>
          </cell>
          <cell r="E1486">
            <v>27</v>
          </cell>
          <cell r="M1486">
            <v>0.04</v>
          </cell>
          <cell r="Q1486">
            <v>0</v>
          </cell>
          <cell r="S1486">
            <v>35.6</v>
          </cell>
          <cell r="AW1486">
            <v>34.96</v>
          </cell>
          <cell r="AX1486">
            <v>0</v>
          </cell>
          <cell r="AY1486">
            <v>35.6</v>
          </cell>
          <cell r="AZ1486">
            <v>0.62</v>
          </cell>
        </row>
        <row r="1487">
          <cell r="A1487" t="str">
            <v>APR 2018</v>
          </cell>
          <cell r="B1487" t="str">
            <v>LGUM_430</v>
          </cell>
          <cell r="D1487" t="str">
            <v>Public Authorities Customers</v>
          </cell>
          <cell r="E1487">
            <v>303</v>
          </cell>
          <cell r="M1487">
            <v>0.43</v>
          </cell>
          <cell r="Q1487">
            <v>0</v>
          </cell>
          <cell r="S1487">
            <v>426.45</v>
          </cell>
          <cell r="AW1487">
            <v>419.52</v>
          </cell>
          <cell r="AX1487">
            <v>0</v>
          </cell>
          <cell r="AY1487">
            <v>426.45</v>
          </cell>
          <cell r="AZ1487">
            <v>7.45</v>
          </cell>
        </row>
        <row r="1488">
          <cell r="A1488" t="str">
            <v>APR 2018</v>
          </cell>
          <cell r="B1488" t="str">
            <v>LGUM_431</v>
          </cell>
          <cell r="D1488" t="str">
            <v>Large Commercial Customers</v>
          </cell>
          <cell r="E1488">
            <v>27</v>
          </cell>
          <cell r="M1488">
            <v>0.04</v>
          </cell>
          <cell r="Q1488">
            <v>0</v>
          </cell>
          <cell r="S1488">
            <v>40.19</v>
          </cell>
          <cell r="AW1488">
            <v>39.479999999999997</v>
          </cell>
          <cell r="AX1488">
            <v>0</v>
          </cell>
          <cell r="AY1488">
            <v>40.19</v>
          </cell>
          <cell r="AZ1488">
            <v>0.7</v>
          </cell>
        </row>
        <row r="1489">
          <cell r="A1489" t="str">
            <v>APR 2018</v>
          </cell>
          <cell r="B1489" t="str">
            <v>LGUM_431</v>
          </cell>
          <cell r="D1489" t="str">
            <v>Public Authorities Customers</v>
          </cell>
          <cell r="E1489">
            <v>482</v>
          </cell>
          <cell r="M1489">
            <v>0.67</v>
          </cell>
          <cell r="Q1489">
            <v>0</v>
          </cell>
          <cell r="S1489">
            <v>720.59</v>
          </cell>
          <cell r="AW1489">
            <v>708.21</v>
          </cell>
          <cell r="AX1489">
            <v>0</v>
          </cell>
          <cell r="AY1489">
            <v>720.59</v>
          </cell>
          <cell r="AZ1489">
            <v>12.6</v>
          </cell>
        </row>
        <row r="1490">
          <cell r="A1490" t="str">
            <v>APR 2018</v>
          </cell>
          <cell r="B1490" t="str">
            <v>LGUM_431</v>
          </cell>
          <cell r="D1490" t="str">
            <v>Residential Customers</v>
          </cell>
          <cell r="E1490">
            <v>57</v>
          </cell>
          <cell r="M1490">
            <v>0.08</v>
          </cell>
          <cell r="Q1490">
            <v>0</v>
          </cell>
          <cell r="S1490">
            <v>80.08</v>
          </cell>
          <cell r="AW1490">
            <v>78.72</v>
          </cell>
          <cell r="AX1490">
            <v>0</v>
          </cell>
          <cell r="AY1490">
            <v>80.08</v>
          </cell>
          <cell r="AZ1490">
            <v>1.4</v>
          </cell>
        </row>
        <row r="1491">
          <cell r="A1491" t="str">
            <v>APR 2018</v>
          </cell>
          <cell r="B1491" t="str">
            <v>LGUM_431</v>
          </cell>
          <cell r="D1491" t="str">
            <v>Small Commercial Customers</v>
          </cell>
          <cell r="E1491">
            <v>1179</v>
          </cell>
          <cell r="M1491">
            <v>1.62</v>
          </cell>
          <cell r="Q1491">
            <v>0</v>
          </cell>
          <cell r="S1491">
            <v>1727.81</v>
          </cell>
          <cell r="AW1491">
            <v>1696.56</v>
          </cell>
          <cell r="AX1491">
            <v>0</v>
          </cell>
          <cell r="AY1491">
            <v>1727.81</v>
          </cell>
          <cell r="AZ1491">
            <v>30.22</v>
          </cell>
        </row>
        <row r="1492">
          <cell r="A1492" t="str">
            <v>APR 2018</v>
          </cell>
          <cell r="B1492" t="str">
            <v>LGUM_432</v>
          </cell>
          <cell r="D1492" t="str">
            <v>Small Commercial Customers</v>
          </cell>
          <cell r="E1492">
            <v>346</v>
          </cell>
          <cell r="M1492">
            <v>0.47</v>
          </cell>
          <cell r="Q1492">
            <v>0</v>
          </cell>
          <cell r="S1492">
            <v>340.35</v>
          </cell>
          <cell r="AW1492">
            <v>334.17</v>
          </cell>
          <cell r="AX1492">
            <v>0</v>
          </cell>
          <cell r="AY1492">
            <v>340.35</v>
          </cell>
          <cell r="AZ1492">
            <v>5.95</v>
          </cell>
        </row>
        <row r="1493">
          <cell r="A1493" t="str">
            <v>APR 2018</v>
          </cell>
          <cell r="B1493" t="str">
            <v>LGUM_432</v>
          </cell>
          <cell r="D1493" t="str">
            <v>Street Lights Customers</v>
          </cell>
          <cell r="E1493">
            <v>38</v>
          </cell>
          <cell r="M1493">
            <v>0.05</v>
          </cell>
          <cell r="Q1493">
            <v>0</v>
          </cell>
          <cell r="S1493">
            <v>41.49</v>
          </cell>
          <cell r="AW1493">
            <v>40.75</v>
          </cell>
          <cell r="AX1493">
            <v>0</v>
          </cell>
          <cell r="AY1493">
            <v>41.49</v>
          </cell>
          <cell r="AZ1493">
            <v>0.73</v>
          </cell>
        </row>
        <row r="1494">
          <cell r="A1494" t="str">
            <v>APR 2018</v>
          </cell>
          <cell r="B1494" t="str">
            <v>LGUM_433</v>
          </cell>
          <cell r="D1494" t="str">
            <v>Public Authorities Customers</v>
          </cell>
          <cell r="E1494">
            <v>4012</v>
          </cell>
          <cell r="M1494">
            <v>5.71</v>
          </cell>
          <cell r="Q1494">
            <v>0</v>
          </cell>
          <cell r="S1494">
            <v>4987.37</v>
          </cell>
          <cell r="AW1494">
            <v>4904.4799999999996</v>
          </cell>
          <cell r="AX1494">
            <v>0</v>
          </cell>
          <cell r="AY1494">
            <v>4987.37</v>
          </cell>
          <cell r="AZ1494">
            <v>89.49</v>
          </cell>
        </row>
        <row r="1495">
          <cell r="A1495" t="str">
            <v>APR 2018</v>
          </cell>
          <cell r="B1495" t="str">
            <v>LGUM_433</v>
          </cell>
          <cell r="D1495" t="str">
            <v>Small Commercial Customers</v>
          </cell>
          <cell r="E1495">
            <v>4652</v>
          </cell>
          <cell r="M1495">
            <v>6.41</v>
          </cell>
          <cell r="Q1495">
            <v>0</v>
          </cell>
          <cell r="S1495">
            <v>5124.62</v>
          </cell>
          <cell r="AW1495">
            <v>5036.18</v>
          </cell>
          <cell r="AX1495">
            <v>0</v>
          </cell>
          <cell r="AY1495">
            <v>5124.62</v>
          </cell>
          <cell r="AZ1495">
            <v>89.64</v>
          </cell>
        </row>
        <row r="1496">
          <cell r="A1496" t="str">
            <v>APR 2018</v>
          </cell>
          <cell r="B1496" t="str">
            <v>LGUM_433</v>
          </cell>
          <cell r="D1496" t="str">
            <v>Street Lights Customers</v>
          </cell>
          <cell r="E1496">
            <v>45</v>
          </cell>
          <cell r="M1496">
            <v>-0.02</v>
          </cell>
          <cell r="Q1496">
            <v>0</v>
          </cell>
          <cell r="S1496">
            <v>41.52</v>
          </cell>
          <cell r="AW1496">
            <v>41.63</v>
          </cell>
          <cell r="AX1496">
            <v>0</v>
          </cell>
          <cell r="AY1496">
            <v>41.52</v>
          </cell>
          <cell r="AZ1496">
            <v>-0.4</v>
          </cell>
        </row>
        <row r="1497">
          <cell r="A1497" t="str">
            <v>APR 2018</v>
          </cell>
          <cell r="B1497" t="str">
            <v>LGUM_440</v>
          </cell>
          <cell r="D1497" t="str">
            <v>Small Commercial Customers</v>
          </cell>
          <cell r="E1497">
            <v>4213</v>
          </cell>
          <cell r="M1497">
            <v>5.81</v>
          </cell>
          <cell r="S1497">
            <v>854.15</v>
          </cell>
          <cell r="AW1497">
            <v>842.1</v>
          </cell>
          <cell r="AX1497">
            <v>0</v>
          </cell>
          <cell r="AY1497">
            <v>854.15</v>
          </cell>
          <cell r="AZ1497">
            <v>14.94</v>
          </cell>
        </row>
        <row r="1498">
          <cell r="A1498" t="str">
            <v>APR 2018</v>
          </cell>
          <cell r="B1498" t="str">
            <v>LGUM_440</v>
          </cell>
          <cell r="D1498" t="str">
            <v>Street Lights Customers</v>
          </cell>
          <cell r="E1498">
            <v>196</v>
          </cell>
          <cell r="M1498">
            <v>0.27</v>
          </cell>
          <cell r="S1498">
            <v>40.64</v>
          </cell>
          <cell r="AW1498">
            <v>40.1</v>
          </cell>
          <cell r="AX1498">
            <v>0</v>
          </cell>
          <cell r="AY1498">
            <v>40.64</v>
          </cell>
          <cell r="AZ1498">
            <v>0.72</v>
          </cell>
        </row>
        <row r="1499">
          <cell r="A1499" t="str">
            <v>APR 2018</v>
          </cell>
          <cell r="B1499" t="str">
            <v>LGUM_441</v>
          </cell>
          <cell r="D1499" t="str">
            <v>Industrial Customers</v>
          </cell>
          <cell r="E1499">
            <v>153</v>
          </cell>
          <cell r="M1499">
            <v>0.21</v>
          </cell>
          <cell r="S1499">
            <v>24.46</v>
          </cell>
          <cell r="AW1499">
            <v>24.14</v>
          </cell>
          <cell r="AX1499">
            <v>0</v>
          </cell>
          <cell r="AY1499">
            <v>24.46</v>
          </cell>
          <cell r="AZ1499">
            <v>0.43</v>
          </cell>
        </row>
        <row r="1500">
          <cell r="A1500" t="str">
            <v>APR 2018</v>
          </cell>
          <cell r="B1500" t="str">
            <v>LGUM_441</v>
          </cell>
          <cell r="D1500" t="str">
            <v>Large Commercial Customers</v>
          </cell>
          <cell r="E1500">
            <v>4046</v>
          </cell>
          <cell r="M1500">
            <v>5.59</v>
          </cell>
          <cell r="S1500">
            <v>614.9</v>
          </cell>
          <cell r="AW1500">
            <v>603.5</v>
          </cell>
          <cell r="AX1500">
            <v>0</v>
          </cell>
          <cell r="AY1500">
            <v>614.9</v>
          </cell>
          <cell r="AZ1500">
            <v>10.77</v>
          </cell>
        </row>
        <row r="1501">
          <cell r="A1501" t="str">
            <v>APR 2018</v>
          </cell>
          <cell r="B1501" t="str">
            <v>LGUM_441</v>
          </cell>
          <cell r="D1501" t="str">
            <v>Public Authorities Customers</v>
          </cell>
          <cell r="E1501">
            <v>962</v>
          </cell>
          <cell r="M1501">
            <v>1.33</v>
          </cell>
          <cell r="S1501">
            <v>146.22</v>
          </cell>
          <cell r="AW1501">
            <v>144.84</v>
          </cell>
          <cell r="AX1501">
            <v>0</v>
          </cell>
          <cell r="AY1501">
            <v>146.22</v>
          </cell>
          <cell r="AZ1501">
            <v>2.56</v>
          </cell>
        </row>
        <row r="1502">
          <cell r="A1502" t="str">
            <v>APR 2018</v>
          </cell>
          <cell r="B1502" t="str">
            <v>LGUM_441</v>
          </cell>
          <cell r="D1502" t="str">
            <v>Small Commercial Customers</v>
          </cell>
          <cell r="E1502">
            <v>8879</v>
          </cell>
          <cell r="M1502">
            <v>12.22</v>
          </cell>
          <cell r="S1502">
            <v>1348.17</v>
          </cell>
          <cell r="AW1502">
            <v>1327.7</v>
          </cell>
          <cell r="AX1502">
            <v>0</v>
          </cell>
          <cell r="AY1502">
            <v>1348.17</v>
          </cell>
          <cell r="AZ1502">
            <v>23.58</v>
          </cell>
        </row>
        <row r="1503">
          <cell r="A1503" t="str">
            <v>APR 2018</v>
          </cell>
          <cell r="B1503" t="str">
            <v>LGUM_441</v>
          </cell>
          <cell r="D1503" t="str">
            <v>Street Lights Customers</v>
          </cell>
          <cell r="E1503">
            <v>21</v>
          </cell>
          <cell r="M1503">
            <v>-0.28000000000000003</v>
          </cell>
          <cell r="S1503">
            <v>0.74</v>
          </cell>
          <cell r="AW1503">
            <v>0</v>
          </cell>
          <cell r="AX1503">
            <v>0</v>
          </cell>
          <cell r="AY1503">
            <v>0.74</v>
          </cell>
          <cell r="AZ1503">
            <v>-0.62</v>
          </cell>
        </row>
        <row r="1504">
          <cell r="A1504" t="str">
            <v>APR 2018</v>
          </cell>
          <cell r="B1504" t="str">
            <v>LGUM_444</v>
          </cell>
          <cell r="D1504" t="str">
            <v>Large Commercial Customers</v>
          </cell>
          <cell r="E1504">
            <v>359</v>
          </cell>
          <cell r="M1504">
            <v>0.49</v>
          </cell>
          <cell r="S1504">
            <v>139.86000000000001</v>
          </cell>
          <cell r="AW1504">
            <v>137.28</v>
          </cell>
          <cell r="AX1504">
            <v>0</v>
          </cell>
          <cell r="AY1504">
            <v>139.86000000000001</v>
          </cell>
          <cell r="AZ1504">
            <v>2.4500000000000002</v>
          </cell>
        </row>
        <row r="1505">
          <cell r="A1505" t="str">
            <v>APR 2018</v>
          </cell>
          <cell r="B1505" t="str">
            <v>LGUM_444</v>
          </cell>
          <cell r="D1505" t="str">
            <v>Public Authorities Customers</v>
          </cell>
          <cell r="E1505">
            <v>3008</v>
          </cell>
          <cell r="M1505">
            <v>4.16</v>
          </cell>
          <cell r="S1505">
            <v>1348.35</v>
          </cell>
          <cell r="AW1505">
            <v>1327.04</v>
          </cell>
          <cell r="AX1505">
            <v>0</v>
          </cell>
          <cell r="AY1505">
            <v>1348.35</v>
          </cell>
          <cell r="AZ1505">
            <v>23.59</v>
          </cell>
        </row>
        <row r="1506">
          <cell r="A1506" t="str">
            <v>APR 2018</v>
          </cell>
          <cell r="B1506" t="str">
            <v>LGUM_444</v>
          </cell>
          <cell r="D1506" t="str">
            <v>Residential Customers</v>
          </cell>
          <cell r="E1506">
            <v>55</v>
          </cell>
          <cell r="M1506">
            <v>7.0000000000000007E-2</v>
          </cell>
          <cell r="S1506">
            <v>23.19</v>
          </cell>
          <cell r="AW1506">
            <v>22.88</v>
          </cell>
          <cell r="AX1506">
            <v>0</v>
          </cell>
          <cell r="AY1506">
            <v>23.19</v>
          </cell>
          <cell r="AZ1506">
            <v>0.41</v>
          </cell>
        </row>
        <row r="1507">
          <cell r="A1507" t="str">
            <v>APR 2018</v>
          </cell>
          <cell r="B1507" t="str">
            <v>LGUM_444</v>
          </cell>
          <cell r="D1507" t="str">
            <v>Small Commercial Customers</v>
          </cell>
          <cell r="E1507">
            <v>6400</v>
          </cell>
          <cell r="M1507">
            <v>8.84</v>
          </cell>
          <cell r="S1507">
            <v>2596.12</v>
          </cell>
          <cell r="AW1507">
            <v>2556.46</v>
          </cell>
          <cell r="AX1507">
            <v>0</v>
          </cell>
          <cell r="AY1507">
            <v>2596.12</v>
          </cell>
          <cell r="AZ1507">
            <v>45.4</v>
          </cell>
        </row>
        <row r="1508">
          <cell r="A1508" t="str">
            <v>APR 2018</v>
          </cell>
          <cell r="B1508" t="str">
            <v>LGUM_444</v>
          </cell>
          <cell r="D1508" t="str">
            <v>Street Lights Customers</v>
          </cell>
          <cell r="E1508">
            <v>62</v>
          </cell>
          <cell r="M1508">
            <v>0.08</v>
          </cell>
          <cell r="S1508">
            <v>23.23</v>
          </cell>
          <cell r="AW1508">
            <v>22.88</v>
          </cell>
          <cell r="AX1508">
            <v>0</v>
          </cell>
          <cell r="AY1508">
            <v>23.23</v>
          </cell>
          <cell r="AZ1508">
            <v>0.41</v>
          </cell>
        </row>
        <row r="1509">
          <cell r="A1509" t="str">
            <v>APR 2018</v>
          </cell>
          <cell r="B1509" t="str">
            <v>LGUM_445</v>
          </cell>
          <cell r="D1509" t="str">
            <v>Large Commercial Customers</v>
          </cell>
          <cell r="E1509">
            <v>1229</v>
          </cell>
          <cell r="M1509">
            <v>1.68</v>
          </cell>
          <cell r="S1509">
            <v>529.94000000000005</v>
          </cell>
          <cell r="AW1509">
            <v>522.27</v>
          </cell>
          <cell r="AX1509">
            <v>0</v>
          </cell>
          <cell r="AY1509">
            <v>529.94000000000005</v>
          </cell>
          <cell r="AZ1509">
            <v>9.27</v>
          </cell>
        </row>
        <row r="1510">
          <cell r="A1510" t="str">
            <v>APR 2018</v>
          </cell>
          <cell r="B1510" t="str">
            <v>LGUM_445</v>
          </cell>
          <cell r="D1510" t="str">
            <v>Public Authorities Customers</v>
          </cell>
          <cell r="E1510">
            <v>2933</v>
          </cell>
          <cell r="M1510">
            <v>2.84</v>
          </cell>
          <cell r="S1510">
            <v>1206.98</v>
          </cell>
          <cell r="AW1510">
            <v>1162.17</v>
          </cell>
          <cell r="AX1510">
            <v>0</v>
          </cell>
          <cell r="AY1510">
            <v>1206.98</v>
          </cell>
          <cell r="AZ1510">
            <v>48.01</v>
          </cell>
        </row>
        <row r="1511">
          <cell r="A1511" t="str">
            <v>APR 2018</v>
          </cell>
          <cell r="B1511" t="str">
            <v>LGUM_445</v>
          </cell>
          <cell r="D1511" t="str">
            <v>Residential Customers</v>
          </cell>
          <cell r="E1511">
            <v>122</v>
          </cell>
          <cell r="M1511">
            <v>0.16</v>
          </cell>
          <cell r="S1511">
            <v>50.68</v>
          </cell>
          <cell r="AW1511">
            <v>49.74</v>
          </cell>
          <cell r="AX1511">
            <v>0</v>
          </cell>
          <cell r="AY1511">
            <v>50.68</v>
          </cell>
          <cell r="AZ1511">
            <v>0.88</v>
          </cell>
        </row>
        <row r="1512">
          <cell r="A1512" t="str">
            <v>APR 2018</v>
          </cell>
          <cell r="B1512" t="str">
            <v>LGUM_445</v>
          </cell>
          <cell r="D1512" t="str">
            <v>Small Commercial Customers</v>
          </cell>
          <cell r="E1512">
            <v>891</v>
          </cell>
          <cell r="M1512">
            <v>1.21</v>
          </cell>
          <cell r="S1512">
            <v>354.81</v>
          </cell>
          <cell r="AW1512">
            <v>348.18</v>
          </cell>
          <cell r="AX1512">
            <v>0</v>
          </cell>
          <cell r="AY1512">
            <v>354.81</v>
          </cell>
          <cell r="AZ1512">
            <v>6.2</v>
          </cell>
        </row>
        <row r="1513">
          <cell r="A1513" t="str">
            <v>APR 2018</v>
          </cell>
          <cell r="B1513" t="str">
            <v>LGUM_452</v>
          </cell>
          <cell r="D1513" t="str">
            <v>Industrial Customers</v>
          </cell>
          <cell r="E1513">
            <v>386</v>
          </cell>
          <cell r="M1513">
            <v>0.54</v>
          </cell>
          <cell r="Q1513">
            <v>0</v>
          </cell>
          <cell r="S1513">
            <v>102.2</v>
          </cell>
          <cell r="AW1513">
            <v>101.08</v>
          </cell>
          <cell r="AX1513">
            <v>0</v>
          </cell>
          <cell r="AY1513">
            <v>102.2</v>
          </cell>
          <cell r="AZ1513">
            <v>1.79</v>
          </cell>
        </row>
        <row r="1514">
          <cell r="A1514" t="str">
            <v>APR 2018</v>
          </cell>
          <cell r="B1514" t="str">
            <v>LGUM_452</v>
          </cell>
          <cell r="D1514" t="str">
            <v>Large Commercial Customers</v>
          </cell>
          <cell r="E1514">
            <v>7927</v>
          </cell>
          <cell r="M1514">
            <v>10.67</v>
          </cell>
          <cell r="Q1514">
            <v>0</v>
          </cell>
          <cell r="S1514">
            <v>2068.9499999999998</v>
          </cell>
          <cell r="AW1514">
            <v>2034.43</v>
          </cell>
          <cell r="AX1514">
            <v>0</v>
          </cell>
          <cell r="AY1514">
            <v>2068.9499999999998</v>
          </cell>
          <cell r="AZ1514">
            <v>36.69</v>
          </cell>
        </row>
        <row r="1515">
          <cell r="A1515" t="str">
            <v>APR 2018</v>
          </cell>
          <cell r="B1515" t="str">
            <v>LGUM_452</v>
          </cell>
          <cell r="D1515" t="str">
            <v>Public Authorities Customers</v>
          </cell>
          <cell r="E1515">
            <v>216817</v>
          </cell>
          <cell r="M1515">
            <v>299.63</v>
          </cell>
          <cell r="Q1515">
            <v>0</v>
          </cell>
          <cell r="S1515">
            <v>56227.75</v>
          </cell>
          <cell r="AW1515">
            <v>55541.72</v>
          </cell>
          <cell r="AX1515">
            <v>0</v>
          </cell>
          <cell r="AY1515">
            <v>56227.75</v>
          </cell>
          <cell r="AZ1515">
            <v>986.27</v>
          </cell>
        </row>
        <row r="1516">
          <cell r="A1516" t="str">
            <v>APR 2018</v>
          </cell>
          <cell r="B1516" t="str">
            <v>LGUM_452</v>
          </cell>
          <cell r="D1516" t="str">
            <v>Residential Customers</v>
          </cell>
          <cell r="E1516">
            <v>68329</v>
          </cell>
          <cell r="M1516">
            <v>90.9</v>
          </cell>
          <cell r="Q1516">
            <v>0</v>
          </cell>
          <cell r="S1516">
            <v>17088.36</v>
          </cell>
          <cell r="AW1516">
            <v>16790.580000000002</v>
          </cell>
          <cell r="AX1516">
            <v>0</v>
          </cell>
          <cell r="AY1516">
            <v>17088.36</v>
          </cell>
          <cell r="AZ1516">
            <v>298.7</v>
          </cell>
        </row>
        <row r="1517">
          <cell r="A1517" t="str">
            <v>APR 2018</v>
          </cell>
          <cell r="B1517" t="str">
            <v>LGUM_452</v>
          </cell>
          <cell r="D1517" t="str">
            <v>Small Commercial Customers</v>
          </cell>
          <cell r="E1517">
            <v>52016</v>
          </cell>
          <cell r="M1517">
            <v>70.819999999999993</v>
          </cell>
          <cell r="Q1517">
            <v>0</v>
          </cell>
          <cell r="S1517">
            <v>13239.15</v>
          </cell>
          <cell r="AW1517">
            <v>13006.84</v>
          </cell>
          <cell r="AX1517">
            <v>0</v>
          </cell>
          <cell r="AY1517">
            <v>13239.15</v>
          </cell>
          <cell r="AZ1517">
            <v>232.76</v>
          </cell>
        </row>
        <row r="1518">
          <cell r="A1518" t="str">
            <v>APR 2018</v>
          </cell>
          <cell r="B1518" t="str">
            <v>LGUM_452</v>
          </cell>
          <cell r="D1518" t="str">
            <v>Street Lights Customers</v>
          </cell>
          <cell r="E1518">
            <v>59767</v>
          </cell>
          <cell r="M1518">
            <v>82.15</v>
          </cell>
          <cell r="Q1518">
            <v>0</v>
          </cell>
          <cell r="S1518">
            <v>15399.24</v>
          </cell>
          <cell r="AW1518">
            <v>15197.26</v>
          </cell>
          <cell r="AX1518">
            <v>0</v>
          </cell>
          <cell r="AY1518">
            <v>15399.24</v>
          </cell>
          <cell r="AZ1518">
            <v>269.51</v>
          </cell>
        </row>
        <row r="1519">
          <cell r="A1519" t="str">
            <v>APR 2018</v>
          </cell>
          <cell r="B1519" t="str">
            <v>LGUM_453</v>
          </cell>
          <cell r="D1519" t="str">
            <v>Industrial Customers</v>
          </cell>
          <cell r="E1519">
            <v>1332</v>
          </cell>
          <cell r="M1519">
            <v>1.83</v>
          </cell>
          <cell r="Q1519">
            <v>0</v>
          </cell>
          <cell r="S1519">
            <v>238.85</v>
          </cell>
          <cell r="AW1519">
            <v>235.9</v>
          </cell>
          <cell r="AX1519">
            <v>0</v>
          </cell>
          <cell r="AY1519">
            <v>238.85</v>
          </cell>
          <cell r="AZ1519">
            <v>4.18</v>
          </cell>
        </row>
        <row r="1520">
          <cell r="A1520" t="str">
            <v>APR 2018</v>
          </cell>
          <cell r="B1520" t="str">
            <v>LGUM_453</v>
          </cell>
          <cell r="D1520" t="str">
            <v>Large Commercial Customers</v>
          </cell>
          <cell r="E1520">
            <v>22675</v>
          </cell>
          <cell r="M1520">
            <v>32.44</v>
          </cell>
          <cell r="Q1520">
            <v>0</v>
          </cell>
          <cell r="S1520">
            <v>4134.93</v>
          </cell>
          <cell r="AW1520">
            <v>4070.55</v>
          </cell>
          <cell r="AX1520">
            <v>0</v>
          </cell>
          <cell r="AY1520">
            <v>4134.93</v>
          </cell>
          <cell r="AZ1520">
            <v>74.44</v>
          </cell>
        </row>
        <row r="1521">
          <cell r="A1521" t="str">
            <v>APR 2018</v>
          </cell>
          <cell r="B1521" t="str">
            <v>LGUM_453</v>
          </cell>
          <cell r="D1521" t="str">
            <v>Public Authorities Customers</v>
          </cell>
          <cell r="E1521">
            <v>704503</v>
          </cell>
          <cell r="M1521">
            <v>975.38</v>
          </cell>
          <cell r="Q1521">
            <v>0</v>
          </cell>
          <cell r="S1521">
            <v>132341.73000000001</v>
          </cell>
          <cell r="AW1521">
            <v>131053.72</v>
          </cell>
          <cell r="AX1521">
            <v>0</v>
          </cell>
          <cell r="AY1521">
            <v>132341.73000000001</v>
          </cell>
          <cell r="AZ1521">
            <v>2324.4</v>
          </cell>
        </row>
        <row r="1522">
          <cell r="A1522" t="str">
            <v>APR 2018</v>
          </cell>
          <cell r="B1522" t="str">
            <v>LGUM_453</v>
          </cell>
          <cell r="D1522" t="str">
            <v>Residential Customers</v>
          </cell>
          <cell r="E1522">
            <v>34148</v>
          </cell>
          <cell r="M1522">
            <v>48.37</v>
          </cell>
          <cell r="Q1522">
            <v>0</v>
          </cell>
          <cell r="S1522">
            <v>6141.97</v>
          </cell>
          <cell r="AW1522">
            <v>6035.83</v>
          </cell>
          <cell r="AX1522">
            <v>0</v>
          </cell>
          <cell r="AY1522">
            <v>6141.97</v>
          </cell>
          <cell r="AZ1522">
            <v>108.13</v>
          </cell>
        </row>
        <row r="1523">
          <cell r="A1523" t="str">
            <v>APR 2018</v>
          </cell>
          <cell r="B1523" t="str">
            <v>LGUM_453</v>
          </cell>
          <cell r="D1523" t="str">
            <v>Small Commercial Customers</v>
          </cell>
          <cell r="E1523">
            <v>78605</v>
          </cell>
          <cell r="M1523">
            <v>110.07</v>
          </cell>
          <cell r="Q1523">
            <v>0</v>
          </cell>
          <cell r="S1523">
            <v>14444.99</v>
          </cell>
          <cell r="AW1523">
            <v>14203.81</v>
          </cell>
          <cell r="AX1523">
            <v>0</v>
          </cell>
          <cell r="AY1523">
            <v>14444.99</v>
          </cell>
          <cell r="AZ1523">
            <v>254.81</v>
          </cell>
        </row>
        <row r="1524">
          <cell r="A1524" t="str">
            <v>APR 2018</v>
          </cell>
          <cell r="B1524" t="str">
            <v>LGUM_453</v>
          </cell>
          <cell r="D1524" t="str">
            <v>Street Lights Customers</v>
          </cell>
          <cell r="E1524">
            <v>176854</v>
          </cell>
          <cell r="M1524">
            <v>244.28</v>
          </cell>
          <cell r="Q1524">
            <v>0</v>
          </cell>
          <cell r="S1524">
            <v>33351.96</v>
          </cell>
          <cell r="AW1524">
            <v>33037.660000000003</v>
          </cell>
          <cell r="AX1524">
            <v>0</v>
          </cell>
          <cell r="AY1524">
            <v>33351.96</v>
          </cell>
          <cell r="AZ1524">
            <v>583.49</v>
          </cell>
        </row>
        <row r="1525">
          <cell r="A1525" t="str">
            <v>APR 2018</v>
          </cell>
          <cell r="B1525" t="str">
            <v>LGUM_454</v>
          </cell>
          <cell r="D1525" t="str">
            <v>Industrial Customers</v>
          </cell>
          <cell r="E1525">
            <v>6949</v>
          </cell>
          <cell r="M1525">
            <v>9.56</v>
          </cell>
          <cell r="Q1525">
            <v>0</v>
          </cell>
          <cell r="S1525">
            <v>887.39</v>
          </cell>
          <cell r="AW1525">
            <v>872.75</v>
          </cell>
          <cell r="AX1525">
            <v>0</v>
          </cell>
          <cell r="AY1525">
            <v>887.39</v>
          </cell>
          <cell r="AZ1525">
            <v>15.52</v>
          </cell>
        </row>
        <row r="1526">
          <cell r="A1526" t="str">
            <v>APR 2018</v>
          </cell>
          <cell r="B1526" t="str">
            <v>LGUM_454</v>
          </cell>
          <cell r="D1526" t="str">
            <v>Large Commercial Customers</v>
          </cell>
          <cell r="E1526">
            <v>90035</v>
          </cell>
          <cell r="M1526">
            <v>124.94</v>
          </cell>
          <cell r="Q1526">
            <v>0</v>
          </cell>
          <cell r="S1526">
            <v>11874.39</v>
          </cell>
          <cell r="AW1526">
            <v>11670.17</v>
          </cell>
          <cell r="AX1526">
            <v>0</v>
          </cell>
          <cell r="AY1526">
            <v>11874.39</v>
          </cell>
          <cell r="AZ1526">
            <v>209.36</v>
          </cell>
        </row>
        <row r="1527">
          <cell r="A1527" t="str">
            <v>APR 2018</v>
          </cell>
          <cell r="B1527" t="str">
            <v>LGUM_454</v>
          </cell>
          <cell r="D1527" t="str">
            <v>Public Authorities Customers</v>
          </cell>
          <cell r="E1527">
            <v>325968</v>
          </cell>
          <cell r="M1527">
            <v>455.33</v>
          </cell>
          <cell r="Q1527">
            <v>0</v>
          </cell>
          <cell r="S1527">
            <v>42790.43</v>
          </cell>
          <cell r="AW1527">
            <v>42492.33</v>
          </cell>
          <cell r="AX1527">
            <v>0</v>
          </cell>
          <cell r="AY1527">
            <v>42790.43</v>
          </cell>
          <cell r="AZ1527">
            <v>757.27</v>
          </cell>
        </row>
        <row r="1528">
          <cell r="A1528" t="str">
            <v>APR 2018</v>
          </cell>
          <cell r="B1528" t="str">
            <v>LGUM_454</v>
          </cell>
          <cell r="D1528" t="str">
            <v>Residential Customers</v>
          </cell>
          <cell r="E1528">
            <v>14234</v>
          </cell>
          <cell r="M1528">
            <v>19.55</v>
          </cell>
          <cell r="Q1528">
            <v>0</v>
          </cell>
          <cell r="S1528">
            <v>1836.57</v>
          </cell>
          <cell r="AW1528">
            <v>1804.9</v>
          </cell>
          <cell r="AX1528">
            <v>0</v>
          </cell>
          <cell r="AY1528">
            <v>1836.57</v>
          </cell>
          <cell r="AZ1528">
            <v>32.07</v>
          </cell>
        </row>
        <row r="1529">
          <cell r="A1529" t="str">
            <v>APR 2018</v>
          </cell>
          <cell r="B1529" t="str">
            <v>LGUM_454</v>
          </cell>
          <cell r="D1529" t="str">
            <v>Small Commercial Customers</v>
          </cell>
          <cell r="E1529">
            <v>270566</v>
          </cell>
          <cell r="M1529">
            <v>375.7</v>
          </cell>
          <cell r="Q1529">
            <v>0</v>
          </cell>
          <cell r="S1529">
            <v>35571.08</v>
          </cell>
          <cell r="AW1529">
            <v>35001.72</v>
          </cell>
          <cell r="AX1529">
            <v>0</v>
          </cell>
          <cell r="AY1529">
            <v>35571.08</v>
          </cell>
          <cell r="AZ1529">
            <v>628.29999999999995</v>
          </cell>
        </row>
        <row r="1530">
          <cell r="A1530" t="str">
            <v>APR 2018</v>
          </cell>
          <cell r="B1530" t="str">
            <v>LGUM_454</v>
          </cell>
          <cell r="D1530" t="str">
            <v>Street Lights Customers</v>
          </cell>
          <cell r="E1530">
            <v>113576</v>
          </cell>
          <cell r="M1530">
            <v>157.46</v>
          </cell>
          <cell r="Q1530">
            <v>0</v>
          </cell>
          <cell r="S1530">
            <v>14670.42</v>
          </cell>
          <cell r="AW1530">
            <v>14509.26</v>
          </cell>
          <cell r="AX1530">
            <v>0</v>
          </cell>
          <cell r="AY1530">
            <v>14670.42</v>
          </cell>
          <cell r="AZ1530">
            <v>258.02999999999997</v>
          </cell>
        </row>
        <row r="1531">
          <cell r="A1531" t="str">
            <v>APR 2018</v>
          </cell>
          <cell r="B1531" t="str">
            <v>LGUM_455</v>
          </cell>
          <cell r="D1531" t="str">
            <v>Large Commercial Customers</v>
          </cell>
          <cell r="E1531">
            <v>5055</v>
          </cell>
          <cell r="M1531">
            <v>6.83</v>
          </cell>
          <cell r="Q1531">
            <v>0</v>
          </cell>
          <cell r="S1531">
            <v>1350.32</v>
          </cell>
          <cell r="AW1531">
            <v>1326.49</v>
          </cell>
          <cell r="AX1531">
            <v>0</v>
          </cell>
          <cell r="AY1531">
            <v>1350.32</v>
          </cell>
          <cell r="AZ1531">
            <v>23.77</v>
          </cell>
        </row>
        <row r="1532">
          <cell r="A1532" t="str">
            <v>APR 2018</v>
          </cell>
          <cell r="B1532" t="str">
            <v>LGUM_455</v>
          </cell>
          <cell r="D1532" t="str">
            <v>Public Authorities Customers</v>
          </cell>
          <cell r="E1532">
            <v>899</v>
          </cell>
          <cell r="M1532">
            <v>1.26</v>
          </cell>
          <cell r="Q1532">
            <v>0</v>
          </cell>
          <cell r="S1532">
            <v>234.28</v>
          </cell>
          <cell r="AW1532">
            <v>230.85</v>
          </cell>
          <cell r="AX1532">
            <v>0</v>
          </cell>
          <cell r="AY1532">
            <v>234.28</v>
          </cell>
          <cell r="AZ1532">
            <v>4.3</v>
          </cell>
        </row>
        <row r="1533">
          <cell r="A1533" t="str">
            <v>APR 2018</v>
          </cell>
          <cell r="B1533" t="str">
            <v>LGUM_455</v>
          </cell>
          <cell r="D1533" t="str">
            <v>Residential Customers</v>
          </cell>
          <cell r="E1533">
            <v>4783</v>
          </cell>
          <cell r="M1533">
            <v>6.26</v>
          </cell>
          <cell r="Q1533">
            <v>0</v>
          </cell>
          <cell r="S1533">
            <v>1272.6099999999999</v>
          </cell>
          <cell r="AW1533">
            <v>1250.55</v>
          </cell>
          <cell r="AX1533">
            <v>0</v>
          </cell>
          <cell r="AY1533">
            <v>1272.6099999999999</v>
          </cell>
          <cell r="AZ1533">
            <v>22.16</v>
          </cell>
        </row>
        <row r="1534">
          <cell r="A1534" t="str">
            <v>APR 2018</v>
          </cell>
          <cell r="B1534" t="str">
            <v>LGUM_455</v>
          </cell>
          <cell r="D1534" t="str">
            <v>Small Commercial Customers</v>
          </cell>
          <cell r="E1534">
            <v>13987</v>
          </cell>
          <cell r="M1534">
            <v>18.8</v>
          </cell>
          <cell r="Q1534">
            <v>0</v>
          </cell>
          <cell r="S1534">
            <v>3725.04</v>
          </cell>
          <cell r="AW1534">
            <v>3661.86</v>
          </cell>
          <cell r="AX1534">
            <v>0</v>
          </cell>
          <cell r="AY1534">
            <v>3725.04</v>
          </cell>
          <cell r="AZ1534">
            <v>65.22</v>
          </cell>
        </row>
        <row r="1535">
          <cell r="A1535" t="str">
            <v>APR 2018</v>
          </cell>
          <cell r="B1535" t="str">
            <v>LGUM_455</v>
          </cell>
          <cell r="D1535" t="str">
            <v>Street Lights Customers</v>
          </cell>
          <cell r="E1535">
            <v>1553</v>
          </cell>
          <cell r="M1535">
            <v>2.21</v>
          </cell>
          <cell r="Q1535">
            <v>0</v>
          </cell>
          <cell r="S1535">
            <v>394.86</v>
          </cell>
          <cell r="AW1535">
            <v>389.05</v>
          </cell>
          <cell r="AX1535">
            <v>0</v>
          </cell>
          <cell r="AY1535">
            <v>394.86</v>
          </cell>
          <cell r="AZ1535">
            <v>7.28</v>
          </cell>
        </row>
        <row r="1536">
          <cell r="A1536" t="str">
            <v>APR 2018</v>
          </cell>
          <cell r="B1536" t="str">
            <v>LGUM_456</v>
          </cell>
          <cell r="D1536" t="str">
            <v>Industrial Customers</v>
          </cell>
          <cell r="E1536">
            <v>40987</v>
          </cell>
          <cell r="M1536">
            <v>56.52</v>
          </cell>
          <cell r="Q1536">
            <v>0</v>
          </cell>
          <cell r="S1536">
            <v>5469.49</v>
          </cell>
          <cell r="AW1536">
            <v>5397.95</v>
          </cell>
          <cell r="AX1536">
            <v>0</v>
          </cell>
          <cell r="AY1536">
            <v>5469.49</v>
          </cell>
          <cell r="AZ1536">
            <v>95.63</v>
          </cell>
        </row>
        <row r="1537">
          <cell r="A1537" t="str">
            <v>APR 2018</v>
          </cell>
          <cell r="B1537" t="str">
            <v>LGUM_456</v>
          </cell>
          <cell r="D1537" t="str">
            <v>Large Commercial Customers</v>
          </cell>
          <cell r="E1537">
            <v>440688</v>
          </cell>
          <cell r="M1537">
            <v>613.98</v>
          </cell>
          <cell r="Q1537">
            <v>0</v>
          </cell>
          <cell r="S1537">
            <v>58794.58</v>
          </cell>
          <cell r="AW1537">
            <v>57820.59</v>
          </cell>
          <cell r="AX1537">
            <v>0</v>
          </cell>
          <cell r="AY1537">
            <v>58794.58</v>
          </cell>
          <cell r="AZ1537">
            <v>1042.6300000000001</v>
          </cell>
        </row>
        <row r="1538">
          <cell r="A1538" t="str">
            <v>APR 2018</v>
          </cell>
          <cell r="B1538" t="str">
            <v>LGUM_456</v>
          </cell>
          <cell r="D1538" t="str">
            <v>Public Authorities Customers</v>
          </cell>
          <cell r="E1538">
            <v>106072</v>
          </cell>
          <cell r="M1538">
            <v>150.94</v>
          </cell>
          <cell r="Q1538">
            <v>0</v>
          </cell>
          <cell r="S1538">
            <v>14176.34</v>
          </cell>
          <cell r="AW1538">
            <v>13941.27</v>
          </cell>
          <cell r="AX1538">
            <v>0</v>
          </cell>
          <cell r="AY1538">
            <v>14176.34</v>
          </cell>
          <cell r="AZ1538">
            <v>255.82</v>
          </cell>
        </row>
        <row r="1539">
          <cell r="A1539" t="str">
            <v>APR 2018</v>
          </cell>
          <cell r="B1539" t="str">
            <v>LGUM_456</v>
          </cell>
          <cell r="D1539" t="str">
            <v>Residential Customers</v>
          </cell>
          <cell r="E1539">
            <v>25594</v>
          </cell>
          <cell r="M1539">
            <v>35.119999999999997</v>
          </cell>
          <cell r="Q1539">
            <v>0</v>
          </cell>
          <cell r="S1539">
            <v>3429.89</v>
          </cell>
          <cell r="AW1539">
            <v>3372.92</v>
          </cell>
          <cell r="AX1539">
            <v>0</v>
          </cell>
          <cell r="AY1539">
            <v>3429.89</v>
          </cell>
          <cell r="AZ1539">
            <v>60.11</v>
          </cell>
        </row>
        <row r="1540">
          <cell r="A1540" t="str">
            <v>APR 2018</v>
          </cell>
          <cell r="B1540" t="str">
            <v>LGUM_456</v>
          </cell>
          <cell r="D1540" t="str">
            <v>Small Commercial Customers</v>
          </cell>
          <cell r="E1540">
            <v>1129651</v>
          </cell>
          <cell r="M1540">
            <v>1563.64</v>
          </cell>
          <cell r="Q1540">
            <v>0</v>
          </cell>
          <cell r="S1540">
            <v>151260.62</v>
          </cell>
          <cell r="AW1540">
            <v>148709.25</v>
          </cell>
          <cell r="AX1540">
            <v>0</v>
          </cell>
          <cell r="AY1540">
            <v>151260.62</v>
          </cell>
          <cell r="AZ1540">
            <v>2661.97</v>
          </cell>
        </row>
        <row r="1541">
          <cell r="A1541" t="str">
            <v>APR 2018</v>
          </cell>
          <cell r="B1541" t="str">
            <v>LGUM_456</v>
          </cell>
          <cell r="D1541" t="str">
            <v>Street Lights Customers</v>
          </cell>
          <cell r="E1541">
            <v>267121</v>
          </cell>
          <cell r="M1541">
            <v>377.03</v>
          </cell>
          <cell r="Q1541">
            <v>0</v>
          </cell>
          <cell r="S1541">
            <v>34816.36</v>
          </cell>
          <cell r="AW1541">
            <v>34238.29</v>
          </cell>
          <cell r="AX1541">
            <v>0</v>
          </cell>
          <cell r="AY1541">
            <v>34816.36</v>
          </cell>
          <cell r="AZ1541">
            <v>622.86</v>
          </cell>
        </row>
        <row r="1542">
          <cell r="A1542" t="str">
            <v>APR 2018</v>
          </cell>
          <cell r="B1542" t="str">
            <v>LGUM_457</v>
          </cell>
          <cell r="D1542" t="str">
            <v>Industrial Customers</v>
          </cell>
          <cell r="E1542">
            <v>220</v>
          </cell>
          <cell r="M1542">
            <v>0.28999999999999998</v>
          </cell>
          <cell r="Q1542">
            <v>0</v>
          </cell>
          <cell r="S1542">
            <v>89.27</v>
          </cell>
          <cell r="AW1542">
            <v>88</v>
          </cell>
          <cell r="AX1542">
            <v>0</v>
          </cell>
          <cell r="AY1542">
            <v>89.27</v>
          </cell>
          <cell r="AZ1542">
            <v>1.56</v>
          </cell>
        </row>
        <row r="1543">
          <cell r="A1543" t="str">
            <v>APR 2018</v>
          </cell>
          <cell r="B1543" t="str">
            <v>LGUM_457</v>
          </cell>
          <cell r="D1543" t="str">
            <v>Large Commercial Customers</v>
          </cell>
          <cell r="E1543">
            <v>4628</v>
          </cell>
          <cell r="M1543">
            <v>6.6</v>
          </cell>
          <cell r="Q1543">
            <v>0</v>
          </cell>
          <cell r="S1543">
            <v>1624.77</v>
          </cell>
          <cell r="AW1543">
            <v>1597.53</v>
          </cell>
          <cell r="AX1543">
            <v>0</v>
          </cell>
          <cell r="AY1543">
            <v>1624.77</v>
          </cell>
          <cell r="AZ1543">
            <v>30.06</v>
          </cell>
        </row>
        <row r="1544">
          <cell r="A1544" t="str">
            <v>APR 2018</v>
          </cell>
          <cell r="B1544" t="str">
            <v>LGUM_457</v>
          </cell>
          <cell r="D1544" t="str">
            <v>Public Authorities Customers</v>
          </cell>
          <cell r="E1544">
            <v>21374</v>
          </cell>
          <cell r="M1544">
            <v>33.32</v>
          </cell>
          <cell r="Q1544">
            <v>0</v>
          </cell>
          <cell r="S1544">
            <v>6947.97</v>
          </cell>
          <cell r="AW1544">
            <v>6821.63</v>
          </cell>
          <cell r="AX1544">
            <v>0</v>
          </cell>
          <cell r="AY1544">
            <v>6947.97</v>
          </cell>
          <cell r="AZ1544">
            <v>138.58000000000001</v>
          </cell>
        </row>
        <row r="1545">
          <cell r="A1545" t="str">
            <v>APR 2018</v>
          </cell>
          <cell r="B1545" t="str">
            <v>LGUM_457</v>
          </cell>
          <cell r="D1545" t="str">
            <v>Residential Customers</v>
          </cell>
          <cell r="E1545">
            <v>88286</v>
          </cell>
          <cell r="M1545">
            <v>116.84</v>
          </cell>
          <cell r="Q1545">
            <v>0</v>
          </cell>
          <cell r="S1545">
            <v>30667.1</v>
          </cell>
          <cell r="AW1545">
            <v>30127.05</v>
          </cell>
          <cell r="AX1545">
            <v>0</v>
          </cell>
          <cell r="AY1545">
            <v>30667.1</v>
          </cell>
          <cell r="AZ1545">
            <v>542.67999999999995</v>
          </cell>
        </row>
        <row r="1546">
          <cell r="A1546" t="str">
            <v>APR 2018</v>
          </cell>
          <cell r="B1546" t="str">
            <v>LGUM_457</v>
          </cell>
          <cell r="D1546" t="str">
            <v>Small Commercial Customers</v>
          </cell>
          <cell r="E1546">
            <v>19376</v>
          </cell>
          <cell r="M1546">
            <v>26.35</v>
          </cell>
          <cell r="Q1546">
            <v>0</v>
          </cell>
          <cell r="S1546">
            <v>6805.77</v>
          </cell>
          <cell r="AW1546">
            <v>6689.94</v>
          </cell>
          <cell r="AX1546">
            <v>0</v>
          </cell>
          <cell r="AY1546">
            <v>6805.77</v>
          </cell>
          <cell r="AZ1546">
            <v>119.58</v>
          </cell>
        </row>
        <row r="1547">
          <cell r="A1547" t="str">
            <v>APR 2018</v>
          </cell>
          <cell r="B1547" t="str">
            <v>LGUM_457</v>
          </cell>
          <cell r="D1547" t="str">
            <v>Street Lights Customers</v>
          </cell>
          <cell r="E1547">
            <v>7746</v>
          </cell>
          <cell r="M1547">
            <v>10.6</v>
          </cell>
          <cell r="Q1547">
            <v>0</v>
          </cell>
          <cell r="S1547">
            <v>2524.08</v>
          </cell>
          <cell r="AW1547">
            <v>2477.29</v>
          </cell>
          <cell r="AX1547">
            <v>0</v>
          </cell>
          <cell r="AY1547">
            <v>2524.08</v>
          </cell>
          <cell r="AZ1547">
            <v>44.22</v>
          </cell>
        </row>
        <row r="1548">
          <cell r="A1548" t="str">
            <v>APR 2018</v>
          </cell>
          <cell r="B1548" t="str">
            <v>LGUM_470</v>
          </cell>
          <cell r="D1548" t="str">
            <v>Industrial Customers</v>
          </cell>
          <cell r="E1548">
            <v>208</v>
          </cell>
          <cell r="M1548">
            <v>0.28999999999999998</v>
          </cell>
          <cell r="Q1548">
            <v>0</v>
          </cell>
          <cell r="S1548">
            <v>58.96</v>
          </cell>
          <cell r="AW1548">
            <v>58</v>
          </cell>
          <cell r="AX1548">
            <v>0</v>
          </cell>
          <cell r="AY1548">
            <v>58.96</v>
          </cell>
          <cell r="AZ1548">
            <v>1.04</v>
          </cell>
        </row>
        <row r="1549">
          <cell r="A1549" t="str">
            <v>APR 2018</v>
          </cell>
          <cell r="B1549" t="str">
            <v>LGUM_470</v>
          </cell>
          <cell r="D1549" t="str">
            <v>Large Commercial Customers</v>
          </cell>
          <cell r="E1549">
            <v>611</v>
          </cell>
          <cell r="M1549">
            <v>0.85</v>
          </cell>
          <cell r="Q1549">
            <v>0</v>
          </cell>
          <cell r="S1549">
            <v>179.39</v>
          </cell>
          <cell r="AW1549">
            <v>176.15</v>
          </cell>
          <cell r="AX1549">
            <v>0</v>
          </cell>
          <cell r="AY1549">
            <v>179.39</v>
          </cell>
          <cell r="AZ1549">
            <v>3.15</v>
          </cell>
        </row>
        <row r="1550">
          <cell r="A1550" t="str">
            <v>APR 2018</v>
          </cell>
          <cell r="B1550" t="str">
            <v>LGUM_470</v>
          </cell>
          <cell r="D1550" t="str">
            <v>Public Authorities Customers</v>
          </cell>
          <cell r="E1550">
            <v>53</v>
          </cell>
          <cell r="M1550">
            <v>7.0000000000000007E-2</v>
          </cell>
          <cell r="Q1550">
            <v>0</v>
          </cell>
          <cell r="S1550">
            <v>14.82</v>
          </cell>
          <cell r="AW1550">
            <v>14.5</v>
          </cell>
          <cell r="AX1550">
            <v>0</v>
          </cell>
          <cell r="AY1550">
            <v>14.82</v>
          </cell>
          <cell r="AZ1550">
            <v>0.26</v>
          </cell>
        </row>
        <row r="1551">
          <cell r="A1551" t="str">
            <v>APR 2018</v>
          </cell>
          <cell r="B1551" t="str">
            <v>LGUM_470</v>
          </cell>
          <cell r="D1551" t="str">
            <v>Residential Customers</v>
          </cell>
          <cell r="E1551">
            <v>819</v>
          </cell>
          <cell r="M1551">
            <v>1.07</v>
          </cell>
          <cell r="Q1551">
            <v>0</v>
          </cell>
          <cell r="S1551">
            <v>240.67</v>
          </cell>
          <cell r="AW1551">
            <v>236.35</v>
          </cell>
          <cell r="AX1551">
            <v>0</v>
          </cell>
          <cell r="AY1551">
            <v>240.67</v>
          </cell>
          <cell r="AZ1551">
            <v>4.24</v>
          </cell>
        </row>
        <row r="1552">
          <cell r="A1552" t="str">
            <v>APR 2018</v>
          </cell>
          <cell r="B1552" t="str">
            <v>LGUM_470</v>
          </cell>
          <cell r="D1552" t="str">
            <v>Small Commercial Customers</v>
          </cell>
          <cell r="E1552">
            <v>501</v>
          </cell>
          <cell r="M1552">
            <v>0.67</v>
          </cell>
          <cell r="Q1552">
            <v>0</v>
          </cell>
          <cell r="S1552">
            <v>149.9</v>
          </cell>
          <cell r="AW1552">
            <v>147.15</v>
          </cell>
          <cell r="AX1552">
            <v>0</v>
          </cell>
          <cell r="AY1552">
            <v>149.9</v>
          </cell>
          <cell r="AZ1552">
            <v>2.63</v>
          </cell>
        </row>
        <row r="1553">
          <cell r="A1553" t="str">
            <v>APR 2018</v>
          </cell>
          <cell r="B1553" t="str">
            <v>LGUM_471</v>
          </cell>
          <cell r="D1553" t="str">
            <v>Large Commercial Customers</v>
          </cell>
          <cell r="E1553">
            <v>53</v>
          </cell>
          <cell r="M1553">
            <v>7.0000000000000007E-2</v>
          </cell>
          <cell r="Q1553">
            <v>0</v>
          </cell>
          <cell r="S1553">
            <v>17.53</v>
          </cell>
          <cell r="AW1553">
            <v>17.170000000000002</v>
          </cell>
          <cell r="AX1553">
            <v>0</v>
          </cell>
          <cell r="AY1553">
            <v>17.53</v>
          </cell>
          <cell r="AZ1553">
            <v>0.31</v>
          </cell>
        </row>
        <row r="1554">
          <cell r="A1554" t="str">
            <v>APR 2018</v>
          </cell>
          <cell r="B1554" t="str">
            <v>LGUM_471</v>
          </cell>
          <cell r="D1554" t="str">
            <v>Small Commercial Customers</v>
          </cell>
          <cell r="E1554">
            <v>339</v>
          </cell>
          <cell r="M1554">
            <v>0.46</v>
          </cell>
          <cell r="Q1554">
            <v>0</v>
          </cell>
          <cell r="S1554">
            <v>122.09</v>
          </cell>
          <cell r="AW1554">
            <v>120.19</v>
          </cell>
          <cell r="AX1554">
            <v>0</v>
          </cell>
          <cell r="AY1554">
            <v>122.09</v>
          </cell>
          <cell r="AZ1554">
            <v>2.14</v>
          </cell>
        </row>
        <row r="1555">
          <cell r="A1555" t="str">
            <v>APR 2018</v>
          </cell>
          <cell r="B1555" t="str">
            <v>LGUM_473</v>
          </cell>
          <cell r="D1555" t="str">
            <v>Industrial Customers</v>
          </cell>
          <cell r="E1555">
            <v>3385</v>
          </cell>
          <cell r="M1555">
            <v>4.67</v>
          </cell>
          <cell r="Q1555">
            <v>0</v>
          </cell>
          <cell r="S1555">
            <v>605.79999999999995</v>
          </cell>
          <cell r="AW1555">
            <v>598.85</v>
          </cell>
          <cell r="AX1555">
            <v>0</v>
          </cell>
          <cell r="AY1555">
            <v>605.79999999999995</v>
          </cell>
          <cell r="AZ1555">
            <v>10.59</v>
          </cell>
        </row>
        <row r="1556">
          <cell r="A1556" t="str">
            <v>APR 2018</v>
          </cell>
          <cell r="B1556" t="str">
            <v>LGUM_473</v>
          </cell>
          <cell r="D1556" t="str">
            <v>Large Commercial Customers</v>
          </cell>
          <cell r="E1556">
            <v>59451</v>
          </cell>
          <cell r="M1556">
            <v>83.4</v>
          </cell>
          <cell r="Q1556">
            <v>0</v>
          </cell>
          <cell r="S1556">
            <v>10778.11</v>
          </cell>
          <cell r="AW1556">
            <v>10586.92</v>
          </cell>
          <cell r="AX1556">
            <v>0</v>
          </cell>
          <cell r="AY1556">
            <v>10778.11</v>
          </cell>
          <cell r="AZ1556">
            <v>191.14</v>
          </cell>
        </row>
        <row r="1557">
          <cell r="A1557" t="str">
            <v>APR 2018</v>
          </cell>
          <cell r="B1557" t="str">
            <v>LGUM_473</v>
          </cell>
          <cell r="D1557" t="str">
            <v>Public Authorities Customers</v>
          </cell>
          <cell r="E1557">
            <v>2791</v>
          </cell>
          <cell r="M1557">
            <v>3.85</v>
          </cell>
          <cell r="Q1557">
            <v>0</v>
          </cell>
          <cell r="S1557">
            <v>503.87</v>
          </cell>
          <cell r="AW1557">
            <v>495.6</v>
          </cell>
          <cell r="AX1557">
            <v>0</v>
          </cell>
          <cell r="AY1557">
            <v>503.87</v>
          </cell>
          <cell r="AZ1557">
            <v>8.82</v>
          </cell>
        </row>
        <row r="1558">
          <cell r="A1558" t="str">
            <v>APR 2018</v>
          </cell>
          <cell r="B1558" t="str">
            <v>LGUM_473</v>
          </cell>
          <cell r="D1558" t="str">
            <v>Residential Customers</v>
          </cell>
          <cell r="E1558">
            <v>2587</v>
          </cell>
          <cell r="M1558">
            <v>3.6</v>
          </cell>
          <cell r="Q1558">
            <v>0</v>
          </cell>
          <cell r="S1558">
            <v>462.22</v>
          </cell>
          <cell r="AW1558">
            <v>454.3</v>
          </cell>
          <cell r="AX1558">
            <v>0</v>
          </cell>
          <cell r="AY1558">
            <v>462.22</v>
          </cell>
          <cell r="AZ1558">
            <v>8.1</v>
          </cell>
        </row>
        <row r="1559">
          <cell r="A1559" t="str">
            <v>APR 2018</v>
          </cell>
          <cell r="B1559" t="str">
            <v>LGUM_473</v>
          </cell>
          <cell r="D1559" t="str">
            <v>Small Commercial Customers</v>
          </cell>
          <cell r="E1559">
            <v>32994</v>
          </cell>
          <cell r="M1559">
            <v>45.66</v>
          </cell>
          <cell r="Q1559">
            <v>0</v>
          </cell>
          <cell r="S1559">
            <v>6104.23</v>
          </cell>
          <cell r="AW1559">
            <v>5989.6</v>
          </cell>
          <cell r="AX1559">
            <v>0</v>
          </cell>
          <cell r="AY1559">
            <v>6104.23</v>
          </cell>
          <cell r="AZ1559">
            <v>106.84</v>
          </cell>
        </row>
        <row r="1560">
          <cell r="A1560" t="str">
            <v>APR 2018</v>
          </cell>
          <cell r="B1560" t="str">
            <v>LGUM_473</v>
          </cell>
          <cell r="D1560" t="str">
            <v>Street Lights Customers</v>
          </cell>
          <cell r="E1560">
            <v>2232</v>
          </cell>
          <cell r="M1560">
            <v>3.09</v>
          </cell>
          <cell r="Q1560">
            <v>0</v>
          </cell>
          <cell r="S1560">
            <v>402.47</v>
          </cell>
          <cell r="AW1560">
            <v>394.5</v>
          </cell>
          <cell r="AX1560">
            <v>0</v>
          </cell>
          <cell r="AY1560">
            <v>402.47</v>
          </cell>
          <cell r="AZ1560">
            <v>7.04</v>
          </cell>
        </row>
        <row r="1561">
          <cell r="A1561" t="str">
            <v>APR 2018</v>
          </cell>
          <cell r="B1561" t="str">
            <v>LGUM_474</v>
          </cell>
          <cell r="D1561" t="str">
            <v>Large Commercial Customers</v>
          </cell>
          <cell r="E1561">
            <v>3277</v>
          </cell>
          <cell r="M1561">
            <v>4.54</v>
          </cell>
          <cell r="Q1561">
            <v>0</v>
          </cell>
          <cell r="S1561">
            <v>670.05</v>
          </cell>
          <cell r="AW1561">
            <v>657.94</v>
          </cell>
          <cell r="AX1561">
            <v>0</v>
          </cell>
          <cell r="AY1561">
            <v>670.05</v>
          </cell>
          <cell r="AZ1561">
            <v>11.74</v>
          </cell>
        </row>
        <row r="1562">
          <cell r="A1562" t="str">
            <v>APR 2018</v>
          </cell>
          <cell r="B1562" t="str">
            <v>LGUM_474</v>
          </cell>
          <cell r="D1562" t="str">
            <v>Public Authorities Customers</v>
          </cell>
          <cell r="E1562">
            <v>122</v>
          </cell>
          <cell r="M1562">
            <v>0.17</v>
          </cell>
          <cell r="Q1562">
            <v>0</v>
          </cell>
          <cell r="S1562">
            <v>23.29</v>
          </cell>
          <cell r="AW1562">
            <v>22.94</v>
          </cell>
          <cell r="AX1562">
            <v>0</v>
          </cell>
          <cell r="AY1562">
            <v>23.29</v>
          </cell>
          <cell r="AZ1562">
            <v>0.41</v>
          </cell>
        </row>
        <row r="1563">
          <cell r="A1563" t="str">
            <v>APR 2018</v>
          </cell>
          <cell r="B1563" t="str">
            <v>LGUM_474</v>
          </cell>
          <cell r="D1563" t="str">
            <v>Small Commercial Customers</v>
          </cell>
          <cell r="E1563">
            <v>2023</v>
          </cell>
          <cell r="M1563">
            <v>2.81</v>
          </cell>
          <cell r="Q1563">
            <v>0</v>
          </cell>
          <cell r="S1563">
            <v>408</v>
          </cell>
          <cell r="AW1563">
            <v>401.3</v>
          </cell>
          <cell r="AX1563">
            <v>0</v>
          </cell>
          <cell r="AY1563">
            <v>408</v>
          </cell>
          <cell r="AZ1563">
            <v>7.14</v>
          </cell>
        </row>
        <row r="1564">
          <cell r="A1564" t="str">
            <v>APR 2018</v>
          </cell>
          <cell r="B1564" t="str">
            <v>LGUM_474</v>
          </cell>
          <cell r="D1564" t="str">
            <v>Street Lights Customers</v>
          </cell>
          <cell r="E1564">
            <v>114</v>
          </cell>
          <cell r="M1564">
            <v>0.16</v>
          </cell>
          <cell r="Q1564">
            <v>0</v>
          </cell>
          <cell r="S1564">
            <v>23.27</v>
          </cell>
          <cell r="AW1564">
            <v>22.94</v>
          </cell>
          <cell r="AX1564">
            <v>0</v>
          </cell>
          <cell r="AY1564">
            <v>23.27</v>
          </cell>
          <cell r="AZ1564">
            <v>0.41</v>
          </cell>
        </row>
        <row r="1565">
          <cell r="A1565" t="str">
            <v>APR 2018</v>
          </cell>
          <cell r="B1565" t="str">
            <v>LGUM_475</v>
          </cell>
          <cell r="D1565" t="str">
            <v>Small Commercial Customers</v>
          </cell>
          <cell r="E1565">
            <v>243</v>
          </cell>
          <cell r="M1565">
            <v>0.34</v>
          </cell>
          <cell r="Q1565">
            <v>0</v>
          </cell>
          <cell r="S1565">
            <v>61.7</v>
          </cell>
          <cell r="AW1565">
            <v>60.8</v>
          </cell>
          <cell r="AX1565">
            <v>0</v>
          </cell>
          <cell r="AY1565">
            <v>61.7</v>
          </cell>
          <cell r="AZ1565">
            <v>1.08</v>
          </cell>
        </row>
        <row r="1566">
          <cell r="A1566" t="str">
            <v>APR 2018</v>
          </cell>
          <cell r="B1566" t="str">
            <v>LGUM_476</v>
          </cell>
          <cell r="D1566" t="str">
            <v>Industrial Customers</v>
          </cell>
          <cell r="E1566">
            <v>8279</v>
          </cell>
          <cell r="M1566">
            <v>11.43</v>
          </cell>
          <cell r="Q1566">
            <v>0</v>
          </cell>
          <cell r="S1566">
            <v>1046.46</v>
          </cell>
          <cell r="AW1566">
            <v>1037.52</v>
          </cell>
          <cell r="AX1566">
            <v>0</v>
          </cell>
          <cell r="AY1566">
            <v>1046.46</v>
          </cell>
          <cell r="AZ1566">
            <v>18.3</v>
          </cell>
        </row>
        <row r="1567">
          <cell r="A1567" t="str">
            <v>APR 2018</v>
          </cell>
          <cell r="B1567" t="str">
            <v>LGUM_476</v>
          </cell>
          <cell r="D1567" t="str">
            <v>Large Commercial Customers</v>
          </cell>
          <cell r="E1567">
            <v>124672</v>
          </cell>
          <cell r="M1567">
            <v>173.84</v>
          </cell>
          <cell r="Q1567">
            <v>0</v>
          </cell>
          <cell r="S1567">
            <v>15384.81</v>
          </cell>
          <cell r="AW1567">
            <v>15131.21</v>
          </cell>
          <cell r="AX1567">
            <v>0</v>
          </cell>
          <cell r="AY1567">
            <v>15384.81</v>
          </cell>
          <cell r="AZ1567">
            <v>271.85000000000002</v>
          </cell>
        </row>
        <row r="1568">
          <cell r="A1568" t="str">
            <v>APR 2018</v>
          </cell>
          <cell r="B1568" t="str">
            <v>LGUM_476</v>
          </cell>
          <cell r="D1568" t="str">
            <v>Public Authorities Customers</v>
          </cell>
          <cell r="E1568">
            <v>7047</v>
          </cell>
          <cell r="M1568">
            <v>9.73</v>
          </cell>
          <cell r="Q1568">
            <v>0</v>
          </cell>
          <cell r="S1568">
            <v>881.69</v>
          </cell>
          <cell r="AW1568">
            <v>864.6</v>
          </cell>
          <cell r="AX1568">
            <v>0</v>
          </cell>
          <cell r="AY1568">
            <v>881.69</v>
          </cell>
          <cell r="AZ1568">
            <v>15.43</v>
          </cell>
        </row>
        <row r="1569">
          <cell r="A1569" t="str">
            <v>APR 2018</v>
          </cell>
          <cell r="B1569" t="str">
            <v>LGUM_476</v>
          </cell>
          <cell r="D1569" t="str">
            <v>Residential Customers</v>
          </cell>
          <cell r="E1569">
            <v>2561</v>
          </cell>
          <cell r="M1569">
            <v>3.54</v>
          </cell>
          <cell r="Q1569">
            <v>0</v>
          </cell>
          <cell r="S1569">
            <v>305.5</v>
          </cell>
          <cell r="AW1569">
            <v>302.61</v>
          </cell>
          <cell r="AX1569">
            <v>0</v>
          </cell>
          <cell r="AY1569">
            <v>305.5</v>
          </cell>
          <cell r="AZ1569">
            <v>5.34</v>
          </cell>
        </row>
        <row r="1570">
          <cell r="A1570" t="str">
            <v>APR 2018</v>
          </cell>
          <cell r="B1570" t="str">
            <v>LGUM_476</v>
          </cell>
          <cell r="D1570" t="str">
            <v>Small Commercial Customers</v>
          </cell>
          <cell r="E1570">
            <v>65188</v>
          </cell>
          <cell r="M1570">
            <v>98.11</v>
          </cell>
          <cell r="Q1570">
            <v>0</v>
          </cell>
          <cell r="S1570">
            <v>7822.67</v>
          </cell>
          <cell r="AW1570">
            <v>7755.37</v>
          </cell>
          <cell r="AX1570">
            <v>0</v>
          </cell>
          <cell r="AY1570">
            <v>7822.67</v>
          </cell>
          <cell r="AZ1570">
            <v>148.69</v>
          </cell>
        </row>
        <row r="1571">
          <cell r="A1571" t="str">
            <v>APR 2018</v>
          </cell>
          <cell r="B1571" t="str">
            <v>LGUM_476</v>
          </cell>
          <cell r="D1571" t="str">
            <v>Street Lights Customers</v>
          </cell>
          <cell r="E1571">
            <v>3708</v>
          </cell>
          <cell r="M1571">
            <v>5.12</v>
          </cell>
          <cell r="Q1571">
            <v>0</v>
          </cell>
          <cell r="S1571">
            <v>479.3</v>
          </cell>
          <cell r="AW1571">
            <v>475.53</v>
          </cell>
          <cell r="AX1571">
            <v>0</v>
          </cell>
          <cell r="AY1571">
            <v>479.3</v>
          </cell>
          <cell r="AZ1571">
            <v>8.3800000000000008</v>
          </cell>
        </row>
        <row r="1572">
          <cell r="A1572" t="str">
            <v>APR 2018</v>
          </cell>
          <cell r="B1572" t="str">
            <v>LGUM_477</v>
          </cell>
          <cell r="D1572" t="str">
            <v>Large Commercial Customers</v>
          </cell>
          <cell r="E1572">
            <v>13657</v>
          </cell>
          <cell r="M1572">
            <v>18.82</v>
          </cell>
          <cell r="Q1572">
            <v>0</v>
          </cell>
          <cell r="S1572">
            <v>1818.96</v>
          </cell>
          <cell r="AW1572">
            <v>1786.6</v>
          </cell>
          <cell r="AX1572">
            <v>0</v>
          </cell>
          <cell r="AY1572">
            <v>1818.96</v>
          </cell>
          <cell r="AZ1572">
            <v>31.81</v>
          </cell>
        </row>
        <row r="1573">
          <cell r="A1573" t="str">
            <v>APR 2018</v>
          </cell>
          <cell r="B1573" t="str">
            <v>LGUM_477</v>
          </cell>
          <cell r="D1573" t="str">
            <v>Public Authorities Customers</v>
          </cell>
          <cell r="E1573">
            <v>1395</v>
          </cell>
          <cell r="M1573">
            <v>1.93</v>
          </cell>
          <cell r="Q1573">
            <v>0</v>
          </cell>
          <cell r="S1573">
            <v>189.18</v>
          </cell>
          <cell r="AW1573">
            <v>185.68</v>
          </cell>
          <cell r="AX1573">
            <v>0</v>
          </cell>
          <cell r="AY1573">
            <v>189.18</v>
          </cell>
          <cell r="AZ1573">
            <v>3.31</v>
          </cell>
        </row>
        <row r="1574">
          <cell r="A1574" t="str">
            <v>APR 2018</v>
          </cell>
          <cell r="B1574" t="str">
            <v>LGUM_477</v>
          </cell>
          <cell r="D1574" t="str">
            <v>Small Commercial Customers</v>
          </cell>
          <cell r="E1574">
            <v>5814</v>
          </cell>
          <cell r="M1574">
            <v>8.01</v>
          </cell>
          <cell r="Q1574">
            <v>0</v>
          </cell>
          <cell r="S1574">
            <v>764.54</v>
          </cell>
          <cell r="AW1574">
            <v>754.04</v>
          </cell>
          <cell r="AX1574">
            <v>0</v>
          </cell>
          <cell r="AY1574">
            <v>764.54</v>
          </cell>
          <cell r="AZ1574">
            <v>13.37</v>
          </cell>
        </row>
        <row r="1575">
          <cell r="A1575" t="str">
            <v>APR 2018</v>
          </cell>
          <cell r="B1575" t="str">
            <v>LGUM_480</v>
          </cell>
          <cell r="D1575" t="str">
            <v>Small Commercial Customers</v>
          </cell>
          <cell r="E1575">
            <v>3623</v>
          </cell>
          <cell r="M1575">
            <v>5</v>
          </cell>
          <cell r="Q1575">
            <v>0</v>
          </cell>
          <cell r="S1575">
            <v>1919.29</v>
          </cell>
          <cell r="AW1575">
            <v>1890.02</v>
          </cell>
          <cell r="AX1575">
            <v>0</v>
          </cell>
          <cell r="AY1575">
            <v>1919.29</v>
          </cell>
          <cell r="AZ1575">
            <v>33.58</v>
          </cell>
        </row>
        <row r="1576">
          <cell r="A1576" t="str">
            <v>APR 2018</v>
          </cell>
          <cell r="B1576" t="str">
            <v>LGUM_481</v>
          </cell>
          <cell r="D1576" t="str">
            <v>Large Commercial Customers</v>
          </cell>
          <cell r="E1576">
            <v>715</v>
          </cell>
          <cell r="M1576">
            <v>1.24</v>
          </cell>
          <cell r="Q1576">
            <v>0</v>
          </cell>
          <cell r="S1576">
            <v>136.25</v>
          </cell>
          <cell r="AW1576">
            <v>134.58000000000001</v>
          </cell>
          <cell r="AX1576">
            <v>0</v>
          </cell>
          <cell r="AY1576">
            <v>136.25</v>
          </cell>
          <cell r="AZ1576">
            <v>2.98</v>
          </cell>
        </row>
        <row r="1577">
          <cell r="A1577" t="str">
            <v>APR 2018</v>
          </cell>
          <cell r="B1577" t="str">
            <v>LGUM_481</v>
          </cell>
          <cell r="D1577" t="str">
            <v>Small Commercial Customers</v>
          </cell>
          <cell r="E1577">
            <v>829</v>
          </cell>
          <cell r="M1577">
            <v>1.1399999999999999</v>
          </cell>
          <cell r="Q1577">
            <v>0</v>
          </cell>
          <cell r="S1577">
            <v>159.33000000000001</v>
          </cell>
          <cell r="AW1577">
            <v>157.01</v>
          </cell>
          <cell r="AX1577">
            <v>0</v>
          </cell>
          <cell r="AY1577">
            <v>159.33000000000001</v>
          </cell>
          <cell r="AZ1577">
            <v>2.79</v>
          </cell>
        </row>
        <row r="1578">
          <cell r="A1578" t="str">
            <v>APR 2018</v>
          </cell>
          <cell r="B1578" t="str">
            <v>LGUM_481</v>
          </cell>
          <cell r="D1578" t="str">
            <v>Street Lights Customers</v>
          </cell>
          <cell r="E1578">
            <v>244</v>
          </cell>
          <cell r="M1578">
            <v>0.34</v>
          </cell>
          <cell r="Q1578">
            <v>0</v>
          </cell>
          <cell r="S1578">
            <v>45.55</v>
          </cell>
          <cell r="AW1578">
            <v>44.86</v>
          </cell>
          <cell r="AX1578">
            <v>0</v>
          </cell>
          <cell r="AY1578">
            <v>45.55</v>
          </cell>
          <cell r="AZ1578">
            <v>0.8</v>
          </cell>
        </row>
        <row r="1579">
          <cell r="A1579" t="str">
            <v>APR 2018</v>
          </cell>
          <cell r="B1579" t="str">
            <v>LGUM_482</v>
          </cell>
          <cell r="D1579" t="str">
            <v>Large Commercial Customers</v>
          </cell>
          <cell r="E1579">
            <v>5253</v>
          </cell>
          <cell r="M1579">
            <v>7.63</v>
          </cell>
          <cell r="Q1579">
            <v>0</v>
          </cell>
          <cell r="S1579">
            <v>1537.19</v>
          </cell>
          <cell r="AW1579">
            <v>1509.75</v>
          </cell>
          <cell r="AX1579">
            <v>0</v>
          </cell>
          <cell r="AY1579">
            <v>1537.19</v>
          </cell>
          <cell r="AZ1579">
            <v>28.23</v>
          </cell>
        </row>
        <row r="1580">
          <cell r="A1580" t="str">
            <v>APR 2018</v>
          </cell>
          <cell r="B1580" t="str">
            <v>LGUM_482</v>
          </cell>
          <cell r="D1580" t="str">
            <v>Small Commercial Customers</v>
          </cell>
          <cell r="E1580">
            <v>8635</v>
          </cell>
          <cell r="M1580">
            <v>11.92</v>
          </cell>
          <cell r="Q1580">
            <v>0</v>
          </cell>
          <cell r="S1580">
            <v>2521.5100000000002</v>
          </cell>
          <cell r="AW1580">
            <v>2482.6999999999998</v>
          </cell>
          <cell r="AX1580">
            <v>0</v>
          </cell>
          <cell r="AY1580">
            <v>2521.5100000000002</v>
          </cell>
          <cell r="AZ1580">
            <v>44.08</v>
          </cell>
        </row>
        <row r="1581">
          <cell r="A1581" t="str">
            <v>APR 2018</v>
          </cell>
          <cell r="B1581" t="str">
            <v>LGUM_482</v>
          </cell>
          <cell r="D1581" t="str">
            <v>Street Lights Customers</v>
          </cell>
          <cell r="E1581">
            <v>1565</v>
          </cell>
          <cell r="M1581">
            <v>2.16</v>
          </cell>
          <cell r="Q1581">
            <v>0</v>
          </cell>
          <cell r="S1581">
            <v>443.2</v>
          </cell>
          <cell r="AW1581">
            <v>436.15</v>
          </cell>
          <cell r="AX1581">
            <v>0</v>
          </cell>
          <cell r="AY1581">
            <v>443.2</v>
          </cell>
          <cell r="AZ1581">
            <v>7.75</v>
          </cell>
        </row>
        <row r="1582">
          <cell r="A1582" t="str">
            <v>APR 2018</v>
          </cell>
          <cell r="B1582" t="str">
            <v>LGUM_483</v>
          </cell>
          <cell r="D1582" t="str">
            <v>Small Commercial Customers</v>
          </cell>
          <cell r="E1582">
            <v>1030</v>
          </cell>
          <cell r="M1582">
            <v>1.42</v>
          </cell>
          <cell r="Q1582">
            <v>0</v>
          </cell>
          <cell r="S1582">
            <v>141.41999999999999</v>
          </cell>
          <cell r="AW1582">
            <v>138.6</v>
          </cell>
          <cell r="AX1582">
            <v>0</v>
          </cell>
          <cell r="AY1582">
            <v>141.41999999999999</v>
          </cell>
          <cell r="AZ1582">
            <v>2.4700000000000002</v>
          </cell>
        </row>
        <row r="1583">
          <cell r="A1583" t="str">
            <v>APR 2018</v>
          </cell>
          <cell r="B1583" t="str">
            <v>LGUM_483</v>
          </cell>
          <cell r="D1583" t="str">
            <v>Street Lights Customers</v>
          </cell>
          <cell r="E1583">
            <v>753</v>
          </cell>
          <cell r="M1583">
            <v>1.04</v>
          </cell>
          <cell r="Q1583">
            <v>0</v>
          </cell>
          <cell r="S1583">
            <v>93.69</v>
          </cell>
          <cell r="AW1583">
            <v>92.4</v>
          </cell>
          <cell r="AX1583">
            <v>0</v>
          </cell>
          <cell r="AY1583">
            <v>93.69</v>
          </cell>
          <cell r="AZ1583">
            <v>1.64</v>
          </cell>
        </row>
        <row r="1584">
          <cell r="A1584" t="str">
            <v>APR 2018</v>
          </cell>
          <cell r="B1584" t="str">
            <v>LGUM_484</v>
          </cell>
          <cell r="D1584" t="str">
            <v>Large Commercial Customers</v>
          </cell>
          <cell r="E1584">
            <v>766</v>
          </cell>
          <cell r="M1584">
            <v>1.05</v>
          </cell>
          <cell r="Q1584">
            <v>0</v>
          </cell>
          <cell r="S1584">
            <v>117.43</v>
          </cell>
          <cell r="AW1584">
            <v>114.6</v>
          </cell>
          <cell r="AX1584">
            <v>0</v>
          </cell>
          <cell r="AY1584">
            <v>117.43</v>
          </cell>
          <cell r="AZ1584">
            <v>2.0499999999999998</v>
          </cell>
        </row>
        <row r="1585">
          <cell r="A1585" t="str">
            <v>APR 2018</v>
          </cell>
          <cell r="B1585" t="str">
            <v>LGUM_484</v>
          </cell>
          <cell r="D1585" t="str">
            <v>Small Commercial Customers</v>
          </cell>
          <cell r="E1585">
            <v>17609</v>
          </cell>
          <cell r="M1585">
            <v>24.31</v>
          </cell>
          <cell r="Q1585">
            <v>0</v>
          </cell>
          <cell r="S1585">
            <v>3011.7</v>
          </cell>
          <cell r="AW1585">
            <v>2979.6</v>
          </cell>
          <cell r="AX1585">
            <v>0</v>
          </cell>
          <cell r="AY1585">
            <v>3011.7</v>
          </cell>
          <cell r="AZ1585">
            <v>52.68</v>
          </cell>
        </row>
        <row r="1586">
          <cell r="A1586" t="str">
            <v>APR 2018</v>
          </cell>
          <cell r="B1586" t="str">
            <v>LGUM_484</v>
          </cell>
          <cell r="D1586" t="str">
            <v>Street Lights Customers</v>
          </cell>
          <cell r="E1586">
            <v>1130</v>
          </cell>
          <cell r="M1586">
            <v>1.56</v>
          </cell>
          <cell r="Q1586">
            <v>0</v>
          </cell>
          <cell r="S1586">
            <v>174.41</v>
          </cell>
          <cell r="AW1586">
            <v>171.9</v>
          </cell>
          <cell r="AX1586">
            <v>0</v>
          </cell>
          <cell r="AY1586">
            <v>174.41</v>
          </cell>
          <cell r="AZ1586">
            <v>3.05</v>
          </cell>
        </row>
        <row r="1587">
          <cell r="A1587" t="str">
            <v>APR 2018</v>
          </cell>
          <cell r="B1587" t="str">
            <v>LGUM_490</v>
          </cell>
          <cell r="D1587" t="str">
            <v>Large Commercial Customers</v>
          </cell>
          <cell r="E1587">
            <v>27</v>
          </cell>
          <cell r="M1587">
            <v>0.04</v>
          </cell>
          <cell r="S1587">
            <v>16.600000000000001</v>
          </cell>
          <cell r="AW1587">
            <v>16.329999999999998</v>
          </cell>
          <cell r="AX1587">
            <v>0</v>
          </cell>
          <cell r="AY1587">
            <v>16.600000000000001</v>
          </cell>
          <cell r="AZ1587">
            <v>0.28999999999999998</v>
          </cell>
        </row>
        <row r="1588">
          <cell r="A1588" t="str">
            <v>APR 2018</v>
          </cell>
          <cell r="B1588" t="str">
            <v>LGUM_490</v>
          </cell>
          <cell r="D1588" t="str">
            <v>Residential Customers</v>
          </cell>
          <cell r="E1588">
            <v>56</v>
          </cell>
          <cell r="M1588">
            <v>0.08</v>
          </cell>
          <cell r="S1588">
            <v>33.24</v>
          </cell>
          <cell r="AW1588">
            <v>32.659999999999997</v>
          </cell>
          <cell r="AX1588">
            <v>0</v>
          </cell>
          <cell r="AY1588">
            <v>33.24</v>
          </cell>
          <cell r="AZ1588">
            <v>0.57999999999999996</v>
          </cell>
        </row>
        <row r="1589">
          <cell r="A1589" t="str">
            <v>APR 2018</v>
          </cell>
          <cell r="B1589" t="str">
            <v>LGUM_491</v>
          </cell>
          <cell r="D1589" t="str">
            <v>Large Commercial Customers</v>
          </cell>
          <cell r="E1589">
            <v>91</v>
          </cell>
          <cell r="M1589">
            <v>0.12</v>
          </cell>
          <cell r="S1589">
            <v>39.369999999999997</v>
          </cell>
          <cell r="AW1589">
            <v>38.68</v>
          </cell>
          <cell r="AX1589">
            <v>0</v>
          </cell>
          <cell r="AY1589">
            <v>39.369999999999997</v>
          </cell>
          <cell r="AZ1589">
            <v>0.68</v>
          </cell>
        </row>
        <row r="1590">
          <cell r="A1590" t="str">
            <v>APR 2018</v>
          </cell>
          <cell r="B1590" t="str">
            <v>LGUM_491</v>
          </cell>
          <cell r="D1590" t="str">
            <v>Public Authorities Customers</v>
          </cell>
          <cell r="E1590">
            <v>88</v>
          </cell>
          <cell r="M1590">
            <v>0.13</v>
          </cell>
          <cell r="S1590">
            <v>39.43</v>
          </cell>
          <cell r="AW1590">
            <v>38.68</v>
          </cell>
          <cell r="AX1590">
            <v>0</v>
          </cell>
          <cell r="AY1590">
            <v>39.43</v>
          </cell>
          <cell r="AZ1590">
            <v>0.69</v>
          </cell>
        </row>
        <row r="1591">
          <cell r="A1591" t="str">
            <v>APR 2018</v>
          </cell>
          <cell r="B1591" t="str">
            <v>LGUM_491</v>
          </cell>
          <cell r="D1591" t="str">
            <v>Residential Customers</v>
          </cell>
          <cell r="E1591">
            <v>101</v>
          </cell>
          <cell r="M1591">
            <v>0.13</v>
          </cell>
          <cell r="S1591">
            <v>39.32</v>
          </cell>
          <cell r="AW1591">
            <v>38.68</v>
          </cell>
          <cell r="AX1591">
            <v>0</v>
          </cell>
          <cell r="AY1591">
            <v>39.32</v>
          </cell>
          <cell r="AZ1591">
            <v>0.68</v>
          </cell>
        </row>
        <row r="1592">
          <cell r="A1592" t="str">
            <v>APR 2018</v>
          </cell>
          <cell r="B1592" t="str">
            <v>LGUM_493</v>
          </cell>
          <cell r="D1592" t="str">
            <v>Large Commercial Customers</v>
          </cell>
          <cell r="E1592">
            <v>16</v>
          </cell>
          <cell r="M1592">
            <v>0.02</v>
          </cell>
          <cell r="S1592">
            <v>11.75</v>
          </cell>
          <cell r="AW1592">
            <v>11.53</v>
          </cell>
          <cell r="AX1592">
            <v>0</v>
          </cell>
          <cell r="AY1592">
            <v>11.75</v>
          </cell>
          <cell r="AZ1592">
            <v>0.21</v>
          </cell>
        </row>
        <row r="1593">
          <cell r="A1593" t="str">
            <v>APR 2018</v>
          </cell>
          <cell r="B1593" t="str">
            <v>LGUM_493</v>
          </cell>
          <cell r="D1593" t="str">
            <v>Residential Customers</v>
          </cell>
          <cell r="E1593">
            <v>220</v>
          </cell>
          <cell r="M1593">
            <v>0.28000000000000003</v>
          </cell>
          <cell r="S1593">
            <v>158.02000000000001</v>
          </cell>
          <cell r="AW1593">
            <v>155.27000000000001</v>
          </cell>
          <cell r="AX1593">
            <v>0</v>
          </cell>
          <cell r="AY1593">
            <v>158.02000000000001</v>
          </cell>
          <cell r="AZ1593">
            <v>2.84</v>
          </cell>
        </row>
        <row r="1594">
          <cell r="A1594" t="str">
            <v>APR 2018</v>
          </cell>
          <cell r="B1594" t="str">
            <v>LGUM_493</v>
          </cell>
          <cell r="D1594" t="str">
            <v>Street Lights Customers</v>
          </cell>
          <cell r="E1594">
            <v>15</v>
          </cell>
          <cell r="M1594">
            <v>0.02</v>
          </cell>
          <cell r="S1594">
            <v>11.76</v>
          </cell>
          <cell r="AW1594">
            <v>11.53</v>
          </cell>
          <cell r="AX1594">
            <v>0</v>
          </cell>
          <cell r="AY1594">
            <v>11.76</v>
          </cell>
          <cell r="AZ1594">
            <v>0.21</v>
          </cell>
        </row>
        <row r="1595">
          <cell r="A1595" t="str">
            <v>MAY 2018</v>
          </cell>
          <cell r="B1595" t="str">
            <v>LEUM_825</v>
          </cell>
          <cell r="D1595" t="str">
            <v>Industrial Customers</v>
          </cell>
          <cell r="S1595">
            <v>48365.64</v>
          </cell>
          <cell r="AW1595">
            <v>0</v>
          </cell>
          <cell r="AX1595">
            <v>0</v>
          </cell>
          <cell r="AY1595">
            <v>48365.64</v>
          </cell>
          <cell r="AZ1595">
            <v>0</v>
          </cell>
        </row>
        <row r="1596">
          <cell r="A1596" t="str">
            <v>MAY 2018</v>
          </cell>
          <cell r="B1596" t="str">
            <v>LEUM_826</v>
          </cell>
          <cell r="D1596" t="str">
            <v>Industrial Customers</v>
          </cell>
          <cell r="S1596">
            <v>2.27</v>
          </cell>
          <cell r="AW1596">
            <v>0</v>
          </cell>
          <cell r="AX1596">
            <v>0</v>
          </cell>
          <cell r="AY1596">
            <v>2.27</v>
          </cell>
          <cell r="AZ1596">
            <v>0</v>
          </cell>
        </row>
        <row r="1597">
          <cell r="A1597" t="str">
            <v>MAY 2018</v>
          </cell>
          <cell r="B1597" t="str">
            <v>LEUM_826</v>
          </cell>
          <cell r="D1597" t="str">
            <v>Large Commercial Customers</v>
          </cell>
          <cell r="S1597">
            <v>858.54</v>
          </cell>
          <cell r="AW1597">
            <v>0</v>
          </cell>
          <cell r="AX1597">
            <v>0</v>
          </cell>
          <cell r="AY1597">
            <v>858.54</v>
          </cell>
          <cell r="AZ1597">
            <v>0</v>
          </cell>
        </row>
        <row r="1598">
          <cell r="A1598" t="str">
            <v>MAY 2018</v>
          </cell>
          <cell r="B1598" t="str">
            <v>LEUM_826</v>
          </cell>
          <cell r="D1598" t="str">
            <v>Public Authorities Customers</v>
          </cell>
          <cell r="S1598">
            <v>11.35</v>
          </cell>
          <cell r="AW1598">
            <v>0</v>
          </cell>
          <cell r="AX1598">
            <v>0</v>
          </cell>
          <cell r="AY1598">
            <v>11.35</v>
          </cell>
          <cell r="AZ1598">
            <v>0</v>
          </cell>
        </row>
        <row r="1599">
          <cell r="A1599" t="str">
            <v>MAY 2018</v>
          </cell>
          <cell r="B1599" t="str">
            <v>LEUM_828</v>
          </cell>
          <cell r="D1599" t="str">
            <v>Industrial Customers</v>
          </cell>
          <cell r="S1599">
            <v>344.6</v>
          </cell>
          <cell r="AW1599">
            <v>0</v>
          </cell>
          <cell r="AX1599">
            <v>0</v>
          </cell>
          <cell r="AY1599">
            <v>344.6</v>
          </cell>
          <cell r="AZ1599">
            <v>0</v>
          </cell>
        </row>
        <row r="1600">
          <cell r="A1600" t="str">
            <v>MAY 2018</v>
          </cell>
          <cell r="B1600" t="str">
            <v>LEUM_828</v>
          </cell>
          <cell r="D1600" t="str">
            <v>Large Commercial Customers</v>
          </cell>
          <cell r="S1600">
            <v>1653.88</v>
          </cell>
          <cell r="AW1600">
            <v>0</v>
          </cell>
          <cell r="AX1600">
            <v>0</v>
          </cell>
          <cell r="AY1600">
            <v>1653.88</v>
          </cell>
          <cell r="AZ1600">
            <v>0</v>
          </cell>
        </row>
        <row r="1601">
          <cell r="A1601" t="str">
            <v>MAY 2018</v>
          </cell>
          <cell r="B1601" t="str">
            <v>LEUM_828</v>
          </cell>
          <cell r="D1601" t="str">
            <v>Public Authorities Customers</v>
          </cell>
          <cell r="S1601">
            <v>309.14999999999998</v>
          </cell>
          <cell r="AW1601">
            <v>0</v>
          </cell>
          <cell r="AX1601">
            <v>0</v>
          </cell>
          <cell r="AY1601">
            <v>309.14999999999998</v>
          </cell>
          <cell r="AZ1601">
            <v>0</v>
          </cell>
        </row>
        <row r="1602">
          <cell r="A1602" t="str">
            <v>MAY 2018</v>
          </cell>
          <cell r="B1602" t="str">
            <v>LEUM_828</v>
          </cell>
          <cell r="D1602" t="str">
            <v>Residential Customers</v>
          </cell>
          <cell r="S1602">
            <v>461.21</v>
          </cell>
          <cell r="AW1602">
            <v>0</v>
          </cell>
          <cell r="AX1602">
            <v>0</v>
          </cell>
          <cell r="AY1602">
            <v>461.21</v>
          </cell>
          <cell r="AZ1602">
            <v>0</v>
          </cell>
        </row>
        <row r="1603">
          <cell r="A1603" t="str">
            <v>MAY 2018</v>
          </cell>
          <cell r="B1603" t="str">
            <v>LEUM_828</v>
          </cell>
          <cell r="D1603" t="str">
            <v>Small Commercial Customers</v>
          </cell>
          <cell r="S1603">
            <v>1304.46</v>
          </cell>
          <cell r="AW1603">
            <v>0</v>
          </cell>
          <cell r="AX1603">
            <v>0</v>
          </cell>
          <cell r="AY1603">
            <v>1304.46</v>
          </cell>
          <cell r="AZ1603">
            <v>0</v>
          </cell>
        </row>
        <row r="1604">
          <cell r="A1604" t="str">
            <v>MAY 2018</v>
          </cell>
          <cell r="B1604" t="str">
            <v>LEUM_828</v>
          </cell>
          <cell r="D1604" t="str">
            <v>Street Lights Customers</v>
          </cell>
          <cell r="S1604">
            <v>58.82</v>
          </cell>
          <cell r="AW1604">
            <v>0</v>
          </cell>
          <cell r="AX1604">
            <v>0</v>
          </cell>
          <cell r="AY1604">
            <v>58.82</v>
          </cell>
          <cell r="AZ1604">
            <v>0</v>
          </cell>
        </row>
        <row r="1605">
          <cell r="A1605" t="str">
            <v>MAY 2018</v>
          </cell>
          <cell r="B1605" t="str">
            <v>LEUM_829</v>
          </cell>
          <cell r="D1605" t="str">
            <v>Large Commercial Customers</v>
          </cell>
          <cell r="S1605">
            <v>5</v>
          </cell>
          <cell r="AW1605">
            <v>0</v>
          </cell>
          <cell r="AX1605">
            <v>0</v>
          </cell>
          <cell r="AY1605">
            <v>5</v>
          </cell>
          <cell r="AZ1605">
            <v>0</v>
          </cell>
        </row>
        <row r="1606">
          <cell r="A1606" t="str">
            <v>MAY 2018</v>
          </cell>
          <cell r="B1606" t="str">
            <v>LGCME000</v>
          </cell>
          <cell r="D1606" t="str">
            <v>Large Commercial Customers</v>
          </cell>
          <cell r="AW1606">
            <v>0</v>
          </cell>
          <cell r="AX1606">
            <v>0</v>
          </cell>
          <cell r="AY1606">
            <v>0</v>
          </cell>
          <cell r="AZ1606">
            <v>0</v>
          </cell>
        </row>
        <row r="1607">
          <cell r="A1607" t="str">
            <v>MAY 2018</v>
          </cell>
          <cell r="B1607" t="str">
            <v>LGCME000</v>
          </cell>
          <cell r="D1607" t="str">
            <v>Public Authorities Customers</v>
          </cell>
          <cell r="AW1607">
            <v>0</v>
          </cell>
          <cell r="AX1607">
            <v>0</v>
          </cell>
          <cell r="AY1607">
            <v>0</v>
          </cell>
          <cell r="AZ1607">
            <v>0</v>
          </cell>
        </row>
        <row r="1608">
          <cell r="A1608" t="str">
            <v>MAY 2018</v>
          </cell>
          <cell r="B1608" t="str">
            <v>LGCME000</v>
          </cell>
          <cell r="D1608" t="str">
            <v>Small Commercial Customers</v>
          </cell>
          <cell r="AW1608">
            <v>0</v>
          </cell>
          <cell r="AX1608">
            <v>0</v>
          </cell>
          <cell r="AY1608">
            <v>0</v>
          </cell>
          <cell r="AZ1608">
            <v>0</v>
          </cell>
        </row>
        <row r="1609">
          <cell r="A1609" t="str">
            <v>MAY 2018</v>
          </cell>
          <cell r="B1609" t="str">
            <v>LGCME451</v>
          </cell>
          <cell r="D1609" t="str">
            <v>Public Authorities Customers</v>
          </cell>
          <cell r="E1609">
            <v>799</v>
          </cell>
          <cell r="L1609">
            <v>1.2</v>
          </cell>
          <cell r="M1609">
            <v>-0.18</v>
          </cell>
          <cell r="S1609">
            <v>80.91</v>
          </cell>
          <cell r="AW1609">
            <v>82.28</v>
          </cell>
          <cell r="AX1609">
            <v>0</v>
          </cell>
          <cell r="AY1609">
            <v>80.91</v>
          </cell>
          <cell r="AZ1609">
            <v>1.78</v>
          </cell>
        </row>
        <row r="1610">
          <cell r="A1610" t="str">
            <v>MAY 2018</v>
          </cell>
          <cell r="B1610" t="str">
            <v>LGCME451</v>
          </cell>
          <cell r="D1610" t="str">
            <v>Small Commercial Customers</v>
          </cell>
          <cell r="E1610">
            <v>4703</v>
          </cell>
          <cell r="L1610">
            <v>7.01</v>
          </cell>
          <cell r="M1610">
            <v>-1.71</v>
          </cell>
          <cell r="S1610">
            <v>474.83</v>
          </cell>
          <cell r="AW1610">
            <v>484.28</v>
          </cell>
          <cell r="AX1610">
            <v>0</v>
          </cell>
          <cell r="AY1610">
            <v>474.83</v>
          </cell>
          <cell r="AZ1610">
            <v>10.64</v>
          </cell>
        </row>
        <row r="1611">
          <cell r="A1611" t="str">
            <v>MAY 2018</v>
          </cell>
          <cell r="B1611" t="str">
            <v>LGCME551DS</v>
          </cell>
          <cell r="D1611" t="str">
            <v>Industrial Customers</v>
          </cell>
          <cell r="E1611">
            <v>931</v>
          </cell>
          <cell r="F1611">
            <v>63</v>
          </cell>
          <cell r="L1611">
            <v>1.39</v>
          </cell>
          <cell r="M1611">
            <v>-0.34</v>
          </cell>
          <cell r="S1611">
            <v>158.83000000000001</v>
          </cell>
          <cell r="AW1611">
            <v>95.86</v>
          </cell>
          <cell r="AX1611">
            <v>0</v>
          </cell>
          <cell r="AY1611">
            <v>158.83000000000001</v>
          </cell>
          <cell r="AZ1611">
            <v>3.95</v>
          </cell>
        </row>
        <row r="1612">
          <cell r="A1612" t="str">
            <v>MAY 2018</v>
          </cell>
          <cell r="B1612" t="str">
            <v>LGCME551DS</v>
          </cell>
          <cell r="D1612" t="str">
            <v>Large Commercial Customers</v>
          </cell>
          <cell r="E1612">
            <v>135860</v>
          </cell>
          <cell r="F1612">
            <v>1694.7</v>
          </cell>
          <cell r="L1612">
            <v>202.55</v>
          </cell>
          <cell r="M1612">
            <v>-46.79</v>
          </cell>
          <cell r="S1612">
            <v>15471.95</v>
          </cell>
          <cell r="AW1612">
            <v>13989.5</v>
          </cell>
          <cell r="AX1612">
            <v>0</v>
          </cell>
          <cell r="AY1612">
            <v>15471.95</v>
          </cell>
          <cell r="AZ1612">
            <v>355.82</v>
          </cell>
        </row>
        <row r="1613">
          <cell r="A1613" t="str">
            <v>MAY 2018</v>
          </cell>
          <cell r="B1613" t="str">
            <v>LGCME551DS</v>
          </cell>
          <cell r="D1613" t="str">
            <v>Public Authorities Customers</v>
          </cell>
          <cell r="E1613">
            <v>1161542</v>
          </cell>
          <cell r="F1613">
            <v>44832.9</v>
          </cell>
          <cell r="L1613">
            <v>1731.75</v>
          </cell>
          <cell r="M1613">
            <v>-286.74</v>
          </cell>
          <cell r="S1613">
            <v>163723.37</v>
          </cell>
          <cell r="AW1613">
            <v>119603.64</v>
          </cell>
          <cell r="AX1613">
            <v>0</v>
          </cell>
          <cell r="AY1613">
            <v>163723.37</v>
          </cell>
          <cell r="AZ1613">
            <v>3892.07</v>
          </cell>
        </row>
        <row r="1614">
          <cell r="A1614" t="str">
            <v>MAY 2018</v>
          </cell>
          <cell r="B1614" t="str">
            <v>LGCME551DS</v>
          </cell>
          <cell r="D1614" t="str">
            <v>Residential Customers</v>
          </cell>
          <cell r="E1614">
            <v>19181</v>
          </cell>
          <cell r="F1614">
            <v>1039.5</v>
          </cell>
          <cell r="L1614">
            <v>28.58</v>
          </cell>
          <cell r="M1614">
            <v>-7.07</v>
          </cell>
          <cell r="S1614">
            <v>3006.25</v>
          </cell>
          <cell r="AW1614">
            <v>1975.0700000000002</v>
          </cell>
          <cell r="AX1614">
            <v>0</v>
          </cell>
          <cell r="AY1614">
            <v>3006.25</v>
          </cell>
          <cell r="AZ1614">
            <v>73.739999999999995</v>
          </cell>
        </row>
        <row r="1615">
          <cell r="A1615" t="str">
            <v>MAY 2018</v>
          </cell>
          <cell r="B1615" t="str">
            <v>LGCME551DS</v>
          </cell>
          <cell r="D1615" t="str">
            <v>Small Commercial Customers</v>
          </cell>
          <cell r="E1615">
            <v>28015288</v>
          </cell>
          <cell r="F1615">
            <v>856123.86</v>
          </cell>
          <cell r="L1615">
            <v>41744.17</v>
          </cell>
          <cell r="M1615">
            <v>-10114.64</v>
          </cell>
          <cell r="S1615">
            <v>3709811.2</v>
          </cell>
          <cell r="AW1615">
            <v>2884779.84</v>
          </cell>
          <cell r="AX1615">
            <v>0</v>
          </cell>
          <cell r="AY1615">
            <v>3709811.2</v>
          </cell>
          <cell r="AZ1615">
            <v>88096.16</v>
          </cell>
        </row>
        <row r="1616">
          <cell r="A1616" t="str">
            <v>MAY 2018</v>
          </cell>
          <cell r="B1616" t="str">
            <v>LGCME551DS</v>
          </cell>
          <cell r="D1616" t="str">
            <v>Street Lights Customers</v>
          </cell>
          <cell r="E1616">
            <v>18080</v>
          </cell>
          <cell r="F1616">
            <v>31.5</v>
          </cell>
          <cell r="L1616">
            <v>26.94</v>
          </cell>
          <cell r="M1616">
            <v>-6.69</v>
          </cell>
          <cell r="S1616">
            <v>1857.53</v>
          </cell>
          <cell r="AW1616">
            <v>1861.6999999999998</v>
          </cell>
          <cell r="AX1616">
            <v>0</v>
          </cell>
          <cell r="AY1616">
            <v>1857.53</v>
          </cell>
          <cell r="AZ1616">
            <v>41.72</v>
          </cell>
        </row>
        <row r="1617">
          <cell r="A1617" t="str">
            <v>MAY 2018</v>
          </cell>
          <cell r="B1617" t="str">
            <v>LGCME551UM</v>
          </cell>
          <cell r="D1617" t="str">
            <v>Small Commercial Customers</v>
          </cell>
          <cell r="E1617">
            <v>13132</v>
          </cell>
          <cell r="F1617">
            <v>3087</v>
          </cell>
          <cell r="L1617">
            <v>19.649999999999999</v>
          </cell>
          <cell r="M1617">
            <v>18.12</v>
          </cell>
          <cell r="S1617">
            <v>4539.6899999999996</v>
          </cell>
          <cell r="AW1617">
            <v>1352.2</v>
          </cell>
          <cell r="AX1617">
            <v>0</v>
          </cell>
          <cell r="AY1617">
            <v>4539.6899999999996</v>
          </cell>
          <cell r="AZ1617">
            <v>104.53</v>
          </cell>
        </row>
        <row r="1618">
          <cell r="A1618" t="str">
            <v>MAY 2018</v>
          </cell>
          <cell r="B1618" t="str">
            <v>LGCME552</v>
          </cell>
          <cell r="D1618" t="str">
            <v>Public Authorities Customers</v>
          </cell>
          <cell r="E1618">
            <v>11535</v>
          </cell>
          <cell r="L1618">
            <v>17.190000000000001</v>
          </cell>
          <cell r="M1618">
            <v>-4.26</v>
          </cell>
          <cell r="S1618">
            <v>1164.4000000000001</v>
          </cell>
          <cell r="AW1618">
            <v>1187.75</v>
          </cell>
          <cell r="AX1618">
            <v>0</v>
          </cell>
          <cell r="AY1618">
            <v>1164.4000000000001</v>
          </cell>
          <cell r="AZ1618">
            <v>26.02</v>
          </cell>
        </row>
        <row r="1619">
          <cell r="A1619" t="str">
            <v>MAY 2018</v>
          </cell>
          <cell r="B1619" t="str">
            <v>LGCME552</v>
          </cell>
          <cell r="D1619" t="str">
            <v>Small Commercial Customers</v>
          </cell>
          <cell r="E1619">
            <v>81414</v>
          </cell>
          <cell r="L1619">
            <v>121.38</v>
          </cell>
          <cell r="M1619">
            <v>-30.22</v>
          </cell>
          <cell r="S1619">
            <v>8218.51</v>
          </cell>
          <cell r="AW1619">
            <v>8383.16</v>
          </cell>
          <cell r="AX1619">
            <v>0</v>
          </cell>
          <cell r="AY1619">
            <v>8218.51</v>
          </cell>
          <cell r="AZ1619">
            <v>183.69</v>
          </cell>
        </row>
        <row r="1620">
          <cell r="A1620" t="str">
            <v>MAY 2018</v>
          </cell>
          <cell r="B1620" t="str">
            <v>LGCME557</v>
          </cell>
          <cell r="D1620" t="str">
            <v>Small Commercial Customers</v>
          </cell>
          <cell r="E1620">
            <v>10729</v>
          </cell>
          <cell r="F1620">
            <v>693</v>
          </cell>
          <cell r="L1620">
            <v>15.98</v>
          </cell>
          <cell r="M1620">
            <v>-3.97</v>
          </cell>
          <cell r="S1620">
            <v>1796.46</v>
          </cell>
          <cell r="AW1620">
            <v>1104.75</v>
          </cell>
          <cell r="AX1620">
            <v>0</v>
          </cell>
          <cell r="AY1620">
            <v>1796.46</v>
          </cell>
          <cell r="AZ1620">
            <v>44.63</v>
          </cell>
        </row>
        <row r="1621">
          <cell r="A1621" t="str">
            <v>MAY 2018</v>
          </cell>
          <cell r="B1621" t="str">
            <v>LGCME561DS</v>
          </cell>
          <cell r="D1621" t="str">
            <v>Industrial Customers</v>
          </cell>
          <cell r="E1621">
            <v>52800</v>
          </cell>
          <cell r="F1621">
            <v>90</v>
          </cell>
          <cell r="L1621">
            <v>36.43</v>
          </cell>
          <cell r="M1621">
            <v>-19.53</v>
          </cell>
          <cell r="S1621">
            <v>5381.41</v>
          </cell>
          <cell r="AW1621">
            <v>1983.17</v>
          </cell>
          <cell r="AX1621">
            <v>3455.87</v>
          </cell>
          <cell r="AY1621">
            <v>5381.41</v>
          </cell>
          <cell r="AZ1621">
            <v>120.59</v>
          </cell>
        </row>
        <row r="1622">
          <cell r="A1622" t="str">
            <v>MAY 2018</v>
          </cell>
          <cell r="B1622" t="str">
            <v>LGCME561DS</v>
          </cell>
          <cell r="D1622" t="str">
            <v>Large Commercial Customers</v>
          </cell>
          <cell r="E1622">
            <v>75129995</v>
          </cell>
          <cell r="F1622">
            <v>133887</v>
          </cell>
          <cell r="L1622">
            <v>51895.02</v>
          </cell>
          <cell r="M1622">
            <v>-24173.51</v>
          </cell>
          <cell r="S1622">
            <v>6981619.3700000001</v>
          </cell>
          <cell r="AW1622">
            <v>2821882.62</v>
          </cell>
          <cell r="AX1622">
            <v>4246072.87</v>
          </cell>
          <cell r="AY1622">
            <v>6981619.3700000001</v>
          </cell>
          <cell r="AZ1622">
            <v>151526.78</v>
          </cell>
        </row>
        <row r="1623">
          <cell r="A1623" t="str">
            <v>MAY 2018</v>
          </cell>
          <cell r="B1623" t="str">
            <v>LGCME561DS</v>
          </cell>
          <cell r="D1623" t="str">
            <v>Public Authorities Customers</v>
          </cell>
          <cell r="E1623">
            <v>11199722</v>
          </cell>
          <cell r="F1623">
            <v>15208.71</v>
          </cell>
          <cell r="L1623">
            <v>7738.9</v>
          </cell>
          <cell r="M1623">
            <v>-3133.89</v>
          </cell>
          <cell r="S1623">
            <v>1187600.3700000001</v>
          </cell>
          <cell r="AW1623">
            <v>420661.56000000006</v>
          </cell>
          <cell r="AX1623">
            <v>779429.21</v>
          </cell>
          <cell r="AY1623">
            <v>1187600.3700000001</v>
          </cell>
          <cell r="AZ1623">
            <v>26661.27</v>
          </cell>
        </row>
        <row r="1624">
          <cell r="A1624" t="str">
            <v>MAY 2018</v>
          </cell>
          <cell r="B1624" t="str">
            <v>LGCME561DS</v>
          </cell>
          <cell r="D1624" t="str">
            <v>Residential Customers</v>
          </cell>
          <cell r="E1624">
            <v>-60800</v>
          </cell>
          <cell r="F1624">
            <v>-90</v>
          </cell>
          <cell r="L1624">
            <v>-44.36</v>
          </cell>
          <cell r="M1624">
            <v>-83.91</v>
          </cell>
          <cell r="S1624">
            <v>-6046.56</v>
          </cell>
          <cell r="AW1624">
            <v>-2283.65</v>
          </cell>
          <cell r="AX1624">
            <v>-3554.19</v>
          </cell>
          <cell r="AY1624">
            <v>-6046.56</v>
          </cell>
          <cell r="AZ1624">
            <v>-111.67</v>
          </cell>
        </row>
        <row r="1625">
          <cell r="A1625" t="str">
            <v>MAY 2018</v>
          </cell>
          <cell r="B1625" t="str">
            <v>LGCME561DS</v>
          </cell>
          <cell r="D1625" t="str">
            <v>Small Commercial Customers</v>
          </cell>
          <cell r="E1625">
            <v>18035808</v>
          </cell>
          <cell r="F1625">
            <v>51989.95</v>
          </cell>
          <cell r="L1625">
            <v>12457.19</v>
          </cell>
          <cell r="M1625">
            <v>-5733.6</v>
          </cell>
          <cell r="S1625">
            <v>1872412.2</v>
          </cell>
          <cell r="AW1625">
            <v>677424.91</v>
          </cell>
          <cell r="AX1625">
            <v>1190240.0699999998</v>
          </cell>
          <cell r="AY1625">
            <v>1872412.2</v>
          </cell>
          <cell r="AZ1625">
            <v>41939.18</v>
          </cell>
        </row>
        <row r="1626">
          <cell r="A1626" t="str">
            <v>MAY 2018</v>
          </cell>
          <cell r="B1626" t="str">
            <v>LGCME561PF</v>
          </cell>
          <cell r="D1626" t="str">
            <v>Industrial Customers</v>
          </cell>
          <cell r="E1626">
            <v>107840</v>
          </cell>
          <cell r="F1626">
            <v>180</v>
          </cell>
          <cell r="L1626">
            <v>74.41</v>
          </cell>
          <cell r="M1626">
            <v>-39.9</v>
          </cell>
          <cell r="S1626">
            <v>11682.52</v>
          </cell>
          <cell r="AW1626">
            <v>4050.4700000000003</v>
          </cell>
          <cell r="AX1626">
            <v>7733.83</v>
          </cell>
          <cell r="AY1626">
            <v>11682.52</v>
          </cell>
          <cell r="AZ1626">
            <v>266.05</v>
          </cell>
        </row>
        <row r="1627">
          <cell r="A1627" t="str">
            <v>MAY 2018</v>
          </cell>
          <cell r="B1627" t="str">
            <v>LGCME561PF</v>
          </cell>
          <cell r="D1627" t="str">
            <v>Large Commercial Customers</v>
          </cell>
          <cell r="E1627">
            <v>8019242</v>
          </cell>
          <cell r="F1627">
            <v>15786</v>
          </cell>
          <cell r="L1627">
            <v>5541.25</v>
          </cell>
          <cell r="M1627">
            <v>-2516.75</v>
          </cell>
          <cell r="S1627">
            <v>777099.67</v>
          </cell>
          <cell r="AW1627">
            <v>301202.75</v>
          </cell>
          <cell r="AX1627">
            <v>482521.09</v>
          </cell>
          <cell r="AY1627">
            <v>777099.67</v>
          </cell>
          <cell r="AZ1627">
            <v>17077.63</v>
          </cell>
        </row>
        <row r="1628">
          <cell r="A1628" t="str">
            <v>MAY 2018</v>
          </cell>
          <cell r="B1628" t="str">
            <v>LGCME561PF</v>
          </cell>
          <cell r="D1628" t="str">
            <v>Public Authorities Customers</v>
          </cell>
          <cell r="E1628">
            <v>2667880</v>
          </cell>
          <cell r="F1628">
            <v>3928.06</v>
          </cell>
          <cell r="L1628">
            <v>1852.65</v>
          </cell>
          <cell r="M1628">
            <v>10.5</v>
          </cell>
          <cell r="S1628">
            <v>305826.2</v>
          </cell>
          <cell r="AW1628">
            <v>100205.57</v>
          </cell>
          <cell r="AX1628">
            <v>205848.02</v>
          </cell>
          <cell r="AY1628">
            <v>305826.2</v>
          </cell>
          <cell r="AZ1628">
            <v>6859.73</v>
          </cell>
        </row>
        <row r="1629">
          <cell r="A1629" t="str">
            <v>MAY 2018</v>
          </cell>
          <cell r="B1629" t="str">
            <v>LGCME561PF</v>
          </cell>
          <cell r="D1629" t="str">
            <v>Small Commercial Customers</v>
          </cell>
          <cell r="E1629">
            <v>3954779</v>
          </cell>
          <cell r="F1629">
            <v>8370</v>
          </cell>
          <cell r="L1629">
            <v>2695.88</v>
          </cell>
          <cell r="M1629">
            <v>-2292.75</v>
          </cell>
          <cell r="S1629">
            <v>387665.31</v>
          </cell>
          <cell r="AW1629">
            <v>148541.47</v>
          </cell>
          <cell r="AX1629">
            <v>243550.26</v>
          </cell>
          <cell r="AY1629">
            <v>387665.31</v>
          </cell>
          <cell r="AZ1629">
            <v>8475.06</v>
          </cell>
        </row>
        <row r="1630">
          <cell r="A1630" t="str">
            <v>MAY 2018</v>
          </cell>
          <cell r="B1630" t="str">
            <v>LGCME563DS</v>
          </cell>
          <cell r="D1630" t="str">
            <v>Large Commercial Customers</v>
          </cell>
          <cell r="E1630">
            <v>1994520</v>
          </cell>
          <cell r="F1630">
            <v>3600</v>
          </cell>
          <cell r="L1630">
            <v>1376.43</v>
          </cell>
          <cell r="M1630">
            <v>-737.96</v>
          </cell>
          <cell r="S1630">
            <v>163574.49</v>
          </cell>
          <cell r="AW1630">
            <v>71982.23000000001</v>
          </cell>
          <cell r="AX1630">
            <v>94694.569999999992</v>
          </cell>
          <cell r="AY1630">
            <v>163574.49</v>
          </cell>
          <cell r="AZ1630">
            <v>3421.37</v>
          </cell>
        </row>
        <row r="1631">
          <cell r="A1631" t="str">
            <v>MAY 2018</v>
          </cell>
          <cell r="B1631" t="str">
            <v>LGCME563DS</v>
          </cell>
          <cell r="D1631" t="str">
            <v>Public Authorities Customers</v>
          </cell>
          <cell r="E1631">
            <v>1368360</v>
          </cell>
          <cell r="F1631">
            <v>4264</v>
          </cell>
          <cell r="L1631">
            <v>947.42</v>
          </cell>
          <cell r="M1631">
            <v>-430.67</v>
          </cell>
          <cell r="S1631">
            <v>398963.39</v>
          </cell>
          <cell r="AW1631">
            <v>49384.11</v>
          </cell>
          <cell r="AX1631">
            <v>341611.86</v>
          </cell>
          <cell r="AY1631">
            <v>398963.39</v>
          </cell>
          <cell r="AZ1631">
            <v>10369.92</v>
          </cell>
        </row>
        <row r="1632">
          <cell r="A1632" t="str">
            <v>MAY 2018</v>
          </cell>
          <cell r="B1632" t="str">
            <v>LGCME563DS</v>
          </cell>
          <cell r="D1632" t="str">
            <v>Small Commercial Customers</v>
          </cell>
          <cell r="E1632">
            <v>72000</v>
          </cell>
          <cell r="F1632">
            <v>720</v>
          </cell>
          <cell r="L1632">
            <v>50.11</v>
          </cell>
          <cell r="M1632">
            <v>-26.64</v>
          </cell>
          <cell r="S1632">
            <v>7891.21</v>
          </cell>
          <cell r="AW1632">
            <v>2598.48</v>
          </cell>
          <cell r="AX1632">
            <v>4741.3099999999995</v>
          </cell>
          <cell r="AY1632">
            <v>7891.21</v>
          </cell>
          <cell r="AZ1632">
            <v>180.24</v>
          </cell>
        </row>
        <row r="1633">
          <cell r="A1633" t="str">
            <v>MAY 2018</v>
          </cell>
          <cell r="B1633" t="str">
            <v>LGCME563PF</v>
          </cell>
          <cell r="D1633" t="str">
            <v>Large Commercial Customers</v>
          </cell>
          <cell r="E1633">
            <v>2319240</v>
          </cell>
          <cell r="F1633">
            <v>2640</v>
          </cell>
          <cell r="L1633">
            <v>1600.77</v>
          </cell>
          <cell r="M1633">
            <v>-755.23</v>
          </cell>
          <cell r="S1633">
            <v>166703.95000000001</v>
          </cell>
          <cell r="AW1633">
            <v>83701.38</v>
          </cell>
          <cell r="AX1633">
            <v>88621.38</v>
          </cell>
          <cell r="AY1633">
            <v>166703.95000000001</v>
          </cell>
          <cell r="AZ1633">
            <v>3289.84</v>
          </cell>
        </row>
        <row r="1634">
          <cell r="A1634" t="str">
            <v>MAY 2018</v>
          </cell>
          <cell r="B1634" t="str">
            <v>LGCME563PF</v>
          </cell>
          <cell r="D1634" t="str">
            <v>Public Authorities Customers</v>
          </cell>
          <cell r="E1634">
            <v>1040097</v>
          </cell>
          <cell r="F1634">
            <v>1920</v>
          </cell>
          <cell r="L1634">
            <v>721.52</v>
          </cell>
          <cell r="M1634">
            <v>-132.85</v>
          </cell>
          <cell r="S1634">
            <v>99813.52</v>
          </cell>
          <cell r="AW1634">
            <v>37537.11</v>
          </cell>
          <cell r="AX1634">
            <v>62815.119999999995</v>
          </cell>
          <cell r="AY1634">
            <v>99813.52</v>
          </cell>
          <cell r="AZ1634">
            <v>2150.44</v>
          </cell>
        </row>
        <row r="1635">
          <cell r="A1635" t="str">
            <v>MAY 2018</v>
          </cell>
          <cell r="B1635" t="str">
            <v>LGCME563PF</v>
          </cell>
          <cell r="D1635" t="str">
            <v>Small Commercial Customers</v>
          </cell>
          <cell r="E1635">
            <v>393840</v>
          </cell>
          <cell r="F1635">
            <v>1680</v>
          </cell>
          <cell r="L1635">
            <v>271.76</v>
          </cell>
          <cell r="M1635">
            <v>-145.72999999999999</v>
          </cell>
          <cell r="S1635">
            <v>37169.06</v>
          </cell>
          <cell r="AW1635">
            <v>14213.69</v>
          </cell>
          <cell r="AX1635">
            <v>22461.420000000002</v>
          </cell>
          <cell r="AY1635">
            <v>37169.06</v>
          </cell>
          <cell r="AZ1635">
            <v>814.66</v>
          </cell>
        </row>
        <row r="1636">
          <cell r="A1636" t="str">
            <v>MAY 2018</v>
          </cell>
          <cell r="B1636" t="str">
            <v>LGCME567</v>
          </cell>
          <cell r="D1636" t="str">
            <v>Industrial Customers</v>
          </cell>
          <cell r="E1636">
            <v>40600</v>
          </cell>
          <cell r="F1636">
            <v>90</v>
          </cell>
          <cell r="L1636">
            <v>28.01</v>
          </cell>
          <cell r="M1636">
            <v>-15.02</v>
          </cell>
          <cell r="S1636">
            <v>6056.79</v>
          </cell>
          <cell r="AW1636">
            <v>1524.94</v>
          </cell>
          <cell r="AX1636">
            <v>4500.57</v>
          </cell>
          <cell r="AY1636">
            <v>6056.79</v>
          </cell>
          <cell r="AZ1636">
            <v>147.53</v>
          </cell>
        </row>
        <row r="1637">
          <cell r="A1637" t="str">
            <v>MAY 2018</v>
          </cell>
          <cell r="B1637" t="str">
            <v>LGCME567</v>
          </cell>
          <cell r="D1637" t="str">
            <v>Public Authorities Customers</v>
          </cell>
          <cell r="E1637">
            <v>87120</v>
          </cell>
          <cell r="F1637">
            <v>90</v>
          </cell>
          <cell r="L1637">
            <v>61.88</v>
          </cell>
          <cell r="M1637">
            <v>120.23</v>
          </cell>
          <cell r="S1637">
            <v>8889.43</v>
          </cell>
          <cell r="AW1637">
            <v>3272.23</v>
          </cell>
          <cell r="AX1637">
            <v>5417.5700000000006</v>
          </cell>
          <cell r="AY1637">
            <v>8889.43</v>
          </cell>
          <cell r="AZ1637">
            <v>165.61</v>
          </cell>
        </row>
        <row r="1638">
          <cell r="A1638" t="str">
            <v>MAY 2018</v>
          </cell>
          <cell r="B1638" t="str">
            <v>LGCME567</v>
          </cell>
          <cell r="D1638" t="str">
            <v>Small Commercial Customers</v>
          </cell>
          <cell r="E1638">
            <v>24360</v>
          </cell>
          <cell r="F1638">
            <v>90</v>
          </cell>
          <cell r="L1638">
            <v>16.809999999999999</v>
          </cell>
          <cell r="M1638">
            <v>-9.01</v>
          </cell>
          <cell r="S1638">
            <v>2543.08</v>
          </cell>
          <cell r="AW1638">
            <v>914.96</v>
          </cell>
          <cell r="AX1638">
            <v>1604.51</v>
          </cell>
          <cell r="AY1638">
            <v>2543.08</v>
          </cell>
          <cell r="AZ1638">
            <v>57.36</v>
          </cell>
        </row>
        <row r="1639">
          <cell r="A1639" t="str">
            <v>MAY 2018</v>
          </cell>
          <cell r="B1639" t="str">
            <v>LGCME567PF</v>
          </cell>
          <cell r="D1639" t="str">
            <v>Public Authorities Customers</v>
          </cell>
          <cell r="E1639">
            <v>67500</v>
          </cell>
          <cell r="F1639">
            <v>90</v>
          </cell>
          <cell r="L1639">
            <v>46.58</v>
          </cell>
          <cell r="M1639">
            <v>-24.98</v>
          </cell>
          <cell r="S1639">
            <v>7165.71</v>
          </cell>
          <cell r="AW1639">
            <v>2535.3000000000002</v>
          </cell>
          <cell r="AX1639">
            <v>4720.97</v>
          </cell>
          <cell r="AY1639">
            <v>7165.71</v>
          </cell>
          <cell r="AZ1639">
            <v>162.34</v>
          </cell>
        </row>
        <row r="1640">
          <cell r="A1640" t="str">
            <v>MAY 2018</v>
          </cell>
          <cell r="B1640" t="str">
            <v>LGCME591</v>
          </cell>
          <cell r="D1640" t="str">
            <v>Industrial Customers</v>
          </cell>
          <cell r="E1640">
            <v>332300</v>
          </cell>
          <cell r="F1640">
            <v>400</v>
          </cell>
          <cell r="L1640">
            <v>49.85</v>
          </cell>
          <cell r="M1640">
            <v>-122.95</v>
          </cell>
          <cell r="S1640">
            <v>26072.55</v>
          </cell>
          <cell r="AW1640">
            <v>12408.08</v>
          </cell>
          <cell r="AX1640">
            <v>14595.67</v>
          </cell>
          <cell r="AY1640">
            <v>26072.55</v>
          </cell>
          <cell r="AZ1640">
            <v>536.32000000000005</v>
          </cell>
        </row>
        <row r="1641">
          <cell r="A1641" t="str">
            <v>MAY 2018</v>
          </cell>
          <cell r="B1641" t="str">
            <v>LGCME591</v>
          </cell>
          <cell r="D1641" t="str">
            <v>Large Commercial Customers</v>
          </cell>
          <cell r="E1641">
            <v>59690118</v>
          </cell>
          <cell r="F1641">
            <v>51093.33</v>
          </cell>
          <cell r="L1641">
            <v>8976.44</v>
          </cell>
          <cell r="M1641">
            <v>-18800.46</v>
          </cell>
          <cell r="S1641">
            <v>4676846.91</v>
          </cell>
          <cell r="AW1641">
            <v>2228829.02</v>
          </cell>
          <cell r="AX1641">
            <v>2628208.36</v>
          </cell>
          <cell r="AY1641">
            <v>4676846.91</v>
          </cell>
          <cell r="AZ1641">
            <v>95544.79</v>
          </cell>
        </row>
        <row r="1642">
          <cell r="A1642" t="str">
            <v>MAY 2018</v>
          </cell>
          <cell r="B1642" t="str">
            <v>LGCME591</v>
          </cell>
          <cell r="D1642" t="str">
            <v>Public Authorities Customers</v>
          </cell>
          <cell r="E1642">
            <v>4702100</v>
          </cell>
          <cell r="F1642">
            <v>5073.82</v>
          </cell>
          <cell r="L1642">
            <v>730.38</v>
          </cell>
          <cell r="M1642">
            <v>-71.349999999999994</v>
          </cell>
          <cell r="S1642">
            <v>420810.2</v>
          </cell>
          <cell r="AW1642">
            <v>175576.4</v>
          </cell>
          <cell r="AX1642">
            <v>252612.92</v>
          </cell>
          <cell r="AY1642">
            <v>420810.2</v>
          </cell>
          <cell r="AZ1642">
            <v>8753.9699999999993</v>
          </cell>
        </row>
        <row r="1643">
          <cell r="A1643" t="str">
            <v>MAY 2018</v>
          </cell>
          <cell r="B1643" t="str">
            <v>LGCME591</v>
          </cell>
          <cell r="D1643" t="str">
            <v>Small Commercial Customers</v>
          </cell>
          <cell r="E1643">
            <v>8111000</v>
          </cell>
          <cell r="F1643">
            <v>8272</v>
          </cell>
          <cell r="L1643">
            <v>1216.6300000000001</v>
          </cell>
          <cell r="M1643">
            <v>-3006.61</v>
          </cell>
          <cell r="S1643">
            <v>668315.23</v>
          </cell>
          <cell r="AW1643">
            <v>302864.71999999997</v>
          </cell>
          <cell r="AX1643">
            <v>388836.34</v>
          </cell>
          <cell r="AY1643">
            <v>668315.23</v>
          </cell>
          <cell r="AZ1643">
            <v>13939.22</v>
          </cell>
        </row>
        <row r="1644">
          <cell r="A1644" t="str">
            <v>MAY 2018</v>
          </cell>
          <cell r="B1644" t="str">
            <v>LGCME593</v>
          </cell>
          <cell r="D1644" t="str">
            <v>Large Commercial Customers</v>
          </cell>
          <cell r="E1644">
            <v>36588240</v>
          </cell>
          <cell r="F1644">
            <v>14509.69</v>
          </cell>
          <cell r="L1644">
            <v>5494.37</v>
          </cell>
          <cell r="M1644">
            <v>-11748.46</v>
          </cell>
          <cell r="S1644">
            <v>2637645.88</v>
          </cell>
          <cell r="AW1644">
            <v>1282417.8199999998</v>
          </cell>
          <cell r="AX1644">
            <v>1492438.15</v>
          </cell>
          <cell r="AY1644">
            <v>2637645.88</v>
          </cell>
          <cell r="AZ1644">
            <v>52127.14</v>
          </cell>
        </row>
        <row r="1645">
          <cell r="A1645" t="str">
            <v>MAY 2018</v>
          </cell>
          <cell r="B1645" t="str">
            <v>LGCME593</v>
          </cell>
          <cell r="D1645" t="str">
            <v>Public Authorities Customers</v>
          </cell>
          <cell r="E1645">
            <v>19338600</v>
          </cell>
          <cell r="F1645">
            <v>5610</v>
          </cell>
          <cell r="L1645">
            <v>2973.63</v>
          </cell>
          <cell r="M1645">
            <v>9823.24</v>
          </cell>
          <cell r="S1645">
            <v>1348081.61</v>
          </cell>
          <cell r="AW1645">
            <v>677817.92999999993</v>
          </cell>
          <cell r="AX1645">
            <v>709098.35000000009</v>
          </cell>
          <cell r="AY1645">
            <v>1348081.61</v>
          </cell>
          <cell r="AZ1645">
            <v>23838.73</v>
          </cell>
        </row>
        <row r="1646">
          <cell r="A1646" t="str">
            <v>MAY 2018</v>
          </cell>
          <cell r="B1646" t="str">
            <v>LGCME593</v>
          </cell>
          <cell r="D1646" t="str">
            <v>Small Commercial Customers</v>
          </cell>
          <cell r="E1646">
            <v>2004600</v>
          </cell>
          <cell r="F1646">
            <v>1320</v>
          </cell>
          <cell r="L1646">
            <v>300.69</v>
          </cell>
          <cell r="M1646">
            <v>-741.7</v>
          </cell>
          <cell r="S1646">
            <v>132978.75</v>
          </cell>
          <cell r="AW1646">
            <v>70261.23</v>
          </cell>
          <cell r="AX1646">
            <v>70122.14</v>
          </cell>
          <cell r="AY1646">
            <v>132978.75</v>
          </cell>
          <cell r="AZ1646">
            <v>2541.23</v>
          </cell>
        </row>
        <row r="1647">
          <cell r="A1647" t="str">
            <v>MAY 2018</v>
          </cell>
          <cell r="B1647" t="str">
            <v>LGCME594</v>
          </cell>
          <cell r="D1647" t="str">
            <v>Public Authorities Customers</v>
          </cell>
          <cell r="E1647">
            <v>8337000</v>
          </cell>
          <cell r="F1647">
            <v>330</v>
          </cell>
          <cell r="L1647">
            <v>1192.17</v>
          </cell>
          <cell r="M1647">
            <v>13973.4</v>
          </cell>
          <cell r="S1647">
            <v>405273.57</v>
          </cell>
          <cell r="AW1647">
            <v>292211.84999999998</v>
          </cell>
          <cell r="AX1647">
            <v>129400.45</v>
          </cell>
          <cell r="AY1647">
            <v>405273.57</v>
          </cell>
          <cell r="AZ1647">
            <v>-896.89</v>
          </cell>
        </row>
        <row r="1648">
          <cell r="A1648" t="str">
            <v>MAY 2018</v>
          </cell>
          <cell r="B1648" t="str">
            <v>LGCME651DS</v>
          </cell>
          <cell r="D1648" t="str">
            <v>Industrial Customers</v>
          </cell>
          <cell r="E1648">
            <v>48187</v>
          </cell>
          <cell r="F1648">
            <v>604.79999999999995</v>
          </cell>
          <cell r="L1648">
            <v>71.81</v>
          </cell>
          <cell r="M1648">
            <v>-17.850000000000001</v>
          </cell>
          <cell r="S1648">
            <v>5486.87</v>
          </cell>
          <cell r="AW1648">
            <v>4961.8200000000006</v>
          </cell>
          <cell r="AX1648">
            <v>0</v>
          </cell>
          <cell r="AY1648">
            <v>5486.87</v>
          </cell>
          <cell r="AZ1648">
            <v>126.49</v>
          </cell>
        </row>
        <row r="1649">
          <cell r="A1649" t="str">
            <v>MAY 2018</v>
          </cell>
          <cell r="B1649" t="str">
            <v>LGCME651DS</v>
          </cell>
          <cell r="D1649" t="str">
            <v>Large Commercial Customers</v>
          </cell>
          <cell r="E1649">
            <v>3099911</v>
          </cell>
          <cell r="F1649">
            <v>15981.84</v>
          </cell>
          <cell r="L1649">
            <v>4620.12</v>
          </cell>
          <cell r="M1649">
            <v>-1058.8900000000001</v>
          </cell>
          <cell r="S1649">
            <v>329609.63</v>
          </cell>
          <cell r="AW1649">
            <v>319197.75</v>
          </cell>
          <cell r="AX1649">
            <v>0</v>
          </cell>
          <cell r="AY1649">
            <v>329609.63</v>
          </cell>
          <cell r="AZ1649">
            <v>7448.48</v>
          </cell>
        </row>
        <row r="1650">
          <cell r="A1650" t="str">
            <v>MAY 2018</v>
          </cell>
          <cell r="B1650" t="str">
            <v>LGCME651DS</v>
          </cell>
          <cell r="D1650" t="str">
            <v>Public Authorities Customers</v>
          </cell>
          <cell r="E1650">
            <v>6429660</v>
          </cell>
          <cell r="F1650">
            <v>39399.67</v>
          </cell>
          <cell r="L1650">
            <v>9585.91</v>
          </cell>
          <cell r="M1650">
            <v>-1795.38</v>
          </cell>
          <cell r="S1650">
            <v>690958.96</v>
          </cell>
          <cell r="AW1650">
            <v>662094.17000000004</v>
          </cell>
          <cell r="AX1650">
            <v>0</v>
          </cell>
          <cell r="AY1650">
            <v>690958.96</v>
          </cell>
          <cell r="AZ1650">
            <v>15510.76</v>
          </cell>
        </row>
        <row r="1651">
          <cell r="A1651" t="str">
            <v>MAY 2018</v>
          </cell>
          <cell r="B1651" t="str">
            <v>LGCME651DS</v>
          </cell>
          <cell r="D1651" t="str">
            <v>Residential Customers</v>
          </cell>
          <cell r="E1651">
            <v>57916</v>
          </cell>
          <cell r="F1651">
            <v>907.2</v>
          </cell>
          <cell r="L1651">
            <v>86.47</v>
          </cell>
          <cell r="M1651">
            <v>6.1</v>
          </cell>
          <cell r="S1651">
            <v>6840.83</v>
          </cell>
          <cell r="AW1651">
            <v>5963.63</v>
          </cell>
          <cell r="AX1651">
            <v>0</v>
          </cell>
          <cell r="AY1651">
            <v>6840.83</v>
          </cell>
          <cell r="AZ1651">
            <v>152.63999999999999</v>
          </cell>
        </row>
        <row r="1652">
          <cell r="A1652" t="str">
            <v>MAY 2018</v>
          </cell>
          <cell r="B1652" t="str">
            <v>LGCME651DS</v>
          </cell>
          <cell r="D1652" t="str">
            <v>Small Commercial Customers</v>
          </cell>
          <cell r="E1652">
            <v>60573691</v>
          </cell>
          <cell r="F1652">
            <v>734602.06</v>
          </cell>
          <cell r="L1652">
            <v>90196.96</v>
          </cell>
          <cell r="M1652">
            <v>-20508.310000000001</v>
          </cell>
          <cell r="S1652">
            <v>6874329.9699999997</v>
          </cell>
          <cell r="AW1652">
            <v>6238065.6399999997</v>
          </cell>
          <cell r="AX1652">
            <v>0</v>
          </cell>
          <cell r="AY1652">
            <v>6874329.9699999997</v>
          </cell>
          <cell r="AZ1652">
            <v>156554.1</v>
          </cell>
        </row>
        <row r="1653">
          <cell r="A1653" t="str">
            <v>MAY 2018</v>
          </cell>
          <cell r="B1653" t="str">
            <v>LGCME652</v>
          </cell>
          <cell r="D1653" t="str">
            <v>Industrial Customers</v>
          </cell>
          <cell r="E1653">
            <v>14722</v>
          </cell>
          <cell r="L1653">
            <v>21.93</v>
          </cell>
          <cell r="M1653">
            <v>-5.44</v>
          </cell>
          <cell r="S1653">
            <v>1486.12</v>
          </cell>
          <cell r="AW1653">
            <v>1515.92</v>
          </cell>
          <cell r="AX1653">
            <v>0</v>
          </cell>
          <cell r="AY1653">
            <v>1486.12</v>
          </cell>
          <cell r="AZ1653">
            <v>33.22</v>
          </cell>
        </row>
        <row r="1654">
          <cell r="A1654" t="str">
            <v>MAY 2018</v>
          </cell>
          <cell r="B1654" t="str">
            <v>LGCME652</v>
          </cell>
          <cell r="D1654" t="str">
            <v>Large Commercial Customers</v>
          </cell>
          <cell r="E1654">
            <v>32</v>
          </cell>
          <cell r="L1654">
            <v>0.05</v>
          </cell>
          <cell r="M1654">
            <v>-0.01</v>
          </cell>
          <cell r="S1654">
            <v>3.24</v>
          </cell>
          <cell r="AW1654">
            <v>3.3</v>
          </cell>
          <cell r="AX1654">
            <v>0</v>
          </cell>
          <cell r="AY1654">
            <v>3.24</v>
          </cell>
          <cell r="AZ1654">
            <v>7.0000000000000007E-2</v>
          </cell>
        </row>
        <row r="1655">
          <cell r="A1655" t="str">
            <v>MAY 2018</v>
          </cell>
          <cell r="B1655" t="str">
            <v>LGCME652</v>
          </cell>
          <cell r="D1655" t="str">
            <v>Public Authorities Customers</v>
          </cell>
          <cell r="E1655">
            <v>99047</v>
          </cell>
          <cell r="L1655">
            <v>147.6</v>
          </cell>
          <cell r="M1655">
            <v>-23.53</v>
          </cell>
          <cell r="S1655">
            <v>10024.870000000001</v>
          </cell>
          <cell r="AW1655">
            <v>10198.890000000001</v>
          </cell>
          <cell r="AX1655">
            <v>0</v>
          </cell>
          <cell r="AY1655">
            <v>10024.870000000001</v>
          </cell>
          <cell r="AZ1655">
            <v>221.26</v>
          </cell>
        </row>
        <row r="1656">
          <cell r="A1656" t="str">
            <v>MAY 2018</v>
          </cell>
          <cell r="B1656" t="str">
            <v>LGCME652</v>
          </cell>
          <cell r="D1656" t="str">
            <v>Small Commercial Customers</v>
          </cell>
          <cell r="E1656">
            <v>1271679</v>
          </cell>
          <cell r="L1656">
            <v>1894.92</v>
          </cell>
          <cell r="M1656">
            <v>-451.07</v>
          </cell>
          <cell r="S1656">
            <v>128419.66</v>
          </cell>
          <cell r="AW1656">
            <v>130944.76</v>
          </cell>
          <cell r="AX1656">
            <v>0</v>
          </cell>
          <cell r="AY1656">
            <v>128419.66</v>
          </cell>
          <cell r="AZ1656">
            <v>2865.99</v>
          </cell>
        </row>
        <row r="1657">
          <cell r="A1657" t="str">
            <v>MAY 2018</v>
          </cell>
          <cell r="B1657" t="str">
            <v>LGCME657</v>
          </cell>
          <cell r="D1657" t="str">
            <v>Large Commercial Customers</v>
          </cell>
          <cell r="E1657">
            <v>2800</v>
          </cell>
          <cell r="F1657">
            <v>50.4</v>
          </cell>
          <cell r="L1657">
            <v>4.17</v>
          </cell>
          <cell r="M1657">
            <v>-1.03</v>
          </cell>
          <cell r="S1657">
            <v>334.54</v>
          </cell>
          <cell r="AW1657">
            <v>288.32000000000005</v>
          </cell>
          <cell r="AX1657">
            <v>0</v>
          </cell>
          <cell r="AY1657">
            <v>334.54</v>
          </cell>
          <cell r="AZ1657">
            <v>7.8</v>
          </cell>
        </row>
        <row r="1658">
          <cell r="A1658" t="str">
            <v>MAY 2018</v>
          </cell>
          <cell r="B1658" t="str">
            <v>LGCME657</v>
          </cell>
          <cell r="D1658" t="str">
            <v>Public Authorities Customers</v>
          </cell>
          <cell r="E1658">
            <v>131680</v>
          </cell>
          <cell r="F1658">
            <v>252</v>
          </cell>
          <cell r="L1658">
            <v>196.2</v>
          </cell>
          <cell r="M1658">
            <v>-48.73</v>
          </cell>
          <cell r="S1658">
            <v>13551.98</v>
          </cell>
          <cell r="AW1658">
            <v>13559.079999999998</v>
          </cell>
          <cell r="AX1658">
            <v>0</v>
          </cell>
          <cell r="AY1658">
            <v>13551.98</v>
          </cell>
          <cell r="AZ1658">
            <v>304.51</v>
          </cell>
        </row>
        <row r="1659">
          <cell r="A1659" t="str">
            <v>MAY 2018</v>
          </cell>
          <cell r="B1659" t="str">
            <v>LGCME657</v>
          </cell>
          <cell r="D1659" t="str">
            <v>Small Commercial Customers</v>
          </cell>
          <cell r="E1659">
            <v>47833</v>
          </cell>
          <cell r="F1659">
            <v>302.39999999999998</v>
          </cell>
          <cell r="L1659">
            <v>71.27</v>
          </cell>
          <cell r="M1659">
            <v>-17.690000000000001</v>
          </cell>
          <cell r="S1659">
            <v>5139.83</v>
          </cell>
          <cell r="AW1659">
            <v>4925.3600000000006</v>
          </cell>
          <cell r="AX1659">
            <v>0</v>
          </cell>
          <cell r="AY1659">
            <v>5139.83</v>
          </cell>
          <cell r="AZ1659">
            <v>116.8</v>
          </cell>
        </row>
        <row r="1660">
          <cell r="A1660" t="str">
            <v>MAY 2018</v>
          </cell>
          <cell r="B1660" t="str">
            <v>LGCME671</v>
          </cell>
          <cell r="D1660" t="str">
            <v>Public Authorities Customers</v>
          </cell>
          <cell r="E1660">
            <v>4320000</v>
          </cell>
          <cell r="M1660">
            <v>-1598.4</v>
          </cell>
          <cell r="S1660">
            <v>274568.8</v>
          </cell>
          <cell r="AW1660">
            <v>153792</v>
          </cell>
          <cell r="AX1660">
            <v>140569.63</v>
          </cell>
          <cell r="AY1660">
            <v>274568.8</v>
          </cell>
          <cell r="AZ1660">
            <v>5133.57</v>
          </cell>
        </row>
        <row r="1661">
          <cell r="A1661" t="str">
            <v>MAY 2018</v>
          </cell>
          <cell r="B1661" t="str">
            <v>LGCME707</v>
          </cell>
          <cell r="D1661" t="str">
            <v>Small Commercial Customers</v>
          </cell>
          <cell r="S1661">
            <v>-893.44</v>
          </cell>
          <cell r="AW1661">
            <v>0</v>
          </cell>
          <cell r="AX1661">
            <v>0</v>
          </cell>
          <cell r="AY1661">
            <v>-893.44</v>
          </cell>
          <cell r="AZ1661">
            <v>0</v>
          </cell>
        </row>
        <row r="1662">
          <cell r="A1662" t="str">
            <v>MAY 2018</v>
          </cell>
          <cell r="B1662" t="str">
            <v>LGCMEOSLS</v>
          </cell>
          <cell r="D1662" t="str">
            <v>Small Commercial Customers</v>
          </cell>
          <cell r="E1662">
            <v>5720</v>
          </cell>
          <cell r="F1662">
            <v>90</v>
          </cell>
          <cell r="L1662">
            <v>0.86</v>
          </cell>
          <cell r="M1662">
            <v>-2.12</v>
          </cell>
          <cell r="S1662">
            <v>1267.1600000000001</v>
          </cell>
          <cell r="AW1662">
            <v>215.82</v>
          </cell>
          <cell r="AX1662">
            <v>960.89</v>
          </cell>
          <cell r="AY1662">
            <v>1267.1600000000001</v>
          </cell>
          <cell r="AZ1662">
            <v>32.6</v>
          </cell>
        </row>
        <row r="1663">
          <cell r="A1663" t="str">
            <v>MAY 2018</v>
          </cell>
          <cell r="B1663" t="str">
            <v>LGCMESPS</v>
          </cell>
          <cell r="D1663" t="str">
            <v>Large Commercial Customers</v>
          </cell>
          <cell r="E1663">
            <v>211000</v>
          </cell>
          <cell r="F1663">
            <v>360</v>
          </cell>
          <cell r="L1663">
            <v>145.59</v>
          </cell>
          <cell r="M1663">
            <v>-78.069999999999993</v>
          </cell>
          <cell r="S1663">
            <v>24764.1</v>
          </cell>
          <cell r="AW1663">
            <v>7963.1399999999994</v>
          </cell>
          <cell r="AX1663">
            <v>16937.849999999999</v>
          </cell>
          <cell r="AY1663">
            <v>24764.1</v>
          </cell>
          <cell r="AZ1663">
            <v>574.99</v>
          </cell>
        </row>
        <row r="1664">
          <cell r="A1664" t="str">
            <v>MAY 2018</v>
          </cell>
          <cell r="B1664" t="str">
            <v>LGCMESPS</v>
          </cell>
          <cell r="D1664" t="str">
            <v>Public Authorities Customers</v>
          </cell>
          <cell r="E1664">
            <v>4340150</v>
          </cell>
          <cell r="F1664">
            <v>5400</v>
          </cell>
          <cell r="L1664">
            <v>2999.09</v>
          </cell>
          <cell r="M1664">
            <v>-1521.81</v>
          </cell>
          <cell r="S1664">
            <v>481422.12</v>
          </cell>
          <cell r="AW1664">
            <v>163797.24</v>
          </cell>
          <cell r="AX1664">
            <v>322917.02</v>
          </cell>
          <cell r="AY1664">
            <v>481422.12</v>
          </cell>
          <cell r="AZ1664">
            <v>11009.17</v>
          </cell>
        </row>
        <row r="1665">
          <cell r="A1665" t="str">
            <v>MAY 2018</v>
          </cell>
          <cell r="B1665" t="str">
            <v>LGCMESPS</v>
          </cell>
          <cell r="D1665" t="str">
            <v>Small Commercial Customers</v>
          </cell>
          <cell r="E1665">
            <v>319240</v>
          </cell>
          <cell r="F1665">
            <v>180</v>
          </cell>
          <cell r="L1665">
            <v>220.28</v>
          </cell>
          <cell r="M1665">
            <v>-118.12</v>
          </cell>
          <cell r="S1665">
            <v>30765.49</v>
          </cell>
          <cell r="AW1665">
            <v>12048.119999999999</v>
          </cell>
          <cell r="AX1665">
            <v>19480.57</v>
          </cell>
          <cell r="AY1665">
            <v>30765.49</v>
          </cell>
          <cell r="AZ1665">
            <v>678.54</v>
          </cell>
        </row>
        <row r="1666">
          <cell r="A1666" t="str">
            <v>MAY 2018</v>
          </cell>
          <cell r="B1666" t="str">
            <v>LGCMESPSPF</v>
          </cell>
          <cell r="D1666" t="str">
            <v>Public Authorities Customers</v>
          </cell>
          <cell r="E1666">
            <v>491300</v>
          </cell>
          <cell r="F1666">
            <v>630</v>
          </cell>
          <cell r="L1666">
            <v>340.1</v>
          </cell>
          <cell r="M1666">
            <v>-120.47</v>
          </cell>
          <cell r="S1666">
            <v>48392.24</v>
          </cell>
          <cell r="AW1666">
            <v>18541.669999999998</v>
          </cell>
          <cell r="AX1666">
            <v>30484.539999999997</v>
          </cell>
          <cell r="AY1666">
            <v>48392.24</v>
          </cell>
          <cell r="AZ1666">
            <v>1061.3699999999999</v>
          </cell>
        </row>
        <row r="1667">
          <cell r="A1667" t="str">
            <v>MAY 2018</v>
          </cell>
          <cell r="B1667" t="str">
            <v>LGCMESTOD</v>
          </cell>
          <cell r="D1667" t="str">
            <v>Public Authorities Customers</v>
          </cell>
          <cell r="E1667">
            <v>319900</v>
          </cell>
          <cell r="F1667">
            <v>600</v>
          </cell>
          <cell r="L1667">
            <v>47.99</v>
          </cell>
          <cell r="M1667">
            <v>-118.37</v>
          </cell>
          <cell r="S1667">
            <v>31746.9</v>
          </cell>
          <cell r="AW1667">
            <v>12002.65</v>
          </cell>
          <cell r="AX1667">
            <v>20235.93</v>
          </cell>
          <cell r="AY1667">
            <v>31746.9</v>
          </cell>
          <cell r="AZ1667">
            <v>706.16</v>
          </cell>
        </row>
        <row r="1668">
          <cell r="A1668" t="str">
            <v>MAY 2018</v>
          </cell>
          <cell r="B1668" t="str">
            <v>LGCSR795</v>
          </cell>
          <cell r="D1668" t="str">
            <v>Industrial Customers</v>
          </cell>
          <cell r="P1668">
            <v>-363508.03</v>
          </cell>
          <cell r="S1668">
            <v>-363508.03</v>
          </cell>
          <cell r="AW1668">
            <v>0</v>
          </cell>
          <cell r="AX1668">
            <v>0</v>
          </cell>
          <cell r="AY1668">
            <v>-363508.03</v>
          </cell>
          <cell r="AZ1668">
            <v>0</v>
          </cell>
        </row>
        <row r="1669">
          <cell r="A1669" t="str">
            <v>MAY 2018</v>
          </cell>
          <cell r="B1669" t="str">
            <v>LGE_EVC</v>
          </cell>
          <cell r="D1669" t="str">
            <v>Small Commercial Customers</v>
          </cell>
          <cell r="E1669">
            <v>245</v>
          </cell>
          <cell r="M1669">
            <v>-0.61</v>
          </cell>
          <cell r="S1669">
            <v>175.02</v>
          </cell>
          <cell r="AW1669">
            <v>174.4</v>
          </cell>
          <cell r="AX1669">
            <v>0</v>
          </cell>
          <cell r="AY1669">
            <v>175.02</v>
          </cell>
          <cell r="AZ1669">
            <v>1.23</v>
          </cell>
        </row>
        <row r="1670">
          <cell r="A1670" t="str">
            <v>MAY 2018</v>
          </cell>
          <cell r="B1670" t="str">
            <v>LGINE551DS</v>
          </cell>
          <cell r="D1670" t="str">
            <v>Industrial Customers</v>
          </cell>
          <cell r="E1670">
            <v>162010</v>
          </cell>
          <cell r="F1670">
            <v>1669.5</v>
          </cell>
          <cell r="L1670">
            <v>0</v>
          </cell>
          <cell r="M1670">
            <v>-59.95</v>
          </cell>
          <cell r="S1670">
            <v>17824.37</v>
          </cell>
          <cell r="AW1670">
            <v>16682.169999999998</v>
          </cell>
          <cell r="AX1670">
            <v>0</v>
          </cell>
          <cell r="AY1670">
            <v>17824.37</v>
          </cell>
          <cell r="AZ1670">
            <v>407.5</v>
          </cell>
        </row>
        <row r="1671">
          <cell r="A1671" t="str">
            <v>MAY 2018</v>
          </cell>
          <cell r="B1671" t="str">
            <v>LGINE551DS</v>
          </cell>
          <cell r="D1671" t="str">
            <v>Large Commercial Customers</v>
          </cell>
          <cell r="E1671">
            <v>24700</v>
          </cell>
          <cell r="F1671">
            <v>31.5</v>
          </cell>
          <cell r="L1671">
            <v>0</v>
          </cell>
          <cell r="M1671">
            <v>-9.14</v>
          </cell>
          <cell r="S1671">
            <v>2487.91</v>
          </cell>
          <cell r="AW1671">
            <v>2543.36</v>
          </cell>
          <cell r="AX1671">
            <v>0</v>
          </cell>
          <cell r="AY1671">
            <v>2487.91</v>
          </cell>
          <cell r="AZ1671">
            <v>55.57</v>
          </cell>
        </row>
        <row r="1672">
          <cell r="A1672" t="str">
            <v>MAY 2018</v>
          </cell>
          <cell r="B1672" t="str">
            <v>LGINE551DS</v>
          </cell>
          <cell r="D1672" t="str">
            <v>Small Commercial Customers</v>
          </cell>
          <cell r="E1672">
            <v>2355</v>
          </cell>
          <cell r="F1672">
            <v>63</v>
          </cell>
          <cell r="L1672">
            <v>0</v>
          </cell>
          <cell r="M1672">
            <v>-0.86</v>
          </cell>
          <cell r="S1672">
            <v>298.97000000000003</v>
          </cell>
          <cell r="AW1672">
            <v>242.49</v>
          </cell>
          <cell r="AX1672">
            <v>0</v>
          </cell>
          <cell r="AY1672">
            <v>298.97000000000003</v>
          </cell>
          <cell r="AZ1672">
            <v>7.06</v>
          </cell>
        </row>
        <row r="1673">
          <cell r="A1673" t="str">
            <v>MAY 2018</v>
          </cell>
          <cell r="B1673" t="str">
            <v>LGINE643</v>
          </cell>
          <cell r="D1673" t="str">
            <v>Industrial Customers</v>
          </cell>
          <cell r="E1673">
            <v>84042102</v>
          </cell>
          <cell r="F1673">
            <v>10500</v>
          </cell>
          <cell r="L1673">
            <v>0</v>
          </cell>
          <cell r="M1673">
            <v>105971.61</v>
          </cell>
          <cell r="S1673">
            <v>4977275.93</v>
          </cell>
          <cell r="AW1673">
            <v>2838942.21</v>
          </cell>
          <cell r="AX1673">
            <v>2238710.7999999998</v>
          </cell>
          <cell r="AY1673">
            <v>4977275.93</v>
          </cell>
          <cell r="AZ1673">
            <v>71748.61</v>
          </cell>
        </row>
        <row r="1674">
          <cell r="A1674" t="str">
            <v>MAY 2018</v>
          </cell>
          <cell r="B1674" t="str">
            <v>LGINE643</v>
          </cell>
          <cell r="D1674" t="str">
            <v>Public Authorities Customers</v>
          </cell>
          <cell r="E1674">
            <v>8334000</v>
          </cell>
          <cell r="F1674">
            <v>9000</v>
          </cell>
          <cell r="L1674">
            <v>0</v>
          </cell>
          <cell r="M1674">
            <v>-3083.58</v>
          </cell>
          <cell r="S1674">
            <v>700172.83</v>
          </cell>
          <cell r="AW1674">
            <v>281522.52</v>
          </cell>
          <cell r="AX1674">
            <v>442469.54000000004</v>
          </cell>
          <cell r="AY1674">
            <v>700172.83</v>
          </cell>
          <cell r="AZ1674">
            <v>14772.59</v>
          </cell>
        </row>
        <row r="1675">
          <cell r="A1675" t="str">
            <v>MAY 2018</v>
          </cell>
          <cell r="B1675" t="str">
            <v>LGINE651DS</v>
          </cell>
          <cell r="D1675" t="str">
            <v>Industrial Customers</v>
          </cell>
          <cell r="E1675">
            <v>2793223</v>
          </cell>
          <cell r="F1675">
            <v>10019.52</v>
          </cell>
          <cell r="L1675">
            <v>0</v>
          </cell>
          <cell r="M1675">
            <v>-1012.84</v>
          </cell>
          <cell r="S1675">
            <v>288049.12</v>
          </cell>
          <cell r="AW1675">
            <v>287618.14</v>
          </cell>
          <cell r="AX1675">
            <v>0</v>
          </cell>
          <cell r="AY1675">
            <v>288049.12</v>
          </cell>
          <cell r="AZ1675">
            <v>6470.93</v>
          </cell>
        </row>
        <row r="1676">
          <cell r="A1676" t="str">
            <v>MAY 2018</v>
          </cell>
          <cell r="B1676" t="str">
            <v>LGINE651DS</v>
          </cell>
          <cell r="D1676" t="str">
            <v>Large Commercial Customers</v>
          </cell>
          <cell r="E1676">
            <v>3840</v>
          </cell>
          <cell r="F1676">
            <v>50.4</v>
          </cell>
          <cell r="L1676">
            <v>0</v>
          </cell>
          <cell r="M1676">
            <v>-1.42</v>
          </cell>
          <cell r="S1676">
            <v>433.62</v>
          </cell>
          <cell r="AW1676">
            <v>395.4</v>
          </cell>
          <cell r="AX1676">
            <v>0</v>
          </cell>
          <cell r="AY1676">
            <v>433.62</v>
          </cell>
          <cell r="AZ1676">
            <v>9.98</v>
          </cell>
        </row>
        <row r="1677">
          <cell r="A1677" t="str">
            <v>MAY 2018</v>
          </cell>
          <cell r="B1677" t="str">
            <v>LGINE651DS</v>
          </cell>
          <cell r="D1677" t="str">
            <v>Public Authorities Customers</v>
          </cell>
          <cell r="E1677">
            <v>1361</v>
          </cell>
          <cell r="F1677">
            <v>50.4</v>
          </cell>
          <cell r="L1677">
            <v>0</v>
          </cell>
          <cell r="M1677">
            <v>-0.5</v>
          </cell>
          <cell r="S1677">
            <v>187.18</v>
          </cell>
          <cell r="AW1677">
            <v>140.13999999999999</v>
          </cell>
          <cell r="AX1677">
            <v>0</v>
          </cell>
          <cell r="AY1677">
            <v>187.18</v>
          </cell>
          <cell r="AZ1677">
            <v>4.49</v>
          </cell>
        </row>
        <row r="1678">
          <cell r="A1678" t="str">
            <v>MAY 2018</v>
          </cell>
          <cell r="B1678" t="str">
            <v>LGINE651DS</v>
          </cell>
          <cell r="D1678" t="str">
            <v>Small Commercial Customers</v>
          </cell>
          <cell r="E1678">
            <v>59307</v>
          </cell>
          <cell r="F1678">
            <v>957.6</v>
          </cell>
          <cell r="L1678">
            <v>0</v>
          </cell>
          <cell r="M1678">
            <v>-49.76</v>
          </cell>
          <cell r="S1678">
            <v>6874.92</v>
          </cell>
          <cell r="AW1678">
            <v>6106.8700000000008</v>
          </cell>
          <cell r="AX1678">
            <v>0</v>
          </cell>
          <cell r="AY1678">
            <v>6874.92</v>
          </cell>
          <cell r="AZ1678">
            <v>142.78</v>
          </cell>
        </row>
        <row r="1679">
          <cell r="A1679" t="str">
            <v>MAY 2018</v>
          </cell>
          <cell r="B1679" t="str">
            <v>LGINE661DS</v>
          </cell>
          <cell r="D1679" t="str">
            <v>Industrial Customers</v>
          </cell>
          <cell r="E1679">
            <v>1706904</v>
          </cell>
          <cell r="F1679">
            <v>3870</v>
          </cell>
          <cell r="L1679">
            <v>0</v>
          </cell>
          <cell r="M1679">
            <v>-601</v>
          </cell>
          <cell r="S1679">
            <v>173753.88</v>
          </cell>
          <cell r="AW1679">
            <v>64111.33</v>
          </cell>
          <cell r="AX1679">
            <v>111667.66</v>
          </cell>
          <cell r="AY1679">
            <v>173753.88</v>
          </cell>
          <cell r="AZ1679">
            <v>3884.69</v>
          </cell>
        </row>
        <row r="1680">
          <cell r="A1680" t="str">
            <v>MAY 2018</v>
          </cell>
          <cell r="B1680" t="str">
            <v>LGINE661DS</v>
          </cell>
          <cell r="D1680" t="str">
            <v>Large Commercial Customers</v>
          </cell>
          <cell r="E1680">
            <v>160800</v>
          </cell>
          <cell r="F1680">
            <v>90</v>
          </cell>
          <cell r="L1680">
            <v>0</v>
          </cell>
          <cell r="M1680">
            <v>-59.49</v>
          </cell>
          <cell r="S1680">
            <v>16418.03</v>
          </cell>
          <cell r="AW1680">
            <v>6039.65</v>
          </cell>
          <cell r="AX1680">
            <v>10848.09</v>
          </cell>
          <cell r="AY1680">
            <v>16418.03</v>
          </cell>
          <cell r="AZ1680">
            <v>368.1</v>
          </cell>
        </row>
        <row r="1681">
          <cell r="A1681" t="str">
            <v>MAY 2018</v>
          </cell>
          <cell r="B1681" t="str">
            <v>LGINE661DS</v>
          </cell>
          <cell r="D1681" t="str">
            <v>Public Authorities Customers</v>
          </cell>
          <cell r="E1681">
            <v>52800</v>
          </cell>
          <cell r="F1681">
            <v>90</v>
          </cell>
          <cell r="L1681">
            <v>0</v>
          </cell>
          <cell r="M1681">
            <v>72.87</v>
          </cell>
          <cell r="S1681">
            <v>4724.63</v>
          </cell>
          <cell r="AW1681">
            <v>1983.17</v>
          </cell>
          <cell r="AX1681">
            <v>2658.37</v>
          </cell>
          <cell r="AY1681">
            <v>4724.63</v>
          </cell>
          <cell r="AZ1681">
            <v>83.88</v>
          </cell>
        </row>
        <row r="1682">
          <cell r="A1682" t="str">
            <v>MAY 2018</v>
          </cell>
          <cell r="B1682" t="str">
            <v>LGINE661DS</v>
          </cell>
          <cell r="D1682" t="str">
            <v>Small Commercial Customers</v>
          </cell>
          <cell r="E1682">
            <v>87720</v>
          </cell>
          <cell r="F1682">
            <v>180</v>
          </cell>
          <cell r="L1682">
            <v>0</v>
          </cell>
          <cell r="M1682">
            <v>-32.46</v>
          </cell>
          <cell r="S1682">
            <v>9520.93</v>
          </cell>
          <cell r="AW1682">
            <v>3294.76</v>
          </cell>
          <cell r="AX1682">
            <v>6335.3899999999994</v>
          </cell>
          <cell r="AY1682">
            <v>9520.93</v>
          </cell>
          <cell r="AZ1682">
            <v>216.93</v>
          </cell>
        </row>
        <row r="1683">
          <cell r="A1683" t="str">
            <v>MAY 2018</v>
          </cell>
          <cell r="B1683" t="str">
            <v>LGINE661PD</v>
          </cell>
          <cell r="D1683" t="str">
            <v>Industrial Customers</v>
          </cell>
          <cell r="E1683">
            <v>13083288</v>
          </cell>
          <cell r="F1683">
            <v>11691.56</v>
          </cell>
          <cell r="L1683">
            <v>0</v>
          </cell>
          <cell r="M1683">
            <v>-4149.68</v>
          </cell>
          <cell r="S1683">
            <v>1292904.55</v>
          </cell>
          <cell r="AW1683">
            <v>491408.3</v>
          </cell>
          <cell r="AX1683">
            <v>835060.4</v>
          </cell>
          <cell r="AY1683">
            <v>1292904.55</v>
          </cell>
          <cell r="AZ1683">
            <v>28561.56</v>
          </cell>
        </row>
        <row r="1684">
          <cell r="A1684" t="str">
            <v>MAY 2018</v>
          </cell>
          <cell r="B1684" t="str">
            <v>LGINE661PD</v>
          </cell>
          <cell r="D1684" t="str">
            <v>Large Commercial Customers</v>
          </cell>
          <cell r="E1684">
            <v>36000</v>
          </cell>
          <cell r="F1684">
            <v>90</v>
          </cell>
          <cell r="L1684">
            <v>0</v>
          </cell>
          <cell r="M1684">
            <v>-13.32</v>
          </cell>
          <cell r="S1684">
            <v>3906.53</v>
          </cell>
          <cell r="AW1684">
            <v>1352.16</v>
          </cell>
          <cell r="AX1684">
            <v>2583.09</v>
          </cell>
          <cell r="AY1684">
            <v>3906.53</v>
          </cell>
          <cell r="AZ1684">
            <v>89</v>
          </cell>
        </row>
        <row r="1685">
          <cell r="A1685" t="str">
            <v>MAY 2018</v>
          </cell>
          <cell r="B1685" t="str">
            <v>LGINE661PD</v>
          </cell>
          <cell r="D1685" t="str">
            <v>Public Authorities Customers</v>
          </cell>
          <cell r="E1685">
            <v>181300</v>
          </cell>
          <cell r="F1685">
            <v>180</v>
          </cell>
          <cell r="L1685">
            <v>0</v>
          </cell>
          <cell r="M1685">
            <v>-67.08</v>
          </cell>
          <cell r="S1685">
            <v>24439.79</v>
          </cell>
          <cell r="AW1685">
            <v>6809.63</v>
          </cell>
          <cell r="AX1685">
            <v>17911.91</v>
          </cell>
          <cell r="AY1685">
            <v>24439.79</v>
          </cell>
          <cell r="AZ1685">
            <v>584.35</v>
          </cell>
        </row>
        <row r="1686">
          <cell r="A1686" t="str">
            <v>MAY 2018</v>
          </cell>
          <cell r="B1686" t="str">
            <v>LGINE661PD</v>
          </cell>
          <cell r="D1686" t="str">
            <v>Small Commercial Customers</v>
          </cell>
          <cell r="E1686">
            <v>261659</v>
          </cell>
          <cell r="F1686">
            <v>540</v>
          </cell>
          <cell r="L1686">
            <v>0</v>
          </cell>
          <cell r="M1686">
            <v>-96.81</v>
          </cell>
          <cell r="S1686">
            <v>26054.19</v>
          </cell>
          <cell r="AW1686">
            <v>9827.92</v>
          </cell>
          <cell r="AX1686">
            <v>16615.95</v>
          </cell>
          <cell r="AY1686">
            <v>26054.19</v>
          </cell>
          <cell r="AZ1686">
            <v>580.08000000000004</v>
          </cell>
        </row>
        <row r="1687">
          <cell r="A1687" t="str">
            <v>MAY 2018</v>
          </cell>
          <cell r="B1687" t="str">
            <v>LGINE663PD</v>
          </cell>
          <cell r="D1687" t="str">
            <v>Industrial Customers</v>
          </cell>
          <cell r="E1687">
            <v>288840</v>
          </cell>
          <cell r="F1687">
            <v>1920</v>
          </cell>
          <cell r="L1687">
            <v>0</v>
          </cell>
          <cell r="M1687">
            <v>-106.88</v>
          </cell>
          <cell r="S1687">
            <v>38940.29</v>
          </cell>
          <cell r="AW1687">
            <v>10424.24</v>
          </cell>
          <cell r="AX1687">
            <v>27331.61</v>
          </cell>
          <cell r="AY1687">
            <v>38940.29</v>
          </cell>
          <cell r="AZ1687">
            <v>931.06</v>
          </cell>
        </row>
        <row r="1688">
          <cell r="A1688" t="str">
            <v>MAY 2018</v>
          </cell>
          <cell r="B1688" t="str">
            <v>LGINE691</v>
          </cell>
          <cell r="D1688" t="str">
            <v>Industrial Customers</v>
          </cell>
          <cell r="E1688">
            <v>22318180</v>
          </cell>
          <cell r="F1688">
            <v>19018.75</v>
          </cell>
          <cell r="L1688">
            <v>0</v>
          </cell>
          <cell r="M1688">
            <v>-8170.1</v>
          </cell>
          <cell r="S1688">
            <v>1873263.99</v>
          </cell>
          <cell r="AW1688">
            <v>833360.85000000009</v>
          </cell>
          <cell r="AX1688">
            <v>1109988.32</v>
          </cell>
          <cell r="AY1688">
            <v>1873263.99</v>
          </cell>
          <cell r="AZ1688">
            <v>39489.620000000003</v>
          </cell>
        </row>
        <row r="1689">
          <cell r="A1689" t="str">
            <v>MAY 2018</v>
          </cell>
          <cell r="B1689" t="str">
            <v>LGINE691</v>
          </cell>
          <cell r="D1689" t="str">
            <v>Small Commercial Customers</v>
          </cell>
          <cell r="E1689">
            <v>299580</v>
          </cell>
          <cell r="F1689">
            <v>400</v>
          </cell>
          <cell r="L1689">
            <v>0</v>
          </cell>
          <cell r="M1689">
            <v>-110.84</v>
          </cell>
          <cell r="S1689">
            <v>25781.34</v>
          </cell>
          <cell r="AW1689">
            <v>11186.310000000001</v>
          </cell>
          <cell r="AX1689">
            <v>15375.08</v>
          </cell>
          <cell r="AY1689">
            <v>25781.34</v>
          </cell>
          <cell r="AZ1689">
            <v>548.52</v>
          </cell>
        </row>
        <row r="1690">
          <cell r="A1690" t="str">
            <v>MAY 2018</v>
          </cell>
          <cell r="B1690" t="str">
            <v>LGINE693</v>
          </cell>
          <cell r="D1690" t="str">
            <v>Industrial Customers</v>
          </cell>
          <cell r="E1690">
            <v>78578800</v>
          </cell>
          <cell r="F1690">
            <v>18150</v>
          </cell>
          <cell r="L1690">
            <v>0</v>
          </cell>
          <cell r="M1690">
            <v>-5692.76</v>
          </cell>
          <cell r="S1690">
            <v>5116683.8</v>
          </cell>
          <cell r="AW1690">
            <v>2754186.94</v>
          </cell>
          <cell r="AX1690">
            <v>2657454.0099999998</v>
          </cell>
          <cell r="AY1690">
            <v>5116683.8</v>
          </cell>
          <cell r="AZ1690">
            <v>93888.14</v>
          </cell>
        </row>
        <row r="1691">
          <cell r="A1691" t="str">
            <v>MAY 2018</v>
          </cell>
          <cell r="B1691" t="str">
            <v>LGINE693</v>
          </cell>
          <cell r="D1691" t="str">
            <v>Public Authorities Customers</v>
          </cell>
          <cell r="E1691">
            <v>12034200</v>
          </cell>
          <cell r="F1691">
            <v>1320</v>
          </cell>
          <cell r="L1691">
            <v>0</v>
          </cell>
          <cell r="M1691">
            <v>-4452.66</v>
          </cell>
          <cell r="S1691">
            <v>748489.28</v>
          </cell>
          <cell r="AW1691">
            <v>421798.71</v>
          </cell>
          <cell r="AX1691">
            <v>380975.05</v>
          </cell>
          <cell r="AY1691">
            <v>748489.28</v>
          </cell>
          <cell r="AZ1691">
            <v>13832.86</v>
          </cell>
        </row>
        <row r="1692">
          <cell r="A1692" t="str">
            <v>MAY 2018</v>
          </cell>
          <cell r="B1692" t="str">
            <v>LGINE699DS</v>
          </cell>
          <cell r="D1692" t="str">
            <v>Industrial Customers</v>
          </cell>
          <cell r="E1692">
            <v>7862400</v>
          </cell>
          <cell r="F1692">
            <v>330</v>
          </cell>
          <cell r="L1692">
            <v>0</v>
          </cell>
          <cell r="M1692">
            <v>10850.11</v>
          </cell>
          <cell r="S1692">
            <v>512988.3</v>
          </cell>
          <cell r="AW1692">
            <v>275577.12</v>
          </cell>
          <cell r="AX1692">
            <v>243548.83000000002</v>
          </cell>
          <cell r="AY1692">
            <v>512988.3</v>
          </cell>
          <cell r="AZ1692">
            <v>7752.93</v>
          </cell>
        </row>
        <row r="1693">
          <cell r="A1693" t="str">
            <v>MAY 2018</v>
          </cell>
          <cell r="B1693" t="str">
            <v>LGMLE570</v>
          </cell>
          <cell r="D1693" t="str">
            <v>Small Commercial Customers</v>
          </cell>
          <cell r="E1693">
            <v>196</v>
          </cell>
          <cell r="M1693">
            <v>-0.08</v>
          </cell>
          <cell r="S1693">
            <v>12.94</v>
          </cell>
          <cell r="AW1693">
            <v>13.81</v>
          </cell>
          <cell r="AX1693">
            <v>0</v>
          </cell>
          <cell r="AY1693">
            <v>12.94</v>
          </cell>
          <cell r="AZ1693">
            <v>0.26</v>
          </cell>
        </row>
        <row r="1694">
          <cell r="A1694" t="str">
            <v>MAY 2018</v>
          </cell>
          <cell r="B1694" t="str">
            <v>LGMLE571</v>
          </cell>
          <cell r="D1694" t="str">
            <v>Public Authorities Customers</v>
          </cell>
          <cell r="E1694">
            <v>65730</v>
          </cell>
          <cell r="M1694">
            <v>-20.260000000000002</v>
          </cell>
          <cell r="S1694">
            <v>4350.59</v>
          </cell>
          <cell r="AW1694">
            <v>4631.32</v>
          </cell>
          <cell r="AX1694">
            <v>0</v>
          </cell>
          <cell r="AY1694">
            <v>4350.59</v>
          </cell>
          <cell r="AZ1694">
            <v>88.19</v>
          </cell>
        </row>
        <row r="1695">
          <cell r="A1695" t="str">
            <v>MAY 2018</v>
          </cell>
          <cell r="B1695" t="str">
            <v>LGMLE571</v>
          </cell>
          <cell r="D1695" t="str">
            <v>Street Lights Customers</v>
          </cell>
          <cell r="E1695">
            <v>151298</v>
          </cell>
          <cell r="M1695">
            <v>-46.66</v>
          </cell>
          <cell r="S1695">
            <v>10016.15</v>
          </cell>
          <cell r="AW1695">
            <v>10660.439999999999</v>
          </cell>
          <cell r="AX1695">
            <v>0</v>
          </cell>
          <cell r="AY1695">
            <v>10016.15</v>
          </cell>
          <cell r="AZ1695">
            <v>203.01</v>
          </cell>
        </row>
        <row r="1696">
          <cell r="A1696" t="str">
            <v>MAY 2018</v>
          </cell>
          <cell r="B1696" t="str">
            <v>LGMLE572</v>
          </cell>
          <cell r="D1696" t="str">
            <v>Public Authorities Customers</v>
          </cell>
          <cell r="E1696">
            <v>71994</v>
          </cell>
          <cell r="M1696">
            <v>-24.97</v>
          </cell>
          <cell r="S1696">
            <v>4757.99</v>
          </cell>
          <cell r="AW1696">
            <v>5072.7</v>
          </cell>
          <cell r="AX1696">
            <v>0</v>
          </cell>
          <cell r="AY1696">
            <v>4757.99</v>
          </cell>
          <cell r="AZ1696">
            <v>96.74</v>
          </cell>
        </row>
        <row r="1697">
          <cell r="A1697" t="str">
            <v>MAY 2018</v>
          </cell>
          <cell r="B1697" t="str">
            <v>LGMLE572</v>
          </cell>
          <cell r="D1697" t="str">
            <v>Street Lights Customers</v>
          </cell>
          <cell r="E1697">
            <v>7869</v>
          </cell>
          <cell r="M1697">
            <v>-2.92</v>
          </cell>
          <cell r="S1697">
            <v>519.62</v>
          </cell>
          <cell r="AW1697">
            <v>554.45000000000005</v>
          </cell>
          <cell r="AX1697">
            <v>0</v>
          </cell>
          <cell r="AY1697">
            <v>519.62</v>
          </cell>
          <cell r="AZ1697">
            <v>10.58</v>
          </cell>
        </row>
        <row r="1698">
          <cell r="A1698" t="str">
            <v>MAY 2018</v>
          </cell>
          <cell r="B1698" t="str">
            <v>LGMLE573</v>
          </cell>
          <cell r="D1698" t="str">
            <v>Public Authorities Customers</v>
          </cell>
          <cell r="E1698">
            <v>31021</v>
          </cell>
          <cell r="F1698">
            <v>544</v>
          </cell>
          <cell r="M1698">
            <v>-7.02</v>
          </cell>
          <cell r="S1698">
            <v>3042.84</v>
          </cell>
          <cell r="AW1698">
            <v>2603.88</v>
          </cell>
          <cell r="AX1698">
            <v>0</v>
          </cell>
          <cell r="AY1698">
            <v>3042.84</v>
          </cell>
          <cell r="AZ1698">
            <v>61.08</v>
          </cell>
        </row>
        <row r="1699">
          <cell r="A1699" t="str">
            <v>MAY 2018</v>
          </cell>
          <cell r="B1699" t="str">
            <v>LGMLE573</v>
          </cell>
          <cell r="D1699" t="str">
            <v>Residential Customers</v>
          </cell>
          <cell r="E1699">
            <v>209</v>
          </cell>
          <cell r="F1699">
            <v>4</v>
          </cell>
          <cell r="M1699">
            <v>-0.08</v>
          </cell>
          <cell r="S1699">
            <v>20.75</v>
          </cell>
          <cell r="AW1699">
            <v>17.54</v>
          </cell>
          <cell r="AX1699">
            <v>0</v>
          </cell>
          <cell r="AY1699">
            <v>20.75</v>
          </cell>
          <cell r="AZ1699">
            <v>0.42</v>
          </cell>
        </row>
        <row r="1700">
          <cell r="A1700" t="str">
            <v>MAY 2018</v>
          </cell>
          <cell r="B1700" t="str">
            <v>LGMLE573</v>
          </cell>
          <cell r="D1700" t="str">
            <v>Street Lights Customers</v>
          </cell>
          <cell r="E1700">
            <v>174422</v>
          </cell>
          <cell r="F1700">
            <v>3212</v>
          </cell>
          <cell r="M1700">
            <v>-53.11</v>
          </cell>
          <cell r="S1700">
            <v>17225.740000000002</v>
          </cell>
          <cell r="AW1700">
            <v>14640.88</v>
          </cell>
          <cell r="AX1700">
            <v>0</v>
          </cell>
          <cell r="AY1700">
            <v>17225.740000000002</v>
          </cell>
          <cell r="AZ1700">
            <v>348.68</v>
          </cell>
        </row>
        <row r="1701">
          <cell r="A1701" t="str">
            <v>MAY 2018</v>
          </cell>
          <cell r="B1701" t="str">
            <v>LGMLE574</v>
          </cell>
          <cell r="D1701" t="str">
            <v>Public Authorities Customers</v>
          </cell>
          <cell r="E1701">
            <v>68742</v>
          </cell>
          <cell r="F1701">
            <v>536</v>
          </cell>
          <cell r="M1701">
            <v>-25.44</v>
          </cell>
          <cell r="S1701">
            <v>6038.42</v>
          </cell>
          <cell r="AW1701">
            <v>5770.21</v>
          </cell>
          <cell r="AX1701">
            <v>0</v>
          </cell>
          <cell r="AY1701">
            <v>6038.42</v>
          </cell>
          <cell r="AZ1701">
            <v>123.04</v>
          </cell>
        </row>
        <row r="1702">
          <cell r="A1702" t="str">
            <v>MAY 2018</v>
          </cell>
          <cell r="B1702" t="str">
            <v>LGMLETECM1</v>
          </cell>
          <cell r="D1702" t="str">
            <v>Public Authorities Customers</v>
          </cell>
          <cell r="E1702">
            <v>6588</v>
          </cell>
          <cell r="F1702">
            <v>244</v>
          </cell>
          <cell r="M1702">
            <v>-1.22</v>
          </cell>
          <cell r="S1702">
            <v>512.6</v>
          </cell>
          <cell r="AW1702">
            <v>276.5</v>
          </cell>
          <cell r="AX1702">
            <v>0</v>
          </cell>
          <cell r="AY1702">
            <v>512.6</v>
          </cell>
          <cell r="AZ1702">
            <v>10.44</v>
          </cell>
        </row>
        <row r="1703">
          <cell r="A1703" t="str">
            <v>MAY 2018</v>
          </cell>
          <cell r="B1703" t="str">
            <v>LGMLETESS1</v>
          </cell>
          <cell r="D1703" t="str">
            <v>Public Authorities Customers</v>
          </cell>
          <cell r="E1703">
            <v>276</v>
          </cell>
          <cell r="F1703">
            <v>276</v>
          </cell>
          <cell r="M1703">
            <v>-0.05</v>
          </cell>
          <cell r="S1703">
            <v>292.77999999999997</v>
          </cell>
          <cell r="AW1703">
            <v>11.58</v>
          </cell>
          <cell r="AX1703">
            <v>0</v>
          </cell>
          <cell r="AY1703">
            <v>292.77999999999997</v>
          </cell>
          <cell r="AZ1703">
            <v>5.97</v>
          </cell>
        </row>
        <row r="1704">
          <cell r="A1704" t="str">
            <v>MAY 2018</v>
          </cell>
          <cell r="B1704" t="str">
            <v>LGRSE000</v>
          </cell>
          <cell r="D1704" t="str">
            <v>Residential Customers</v>
          </cell>
          <cell r="AW1704">
            <v>0</v>
          </cell>
          <cell r="AX1704">
            <v>0</v>
          </cell>
          <cell r="AY1704">
            <v>0</v>
          </cell>
          <cell r="AZ1704">
            <v>0</v>
          </cell>
        </row>
        <row r="1705">
          <cell r="A1705" t="str">
            <v>MAY 2018</v>
          </cell>
          <cell r="B1705" t="str">
            <v>LGRSE411</v>
          </cell>
          <cell r="D1705" t="str">
            <v>Public Authorities Customers</v>
          </cell>
          <cell r="E1705">
            <v>231</v>
          </cell>
          <cell r="L1705">
            <v>0.57999999999999996</v>
          </cell>
          <cell r="M1705">
            <v>-7.0000000000000007E-2</v>
          </cell>
          <cell r="Q1705">
            <v>0</v>
          </cell>
          <cell r="S1705">
            <v>21.13</v>
          </cell>
          <cell r="AW1705">
            <v>21.68</v>
          </cell>
          <cell r="AX1705">
            <v>0</v>
          </cell>
          <cell r="AY1705">
            <v>21.13</v>
          </cell>
          <cell r="AZ1705">
            <v>0.43</v>
          </cell>
        </row>
        <row r="1706">
          <cell r="A1706" t="str">
            <v>MAY 2018</v>
          </cell>
          <cell r="B1706" t="str">
            <v>LGRSE411</v>
          </cell>
          <cell r="D1706" t="str">
            <v>Residential Customers</v>
          </cell>
          <cell r="E1706">
            <v>680604</v>
          </cell>
          <cell r="L1706">
            <v>1728.89</v>
          </cell>
          <cell r="M1706">
            <v>-253</v>
          </cell>
          <cell r="Q1706">
            <v>0</v>
          </cell>
          <cell r="S1706">
            <v>62261.95</v>
          </cell>
          <cell r="AW1706">
            <v>63851.25</v>
          </cell>
          <cell r="AX1706">
            <v>0</v>
          </cell>
          <cell r="AY1706">
            <v>62261.95</v>
          </cell>
          <cell r="AZ1706">
            <v>1270.56</v>
          </cell>
        </row>
        <row r="1707">
          <cell r="A1707" t="str">
            <v>MAY 2018</v>
          </cell>
          <cell r="B1707" t="str">
            <v>LGRSE511</v>
          </cell>
          <cell r="D1707" t="str">
            <v>Public Authorities Customers</v>
          </cell>
          <cell r="E1707">
            <v>141637</v>
          </cell>
          <cell r="F1707">
            <v>3097.62</v>
          </cell>
          <cell r="L1707">
            <v>359.59</v>
          </cell>
          <cell r="M1707">
            <v>-44.38</v>
          </cell>
          <cell r="Q1707">
            <v>0</v>
          </cell>
          <cell r="S1707">
            <v>16141.34</v>
          </cell>
          <cell r="AW1707">
            <v>13288.32</v>
          </cell>
          <cell r="AX1707">
            <v>0</v>
          </cell>
          <cell r="AY1707">
            <v>16141.34</v>
          </cell>
          <cell r="AZ1707">
            <v>327.39999999999998</v>
          </cell>
        </row>
        <row r="1708">
          <cell r="A1708" t="str">
            <v>MAY 2018</v>
          </cell>
          <cell r="B1708" t="str">
            <v>LGRSE511</v>
          </cell>
          <cell r="D1708" t="str">
            <v>Residential Customers</v>
          </cell>
          <cell r="E1708">
            <v>308979159</v>
          </cell>
          <cell r="F1708">
            <v>4436407.7</v>
          </cell>
          <cell r="L1708">
            <v>784827.47</v>
          </cell>
          <cell r="M1708">
            <v>-114619.9</v>
          </cell>
          <cell r="Q1708">
            <v>0</v>
          </cell>
          <cell r="S1708">
            <v>32786439.469999999</v>
          </cell>
          <cell r="AW1708">
            <v>28988210.5</v>
          </cell>
          <cell r="AX1708">
            <v>0</v>
          </cell>
          <cell r="AY1708">
            <v>32786439.469999999</v>
          </cell>
          <cell r="AZ1708">
            <v>668223.01</v>
          </cell>
        </row>
        <row r="1709">
          <cell r="A1709" t="str">
            <v>MAY 2018</v>
          </cell>
          <cell r="B1709" t="str">
            <v>LGRSE511</v>
          </cell>
          <cell r="D1709" t="str">
            <v>Small Commercial Customers</v>
          </cell>
          <cell r="E1709">
            <v>6803</v>
          </cell>
          <cell r="F1709">
            <v>73.5</v>
          </cell>
          <cell r="L1709">
            <v>17.28</v>
          </cell>
          <cell r="M1709">
            <v>-2.5</v>
          </cell>
          <cell r="Q1709">
            <v>0</v>
          </cell>
          <cell r="S1709">
            <v>697.19</v>
          </cell>
          <cell r="AW1709">
            <v>638.26</v>
          </cell>
          <cell r="AX1709">
            <v>0</v>
          </cell>
          <cell r="AY1709">
            <v>697.19</v>
          </cell>
          <cell r="AZ1709">
            <v>14.21</v>
          </cell>
        </row>
        <row r="1710">
          <cell r="A1710" t="str">
            <v>MAY 2018</v>
          </cell>
          <cell r="B1710" t="str">
            <v>LGRSE519</v>
          </cell>
          <cell r="D1710" t="str">
            <v>Residential Customers</v>
          </cell>
          <cell r="E1710">
            <v>145800</v>
          </cell>
          <cell r="F1710">
            <v>3348.82</v>
          </cell>
          <cell r="L1710">
            <v>370.31</v>
          </cell>
          <cell r="M1710">
            <v>-53.63</v>
          </cell>
          <cell r="Q1710">
            <v>0</v>
          </cell>
          <cell r="S1710">
            <v>16752.47</v>
          </cell>
          <cell r="AW1710">
            <v>13678.949999999999</v>
          </cell>
          <cell r="AX1710">
            <v>0</v>
          </cell>
          <cell r="AY1710">
            <v>16752.47</v>
          </cell>
          <cell r="AZ1710">
            <v>340.71</v>
          </cell>
        </row>
        <row r="1711">
          <cell r="A1711" t="str">
            <v>MAY 2018</v>
          </cell>
          <cell r="B1711" t="str">
            <v>LGRSE521</v>
          </cell>
          <cell r="D1711" t="str">
            <v>Residential Customers</v>
          </cell>
          <cell r="E1711">
            <v>45616</v>
          </cell>
          <cell r="F1711">
            <v>621.48</v>
          </cell>
          <cell r="L1711">
            <v>115.88</v>
          </cell>
          <cell r="M1711">
            <v>-15.44</v>
          </cell>
          <cell r="S1711">
            <v>4535.43</v>
          </cell>
          <cell r="AW1711">
            <v>4011.15</v>
          </cell>
          <cell r="AX1711">
            <v>0</v>
          </cell>
          <cell r="AY1711">
            <v>4535.43</v>
          </cell>
          <cell r="AZ1711">
            <v>92.17</v>
          </cell>
        </row>
        <row r="1712">
          <cell r="A1712" t="str">
            <v>MAY 2018</v>
          </cell>
          <cell r="B1712" t="str">
            <v>LGRSE527</v>
          </cell>
          <cell r="D1712" t="str">
            <v>Residential Customers</v>
          </cell>
          <cell r="E1712">
            <v>863</v>
          </cell>
          <cell r="F1712">
            <v>24.5</v>
          </cell>
          <cell r="L1712">
            <v>2.19</v>
          </cell>
          <cell r="M1712">
            <v>-0.32</v>
          </cell>
          <cell r="S1712">
            <v>81.91</v>
          </cell>
          <cell r="AW1712">
            <v>59.39</v>
          </cell>
          <cell r="AX1712">
            <v>0</v>
          </cell>
          <cell r="AY1712">
            <v>81.91</v>
          </cell>
          <cell r="AZ1712">
            <v>1.67</v>
          </cell>
        </row>
        <row r="1713">
          <cell r="A1713" t="str">
            <v>MAY 2018</v>
          </cell>
          <cell r="B1713" t="str">
            <v>LGRSE540</v>
          </cell>
          <cell r="D1713" t="str">
            <v>Public Authorities Customers</v>
          </cell>
          <cell r="E1713">
            <v>87</v>
          </cell>
          <cell r="F1713">
            <v>12.25</v>
          </cell>
          <cell r="L1713">
            <v>0.22</v>
          </cell>
          <cell r="M1713">
            <v>-0.03</v>
          </cell>
          <cell r="Q1713">
            <v>0</v>
          </cell>
          <cell r="S1713">
            <v>20.46</v>
          </cell>
          <cell r="AW1713">
            <v>8.16</v>
          </cell>
          <cell r="AX1713">
            <v>0</v>
          </cell>
          <cell r="AY1713">
            <v>20.46</v>
          </cell>
          <cell r="AZ1713">
            <v>0.42</v>
          </cell>
        </row>
        <row r="1714">
          <cell r="A1714" t="str">
            <v>MAY 2018</v>
          </cell>
          <cell r="B1714" t="str">
            <v>LGRSE540</v>
          </cell>
          <cell r="D1714" t="str">
            <v>Residential Customers</v>
          </cell>
          <cell r="E1714">
            <v>4200</v>
          </cell>
          <cell r="F1714">
            <v>12.25</v>
          </cell>
          <cell r="L1714">
            <v>10.67</v>
          </cell>
          <cell r="M1714">
            <v>-1.56</v>
          </cell>
          <cell r="Q1714">
            <v>0</v>
          </cell>
          <cell r="S1714">
            <v>396.6</v>
          </cell>
          <cell r="AW1714">
            <v>394.04</v>
          </cell>
          <cell r="AX1714">
            <v>0</v>
          </cell>
          <cell r="AY1714">
            <v>396.6</v>
          </cell>
          <cell r="AZ1714">
            <v>8.08</v>
          </cell>
        </row>
        <row r="1715">
          <cell r="A1715" t="str">
            <v>MAY 2018</v>
          </cell>
          <cell r="B1715" t="str">
            <v>LGRSE540</v>
          </cell>
          <cell r="D1715" t="str">
            <v>Small Commercial Customers</v>
          </cell>
          <cell r="E1715">
            <v>23392</v>
          </cell>
          <cell r="F1715">
            <v>49</v>
          </cell>
          <cell r="L1715">
            <v>59.43</v>
          </cell>
          <cell r="M1715">
            <v>-8.66</v>
          </cell>
          <cell r="Q1715">
            <v>0</v>
          </cell>
          <cell r="S1715">
            <v>2189.3000000000002</v>
          </cell>
          <cell r="AW1715">
            <v>2194.63</v>
          </cell>
          <cell r="AX1715">
            <v>0</v>
          </cell>
          <cell r="AY1715">
            <v>2189.3000000000002</v>
          </cell>
          <cell r="AZ1715">
            <v>44.61</v>
          </cell>
        </row>
        <row r="1716">
          <cell r="A1716" t="str">
            <v>MAY 2018</v>
          </cell>
          <cell r="B1716" t="str">
            <v>LGUM_000</v>
          </cell>
          <cell r="D1716" t="str">
            <v>Industrial Customers</v>
          </cell>
          <cell r="AW1716">
            <v>0</v>
          </cell>
          <cell r="AX1716">
            <v>0</v>
          </cell>
          <cell r="AY1716">
            <v>0</v>
          </cell>
          <cell r="AZ1716">
            <v>0</v>
          </cell>
        </row>
        <row r="1717">
          <cell r="A1717" t="str">
            <v>MAY 2018</v>
          </cell>
          <cell r="B1717" t="str">
            <v>LGUM_000</v>
          </cell>
          <cell r="D1717" t="str">
            <v>Large Commercial Customers</v>
          </cell>
          <cell r="AW1717">
            <v>0</v>
          </cell>
          <cell r="AX1717">
            <v>0</v>
          </cell>
          <cell r="AY1717">
            <v>0</v>
          </cell>
          <cell r="AZ1717">
            <v>0</v>
          </cell>
        </row>
        <row r="1718">
          <cell r="A1718" t="str">
            <v>MAY 2018</v>
          </cell>
          <cell r="B1718" t="str">
            <v>LGUM_000</v>
          </cell>
          <cell r="D1718" t="str">
            <v>Public Authorities Customers</v>
          </cell>
          <cell r="AW1718">
            <v>0</v>
          </cell>
          <cell r="AX1718">
            <v>0</v>
          </cell>
          <cell r="AY1718">
            <v>0</v>
          </cell>
          <cell r="AZ1718">
            <v>0</v>
          </cell>
        </row>
        <row r="1719">
          <cell r="A1719" t="str">
            <v>MAY 2018</v>
          </cell>
          <cell r="B1719" t="str">
            <v>LGUM_000</v>
          </cell>
          <cell r="D1719" t="str">
            <v>Residential Customers</v>
          </cell>
          <cell r="AW1719">
            <v>0</v>
          </cell>
          <cell r="AX1719">
            <v>0</v>
          </cell>
          <cell r="AY1719">
            <v>0</v>
          </cell>
          <cell r="AZ1719">
            <v>0</v>
          </cell>
        </row>
        <row r="1720">
          <cell r="A1720" t="str">
            <v>MAY 2018</v>
          </cell>
          <cell r="B1720" t="str">
            <v>LGUM_000</v>
          </cell>
          <cell r="D1720" t="str">
            <v>Small Commercial Customers</v>
          </cell>
          <cell r="AW1720">
            <v>0</v>
          </cell>
          <cell r="AX1720">
            <v>0</v>
          </cell>
          <cell r="AY1720">
            <v>0</v>
          </cell>
          <cell r="AZ1720">
            <v>0</v>
          </cell>
        </row>
        <row r="1721">
          <cell r="A1721" t="str">
            <v>MAY 2018</v>
          </cell>
          <cell r="B1721" t="str">
            <v>LGUM_000</v>
          </cell>
          <cell r="D1721" t="str">
            <v>Street Lights Customers</v>
          </cell>
          <cell r="AW1721">
            <v>0</v>
          </cell>
          <cell r="AX1721">
            <v>0</v>
          </cell>
          <cell r="AY1721">
            <v>0</v>
          </cell>
          <cell r="AZ1721">
            <v>0</v>
          </cell>
        </row>
        <row r="1722">
          <cell r="A1722" t="str">
            <v>MAY 2018</v>
          </cell>
          <cell r="B1722" t="str">
            <v>LGUM_201</v>
          </cell>
          <cell r="D1722" t="str">
            <v>Large Commercial Customers</v>
          </cell>
          <cell r="E1722">
            <v>171</v>
          </cell>
          <cell r="M1722">
            <v>-0.06</v>
          </cell>
          <cell r="Q1722">
            <v>0</v>
          </cell>
          <cell r="S1722">
            <v>53.7</v>
          </cell>
          <cell r="AW1722">
            <v>53.6</v>
          </cell>
          <cell r="AX1722">
            <v>0</v>
          </cell>
          <cell r="AY1722">
            <v>53.7</v>
          </cell>
          <cell r="AZ1722">
            <v>1.0900000000000001</v>
          </cell>
        </row>
        <row r="1723">
          <cell r="A1723" t="str">
            <v>MAY 2018</v>
          </cell>
          <cell r="B1723" t="str">
            <v>LGUM_201</v>
          </cell>
          <cell r="D1723" t="str">
            <v>Public Authorities Customers</v>
          </cell>
          <cell r="E1723">
            <v>184</v>
          </cell>
          <cell r="M1723">
            <v>-7.0000000000000007E-2</v>
          </cell>
          <cell r="Q1723">
            <v>0</v>
          </cell>
          <cell r="S1723">
            <v>47.04</v>
          </cell>
          <cell r="AW1723">
            <v>47.15</v>
          </cell>
          <cell r="AX1723">
            <v>0</v>
          </cell>
          <cell r="AY1723">
            <v>47.04</v>
          </cell>
          <cell r="AZ1723">
            <v>0.95</v>
          </cell>
        </row>
        <row r="1724">
          <cell r="A1724" t="str">
            <v>MAY 2018</v>
          </cell>
          <cell r="B1724" t="str">
            <v>LGUM_201</v>
          </cell>
          <cell r="D1724" t="str">
            <v>Residential Customers</v>
          </cell>
          <cell r="E1724">
            <v>857</v>
          </cell>
          <cell r="M1724">
            <v>-0.34</v>
          </cell>
          <cell r="Q1724">
            <v>0</v>
          </cell>
          <cell r="S1724">
            <v>242.74</v>
          </cell>
          <cell r="AW1724">
            <v>242.69</v>
          </cell>
          <cell r="AX1724">
            <v>0</v>
          </cell>
          <cell r="AY1724">
            <v>242.74</v>
          </cell>
          <cell r="AZ1724">
            <v>4.97</v>
          </cell>
        </row>
        <row r="1725">
          <cell r="A1725" t="str">
            <v>MAY 2018</v>
          </cell>
          <cell r="B1725" t="str">
            <v>LGUM_201</v>
          </cell>
          <cell r="D1725" t="str">
            <v>Small Commercial Customers</v>
          </cell>
          <cell r="E1725">
            <v>107</v>
          </cell>
          <cell r="M1725">
            <v>-0.04</v>
          </cell>
          <cell r="Q1725">
            <v>0</v>
          </cell>
          <cell r="S1725">
            <v>28.24</v>
          </cell>
          <cell r="AW1725">
            <v>28.29</v>
          </cell>
          <cell r="AX1725">
            <v>0</v>
          </cell>
          <cell r="AY1725">
            <v>28.24</v>
          </cell>
          <cell r="AZ1725">
            <v>0.56999999999999995</v>
          </cell>
        </row>
        <row r="1726">
          <cell r="A1726" t="str">
            <v>MAY 2018</v>
          </cell>
          <cell r="B1726" t="str">
            <v>LGUM_201</v>
          </cell>
          <cell r="D1726" t="str">
            <v>Street Lights Customers</v>
          </cell>
          <cell r="E1726">
            <v>1119</v>
          </cell>
          <cell r="M1726">
            <v>-0.41</v>
          </cell>
          <cell r="Q1726">
            <v>0</v>
          </cell>
          <cell r="S1726">
            <v>311.07</v>
          </cell>
          <cell r="AW1726">
            <v>311.19</v>
          </cell>
          <cell r="AX1726">
            <v>0</v>
          </cell>
          <cell r="AY1726">
            <v>311.07</v>
          </cell>
          <cell r="AZ1726">
            <v>6.34</v>
          </cell>
        </row>
        <row r="1727">
          <cell r="A1727" t="str">
            <v>MAY 2018</v>
          </cell>
          <cell r="B1727" t="str">
            <v>LGUM_203</v>
          </cell>
          <cell r="D1727" t="str">
            <v>Large Commercial Customers</v>
          </cell>
          <cell r="E1727">
            <v>4119</v>
          </cell>
          <cell r="M1727">
            <v>-1.35</v>
          </cell>
          <cell r="Q1727">
            <v>0</v>
          </cell>
          <cell r="S1727">
            <v>618.73</v>
          </cell>
          <cell r="AW1727">
            <v>629.45000000000005</v>
          </cell>
          <cell r="AX1727">
            <v>0</v>
          </cell>
          <cell r="AY1727">
            <v>618.73</v>
          </cell>
          <cell r="AZ1727">
            <v>12.61</v>
          </cell>
        </row>
        <row r="1728">
          <cell r="A1728" t="str">
            <v>MAY 2018</v>
          </cell>
          <cell r="B1728" t="str">
            <v>LGUM_203</v>
          </cell>
          <cell r="D1728" t="str">
            <v>Public Authorities Customers</v>
          </cell>
          <cell r="E1728">
            <v>155879</v>
          </cell>
          <cell r="M1728">
            <v>-51.93</v>
          </cell>
          <cell r="Q1728">
            <v>0</v>
          </cell>
          <cell r="S1728">
            <v>20925.47</v>
          </cell>
          <cell r="AW1728">
            <v>21387.09</v>
          </cell>
          <cell r="AX1728">
            <v>0</v>
          </cell>
          <cell r="AY1728">
            <v>20925.47</v>
          </cell>
          <cell r="AZ1728">
            <v>422.06</v>
          </cell>
        </row>
        <row r="1729">
          <cell r="A1729" t="str">
            <v>MAY 2018</v>
          </cell>
          <cell r="B1729" t="str">
            <v>LGUM_203</v>
          </cell>
          <cell r="D1729" t="str">
            <v>Residential Customers</v>
          </cell>
          <cell r="E1729">
            <v>28606</v>
          </cell>
          <cell r="M1729">
            <v>-10.72</v>
          </cell>
          <cell r="Q1729">
            <v>0</v>
          </cell>
          <cell r="S1729">
            <v>3985.81</v>
          </cell>
          <cell r="AW1729">
            <v>4067.95</v>
          </cell>
          <cell r="AX1729">
            <v>0</v>
          </cell>
          <cell r="AY1729">
            <v>3985.81</v>
          </cell>
          <cell r="AZ1729">
            <v>82.04</v>
          </cell>
        </row>
        <row r="1730">
          <cell r="A1730" t="str">
            <v>MAY 2018</v>
          </cell>
          <cell r="B1730" t="str">
            <v>LGUM_203</v>
          </cell>
          <cell r="D1730" t="str">
            <v>Small Commercial Customers</v>
          </cell>
          <cell r="E1730">
            <v>18585</v>
          </cell>
          <cell r="M1730">
            <v>-6.94</v>
          </cell>
          <cell r="Q1730">
            <v>0</v>
          </cell>
          <cell r="S1730">
            <v>2710.52</v>
          </cell>
          <cell r="AW1730">
            <v>2762.14</v>
          </cell>
          <cell r="AX1730">
            <v>0</v>
          </cell>
          <cell r="AY1730">
            <v>2710.52</v>
          </cell>
          <cell r="AZ1730">
            <v>55.38</v>
          </cell>
        </row>
        <row r="1731">
          <cell r="A1731" t="str">
            <v>MAY 2018</v>
          </cell>
          <cell r="B1731" t="str">
            <v>LGUM_203</v>
          </cell>
          <cell r="D1731" t="str">
            <v>Street Lights Customers</v>
          </cell>
          <cell r="E1731">
            <v>42806</v>
          </cell>
          <cell r="M1731">
            <v>-15.88</v>
          </cell>
          <cell r="Q1731">
            <v>0</v>
          </cell>
          <cell r="S1731">
            <v>5868.09</v>
          </cell>
          <cell r="AW1731">
            <v>5995.15</v>
          </cell>
          <cell r="AX1731">
            <v>0</v>
          </cell>
          <cell r="AY1731">
            <v>5868.09</v>
          </cell>
          <cell r="AZ1731">
            <v>119.84</v>
          </cell>
        </row>
        <row r="1732">
          <cell r="A1732" t="str">
            <v>MAY 2018</v>
          </cell>
          <cell r="B1732" t="str">
            <v>LGUM_204</v>
          </cell>
          <cell r="D1732" t="str">
            <v>Industrial Customers</v>
          </cell>
          <cell r="E1732">
            <v>1278</v>
          </cell>
          <cell r="M1732">
            <v>-0.48</v>
          </cell>
          <cell r="Q1732">
            <v>0</v>
          </cell>
          <cell r="S1732">
            <v>177.53</v>
          </cell>
          <cell r="AW1732">
            <v>181.3</v>
          </cell>
          <cell r="AX1732">
            <v>0</v>
          </cell>
          <cell r="AY1732">
            <v>177.53</v>
          </cell>
          <cell r="AZ1732">
            <v>3.61</v>
          </cell>
        </row>
        <row r="1733">
          <cell r="A1733" t="str">
            <v>MAY 2018</v>
          </cell>
          <cell r="B1733" t="str">
            <v>LGUM_204</v>
          </cell>
          <cell r="D1733" t="str">
            <v>Large Commercial Customers</v>
          </cell>
          <cell r="E1733">
            <v>13271</v>
          </cell>
          <cell r="M1733">
            <v>-3.96</v>
          </cell>
          <cell r="Q1733">
            <v>0</v>
          </cell>
          <cell r="S1733">
            <v>1563.35</v>
          </cell>
          <cell r="AW1733">
            <v>1605.27</v>
          </cell>
          <cell r="AX1733">
            <v>0</v>
          </cell>
          <cell r="AY1733">
            <v>1563.35</v>
          </cell>
          <cell r="AZ1733">
            <v>31.66</v>
          </cell>
        </row>
        <row r="1734">
          <cell r="A1734" t="str">
            <v>MAY 2018</v>
          </cell>
          <cell r="B1734" t="str">
            <v>LGUM_204</v>
          </cell>
          <cell r="D1734" t="str">
            <v>Public Authorities Customers</v>
          </cell>
          <cell r="E1734">
            <v>250196</v>
          </cell>
          <cell r="M1734">
            <v>-89.25</v>
          </cell>
          <cell r="Q1734">
            <v>0</v>
          </cell>
          <cell r="S1734">
            <v>26238.82</v>
          </cell>
          <cell r="AW1734">
            <v>27139.919999999998</v>
          </cell>
          <cell r="AX1734">
            <v>0</v>
          </cell>
          <cell r="AY1734">
            <v>26238.82</v>
          </cell>
          <cell r="AZ1734">
            <v>532.21</v>
          </cell>
        </row>
        <row r="1735">
          <cell r="A1735" t="str">
            <v>MAY 2018</v>
          </cell>
          <cell r="B1735" t="str">
            <v>LGUM_204</v>
          </cell>
          <cell r="D1735" t="str">
            <v>Residential Customers</v>
          </cell>
          <cell r="E1735">
            <v>6546</v>
          </cell>
          <cell r="M1735">
            <v>-2.4700000000000002</v>
          </cell>
          <cell r="Q1735">
            <v>0</v>
          </cell>
          <cell r="S1735">
            <v>728.82</v>
          </cell>
          <cell r="AW1735">
            <v>751.49</v>
          </cell>
          <cell r="AX1735">
            <v>0</v>
          </cell>
          <cell r="AY1735">
            <v>728.82</v>
          </cell>
          <cell r="AZ1735">
            <v>14.9</v>
          </cell>
        </row>
        <row r="1736">
          <cell r="A1736" t="str">
            <v>MAY 2018</v>
          </cell>
          <cell r="B1736" t="str">
            <v>LGUM_204</v>
          </cell>
          <cell r="D1736" t="str">
            <v>Small Commercial Customers</v>
          </cell>
          <cell r="E1736">
            <v>45855</v>
          </cell>
          <cell r="M1736">
            <v>-16.39</v>
          </cell>
          <cell r="Q1736">
            <v>0</v>
          </cell>
          <cell r="S1736">
            <v>5328.87</v>
          </cell>
          <cell r="AW1736">
            <v>5481.71</v>
          </cell>
          <cell r="AX1736">
            <v>0</v>
          </cell>
          <cell r="AY1736">
            <v>5328.87</v>
          </cell>
          <cell r="AZ1736">
            <v>108.41</v>
          </cell>
        </row>
        <row r="1737">
          <cell r="A1737" t="str">
            <v>MAY 2018</v>
          </cell>
          <cell r="B1737" t="str">
            <v>LGUM_204</v>
          </cell>
          <cell r="D1737" t="str">
            <v>Street Lights Customers</v>
          </cell>
          <cell r="E1737">
            <v>93267</v>
          </cell>
          <cell r="M1737">
            <v>-34.65</v>
          </cell>
          <cell r="Q1737">
            <v>0</v>
          </cell>
          <cell r="S1737">
            <v>9796.08</v>
          </cell>
          <cell r="AW1737">
            <v>10134.629999999999</v>
          </cell>
          <cell r="AX1737">
            <v>0</v>
          </cell>
          <cell r="AY1737">
            <v>9796.08</v>
          </cell>
          <cell r="AZ1737">
            <v>199.63</v>
          </cell>
        </row>
        <row r="1738">
          <cell r="A1738" t="str">
            <v>MAY 2018</v>
          </cell>
          <cell r="B1738" t="str">
            <v>LGUM_206</v>
          </cell>
          <cell r="D1738" t="str">
            <v>Public Authorities Customers</v>
          </cell>
          <cell r="E1738">
            <v>1155</v>
          </cell>
          <cell r="M1738">
            <v>-0.43</v>
          </cell>
          <cell r="Q1738">
            <v>0</v>
          </cell>
          <cell r="S1738">
            <v>445.61</v>
          </cell>
          <cell r="AW1738">
            <v>443.2</v>
          </cell>
          <cell r="AX1738">
            <v>0</v>
          </cell>
          <cell r="AY1738">
            <v>445.61</v>
          </cell>
          <cell r="AZ1738">
            <v>9.08</v>
          </cell>
        </row>
        <row r="1739">
          <cell r="A1739" t="str">
            <v>MAY 2018</v>
          </cell>
          <cell r="B1739" t="str">
            <v>LGUM_206</v>
          </cell>
          <cell r="D1739" t="str">
            <v>Residential Customers</v>
          </cell>
          <cell r="M1739">
            <v>0</v>
          </cell>
          <cell r="Q1739">
            <v>0</v>
          </cell>
          <cell r="S1739">
            <v>0</v>
          </cell>
          <cell r="AW1739">
            <v>0</v>
          </cell>
          <cell r="AX1739">
            <v>0</v>
          </cell>
          <cell r="AY1739">
            <v>0</v>
          </cell>
          <cell r="AZ1739">
            <v>0</v>
          </cell>
        </row>
        <row r="1740">
          <cell r="A1740" t="str">
            <v>MAY 2018</v>
          </cell>
          <cell r="B1740" t="str">
            <v>LGUM_206</v>
          </cell>
          <cell r="D1740" t="str">
            <v>Small Commercial Customers</v>
          </cell>
          <cell r="E1740">
            <v>789</v>
          </cell>
          <cell r="M1740">
            <v>-0.3</v>
          </cell>
          <cell r="Q1740">
            <v>0</v>
          </cell>
          <cell r="S1740">
            <v>292.25</v>
          </cell>
          <cell r="AW1740">
            <v>290.85000000000002</v>
          </cell>
          <cell r="AX1740">
            <v>0</v>
          </cell>
          <cell r="AY1740">
            <v>292.25</v>
          </cell>
          <cell r="AZ1740">
            <v>5.95</v>
          </cell>
        </row>
        <row r="1741">
          <cell r="A1741" t="str">
            <v>MAY 2018</v>
          </cell>
          <cell r="B1741" t="str">
            <v>LGUM_206</v>
          </cell>
          <cell r="D1741" t="str">
            <v>Street Lights Customers</v>
          </cell>
          <cell r="E1741">
            <v>680</v>
          </cell>
          <cell r="M1741">
            <v>-0.26</v>
          </cell>
          <cell r="Q1741">
            <v>0</v>
          </cell>
          <cell r="S1741">
            <v>264.62</v>
          </cell>
          <cell r="AW1741">
            <v>263.14999999999998</v>
          </cell>
          <cell r="AX1741">
            <v>0</v>
          </cell>
          <cell r="AY1741">
            <v>264.62</v>
          </cell>
          <cell r="AZ1741">
            <v>5.4</v>
          </cell>
        </row>
        <row r="1742">
          <cell r="A1742" t="str">
            <v>MAY 2018</v>
          </cell>
          <cell r="B1742" t="str">
            <v>LGUM_207</v>
          </cell>
          <cell r="D1742" t="str">
            <v>Industrial Customers</v>
          </cell>
          <cell r="E1742">
            <v>396</v>
          </cell>
          <cell r="M1742">
            <v>-0.16</v>
          </cell>
          <cell r="Q1742">
            <v>0</v>
          </cell>
          <cell r="S1742">
            <v>50.3</v>
          </cell>
          <cell r="AW1742">
            <v>51.57</v>
          </cell>
          <cell r="AX1742">
            <v>0</v>
          </cell>
          <cell r="AY1742">
            <v>50.3</v>
          </cell>
          <cell r="AZ1742">
            <v>1.02</v>
          </cell>
        </row>
        <row r="1743">
          <cell r="A1743" t="str">
            <v>MAY 2018</v>
          </cell>
          <cell r="B1743" t="str">
            <v>LGUM_207</v>
          </cell>
          <cell r="D1743" t="str">
            <v>Large Commercial Customers</v>
          </cell>
          <cell r="E1743">
            <v>23249</v>
          </cell>
          <cell r="M1743">
            <v>-6.56</v>
          </cell>
          <cell r="Q1743">
            <v>0</v>
          </cell>
          <cell r="S1743">
            <v>2958.62</v>
          </cell>
          <cell r="AW1743">
            <v>3026.63</v>
          </cell>
          <cell r="AX1743">
            <v>0</v>
          </cell>
          <cell r="AY1743">
            <v>2958.62</v>
          </cell>
          <cell r="AZ1743">
            <v>59.81</v>
          </cell>
        </row>
        <row r="1744">
          <cell r="A1744" t="str">
            <v>MAY 2018</v>
          </cell>
          <cell r="B1744" t="str">
            <v>LGUM_207</v>
          </cell>
          <cell r="D1744" t="str">
            <v>Public Authorities Customers</v>
          </cell>
          <cell r="E1744">
            <v>6233</v>
          </cell>
          <cell r="M1744">
            <v>1.71</v>
          </cell>
          <cell r="Q1744">
            <v>0</v>
          </cell>
          <cell r="S1744">
            <v>715.04</v>
          </cell>
          <cell r="AW1744">
            <v>726.28</v>
          </cell>
          <cell r="AX1744">
            <v>0</v>
          </cell>
          <cell r="AY1744">
            <v>715.04</v>
          </cell>
          <cell r="AZ1744">
            <v>13.82</v>
          </cell>
        </row>
        <row r="1745">
          <cell r="A1745" t="str">
            <v>MAY 2018</v>
          </cell>
          <cell r="B1745" t="str">
            <v>LGUM_207</v>
          </cell>
          <cell r="D1745" t="str">
            <v>Residential Customers</v>
          </cell>
          <cell r="E1745">
            <v>1247</v>
          </cell>
          <cell r="M1745">
            <v>-0.47</v>
          </cell>
          <cell r="Q1745">
            <v>0</v>
          </cell>
          <cell r="S1745">
            <v>157.21</v>
          </cell>
          <cell r="AW1745">
            <v>161.16</v>
          </cell>
          <cell r="AX1745">
            <v>0</v>
          </cell>
          <cell r="AY1745">
            <v>157.21</v>
          </cell>
          <cell r="AZ1745">
            <v>3.2</v>
          </cell>
        </row>
        <row r="1746">
          <cell r="A1746" t="str">
            <v>MAY 2018</v>
          </cell>
          <cell r="B1746" t="str">
            <v>LGUM_207</v>
          </cell>
          <cell r="D1746" t="str">
            <v>Small Commercial Customers</v>
          </cell>
          <cell r="E1746">
            <v>47679</v>
          </cell>
          <cell r="M1746">
            <v>-16.63</v>
          </cell>
          <cell r="Q1746">
            <v>0</v>
          </cell>
          <cell r="S1746">
            <v>6199.43</v>
          </cell>
          <cell r="AW1746">
            <v>6344.41</v>
          </cell>
          <cell r="AX1746">
            <v>0</v>
          </cell>
          <cell r="AY1746">
            <v>6199.43</v>
          </cell>
          <cell r="AZ1746">
            <v>126.02</v>
          </cell>
        </row>
        <row r="1747">
          <cell r="A1747" t="str">
            <v>MAY 2018</v>
          </cell>
          <cell r="B1747" t="str">
            <v>LGUM_207</v>
          </cell>
          <cell r="D1747" t="str">
            <v>Street Lights Customers</v>
          </cell>
          <cell r="E1747">
            <v>6365</v>
          </cell>
          <cell r="M1747">
            <v>-2.4300000000000002</v>
          </cell>
          <cell r="Q1747">
            <v>0</v>
          </cell>
          <cell r="S1747">
            <v>774.05</v>
          </cell>
          <cell r="AW1747">
            <v>795.04</v>
          </cell>
          <cell r="AX1747">
            <v>0</v>
          </cell>
          <cell r="AY1747">
            <v>774.05</v>
          </cell>
          <cell r="AZ1747">
            <v>15.76</v>
          </cell>
        </row>
        <row r="1748">
          <cell r="A1748" t="str">
            <v>MAY 2018</v>
          </cell>
          <cell r="B1748" t="str">
            <v>LGUM_208</v>
          </cell>
          <cell r="D1748" t="str">
            <v>Large Commercial Customers</v>
          </cell>
          <cell r="E1748">
            <v>621</v>
          </cell>
          <cell r="M1748">
            <v>-0.25</v>
          </cell>
          <cell r="Q1748">
            <v>0</v>
          </cell>
          <cell r="S1748">
            <v>156.18</v>
          </cell>
          <cell r="AW1748">
            <v>156.6</v>
          </cell>
          <cell r="AX1748">
            <v>0</v>
          </cell>
          <cell r="AY1748">
            <v>156.18</v>
          </cell>
          <cell r="AZ1748">
            <v>3.19</v>
          </cell>
        </row>
        <row r="1749">
          <cell r="A1749" t="str">
            <v>MAY 2018</v>
          </cell>
          <cell r="B1749" t="str">
            <v>LGUM_208</v>
          </cell>
          <cell r="D1749" t="str">
            <v>Public Authorities Customers</v>
          </cell>
          <cell r="E1749">
            <v>38054</v>
          </cell>
          <cell r="M1749">
            <v>-13.63</v>
          </cell>
          <cell r="Q1749">
            <v>0</v>
          </cell>
          <cell r="S1749">
            <v>9576.19</v>
          </cell>
          <cell r="AW1749">
            <v>9599.58</v>
          </cell>
          <cell r="AX1749">
            <v>0</v>
          </cell>
          <cell r="AY1749">
            <v>9576.19</v>
          </cell>
          <cell r="AZ1749">
            <v>194.93</v>
          </cell>
        </row>
        <row r="1750">
          <cell r="A1750" t="str">
            <v>MAY 2018</v>
          </cell>
          <cell r="B1750" t="str">
            <v>LGUM_208</v>
          </cell>
          <cell r="D1750" t="str">
            <v>Residential Customers</v>
          </cell>
          <cell r="E1750">
            <v>1463</v>
          </cell>
          <cell r="M1750">
            <v>-0.48</v>
          </cell>
          <cell r="Q1750">
            <v>0</v>
          </cell>
          <cell r="S1750">
            <v>360.22</v>
          </cell>
          <cell r="AW1750">
            <v>361.22</v>
          </cell>
          <cell r="AX1750">
            <v>0</v>
          </cell>
          <cell r="AY1750">
            <v>360.22</v>
          </cell>
          <cell r="AZ1750">
            <v>7.38</v>
          </cell>
        </row>
        <row r="1751">
          <cell r="A1751" t="str">
            <v>MAY 2018</v>
          </cell>
          <cell r="B1751" t="str">
            <v>LGUM_208</v>
          </cell>
          <cell r="D1751" t="str">
            <v>Small Commercial Customers</v>
          </cell>
          <cell r="E1751">
            <v>20067</v>
          </cell>
          <cell r="M1751">
            <v>-7.51</v>
          </cell>
          <cell r="Q1751">
            <v>0</v>
          </cell>
          <cell r="S1751">
            <v>5173.5200000000004</v>
          </cell>
          <cell r="AW1751">
            <v>5183.46</v>
          </cell>
          <cell r="AX1751">
            <v>0</v>
          </cell>
          <cell r="AY1751">
            <v>5173.5200000000004</v>
          </cell>
          <cell r="AZ1751">
            <v>105.42</v>
          </cell>
        </row>
        <row r="1752">
          <cell r="A1752" t="str">
            <v>MAY 2018</v>
          </cell>
          <cell r="B1752" t="str">
            <v>LGUM_208</v>
          </cell>
          <cell r="D1752" t="str">
            <v>Street Lights Customers</v>
          </cell>
          <cell r="E1752">
            <v>19182</v>
          </cell>
          <cell r="M1752">
            <v>-6.78</v>
          </cell>
          <cell r="Q1752">
            <v>0</v>
          </cell>
          <cell r="S1752">
            <v>4907.2700000000004</v>
          </cell>
          <cell r="AW1752">
            <v>4917.24</v>
          </cell>
          <cell r="AX1752">
            <v>0</v>
          </cell>
          <cell r="AY1752">
            <v>4907.2700000000004</v>
          </cell>
          <cell r="AZ1752">
            <v>99.89</v>
          </cell>
        </row>
        <row r="1753">
          <cell r="A1753" t="str">
            <v>MAY 2018</v>
          </cell>
          <cell r="B1753" t="str">
            <v>LGUM_209</v>
          </cell>
          <cell r="D1753" t="str">
            <v>Large Commercial Customers</v>
          </cell>
          <cell r="E1753">
            <v>307</v>
          </cell>
          <cell r="M1753">
            <v>-0.12</v>
          </cell>
          <cell r="Q1753">
            <v>0</v>
          </cell>
          <cell r="S1753">
            <v>29.39</v>
          </cell>
          <cell r="AW1753">
            <v>30.57</v>
          </cell>
          <cell r="AX1753">
            <v>0</v>
          </cell>
          <cell r="AY1753">
            <v>29.39</v>
          </cell>
          <cell r="AZ1753">
            <v>0.6</v>
          </cell>
        </row>
        <row r="1754">
          <cell r="A1754" t="str">
            <v>MAY 2018</v>
          </cell>
          <cell r="B1754" t="str">
            <v>LGUM_209</v>
          </cell>
          <cell r="D1754" t="str">
            <v>Public Authorities Customers</v>
          </cell>
          <cell r="E1754">
            <v>334</v>
          </cell>
          <cell r="M1754">
            <v>-0.13</v>
          </cell>
          <cell r="Q1754">
            <v>0</v>
          </cell>
          <cell r="S1754">
            <v>29.24</v>
          </cell>
          <cell r="AW1754">
            <v>30.57</v>
          </cell>
          <cell r="AX1754">
            <v>0</v>
          </cell>
          <cell r="AY1754">
            <v>29.24</v>
          </cell>
          <cell r="AZ1754">
            <v>0.6</v>
          </cell>
        </row>
        <row r="1755">
          <cell r="A1755" t="str">
            <v>MAY 2018</v>
          </cell>
          <cell r="B1755" t="str">
            <v>LGUM_209</v>
          </cell>
          <cell r="D1755" t="str">
            <v>Small Commercial Customers</v>
          </cell>
          <cell r="E1755">
            <v>7195</v>
          </cell>
          <cell r="M1755">
            <v>-2.1</v>
          </cell>
          <cell r="Q1755">
            <v>0</v>
          </cell>
          <cell r="S1755">
            <v>676.22</v>
          </cell>
          <cell r="AW1755">
            <v>702.64</v>
          </cell>
          <cell r="AX1755">
            <v>0</v>
          </cell>
          <cell r="AY1755">
            <v>676.22</v>
          </cell>
          <cell r="AZ1755">
            <v>13.69</v>
          </cell>
        </row>
        <row r="1756">
          <cell r="A1756" t="str">
            <v>MAY 2018</v>
          </cell>
          <cell r="B1756" t="str">
            <v>LGUM_210</v>
          </cell>
          <cell r="D1756" t="str">
            <v>Industrial Customers</v>
          </cell>
          <cell r="E1756">
            <v>2405</v>
          </cell>
          <cell r="M1756">
            <v>0.47</v>
          </cell>
          <cell r="Q1756">
            <v>0</v>
          </cell>
          <cell r="S1756">
            <v>221.43</v>
          </cell>
          <cell r="AW1756">
            <v>226.9</v>
          </cell>
          <cell r="AX1756">
            <v>0</v>
          </cell>
          <cell r="AY1756">
            <v>221.43</v>
          </cell>
          <cell r="AZ1756">
            <v>4.3099999999999996</v>
          </cell>
        </row>
        <row r="1757">
          <cell r="A1757" t="str">
            <v>MAY 2018</v>
          </cell>
          <cell r="B1757" t="str">
            <v>LGUM_210</v>
          </cell>
          <cell r="D1757" t="str">
            <v>Large Commercial Customers</v>
          </cell>
          <cell r="E1757">
            <v>19536</v>
          </cell>
          <cell r="M1757">
            <v>-6</v>
          </cell>
          <cell r="Q1757">
            <v>0</v>
          </cell>
          <cell r="S1757">
            <v>1919.77</v>
          </cell>
          <cell r="AW1757">
            <v>1990.16</v>
          </cell>
          <cell r="AX1757">
            <v>0</v>
          </cell>
          <cell r="AY1757">
            <v>1919.77</v>
          </cell>
          <cell r="AZ1757">
            <v>38.93</v>
          </cell>
        </row>
        <row r="1758">
          <cell r="A1758" t="str">
            <v>MAY 2018</v>
          </cell>
          <cell r="B1758" t="str">
            <v>LGUM_210</v>
          </cell>
          <cell r="D1758" t="str">
            <v>Public Authorities Customers</v>
          </cell>
          <cell r="E1758">
            <v>2970</v>
          </cell>
          <cell r="M1758">
            <v>-1.1100000000000001</v>
          </cell>
          <cell r="Q1758">
            <v>0</v>
          </cell>
          <cell r="S1758">
            <v>274.64999999999998</v>
          </cell>
          <cell r="AW1758">
            <v>286.2</v>
          </cell>
          <cell r="AX1758">
            <v>0</v>
          </cell>
          <cell r="AY1758">
            <v>274.64999999999998</v>
          </cell>
          <cell r="AZ1758">
            <v>5.59</v>
          </cell>
        </row>
        <row r="1759">
          <cell r="A1759" t="str">
            <v>MAY 2018</v>
          </cell>
          <cell r="B1759" t="str">
            <v>LGUM_210</v>
          </cell>
          <cell r="D1759" t="str">
            <v>Residential Customers</v>
          </cell>
          <cell r="E1759">
            <v>330</v>
          </cell>
          <cell r="M1759">
            <v>-0.12</v>
          </cell>
          <cell r="Q1759">
            <v>0</v>
          </cell>
          <cell r="S1759">
            <v>30.51</v>
          </cell>
          <cell r="AW1759">
            <v>31.8</v>
          </cell>
          <cell r="AX1759">
            <v>0</v>
          </cell>
          <cell r="AY1759">
            <v>30.51</v>
          </cell>
          <cell r="AZ1759">
            <v>0.62</v>
          </cell>
        </row>
        <row r="1760">
          <cell r="A1760" t="str">
            <v>MAY 2018</v>
          </cell>
          <cell r="B1760" t="str">
            <v>LGUM_210</v>
          </cell>
          <cell r="D1760" t="str">
            <v>Small Commercial Customers</v>
          </cell>
          <cell r="E1760">
            <v>47531</v>
          </cell>
          <cell r="M1760">
            <v>-15.87</v>
          </cell>
          <cell r="Q1760">
            <v>0</v>
          </cell>
          <cell r="S1760">
            <v>4484.75</v>
          </cell>
          <cell r="AW1760">
            <v>4663.05</v>
          </cell>
          <cell r="AX1760">
            <v>0</v>
          </cell>
          <cell r="AY1760">
            <v>4484.75</v>
          </cell>
          <cell r="AZ1760">
            <v>91.05</v>
          </cell>
        </row>
        <row r="1761">
          <cell r="A1761" t="str">
            <v>MAY 2018</v>
          </cell>
          <cell r="B1761" t="str">
            <v>LGUM_210</v>
          </cell>
          <cell r="D1761" t="str">
            <v>Street Lights Customers</v>
          </cell>
          <cell r="E1761">
            <v>9173</v>
          </cell>
          <cell r="M1761">
            <v>-3.41</v>
          </cell>
          <cell r="Q1761">
            <v>0</v>
          </cell>
          <cell r="S1761">
            <v>875.07</v>
          </cell>
          <cell r="AW1761">
            <v>909.75</v>
          </cell>
          <cell r="AX1761">
            <v>0</v>
          </cell>
          <cell r="AY1761">
            <v>875.07</v>
          </cell>
          <cell r="AZ1761">
            <v>17.809999999999999</v>
          </cell>
        </row>
        <row r="1762">
          <cell r="A1762" t="str">
            <v>MAY 2018</v>
          </cell>
          <cell r="B1762" t="str">
            <v>LGUM_252</v>
          </cell>
          <cell r="D1762" t="str">
            <v>Industrial Customers</v>
          </cell>
          <cell r="E1762">
            <v>1203</v>
          </cell>
          <cell r="M1762">
            <v>-0.46</v>
          </cell>
          <cell r="Q1762">
            <v>0</v>
          </cell>
          <cell r="S1762">
            <v>263.18</v>
          </cell>
          <cell r="AW1762">
            <v>264.77</v>
          </cell>
          <cell r="AX1762">
            <v>0</v>
          </cell>
          <cell r="AY1762">
            <v>263.18</v>
          </cell>
          <cell r="AZ1762">
            <v>5.36</v>
          </cell>
        </row>
        <row r="1763">
          <cell r="A1763" t="str">
            <v>MAY 2018</v>
          </cell>
          <cell r="B1763" t="str">
            <v>LGUM_252</v>
          </cell>
          <cell r="D1763" t="str">
            <v>Large Commercial Customers</v>
          </cell>
          <cell r="E1763">
            <v>5719</v>
          </cell>
          <cell r="M1763">
            <v>-3.1</v>
          </cell>
          <cell r="Q1763">
            <v>0</v>
          </cell>
          <cell r="S1763">
            <v>1046.1400000000001</v>
          </cell>
          <cell r="AW1763">
            <v>1059.78</v>
          </cell>
          <cell r="AX1763">
            <v>0</v>
          </cell>
          <cell r="AY1763">
            <v>1046.1400000000001</v>
          </cell>
          <cell r="AZ1763">
            <v>21.61</v>
          </cell>
        </row>
        <row r="1764">
          <cell r="A1764" t="str">
            <v>MAY 2018</v>
          </cell>
          <cell r="B1764" t="str">
            <v>LGUM_252</v>
          </cell>
          <cell r="D1764" t="str">
            <v>Public Authorities Customers</v>
          </cell>
          <cell r="E1764">
            <v>84272</v>
          </cell>
          <cell r="M1764">
            <v>16.53</v>
          </cell>
          <cell r="Q1764">
            <v>0</v>
          </cell>
          <cell r="S1764">
            <v>13901.45</v>
          </cell>
          <cell r="AW1764">
            <v>13993.94</v>
          </cell>
          <cell r="AX1764">
            <v>0</v>
          </cell>
          <cell r="AY1764">
            <v>13901.45</v>
          </cell>
          <cell r="AZ1764">
            <v>269.05</v>
          </cell>
        </row>
        <row r="1765">
          <cell r="A1765" t="str">
            <v>MAY 2018</v>
          </cell>
          <cell r="B1765" t="str">
            <v>LGUM_252</v>
          </cell>
          <cell r="D1765" t="str">
            <v>Residential Customers</v>
          </cell>
          <cell r="E1765">
            <v>74582</v>
          </cell>
          <cell r="M1765">
            <v>-27.37</v>
          </cell>
          <cell r="Q1765">
            <v>0</v>
          </cell>
          <cell r="S1765">
            <v>13724.82</v>
          </cell>
          <cell r="AW1765">
            <v>13873.38</v>
          </cell>
          <cell r="AX1765">
            <v>0</v>
          </cell>
          <cell r="AY1765">
            <v>13724.82</v>
          </cell>
          <cell r="AZ1765">
            <v>279.08999999999997</v>
          </cell>
        </row>
        <row r="1766">
          <cell r="A1766" t="str">
            <v>MAY 2018</v>
          </cell>
          <cell r="B1766" t="str">
            <v>LGUM_252</v>
          </cell>
          <cell r="D1766" t="str">
            <v>Small Commercial Customers</v>
          </cell>
          <cell r="E1766">
            <v>21342</v>
          </cell>
          <cell r="M1766">
            <v>-7.62</v>
          </cell>
          <cell r="Q1766">
            <v>0</v>
          </cell>
          <cell r="S1766">
            <v>3957.57</v>
          </cell>
          <cell r="AW1766">
            <v>3999.03</v>
          </cell>
          <cell r="AX1766">
            <v>0</v>
          </cell>
          <cell r="AY1766">
            <v>3957.57</v>
          </cell>
          <cell r="AZ1766">
            <v>80.47</v>
          </cell>
        </row>
        <row r="1767">
          <cell r="A1767" t="str">
            <v>MAY 2018</v>
          </cell>
          <cell r="B1767" t="str">
            <v>LGUM_252</v>
          </cell>
          <cell r="D1767" t="str">
            <v>Street Lights Customers</v>
          </cell>
          <cell r="E1767">
            <v>27223</v>
          </cell>
          <cell r="M1767">
            <v>-10.15</v>
          </cell>
          <cell r="Q1767">
            <v>0</v>
          </cell>
          <cell r="S1767">
            <v>4714.43</v>
          </cell>
          <cell r="AW1767">
            <v>4775.34</v>
          </cell>
          <cell r="AX1767">
            <v>0</v>
          </cell>
          <cell r="AY1767">
            <v>4714.43</v>
          </cell>
          <cell r="AZ1767">
            <v>96.12</v>
          </cell>
        </row>
        <row r="1768">
          <cell r="A1768" t="str">
            <v>MAY 2018</v>
          </cell>
          <cell r="B1768" t="str">
            <v>LGUM_266</v>
          </cell>
          <cell r="D1768" t="str">
            <v>Industrial Customers</v>
          </cell>
          <cell r="E1768">
            <v>85</v>
          </cell>
          <cell r="M1768">
            <v>-0.03</v>
          </cell>
          <cell r="Q1768">
            <v>0</v>
          </cell>
          <cell r="S1768">
            <v>30.48</v>
          </cell>
          <cell r="AW1768">
            <v>30.35</v>
          </cell>
          <cell r="AX1768">
            <v>0</v>
          </cell>
          <cell r="AY1768">
            <v>30.48</v>
          </cell>
          <cell r="AZ1768">
            <v>0.62</v>
          </cell>
        </row>
        <row r="1769">
          <cell r="A1769" t="str">
            <v>MAY 2018</v>
          </cell>
          <cell r="B1769" t="str">
            <v>LGUM_266</v>
          </cell>
          <cell r="D1769" t="str">
            <v>Large Commercial Customers</v>
          </cell>
          <cell r="E1769">
            <v>3080</v>
          </cell>
          <cell r="M1769">
            <v>-1.1399999999999999</v>
          </cell>
          <cell r="Q1769">
            <v>0</v>
          </cell>
          <cell r="S1769">
            <v>1004.25</v>
          </cell>
          <cell r="AW1769">
            <v>1001.55</v>
          </cell>
          <cell r="AX1769">
            <v>0</v>
          </cell>
          <cell r="AY1769">
            <v>1004.25</v>
          </cell>
          <cell r="AZ1769">
            <v>20.46</v>
          </cell>
        </row>
        <row r="1770">
          <cell r="A1770" t="str">
            <v>MAY 2018</v>
          </cell>
          <cell r="B1770" t="str">
            <v>LGUM_266</v>
          </cell>
          <cell r="D1770" t="str">
            <v>Public Authorities Customers</v>
          </cell>
          <cell r="E1770">
            <v>127666</v>
          </cell>
          <cell r="M1770">
            <v>-29.28</v>
          </cell>
          <cell r="Q1770">
            <v>0</v>
          </cell>
          <cell r="S1770">
            <v>41416.35</v>
          </cell>
          <cell r="AW1770">
            <v>41276</v>
          </cell>
          <cell r="AX1770">
            <v>0</v>
          </cell>
          <cell r="AY1770">
            <v>41416.35</v>
          </cell>
          <cell r="AZ1770">
            <v>834.36</v>
          </cell>
        </row>
        <row r="1771">
          <cell r="A1771" t="str">
            <v>MAY 2018</v>
          </cell>
          <cell r="B1771" t="str">
            <v>LGUM_266</v>
          </cell>
          <cell r="D1771" t="str">
            <v>Residential Customers</v>
          </cell>
          <cell r="E1771">
            <v>4587</v>
          </cell>
          <cell r="M1771">
            <v>-1.71</v>
          </cell>
          <cell r="Q1771">
            <v>0</v>
          </cell>
          <cell r="S1771">
            <v>1522.04</v>
          </cell>
          <cell r="AW1771">
            <v>1517.5</v>
          </cell>
          <cell r="AX1771">
            <v>0</v>
          </cell>
          <cell r="AY1771">
            <v>1522.04</v>
          </cell>
          <cell r="AZ1771">
            <v>31</v>
          </cell>
        </row>
        <row r="1772">
          <cell r="A1772" t="str">
            <v>MAY 2018</v>
          </cell>
          <cell r="B1772" t="str">
            <v>LGUM_266</v>
          </cell>
          <cell r="D1772" t="str">
            <v>Small Commercial Customers</v>
          </cell>
          <cell r="E1772">
            <v>27117</v>
          </cell>
          <cell r="M1772">
            <v>-10.09</v>
          </cell>
          <cell r="Q1772">
            <v>0</v>
          </cell>
          <cell r="S1772">
            <v>8825.2900000000009</v>
          </cell>
          <cell r="AW1772">
            <v>8801.5</v>
          </cell>
          <cell r="AX1772">
            <v>0</v>
          </cell>
          <cell r="AY1772">
            <v>8825.2900000000009</v>
          </cell>
          <cell r="AZ1772">
            <v>179.79</v>
          </cell>
        </row>
        <row r="1773">
          <cell r="A1773" t="str">
            <v>MAY 2018</v>
          </cell>
          <cell r="B1773" t="str">
            <v>LGUM_266</v>
          </cell>
          <cell r="D1773" t="str">
            <v>Street Lights Customers</v>
          </cell>
          <cell r="E1773">
            <v>29107</v>
          </cell>
          <cell r="M1773">
            <v>-9.83</v>
          </cell>
          <cell r="Q1773">
            <v>0</v>
          </cell>
          <cell r="S1773">
            <v>9589.4699999999993</v>
          </cell>
          <cell r="AW1773">
            <v>9560.25</v>
          </cell>
          <cell r="AX1773">
            <v>0</v>
          </cell>
          <cell r="AY1773">
            <v>9589.4699999999993</v>
          </cell>
          <cell r="AZ1773">
            <v>194.86</v>
          </cell>
        </row>
        <row r="1774">
          <cell r="A1774" t="str">
            <v>MAY 2018</v>
          </cell>
          <cell r="B1774" t="str">
            <v>LGUM_267</v>
          </cell>
          <cell r="D1774" t="str">
            <v>Industrial Customers</v>
          </cell>
          <cell r="E1774">
            <v>299</v>
          </cell>
          <cell r="M1774">
            <v>-0.11</v>
          </cell>
          <cell r="Q1774">
            <v>0</v>
          </cell>
          <cell r="S1774">
            <v>68.959999999999994</v>
          </cell>
          <cell r="AW1774">
            <v>69.28</v>
          </cell>
          <cell r="AX1774">
            <v>0</v>
          </cell>
          <cell r="AY1774">
            <v>68.959999999999994</v>
          </cell>
          <cell r="AZ1774">
            <v>1.41</v>
          </cell>
        </row>
        <row r="1775">
          <cell r="A1775" t="str">
            <v>MAY 2018</v>
          </cell>
          <cell r="B1775" t="str">
            <v>LGUM_267</v>
          </cell>
          <cell r="D1775" t="str">
            <v>Large Commercial Customers</v>
          </cell>
          <cell r="E1775">
            <v>33432</v>
          </cell>
          <cell r="M1775">
            <v>-12.39</v>
          </cell>
          <cell r="Q1775">
            <v>0</v>
          </cell>
          <cell r="S1775">
            <v>7830.5</v>
          </cell>
          <cell r="AW1775">
            <v>7863.28</v>
          </cell>
          <cell r="AX1775">
            <v>0</v>
          </cell>
          <cell r="AY1775">
            <v>7830.5</v>
          </cell>
          <cell r="AZ1775">
            <v>159.52000000000001</v>
          </cell>
        </row>
        <row r="1776">
          <cell r="A1776" t="str">
            <v>MAY 2018</v>
          </cell>
          <cell r="B1776" t="str">
            <v>LGUM_267</v>
          </cell>
          <cell r="D1776" t="str">
            <v>Public Authorities Customers</v>
          </cell>
          <cell r="E1776">
            <v>88125</v>
          </cell>
          <cell r="M1776">
            <v>-27.82</v>
          </cell>
          <cell r="Q1776">
            <v>0</v>
          </cell>
          <cell r="S1776">
            <v>20602.080000000002</v>
          </cell>
          <cell r="AW1776">
            <v>20680.080000000002</v>
          </cell>
          <cell r="AX1776">
            <v>0</v>
          </cell>
          <cell r="AY1776">
            <v>20602.080000000002</v>
          </cell>
          <cell r="AZ1776">
            <v>418.04</v>
          </cell>
        </row>
        <row r="1777">
          <cell r="A1777" t="str">
            <v>MAY 2018</v>
          </cell>
          <cell r="B1777" t="str">
            <v>LGUM_267</v>
          </cell>
          <cell r="D1777" t="str">
            <v>Residential Customers</v>
          </cell>
          <cell r="E1777">
            <v>736</v>
          </cell>
          <cell r="M1777">
            <v>-0.27</v>
          </cell>
          <cell r="Q1777">
            <v>0</v>
          </cell>
          <cell r="S1777">
            <v>172.47</v>
          </cell>
          <cell r="AW1777">
            <v>173.2</v>
          </cell>
          <cell r="AX1777">
            <v>0</v>
          </cell>
          <cell r="AY1777">
            <v>172.47</v>
          </cell>
          <cell r="AZ1777">
            <v>3.51</v>
          </cell>
        </row>
        <row r="1778">
          <cell r="A1778" t="str">
            <v>MAY 2018</v>
          </cell>
          <cell r="B1778" t="str">
            <v>LGUM_267</v>
          </cell>
          <cell r="D1778" t="str">
            <v>Small Commercial Customers</v>
          </cell>
          <cell r="E1778">
            <v>143048</v>
          </cell>
          <cell r="M1778">
            <v>-46.34</v>
          </cell>
          <cell r="Q1778">
            <v>0</v>
          </cell>
          <cell r="S1778">
            <v>34094.120000000003</v>
          </cell>
          <cell r="AW1778">
            <v>34210.31</v>
          </cell>
          <cell r="AX1778">
            <v>0</v>
          </cell>
          <cell r="AY1778">
            <v>34094.120000000003</v>
          </cell>
          <cell r="AZ1778">
            <v>692.18</v>
          </cell>
        </row>
        <row r="1779">
          <cell r="A1779" t="str">
            <v>MAY 2018</v>
          </cell>
          <cell r="B1779" t="str">
            <v>LGUM_267</v>
          </cell>
          <cell r="D1779" t="str">
            <v>Street Lights Customers</v>
          </cell>
          <cell r="E1779">
            <v>54881</v>
          </cell>
          <cell r="M1779">
            <v>-18.850000000000001</v>
          </cell>
          <cell r="Q1779">
            <v>0</v>
          </cell>
          <cell r="S1779">
            <v>12951.17</v>
          </cell>
          <cell r="AW1779">
            <v>13000.49</v>
          </cell>
          <cell r="AX1779">
            <v>0</v>
          </cell>
          <cell r="AY1779">
            <v>12951.17</v>
          </cell>
          <cell r="AZ1779">
            <v>263.35000000000002</v>
          </cell>
        </row>
        <row r="1780">
          <cell r="A1780" t="str">
            <v>MAY 2018</v>
          </cell>
          <cell r="B1780" t="str">
            <v>LGUM_274</v>
          </cell>
          <cell r="D1780" t="str">
            <v>Industrial Customers</v>
          </cell>
          <cell r="E1780">
            <v>119</v>
          </cell>
          <cell r="M1780">
            <v>-0.05</v>
          </cell>
          <cell r="Q1780">
            <v>0</v>
          </cell>
          <cell r="S1780">
            <v>60.24</v>
          </cell>
          <cell r="AW1780">
            <v>59.7</v>
          </cell>
          <cell r="AX1780">
            <v>0</v>
          </cell>
          <cell r="AY1780">
            <v>60.24</v>
          </cell>
          <cell r="AZ1780">
            <v>1.23</v>
          </cell>
        </row>
        <row r="1781">
          <cell r="A1781" t="str">
            <v>MAY 2018</v>
          </cell>
          <cell r="B1781" t="str">
            <v>LGUM_274</v>
          </cell>
          <cell r="D1781" t="str">
            <v>Large Commercial Customers</v>
          </cell>
          <cell r="E1781">
            <v>5829</v>
          </cell>
          <cell r="M1781">
            <v>-1.85</v>
          </cell>
          <cell r="Q1781">
            <v>0</v>
          </cell>
          <cell r="S1781">
            <v>2775.11</v>
          </cell>
          <cell r="AW1781">
            <v>2751.55</v>
          </cell>
          <cell r="AX1781">
            <v>0</v>
          </cell>
          <cell r="AY1781">
            <v>2775.11</v>
          </cell>
          <cell r="AZ1781">
            <v>56.35</v>
          </cell>
        </row>
        <row r="1782">
          <cell r="A1782" t="str">
            <v>MAY 2018</v>
          </cell>
          <cell r="B1782" t="str">
            <v>LGUM_274</v>
          </cell>
          <cell r="D1782" t="str">
            <v>Public Authorities Customers</v>
          </cell>
          <cell r="E1782">
            <v>230079</v>
          </cell>
          <cell r="M1782">
            <v>-66.790000000000006</v>
          </cell>
          <cell r="Q1782">
            <v>0</v>
          </cell>
          <cell r="S1782">
            <v>114227.35</v>
          </cell>
          <cell r="AW1782">
            <v>113601.4</v>
          </cell>
          <cell r="AX1782">
            <v>0</v>
          </cell>
          <cell r="AY1782">
            <v>114227.35</v>
          </cell>
          <cell r="AZ1782">
            <v>2031.5</v>
          </cell>
        </row>
        <row r="1783">
          <cell r="A1783" t="str">
            <v>MAY 2018</v>
          </cell>
          <cell r="B1783" t="str">
            <v>LGUM_274</v>
          </cell>
          <cell r="D1783" t="str">
            <v>Residential Customers</v>
          </cell>
          <cell r="E1783">
            <v>20777</v>
          </cell>
          <cell r="M1783">
            <v>-7.59</v>
          </cell>
          <cell r="Q1783">
            <v>0</v>
          </cell>
          <cell r="S1783">
            <v>9757.98</v>
          </cell>
          <cell r="AW1783">
            <v>9678.0300000000007</v>
          </cell>
          <cell r="AX1783">
            <v>0</v>
          </cell>
          <cell r="AY1783">
            <v>9757.98</v>
          </cell>
          <cell r="AZ1783">
            <v>199.07</v>
          </cell>
        </row>
        <row r="1784">
          <cell r="A1784" t="str">
            <v>MAY 2018</v>
          </cell>
          <cell r="B1784" t="str">
            <v>LGUM_274</v>
          </cell>
          <cell r="D1784" t="str">
            <v>Small Commercial Customers</v>
          </cell>
          <cell r="E1784">
            <v>310519</v>
          </cell>
          <cell r="M1784">
            <v>-98.64</v>
          </cell>
          <cell r="Q1784">
            <v>0</v>
          </cell>
          <cell r="S1784">
            <v>144956.96</v>
          </cell>
          <cell r="AW1784">
            <v>143759.75</v>
          </cell>
          <cell r="AX1784">
            <v>0</v>
          </cell>
          <cell r="AY1784">
            <v>144956.96</v>
          </cell>
          <cell r="AZ1784">
            <v>2942.43</v>
          </cell>
        </row>
        <row r="1785">
          <cell r="A1785" t="str">
            <v>MAY 2018</v>
          </cell>
          <cell r="B1785" t="str">
            <v>LGUM_274</v>
          </cell>
          <cell r="D1785" t="str">
            <v>Street Lights Customers</v>
          </cell>
          <cell r="E1785">
            <v>119394</v>
          </cell>
          <cell r="M1785">
            <v>-38.950000000000003</v>
          </cell>
          <cell r="Q1785">
            <v>0</v>
          </cell>
          <cell r="S1785">
            <v>55841.48</v>
          </cell>
          <cell r="AW1785">
            <v>55381.7</v>
          </cell>
          <cell r="AX1785">
            <v>0</v>
          </cell>
          <cell r="AY1785">
            <v>55841.48</v>
          </cell>
          <cell r="AZ1785">
            <v>1134.17</v>
          </cell>
        </row>
        <row r="1786">
          <cell r="A1786" t="str">
            <v>MAY 2018</v>
          </cell>
          <cell r="B1786" t="str">
            <v>LGUM_275</v>
          </cell>
          <cell r="D1786" t="str">
            <v>Large Commercial Customers</v>
          </cell>
          <cell r="E1786">
            <v>441</v>
          </cell>
          <cell r="M1786">
            <v>-0.16</v>
          </cell>
          <cell r="Q1786">
            <v>0</v>
          </cell>
          <cell r="S1786">
            <v>223.12</v>
          </cell>
          <cell r="AW1786">
            <v>221.12</v>
          </cell>
          <cell r="AX1786">
            <v>0</v>
          </cell>
          <cell r="AY1786">
            <v>223.12</v>
          </cell>
          <cell r="AZ1786">
            <v>4.55</v>
          </cell>
        </row>
        <row r="1787">
          <cell r="A1787" t="str">
            <v>MAY 2018</v>
          </cell>
          <cell r="B1787" t="str">
            <v>LGUM_275</v>
          </cell>
          <cell r="D1787" t="str">
            <v>Public Authorities Customers</v>
          </cell>
          <cell r="E1787">
            <v>5141</v>
          </cell>
          <cell r="M1787">
            <v>-1.88</v>
          </cell>
          <cell r="Q1787">
            <v>0</v>
          </cell>
          <cell r="S1787">
            <v>2396.21</v>
          </cell>
          <cell r="AW1787">
            <v>2377.04</v>
          </cell>
          <cell r="AX1787">
            <v>0</v>
          </cell>
          <cell r="AY1787">
            <v>2396.21</v>
          </cell>
          <cell r="AZ1787">
            <v>48.84</v>
          </cell>
        </row>
        <row r="1788">
          <cell r="A1788" t="str">
            <v>MAY 2018</v>
          </cell>
          <cell r="B1788" t="str">
            <v>LGUM_275</v>
          </cell>
          <cell r="D1788" t="str">
            <v>Small Commercial Customers</v>
          </cell>
          <cell r="E1788">
            <v>20164</v>
          </cell>
          <cell r="M1788">
            <v>-3.83</v>
          </cell>
          <cell r="Q1788">
            <v>0</v>
          </cell>
          <cell r="S1788">
            <v>9228.5400000000009</v>
          </cell>
          <cell r="AW1788">
            <v>9147</v>
          </cell>
          <cell r="AX1788">
            <v>0</v>
          </cell>
          <cell r="AY1788">
            <v>9228.5400000000009</v>
          </cell>
          <cell r="AZ1788">
            <v>185.46</v>
          </cell>
        </row>
        <row r="1789">
          <cell r="A1789" t="str">
            <v>MAY 2018</v>
          </cell>
          <cell r="B1789" t="str">
            <v>LGUM_275</v>
          </cell>
          <cell r="D1789" t="str">
            <v>Street Lights Customers</v>
          </cell>
          <cell r="E1789">
            <v>2849</v>
          </cell>
          <cell r="M1789">
            <v>-1.04</v>
          </cell>
          <cell r="Q1789">
            <v>0</v>
          </cell>
          <cell r="S1789">
            <v>1337.52</v>
          </cell>
          <cell r="AW1789">
            <v>1326.72</v>
          </cell>
          <cell r="AX1789">
            <v>0</v>
          </cell>
          <cell r="AY1789">
            <v>1337.52</v>
          </cell>
          <cell r="AZ1789">
            <v>27.26</v>
          </cell>
        </row>
        <row r="1790">
          <cell r="A1790" t="str">
            <v>MAY 2018</v>
          </cell>
          <cell r="B1790" t="str">
            <v>LGUM_276</v>
          </cell>
          <cell r="D1790" t="str">
            <v>Large Commercial Customers</v>
          </cell>
          <cell r="E1790">
            <v>2796</v>
          </cell>
          <cell r="M1790">
            <v>-1.02</v>
          </cell>
          <cell r="Q1790">
            <v>0</v>
          </cell>
          <cell r="S1790">
            <v>1431.71</v>
          </cell>
          <cell r="AW1790">
            <v>1418.65</v>
          </cell>
          <cell r="AX1790">
            <v>0</v>
          </cell>
          <cell r="AY1790">
            <v>1431.71</v>
          </cell>
          <cell r="AZ1790">
            <v>29.17</v>
          </cell>
        </row>
        <row r="1791">
          <cell r="A1791" t="str">
            <v>MAY 2018</v>
          </cell>
          <cell r="B1791" t="str">
            <v>LGUM_276</v>
          </cell>
          <cell r="D1791" t="str">
            <v>Public Authorities Customers</v>
          </cell>
          <cell r="E1791">
            <v>6748</v>
          </cell>
          <cell r="M1791">
            <v>-1.48</v>
          </cell>
          <cell r="Q1791">
            <v>0</v>
          </cell>
          <cell r="S1791">
            <v>3540.84</v>
          </cell>
          <cell r="AW1791">
            <v>3504.9</v>
          </cell>
          <cell r="AX1791">
            <v>0</v>
          </cell>
          <cell r="AY1791">
            <v>3540.84</v>
          </cell>
          <cell r="AZ1791">
            <v>71.31</v>
          </cell>
        </row>
        <row r="1792">
          <cell r="A1792" t="str">
            <v>MAY 2018</v>
          </cell>
          <cell r="B1792" t="str">
            <v>LGUM_276</v>
          </cell>
          <cell r="D1792" t="str">
            <v>Residential Customers</v>
          </cell>
          <cell r="E1792">
            <v>9152</v>
          </cell>
          <cell r="M1792">
            <v>-3.78</v>
          </cell>
          <cell r="Q1792">
            <v>0</v>
          </cell>
          <cell r="S1792">
            <v>4698.93</v>
          </cell>
          <cell r="AW1792">
            <v>4656.51</v>
          </cell>
          <cell r="AX1792">
            <v>0</v>
          </cell>
          <cell r="AY1792">
            <v>4698.93</v>
          </cell>
          <cell r="AZ1792">
            <v>95.05</v>
          </cell>
        </row>
        <row r="1793">
          <cell r="A1793" t="str">
            <v>MAY 2018</v>
          </cell>
          <cell r="B1793" t="str">
            <v>LGUM_276</v>
          </cell>
          <cell r="D1793" t="str">
            <v>Small Commercial Customers</v>
          </cell>
          <cell r="E1793">
            <v>14894</v>
          </cell>
          <cell r="M1793">
            <v>-5.29</v>
          </cell>
          <cell r="Q1793">
            <v>0</v>
          </cell>
          <cell r="S1793">
            <v>7749.01</v>
          </cell>
          <cell r="AW1793">
            <v>7676.29</v>
          </cell>
          <cell r="AX1793">
            <v>0</v>
          </cell>
          <cell r="AY1793">
            <v>7749.01</v>
          </cell>
          <cell r="AZ1793">
            <v>157.66</v>
          </cell>
        </row>
        <row r="1794">
          <cell r="A1794" t="str">
            <v>MAY 2018</v>
          </cell>
          <cell r="B1794" t="str">
            <v>LGUM_276</v>
          </cell>
          <cell r="D1794" t="str">
            <v>Street Lights Customers</v>
          </cell>
          <cell r="E1794">
            <v>9654</v>
          </cell>
          <cell r="M1794">
            <v>-3.55</v>
          </cell>
          <cell r="Q1794">
            <v>0</v>
          </cell>
          <cell r="S1794">
            <v>5031.62</v>
          </cell>
          <cell r="AW1794">
            <v>4984.75</v>
          </cell>
          <cell r="AX1794">
            <v>0</v>
          </cell>
          <cell r="AY1794">
            <v>5031.62</v>
          </cell>
          <cell r="AZ1794">
            <v>102.51</v>
          </cell>
        </row>
        <row r="1795">
          <cell r="A1795" t="str">
            <v>MAY 2018</v>
          </cell>
          <cell r="B1795" t="str">
            <v>LGUM_277</v>
          </cell>
          <cell r="D1795" t="str">
            <v>Large Commercial Customers</v>
          </cell>
          <cell r="E1795">
            <v>14263</v>
          </cell>
          <cell r="M1795">
            <v>-5.26</v>
          </cell>
          <cell r="Q1795">
            <v>0</v>
          </cell>
          <cell r="S1795">
            <v>5928.82</v>
          </cell>
          <cell r="AW1795">
            <v>5890.28</v>
          </cell>
          <cell r="AX1795">
            <v>0</v>
          </cell>
          <cell r="AY1795">
            <v>5928.82</v>
          </cell>
          <cell r="AZ1795">
            <v>120.83</v>
          </cell>
        </row>
        <row r="1796">
          <cell r="A1796" t="str">
            <v>MAY 2018</v>
          </cell>
          <cell r="B1796" t="str">
            <v>LGUM_277</v>
          </cell>
          <cell r="D1796" t="str">
            <v>Public Authorities Customers</v>
          </cell>
          <cell r="E1796">
            <v>29798</v>
          </cell>
          <cell r="M1796">
            <v>-9.41</v>
          </cell>
          <cell r="Q1796">
            <v>0</v>
          </cell>
          <cell r="S1796">
            <v>12817.2</v>
          </cell>
          <cell r="AW1796">
            <v>12735.45</v>
          </cell>
          <cell r="AX1796">
            <v>0</v>
          </cell>
          <cell r="AY1796">
            <v>12817.2</v>
          </cell>
          <cell r="AZ1796">
            <v>253.14</v>
          </cell>
        </row>
        <row r="1797">
          <cell r="A1797" t="str">
            <v>MAY 2018</v>
          </cell>
          <cell r="B1797" t="str">
            <v>LGUM_277</v>
          </cell>
          <cell r="D1797" t="str">
            <v>Residential Customers</v>
          </cell>
          <cell r="E1797">
            <v>2616</v>
          </cell>
          <cell r="M1797">
            <v>-0.96</v>
          </cell>
          <cell r="Q1797">
            <v>0</v>
          </cell>
          <cell r="S1797">
            <v>1077.75</v>
          </cell>
          <cell r="AW1797">
            <v>1070.96</v>
          </cell>
          <cell r="AX1797">
            <v>0</v>
          </cell>
          <cell r="AY1797">
            <v>1077.75</v>
          </cell>
          <cell r="AZ1797">
            <v>22</v>
          </cell>
        </row>
        <row r="1798">
          <cell r="A1798" t="str">
            <v>MAY 2018</v>
          </cell>
          <cell r="B1798" t="str">
            <v>LGUM_277</v>
          </cell>
          <cell r="D1798" t="str">
            <v>Small Commercial Customers</v>
          </cell>
          <cell r="E1798">
            <v>58386</v>
          </cell>
          <cell r="M1798">
            <v>-20.260000000000002</v>
          </cell>
          <cell r="Q1798">
            <v>0</v>
          </cell>
          <cell r="S1798">
            <v>24139.94</v>
          </cell>
          <cell r="AW1798">
            <v>23981.11</v>
          </cell>
          <cell r="AX1798">
            <v>0</v>
          </cell>
          <cell r="AY1798">
            <v>24139.94</v>
          </cell>
          <cell r="AZ1798">
            <v>491.07</v>
          </cell>
        </row>
        <row r="1799">
          <cell r="A1799" t="str">
            <v>MAY 2018</v>
          </cell>
          <cell r="B1799" t="str">
            <v>LGUM_277</v>
          </cell>
          <cell r="D1799" t="str">
            <v>Street Lights Customers</v>
          </cell>
          <cell r="E1799">
            <v>30377</v>
          </cell>
          <cell r="M1799">
            <v>-11.2</v>
          </cell>
          <cell r="Q1799">
            <v>0</v>
          </cell>
          <cell r="S1799">
            <v>12666.82</v>
          </cell>
          <cell r="AW1799">
            <v>12583.78</v>
          </cell>
          <cell r="AX1799">
            <v>0</v>
          </cell>
          <cell r="AY1799">
            <v>12666.82</v>
          </cell>
          <cell r="AZ1799">
            <v>258.08</v>
          </cell>
        </row>
        <row r="1800">
          <cell r="A1800" t="str">
            <v>MAY 2018</v>
          </cell>
          <cell r="B1800" t="str">
            <v>LGUM_278</v>
          </cell>
          <cell r="D1800" t="str">
            <v>Large Commercial Customers</v>
          </cell>
          <cell r="E1800">
            <v>1290</v>
          </cell>
          <cell r="M1800">
            <v>-0.48</v>
          </cell>
          <cell r="Q1800">
            <v>0</v>
          </cell>
          <cell r="S1800">
            <v>313.26</v>
          </cell>
          <cell r="AW1800">
            <v>314.32</v>
          </cell>
          <cell r="AX1800">
            <v>0</v>
          </cell>
          <cell r="AY1800">
            <v>313.26</v>
          </cell>
          <cell r="AZ1800">
            <v>6.38</v>
          </cell>
        </row>
        <row r="1801">
          <cell r="A1801" t="str">
            <v>MAY 2018</v>
          </cell>
          <cell r="B1801" t="str">
            <v>LGUM_278</v>
          </cell>
          <cell r="D1801" t="str">
            <v>Small Commercial Customers</v>
          </cell>
          <cell r="E1801">
            <v>2078</v>
          </cell>
          <cell r="M1801">
            <v>-0.76</v>
          </cell>
          <cell r="Q1801">
            <v>0</v>
          </cell>
          <cell r="S1801">
            <v>469.05</v>
          </cell>
          <cell r="AW1801">
            <v>471.48</v>
          </cell>
          <cell r="AX1801">
            <v>0</v>
          </cell>
          <cell r="AY1801">
            <v>469.05</v>
          </cell>
          <cell r="AZ1801">
            <v>9.56</v>
          </cell>
        </row>
        <row r="1802">
          <cell r="A1802" t="str">
            <v>MAY 2018</v>
          </cell>
          <cell r="B1802" t="str">
            <v>LGUM_279</v>
          </cell>
          <cell r="D1802" t="str">
            <v>Large Commercial Customers</v>
          </cell>
          <cell r="E1802">
            <v>1290</v>
          </cell>
          <cell r="M1802">
            <v>-0.48</v>
          </cell>
          <cell r="Q1802">
            <v>0</v>
          </cell>
          <cell r="S1802">
            <v>186.16</v>
          </cell>
          <cell r="AW1802">
            <v>189.8</v>
          </cell>
          <cell r="AX1802">
            <v>0</v>
          </cell>
          <cell r="AY1802">
            <v>186.16</v>
          </cell>
          <cell r="AZ1802">
            <v>3.8</v>
          </cell>
        </row>
        <row r="1803">
          <cell r="A1803" t="str">
            <v>MAY 2018</v>
          </cell>
          <cell r="B1803" t="str">
            <v>LGUM_279</v>
          </cell>
          <cell r="D1803" t="str">
            <v>Small Commercial Customers</v>
          </cell>
          <cell r="E1803">
            <v>692</v>
          </cell>
          <cell r="M1803">
            <v>-0.25</v>
          </cell>
          <cell r="Q1803">
            <v>0</v>
          </cell>
          <cell r="S1803">
            <v>92.8</v>
          </cell>
          <cell r="AW1803">
            <v>94.9</v>
          </cell>
          <cell r="AX1803">
            <v>0</v>
          </cell>
          <cell r="AY1803">
            <v>92.8</v>
          </cell>
          <cell r="AZ1803">
            <v>1.89</v>
          </cell>
        </row>
        <row r="1804">
          <cell r="A1804" t="str">
            <v>MAY 2018</v>
          </cell>
          <cell r="B1804" t="str">
            <v>LGUM_280</v>
          </cell>
          <cell r="D1804" t="str">
            <v>Public Authorities Customers</v>
          </cell>
          <cell r="E1804">
            <v>333</v>
          </cell>
          <cell r="M1804">
            <v>-0.11</v>
          </cell>
          <cell r="Q1804">
            <v>0</v>
          </cell>
          <cell r="S1804">
            <v>409.32</v>
          </cell>
          <cell r="AW1804">
            <v>402.9</v>
          </cell>
          <cell r="AX1804">
            <v>0</v>
          </cell>
          <cell r="AY1804">
            <v>409.32</v>
          </cell>
          <cell r="AZ1804">
            <v>8.34</v>
          </cell>
        </row>
        <row r="1805">
          <cell r="A1805" t="str">
            <v>MAY 2018</v>
          </cell>
          <cell r="B1805" t="str">
            <v>LGUM_280</v>
          </cell>
          <cell r="D1805" t="str">
            <v>Small Commercial Customers</v>
          </cell>
          <cell r="E1805">
            <v>1131</v>
          </cell>
          <cell r="M1805">
            <v>-0.41</v>
          </cell>
          <cell r="Q1805">
            <v>0</v>
          </cell>
          <cell r="S1805">
            <v>1377.38</v>
          </cell>
          <cell r="AW1805">
            <v>1355.85</v>
          </cell>
          <cell r="AX1805">
            <v>0</v>
          </cell>
          <cell r="AY1805">
            <v>1377.38</v>
          </cell>
          <cell r="AZ1805">
            <v>28.06</v>
          </cell>
        </row>
        <row r="1806">
          <cell r="A1806" t="str">
            <v>MAY 2018</v>
          </cell>
          <cell r="B1806" t="str">
            <v>LGUM_281</v>
          </cell>
          <cell r="D1806" t="str">
            <v>Large Commercial Customers</v>
          </cell>
          <cell r="E1806">
            <v>634</v>
          </cell>
          <cell r="M1806">
            <v>-0.24</v>
          </cell>
          <cell r="Q1806">
            <v>0</v>
          </cell>
          <cell r="S1806">
            <v>607.66999999999996</v>
          </cell>
          <cell r="AW1806">
            <v>598.95000000000005</v>
          </cell>
          <cell r="AX1806">
            <v>0</v>
          </cell>
          <cell r="AY1806">
            <v>607.66999999999996</v>
          </cell>
          <cell r="AZ1806">
            <v>12.38</v>
          </cell>
        </row>
        <row r="1807">
          <cell r="A1807" t="str">
            <v>MAY 2018</v>
          </cell>
          <cell r="B1807" t="str">
            <v>LGUM_281</v>
          </cell>
          <cell r="D1807" t="str">
            <v>Public Authorities Customers</v>
          </cell>
          <cell r="E1807">
            <v>4253</v>
          </cell>
          <cell r="M1807">
            <v>-1.55</v>
          </cell>
          <cell r="Q1807">
            <v>0</v>
          </cell>
          <cell r="S1807">
            <v>3876.06</v>
          </cell>
          <cell r="AW1807">
            <v>3821.61</v>
          </cell>
          <cell r="AX1807">
            <v>0</v>
          </cell>
          <cell r="AY1807">
            <v>3876.06</v>
          </cell>
          <cell r="AZ1807">
            <v>78.98</v>
          </cell>
        </row>
        <row r="1808">
          <cell r="A1808" t="str">
            <v>MAY 2018</v>
          </cell>
          <cell r="B1808" t="str">
            <v>LGUM_281</v>
          </cell>
          <cell r="D1808" t="str">
            <v>Small Commercial Customers</v>
          </cell>
          <cell r="E1808">
            <v>4700</v>
          </cell>
          <cell r="M1808">
            <v>-1.73</v>
          </cell>
          <cell r="Q1808">
            <v>0</v>
          </cell>
          <cell r="S1808">
            <v>4515.45</v>
          </cell>
          <cell r="AW1808">
            <v>4450.57</v>
          </cell>
          <cell r="AX1808">
            <v>0</v>
          </cell>
          <cell r="AY1808">
            <v>4515.45</v>
          </cell>
          <cell r="AZ1808">
            <v>91.99</v>
          </cell>
        </row>
        <row r="1809">
          <cell r="A1809" t="str">
            <v>MAY 2018</v>
          </cell>
          <cell r="B1809" t="str">
            <v>LGUM_281</v>
          </cell>
          <cell r="D1809" t="str">
            <v>Street Lights Customers</v>
          </cell>
          <cell r="E1809">
            <v>563</v>
          </cell>
          <cell r="M1809">
            <v>-0.21</v>
          </cell>
          <cell r="Q1809">
            <v>0</v>
          </cell>
          <cell r="S1809">
            <v>566.61</v>
          </cell>
          <cell r="AW1809">
            <v>558.29999999999995</v>
          </cell>
          <cell r="AX1809">
            <v>0</v>
          </cell>
          <cell r="AY1809">
            <v>566.61</v>
          </cell>
          <cell r="AZ1809">
            <v>11.55</v>
          </cell>
        </row>
        <row r="1810">
          <cell r="A1810" t="str">
            <v>MAY 2018</v>
          </cell>
          <cell r="B1810" t="str">
            <v>LGUM_282</v>
          </cell>
          <cell r="D1810" t="str">
            <v>Public Authorities Customers</v>
          </cell>
          <cell r="E1810">
            <v>1091</v>
          </cell>
          <cell r="M1810">
            <v>-0.4</v>
          </cell>
          <cell r="Q1810">
            <v>0</v>
          </cell>
          <cell r="S1810">
            <v>842.19</v>
          </cell>
          <cell r="AW1810">
            <v>831.32</v>
          </cell>
          <cell r="AX1810">
            <v>0</v>
          </cell>
          <cell r="AY1810">
            <v>842.19</v>
          </cell>
          <cell r="AZ1810">
            <v>17.16</v>
          </cell>
        </row>
        <row r="1811">
          <cell r="A1811" t="str">
            <v>MAY 2018</v>
          </cell>
          <cell r="B1811" t="str">
            <v>LGUM_282</v>
          </cell>
          <cell r="D1811" t="str">
            <v>Small Commercial Customers</v>
          </cell>
          <cell r="E1811">
            <v>2238</v>
          </cell>
          <cell r="M1811">
            <v>-0.82</v>
          </cell>
          <cell r="Q1811">
            <v>0</v>
          </cell>
          <cell r="S1811">
            <v>2568.79</v>
          </cell>
          <cell r="AW1811">
            <v>2529.34</v>
          </cell>
          <cell r="AX1811">
            <v>0</v>
          </cell>
          <cell r="AY1811">
            <v>2568.79</v>
          </cell>
          <cell r="AZ1811">
            <v>52.35</v>
          </cell>
        </row>
        <row r="1812">
          <cell r="A1812" t="str">
            <v>MAY 2018</v>
          </cell>
          <cell r="B1812" t="str">
            <v>LGUM_283</v>
          </cell>
          <cell r="D1812" t="str">
            <v>Public Authorities Customers</v>
          </cell>
          <cell r="E1812">
            <v>80</v>
          </cell>
          <cell r="M1812">
            <v>-0.03</v>
          </cell>
          <cell r="Q1812">
            <v>0</v>
          </cell>
          <cell r="S1812">
            <v>69.98</v>
          </cell>
          <cell r="AW1812">
            <v>69.02</v>
          </cell>
          <cell r="AX1812">
            <v>0</v>
          </cell>
          <cell r="AY1812">
            <v>69.98</v>
          </cell>
          <cell r="AZ1812">
            <v>1.43</v>
          </cell>
        </row>
        <row r="1813">
          <cell r="A1813" t="str">
            <v>MAY 2018</v>
          </cell>
          <cell r="B1813" t="str">
            <v>LGUM_283</v>
          </cell>
          <cell r="D1813" t="str">
            <v>Small Commercial Customers</v>
          </cell>
          <cell r="E1813">
            <v>3194</v>
          </cell>
          <cell r="M1813">
            <v>-1.19</v>
          </cell>
          <cell r="Q1813">
            <v>0</v>
          </cell>
          <cell r="S1813">
            <v>2997.99</v>
          </cell>
          <cell r="AW1813">
            <v>2955.34</v>
          </cell>
          <cell r="AX1813">
            <v>0</v>
          </cell>
          <cell r="AY1813">
            <v>2997.99</v>
          </cell>
          <cell r="AZ1813">
            <v>61.09</v>
          </cell>
        </row>
        <row r="1814">
          <cell r="A1814" t="str">
            <v>MAY 2018</v>
          </cell>
          <cell r="B1814" t="str">
            <v>LGUM_283</v>
          </cell>
          <cell r="D1814" t="str">
            <v>Street Lights Customers</v>
          </cell>
          <cell r="E1814">
            <v>1026</v>
          </cell>
          <cell r="M1814">
            <v>-0.38</v>
          </cell>
          <cell r="Q1814">
            <v>0</v>
          </cell>
          <cell r="S1814">
            <v>669.78</v>
          </cell>
          <cell r="AW1814">
            <v>662.05</v>
          </cell>
          <cell r="AX1814">
            <v>0</v>
          </cell>
          <cell r="AY1814">
            <v>669.78</v>
          </cell>
          <cell r="AZ1814">
            <v>13.64</v>
          </cell>
        </row>
        <row r="1815">
          <cell r="A1815" t="str">
            <v>MAY 2018</v>
          </cell>
          <cell r="B1815" t="str">
            <v>LGUM_314</v>
          </cell>
          <cell r="D1815" t="str">
            <v>Public Authorities Customers</v>
          </cell>
          <cell r="E1815">
            <v>31952</v>
          </cell>
          <cell r="M1815">
            <v>-8.65</v>
          </cell>
          <cell r="Q1815">
            <v>0</v>
          </cell>
          <cell r="S1815">
            <v>7308.41</v>
          </cell>
          <cell r="AW1815">
            <v>7336.72</v>
          </cell>
          <cell r="AX1815">
            <v>0</v>
          </cell>
          <cell r="AY1815">
            <v>7308.41</v>
          </cell>
          <cell r="AZ1815">
            <v>147.81</v>
          </cell>
        </row>
        <row r="1816">
          <cell r="A1816" t="str">
            <v>MAY 2018</v>
          </cell>
          <cell r="B1816" t="str">
            <v>LGUM_314</v>
          </cell>
          <cell r="D1816" t="str">
            <v>Small Commercial Customers</v>
          </cell>
          <cell r="E1816">
            <v>2613</v>
          </cell>
          <cell r="M1816">
            <v>-0.97</v>
          </cell>
          <cell r="Q1816">
            <v>0</v>
          </cell>
          <cell r="S1816">
            <v>621.59</v>
          </cell>
          <cell r="AW1816">
            <v>624</v>
          </cell>
          <cell r="AX1816">
            <v>0</v>
          </cell>
          <cell r="AY1816">
            <v>621.59</v>
          </cell>
          <cell r="AZ1816">
            <v>12.67</v>
          </cell>
        </row>
        <row r="1817">
          <cell r="A1817" t="str">
            <v>MAY 2018</v>
          </cell>
          <cell r="B1817" t="str">
            <v>LGUM_314</v>
          </cell>
          <cell r="D1817" t="str">
            <v>Street Lights Customers</v>
          </cell>
          <cell r="E1817">
            <v>3420</v>
          </cell>
          <cell r="M1817">
            <v>-1.26</v>
          </cell>
          <cell r="Q1817">
            <v>0</v>
          </cell>
          <cell r="S1817">
            <v>786.7</v>
          </cell>
          <cell r="AW1817">
            <v>790.4</v>
          </cell>
          <cell r="AX1817">
            <v>0</v>
          </cell>
          <cell r="AY1817">
            <v>786.7</v>
          </cell>
          <cell r="AZ1817">
            <v>16.03</v>
          </cell>
        </row>
        <row r="1818">
          <cell r="A1818" t="str">
            <v>MAY 2018</v>
          </cell>
          <cell r="B1818" t="str">
            <v>LGUM_315</v>
          </cell>
          <cell r="D1818" t="str">
            <v>Public Authorities Customers</v>
          </cell>
          <cell r="E1818">
            <v>58976</v>
          </cell>
          <cell r="M1818">
            <v>-21.94</v>
          </cell>
          <cell r="Q1818">
            <v>0</v>
          </cell>
          <cell r="S1818">
            <v>10375.33</v>
          </cell>
          <cell r="AW1818">
            <v>10504.35</v>
          </cell>
          <cell r="AX1818">
            <v>0</v>
          </cell>
          <cell r="AY1818">
            <v>10375.33</v>
          </cell>
          <cell r="AZ1818">
            <v>211.43</v>
          </cell>
        </row>
        <row r="1819">
          <cell r="A1819" t="str">
            <v>MAY 2018</v>
          </cell>
          <cell r="B1819" t="str">
            <v>LGUM_315</v>
          </cell>
          <cell r="D1819" t="str">
            <v>Small Commercial Customers</v>
          </cell>
          <cell r="E1819">
            <v>770</v>
          </cell>
          <cell r="M1819">
            <v>-0.3</v>
          </cell>
          <cell r="Q1819">
            <v>0</v>
          </cell>
          <cell r="S1819">
            <v>147.30000000000001</v>
          </cell>
          <cell r="AW1819">
            <v>148.74</v>
          </cell>
          <cell r="AX1819">
            <v>0</v>
          </cell>
          <cell r="AY1819">
            <v>147.30000000000001</v>
          </cell>
          <cell r="AZ1819">
            <v>3</v>
          </cell>
        </row>
        <row r="1820">
          <cell r="A1820" t="str">
            <v>MAY 2018</v>
          </cell>
          <cell r="B1820" t="str">
            <v>LGUM_315</v>
          </cell>
          <cell r="D1820" t="str">
            <v>Street Lights Customers</v>
          </cell>
          <cell r="E1820">
            <v>424</v>
          </cell>
          <cell r="M1820">
            <v>-0.16</v>
          </cell>
          <cell r="Q1820">
            <v>0</v>
          </cell>
          <cell r="S1820">
            <v>73.42</v>
          </cell>
          <cell r="AW1820">
            <v>74.37</v>
          </cell>
          <cell r="AX1820">
            <v>0</v>
          </cell>
          <cell r="AY1820">
            <v>73.42</v>
          </cell>
          <cell r="AZ1820">
            <v>1.5</v>
          </cell>
        </row>
        <row r="1821">
          <cell r="A1821" t="str">
            <v>MAY 2018</v>
          </cell>
          <cell r="B1821" t="str">
            <v>LGUM_318</v>
          </cell>
          <cell r="D1821" t="str">
            <v>Public Authorities Customers</v>
          </cell>
          <cell r="E1821">
            <v>2600</v>
          </cell>
          <cell r="M1821">
            <v>-0.98</v>
          </cell>
          <cell r="Q1821">
            <v>0</v>
          </cell>
          <cell r="S1821">
            <v>776.13</v>
          </cell>
          <cell r="AW1821">
            <v>775.31</v>
          </cell>
          <cell r="AX1821">
            <v>0</v>
          </cell>
          <cell r="AY1821">
            <v>776.13</v>
          </cell>
          <cell r="AZ1821">
            <v>15.83</v>
          </cell>
        </row>
        <row r="1822">
          <cell r="A1822" t="str">
            <v>MAY 2018</v>
          </cell>
          <cell r="B1822" t="str">
            <v>LGUM_318</v>
          </cell>
          <cell r="D1822" t="str">
            <v>Street Lights Customers</v>
          </cell>
          <cell r="E1822">
            <v>127</v>
          </cell>
          <cell r="M1822">
            <v>-0.05</v>
          </cell>
          <cell r="Q1822">
            <v>0</v>
          </cell>
          <cell r="S1822">
            <v>37.85</v>
          </cell>
          <cell r="AW1822">
            <v>37.82</v>
          </cell>
          <cell r="AX1822">
            <v>0</v>
          </cell>
          <cell r="AY1822">
            <v>37.85</v>
          </cell>
          <cell r="AZ1822">
            <v>0.77</v>
          </cell>
        </row>
        <row r="1823">
          <cell r="A1823" t="str">
            <v>MAY 2018</v>
          </cell>
          <cell r="B1823" t="str">
            <v>LGUM_348</v>
          </cell>
          <cell r="D1823" t="str">
            <v>Public Authorities Customers</v>
          </cell>
          <cell r="E1823">
            <v>3081</v>
          </cell>
          <cell r="M1823">
            <v>-1.1399999999999999</v>
          </cell>
          <cell r="Q1823">
            <v>0</v>
          </cell>
          <cell r="S1823">
            <v>474.7</v>
          </cell>
          <cell r="AW1823">
            <v>482.8</v>
          </cell>
          <cell r="AX1823">
            <v>0</v>
          </cell>
          <cell r="AY1823">
            <v>474.7</v>
          </cell>
          <cell r="AZ1823">
            <v>9.67</v>
          </cell>
        </row>
        <row r="1824">
          <cell r="A1824" t="str">
            <v>MAY 2018</v>
          </cell>
          <cell r="B1824" t="str">
            <v>LGUM_348</v>
          </cell>
          <cell r="D1824" t="str">
            <v>Street Lights Customers</v>
          </cell>
          <cell r="E1824">
            <v>453</v>
          </cell>
          <cell r="M1824">
            <v>-0.17</v>
          </cell>
          <cell r="Q1824">
            <v>0</v>
          </cell>
          <cell r="S1824">
            <v>69.8</v>
          </cell>
          <cell r="AW1824">
            <v>71</v>
          </cell>
          <cell r="AX1824">
            <v>0</v>
          </cell>
          <cell r="AY1824">
            <v>69.8</v>
          </cell>
          <cell r="AZ1824">
            <v>1.42</v>
          </cell>
        </row>
        <row r="1825">
          <cell r="A1825" t="str">
            <v>MAY 2018</v>
          </cell>
          <cell r="B1825" t="str">
            <v>LGUM_349</v>
          </cell>
          <cell r="D1825" t="str">
            <v>Public Authorities Customers</v>
          </cell>
          <cell r="E1825">
            <v>483</v>
          </cell>
          <cell r="M1825">
            <v>-0.18</v>
          </cell>
          <cell r="Q1825">
            <v>0</v>
          </cell>
          <cell r="S1825">
            <v>159.83000000000001</v>
          </cell>
          <cell r="AW1825">
            <v>159.36000000000001</v>
          </cell>
          <cell r="AX1825">
            <v>0</v>
          </cell>
          <cell r="AY1825">
            <v>159.83000000000001</v>
          </cell>
          <cell r="AZ1825">
            <v>3.26</v>
          </cell>
        </row>
        <row r="1826">
          <cell r="A1826" t="str">
            <v>MAY 2018</v>
          </cell>
          <cell r="B1826" t="str">
            <v>LGUM_400</v>
          </cell>
          <cell r="D1826" t="str">
            <v>Large Commercial Customers</v>
          </cell>
          <cell r="E1826">
            <v>169</v>
          </cell>
          <cell r="M1826">
            <v>-0.06</v>
          </cell>
          <cell r="S1826">
            <v>297.25</v>
          </cell>
          <cell r="AW1826">
            <v>292.16000000000003</v>
          </cell>
          <cell r="AX1826">
            <v>0</v>
          </cell>
          <cell r="AY1826">
            <v>297.25</v>
          </cell>
          <cell r="AZ1826">
            <v>6.06</v>
          </cell>
        </row>
        <row r="1827">
          <cell r="A1827" t="str">
            <v>MAY 2018</v>
          </cell>
          <cell r="B1827" t="str">
            <v>LGUM_400</v>
          </cell>
          <cell r="D1827" t="str">
            <v>Small Commercial Customers</v>
          </cell>
          <cell r="E1827">
            <v>679</v>
          </cell>
          <cell r="M1827">
            <v>-0.26</v>
          </cell>
          <cell r="S1827">
            <v>1299.3699999999999</v>
          </cell>
          <cell r="AW1827">
            <v>1276.82</v>
          </cell>
          <cell r="AX1827">
            <v>0</v>
          </cell>
          <cell r="AY1827">
            <v>1299.3699999999999</v>
          </cell>
          <cell r="AZ1827">
            <v>26.48</v>
          </cell>
        </row>
        <row r="1828">
          <cell r="A1828" t="str">
            <v>MAY 2018</v>
          </cell>
          <cell r="B1828" t="str">
            <v>LGUM_401</v>
          </cell>
          <cell r="D1828" t="str">
            <v>Large Commercial Customers</v>
          </cell>
          <cell r="E1828">
            <v>58</v>
          </cell>
          <cell r="M1828">
            <v>-0.03</v>
          </cell>
          <cell r="S1828">
            <v>54.43</v>
          </cell>
          <cell r="AW1828">
            <v>53.66</v>
          </cell>
          <cell r="AX1828">
            <v>0</v>
          </cell>
          <cell r="AY1828">
            <v>54.43</v>
          </cell>
          <cell r="AZ1828">
            <v>1.1100000000000001</v>
          </cell>
        </row>
        <row r="1829">
          <cell r="A1829" t="str">
            <v>MAY 2018</v>
          </cell>
          <cell r="B1829" t="str">
            <v>LGUM_401</v>
          </cell>
          <cell r="D1829" t="str">
            <v>Small Commercial Customers</v>
          </cell>
          <cell r="E1829">
            <v>844</v>
          </cell>
          <cell r="M1829">
            <v>-0.32</v>
          </cell>
          <cell r="S1829">
            <v>794.03</v>
          </cell>
          <cell r="AW1829">
            <v>782.71</v>
          </cell>
          <cell r="AX1829">
            <v>0</v>
          </cell>
          <cell r="AY1829">
            <v>794.03</v>
          </cell>
          <cell r="AZ1829">
            <v>16.18</v>
          </cell>
        </row>
        <row r="1830">
          <cell r="A1830" t="str">
            <v>MAY 2018</v>
          </cell>
          <cell r="B1830" t="str">
            <v>LGUM_412</v>
          </cell>
          <cell r="D1830" t="str">
            <v>Large Commercial Customers</v>
          </cell>
          <cell r="E1830">
            <v>152</v>
          </cell>
          <cell r="M1830">
            <v>-0.06</v>
          </cell>
          <cell r="Q1830">
            <v>0</v>
          </cell>
          <cell r="S1830">
            <v>134.88</v>
          </cell>
          <cell r="AW1830">
            <v>133.02000000000001</v>
          </cell>
          <cell r="AX1830">
            <v>0</v>
          </cell>
          <cell r="AY1830">
            <v>134.88</v>
          </cell>
          <cell r="AZ1830">
            <v>2.75</v>
          </cell>
        </row>
        <row r="1831">
          <cell r="A1831" t="str">
            <v>MAY 2018</v>
          </cell>
          <cell r="B1831" t="str">
            <v>LGUM_412</v>
          </cell>
          <cell r="D1831" t="str">
            <v>Residential Customers</v>
          </cell>
          <cell r="E1831">
            <v>448</v>
          </cell>
          <cell r="M1831">
            <v>-0.16</v>
          </cell>
          <cell r="Q1831">
            <v>0</v>
          </cell>
          <cell r="S1831">
            <v>404.74</v>
          </cell>
          <cell r="AW1831">
            <v>399.06</v>
          </cell>
          <cell r="AX1831">
            <v>0</v>
          </cell>
          <cell r="AY1831">
            <v>404.74</v>
          </cell>
          <cell r="AZ1831">
            <v>8.2799999999999994</v>
          </cell>
        </row>
        <row r="1832">
          <cell r="A1832" t="str">
            <v>MAY 2018</v>
          </cell>
          <cell r="B1832" t="str">
            <v>LGUM_412</v>
          </cell>
          <cell r="D1832" t="str">
            <v>Small Commercial Customers</v>
          </cell>
          <cell r="E1832">
            <v>3196</v>
          </cell>
          <cell r="M1832">
            <v>-1.1200000000000001</v>
          </cell>
          <cell r="Q1832">
            <v>0</v>
          </cell>
          <cell r="S1832">
            <v>2878.02</v>
          </cell>
          <cell r="AW1832">
            <v>2837.76</v>
          </cell>
          <cell r="AX1832">
            <v>0</v>
          </cell>
          <cell r="AY1832">
            <v>2878.02</v>
          </cell>
          <cell r="AZ1832">
            <v>58.56</v>
          </cell>
        </row>
        <row r="1833">
          <cell r="A1833" t="str">
            <v>MAY 2018</v>
          </cell>
          <cell r="B1833" t="str">
            <v>LGUM_412</v>
          </cell>
          <cell r="D1833" t="str">
            <v>Street Lights Customers</v>
          </cell>
          <cell r="E1833">
            <v>1700</v>
          </cell>
          <cell r="M1833">
            <v>-0.62</v>
          </cell>
          <cell r="Q1833">
            <v>0</v>
          </cell>
          <cell r="S1833">
            <v>1551.54</v>
          </cell>
          <cell r="AW1833">
            <v>1529.73</v>
          </cell>
          <cell r="AX1833">
            <v>0</v>
          </cell>
          <cell r="AY1833">
            <v>1551.54</v>
          </cell>
          <cell r="AZ1833">
            <v>31.62</v>
          </cell>
        </row>
        <row r="1834">
          <cell r="A1834" t="str">
            <v>MAY 2018</v>
          </cell>
          <cell r="B1834" t="str">
            <v>LGUM_413</v>
          </cell>
          <cell r="D1834" t="str">
            <v>Large Commercial Customers</v>
          </cell>
          <cell r="E1834">
            <v>1877</v>
          </cell>
          <cell r="M1834">
            <v>-0.69</v>
          </cell>
          <cell r="Q1834">
            <v>0</v>
          </cell>
          <cell r="S1834">
            <v>1276.92</v>
          </cell>
          <cell r="AW1834">
            <v>1261.7</v>
          </cell>
          <cell r="AX1834">
            <v>0</v>
          </cell>
          <cell r="AY1834">
            <v>1276.92</v>
          </cell>
          <cell r="AZ1834">
            <v>26.02</v>
          </cell>
        </row>
        <row r="1835">
          <cell r="A1835" t="str">
            <v>MAY 2018</v>
          </cell>
          <cell r="B1835" t="str">
            <v>LGUM_413</v>
          </cell>
          <cell r="D1835" t="str">
            <v>Public Authorities Customers</v>
          </cell>
          <cell r="E1835">
            <v>19456</v>
          </cell>
          <cell r="M1835">
            <v>-6.96</v>
          </cell>
          <cell r="Q1835">
            <v>0</v>
          </cell>
          <cell r="S1835">
            <v>13537.84</v>
          </cell>
          <cell r="AW1835">
            <v>13374.02</v>
          </cell>
          <cell r="AX1835">
            <v>0</v>
          </cell>
          <cell r="AY1835">
            <v>13537.84</v>
          </cell>
          <cell r="AZ1835">
            <v>275.69</v>
          </cell>
        </row>
        <row r="1836">
          <cell r="A1836" t="str">
            <v>MAY 2018</v>
          </cell>
          <cell r="B1836" t="str">
            <v>LGUM_413</v>
          </cell>
          <cell r="D1836" t="str">
            <v>Residential Customers</v>
          </cell>
          <cell r="E1836">
            <v>3517</v>
          </cell>
          <cell r="M1836">
            <v>-1.27</v>
          </cell>
          <cell r="Q1836">
            <v>0</v>
          </cell>
          <cell r="S1836">
            <v>2324.09</v>
          </cell>
          <cell r="AW1836">
            <v>2296.91</v>
          </cell>
          <cell r="AX1836">
            <v>0</v>
          </cell>
          <cell r="AY1836">
            <v>2324.09</v>
          </cell>
          <cell r="AZ1836">
            <v>47.18</v>
          </cell>
        </row>
        <row r="1837">
          <cell r="A1837" t="str">
            <v>MAY 2018</v>
          </cell>
          <cell r="B1837" t="str">
            <v>LGUM_413</v>
          </cell>
          <cell r="D1837" t="str">
            <v>Small Commercial Customers</v>
          </cell>
          <cell r="E1837">
            <v>75911</v>
          </cell>
          <cell r="M1837">
            <v>-26.35</v>
          </cell>
          <cell r="Q1837">
            <v>0</v>
          </cell>
          <cell r="S1837">
            <v>51146.11</v>
          </cell>
          <cell r="AW1837">
            <v>50560.55</v>
          </cell>
          <cell r="AX1837">
            <v>0</v>
          </cell>
          <cell r="AY1837">
            <v>51146.11</v>
          </cell>
          <cell r="AZ1837">
            <v>1025.03</v>
          </cell>
        </row>
        <row r="1838">
          <cell r="A1838" t="str">
            <v>MAY 2018</v>
          </cell>
          <cell r="B1838" t="str">
            <v>LGUM_413</v>
          </cell>
          <cell r="D1838" t="str">
            <v>Street Lights Customers</v>
          </cell>
          <cell r="E1838">
            <v>3217</v>
          </cell>
          <cell r="M1838">
            <v>-1.1599999999999999</v>
          </cell>
          <cell r="Q1838">
            <v>0</v>
          </cell>
          <cell r="S1838">
            <v>2158.88</v>
          </cell>
          <cell r="AW1838">
            <v>2133.42</v>
          </cell>
          <cell r="AX1838">
            <v>0</v>
          </cell>
          <cell r="AY1838">
            <v>2158.88</v>
          </cell>
          <cell r="AZ1838">
            <v>43.99</v>
          </cell>
        </row>
        <row r="1839">
          <cell r="A1839" t="str">
            <v>MAY 2018</v>
          </cell>
          <cell r="B1839" t="str">
            <v>LGUM_415</v>
          </cell>
          <cell r="D1839" t="str">
            <v>Large Commercial Customers</v>
          </cell>
          <cell r="E1839">
            <v>227</v>
          </cell>
          <cell r="M1839">
            <v>-0.08</v>
          </cell>
          <cell r="Q1839">
            <v>0</v>
          </cell>
          <cell r="S1839">
            <v>206.02</v>
          </cell>
          <cell r="AW1839">
            <v>203.13</v>
          </cell>
          <cell r="AX1839">
            <v>0</v>
          </cell>
          <cell r="AY1839">
            <v>206.02</v>
          </cell>
          <cell r="AZ1839">
            <v>4.2</v>
          </cell>
        </row>
        <row r="1840">
          <cell r="A1840" t="str">
            <v>MAY 2018</v>
          </cell>
          <cell r="B1840" t="str">
            <v>LGUM_415</v>
          </cell>
          <cell r="D1840" t="str">
            <v>Public Authorities Customers</v>
          </cell>
          <cell r="E1840">
            <v>71</v>
          </cell>
          <cell r="M1840">
            <v>-0.01</v>
          </cell>
          <cell r="Q1840">
            <v>0</v>
          </cell>
          <cell r="S1840">
            <v>68.709999999999994</v>
          </cell>
          <cell r="AW1840">
            <v>67.709999999999994</v>
          </cell>
          <cell r="AX1840">
            <v>0</v>
          </cell>
          <cell r="AY1840">
            <v>68.709999999999994</v>
          </cell>
          <cell r="AZ1840">
            <v>1.41</v>
          </cell>
        </row>
        <row r="1841">
          <cell r="A1841" t="str">
            <v>MAY 2018</v>
          </cell>
          <cell r="B1841" t="str">
            <v>LGUM_415</v>
          </cell>
          <cell r="D1841" t="str">
            <v>Residential Customers</v>
          </cell>
          <cell r="E1841">
            <v>363</v>
          </cell>
          <cell r="M1841">
            <v>-0.11</v>
          </cell>
          <cell r="Q1841">
            <v>0</v>
          </cell>
          <cell r="S1841">
            <v>343.49</v>
          </cell>
          <cell r="AW1841">
            <v>338.55</v>
          </cell>
          <cell r="AX1841">
            <v>0</v>
          </cell>
          <cell r="AY1841">
            <v>343.49</v>
          </cell>
          <cell r="AZ1841">
            <v>7.03</v>
          </cell>
        </row>
        <row r="1842">
          <cell r="A1842" t="str">
            <v>MAY 2018</v>
          </cell>
          <cell r="B1842" t="str">
            <v>LGUM_415</v>
          </cell>
          <cell r="D1842" t="str">
            <v>Small Commercial Customers</v>
          </cell>
          <cell r="E1842">
            <v>2024</v>
          </cell>
          <cell r="M1842">
            <v>0.55000000000000004</v>
          </cell>
          <cell r="Q1842">
            <v>0</v>
          </cell>
          <cell r="S1842">
            <v>1880.71</v>
          </cell>
          <cell r="AW1842">
            <v>1850.74</v>
          </cell>
          <cell r="AX1842">
            <v>0</v>
          </cell>
          <cell r="AY1842">
            <v>1880.71</v>
          </cell>
          <cell r="AZ1842">
            <v>40.229999999999997</v>
          </cell>
        </row>
        <row r="1843">
          <cell r="A1843" t="str">
            <v>MAY 2018</v>
          </cell>
          <cell r="B1843" t="str">
            <v>LGUM_415</v>
          </cell>
          <cell r="D1843" t="str">
            <v>Street Lights Customers</v>
          </cell>
          <cell r="E1843">
            <v>69</v>
          </cell>
          <cell r="M1843">
            <v>-0.02</v>
          </cell>
          <cell r="Q1843">
            <v>0</v>
          </cell>
          <cell r="S1843">
            <v>68.709999999999994</v>
          </cell>
          <cell r="AW1843">
            <v>67.709999999999994</v>
          </cell>
          <cell r="AX1843">
            <v>0</v>
          </cell>
          <cell r="AY1843">
            <v>68.709999999999994</v>
          </cell>
          <cell r="AZ1843">
            <v>1.4</v>
          </cell>
        </row>
        <row r="1844">
          <cell r="A1844" t="str">
            <v>MAY 2018</v>
          </cell>
          <cell r="B1844" t="str">
            <v>LGUM_416</v>
          </cell>
          <cell r="D1844" t="str">
            <v>Large Commercial Customers</v>
          </cell>
          <cell r="E1844">
            <v>1685</v>
          </cell>
          <cell r="M1844">
            <v>-0.6</v>
          </cell>
          <cell r="Q1844">
            <v>0</v>
          </cell>
          <cell r="S1844">
            <v>1243.6300000000001</v>
          </cell>
          <cell r="AW1844">
            <v>1227.94</v>
          </cell>
          <cell r="AX1844">
            <v>0</v>
          </cell>
          <cell r="AY1844">
            <v>1243.6300000000001</v>
          </cell>
          <cell r="AZ1844">
            <v>25.33</v>
          </cell>
        </row>
        <row r="1845">
          <cell r="A1845" t="str">
            <v>MAY 2018</v>
          </cell>
          <cell r="B1845" t="str">
            <v>LGUM_416</v>
          </cell>
          <cell r="D1845" t="str">
            <v>Public Authorities Customers</v>
          </cell>
          <cell r="E1845">
            <v>7529</v>
          </cell>
          <cell r="M1845">
            <v>-2.76</v>
          </cell>
          <cell r="Q1845">
            <v>0</v>
          </cell>
          <cell r="S1845">
            <v>5481.25</v>
          </cell>
          <cell r="AW1845">
            <v>5412.96</v>
          </cell>
          <cell r="AX1845">
            <v>0</v>
          </cell>
          <cell r="AY1845">
            <v>5481.25</v>
          </cell>
          <cell r="AZ1845">
            <v>111.7</v>
          </cell>
        </row>
        <row r="1846">
          <cell r="A1846" t="str">
            <v>MAY 2018</v>
          </cell>
          <cell r="B1846" t="str">
            <v>LGUM_416</v>
          </cell>
          <cell r="D1846" t="str">
            <v>Residential Customers</v>
          </cell>
          <cell r="E1846">
            <v>3584</v>
          </cell>
          <cell r="M1846">
            <v>-1.27</v>
          </cell>
          <cell r="Q1846">
            <v>0</v>
          </cell>
          <cell r="S1846">
            <v>2614.08</v>
          </cell>
          <cell r="AW1846">
            <v>2581.1799999999998</v>
          </cell>
          <cell r="AX1846">
            <v>0</v>
          </cell>
          <cell r="AY1846">
            <v>2614.08</v>
          </cell>
          <cell r="AZ1846">
            <v>53.37</v>
          </cell>
        </row>
        <row r="1847">
          <cell r="A1847" t="str">
            <v>MAY 2018</v>
          </cell>
          <cell r="B1847" t="str">
            <v>LGUM_416</v>
          </cell>
          <cell r="D1847" t="str">
            <v>Small Commercial Customers</v>
          </cell>
          <cell r="E1847">
            <v>64840</v>
          </cell>
          <cell r="M1847">
            <v>-23.55</v>
          </cell>
          <cell r="Q1847">
            <v>0</v>
          </cell>
          <cell r="S1847">
            <v>47283.13</v>
          </cell>
          <cell r="AW1847">
            <v>46691.66</v>
          </cell>
          <cell r="AX1847">
            <v>0</v>
          </cell>
          <cell r="AY1847">
            <v>47283.13</v>
          </cell>
          <cell r="AZ1847">
            <v>963.01</v>
          </cell>
        </row>
        <row r="1848">
          <cell r="A1848" t="str">
            <v>MAY 2018</v>
          </cell>
          <cell r="B1848" t="str">
            <v>LGUM_416</v>
          </cell>
          <cell r="D1848" t="str">
            <v>Street Lights Customers</v>
          </cell>
          <cell r="E1848">
            <v>599</v>
          </cell>
          <cell r="M1848">
            <v>-0.22</v>
          </cell>
          <cell r="Q1848">
            <v>0</v>
          </cell>
          <cell r="S1848">
            <v>431.37</v>
          </cell>
          <cell r="AW1848">
            <v>426.02</v>
          </cell>
          <cell r="AX1848">
            <v>0</v>
          </cell>
          <cell r="AY1848">
            <v>431.37</v>
          </cell>
          <cell r="AZ1848">
            <v>8.8000000000000007</v>
          </cell>
        </row>
        <row r="1849">
          <cell r="A1849" t="str">
            <v>MAY 2018</v>
          </cell>
          <cell r="B1849" t="str">
            <v>LGUM_417</v>
          </cell>
          <cell r="D1849" t="str">
            <v>Public Authorities Customers</v>
          </cell>
          <cell r="E1849">
            <v>376</v>
          </cell>
          <cell r="M1849">
            <v>-0.13</v>
          </cell>
          <cell r="Q1849">
            <v>0</v>
          </cell>
          <cell r="S1849">
            <v>292.10000000000002</v>
          </cell>
          <cell r="AW1849">
            <v>288.31</v>
          </cell>
          <cell r="AX1849">
            <v>0</v>
          </cell>
          <cell r="AY1849">
            <v>292.10000000000002</v>
          </cell>
          <cell r="AZ1849">
            <v>5.95</v>
          </cell>
        </row>
        <row r="1850">
          <cell r="A1850" t="str">
            <v>MAY 2018</v>
          </cell>
          <cell r="B1850" t="str">
            <v>LGUM_417</v>
          </cell>
          <cell r="D1850" t="str">
            <v>Small Commercial Customers</v>
          </cell>
          <cell r="E1850">
            <v>1234</v>
          </cell>
          <cell r="M1850">
            <v>-0.44</v>
          </cell>
          <cell r="Q1850">
            <v>0</v>
          </cell>
          <cell r="S1850">
            <v>982.69</v>
          </cell>
          <cell r="AW1850">
            <v>969.77</v>
          </cell>
          <cell r="AX1850">
            <v>0</v>
          </cell>
          <cell r="AY1850">
            <v>982.69</v>
          </cell>
          <cell r="AZ1850">
            <v>20.010000000000002</v>
          </cell>
        </row>
        <row r="1851">
          <cell r="A1851" t="str">
            <v>MAY 2018</v>
          </cell>
          <cell r="B1851" t="str">
            <v>LGUM_417</v>
          </cell>
          <cell r="D1851" t="str">
            <v>Street Lights Customers</v>
          </cell>
          <cell r="E1851">
            <v>64</v>
          </cell>
          <cell r="M1851">
            <v>-0.02</v>
          </cell>
          <cell r="Q1851">
            <v>0</v>
          </cell>
          <cell r="S1851">
            <v>53.13</v>
          </cell>
          <cell r="AW1851">
            <v>52.42</v>
          </cell>
          <cell r="AX1851">
            <v>0</v>
          </cell>
          <cell r="AY1851">
            <v>53.13</v>
          </cell>
          <cell r="AZ1851">
            <v>1.08</v>
          </cell>
        </row>
        <row r="1852">
          <cell r="A1852" t="str">
            <v>MAY 2018</v>
          </cell>
          <cell r="B1852" t="str">
            <v>LGUM_419</v>
          </cell>
          <cell r="D1852" t="str">
            <v>Large Commercial Customers</v>
          </cell>
          <cell r="E1852">
            <v>333</v>
          </cell>
          <cell r="M1852">
            <v>-0.13</v>
          </cell>
          <cell r="Q1852">
            <v>0</v>
          </cell>
          <cell r="S1852">
            <v>170.01</v>
          </cell>
          <cell r="AW1852">
            <v>168.48</v>
          </cell>
          <cell r="AX1852">
            <v>0</v>
          </cell>
          <cell r="AY1852">
            <v>170.01</v>
          </cell>
          <cell r="AZ1852">
            <v>3.46</v>
          </cell>
        </row>
        <row r="1853">
          <cell r="A1853" t="str">
            <v>MAY 2018</v>
          </cell>
          <cell r="B1853" t="str">
            <v>LGUM_419</v>
          </cell>
          <cell r="D1853" t="str">
            <v>Public Authorities Customers</v>
          </cell>
          <cell r="E1853">
            <v>5332</v>
          </cell>
          <cell r="M1853">
            <v>-1.97</v>
          </cell>
          <cell r="Q1853">
            <v>0</v>
          </cell>
          <cell r="S1853">
            <v>2920.99</v>
          </cell>
          <cell r="AW1853">
            <v>2892.24</v>
          </cell>
          <cell r="AX1853">
            <v>0</v>
          </cell>
          <cell r="AY1853">
            <v>2920.99</v>
          </cell>
          <cell r="AZ1853">
            <v>59.51</v>
          </cell>
        </row>
        <row r="1854">
          <cell r="A1854" t="str">
            <v>MAY 2018</v>
          </cell>
          <cell r="B1854" t="str">
            <v>LGUM_419</v>
          </cell>
          <cell r="D1854" t="str">
            <v>Small Commercial Customers</v>
          </cell>
          <cell r="E1854">
            <v>434</v>
          </cell>
          <cell r="M1854">
            <v>-0.16</v>
          </cell>
          <cell r="Q1854">
            <v>0</v>
          </cell>
          <cell r="S1854">
            <v>226.76</v>
          </cell>
          <cell r="AW1854">
            <v>224.64</v>
          </cell>
          <cell r="AX1854">
            <v>0</v>
          </cell>
          <cell r="AY1854">
            <v>226.76</v>
          </cell>
          <cell r="AZ1854">
            <v>4.62</v>
          </cell>
        </row>
        <row r="1855">
          <cell r="A1855" t="str">
            <v>MAY 2018</v>
          </cell>
          <cell r="B1855" t="str">
            <v>LGUM_420</v>
          </cell>
          <cell r="D1855" t="str">
            <v>Large Commercial Customers</v>
          </cell>
          <cell r="E1855">
            <v>222</v>
          </cell>
          <cell r="M1855">
            <v>-0.08</v>
          </cell>
          <cell r="Q1855">
            <v>0</v>
          </cell>
          <cell r="S1855">
            <v>132.87</v>
          </cell>
          <cell r="AW1855">
            <v>131.44</v>
          </cell>
          <cell r="AX1855">
            <v>0</v>
          </cell>
          <cell r="AY1855">
            <v>132.87</v>
          </cell>
          <cell r="AZ1855">
            <v>2.71</v>
          </cell>
        </row>
        <row r="1856">
          <cell r="A1856" t="str">
            <v>MAY 2018</v>
          </cell>
          <cell r="B1856" t="str">
            <v>LGUM_420</v>
          </cell>
          <cell r="D1856" t="str">
            <v>Public Authorities Customers</v>
          </cell>
          <cell r="E1856">
            <v>1561</v>
          </cell>
          <cell r="M1856">
            <v>-0.57999999999999996</v>
          </cell>
          <cell r="Q1856">
            <v>0</v>
          </cell>
          <cell r="S1856">
            <v>930.02</v>
          </cell>
          <cell r="AW1856">
            <v>920.08</v>
          </cell>
          <cell r="AX1856">
            <v>0</v>
          </cell>
          <cell r="AY1856">
            <v>930.02</v>
          </cell>
          <cell r="AZ1856">
            <v>18.95</v>
          </cell>
        </row>
        <row r="1857">
          <cell r="A1857" t="str">
            <v>MAY 2018</v>
          </cell>
          <cell r="B1857" t="str">
            <v>LGUM_420</v>
          </cell>
          <cell r="D1857" t="str">
            <v>Residential Customers</v>
          </cell>
          <cell r="E1857">
            <v>56</v>
          </cell>
          <cell r="M1857">
            <v>-0.02</v>
          </cell>
          <cell r="Q1857">
            <v>0</v>
          </cell>
          <cell r="S1857">
            <v>33.22</v>
          </cell>
          <cell r="AW1857">
            <v>32.86</v>
          </cell>
          <cell r="AX1857">
            <v>0</v>
          </cell>
          <cell r="AY1857">
            <v>33.22</v>
          </cell>
          <cell r="AZ1857">
            <v>0.68</v>
          </cell>
        </row>
        <row r="1858">
          <cell r="A1858" t="str">
            <v>MAY 2018</v>
          </cell>
          <cell r="B1858" t="str">
            <v>LGUM_420</v>
          </cell>
          <cell r="D1858" t="str">
            <v>Small Commercial Customers</v>
          </cell>
          <cell r="E1858">
            <v>1651</v>
          </cell>
          <cell r="M1858">
            <v>-0.32</v>
          </cell>
          <cell r="Q1858">
            <v>0</v>
          </cell>
          <cell r="S1858">
            <v>997.34</v>
          </cell>
          <cell r="AW1858">
            <v>985.8</v>
          </cell>
          <cell r="AX1858">
            <v>0</v>
          </cell>
          <cell r="AY1858">
            <v>997.34</v>
          </cell>
          <cell r="AZ1858">
            <v>20.04</v>
          </cell>
        </row>
        <row r="1859">
          <cell r="A1859" t="str">
            <v>MAY 2018</v>
          </cell>
          <cell r="B1859" t="str">
            <v>LGUM_421</v>
          </cell>
          <cell r="D1859" t="str">
            <v>Large Commercial Customers</v>
          </cell>
          <cell r="E1859">
            <v>1418</v>
          </cell>
          <cell r="M1859">
            <v>-0.54</v>
          </cell>
          <cell r="Q1859">
            <v>0</v>
          </cell>
          <cell r="S1859">
            <v>571.14</v>
          </cell>
          <cell r="AW1859">
            <v>567.67999999999995</v>
          </cell>
          <cell r="AX1859">
            <v>0</v>
          </cell>
          <cell r="AY1859">
            <v>571.14</v>
          </cell>
          <cell r="AZ1859">
            <v>11.64</v>
          </cell>
        </row>
        <row r="1860">
          <cell r="A1860" t="str">
            <v>MAY 2018</v>
          </cell>
          <cell r="B1860" t="str">
            <v>LGUM_421</v>
          </cell>
          <cell r="D1860" t="str">
            <v>Public Authorities Customers</v>
          </cell>
          <cell r="E1860">
            <v>2164</v>
          </cell>
          <cell r="M1860">
            <v>-0.49</v>
          </cell>
          <cell r="Q1860">
            <v>0</v>
          </cell>
          <cell r="S1860">
            <v>893.6</v>
          </cell>
          <cell r="AW1860">
            <v>887</v>
          </cell>
          <cell r="AX1860">
            <v>0</v>
          </cell>
          <cell r="AY1860">
            <v>893.6</v>
          </cell>
          <cell r="AZ1860">
            <v>18</v>
          </cell>
        </row>
        <row r="1861">
          <cell r="A1861" t="str">
            <v>MAY 2018</v>
          </cell>
          <cell r="B1861" t="str">
            <v>LGUM_421</v>
          </cell>
          <cell r="D1861" t="str">
            <v>Small Commercial Customers</v>
          </cell>
          <cell r="E1861">
            <v>16680</v>
          </cell>
          <cell r="M1861">
            <v>-6.21</v>
          </cell>
          <cell r="Q1861">
            <v>0</v>
          </cell>
          <cell r="S1861">
            <v>6855.87</v>
          </cell>
          <cell r="AW1861">
            <v>6812.16</v>
          </cell>
          <cell r="AX1861">
            <v>0</v>
          </cell>
          <cell r="AY1861">
            <v>6855.87</v>
          </cell>
          <cell r="AZ1861">
            <v>139.71</v>
          </cell>
        </row>
        <row r="1862">
          <cell r="A1862" t="str">
            <v>MAY 2018</v>
          </cell>
          <cell r="B1862" t="str">
            <v>LGUM_421</v>
          </cell>
          <cell r="D1862" t="str">
            <v>Street Lights Customers</v>
          </cell>
          <cell r="E1862">
            <v>599</v>
          </cell>
          <cell r="M1862">
            <v>-0.23</v>
          </cell>
          <cell r="Q1862">
            <v>0</v>
          </cell>
          <cell r="S1862">
            <v>249.99</v>
          </cell>
          <cell r="AW1862">
            <v>248.36</v>
          </cell>
          <cell r="AX1862">
            <v>0</v>
          </cell>
          <cell r="AY1862">
            <v>249.99</v>
          </cell>
          <cell r="AZ1862">
            <v>5.09</v>
          </cell>
        </row>
        <row r="1863">
          <cell r="A1863" t="str">
            <v>MAY 2018</v>
          </cell>
          <cell r="B1863" t="str">
            <v>LGUM_422</v>
          </cell>
          <cell r="D1863" t="str">
            <v>Large Commercial Customers</v>
          </cell>
          <cell r="E1863">
            <v>19099</v>
          </cell>
          <cell r="M1863">
            <v>-7.06</v>
          </cell>
          <cell r="Q1863">
            <v>0</v>
          </cell>
          <cell r="S1863">
            <v>5690.12</v>
          </cell>
          <cell r="AW1863">
            <v>5684.22</v>
          </cell>
          <cell r="AX1863">
            <v>0</v>
          </cell>
          <cell r="AY1863">
            <v>5690.12</v>
          </cell>
          <cell r="AZ1863">
            <v>115.92</v>
          </cell>
        </row>
        <row r="1864">
          <cell r="A1864" t="str">
            <v>MAY 2018</v>
          </cell>
          <cell r="B1864" t="str">
            <v>LGUM_422</v>
          </cell>
          <cell r="D1864" t="str">
            <v>Public Authorities Customers</v>
          </cell>
          <cell r="E1864">
            <v>5431</v>
          </cell>
          <cell r="M1864">
            <v>-1.26</v>
          </cell>
          <cell r="Q1864">
            <v>0</v>
          </cell>
          <cell r="S1864">
            <v>1637.31</v>
          </cell>
          <cell r="AW1864">
            <v>1633.87</v>
          </cell>
          <cell r="AX1864">
            <v>0</v>
          </cell>
          <cell r="AY1864">
            <v>1637.31</v>
          </cell>
          <cell r="AZ1864">
            <v>33</v>
          </cell>
        </row>
        <row r="1865">
          <cell r="A1865" t="str">
            <v>MAY 2018</v>
          </cell>
          <cell r="B1865" t="str">
            <v>LGUM_422</v>
          </cell>
          <cell r="D1865" t="str">
            <v>Residential Customers</v>
          </cell>
          <cell r="E1865">
            <v>156</v>
          </cell>
          <cell r="M1865">
            <v>-0.05</v>
          </cell>
          <cell r="Q1865">
            <v>0</v>
          </cell>
          <cell r="S1865">
            <v>41.17</v>
          </cell>
          <cell r="AW1865">
            <v>41.19</v>
          </cell>
          <cell r="AX1865">
            <v>0</v>
          </cell>
          <cell r="AY1865">
            <v>41.17</v>
          </cell>
          <cell r="AZ1865">
            <v>0.84</v>
          </cell>
        </row>
        <row r="1866">
          <cell r="A1866" t="str">
            <v>MAY 2018</v>
          </cell>
          <cell r="B1866" t="str">
            <v>LGUM_422</v>
          </cell>
          <cell r="D1866" t="str">
            <v>Small Commercial Customers</v>
          </cell>
          <cell r="E1866">
            <v>40116</v>
          </cell>
          <cell r="M1866">
            <v>-14.86</v>
          </cell>
          <cell r="Q1866">
            <v>0</v>
          </cell>
          <cell r="S1866">
            <v>11916.1</v>
          </cell>
          <cell r="AW1866">
            <v>11903.91</v>
          </cell>
          <cell r="AX1866">
            <v>0</v>
          </cell>
          <cell r="AY1866">
            <v>11916.1</v>
          </cell>
          <cell r="AZ1866">
            <v>242.78</v>
          </cell>
        </row>
        <row r="1867">
          <cell r="A1867" t="str">
            <v>MAY 2018</v>
          </cell>
          <cell r="B1867" t="str">
            <v>LGUM_422</v>
          </cell>
          <cell r="D1867" t="str">
            <v>Street Lights Customers</v>
          </cell>
          <cell r="E1867">
            <v>2294</v>
          </cell>
          <cell r="M1867">
            <v>-0.84</v>
          </cell>
          <cell r="Q1867">
            <v>0</v>
          </cell>
          <cell r="S1867">
            <v>659.5</v>
          </cell>
          <cell r="AW1867">
            <v>659.04</v>
          </cell>
          <cell r="AX1867">
            <v>0</v>
          </cell>
          <cell r="AY1867">
            <v>659.5</v>
          </cell>
          <cell r="AZ1867">
            <v>13.44</v>
          </cell>
        </row>
        <row r="1868">
          <cell r="A1868" t="str">
            <v>MAY 2018</v>
          </cell>
          <cell r="B1868" t="str">
            <v>LGUM_423</v>
          </cell>
          <cell r="D1868" t="str">
            <v>Public Authorities Customers</v>
          </cell>
          <cell r="E1868">
            <v>934</v>
          </cell>
          <cell r="M1868">
            <v>-0.34</v>
          </cell>
          <cell r="Q1868">
            <v>0</v>
          </cell>
          <cell r="S1868">
            <v>500.51</v>
          </cell>
          <cell r="AW1868">
            <v>495.72</v>
          </cell>
          <cell r="AX1868">
            <v>0</v>
          </cell>
          <cell r="AY1868">
            <v>500.51</v>
          </cell>
          <cell r="AZ1868">
            <v>10.199999999999999</v>
          </cell>
        </row>
        <row r="1869">
          <cell r="A1869" t="str">
            <v>MAY 2018</v>
          </cell>
          <cell r="B1869" t="str">
            <v>LGUM_423</v>
          </cell>
          <cell r="D1869" t="str">
            <v>Residential Customers</v>
          </cell>
          <cell r="E1869">
            <v>60</v>
          </cell>
          <cell r="M1869">
            <v>-0.02</v>
          </cell>
          <cell r="Q1869">
            <v>0</v>
          </cell>
          <cell r="S1869">
            <v>29.43</v>
          </cell>
          <cell r="AW1869">
            <v>29.16</v>
          </cell>
          <cell r="AX1869">
            <v>0</v>
          </cell>
          <cell r="AY1869">
            <v>29.43</v>
          </cell>
          <cell r="AZ1869">
            <v>0.6</v>
          </cell>
        </row>
        <row r="1870">
          <cell r="A1870" t="str">
            <v>MAY 2018</v>
          </cell>
          <cell r="B1870" t="str">
            <v>LGUM_423</v>
          </cell>
          <cell r="D1870" t="str">
            <v>Small Commercial Customers</v>
          </cell>
          <cell r="E1870">
            <v>479</v>
          </cell>
          <cell r="M1870">
            <v>-0.17</v>
          </cell>
          <cell r="Q1870">
            <v>0</v>
          </cell>
          <cell r="S1870">
            <v>265.08</v>
          </cell>
          <cell r="AW1870">
            <v>262.44</v>
          </cell>
          <cell r="AX1870">
            <v>0</v>
          </cell>
          <cell r="AY1870">
            <v>265.08</v>
          </cell>
          <cell r="AZ1870">
            <v>5.4</v>
          </cell>
        </row>
        <row r="1871">
          <cell r="A1871" t="str">
            <v>MAY 2018</v>
          </cell>
          <cell r="B1871" t="str">
            <v>LGUM_424</v>
          </cell>
          <cell r="D1871" t="str">
            <v>Public Authorities Customers</v>
          </cell>
          <cell r="E1871">
            <v>52679</v>
          </cell>
          <cell r="M1871">
            <v>-18.649999999999999</v>
          </cell>
          <cell r="Q1871">
            <v>0</v>
          </cell>
          <cell r="S1871">
            <v>18765.849999999999</v>
          </cell>
          <cell r="AW1871">
            <v>18685.63</v>
          </cell>
          <cell r="AX1871">
            <v>0</v>
          </cell>
          <cell r="AY1871">
            <v>18765.849999999999</v>
          </cell>
          <cell r="AZ1871">
            <v>381.92</v>
          </cell>
        </row>
        <row r="1872">
          <cell r="A1872" t="str">
            <v>MAY 2018</v>
          </cell>
          <cell r="B1872" t="str">
            <v>LGUM_424</v>
          </cell>
          <cell r="D1872" t="str">
            <v>Small Commercial Customers</v>
          </cell>
          <cell r="E1872">
            <v>862</v>
          </cell>
          <cell r="M1872">
            <v>-0.32</v>
          </cell>
          <cell r="Q1872">
            <v>0</v>
          </cell>
          <cell r="S1872">
            <v>316.58</v>
          </cell>
          <cell r="AW1872">
            <v>315.10000000000002</v>
          </cell>
          <cell r="AX1872">
            <v>0</v>
          </cell>
          <cell r="AY1872">
            <v>316.58</v>
          </cell>
          <cell r="AZ1872">
            <v>6.45</v>
          </cell>
        </row>
        <row r="1873">
          <cell r="A1873" t="str">
            <v>MAY 2018</v>
          </cell>
          <cell r="B1873" t="str">
            <v>LGUM_424</v>
          </cell>
          <cell r="D1873" t="str">
            <v>Street Lights Customers</v>
          </cell>
          <cell r="E1873">
            <v>6127</v>
          </cell>
          <cell r="M1873">
            <v>-2.27</v>
          </cell>
          <cell r="Q1873">
            <v>0</v>
          </cell>
          <cell r="S1873">
            <v>2183.3200000000002</v>
          </cell>
          <cell r="AW1873">
            <v>2174.19</v>
          </cell>
          <cell r="AX1873">
            <v>0</v>
          </cell>
          <cell r="AY1873">
            <v>2183.3200000000002</v>
          </cell>
          <cell r="AZ1873">
            <v>44.49</v>
          </cell>
        </row>
        <row r="1874">
          <cell r="A1874" t="str">
            <v>MAY 2018</v>
          </cell>
          <cell r="B1874" t="str">
            <v>LGUM_425</v>
          </cell>
          <cell r="D1874" t="str">
            <v>Large Commercial Customers</v>
          </cell>
          <cell r="E1874">
            <v>534</v>
          </cell>
          <cell r="M1874">
            <v>-0.2</v>
          </cell>
          <cell r="Q1874">
            <v>0</v>
          </cell>
          <cell r="S1874">
            <v>149.52000000000001</v>
          </cell>
          <cell r="AW1874">
            <v>149.56</v>
          </cell>
          <cell r="AX1874">
            <v>0</v>
          </cell>
          <cell r="AY1874">
            <v>149.52000000000001</v>
          </cell>
          <cell r="AZ1874">
            <v>3.04</v>
          </cell>
        </row>
        <row r="1875">
          <cell r="A1875" t="str">
            <v>MAY 2018</v>
          </cell>
          <cell r="B1875" t="str">
            <v>LGUM_425</v>
          </cell>
          <cell r="D1875" t="str">
            <v>Public Authorities Customers</v>
          </cell>
          <cell r="E1875">
            <v>1829</v>
          </cell>
          <cell r="M1875">
            <v>-0.67</v>
          </cell>
          <cell r="Q1875">
            <v>0</v>
          </cell>
          <cell r="S1875">
            <v>485.4</v>
          </cell>
          <cell r="AW1875">
            <v>486.07</v>
          </cell>
          <cell r="AX1875">
            <v>0</v>
          </cell>
          <cell r="AY1875">
            <v>485.4</v>
          </cell>
          <cell r="AZ1875">
            <v>9.8800000000000008</v>
          </cell>
        </row>
        <row r="1876">
          <cell r="A1876" t="str">
            <v>MAY 2018</v>
          </cell>
          <cell r="B1876" t="str">
            <v>LGUM_425</v>
          </cell>
          <cell r="D1876" t="str">
            <v>Small Commercial Customers</v>
          </cell>
          <cell r="E1876">
            <v>4413</v>
          </cell>
          <cell r="M1876">
            <v>-0.88</v>
          </cell>
          <cell r="Q1876">
            <v>0</v>
          </cell>
          <cell r="S1876">
            <v>1158.69</v>
          </cell>
          <cell r="AW1876">
            <v>1159.0899999999999</v>
          </cell>
          <cell r="AX1876">
            <v>0</v>
          </cell>
          <cell r="AY1876">
            <v>1158.69</v>
          </cell>
          <cell r="AZ1876">
            <v>23.27</v>
          </cell>
        </row>
        <row r="1877">
          <cell r="A1877" t="str">
            <v>MAY 2018</v>
          </cell>
          <cell r="B1877" t="str">
            <v>LGUM_426</v>
          </cell>
          <cell r="D1877" t="str">
            <v>Small Commercial Customers</v>
          </cell>
          <cell r="E1877">
            <v>822</v>
          </cell>
          <cell r="M1877">
            <v>-0.31</v>
          </cell>
          <cell r="Q1877">
            <v>0</v>
          </cell>
          <cell r="S1877">
            <v>1242.53</v>
          </cell>
          <cell r="AW1877">
            <v>1221.96</v>
          </cell>
          <cell r="AX1877">
            <v>0</v>
          </cell>
          <cell r="AY1877">
            <v>1242.53</v>
          </cell>
          <cell r="AZ1877">
            <v>25.32</v>
          </cell>
        </row>
        <row r="1878">
          <cell r="A1878" t="str">
            <v>MAY 2018</v>
          </cell>
          <cell r="B1878" t="str">
            <v>LGUM_427</v>
          </cell>
          <cell r="D1878" t="str">
            <v>Public Authorities Customers</v>
          </cell>
          <cell r="E1878">
            <v>50</v>
          </cell>
          <cell r="M1878">
            <v>-0.02</v>
          </cell>
          <cell r="Q1878">
            <v>0</v>
          </cell>
          <cell r="S1878">
            <v>85.02</v>
          </cell>
          <cell r="AW1878">
            <v>83.58</v>
          </cell>
          <cell r="AX1878">
            <v>0</v>
          </cell>
          <cell r="AY1878">
            <v>85.02</v>
          </cell>
          <cell r="AZ1878">
            <v>1.73</v>
          </cell>
        </row>
        <row r="1879">
          <cell r="A1879" t="str">
            <v>MAY 2018</v>
          </cell>
          <cell r="B1879" t="str">
            <v>LGUM_427</v>
          </cell>
          <cell r="D1879" t="str">
            <v>Small Commercial Customers</v>
          </cell>
          <cell r="E1879">
            <v>1359</v>
          </cell>
          <cell r="M1879">
            <v>-0.5</v>
          </cell>
          <cell r="Q1879">
            <v>0</v>
          </cell>
          <cell r="S1879">
            <v>2226.85</v>
          </cell>
          <cell r="AW1879">
            <v>2189.31</v>
          </cell>
          <cell r="AX1879">
            <v>0</v>
          </cell>
          <cell r="AY1879">
            <v>2226.85</v>
          </cell>
          <cell r="AZ1879">
            <v>45.38</v>
          </cell>
        </row>
        <row r="1880">
          <cell r="A1880" t="str">
            <v>MAY 2018</v>
          </cell>
          <cell r="B1880" t="str">
            <v>LGUM_428</v>
          </cell>
          <cell r="D1880" t="str">
            <v>Large Commercial Customers</v>
          </cell>
          <cell r="E1880">
            <v>35</v>
          </cell>
          <cell r="M1880">
            <v>-0.01</v>
          </cell>
          <cell r="Q1880">
            <v>0</v>
          </cell>
          <cell r="S1880">
            <v>37.450000000000003</v>
          </cell>
          <cell r="AW1880">
            <v>36.89</v>
          </cell>
          <cell r="AX1880">
            <v>0</v>
          </cell>
          <cell r="AY1880">
            <v>37.450000000000003</v>
          </cell>
          <cell r="AZ1880">
            <v>0.76</v>
          </cell>
        </row>
        <row r="1881">
          <cell r="A1881" t="str">
            <v>MAY 2018</v>
          </cell>
          <cell r="B1881" t="str">
            <v>LGUM_428</v>
          </cell>
          <cell r="D1881" t="str">
            <v>Residential Customers</v>
          </cell>
          <cell r="E1881">
            <v>32</v>
          </cell>
          <cell r="M1881">
            <v>-0.01</v>
          </cell>
          <cell r="Q1881">
            <v>0</v>
          </cell>
          <cell r="S1881">
            <v>37.47</v>
          </cell>
          <cell r="AW1881">
            <v>36.89</v>
          </cell>
          <cell r="AX1881">
            <v>0</v>
          </cell>
          <cell r="AY1881">
            <v>37.47</v>
          </cell>
          <cell r="AZ1881">
            <v>0.76</v>
          </cell>
        </row>
        <row r="1882">
          <cell r="A1882" t="str">
            <v>MAY 2018</v>
          </cell>
          <cell r="B1882" t="str">
            <v>LGUM_428</v>
          </cell>
          <cell r="D1882" t="str">
            <v>Small Commercial Customers</v>
          </cell>
          <cell r="E1882">
            <v>10208</v>
          </cell>
          <cell r="M1882">
            <v>-3.77</v>
          </cell>
          <cell r="Q1882">
            <v>0</v>
          </cell>
          <cell r="S1882">
            <v>11553.22</v>
          </cell>
          <cell r="AW1882">
            <v>11376.69</v>
          </cell>
          <cell r="AX1882">
            <v>0</v>
          </cell>
          <cell r="AY1882">
            <v>11553.22</v>
          </cell>
          <cell r="AZ1882">
            <v>235.42</v>
          </cell>
        </row>
        <row r="1883">
          <cell r="A1883" t="str">
            <v>MAY 2018</v>
          </cell>
          <cell r="B1883" t="str">
            <v>LGUM_429</v>
          </cell>
          <cell r="D1883" t="str">
            <v>Large Commercial Customers</v>
          </cell>
          <cell r="E1883">
            <v>34</v>
          </cell>
          <cell r="M1883">
            <v>-0.01</v>
          </cell>
          <cell r="Q1883">
            <v>0</v>
          </cell>
          <cell r="S1883">
            <v>38.590000000000003</v>
          </cell>
          <cell r="AW1883">
            <v>38</v>
          </cell>
          <cell r="AX1883">
            <v>0</v>
          </cell>
          <cell r="AY1883">
            <v>38.590000000000003</v>
          </cell>
          <cell r="AZ1883">
            <v>0.79</v>
          </cell>
        </row>
        <row r="1884">
          <cell r="A1884" t="str">
            <v>MAY 2018</v>
          </cell>
          <cell r="B1884" t="str">
            <v>LGUM_429</v>
          </cell>
          <cell r="D1884" t="str">
            <v>Small Commercial Customers</v>
          </cell>
          <cell r="E1884">
            <v>9936</v>
          </cell>
          <cell r="M1884">
            <v>-1.22</v>
          </cell>
          <cell r="Q1884">
            <v>0</v>
          </cell>
          <cell r="S1884">
            <v>12265.81</v>
          </cell>
          <cell r="AW1884">
            <v>12072.19</v>
          </cell>
          <cell r="AX1884">
            <v>0</v>
          </cell>
          <cell r="AY1884">
            <v>12265.81</v>
          </cell>
          <cell r="AZ1884">
            <v>245.16</v>
          </cell>
        </row>
        <row r="1885">
          <cell r="A1885" t="str">
            <v>MAY 2018</v>
          </cell>
          <cell r="B1885" t="str">
            <v>LGUM_429</v>
          </cell>
          <cell r="D1885" t="str">
            <v>Street Lights Customers</v>
          </cell>
          <cell r="E1885">
            <v>142</v>
          </cell>
          <cell r="M1885">
            <v>-0.05</v>
          </cell>
          <cell r="Q1885">
            <v>0</v>
          </cell>
          <cell r="S1885">
            <v>154.32</v>
          </cell>
          <cell r="AW1885">
            <v>152</v>
          </cell>
          <cell r="AX1885">
            <v>0</v>
          </cell>
          <cell r="AY1885">
            <v>154.32</v>
          </cell>
          <cell r="AZ1885">
            <v>3.14</v>
          </cell>
        </row>
        <row r="1886">
          <cell r="A1886" t="str">
            <v>MAY 2018</v>
          </cell>
          <cell r="B1886" t="str">
            <v>LGUM_430</v>
          </cell>
          <cell r="D1886" t="str">
            <v>Industrial Customers</v>
          </cell>
          <cell r="E1886">
            <v>26</v>
          </cell>
          <cell r="M1886">
            <v>-0.01</v>
          </cell>
          <cell r="Q1886">
            <v>0</v>
          </cell>
          <cell r="S1886">
            <v>35.53</v>
          </cell>
          <cell r="AW1886">
            <v>34.96</v>
          </cell>
          <cell r="AX1886">
            <v>0</v>
          </cell>
          <cell r="AY1886">
            <v>35.53</v>
          </cell>
          <cell r="AZ1886">
            <v>0.72</v>
          </cell>
        </row>
        <row r="1887">
          <cell r="A1887" t="str">
            <v>MAY 2018</v>
          </cell>
          <cell r="B1887" t="str">
            <v>LGUM_430</v>
          </cell>
          <cell r="D1887" t="str">
            <v>Public Authorities Customers</v>
          </cell>
          <cell r="E1887">
            <v>301</v>
          </cell>
          <cell r="M1887">
            <v>-0.11</v>
          </cell>
          <cell r="Q1887">
            <v>0</v>
          </cell>
          <cell r="S1887">
            <v>426.47</v>
          </cell>
          <cell r="AW1887">
            <v>419.52</v>
          </cell>
          <cell r="AX1887">
            <v>0</v>
          </cell>
          <cell r="AY1887">
            <v>426.47</v>
          </cell>
          <cell r="AZ1887">
            <v>8.69</v>
          </cell>
        </row>
        <row r="1888">
          <cell r="A1888" t="str">
            <v>MAY 2018</v>
          </cell>
          <cell r="B1888" t="str">
            <v>LGUM_431</v>
          </cell>
          <cell r="D1888" t="str">
            <v>Large Commercial Customers</v>
          </cell>
          <cell r="E1888">
            <v>26</v>
          </cell>
          <cell r="M1888">
            <v>-0.01</v>
          </cell>
          <cell r="Q1888">
            <v>0</v>
          </cell>
          <cell r="S1888">
            <v>40.15</v>
          </cell>
          <cell r="AW1888">
            <v>39.479999999999997</v>
          </cell>
          <cell r="AX1888">
            <v>0</v>
          </cell>
          <cell r="AY1888">
            <v>40.15</v>
          </cell>
          <cell r="AZ1888">
            <v>0.82</v>
          </cell>
        </row>
        <row r="1889">
          <cell r="A1889" t="str">
            <v>MAY 2018</v>
          </cell>
          <cell r="B1889" t="str">
            <v>LGUM_431</v>
          </cell>
          <cell r="D1889" t="str">
            <v>Public Authorities Customers</v>
          </cell>
          <cell r="E1889">
            <v>-2341</v>
          </cell>
          <cell r="M1889">
            <v>2.2000000000000002</v>
          </cell>
          <cell r="Q1889">
            <v>0</v>
          </cell>
          <cell r="S1889">
            <v>-3286.71</v>
          </cell>
          <cell r="AW1889">
            <v>-3115.03</v>
          </cell>
          <cell r="AX1889">
            <v>0</v>
          </cell>
          <cell r="AY1889">
            <v>-3286.71</v>
          </cell>
          <cell r="AZ1889">
            <v>-175.33</v>
          </cell>
        </row>
        <row r="1890">
          <cell r="A1890" t="str">
            <v>MAY 2018</v>
          </cell>
          <cell r="B1890" t="str">
            <v>LGUM_431</v>
          </cell>
          <cell r="D1890" t="str">
            <v>Residential Customers</v>
          </cell>
          <cell r="E1890">
            <v>46</v>
          </cell>
          <cell r="M1890">
            <v>0</v>
          </cell>
          <cell r="Q1890">
            <v>0</v>
          </cell>
          <cell r="S1890">
            <v>80.099999999999994</v>
          </cell>
          <cell r="AW1890">
            <v>78.72</v>
          </cell>
          <cell r="AX1890">
            <v>0</v>
          </cell>
          <cell r="AY1890">
            <v>80.099999999999994</v>
          </cell>
          <cell r="AZ1890">
            <v>1.64</v>
          </cell>
        </row>
        <row r="1891">
          <cell r="A1891" t="str">
            <v>MAY 2018</v>
          </cell>
          <cell r="B1891" t="str">
            <v>LGUM_431</v>
          </cell>
          <cell r="D1891" t="str">
            <v>Small Commercial Customers</v>
          </cell>
          <cell r="E1891">
            <v>1060</v>
          </cell>
          <cell r="M1891">
            <v>-0.37</v>
          </cell>
          <cell r="Q1891">
            <v>0</v>
          </cell>
          <cell r="S1891">
            <v>1725.61</v>
          </cell>
          <cell r="AW1891">
            <v>1696.56</v>
          </cell>
          <cell r="AX1891">
            <v>0</v>
          </cell>
          <cell r="AY1891">
            <v>1725.61</v>
          </cell>
          <cell r="AZ1891">
            <v>35.159999999999997</v>
          </cell>
        </row>
        <row r="1892">
          <cell r="A1892" t="str">
            <v>MAY 2018</v>
          </cell>
          <cell r="B1892" t="str">
            <v>LGUM_432</v>
          </cell>
          <cell r="D1892" t="str">
            <v>Small Commercial Customers</v>
          </cell>
          <cell r="E1892">
            <v>330</v>
          </cell>
          <cell r="M1892">
            <v>-0.12</v>
          </cell>
          <cell r="Q1892">
            <v>0</v>
          </cell>
          <cell r="S1892">
            <v>339.17</v>
          </cell>
          <cell r="AW1892">
            <v>334.17</v>
          </cell>
          <cell r="AX1892">
            <v>0</v>
          </cell>
          <cell r="AY1892">
            <v>339.17</v>
          </cell>
          <cell r="AZ1892">
            <v>6.91</v>
          </cell>
        </row>
        <row r="1893">
          <cell r="A1893" t="str">
            <v>MAY 2018</v>
          </cell>
          <cell r="B1893" t="str">
            <v>LGUM_432</v>
          </cell>
          <cell r="D1893" t="str">
            <v>Street Lights Customers</v>
          </cell>
          <cell r="E1893">
            <v>34</v>
          </cell>
          <cell r="M1893">
            <v>-0.01</v>
          </cell>
          <cell r="Q1893">
            <v>0</v>
          </cell>
          <cell r="S1893">
            <v>41.39</v>
          </cell>
          <cell r="AW1893">
            <v>40.75</v>
          </cell>
          <cell r="AX1893">
            <v>0</v>
          </cell>
          <cell r="AY1893">
            <v>41.39</v>
          </cell>
          <cell r="AZ1893">
            <v>0.84</v>
          </cell>
        </row>
        <row r="1894">
          <cell r="A1894" t="str">
            <v>MAY 2018</v>
          </cell>
          <cell r="B1894" t="str">
            <v>LGUM_433</v>
          </cell>
          <cell r="D1894" t="str">
            <v>Public Authorities Customers</v>
          </cell>
          <cell r="E1894">
            <v>3928</v>
          </cell>
          <cell r="M1894">
            <v>-1.2</v>
          </cell>
          <cell r="Q1894">
            <v>0</v>
          </cell>
          <cell r="S1894">
            <v>4983.46</v>
          </cell>
          <cell r="AW1894">
            <v>4904.4799999999996</v>
          </cell>
          <cell r="AX1894">
            <v>0</v>
          </cell>
          <cell r="AY1894">
            <v>4983.46</v>
          </cell>
          <cell r="AZ1894">
            <v>101.05</v>
          </cell>
        </row>
        <row r="1895">
          <cell r="A1895" t="str">
            <v>MAY 2018</v>
          </cell>
          <cell r="B1895" t="str">
            <v>LGUM_433</v>
          </cell>
          <cell r="D1895" t="str">
            <v>Small Commercial Customers</v>
          </cell>
          <cell r="E1895">
            <v>4278</v>
          </cell>
          <cell r="M1895">
            <v>-1.56</v>
          </cell>
          <cell r="Q1895">
            <v>0</v>
          </cell>
          <cell r="S1895">
            <v>5115.79</v>
          </cell>
          <cell r="AW1895">
            <v>5036.18</v>
          </cell>
          <cell r="AX1895">
            <v>0</v>
          </cell>
          <cell r="AY1895">
            <v>5115.79</v>
          </cell>
          <cell r="AZ1895">
            <v>104.26</v>
          </cell>
        </row>
        <row r="1896">
          <cell r="A1896" t="str">
            <v>MAY 2018</v>
          </cell>
          <cell r="B1896" t="str">
            <v>LGUM_433</v>
          </cell>
          <cell r="D1896" t="str">
            <v>Street Lights Customers</v>
          </cell>
          <cell r="E1896">
            <v>97</v>
          </cell>
          <cell r="M1896">
            <v>-0.03</v>
          </cell>
          <cell r="Q1896">
            <v>0</v>
          </cell>
          <cell r="S1896">
            <v>126.68</v>
          </cell>
          <cell r="AW1896">
            <v>124.65</v>
          </cell>
          <cell r="AX1896">
            <v>0</v>
          </cell>
          <cell r="AY1896">
            <v>126.68</v>
          </cell>
          <cell r="AZ1896">
            <v>2.58</v>
          </cell>
        </row>
        <row r="1897">
          <cell r="A1897" t="str">
            <v>MAY 2018</v>
          </cell>
          <cell r="B1897" t="str">
            <v>LGUM_440</v>
          </cell>
          <cell r="D1897" t="str">
            <v>Small Commercial Customers</v>
          </cell>
          <cell r="E1897">
            <v>3497</v>
          </cell>
          <cell r="M1897">
            <v>-1.29</v>
          </cell>
          <cell r="S1897">
            <v>839.01</v>
          </cell>
          <cell r="AW1897">
            <v>842.1</v>
          </cell>
          <cell r="AX1897">
            <v>0</v>
          </cell>
          <cell r="AY1897">
            <v>839.01</v>
          </cell>
          <cell r="AZ1897">
            <v>17.100000000000001</v>
          </cell>
        </row>
        <row r="1898">
          <cell r="A1898" t="str">
            <v>MAY 2018</v>
          </cell>
          <cell r="B1898" t="str">
            <v>LGUM_440</v>
          </cell>
          <cell r="D1898" t="str">
            <v>Street Lights Customers</v>
          </cell>
          <cell r="E1898">
            <v>170</v>
          </cell>
          <cell r="M1898">
            <v>-7.0000000000000007E-2</v>
          </cell>
          <cell r="S1898">
            <v>39.94</v>
          </cell>
          <cell r="AW1898">
            <v>40.1</v>
          </cell>
          <cell r="AX1898">
            <v>0</v>
          </cell>
          <cell r="AY1898">
            <v>39.94</v>
          </cell>
          <cell r="AZ1898">
            <v>0.82</v>
          </cell>
        </row>
        <row r="1899">
          <cell r="A1899" t="str">
            <v>MAY 2018</v>
          </cell>
          <cell r="B1899" t="str">
            <v>LGUM_441</v>
          </cell>
          <cell r="D1899" t="str">
            <v>Industrial Customers</v>
          </cell>
          <cell r="E1899">
            <v>129</v>
          </cell>
          <cell r="M1899">
            <v>-0.05</v>
          </cell>
          <cell r="S1899">
            <v>23.89</v>
          </cell>
          <cell r="AW1899">
            <v>24.14</v>
          </cell>
          <cell r="AX1899">
            <v>0</v>
          </cell>
          <cell r="AY1899">
            <v>23.89</v>
          </cell>
          <cell r="AZ1899">
            <v>0.49</v>
          </cell>
        </row>
        <row r="1900">
          <cell r="A1900" t="str">
            <v>MAY 2018</v>
          </cell>
          <cell r="B1900" t="str">
            <v>LGUM_441</v>
          </cell>
          <cell r="D1900" t="str">
            <v>Large Commercial Customers</v>
          </cell>
          <cell r="E1900">
            <v>3606</v>
          </cell>
          <cell r="M1900">
            <v>-1.33</v>
          </cell>
          <cell r="S1900">
            <v>619.47</v>
          </cell>
          <cell r="AW1900">
            <v>627.64</v>
          </cell>
          <cell r="AX1900">
            <v>0</v>
          </cell>
          <cell r="AY1900">
            <v>619.47</v>
          </cell>
          <cell r="AZ1900">
            <v>12.64</v>
          </cell>
        </row>
        <row r="1901">
          <cell r="A1901" t="str">
            <v>MAY 2018</v>
          </cell>
          <cell r="B1901" t="str">
            <v>LGUM_441</v>
          </cell>
          <cell r="D1901" t="str">
            <v>Public Authorities Customers</v>
          </cell>
          <cell r="E1901">
            <v>782</v>
          </cell>
          <cell r="M1901">
            <v>-0.28999999999999998</v>
          </cell>
          <cell r="S1901">
            <v>143.25</v>
          </cell>
          <cell r="AW1901">
            <v>144.84</v>
          </cell>
          <cell r="AX1901">
            <v>0</v>
          </cell>
          <cell r="AY1901">
            <v>143.25</v>
          </cell>
          <cell r="AZ1901">
            <v>2.92</v>
          </cell>
        </row>
        <row r="1902">
          <cell r="A1902" t="str">
            <v>MAY 2018</v>
          </cell>
          <cell r="B1902" t="str">
            <v>LGUM_441</v>
          </cell>
          <cell r="D1902" t="str">
            <v>Small Commercial Customers</v>
          </cell>
          <cell r="E1902">
            <v>7389</v>
          </cell>
          <cell r="M1902">
            <v>-2.75</v>
          </cell>
          <cell r="S1902">
            <v>1311.8</v>
          </cell>
          <cell r="AW1902">
            <v>1327.7</v>
          </cell>
          <cell r="AX1902">
            <v>0</v>
          </cell>
          <cell r="AY1902">
            <v>1311.8</v>
          </cell>
          <cell r="AZ1902">
            <v>26.74</v>
          </cell>
        </row>
        <row r="1903">
          <cell r="A1903" t="str">
            <v>MAY 2018</v>
          </cell>
          <cell r="B1903" t="str">
            <v>LGUM_441</v>
          </cell>
          <cell r="D1903" t="str">
            <v>Street Lights Customers</v>
          </cell>
          <cell r="E1903">
            <v>261</v>
          </cell>
          <cell r="M1903">
            <v>-0.1</v>
          </cell>
          <cell r="S1903">
            <v>47.74</v>
          </cell>
          <cell r="AW1903">
            <v>48.28</v>
          </cell>
          <cell r="AX1903">
            <v>0</v>
          </cell>
          <cell r="AY1903">
            <v>47.74</v>
          </cell>
          <cell r="AZ1903">
            <v>0.97</v>
          </cell>
        </row>
        <row r="1904">
          <cell r="A1904" t="str">
            <v>MAY 2018</v>
          </cell>
          <cell r="B1904" t="str">
            <v>LGUM_444</v>
          </cell>
          <cell r="D1904" t="str">
            <v>Large Commercial Customers</v>
          </cell>
          <cell r="E1904">
            <v>333</v>
          </cell>
          <cell r="M1904">
            <v>-0.13</v>
          </cell>
          <cell r="S1904">
            <v>138.18</v>
          </cell>
          <cell r="AW1904">
            <v>137.28</v>
          </cell>
          <cell r="AX1904">
            <v>0</v>
          </cell>
          <cell r="AY1904">
            <v>138.18</v>
          </cell>
          <cell r="AZ1904">
            <v>2.82</v>
          </cell>
        </row>
        <row r="1905">
          <cell r="A1905" t="str">
            <v>MAY 2018</v>
          </cell>
          <cell r="B1905" t="str">
            <v>LGUM_444</v>
          </cell>
          <cell r="D1905" t="str">
            <v>Public Authorities Customers</v>
          </cell>
          <cell r="E1905">
            <v>3293</v>
          </cell>
          <cell r="M1905">
            <v>-1.21</v>
          </cell>
          <cell r="S1905">
            <v>1381.96</v>
          </cell>
          <cell r="AW1905">
            <v>1372.8</v>
          </cell>
          <cell r="AX1905">
            <v>0</v>
          </cell>
          <cell r="AY1905">
            <v>1381.96</v>
          </cell>
          <cell r="AZ1905">
            <v>28.16</v>
          </cell>
        </row>
        <row r="1906">
          <cell r="A1906" t="str">
            <v>MAY 2018</v>
          </cell>
          <cell r="B1906" t="str">
            <v>LGUM_444</v>
          </cell>
          <cell r="D1906" t="str">
            <v>Residential Customers</v>
          </cell>
          <cell r="E1906">
            <v>55</v>
          </cell>
          <cell r="M1906">
            <v>-0.02</v>
          </cell>
          <cell r="S1906">
            <v>23.03</v>
          </cell>
          <cell r="AW1906">
            <v>22.88</v>
          </cell>
          <cell r="AX1906">
            <v>0</v>
          </cell>
          <cell r="AY1906">
            <v>23.03</v>
          </cell>
          <cell r="AZ1906">
            <v>0.47</v>
          </cell>
        </row>
        <row r="1907">
          <cell r="A1907" t="str">
            <v>MAY 2018</v>
          </cell>
          <cell r="B1907" t="str">
            <v>LGUM_444</v>
          </cell>
          <cell r="D1907" t="str">
            <v>Small Commercial Customers</v>
          </cell>
          <cell r="E1907">
            <v>7105</v>
          </cell>
          <cell r="M1907">
            <v>-1.87</v>
          </cell>
          <cell r="S1907">
            <v>3016.25</v>
          </cell>
          <cell r="AW1907">
            <v>2993.47</v>
          </cell>
          <cell r="AX1907">
            <v>0</v>
          </cell>
          <cell r="AY1907">
            <v>3016.25</v>
          </cell>
          <cell r="AZ1907">
            <v>60.97</v>
          </cell>
        </row>
        <row r="1908">
          <cell r="A1908" t="str">
            <v>MAY 2018</v>
          </cell>
          <cell r="B1908" t="str">
            <v>LGUM_444</v>
          </cell>
          <cell r="D1908" t="str">
            <v>Street Lights Customers</v>
          </cell>
          <cell r="E1908">
            <v>50</v>
          </cell>
          <cell r="M1908">
            <v>-0.02</v>
          </cell>
          <cell r="S1908">
            <v>23.06</v>
          </cell>
          <cell r="AW1908">
            <v>22.88</v>
          </cell>
          <cell r="AX1908">
            <v>0</v>
          </cell>
          <cell r="AY1908">
            <v>23.06</v>
          </cell>
          <cell r="AZ1908">
            <v>0.47</v>
          </cell>
        </row>
        <row r="1909">
          <cell r="A1909" t="str">
            <v>MAY 2018</v>
          </cell>
          <cell r="B1909" t="str">
            <v>LGUM_445</v>
          </cell>
          <cell r="D1909" t="str">
            <v>Large Commercial Customers</v>
          </cell>
          <cell r="E1909">
            <v>1060</v>
          </cell>
          <cell r="M1909">
            <v>-0.39</v>
          </cell>
          <cell r="S1909">
            <v>526.89</v>
          </cell>
          <cell r="AW1909">
            <v>522.27</v>
          </cell>
          <cell r="AX1909">
            <v>0</v>
          </cell>
          <cell r="AY1909">
            <v>526.89</v>
          </cell>
          <cell r="AZ1909">
            <v>10.74</v>
          </cell>
        </row>
        <row r="1910">
          <cell r="A1910" t="str">
            <v>MAY 2018</v>
          </cell>
          <cell r="B1910" t="str">
            <v>LGUM_445</v>
          </cell>
          <cell r="D1910" t="str">
            <v>Public Authorities Customers</v>
          </cell>
          <cell r="E1910">
            <v>1288</v>
          </cell>
          <cell r="M1910">
            <v>-0.47</v>
          </cell>
          <cell r="S1910">
            <v>576.33000000000004</v>
          </cell>
          <cell r="AW1910">
            <v>572.01</v>
          </cell>
          <cell r="AX1910">
            <v>0</v>
          </cell>
          <cell r="AY1910">
            <v>576.33000000000004</v>
          </cell>
          <cell r="AZ1910">
            <v>11.75</v>
          </cell>
        </row>
        <row r="1911">
          <cell r="A1911" t="str">
            <v>MAY 2018</v>
          </cell>
          <cell r="B1911" t="str">
            <v>LGUM_445</v>
          </cell>
          <cell r="D1911" t="str">
            <v>Residential Customers</v>
          </cell>
          <cell r="E1911">
            <v>110</v>
          </cell>
          <cell r="M1911">
            <v>-0.04</v>
          </cell>
          <cell r="S1911">
            <v>50.12</v>
          </cell>
          <cell r="AW1911">
            <v>49.74</v>
          </cell>
          <cell r="AX1911">
            <v>0</v>
          </cell>
          <cell r="AY1911">
            <v>50.12</v>
          </cell>
          <cell r="AZ1911">
            <v>1.02</v>
          </cell>
        </row>
        <row r="1912">
          <cell r="A1912" t="str">
            <v>MAY 2018</v>
          </cell>
          <cell r="B1912" t="str">
            <v>LGUM_445</v>
          </cell>
          <cell r="D1912" t="str">
            <v>Small Commercial Customers</v>
          </cell>
          <cell r="E1912">
            <v>741</v>
          </cell>
          <cell r="M1912">
            <v>-0.27</v>
          </cell>
          <cell r="S1912">
            <v>351.05</v>
          </cell>
          <cell r="AW1912">
            <v>348.18</v>
          </cell>
          <cell r="AX1912">
            <v>0</v>
          </cell>
          <cell r="AY1912">
            <v>351.05</v>
          </cell>
          <cell r="AZ1912">
            <v>7.15</v>
          </cell>
        </row>
        <row r="1913">
          <cell r="A1913" t="str">
            <v>MAY 2018</v>
          </cell>
          <cell r="B1913" t="str">
            <v>LGUM_452</v>
          </cell>
          <cell r="D1913" t="str">
            <v>Industrial Customers</v>
          </cell>
          <cell r="E1913">
            <v>383</v>
          </cell>
          <cell r="M1913">
            <v>-0.14000000000000001</v>
          </cell>
          <cell r="Q1913">
            <v>0</v>
          </cell>
          <cell r="S1913">
            <v>100.93</v>
          </cell>
          <cell r="AW1913">
            <v>101.08</v>
          </cell>
          <cell r="AX1913">
            <v>0</v>
          </cell>
          <cell r="AY1913">
            <v>100.93</v>
          </cell>
          <cell r="AZ1913">
            <v>2.06</v>
          </cell>
        </row>
        <row r="1914">
          <cell r="A1914" t="str">
            <v>MAY 2018</v>
          </cell>
          <cell r="B1914" t="str">
            <v>LGUM_452</v>
          </cell>
          <cell r="D1914" t="str">
            <v>Large Commercial Customers</v>
          </cell>
          <cell r="E1914">
            <v>7183</v>
          </cell>
          <cell r="M1914">
            <v>-2.48</v>
          </cell>
          <cell r="Q1914">
            <v>0</v>
          </cell>
          <cell r="S1914">
            <v>2065.3000000000002</v>
          </cell>
          <cell r="AW1914">
            <v>2064.41</v>
          </cell>
          <cell r="AX1914">
            <v>0</v>
          </cell>
          <cell r="AY1914">
            <v>2065.3000000000002</v>
          </cell>
          <cell r="AZ1914">
            <v>41.81</v>
          </cell>
        </row>
        <row r="1915">
          <cell r="A1915" t="str">
            <v>MAY 2018</v>
          </cell>
          <cell r="B1915" t="str">
            <v>LGUM_452</v>
          </cell>
          <cell r="D1915" t="str">
            <v>Public Authorities Customers</v>
          </cell>
          <cell r="E1915">
            <v>207752</v>
          </cell>
          <cell r="M1915">
            <v>-76.42</v>
          </cell>
          <cell r="Q1915">
            <v>0</v>
          </cell>
          <cell r="S1915">
            <v>55225.02</v>
          </cell>
          <cell r="AW1915">
            <v>55301.09</v>
          </cell>
          <cell r="AX1915">
            <v>0</v>
          </cell>
          <cell r="AY1915">
            <v>55225.02</v>
          </cell>
          <cell r="AZ1915">
            <v>1121.04</v>
          </cell>
        </row>
        <row r="1916">
          <cell r="A1916" t="str">
            <v>MAY 2018</v>
          </cell>
          <cell r="B1916" t="str">
            <v>LGUM_452</v>
          </cell>
          <cell r="D1916" t="str">
            <v>Residential Customers</v>
          </cell>
          <cell r="E1916">
            <v>62346</v>
          </cell>
          <cell r="M1916">
            <v>-22.4</v>
          </cell>
          <cell r="Q1916">
            <v>0</v>
          </cell>
          <cell r="S1916">
            <v>16782.009999999998</v>
          </cell>
          <cell r="AW1916">
            <v>16802</v>
          </cell>
          <cell r="AX1916">
            <v>0</v>
          </cell>
          <cell r="AY1916">
            <v>16782.009999999998</v>
          </cell>
          <cell r="AZ1916">
            <v>338.23</v>
          </cell>
        </row>
        <row r="1917">
          <cell r="A1917" t="str">
            <v>MAY 2018</v>
          </cell>
          <cell r="B1917" t="str">
            <v>LGUM_452</v>
          </cell>
          <cell r="D1917" t="str">
            <v>Small Commercial Customers</v>
          </cell>
          <cell r="E1917">
            <v>46000</v>
          </cell>
          <cell r="M1917">
            <v>-16.82</v>
          </cell>
          <cell r="Q1917">
            <v>0</v>
          </cell>
          <cell r="S1917">
            <v>12919.14</v>
          </cell>
          <cell r="AW1917">
            <v>12920.59</v>
          </cell>
          <cell r="AX1917">
            <v>0</v>
          </cell>
          <cell r="AY1917">
            <v>12919.14</v>
          </cell>
          <cell r="AZ1917">
            <v>262.70999999999998</v>
          </cell>
        </row>
        <row r="1918">
          <cell r="A1918" t="str">
            <v>MAY 2018</v>
          </cell>
          <cell r="B1918" t="str">
            <v>LGUM_452</v>
          </cell>
          <cell r="D1918" t="str">
            <v>Street Lights Customers</v>
          </cell>
          <cell r="E1918">
            <v>56682</v>
          </cell>
          <cell r="M1918">
            <v>-20.84</v>
          </cell>
          <cell r="Q1918">
            <v>0</v>
          </cell>
          <cell r="S1918">
            <v>15228.1</v>
          </cell>
          <cell r="AW1918">
            <v>15244.92</v>
          </cell>
          <cell r="AX1918">
            <v>0</v>
          </cell>
          <cell r="AY1918">
            <v>15228.1</v>
          </cell>
          <cell r="AZ1918">
            <v>310</v>
          </cell>
        </row>
        <row r="1919">
          <cell r="A1919" t="str">
            <v>MAY 2018</v>
          </cell>
          <cell r="B1919" t="str">
            <v>LGUM_453</v>
          </cell>
          <cell r="D1919" t="str">
            <v>Industrial Customers</v>
          </cell>
          <cell r="E1919">
            <v>1205</v>
          </cell>
          <cell r="M1919">
            <v>-0.35</v>
          </cell>
          <cell r="Q1919">
            <v>0</v>
          </cell>
          <cell r="S1919">
            <v>233.89</v>
          </cell>
          <cell r="AW1919">
            <v>235.9</v>
          </cell>
          <cell r="AX1919">
            <v>0</v>
          </cell>
          <cell r="AY1919">
            <v>233.89</v>
          </cell>
          <cell r="AZ1919">
            <v>4.74</v>
          </cell>
        </row>
        <row r="1920">
          <cell r="A1920" t="str">
            <v>MAY 2018</v>
          </cell>
          <cell r="B1920" t="str">
            <v>LGUM_453</v>
          </cell>
          <cell r="D1920" t="str">
            <v>Large Commercial Customers</v>
          </cell>
          <cell r="E1920">
            <v>19874</v>
          </cell>
          <cell r="M1920">
            <v>-6.58</v>
          </cell>
          <cell r="Q1920">
            <v>0</v>
          </cell>
          <cell r="S1920">
            <v>3986.18</v>
          </cell>
          <cell r="AW1920">
            <v>4017.41</v>
          </cell>
          <cell r="AX1920">
            <v>0</v>
          </cell>
          <cell r="AY1920">
            <v>3986.18</v>
          </cell>
          <cell r="AZ1920">
            <v>80.91</v>
          </cell>
        </row>
        <row r="1921">
          <cell r="A1921" t="str">
            <v>MAY 2018</v>
          </cell>
          <cell r="B1921" t="str">
            <v>LGUM_453</v>
          </cell>
          <cell r="D1921" t="str">
            <v>Public Authorities Customers</v>
          </cell>
          <cell r="E1921">
            <v>687565</v>
          </cell>
          <cell r="M1921">
            <v>-252.41</v>
          </cell>
          <cell r="Q1921">
            <v>0</v>
          </cell>
          <cell r="S1921">
            <v>129226.83</v>
          </cell>
          <cell r="AW1921">
            <v>130565.02</v>
          </cell>
          <cell r="AX1921">
            <v>0</v>
          </cell>
          <cell r="AY1921">
            <v>129226.83</v>
          </cell>
          <cell r="AZ1921">
            <v>2621.39</v>
          </cell>
        </row>
        <row r="1922">
          <cell r="A1922" t="str">
            <v>MAY 2018</v>
          </cell>
          <cell r="B1922" t="str">
            <v>LGUM_453</v>
          </cell>
          <cell r="D1922" t="str">
            <v>Residential Customers</v>
          </cell>
          <cell r="E1922">
            <v>31258</v>
          </cell>
          <cell r="M1922">
            <v>-11.5</v>
          </cell>
          <cell r="Q1922">
            <v>0</v>
          </cell>
          <cell r="S1922">
            <v>5996.29</v>
          </cell>
          <cell r="AW1922">
            <v>6053.8</v>
          </cell>
          <cell r="AX1922">
            <v>0</v>
          </cell>
          <cell r="AY1922">
            <v>5996.29</v>
          </cell>
          <cell r="AZ1922">
            <v>122.04</v>
          </cell>
        </row>
        <row r="1923">
          <cell r="A1923" t="str">
            <v>MAY 2018</v>
          </cell>
          <cell r="B1923" t="str">
            <v>LGUM_453</v>
          </cell>
          <cell r="D1923" t="str">
            <v>Small Commercial Customers</v>
          </cell>
          <cell r="E1923">
            <v>70163</v>
          </cell>
          <cell r="M1923">
            <v>-25.72</v>
          </cell>
          <cell r="Q1923">
            <v>0</v>
          </cell>
          <cell r="S1923">
            <v>14082.84</v>
          </cell>
          <cell r="AW1923">
            <v>14199.14</v>
          </cell>
          <cell r="AX1923">
            <v>0</v>
          </cell>
          <cell r="AY1923">
            <v>14082.84</v>
          </cell>
          <cell r="AZ1923">
            <v>286.58</v>
          </cell>
        </row>
        <row r="1924">
          <cell r="A1924" t="str">
            <v>MAY 2018</v>
          </cell>
          <cell r="B1924" t="str">
            <v>LGUM_453</v>
          </cell>
          <cell r="D1924" t="str">
            <v>Street Lights Customers</v>
          </cell>
          <cell r="E1924">
            <v>173563</v>
          </cell>
          <cell r="M1924">
            <v>-63.99</v>
          </cell>
          <cell r="Q1924">
            <v>0</v>
          </cell>
          <cell r="S1924">
            <v>32762.3</v>
          </cell>
          <cell r="AW1924">
            <v>33095.17</v>
          </cell>
          <cell r="AX1924">
            <v>0</v>
          </cell>
          <cell r="AY1924">
            <v>32762.3</v>
          </cell>
          <cell r="AZ1924">
            <v>667.52</v>
          </cell>
        </row>
        <row r="1925">
          <cell r="A1925" t="str">
            <v>MAY 2018</v>
          </cell>
          <cell r="B1925" t="str">
            <v>LGUM_454</v>
          </cell>
          <cell r="D1925" t="str">
            <v>Industrial Customers</v>
          </cell>
          <cell r="E1925">
            <v>5939</v>
          </cell>
          <cell r="M1925">
            <v>-1.92</v>
          </cell>
          <cell r="Q1925">
            <v>0</v>
          </cell>
          <cell r="S1925">
            <v>834.93</v>
          </cell>
          <cell r="AW1925">
            <v>851.4</v>
          </cell>
          <cell r="AX1925">
            <v>0</v>
          </cell>
          <cell r="AY1925">
            <v>834.93</v>
          </cell>
          <cell r="AZ1925">
            <v>16.93</v>
          </cell>
        </row>
        <row r="1926">
          <cell r="A1926" t="str">
            <v>MAY 2018</v>
          </cell>
          <cell r="B1926" t="str">
            <v>LGUM_454</v>
          </cell>
          <cell r="D1926" t="str">
            <v>Large Commercial Customers</v>
          </cell>
          <cell r="E1926">
            <v>81077</v>
          </cell>
          <cell r="M1926">
            <v>-26.32</v>
          </cell>
          <cell r="Q1926">
            <v>0</v>
          </cell>
          <cell r="S1926">
            <v>11683.92</v>
          </cell>
          <cell r="AW1926">
            <v>11904.53</v>
          </cell>
          <cell r="AX1926">
            <v>0</v>
          </cell>
          <cell r="AY1926">
            <v>11683.92</v>
          </cell>
          <cell r="AZ1926">
            <v>237.1</v>
          </cell>
        </row>
        <row r="1927">
          <cell r="A1927" t="str">
            <v>MAY 2018</v>
          </cell>
          <cell r="B1927" t="str">
            <v>LGUM_454</v>
          </cell>
          <cell r="D1927" t="str">
            <v>Public Authorities Customers</v>
          </cell>
          <cell r="E1927">
            <v>309270</v>
          </cell>
          <cell r="M1927">
            <v>-104.53</v>
          </cell>
          <cell r="Q1927">
            <v>0</v>
          </cell>
          <cell r="S1927">
            <v>41285.660000000003</v>
          </cell>
          <cell r="AW1927">
            <v>42205.96</v>
          </cell>
          <cell r="AX1927">
            <v>0</v>
          </cell>
          <cell r="AY1927">
            <v>41285.660000000003</v>
          </cell>
          <cell r="AZ1927">
            <v>839.05</v>
          </cell>
        </row>
        <row r="1928">
          <cell r="A1928" t="str">
            <v>MAY 2018</v>
          </cell>
          <cell r="B1928" t="str">
            <v>LGUM_454</v>
          </cell>
          <cell r="D1928" t="str">
            <v>Residential Customers</v>
          </cell>
          <cell r="E1928">
            <v>12742</v>
          </cell>
          <cell r="M1928">
            <v>-4.83</v>
          </cell>
          <cell r="Q1928">
            <v>0</v>
          </cell>
          <cell r="S1928">
            <v>1749.04</v>
          </cell>
          <cell r="AW1928">
            <v>1786.98</v>
          </cell>
          <cell r="AX1928">
            <v>0</v>
          </cell>
          <cell r="AY1928">
            <v>1749.04</v>
          </cell>
          <cell r="AZ1928">
            <v>35.53</v>
          </cell>
        </row>
        <row r="1929">
          <cell r="A1929" t="str">
            <v>MAY 2018</v>
          </cell>
          <cell r="B1929" t="str">
            <v>LGUM_454</v>
          </cell>
          <cell r="D1929" t="str">
            <v>Small Commercial Customers</v>
          </cell>
          <cell r="E1929">
            <v>235177</v>
          </cell>
          <cell r="M1929">
            <v>-81.540000000000006</v>
          </cell>
          <cell r="Q1929">
            <v>0</v>
          </cell>
          <cell r="S1929">
            <v>33723.58</v>
          </cell>
          <cell r="AW1929">
            <v>34379.72</v>
          </cell>
          <cell r="AX1929">
            <v>0</v>
          </cell>
          <cell r="AY1929">
            <v>33723.58</v>
          </cell>
          <cell r="AZ1929">
            <v>683.45</v>
          </cell>
        </row>
        <row r="1930">
          <cell r="A1930" t="str">
            <v>MAY 2018</v>
          </cell>
          <cell r="B1930" t="str">
            <v>LGUM_454</v>
          </cell>
          <cell r="D1930" t="str">
            <v>Street Lights Customers</v>
          </cell>
          <cell r="E1930">
            <v>105542</v>
          </cell>
          <cell r="M1930">
            <v>-36.89</v>
          </cell>
          <cell r="Q1930">
            <v>0</v>
          </cell>
          <cell r="S1930">
            <v>14286.69</v>
          </cell>
          <cell r="AW1930">
            <v>14599.5</v>
          </cell>
          <cell r="AX1930">
            <v>0</v>
          </cell>
          <cell r="AY1930">
            <v>14286.69</v>
          </cell>
          <cell r="AZ1930">
            <v>290.54000000000002</v>
          </cell>
        </row>
        <row r="1931">
          <cell r="A1931" t="str">
            <v>MAY 2018</v>
          </cell>
          <cell r="B1931" t="str">
            <v>LGUM_455</v>
          </cell>
          <cell r="D1931" t="str">
            <v>Large Commercial Customers</v>
          </cell>
          <cell r="E1931">
            <v>4599</v>
          </cell>
          <cell r="M1931">
            <v>-1.59</v>
          </cell>
          <cell r="Q1931">
            <v>0</v>
          </cell>
          <cell r="S1931">
            <v>1359.66</v>
          </cell>
          <cell r="AW1931">
            <v>1358.2</v>
          </cell>
          <cell r="AX1931">
            <v>0</v>
          </cell>
          <cell r="AY1931">
            <v>1359.66</v>
          </cell>
          <cell r="AZ1931">
            <v>27.54</v>
          </cell>
        </row>
        <row r="1932">
          <cell r="A1932" t="str">
            <v>MAY 2018</v>
          </cell>
          <cell r="B1932" t="str">
            <v>LGUM_455</v>
          </cell>
          <cell r="D1932" t="str">
            <v>Public Authorities Customers</v>
          </cell>
          <cell r="E1932">
            <v>801</v>
          </cell>
          <cell r="M1932">
            <v>-0.2</v>
          </cell>
          <cell r="Q1932">
            <v>0</v>
          </cell>
          <cell r="S1932">
            <v>231.08</v>
          </cell>
          <cell r="AW1932">
            <v>230.85</v>
          </cell>
          <cell r="AX1932">
            <v>0</v>
          </cell>
          <cell r="AY1932">
            <v>231.08</v>
          </cell>
          <cell r="AZ1932">
            <v>4.6399999999999997</v>
          </cell>
        </row>
        <row r="1933">
          <cell r="A1933" t="str">
            <v>MAY 2018</v>
          </cell>
          <cell r="B1933" t="str">
            <v>LGUM_455</v>
          </cell>
          <cell r="D1933" t="str">
            <v>Residential Customers</v>
          </cell>
          <cell r="E1933">
            <v>4379</v>
          </cell>
          <cell r="M1933">
            <v>-1.59</v>
          </cell>
          <cell r="Q1933">
            <v>0</v>
          </cell>
          <cell r="S1933">
            <v>1258.45</v>
          </cell>
          <cell r="AW1933">
            <v>1258.25</v>
          </cell>
          <cell r="AX1933">
            <v>0</v>
          </cell>
          <cell r="AY1933">
            <v>1258.45</v>
          </cell>
          <cell r="AZ1933">
            <v>25.41</v>
          </cell>
        </row>
        <row r="1934">
          <cell r="A1934" t="str">
            <v>MAY 2018</v>
          </cell>
          <cell r="B1934" t="str">
            <v>LGUM_455</v>
          </cell>
          <cell r="D1934" t="str">
            <v>Small Commercial Customers</v>
          </cell>
          <cell r="E1934">
            <v>10716</v>
          </cell>
          <cell r="M1934">
            <v>-2.04</v>
          </cell>
          <cell r="Q1934">
            <v>0</v>
          </cell>
          <cell r="S1934">
            <v>3317.75</v>
          </cell>
          <cell r="AW1934">
            <v>3328.47</v>
          </cell>
          <cell r="AX1934">
            <v>0</v>
          </cell>
          <cell r="AY1934">
            <v>3317.75</v>
          </cell>
          <cell r="AZ1934">
            <v>55.88</v>
          </cell>
        </row>
        <row r="1935">
          <cell r="A1935" t="str">
            <v>MAY 2018</v>
          </cell>
          <cell r="B1935" t="str">
            <v>LGUM_455</v>
          </cell>
          <cell r="D1935" t="str">
            <v>Street Lights Customers</v>
          </cell>
          <cell r="E1935">
            <v>1299</v>
          </cell>
          <cell r="M1935">
            <v>-0.28000000000000003</v>
          </cell>
          <cell r="Q1935">
            <v>0</v>
          </cell>
          <cell r="S1935">
            <v>390.04</v>
          </cell>
          <cell r="AW1935">
            <v>389.05</v>
          </cell>
          <cell r="AX1935">
            <v>0</v>
          </cell>
          <cell r="AY1935">
            <v>390.04</v>
          </cell>
          <cell r="AZ1935">
            <v>7.83</v>
          </cell>
        </row>
        <row r="1936">
          <cell r="A1936" t="str">
            <v>MAY 2018</v>
          </cell>
          <cell r="B1936" t="str">
            <v>LGUM_456</v>
          </cell>
          <cell r="D1936" t="str">
            <v>Industrial Customers</v>
          </cell>
          <cell r="E1936">
            <v>32242</v>
          </cell>
          <cell r="M1936">
            <v>-10.23</v>
          </cell>
          <cell r="Q1936">
            <v>0</v>
          </cell>
          <cell r="S1936">
            <v>4799.25</v>
          </cell>
          <cell r="AW1936">
            <v>4884.45</v>
          </cell>
          <cell r="AX1936">
            <v>0</v>
          </cell>
          <cell r="AY1936">
            <v>4799.25</v>
          </cell>
          <cell r="AZ1936">
            <v>97.33</v>
          </cell>
        </row>
        <row r="1937">
          <cell r="A1937" t="str">
            <v>MAY 2018</v>
          </cell>
          <cell r="B1937" t="str">
            <v>LGUM_456</v>
          </cell>
          <cell r="D1937" t="str">
            <v>Large Commercial Customers</v>
          </cell>
          <cell r="E1937">
            <v>387306</v>
          </cell>
          <cell r="M1937">
            <v>-131.13999999999999</v>
          </cell>
          <cell r="Q1937">
            <v>0</v>
          </cell>
          <cell r="S1937">
            <v>56332.71</v>
          </cell>
          <cell r="AW1937">
            <v>57382.91</v>
          </cell>
          <cell r="AX1937">
            <v>0</v>
          </cell>
          <cell r="AY1937">
            <v>56332.71</v>
          </cell>
          <cell r="AZ1937">
            <v>1145.0999999999999</v>
          </cell>
        </row>
        <row r="1938">
          <cell r="A1938" t="str">
            <v>MAY 2018</v>
          </cell>
          <cell r="B1938" t="str">
            <v>LGUM_456</v>
          </cell>
          <cell r="D1938" t="str">
            <v>Public Authorities Customers</v>
          </cell>
          <cell r="E1938">
            <v>89634</v>
          </cell>
          <cell r="M1938">
            <v>-25.04</v>
          </cell>
          <cell r="Q1938">
            <v>0</v>
          </cell>
          <cell r="S1938">
            <v>12804</v>
          </cell>
          <cell r="AW1938">
            <v>13039.92</v>
          </cell>
          <cell r="AX1938">
            <v>0</v>
          </cell>
          <cell r="AY1938">
            <v>12804</v>
          </cell>
          <cell r="AZ1938">
            <v>259.13</v>
          </cell>
        </row>
        <row r="1939">
          <cell r="A1939" t="str">
            <v>MAY 2018</v>
          </cell>
          <cell r="B1939" t="str">
            <v>LGUM_456</v>
          </cell>
          <cell r="D1939" t="str">
            <v>Residential Customers</v>
          </cell>
          <cell r="E1939">
            <v>21614</v>
          </cell>
          <cell r="M1939">
            <v>-9.93</v>
          </cell>
          <cell r="Q1939">
            <v>0</v>
          </cell>
          <cell r="S1939">
            <v>3166.4</v>
          </cell>
          <cell r="AW1939">
            <v>3230.55</v>
          </cell>
          <cell r="AX1939">
            <v>0</v>
          </cell>
          <cell r="AY1939">
            <v>3166.4</v>
          </cell>
          <cell r="AZ1939">
            <v>62.6</v>
          </cell>
        </row>
        <row r="1940">
          <cell r="A1940" t="str">
            <v>MAY 2018</v>
          </cell>
          <cell r="B1940" t="str">
            <v>LGUM_456</v>
          </cell>
          <cell r="D1940" t="str">
            <v>Small Commercial Customers</v>
          </cell>
          <cell r="E1940">
            <v>999252</v>
          </cell>
          <cell r="M1940">
            <v>-347.18</v>
          </cell>
          <cell r="Q1940">
            <v>0</v>
          </cell>
          <cell r="S1940">
            <v>146167.75</v>
          </cell>
          <cell r="AW1940">
            <v>148891.70000000001</v>
          </cell>
          <cell r="AX1940">
            <v>0</v>
          </cell>
          <cell r="AY1940">
            <v>146167.75</v>
          </cell>
          <cell r="AZ1940">
            <v>2962.35</v>
          </cell>
        </row>
        <row r="1941">
          <cell r="A1941" t="str">
            <v>MAY 2018</v>
          </cell>
          <cell r="B1941" t="str">
            <v>LGUM_456</v>
          </cell>
          <cell r="D1941" t="str">
            <v>Street Lights Customers</v>
          </cell>
          <cell r="E1941">
            <v>241430</v>
          </cell>
          <cell r="M1941">
            <v>-71.680000000000007</v>
          </cell>
          <cell r="Q1941">
            <v>0</v>
          </cell>
          <cell r="S1941">
            <v>34123</v>
          </cell>
          <cell r="AW1941">
            <v>34775.019999999997</v>
          </cell>
          <cell r="AX1941">
            <v>0</v>
          </cell>
          <cell r="AY1941">
            <v>34123</v>
          </cell>
          <cell r="AZ1941">
            <v>691.34</v>
          </cell>
        </row>
        <row r="1942">
          <cell r="A1942" t="str">
            <v>MAY 2018</v>
          </cell>
          <cell r="B1942" t="str">
            <v>LGUM_457</v>
          </cell>
          <cell r="D1942" t="str">
            <v>Industrial Customers</v>
          </cell>
          <cell r="E1942">
            <v>211</v>
          </cell>
          <cell r="M1942">
            <v>-7.0000000000000007E-2</v>
          </cell>
          <cell r="Q1942">
            <v>0</v>
          </cell>
          <cell r="S1942">
            <v>88.59</v>
          </cell>
          <cell r="AW1942">
            <v>88</v>
          </cell>
          <cell r="AX1942">
            <v>0</v>
          </cell>
          <cell r="AY1942">
            <v>88.59</v>
          </cell>
          <cell r="AZ1942">
            <v>1.81</v>
          </cell>
        </row>
        <row r="1943">
          <cell r="A1943" t="str">
            <v>MAY 2018</v>
          </cell>
          <cell r="B1943" t="str">
            <v>LGUM_457</v>
          </cell>
          <cell r="D1943" t="str">
            <v>Large Commercial Customers</v>
          </cell>
          <cell r="E1943">
            <v>3656</v>
          </cell>
          <cell r="M1943">
            <v>-1.43</v>
          </cell>
          <cell r="Q1943">
            <v>0</v>
          </cell>
          <cell r="S1943">
            <v>1441.09</v>
          </cell>
          <cell r="AW1943">
            <v>1432.99</v>
          </cell>
          <cell r="AX1943">
            <v>0</v>
          </cell>
          <cell r="AY1943">
            <v>1441.09</v>
          </cell>
          <cell r="AZ1943">
            <v>29.35</v>
          </cell>
        </row>
        <row r="1944">
          <cell r="A1944" t="str">
            <v>MAY 2018</v>
          </cell>
          <cell r="B1944" t="str">
            <v>LGUM_457</v>
          </cell>
          <cell r="D1944" t="str">
            <v>Public Authorities Customers</v>
          </cell>
          <cell r="E1944">
            <v>18972</v>
          </cell>
          <cell r="M1944">
            <v>0.06</v>
          </cell>
          <cell r="Q1944">
            <v>0</v>
          </cell>
          <cell r="S1944">
            <v>6907.86</v>
          </cell>
          <cell r="AW1944">
            <v>6862.16</v>
          </cell>
          <cell r="AX1944">
            <v>0</v>
          </cell>
          <cell r="AY1944">
            <v>6907.86</v>
          </cell>
          <cell r="AZ1944">
            <v>136.94</v>
          </cell>
        </row>
        <row r="1945">
          <cell r="A1945" t="str">
            <v>MAY 2018</v>
          </cell>
          <cell r="B1945" t="str">
            <v>LGUM_457</v>
          </cell>
          <cell r="D1945" t="str">
            <v>Residential Customers</v>
          </cell>
          <cell r="E1945">
            <v>78900</v>
          </cell>
          <cell r="M1945">
            <v>-28</v>
          </cell>
          <cell r="Q1945">
            <v>0</v>
          </cell>
          <cell r="S1945">
            <v>30363.77</v>
          </cell>
          <cell r="AW1945">
            <v>30193.61</v>
          </cell>
          <cell r="AX1945">
            <v>0</v>
          </cell>
          <cell r="AY1945">
            <v>30363.77</v>
          </cell>
          <cell r="AZ1945">
            <v>620.94000000000005</v>
          </cell>
        </row>
        <row r="1946">
          <cell r="A1946" t="str">
            <v>MAY 2018</v>
          </cell>
          <cell r="B1946" t="str">
            <v>LGUM_457</v>
          </cell>
          <cell r="D1946" t="str">
            <v>Small Commercial Customers</v>
          </cell>
          <cell r="E1946">
            <v>16871</v>
          </cell>
          <cell r="M1946">
            <v>-5.92</v>
          </cell>
          <cell r="Q1946">
            <v>0</v>
          </cell>
          <cell r="S1946">
            <v>6680.04</v>
          </cell>
          <cell r="AW1946">
            <v>6640.8</v>
          </cell>
          <cell r="AX1946">
            <v>0</v>
          </cell>
          <cell r="AY1946">
            <v>6680.04</v>
          </cell>
          <cell r="AZ1946">
            <v>135.93</v>
          </cell>
        </row>
        <row r="1947">
          <cell r="A1947" t="str">
            <v>MAY 2018</v>
          </cell>
          <cell r="B1947" t="str">
            <v>LGUM_457</v>
          </cell>
          <cell r="D1947" t="str">
            <v>Street Lights Customers</v>
          </cell>
          <cell r="E1947">
            <v>6675</v>
          </cell>
          <cell r="M1947">
            <v>-2.39</v>
          </cell>
          <cell r="Q1947">
            <v>0</v>
          </cell>
          <cell r="S1947">
            <v>2492.98</v>
          </cell>
          <cell r="AW1947">
            <v>2480.6999999999998</v>
          </cell>
          <cell r="AX1947">
            <v>0</v>
          </cell>
          <cell r="AY1947">
            <v>2492.98</v>
          </cell>
          <cell r="AZ1947">
            <v>50.7</v>
          </cell>
        </row>
        <row r="1948">
          <cell r="A1948" t="str">
            <v>MAY 2018</v>
          </cell>
          <cell r="B1948" t="str">
            <v>LGUM_470</v>
          </cell>
          <cell r="D1948" t="str">
            <v>Industrial Customers</v>
          </cell>
          <cell r="E1948">
            <v>168</v>
          </cell>
          <cell r="M1948">
            <v>-0.06</v>
          </cell>
          <cell r="Q1948">
            <v>0</v>
          </cell>
          <cell r="S1948">
            <v>58.23</v>
          </cell>
          <cell r="AW1948">
            <v>58</v>
          </cell>
          <cell r="AX1948">
            <v>0</v>
          </cell>
          <cell r="AY1948">
            <v>58.23</v>
          </cell>
          <cell r="AZ1948">
            <v>1.19</v>
          </cell>
        </row>
        <row r="1949">
          <cell r="A1949" t="str">
            <v>MAY 2018</v>
          </cell>
          <cell r="B1949" t="str">
            <v>LGUM_470</v>
          </cell>
          <cell r="D1949" t="str">
            <v>Large Commercial Customers</v>
          </cell>
          <cell r="E1949">
            <v>533</v>
          </cell>
          <cell r="M1949">
            <v>-0.22</v>
          </cell>
          <cell r="Q1949">
            <v>0</v>
          </cell>
          <cell r="S1949">
            <v>176.69</v>
          </cell>
          <cell r="AW1949">
            <v>176.15</v>
          </cell>
          <cell r="AX1949">
            <v>0</v>
          </cell>
          <cell r="AY1949">
            <v>176.69</v>
          </cell>
          <cell r="AZ1949">
            <v>3.61</v>
          </cell>
        </row>
        <row r="1950">
          <cell r="A1950" t="str">
            <v>MAY 2018</v>
          </cell>
          <cell r="B1950" t="str">
            <v>LGUM_470</v>
          </cell>
          <cell r="D1950" t="str">
            <v>Public Authorities Customers</v>
          </cell>
          <cell r="E1950">
            <v>45</v>
          </cell>
          <cell r="M1950">
            <v>-0.01</v>
          </cell>
          <cell r="Q1950">
            <v>0</v>
          </cell>
          <cell r="S1950">
            <v>14.55</v>
          </cell>
          <cell r="AW1950">
            <v>14.5</v>
          </cell>
          <cell r="AX1950">
            <v>0</v>
          </cell>
          <cell r="AY1950">
            <v>14.55</v>
          </cell>
          <cell r="AZ1950">
            <v>0.3</v>
          </cell>
        </row>
        <row r="1951">
          <cell r="A1951" t="str">
            <v>MAY 2018</v>
          </cell>
          <cell r="B1951" t="str">
            <v>LGUM_470</v>
          </cell>
          <cell r="D1951" t="str">
            <v>Residential Customers</v>
          </cell>
          <cell r="E1951">
            <v>753</v>
          </cell>
          <cell r="M1951">
            <v>-0.25</v>
          </cell>
          <cell r="Q1951">
            <v>0</v>
          </cell>
          <cell r="S1951">
            <v>247.31</v>
          </cell>
          <cell r="AW1951">
            <v>246.5</v>
          </cell>
          <cell r="AX1951">
            <v>0</v>
          </cell>
          <cell r="AY1951">
            <v>247.31</v>
          </cell>
          <cell r="AZ1951">
            <v>5.0999999999999996</v>
          </cell>
        </row>
        <row r="1952">
          <cell r="A1952" t="str">
            <v>MAY 2018</v>
          </cell>
          <cell r="B1952" t="str">
            <v>LGUM_470</v>
          </cell>
          <cell r="D1952" t="str">
            <v>Small Commercial Customers</v>
          </cell>
          <cell r="E1952">
            <v>454</v>
          </cell>
          <cell r="M1952">
            <v>-0.16</v>
          </cell>
          <cell r="Q1952">
            <v>0</v>
          </cell>
          <cell r="S1952">
            <v>147.58000000000001</v>
          </cell>
          <cell r="AW1952">
            <v>147.15</v>
          </cell>
          <cell r="AX1952">
            <v>0</v>
          </cell>
          <cell r="AY1952">
            <v>147.58000000000001</v>
          </cell>
          <cell r="AZ1952">
            <v>3.02</v>
          </cell>
        </row>
        <row r="1953">
          <cell r="A1953" t="str">
            <v>MAY 2018</v>
          </cell>
          <cell r="B1953" t="str">
            <v>LGUM_471</v>
          </cell>
          <cell r="D1953" t="str">
            <v>Large Commercial Customers</v>
          </cell>
          <cell r="E1953">
            <v>45</v>
          </cell>
          <cell r="M1953">
            <v>-0.01</v>
          </cell>
          <cell r="Q1953">
            <v>0</v>
          </cell>
          <cell r="S1953">
            <v>17.27</v>
          </cell>
          <cell r="AW1953">
            <v>17.170000000000002</v>
          </cell>
          <cell r="AX1953">
            <v>0</v>
          </cell>
          <cell r="AY1953">
            <v>17.27</v>
          </cell>
          <cell r="AZ1953">
            <v>0.35</v>
          </cell>
        </row>
        <row r="1954">
          <cell r="A1954" t="str">
            <v>MAY 2018</v>
          </cell>
          <cell r="B1954" t="str">
            <v>LGUM_471</v>
          </cell>
          <cell r="D1954" t="str">
            <v>Small Commercial Customers</v>
          </cell>
          <cell r="E1954">
            <v>316</v>
          </cell>
          <cell r="M1954">
            <v>-0.12</v>
          </cell>
          <cell r="Q1954">
            <v>0</v>
          </cell>
          <cell r="S1954">
            <v>120.82</v>
          </cell>
          <cell r="AW1954">
            <v>120.19</v>
          </cell>
          <cell r="AX1954">
            <v>0</v>
          </cell>
          <cell r="AY1954">
            <v>120.82</v>
          </cell>
          <cell r="AZ1954">
            <v>2.46</v>
          </cell>
        </row>
        <row r="1955">
          <cell r="A1955" t="str">
            <v>MAY 2018</v>
          </cell>
          <cell r="B1955" t="str">
            <v>LGUM_473</v>
          </cell>
          <cell r="D1955" t="str">
            <v>Industrial Customers</v>
          </cell>
          <cell r="E1955">
            <v>4353</v>
          </cell>
          <cell r="M1955">
            <v>-0.55000000000000004</v>
          </cell>
          <cell r="Q1955">
            <v>0</v>
          </cell>
          <cell r="S1955">
            <v>885.46</v>
          </cell>
          <cell r="AW1955">
            <v>890.45</v>
          </cell>
          <cell r="AX1955">
            <v>0</v>
          </cell>
          <cell r="AY1955">
            <v>885.46</v>
          </cell>
          <cell r="AZ1955">
            <v>17.73</v>
          </cell>
        </row>
        <row r="1956">
          <cell r="A1956" t="str">
            <v>MAY 2018</v>
          </cell>
          <cell r="B1956" t="str">
            <v>LGUM_473</v>
          </cell>
          <cell r="D1956" t="str">
            <v>Large Commercial Customers</v>
          </cell>
          <cell r="E1956">
            <v>53135</v>
          </cell>
          <cell r="M1956">
            <v>-17.440000000000001</v>
          </cell>
          <cell r="Q1956">
            <v>0</v>
          </cell>
          <cell r="S1956">
            <v>10465.5</v>
          </cell>
          <cell r="AW1956">
            <v>10552.55</v>
          </cell>
          <cell r="AX1956">
            <v>0</v>
          </cell>
          <cell r="AY1956">
            <v>10465.5</v>
          </cell>
          <cell r="AZ1956">
            <v>212.62</v>
          </cell>
        </row>
        <row r="1957">
          <cell r="A1957" t="str">
            <v>MAY 2018</v>
          </cell>
          <cell r="B1957" t="str">
            <v>LGUM_473</v>
          </cell>
          <cell r="D1957" t="str">
            <v>Public Authorities Customers</v>
          </cell>
          <cell r="E1957">
            <v>2461</v>
          </cell>
          <cell r="M1957">
            <v>-0.92</v>
          </cell>
          <cell r="Q1957">
            <v>0</v>
          </cell>
          <cell r="S1957">
            <v>491.43</v>
          </cell>
          <cell r="AW1957">
            <v>495.6</v>
          </cell>
          <cell r="AX1957">
            <v>0</v>
          </cell>
          <cell r="AY1957">
            <v>491.43</v>
          </cell>
          <cell r="AZ1957">
            <v>10.029999999999999</v>
          </cell>
        </row>
        <row r="1958">
          <cell r="A1958" t="str">
            <v>MAY 2018</v>
          </cell>
          <cell r="B1958" t="str">
            <v>LGUM_473</v>
          </cell>
          <cell r="D1958" t="str">
            <v>Residential Customers</v>
          </cell>
          <cell r="E1958">
            <v>2259</v>
          </cell>
          <cell r="M1958">
            <v>-0.84</v>
          </cell>
          <cell r="Q1958">
            <v>0</v>
          </cell>
          <cell r="S1958">
            <v>450.54</v>
          </cell>
          <cell r="AW1958">
            <v>454.3</v>
          </cell>
          <cell r="AX1958">
            <v>0</v>
          </cell>
          <cell r="AY1958">
            <v>450.54</v>
          </cell>
          <cell r="AZ1958">
            <v>9.1999999999999993</v>
          </cell>
        </row>
        <row r="1959">
          <cell r="A1959" t="str">
            <v>MAY 2018</v>
          </cell>
          <cell r="B1959" t="str">
            <v>LGUM_473</v>
          </cell>
          <cell r="D1959" t="str">
            <v>Small Commercial Customers</v>
          </cell>
          <cell r="E1959">
            <v>30063</v>
          </cell>
          <cell r="M1959">
            <v>-11.09</v>
          </cell>
          <cell r="Q1959">
            <v>0</v>
          </cell>
          <cell r="S1959">
            <v>5982.24</v>
          </cell>
          <cell r="AW1959">
            <v>6032.62</v>
          </cell>
          <cell r="AX1959">
            <v>0</v>
          </cell>
          <cell r="AY1959">
            <v>5982.24</v>
          </cell>
          <cell r="AZ1959">
            <v>122.01</v>
          </cell>
        </row>
        <row r="1960">
          <cell r="A1960" t="str">
            <v>MAY 2018</v>
          </cell>
          <cell r="B1960" t="str">
            <v>LGUM_473</v>
          </cell>
          <cell r="D1960" t="str">
            <v>Street Lights Customers</v>
          </cell>
          <cell r="E1960">
            <v>2639</v>
          </cell>
          <cell r="M1960">
            <v>-0.34</v>
          </cell>
          <cell r="Q1960">
            <v>0</v>
          </cell>
          <cell r="S1960">
            <v>515.22</v>
          </cell>
          <cell r="AW1960">
            <v>518.4</v>
          </cell>
          <cell r="AX1960">
            <v>0</v>
          </cell>
          <cell r="AY1960">
            <v>515.22</v>
          </cell>
          <cell r="AZ1960">
            <v>10.33</v>
          </cell>
        </row>
        <row r="1961">
          <cell r="A1961" t="str">
            <v>MAY 2018</v>
          </cell>
          <cell r="B1961" t="str">
            <v>LGUM_474</v>
          </cell>
          <cell r="D1961" t="str">
            <v>Large Commercial Customers</v>
          </cell>
          <cell r="E1961">
            <v>2936</v>
          </cell>
          <cell r="M1961">
            <v>-1.03</v>
          </cell>
          <cell r="Q1961">
            <v>0</v>
          </cell>
          <cell r="S1961">
            <v>662.27</v>
          </cell>
          <cell r="AW1961">
            <v>665.58</v>
          </cell>
          <cell r="AX1961">
            <v>0</v>
          </cell>
          <cell r="AY1961">
            <v>662.27</v>
          </cell>
          <cell r="AZ1961">
            <v>13.47</v>
          </cell>
        </row>
        <row r="1962">
          <cell r="A1962" t="str">
            <v>MAY 2018</v>
          </cell>
          <cell r="B1962" t="str">
            <v>LGUM_474</v>
          </cell>
          <cell r="D1962" t="str">
            <v>Public Authorities Customers</v>
          </cell>
          <cell r="E1962">
            <v>96</v>
          </cell>
          <cell r="M1962">
            <v>-0.03</v>
          </cell>
          <cell r="Q1962">
            <v>0</v>
          </cell>
          <cell r="S1962">
            <v>22.86</v>
          </cell>
          <cell r="AW1962">
            <v>22.94</v>
          </cell>
          <cell r="AX1962">
            <v>0</v>
          </cell>
          <cell r="AY1962">
            <v>22.86</v>
          </cell>
          <cell r="AZ1962">
            <v>0.47</v>
          </cell>
        </row>
        <row r="1963">
          <cell r="A1963" t="str">
            <v>MAY 2018</v>
          </cell>
          <cell r="B1963" t="str">
            <v>LGUM_474</v>
          </cell>
          <cell r="D1963" t="str">
            <v>Small Commercial Customers</v>
          </cell>
          <cell r="E1963">
            <v>1735</v>
          </cell>
          <cell r="M1963">
            <v>-0.64</v>
          </cell>
          <cell r="Q1963">
            <v>0</v>
          </cell>
          <cell r="S1963">
            <v>399.41</v>
          </cell>
          <cell r="AW1963">
            <v>401.3</v>
          </cell>
          <cell r="AX1963">
            <v>0</v>
          </cell>
          <cell r="AY1963">
            <v>399.41</v>
          </cell>
          <cell r="AZ1963">
            <v>8.1199999999999992</v>
          </cell>
        </row>
        <row r="1964">
          <cell r="A1964" t="str">
            <v>MAY 2018</v>
          </cell>
          <cell r="B1964" t="str">
            <v>LGUM_474</v>
          </cell>
          <cell r="D1964" t="str">
            <v>Street Lights Customers</v>
          </cell>
          <cell r="E1964">
            <v>96</v>
          </cell>
          <cell r="M1964">
            <v>-0.03</v>
          </cell>
          <cell r="Q1964">
            <v>0</v>
          </cell>
          <cell r="S1964">
            <v>22.86</v>
          </cell>
          <cell r="AW1964">
            <v>22.94</v>
          </cell>
          <cell r="AX1964">
            <v>0</v>
          </cell>
          <cell r="AY1964">
            <v>22.86</v>
          </cell>
          <cell r="AZ1964">
            <v>0.47</v>
          </cell>
        </row>
        <row r="1965">
          <cell r="A1965" t="str">
            <v>MAY 2018</v>
          </cell>
          <cell r="B1965" t="str">
            <v>LGUM_475</v>
          </cell>
          <cell r="D1965" t="str">
            <v>Small Commercial Customers</v>
          </cell>
          <cell r="E1965">
            <v>193</v>
          </cell>
          <cell r="M1965">
            <v>-7.0000000000000007E-2</v>
          </cell>
          <cell r="Q1965">
            <v>0</v>
          </cell>
          <cell r="S1965">
            <v>60.93</v>
          </cell>
          <cell r="AW1965">
            <v>60.8</v>
          </cell>
          <cell r="AX1965">
            <v>0</v>
          </cell>
          <cell r="AY1965">
            <v>60.93</v>
          </cell>
          <cell r="AZ1965">
            <v>1.24</v>
          </cell>
        </row>
        <row r="1966">
          <cell r="A1966" t="str">
            <v>MAY 2018</v>
          </cell>
          <cell r="B1966" t="str">
            <v>LGUM_476</v>
          </cell>
          <cell r="D1966" t="str">
            <v>Industrial Customers</v>
          </cell>
          <cell r="E1966">
            <v>11743</v>
          </cell>
          <cell r="M1966">
            <v>-0.4</v>
          </cell>
          <cell r="Q1966">
            <v>0</v>
          </cell>
          <cell r="S1966">
            <v>1530.92</v>
          </cell>
          <cell r="AW1966">
            <v>1556.28</v>
          </cell>
          <cell r="AX1966">
            <v>0</v>
          </cell>
          <cell r="AY1966">
            <v>1530.92</v>
          </cell>
          <cell r="AZ1966">
            <v>30.44</v>
          </cell>
        </row>
        <row r="1967">
          <cell r="A1967" t="str">
            <v>MAY 2018</v>
          </cell>
          <cell r="B1967" t="str">
            <v>LGUM_476</v>
          </cell>
          <cell r="D1967" t="str">
            <v>Large Commercial Customers</v>
          </cell>
          <cell r="E1967">
            <v>102887</v>
          </cell>
          <cell r="M1967">
            <v>-33.26</v>
          </cell>
          <cell r="Q1967">
            <v>0</v>
          </cell>
          <cell r="S1967">
            <v>13831.22</v>
          </cell>
          <cell r="AW1967">
            <v>14128.19</v>
          </cell>
          <cell r="AX1967">
            <v>0</v>
          </cell>
          <cell r="AY1967">
            <v>13831.22</v>
          </cell>
          <cell r="AZ1967">
            <v>280.75</v>
          </cell>
        </row>
        <row r="1968">
          <cell r="A1968" t="str">
            <v>MAY 2018</v>
          </cell>
          <cell r="B1968" t="str">
            <v>LGUM_476</v>
          </cell>
          <cell r="D1968" t="str">
            <v>Public Authorities Customers</v>
          </cell>
          <cell r="E1968">
            <v>6289</v>
          </cell>
          <cell r="M1968">
            <v>-2.33</v>
          </cell>
          <cell r="Q1968">
            <v>0</v>
          </cell>
          <cell r="S1968">
            <v>845.54</v>
          </cell>
          <cell r="AW1968">
            <v>864.6</v>
          </cell>
          <cell r="AX1968">
            <v>0</v>
          </cell>
          <cell r="AY1968">
            <v>845.54</v>
          </cell>
          <cell r="AZ1968">
            <v>17.23</v>
          </cell>
        </row>
        <row r="1969">
          <cell r="A1969" t="str">
            <v>MAY 2018</v>
          </cell>
          <cell r="B1969" t="str">
            <v>LGUM_476</v>
          </cell>
          <cell r="D1969" t="str">
            <v>Residential Customers</v>
          </cell>
          <cell r="E1969">
            <v>2132</v>
          </cell>
          <cell r="M1969">
            <v>-0.79</v>
          </cell>
          <cell r="Q1969">
            <v>0</v>
          </cell>
          <cell r="S1969">
            <v>296.35000000000002</v>
          </cell>
          <cell r="AW1969">
            <v>302.61</v>
          </cell>
          <cell r="AX1969">
            <v>0</v>
          </cell>
          <cell r="AY1969">
            <v>296.35000000000002</v>
          </cell>
          <cell r="AZ1969">
            <v>6.04</v>
          </cell>
        </row>
        <row r="1970">
          <cell r="A1970" t="str">
            <v>MAY 2018</v>
          </cell>
          <cell r="B1970" t="str">
            <v>LGUM_476</v>
          </cell>
          <cell r="D1970" t="str">
            <v>Small Commercial Customers</v>
          </cell>
          <cell r="E1970">
            <v>55824</v>
          </cell>
          <cell r="M1970">
            <v>-7.56</v>
          </cell>
          <cell r="Q1970">
            <v>0</v>
          </cell>
          <cell r="S1970">
            <v>7502.99</v>
          </cell>
          <cell r="AW1970">
            <v>7625.68</v>
          </cell>
          <cell r="AX1970">
            <v>0</v>
          </cell>
          <cell r="AY1970">
            <v>7502.99</v>
          </cell>
          <cell r="AZ1970">
            <v>150.16999999999999</v>
          </cell>
        </row>
        <row r="1971">
          <cell r="A1971" t="str">
            <v>MAY 2018</v>
          </cell>
          <cell r="B1971" t="str">
            <v>LGUM_476</v>
          </cell>
          <cell r="D1971" t="str">
            <v>Street Lights Customers</v>
          </cell>
          <cell r="E1971">
            <v>3564</v>
          </cell>
          <cell r="M1971">
            <v>-1.33</v>
          </cell>
          <cell r="Q1971">
            <v>0</v>
          </cell>
          <cell r="S1971">
            <v>464.42</v>
          </cell>
          <cell r="AW1971">
            <v>475.53</v>
          </cell>
          <cell r="AX1971">
            <v>0</v>
          </cell>
          <cell r="AY1971">
            <v>464.42</v>
          </cell>
          <cell r="AZ1971">
            <v>9.4600000000000009</v>
          </cell>
        </row>
        <row r="1972">
          <cell r="A1972" t="str">
            <v>MAY 2018</v>
          </cell>
          <cell r="B1972" t="str">
            <v>LGUM_477</v>
          </cell>
          <cell r="D1972" t="str">
            <v>Industrial Customers</v>
          </cell>
          <cell r="E1972">
            <v>658</v>
          </cell>
          <cell r="M1972">
            <v>0.91</v>
          </cell>
          <cell r="Q1972">
            <v>0</v>
          </cell>
          <cell r="S1972">
            <v>93.31</v>
          </cell>
          <cell r="AW1972">
            <v>92.84</v>
          </cell>
          <cell r="AX1972">
            <v>0</v>
          </cell>
          <cell r="AY1972">
            <v>93.31</v>
          </cell>
          <cell r="AZ1972">
            <v>1.63</v>
          </cell>
        </row>
        <row r="1973">
          <cell r="A1973" t="str">
            <v>MAY 2018</v>
          </cell>
          <cell r="B1973" t="str">
            <v>LGUM_477</v>
          </cell>
          <cell r="D1973" t="str">
            <v>Large Commercial Customers</v>
          </cell>
          <cell r="E1973">
            <v>12317</v>
          </cell>
          <cell r="M1973">
            <v>-4.5599999999999996</v>
          </cell>
          <cell r="Q1973">
            <v>0</v>
          </cell>
          <cell r="S1973">
            <v>1751.21</v>
          </cell>
          <cell r="AW1973">
            <v>1786.6</v>
          </cell>
          <cell r="AX1973">
            <v>0</v>
          </cell>
          <cell r="AY1973">
            <v>1751.21</v>
          </cell>
          <cell r="AZ1973">
            <v>35.68</v>
          </cell>
        </row>
        <row r="1974">
          <cell r="A1974" t="str">
            <v>MAY 2018</v>
          </cell>
          <cell r="B1974" t="str">
            <v>LGUM_477</v>
          </cell>
          <cell r="D1974" t="str">
            <v>Public Authorities Customers</v>
          </cell>
          <cell r="E1974">
            <v>1254</v>
          </cell>
          <cell r="M1974">
            <v>-0.46</v>
          </cell>
          <cell r="Q1974">
            <v>0</v>
          </cell>
          <cell r="S1974">
            <v>182.16</v>
          </cell>
          <cell r="AW1974">
            <v>185.68</v>
          </cell>
          <cell r="AX1974">
            <v>0</v>
          </cell>
          <cell r="AY1974">
            <v>182.16</v>
          </cell>
          <cell r="AZ1974">
            <v>3.71</v>
          </cell>
        </row>
        <row r="1975">
          <cell r="A1975" t="str">
            <v>MAY 2018</v>
          </cell>
          <cell r="B1975" t="str">
            <v>LGUM_477</v>
          </cell>
          <cell r="D1975" t="str">
            <v>Small Commercial Customers</v>
          </cell>
          <cell r="E1975">
            <v>4956</v>
          </cell>
          <cell r="M1975">
            <v>-1.82</v>
          </cell>
          <cell r="Q1975">
            <v>0</v>
          </cell>
          <cell r="S1975">
            <v>740.57</v>
          </cell>
          <cell r="AW1975">
            <v>754.04</v>
          </cell>
          <cell r="AX1975">
            <v>0</v>
          </cell>
          <cell r="AY1975">
            <v>740.57</v>
          </cell>
          <cell r="AZ1975">
            <v>15.1</v>
          </cell>
        </row>
        <row r="1976">
          <cell r="A1976" t="str">
            <v>MAY 2018</v>
          </cell>
          <cell r="B1976" t="str">
            <v>LGUM_480</v>
          </cell>
          <cell r="D1976" t="str">
            <v>Small Commercial Customers</v>
          </cell>
          <cell r="E1976">
            <v>2949</v>
          </cell>
          <cell r="M1976">
            <v>-1.0900000000000001</v>
          </cell>
          <cell r="Q1976">
            <v>0</v>
          </cell>
          <cell r="S1976">
            <v>1911.97</v>
          </cell>
          <cell r="AW1976">
            <v>1890.02</v>
          </cell>
          <cell r="AX1976">
            <v>0</v>
          </cell>
          <cell r="AY1976">
            <v>1911.97</v>
          </cell>
          <cell r="AZ1976">
            <v>38.97</v>
          </cell>
        </row>
        <row r="1977">
          <cell r="A1977" t="str">
            <v>MAY 2018</v>
          </cell>
          <cell r="B1977" t="str">
            <v>LGUM_481</v>
          </cell>
          <cell r="D1977" t="str">
            <v>Large Commercial Customers</v>
          </cell>
          <cell r="E1977">
            <v>625</v>
          </cell>
          <cell r="M1977">
            <v>0.15</v>
          </cell>
          <cell r="Q1977">
            <v>0</v>
          </cell>
          <cell r="S1977">
            <v>134.88</v>
          </cell>
          <cell r="AW1977">
            <v>134.58000000000001</v>
          </cell>
          <cell r="AX1977">
            <v>0</v>
          </cell>
          <cell r="AY1977">
            <v>134.88</v>
          </cell>
          <cell r="AZ1977">
            <v>2.62</v>
          </cell>
        </row>
        <row r="1978">
          <cell r="A1978" t="str">
            <v>MAY 2018</v>
          </cell>
          <cell r="B1978" t="str">
            <v>LGUM_481</v>
          </cell>
          <cell r="D1978" t="str">
            <v>Small Commercial Customers</v>
          </cell>
          <cell r="E1978">
            <v>703</v>
          </cell>
          <cell r="M1978">
            <v>-0.25</v>
          </cell>
          <cell r="Q1978">
            <v>0</v>
          </cell>
          <cell r="S1978">
            <v>156.15</v>
          </cell>
          <cell r="AW1978">
            <v>157.01</v>
          </cell>
          <cell r="AX1978">
            <v>0</v>
          </cell>
          <cell r="AY1978">
            <v>156.15</v>
          </cell>
          <cell r="AZ1978">
            <v>3.19</v>
          </cell>
        </row>
        <row r="1979">
          <cell r="A1979" t="str">
            <v>MAY 2018</v>
          </cell>
          <cell r="B1979" t="str">
            <v>LGUM_481</v>
          </cell>
          <cell r="D1979" t="str">
            <v>Street Lights Customers</v>
          </cell>
          <cell r="E1979">
            <v>192</v>
          </cell>
          <cell r="M1979">
            <v>-7.0000000000000007E-2</v>
          </cell>
          <cell r="Q1979">
            <v>0</v>
          </cell>
          <cell r="S1979">
            <v>44.66</v>
          </cell>
          <cell r="AW1979">
            <v>44.86</v>
          </cell>
          <cell r="AX1979">
            <v>0</v>
          </cell>
          <cell r="AY1979">
            <v>44.66</v>
          </cell>
          <cell r="AZ1979">
            <v>0.91</v>
          </cell>
        </row>
        <row r="1980">
          <cell r="A1980" t="str">
            <v>MAY 2018</v>
          </cell>
          <cell r="B1980" t="str">
            <v>LGUM_482</v>
          </cell>
          <cell r="D1980" t="str">
            <v>Large Commercial Customers</v>
          </cell>
          <cell r="E1980">
            <v>4704</v>
          </cell>
          <cell r="M1980">
            <v>-1.17</v>
          </cell>
          <cell r="Q1980">
            <v>0</v>
          </cell>
          <cell r="S1980">
            <v>1515.11</v>
          </cell>
          <cell r="AW1980">
            <v>1509.75</v>
          </cell>
          <cell r="AX1980">
            <v>0</v>
          </cell>
          <cell r="AY1980">
            <v>1515.11</v>
          </cell>
          <cell r="AZ1980">
            <v>30.57</v>
          </cell>
        </row>
        <row r="1981">
          <cell r="A1981" t="str">
            <v>MAY 2018</v>
          </cell>
          <cell r="B1981" t="str">
            <v>LGUM_482</v>
          </cell>
          <cell r="D1981" t="str">
            <v>Small Commercial Customers</v>
          </cell>
          <cell r="E1981">
            <v>7396</v>
          </cell>
          <cell r="M1981">
            <v>-2.75</v>
          </cell>
          <cell r="Q1981">
            <v>0</v>
          </cell>
          <cell r="S1981">
            <v>2490.7800000000002</v>
          </cell>
          <cell r="AW1981">
            <v>2482.6999999999998</v>
          </cell>
          <cell r="AX1981">
            <v>0</v>
          </cell>
          <cell r="AY1981">
            <v>2490.7800000000002</v>
          </cell>
          <cell r="AZ1981">
            <v>50.76</v>
          </cell>
        </row>
        <row r="1982">
          <cell r="A1982" t="str">
            <v>MAY 2018</v>
          </cell>
          <cell r="B1982" t="str">
            <v>LGUM_482</v>
          </cell>
          <cell r="D1982" t="str">
            <v>Street Lights Customers</v>
          </cell>
          <cell r="E1982">
            <v>1267</v>
          </cell>
          <cell r="M1982">
            <v>-0.47</v>
          </cell>
          <cell r="Q1982">
            <v>0</v>
          </cell>
          <cell r="S1982">
            <v>437.77</v>
          </cell>
          <cell r="AW1982">
            <v>436.15</v>
          </cell>
          <cell r="AX1982">
            <v>0</v>
          </cell>
          <cell r="AY1982">
            <v>437.77</v>
          </cell>
          <cell r="AZ1982">
            <v>8.93</v>
          </cell>
        </row>
        <row r="1983">
          <cell r="A1983" t="str">
            <v>MAY 2018</v>
          </cell>
          <cell r="B1983" t="str">
            <v>LGUM_483</v>
          </cell>
          <cell r="D1983" t="str">
            <v>Small Commercial Customers</v>
          </cell>
          <cell r="E1983">
            <v>1044</v>
          </cell>
          <cell r="M1983">
            <v>-0.38</v>
          </cell>
          <cell r="Q1983">
            <v>0</v>
          </cell>
          <cell r="S1983">
            <v>135.51</v>
          </cell>
          <cell r="AW1983">
            <v>138.6</v>
          </cell>
          <cell r="AX1983">
            <v>0</v>
          </cell>
          <cell r="AY1983">
            <v>135.51</v>
          </cell>
          <cell r="AZ1983">
            <v>2.76</v>
          </cell>
        </row>
        <row r="1984">
          <cell r="A1984" t="str">
            <v>MAY 2018</v>
          </cell>
          <cell r="B1984" t="str">
            <v>LGUM_483</v>
          </cell>
          <cell r="D1984" t="str">
            <v>Street Lights Customers</v>
          </cell>
          <cell r="E1984">
            <v>593</v>
          </cell>
          <cell r="M1984">
            <v>-0.22</v>
          </cell>
          <cell r="Q1984">
            <v>0</v>
          </cell>
          <cell r="S1984">
            <v>90.83</v>
          </cell>
          <cell r="AW1984">
            <v>92.4</v>
          </cell>
          <cell r="AX1984">
            <v>0</v>
          </cell>
          <cell r="AY1984">
            <v>90.83</v>
          </cell>
          <cell r="AZ1984">
            <v>1.85</v>
          </cell>
        </row>
        <row r="1985">
          <cell r="A1985" t="str">
            <v>MAY 2018</v>
          </cell>
          <cell r="B1985" t="str">
            <v>LGUM_484</v>
          </cell>
          <cell r="D1985" t="str">
            <v>Large Commercial Customers</v>
          </cell>
          <cell r="E1985">
            <v>644</v>
          </cell>
          <cell r="M1985">
            <v>-0.24</v>
          </cell>
          <cell r="Q1985">
            <v>0</v>
          </cell>
          <cell r="S1985">
            <v>113.19</v>
          </cell>
          <cell r="AW1985">
            <v>114.6</v>
          </cell>
          <cell r="AX1985">
            <v>0</v>
          </cell>
          <cell r="AY1985">
            <v>113.19</v>
          </cell>
          <cell r="AZ1985">
            <v>2.31</v>
          </cell>
        </row>
        <row r="1986">
          <cell r="A1986" t="str">
            <v>MAY 2018</v>
          </cell>
          <cell r="B1986" t="str">
            <v>LGUM_484</v>
          </cell>
          <cell r="D1986" t="str">
            <v>Small Commercial Customers</v>
          </cell>
          <cell r="E1986">
            <v>16951</v>
          </cell>
          <cell r="M1986">
            <v>-6.25</v>
          </cell>
          <cell r="Q1986">
            <v>0</v>
          </cell>
          <cell r="S1986">
            <v>2941.92</v>
          </cell>
          <cell r="AW1986">
            <v>2979.6</v>
          </cell>
          <cell r="AX1986">
            <v>0</v>
          </cell>
          <cell r="AY1986">
            <v>2941.92</v>
          </cell>
          <cell r="AZ1986">
            <v>59.95</v>
          </cell>
        </row>
        <row r="1987">
          <cell r="A1987" t="str">
            <v>MAY 2018</v>
          </cell>
          <cell r="B1987" t="str">
            <v>LGUM_484</v>
          </cell>
          <cell r="D1987" t="str">
            <v>Street Lights Customers</v>
          </cell>
          <cell r="E1987">
            <v>889</v>
          </cell>
          <cell r="M1987">
            <v>-0.33</v>
          </cell>
          <cell r="Q1987">
            <v>0</v>
          </cell>
          <cell r="S1987">
            <v>170.24</v>
          </cell>
          <cell r="AW1987">
            <v>171.9</v>
          </cell>
          <cell r="AX1987">
            <v>0</v>
          </cell>
          <cell r="AY1987">
            <v>170.24</v>
          </cell>
          <cell r="AZ1987">
            <v>3.47</v>
          </cell>
        </row>
        <row r="1988">
          <cell r="A1988" t="str">
            <v>MAY 2018</v>
          </cell>
          <cell r="B1988" t="str">
            <v>LGUM_490</v>
          </cell>
          <cell r="D1988" t="str">
            <v>Large Commercial Customers</v>
          </cell>
          <cell r="E1988">
            <v>22</v>
          </cell>
          <cell r="M1988">
            <v>-0.01</v>
          </cell>
          <cell r="S1988">
            <v>16.54</v>
          </cell>
          <cell r="AW1988">
            <v>16.329999999999998</v>
          </cell>
          <cell r="AX1988">
            <v>0</v>
          </cell>
          <cell r="AY1988">
            <v>16.54</v>
          </cell>
          <cell r="AZ1988">
            <v>0.34</v>
          </cell>
        </row>
        <row r="1989">
          <cell r="A1989" t="str">
            <v>MAY 2018</v>
          </cell>
          <cell r="B1989" t="str">
            <v>LGUM_490</v>
          </cell>
          <cell r="D1989" t="str">
            <v>Residential Customers</v>
          </cell>
          <cell r="E1989">
            <v>75</v>
          </cell>
          <cell r="M1989">
            <v>-0.02</v>
          </cell>
          <cell r="S1989">
            <v>56.81</v>
          </cell>
          <cell r="AW1989">
            <v>56.07</v>
          </cell>
          <cell r="AX1989">
            <v>0</v>
          </cell>
          <cell r="AY1989">
            <v>56.81</v>
          </cell>
          <cell r="AZ1989">
            <v>1.17</v>
          </cell>
        </row>
        <row r="1990">
          <cell r="A1990" t="str">
            <v>MAY 2018</v>
          </cell>
          <cell r="B1990" t="str">
            <v>LGUM_491</v>
          </cell>
          <cell r="D1990" t="str">
            <v>Large Commercial Customers</v>
          </cell>
          <cell r="E1990">
            <v>136</v>
          </cell>
          <cell r="M1990">
            <v>-0.03</v>
          </cell>
          <cell r="S1990">
            <v>68.34</v>
          </cell>
          <cell r="AW1990">
            <v>67.69</v>
          </cell>
          <cell r="AX1990">
            <v>0</v>
          </cell>
          <cell r="AY1990">
            <v>68.34</v>
          </cell>
          <cell r="AZ1990">
            <v>1.37</v>
          </cell>
        </row>
        <row r="1991">
          <cell r="A1991" t="str">
            <v>MAY 2018</v>
          </cell>
          <cell r="B1991" t="str">
            <v>LGUM_491</v>
          </cell>
          <cell r="D1991" t="str">
            <v>Public Authorities Customers</v>
          </cell>
          <cell r="E1991">
            <v>84</v>
          </cell>
          <cell r="M1991">
            <v>-0.04</v>
          </cell>
          <cell r="S1991">
            <v>38.979999999999997</v>
          </cell>
          <cell r="AW1991">
            <v>38.68</v>
          </cell>
          <cell r="AX1991">
            <v>0</v>
          </cell>
          <cell r="AY1991">
            <v>38.979999999999997</v>
          </cell>
          <cell r="AZ1991">
            <v>0.79</v>
          </cell>
        </row>
        <row r="1992">
          <cell r="A1992" t="str">
            <v>MAY 2018</v>
          </cell>
          <cell r="B1992" t="str">
            <v>LGUM_491</v>
          </cell>
          <cell r="D1992" t="str">
            <v>Residential Customers</v>
          </cell>
          <cell r="E1992">
            <v>79</v>
          </cell>
          <cell r="M1992">
            <v>-0.02</v>
          </cell>
          <cell r="S1992">
            <v>39.03</v>
          </cell>
          <cell r="AW1992">
            <v>38.68</v>
          </cell>
          <cell r="AX1992">
            <v>0</v>
          </cell>
          <cell r="AY1992">
            <v>39.03</v>
          </cell>
          <cell r="AZ1992">
            <v>0.8</v>
          </cell>
        </row>
        <row r="1993">
          <cell r="A1993" t="str">
            <v>MAY 2018</v>
          </cell>
          <cell r="B1993" t="str">
            <v>LGUM_493</v>
          </cell>
          <cell r="D1993" t="str">
            <v>Large Commercial Customers</v>
          </cell>
          <cell r="E1993">
            <v>16</v>
          </cell>
          <cell r="M1993">
            <v>-0.01</v>
          </cell>
          <cell r="S1993">
            <v>11.67</v>
          </cell>
          <cell r="AW1993">
            <v>11.53</v>
          </cell>
          <cell r="AX1993">
            <v>0</v>
          </cell>
          <cell r="AY1993">
            <v>11.67</v>
          </cell>
          <cell r="AZ1993">
            <v>0.24</v>
          </cell>
        </row>
        <row r="1994">
          <cell r="A1994" t="str">
            <v>MAY 2018</v>
          </cell>
          <cell r="B1994" t="str">
            <v>LGUM_493</v>
          </cell>
          <cell r="D1994" t="str">
            <v>Public Authorities Customers</v>
          </cell>
          <cell r="E1994">
            <v>212</v>
          </cell>
          <cell r="M1994">
            <v>-7.0000000000000007E-2</v>
          </cell>
          <cell r="S1994">
            <v>165.31</v>
          </cell>
          <cell r="AW1994">
            <v>163.16</v>
          </cell>
          <cell r="AX1994">
            <v>0</v>
          </cell>
          <cell r="AY1994">
            <v>165.31</v>
          </cell>
          <cell r="AZ1994">
            <v>3.37</v>
          </cell>
        </row>
        <row r="1995">
          <cell r="A1995" t="str">
            <v>MAY 2018</v>
          </cell>
          <cell r="B1995" t="str">
            <v>LGUM_493</v>
          </cell>
          <cell r="D1995" t="str">
            <v>Residential Customers</v>
          </cell>
          <cell r="E1995">
            <v>227</v>
          </cell>
          <cell r="M1995">
            <v>-0.03</v>
          </cell>
          <cell r="S1995">
            <v>175.29</v>
          </cell>
          <cell r="AW1995">
            <v>172.95</v>
          </cell>
          <cell r="AX1995">
            <v>0</v>
          </cell>
          <cell r="AY1995">
            <v>175.29</v>
          </cell>
          <cell r="AZ1995">
            <v>3.6</v>
          </cell>
        </row>
        <row r="1996">
          <cell r="A1996" t="str">
            <v>MAY 2018</v>
          </cell>
          <cell r="B1996" t="str">
            <v>LGUM_493</v>
          </cell>
          <cell r="D1996" t="str">
            <v>Street Lights Customers</v>
          </cell>
          <cell r="E1996">
            <v>15</v>
          </cell>
          <cell r="M1996">
            <v>0</v>
          </cell>
          <cell r="S1996">
            <v>11.69</v>
          </cell>
          <cell r="AW1996">
            <v>11.53</v>
          </cell>
          <cell r="AX1996">
            <v>0</v>
          </cell>
          <cell r="AY1996">
            <v>11.69</v>
          </cell>
          <cell r="AZ1996">
            <v>0.24</v>
          </cell>
        </row>
        <row r="1997">
          <cell r="A1997" t="str">
            <v>JUN 2018</v>
          </cell>
          <cell r="B1997" t="str">
            <v>LEUM_825</v>
          </cell>
          <cell r="D1997" t="str">
            <v>Industrial Customers</v>
          </cell>
          <cell r="S1997">
            <v>48365.64</v>
          </cell>
          <cell r="AW1997">
            <v>0</v>
          </cell>
          <cell r="AX1997">
            <v>0</v>
          </cell>
          <cell r="AY1997">
            <v>48365.64</v>
          </cell>
          <cell r="AZ1997">
            <v>0</v>
          </cell>
        </row>
        <row r="1998">
          <cell r="A1998" t="str">
            <v>JUN 2018</v>
          </cell>
          <cell r="B1998" t="str">
            <v>LEUM_826</v>
          </cell>
          <cell r="D1998" t="str">
            <v>Industrial Customers</v>
          </cell>
          <cell r="S1998">
            <v>2.27</v>
          </cell>
          <cell r="AW1998">
            <v>0</v>
          </cell>
          <cell r="AX1998">
            <v>0</v>
          </cell>
          <cell r="AY1998">
            <v>2.27</v>
          </cell>
          <cell r="AZ1998">
            <v>0</v>
          </cell>
        </row>
        <row r="1999">
          <cell r="A1999" t="str">
            <v>JUN 2018</v>
          </cell>
          <cell r="B1999" t="str">
            <v>LEUM_826</v>
          </cell>
          <cell r="D1999" t="str">
            <v>Large Commercial Customers</v>
          </cell>
          <cell r="S1999">
            <v>858.54</v>
          </cell>
          <cell r="AW1999">
            <v>0</v>
          </cell>
          <cell r="AX1999">
            <v>0</v>
          </cell>
          <cell r="AY1999">
            <v>858.54</v>
          </cell>
          <cell r="AZ1999">
            <v>0</v>
          </cell>
        </row>
        <row r="2000">
          <cell r="A2000" t="str">
            <v>JUN 2018</v>
          </cell>
          <cell r="B2000" t="str">
            <v>LEUM_826</v>
          </cell>
          <cell r="D2000" t="str">
            <v>Public Authorities Customers</v>
          </cell>
          <cell r="S2000">
            <v>11.35</v>
          </cell>
          <cell r="AW2000">
            <v>0</v>
          </cell>
          <cell r="AX2000">
            <v>0</v>
          </cell>
          <cell r="AY2000">
            <v>11.35</v>
          </cell>
          <cell r="AZ2000">
            <v>0</v>
          </cell>
        </row>
        <row r="2001">
          <cell r="A2001" t="str">
            <v>JUN 2018</v>
          </cell>
          <cell r="B2001" t="str">
            <v>LEUM_828</v>
          </cell>
          <cell r="D2001" t="str">
            <v>Industrial Customers</v>
          </cell>
          <cell r="S2001">
            <v>269.22000000000003</v>
          </cell>
          <cell r="AW2001">
            <v>0</v>
          </cell>
          <cell r="AX2001">
            <v>0</v>
          </cell>
          <cell r="AY2001">
            <v>269.22000000000003</v>
          </cell>
          <cell r="AZ2001">
            <v>0</v>
          </cell>
        </row>
        <row r="2002">
          <cell r="A2002" t="str">
            <v>JUN 2018</v>
          </cell>
          <cell r="B2002" t="str">
            <v>LEUM_828</v>
          </cell>
          <cell r="D2002" t="str">
            <v>Large Commercial Customers</v>
          </cell>
          <cell r="S2002">
            <v>1715.27</v>
          </cell>
          <cell r="AW2002">
            <v>0</v>
          </cell>
          <cell r="AX2002">
            <v>0</v>
          </cell>
          <cell r="AY2002">
            <v>1715.27</v>
          </cell>
          <cell r="AZ2002">
            <v>0</v>
          </cell>
        </row>
        <row r="2003">
          <cell r="A2003" t="str">
            <v>JUN 2018</v>
          </cell>
          <cell r="B2003" t="str">
            <v>LEUM_828</v>
          </cell>
          <cell r="D2003" t="str">
            <v>Public Authorities Customers</v>
          </cell>
          <cell r="S2003">
            <v>340.59</v>
          </cell>
          <cell r="AW2003">
            <v>0</v>
          </cell>
          <cell r="AX2003">
            <v>0</v>
          </cell>
          <cell r="AY2003">
            <v>340.59</v>
          </cell>
          <cell r="AZ2003">
            <v>0</v>
          </cell>
        </row>
        <row r="2004">
          <cell r="A2004" t="str">
            <v>JUN 2018</v>
          </cell>
          <cell r="B2004" t="str">
            <v>LEUM_828</v>
          </cell>
          <cell r="D2004" t="str">
            <v>Residential Customers</v>
          </cell>
          <cell r="S2004">
            <v>465.46</v>
          </cell>
          <cell r="AW2004">
            <v>0</v>
          </cell>
          <cell r="AX2004">
            <v>0</v>
          </cell>
          <cell r="AY2004">
            <v>465.46</v>
          </cell>
          <cell r="AZ2004">
            <v>0</v>
          </cell>
        </row>
        <row r="2005">
          <cell r="A2005" t="str">
            <v>JUN 2018</v>
          </cell>
          <cell r="B2005" t="str">
            <v>LEUM_828</v>
          </cell>
          <cell r="D2005" t="str">
            <v>Small Commercial Customers</v>
          </cell>
          <cell r="S2005">
            <v>1321.02</v>
          </cell>
          <cell r="AW2005">
            <v>0</v>
          </cell>
          <cell r="AX2005">
            <v>0</v>
          </cell>
          <cell r="AY2005">
            <v>1321.02</v>
          </cell>
          <cell r="AZ2005">
            <v>0</v>
          </cell>
        </row>
        <row r="2006">
          <cell r="A2006" t="str">
            <v>JUN 2018</v>
          </cell>
          <cell r="B2006" t="str">
            <v>LEUM_828</v>
          </cell>
          <cell r="D2006" t="str">
            <v>Street Lights Customers</v>
          </cell>
          <cell r="S2006">
            <v>58.82</v>
          </cell>
          <cell r="AW2006">
            <v>0</v>
          </cell>
          <cell r="AX2006">
            <v>0</v>
          </cell>
          <cell r="AY2006">
            <v>58.82</v>
          </cell>
          <cell r="AZ2006">
            <v>0</v>
          </cell>
        </row>
        <row r="2007">
          <cell r="A2007" t="str">
            <v>JUN 2018</v>
          </cell>
          <cell r="B2007" t="str">
            <v>LEUM_829</v>
          </cell>
          <cell r="D2007" t="str">
            <v>Large Commercial Customers</v>
          </cell>
          <cell r="S2007">
            <v>5</v>
          </cell>
          <cell r="AW2007">
            <v>0</v>
          </cell>
          <cell r="AX2007">
            <v>0</v>
          </cell>
          <cell r="AY2007">
            <v>5</v>
          </cell>
          <cell r="AZ2007">
            <v>0</v>
          </cell>
        </row>
        <row r="2008">
          <cell r="A2008" t="str">
            <v>JUN 2018</v>
          </cell>
          <cell r="B2008" t="str">
            <v>LGCME000</v>
          </cell>
          <cell r="D2008" t="str">
            <v>Large Commercial Customers</v>
          </cell>
          <cell r="AW2008">
            <v>0</v>
          </cell>
          <cell r="AX2008">
            <v>0</v>
          </cell>
          <cell r="AY2008">
            <v>0</v>
          </cell>
          <cell r="AZ2008">
            <v>0</v>
          </cell>
        </row>
        <row r="2009">
          <cell r="A2009" t="str">
            <v>JUN 2018</v>
          </cell>
          <cell r="B2009" t="str">
            <v>LGCME000</v>
          </cell>
          <cell r="D2009" t="str">
            <v>Public Authorities Customers</v>
          </cell>
          <cell r="AW2009">
            <v>0</v>
          </cell>
          <cell r="AX2009">
            <v>0</v>
          </cell>
          <cell r="AY2009">
            <v>0</v>
          </cell>
          <cell r="AZ2009">
            <v>0</v>
          </cell>
        </row>
        <row r="2010">
          <cell r="A2010" t="str">
            <v>JUN 2018</v>
          </cell>
          <cell r="B2010" t="str">
            <v>LGCME000</v>
          </cell>
          <cell r="D2010" t="str">
            <v>Small Commercial Customers</v>
          </cell>
          <cell r="AW2010">
            <v>0</v>
          </cell>
          <cell r="AX2010">
            <v>0</v>
          </cell>
          <cell r="AY2010">
            <v>0</v>
          </cell>
          <cell r="AZ2010">
            <v>0</v>
          </cell>
        </row>
        <row r="2011">
          <cell r="A2011" t="str">
            <v>JUN 2018</v>
          </cell>
          <cell r="B2011" t="str">
            <v>LGCME451</v>
          </cell>
          <cell r="D2011" t="str">
            <v>Public Authorities Customers</v>
          </cell>
          <cell r="E2011">
            <v>709</v>
          </cell>
          <cell r="L2011">
            <v>1.05</v>
          </cell>
          <cell r="M2011">
            <v>-0.19</v>
          </cell>
          <cell r="S2011">
            <v>72.67</v>
          </cell>
          <cell r="AW2011">
            <v>73</v>
          </cell>
          <cell r="AX2011">
            <v>0</v>
          </cell>
          <cell r="AY2011">
            <v>72.67</v>
          </cell>
          <cell r="AZ2011">
            <v>1.58</v>
          </cell>
        </row>
        <row r="2012">
          <cell r="A2012" t="str">
            <v>JUN 2018</v>
          </cell>
          <cell r="B2012" t="str">
            <v>LGCME451</v>
          </cell>
          <cell r="D2012" t="str">
            <v>Small Commercial Customers</v>
          </cell>
          <cell r="E2012">
            <v>5449</v>
          </cell>
          <cell r="L2012">
            <v>8.15</v>
          </cell>
          <cell r="M2012">
            <v>-1.46</v>
          </cell>
          <cell r="S2012">
            <v>558.11</v>
          </cell>
          <cell r="AW2012">
            <v>561.07999999999993</v>
          </cell>
          <cell r="AX2012">
            <v>0</v>
          </cell>
          <cell r="AY2012">
            <v>558.11</v>
          </cell>
          <cell r="AZ2012">
            <v>12.12</v>
          </cell>
        </row>
        <row r="2013">
          <cell r="A2013" t="str">
            <v>JUN 2018</v>
          </cell>
          <cell r="B2013" t="str">
            <v>LGCME551</v>
          </cell>
          <cell r="D2013" t="str">
            <v>Small Commercial Customers</v>
          </cell>
          <cell r="E2013">
            <v>-2150</v>
          </cell>
          <cell r="F2013">
            <v>0</v>
          </cell>
          <cell r="L2013">
            <v>-6.51</v>
          </cell>
          <cell r="M2013">
            <v>-1.94</v>
          </cell>
          <cell r="S2013">
            <v>-212.38</v>
          </cell>
          <cell r="AW2013">
            <v>-196.38</v>
          </cell>
          <cell r="AX2013">
            <v>0</v>
          </cell>
          <cell r="AY2013">
            <v>-212.38</v>
          </cell>
          <cell r="AZ2013">
            <v>-7.55</v>
          </cell>
        </row>
        <row r="2014">
          <cell r="A2014" t="str">
            <v>JUN 2018</v>
          </cell>
          <cell r="B2014" t="str">
            <v>LGCME551DS</v>
          </cell>
          <cell r="D2014" t="str">
            <v>Industrial Customers</v>
          </cell>
          <cell r="E2014">
            <v>907</v>
          </cell>
          <cell r="F2014">
            <v>63</v>
          </cell>
          <cell r="L2014">
            <v>1.35</v>
          </cell>
          <cell r="M2014">
            <v>-0.22</v>
          </cell>
          <cell r="S2014">
            <v>157.94</v>
          </cell>
          <cell r="AW2014">
            <v>93.4</v>
          </cell>
          <cell r="AX2014">
            <v>0</v>
          </cell>
          <cell r="AY2014">
            <v>157.94</v>
          </cell>
          <cell r="AZ2014">
            <v>3.83</v>
          </cell>
        </row>
        <row r="2015">
          <cell r="A2015" t="str">
            <v>JUN 2018</v>
          </cell>
          <cell r="B2015" t="str">
            <v>LGCME551DS</v>
          </cell>
          <cell r="D2015" t="str">
            <v>Large Commercial Customers</v>
          </cell>
          <cell r="E2015">
            <v>167424</v>
          </cell>
          <cell r="F2015">
            <v>1702.05</v>
          </cell>
          <cell r="L2015">
            <v>249.44</v>
          </cell>
          <cell r="M2015">
            <v>-48.4</v>
          </cell>
          <cell r="S2015">
            <v>18863.169999999998</v>
          </cell>
          <cell r="AW2015">
            <v>17239.629999999997</v>
          </cell>
          <cell r="AX2015">
            <v>0</v>
          </cell>
          <cell r="AY2015">
            <v>18863.169999999998</v>
          </cell>
          <cell r="AZ2015">
            <v>422.27</v>
          </cell>
        </row>
        <row r="2016">
          <cell r="A2016" t="str">
            <v>JUN 2018</v>
          </cell>
          <cell r="B2016" t="str">
            <v>LGCME551DS</v>
          </cell>
          <cell r="D2016" t="str">
            <v>Public Authorities Customers</v>
          </cell>
          <cell r="E2016">
            <v>1220933</v>
          </cell>
          <cell r="F2016">
            <v>45868.2</v>
          </cell>
          <cell r="L2016">
            <v>1819</v>
          </cell>
          <cell r="M2016">
            <v>-328.98</v>
          </cell>
          <cell r="S2016">
            <v>172375.03</v>
          </cell>
          <cell r="AW2016">
            <v>125719.06999999999</v>
          </cell>
          <cell r="AX2016">
            <v>0</v>
          </cell>
          <cell r="AY2016">
            <v>172375.03</v>
          </cell>
          <cell r="AZ2016">
            <v>4040.29</v>
          </cell>
        </row>
        <row r="2017">
          <cell r="A2017" t="str">
            <v>JUN 2018</v>
          </cell>
          <cell r="B2017" t="str">
            <v>LGCME551DS</v>
          </cell>
          <cell r="D2017" t="str">
            <v>Residential Customers</v>
          </cell>
          <cell r="E2017">
            <v>25751</v>
          </cell>
          <cell r="F2017">
            <v>1044.75</v>
          </cell>
          <cell r="L2017">
            <v>38.369999999999997</v>
          </cell>
          <cell r="M2017">
            <v>-6.69</v>
          </cell>
          <cell r="S2017">
            <v>3718.51</v>
          </cell>
          <cell r="AW2017">
            <v>2651.62</v>
          </cell>
          <cell r="AX2017">
            <v>0</v>
          </cell>
          <cell r="AY2017">
            <v>3718.51</v>
          </cell>
          <cell r="AZ2017">
            <v>87.32</v>
          </cell>
        </row>
        <row r="2018">
          <cell r="A2018" t="str">
            <v>JUN 2018</v>
          </cell>
          <cell r="B2018" t="str">
            <v>LGCME551DS</v>
          </cell>
          <cell r="D2018" t="str">
            <v>Small Commercial Customers</v>
          </cell>
          <cell r="E2018">
            <v>32980340</v>
          </cell>
          <cell r="F2018">
            <v>861358.71</v>
          </cell>
          <cell r="L2018">
            <v>49137.62</v>
          </cell>
          <cell r="M2018">
            <v>-8635.0300000000007</v>
          </cell>
          <cell r="S2018">
            <v>4271376.24</v>
          </cell>
          <cell r="AW2018">
            <v>3395901.0999999996</v>
          </cell>
          <cell r="AX2018">
            <v>0</v>
          </cell>
          <cell r="AY2018">
            <v>4271376.24</v>
          </cell>
          <cell r="AZ2018">
            <v>98166.19</v>
          </cell>
        </row>
        <row r="2019">
          <cell r="A2019" t="str">
            <v>JUN 2018</v>
          </cell>
          <cell r="B2019" t="str">
            <v>LGCME551DS</v>
          </cell>
          <cell r="D2019" t="str">
            <v>Street Lights Customers</v>
          </cell>
          <cell r="E2019">
            <v>15520</v>
          </cell>
          <cell r="F2019">
            <v>31.5</v>
          </cell>
          <cell r="L2019">
            <v>23.12</v>
          </cell>
          <cell r="M2019">
            <v>-4.03</v>
          </cell>
          <cell r="S2019">
            <v>1625.65</v>
          </cell>
          <cell r="AW2019">
            <v>1598.09</v>
          </cell>
          <cell r="AX2019">
            <v>0</v>
          </cell>
          <cell r="AY2019">
            <v>1625.65</v>
          </cell>
          <cell r="AZ2019">
            <v>35.33</v>
          </cell>
        </row>
        <row r="2020">
          <cell r="A2020" t="str">
            <v>JUN 2018</v>
          </cell>
          <cell r="B2020" t="str">
            <v>LGCME551UM</v>
          </cell>
          <cell r="D2020" t="str">
            <v>Small Commercial Customers</v>
          </cell>
          <cell r="E2020">
            <v>13132</v>
          </cell>
          <cell r="F2020">
            <v>3087</v>
          </cell>
          <cell r="L2020">
            <v>19.57</v>
          </cell>
          <cell r="M2020">
            <v>-4.8600000000000003</v>
          </cell>
          <cell r="S2020">
            <v>4503.3900000000003</v>
          </cell>
          <cell r="AW2020">
            <v>1352.2</v>
          </cell>
          <cell r="AX2020">
            <v>0</v>
          </cell>
          <cell r="AY2020">
            <v>4503.3900000000003</v>
          </cell>
          <cell r="AZ2020">
            <v>120.39</v>
          </cell>
        </row>
        <row r="2021">
          <cell r="A2021" t="str">
            <v>JUN 2018</v>
          </cell>
          <cell r="B2021" t="str">
            <v>LGCME552</v>
          </cell>
          <cell r="D2021" t="str">
            <v>Public Authorities Customers</v>
          </cell>
          <cell r="E2021">
            <v>14483</v>
          </cell>
          <cell r="L2021">
            <v>21.58</v>
          </cell>
          <cell r="M2021">
            <v>-3.77</v>
          </cell>
          <cell r="S2021">
            <v>1486.8</v>
          </cell>
          <cell r="AW2021">
            <v>1491.31</v>
          </cell>
          <cell r="AX2021">
            <v>0</v>
          </cell>
          <cell r="AY2021">
            <v>1486.8</v>
          </cell>
          <cell r="AZ2021">
            <v>32.119999999999997</v>
          </cell>
        </row>
        <row r="2022">
          <cell r="A2022" t="str">
            <v>JUN 2018</v>
          </cell>
          <cell r="B2022" t="str">
            <v>LGCME552</v>
          </cell>
          <cell r="D2022" t="str">
            <v>Small Commercial Customers</v>
          </cell>
          <cell r="E2022">
            <v>102228</v>
          </cell>
          <cell r="L2022">
            <v>152.27000000000001</v>
          </cell>
          <cell r="M2022">
            <v>-26.59</v>
          </cell>
          <cell r="S2022">
            <v>10494.49</v>
          </cell>
          <cell r="AW2022">
            <v>10526.44</v>
          </cell>
          <cell r="AX2022">
            <v>0</v>
          </cell>
          <cell r="AY2022">
            <v>10494.49</v>
          </cell>
          <cell r="AZ2022">
            <v>226.71</v>
          </cell>
        </row>
        <row r="2023">
          <cell r="A2023" t="str">
            <v>JUN 2018</v>
          </cell>
          <cell r="B2023" t="str">
            <v>LGCME557</v>
          </cell>
          <cell r="D2023" t="str">
            <v>Small Commercial Customers</v>
          </cell>
          <cell r="E2023">
            <v>19268</v>
          </cell>
          <cell r="F2023">
            <v>747.87</v>
          </cell>
          <cell r="L2023">
            <v>28.71</v>
          </cell>
          <cell r="M2023">
            <v>-5.01</v>
          </cell>
          <cell r="S2023">
            <v>2747.51</v>
          </cell>
          <cell r="AW2023">
            <v>1984.03</v>
          </cell>
          <cell r="AX2023">
            <v>0</v>
          </cell>
          <cell r="AY2023">
            <v>2747.51</v>
          </cell>
          <cell r="AZ2023">
            <v>64.34</v>
          </cell>
        </row>
        <row r="2024">
          <cell r="A2024" t="str">
            <v>JUN 2018</v>
          </cell>
          <cell r="B2024" t="str">
            <v>LGCME561DS</v>
          </cell>
          <cell r="D2024" t="str">
            <v>Industrial Customers</v>
          </cell>
          <cell r="E2024">
            <v>47520</v>
          </cell>
          <cell r="F2024">
            <v>90</v>
          </cell>
          <cell r="L2024">
            <v>32.79</v>
          </cell>
          <cell r="M2024">
            <v>-12.35</v>
          </cell>
          <cell r="S2024">
            <v>5166.97</v>
          </cell>
          <cell r="AW2024">
            <v>1784.85</v>
          </cell>
          <cell r="AX2024">
            <v>3336.8599999999997</v>
          </cell>
          <cell r="AY2024">
            <v>5166.97</v>
          </cell>
          <cell r="AZ2024">
            <v>113.5</v>
          </cell>
        </row>
        <row r="2025">
          <cell r="A2025" t="str">
            <v>JUN 2018</v>
          </cell>
          <cell r="B2025" t="str">
            <v>LGCME561DS</v>
          </cell>
          <cell r="D2025" t="str">
            <v>Large Commercial Customers</v>
          </cell>
          <cell r="E2025">
            <v>90447297</v>
          </cell>
          <cell r="F2025">
            <v>137124</v>
          </cell>
          <cell r="L2025">
            <v>62408.85</v>
          </cell>
          <cell r="M2025">
            <v>-24208.62</v>
          </cell>
          <cell r="S2025">
            <v>8185987.9199999999</v>
          </cell>
          <cell r="AW2025">
            <v>3397200.37</v>
          </cell>
          <cell r="AX2025">
            <v>4793441.0299999993</v>
          </cell>
          <cell r="AY2025">
            <v>8185987.9199999999</v>
          </cell>
          <cell r="AZ2025">
            <v>170225.71</v>
          </cell>
        </row>
        <row r="2026">
          <cell r="A2026" t="str">
            <v>JUN 2018</v>
          </cell>
          <cell r="B2026" t="str">
            <v>LGCME561DS</v>
          </cell>
          <cell r="D2026" t="str">
            <v>Public Authorities Customers</v>
          </cell>
          <cell r="E2026">
            <v>13133680</v>
          </cell>
          <cell r="F2026">
            <v>14669.87</v>
          </cell>
          <cell r="L2026">
            <v>9062.2999999999993</v>
          </cell>
          <cell r="M2026">
            <v>-3530.81</v>
          </cell>
          <cell r="S2026">
            <v>1282477.3999999999</v>
          </cell>
          <cell r="AW2026">
            <v>493300.97</v>
          </cell>
          <cell r="AX2026">
            <v>792716.96</v>
          </cell>
          <cell r="AY2026">
            <v>1282477.3999999999</v>
          </cell>
          <cell r="AZ2026">
            <v>27371.59</v>
          </cell>
        </row>
        <row r="2027">
          <cell r="A2027" t="str">
            <v>JUN 2018</v>
          </cell>
          <cell r="B2027" t="str">
            <v>LGCME561DS</v>
          </cell>
          <cell r="D2027" t="str">
            <v>Residential Customers</v>
          </cell>
          <cell r="E2027">
            <v>24600</v>
          </cell>
          <cell r="F2027">
            <v>177</v>
          </cell>
          <cell r="L2027">
            <v>16.97</v>
          </cell>
          <cell r="M2027">
            <v>-6.4</v>
          </cell>
          <cell r="S2027">
            <v>8475.07</v>
          </cell>
          <cell r="AW2027">
            <v>923.98</v>
          </cell>
          <cell r="AX2027">
            <v>7234.34</v>
          </cell>
          <cell r="AY2027">
            <v>8475.07</v>
          </cell>
          <cell r="AZ2027">
            <v>221.67</v>
          </cell>
        </row>
        <row r="2028">
          <cell r="A2028" t="str">
            <v>JUN 2018</v>
          </cell>
          <cell r="B2028" t="str">
            <v>LGCME561DS</v>
          </cell>
          <cell r="D2028" t="str">
            <v>Small Commercial Customers</v>
          </cell>
          <cell r="E2028">
            <v>21737291</v>
          </cell>
          <cell r="F2028">
            <v>55233.89</v>
          </cell>
          <cell r="L2028">
            <v>14998.51</v>
          </cell>
          <cell r="M2028">
            <v>-5779.03</v>
          </cell>
          <cell r="S2028">
            <v>2153079.94</v>
          </cell>
          <cell r="AW2028">
            <v>816452.73</v>
          </cell>
          <cell r="AX2028">
            <v>1309497.44</v>
          </cell>
          <cell r="AY2028">
            <v>2153079.94</v>
          </cell>
          <cell r="AZ2028">
            <v>46096.01</v>
          </cell>
        </row>
        <row r="2029">
          <cell r="A2029" t="str">
            <v>JUN 2018</v>
          </cell>
          <cell r="B2029" t="str">
            <v>LGCME561PF</v>
          </cell>
          <cell r="D2029" t="str">
            <v>Industrial Customers</v>
          </cell>
          <cell r="E2029">
            <v>135800</v>
          </cell>
          <cell r="F2029">
            <v>180</v>
          </cell>
          <cell r="L2029">
            <v>93.71</v>
          </cell>
          <cell r="M2029">
            <v>-35.299999999999997</v>
          </cell>
          <cell r="S2029">
            <v>14614.7</v>
          </cell>
          <cell r="AW2029">
            <v>5100.6399999999994</v>
          </cell>
          <cell r="AX2029">
            <v>9466.17</v>
          </cell>
          <cell r="AY2029">
            <v>14614.7</v>
          </cell>
          <cell r="AZ2029">
            <v>320.10000000000002</v>
          </cell>
        </row>
        <row r="2030">
          <cell r="A2030" t="str">
            <v>JUN 2018</v>
          </cell>
          <cell r="B2030" t="str">
            <v>LGCME561PF</v>
          </cell>
          <cell r="D2030" t="str">
            <v>Large Commercial Customers</v>
          </cell>
          <cell r="E2030">
            <v>9400134</v>
          </cell>
          <cell r="F2030">
            <v>16830</v>
          </cell>
          <cell r="L2030">
            <v>6486.18</v>
          </cell>
          <cell r="M2030">
            <v>-2528.9699999999998</v>
          </cell>
          <cell r="S2030">
            <v>898798.53</v>
          </cell>
          <cell r="AW2030">
            <v>353068.96</v>
          </cell>
          <cell r="AX2030">
            <v>542502.42000000004</v>
          </cell>
          <cell r="AY2030">
            <v>898798.53</v>
          </cell>
          <cell r="AZ2030">
            <v>19051.77</v>
          </cell>
        </row>
        <row r="2031">
          <cell r="A2031" t="str">
            <v>JUN 2018</v>
          </cell>
          <cell r="B2031" t="str">
            <v>LGCME561PF</v>
          </cell>
          <cell r="D2031" t="str">
            <v>Public Authorities Customers</v>
          </cell>
          <cell r="E2031">
            <v>2467380</v>
          </cell>
          <cell r="F2031">
            <v>3602.9</v>
          </cell>
          <cell r="L2031">
            <v>1702.5</v>
          </cell>
          <cell r="M2031">
            <v>-711.94</v>
          </cell>
          <cell r="S2031">
            <v>271215.83</v>
          </cell>
          <cell r="AW2031">
            <v>92674.78</v>
          </cell>
          <cell r="AX2031">
            <v>178247.37</v>
          </cell>
          <cell r="AY2031">
            <v>271215.83</v>
          </cell>
          <cell r="AZ2031">
            <v>6027.96</v>
          </cell>
        </row>
        <row r="2032">
          <cell r="A2032" t="str">
            <v>JUN 2018</v>
          </cell>
          <cell r="B2032" t="str">
            <v>LGCME561PF</v>
          </cell>
          <cell r="D2032" t="str">
            <v>Small Commercial Customers</v>
          </cell>
          <cell r="E2032">
            <v>5082060</v>
          </cell>
          <cell r="F2032">
            <v>8550</v>
          </cell>
          <cell r="L2032">
            <v>3506.58</v>
          </cell>
          <cell r="M2032">
            <v>-1329.17</v>
          </cell>
          <cell r="S2032">
            <v>489254.2</v>
          </cell>
          <cell r="AW2032">
            <v>190882.21000000002</v>
          </cell>
          <cell r="AX2032">
            <v>296502.94</v>
          </cell>
          <cell r="AY2032">
            <v>489254.2</v>
          </cell>
          <cell r="AZ2032">
            <v>10366.43</v>
          </cell>
        </row>
        <row r="2033">
          <cell r="A2033" t="str">
            <v>JUN 2018</v>
          </cell>
          <cell r="B2033" t="str">
            <v>LGCME563DS</v>
          </cell>
          <cell r="D2033" t="str">
            <v>Large Commercial Customers</v>
          </cell>
          <cell r="E2033">
            <v>2147100</v>
          </cell>
          <cell r="F2033">
            <v>3600</v>
          </cell>
          <cell r="L2033">
            <v>1481.49</v>
          </cell>
          <cell r="M2033">
            <v>-558.25</v>
          </cell>
          <cell r="S2033">
            <v>177510.99</v>
          </cell>
          <cell r="AW2033">
            <v>77488.83</v>
          </cell>
          <cell r="AX2033">
            <v>100015.34</v>
          </cell>
          <cell r="AY2033">
            <v>177510.99</v>
          </cell>
          <cell r="AZ2033">
            <v>3556.66</v>
          </cell>
        </row>
        <row r="2034">
          <cell r="A2034" t="str">
            <v>JUN 2018</v>
          </cell>
          <cell r="B2034" t="str">
            <v>LGCME563DS</v>
          </cell>
          <cell r="D2034" t="str">
            <v>Public Authorities Customers</v>
          </cell>
          <cell r="E2034">
            <v>1671840</v>
          </cell>
          <cell r="F2034">
            <v>4520</v>
          </cell>
          <cell r="L2034">
            <v>1153.5899999999999</v>
          </cell>
          <cell r="M2034">
            <v>-447.86</v>
          </cell>
          <cell r="S2034">
            <v>507174.01</v>
          </cell>
          <cell r="AW2034">
            <v>60336.72</v>
          </cell>
          <cell r="AX2034">
            <v>434918.2</v>
          </cell>
          <cell r="AY2034">
            <v>507174.01</v>
          </cell>
          <cell r="AZ2034">
            <v>13176.31</v>
          </cell>
        </row>
        <row r="2035">
          <cell r="A2035" t="str">
            <v>JUN 2018</v>
          </cell>
          <cell r="B2035" t="str">
            <v>LGCME563DS</v>
          </cell>
          <cell r="D2035" t="str">
            <v>Small Commercial Customers</v>
          </cell>
          <cell r="E2035">
            <v>64800</v>
          </cell>
          <cell r="F2035">
            <v>480</v>
          </cell>
          <cell r="L2035">
            <v>44.71</v>
          </cell>
          <cell r="M2035">
            <v>-16.84</v>
          </cell>
          <cell r="S2035">
            <v>5776.24</v>
          </cell>
          <cell r="AW2035">
            <v>2338.63</v>
          </cell>
          <cell r="AX2035">
            <v>3054.29</v>
          </cell>
          <cell r="AY2035">
            <v>5776.24</v>
          </cell>
          <cell r="AZ2035">
            <v>119.1</v>
          </cell>
        </row>
        <row r="2036">
          <cell r="A2036" t="str">
            <v>JUN 2018</v>
          </cell>
          <cell r="B2036" t="str">
            <v>LGCME563PF</v>
          </cell>
          <cell r="D2036" t="str">
            <v>Large Commercial Customers</v>
          </cell>
          <cell r="E2036">
            <v>2563800</v>
          </cell>
          <cell r="F2036">
            <v>2640</v>
          </cell>
          <cell r="L2036">
            <v>1769.02</v>
          </cell>
          <cell r="M2036">
            <v>-672.6</v>
          </cell>
          <cell r="S2036">
            <v>185588.33</v>
          </cell>
          <cell r="AW2036">
            <v>92527.540000000008</v>
          </cell>
          <cell r="AX2036">
            <v>95543.39</v>
          </cell>
          <cell r="AY2036">
            <v>185588.33</v>
          </cell>
          <cell r="AZ2036">
            <v>3510.41</v>
          </cell>
        </row>
        <row r="2037">
          <cell r="A2037" t="str">
            <v>JUN 2018</v>
          </cell>
          <cell r="B2037" t="str">
            <v>LGCME563PF</v>
          </cell>
          <cell r="D2037" t="str">
            <v>Public Authorities Customers</v>
          </cell>
          <cell r="E2037">
            <v>1238571</v>
          </cell>
          <cell r="F2037">
            <v>1920</v>
          </cell>
          <cell r="L2037">
            <v>854.61</v>
          </cell>
          <cell r="M2037">
            <v>-334.3</v>
          </cell>
          <cell r="S2037">
            <v>116091.27</v>
          </cell>
          <cell r="AW2037">
            <v>44700.03</v>
          </cell>
          <cell r="AX2037">
            <v>71343.58</v>
          </cell>
          <cell r="AY2037">
            <v>116091.27</v>
          </cell>
          <cell r="AZ2037">
            <v>2447.4</v>
          </cell>
        </row>
        <row r="2038">
          <cell r="A2038" t="str">
            <v>JUN 2018</v>
          </cell>
          <cell r="B2038" t="str">
            <v>LGCME563PF</v>
          </cell>
          <cell r="D2038" t="str">
            <v>Small Commercial Customers</v>
          </cell>
          <cell r="E2038">
            <v>431820</v>
          </cell>
          <cell r="F2038">
            <v>1680</v>
          </cell>
          <cell r="L2038">
            <v>297.95</v>
          </cell>
          <cell r="M2038">
            <v>-112.27</v>
          </cell>
          <cell r="S2038">
            <v>42105.55</v>
          </cell>
          <cell r="AW2038">
            <v>15584.380000000001</v>
          </cell>
          <cell r="AX2038">
            <v>25383.910000000003</v>
          </cell>
          <cell r="AY2038">
            <v>42105.55</v>
          </cell>
          <cell r="AZ2038">
            <v>895.22</v>
          </cell>
        </row>
        <row r="2039">
          <cell r="A2039" t="str">
            <v>JUN 2018</v>
          </cell>
          <cell r="B2039" t="str">
            <v>LGCME567</v>
          </cell>
          <cell r="D2039" t="str">
            <v>Industrial Customers</v>
          </cell>
          <cell r="E2039">
            <v>0</v>
          </cell>
          <cell r="F2039">
            <v>90</v>
          </cell>
          <cell r="L2039">
            <v>0</v>
          </cell>
          <cell r="M2039">
            <v>0</v>
          </cell>
          <cell r="S2039">
            <v>2407.91</v>
          </cell>
          <cell r="AW2039">
            <v>0</v>
          </cell>
          <cell r="AX2039">
            <v>2250.2800000000002</v>
          </cell>
          <cell r="AY2039">
            <v>2407.91</v>
          </cell>
          <cell r="AZ2039">
            <v>67.63</v>
          </cell>
        </row>
        <row r="2040">
          <cell r="A2040" t="str">
            <v>JUN 2018</v>
          </cell>
          <cell r="B2040" t="str">
            <v>LGCME567</v>
          </cell>
          <cell r="D2040" t="str">
            <v>Public Authorities Customers</v>
          </cell>
          <cell r="E2040">
            <v>129120</v>
          </cell>
          <cell r="F2040">
            <v>90</v>
          </cell>
          <cell r="L2040">
            <v>89.09</v>
          </cell>
          <cell r="M2040">
            <v>-47.77</v>
          </cell>
          <cell r="S2040">
            <v>14077.73</v>
          </cell>
          <cell r="AW2040">
            <v>4849.75</v>
          </cell>
          <cell r="AX2040">
            <v>9472.7900000000009</v>
          </cell>
          <cell r="AY2040">
            <v>14077.73</v>
          </cell>
          <cell r="AZ2040">
            <v>321.12</v>
          </cell>
        </row>
        <row r="2041">
          <cell r="A2041" t="str">
            <v>JUN 2018</v>
          </cell>
          <cell r="B2041" t="str">
            <v>LGCME567</v>
          </cell>
          <cell r="D2041" t="str">
            <v>Small Commercial Customers</v>
          </cell>
          <cell r="E2041">
            <v>27060</v>
          </cell>
          <cell r="F2041">
            <v>90</v>
          </cell>
          <cell r="L2041">
            <v>18.670000000000002</v>
          </cell>
          <cell r="M2041">
            <v>-7.03</v>
          </cell>
          <cell r="S2041">
            <v>2668.91</v>
          </cell>
          <cell r="AW2041">
            <v>1016.37</v>
          </cell>
          <cell r="AX2041">
            <v>1595.7</v>
          </cell>
          <cell r="AY2041">
            <v>2668.91</v>
          </cell>
          <cell r="AZ2041">
            <v>56.95</v>
          </cell>
        </row>
        <row r="2042">
          <cell r="A2042" t="str">
            <v>JUN 2018</v>
          </cell>
          <cell r="B2042" t="str">
            <v>LGCME567PF</v>
          </cell>
          <cell r="D2042" t="str">
            <v>Public Authorities Customers</v>
          </cell>
          <cell r="E2042">
            <v>130500</v>
          </cell>
          <cell r="F2042">
            <v>90</v>
          </cell>
          <cell r="L2042">
            <v>90.05</v>
          </cell>
          <cell r="M2042">
            <v>-33.93</v>
          </cell>
          <cell r="S2042">
            <v>11565.7</v>
          </cell>
          <cell r="AW2042">
            <v>4901.58</v>
          </cell>
          <cell r="AX2042">
            <v>6770.6900000000005</v>
          </cell>
          <cell r="AY2042">
            <v>11565.7</v>
          </cell>
          <cell r="AZ2042">
            <v>237.99</v>
          </cell>
        </row>
        <row r="2043">
          <cell r="A2043" t="str">
            <v>JUN 2018</v>
          </cell>
          <cell r="B2043" t="str">
            <v>LGCME591</v>
          </cell>
          <cell r="D2043" t="str">
            <v>Industrial Customers</v>
          </cell>
          <cell r="E2043">
            <v>391300</v>
          </cell>
          <cell r="F2043">
            <v>400</v>
          </cell>
          <cell r="L2043">
            <v>58.7</v>
          </cell>
          <cell r="M2043">
            <v>-101.75</v>
          </cell>
          <cell r="S2043">
            <v>28707.31</v>
          </cell>
          <cell r="AW2043">
            <v>14611.14</v>
          </cell>
          <cell r="AX2043">
            <v>14664.640000000001</v>
          </cell>
          <cell r="AY2043">
            <v>28707.31</v>
          </cell>
          <cell r="AZ2043">
            <v>545.86</v>
          </cell>
        </row>
        <row r="2044">
          <cell r="A2044" t="str">
            <v>JUN 2018</v>
          </cell>
          <cell r="B2044" t="str">
            <v>LGCME591</v>
          </cell>
          <cell r="D2044" t="str">
            <v>Large Commercial Customers</v>
          </cell>
          <cell r="E2044">
            <v>66520270</v>
          </cell>
          <cell r="F2044">
            <v>50600</v>
          </cell>
          <cell r="L2044">
            <v>9978.16</v>
          </cell>
          <cell r="M2044">
            <v>-17471.13</v>
          </cell>
          <cell r="S2044">
            <v>5084069.76</v>
          </cell>
          <cell r="AW2044">
            <v>2483866.94</v>
          </cell>
          <cell r="AX2044">
            <v>2710999.71</v>
          </cell>
          <cell r="AY2044">
            <v>5084069.76</v>
          </cell>
          <cell r="AZ2044">
            <v>98630.1</v>
          </cell>
        </row>
        <row r="2045">
          <cell r="A2045" t="str">
            <v>JUN 2018</v>
          </cell>
          <cell r="B2045" t="str">
            <v>LGCME591</v>
          </cell>
          <cell r="D2045" t="str">
            <v>Public Authorities Customers</v>
          </cell>
          <cell r="E2045">
            <v>7946100</v>
          </cell>
          <cell r="F2045">
            <v>8213.8700000000008</v>
          </cell>
          <cell r="L2045">
            <v>1191.93</v>
          </cell>
          <cell r="M2045">
            <v>-2197.89</v>
          </cell>
          <cell r="S2045">
            <v>678759.94</v>
          </cell>
          <cell r="AW2045">
            <v>296707.38</v>
          </cell>
          <cell r="AX2045">
            <v>392820.30000000005</v>
          </cell>
          <cell r="AY2045">
            <v>678759.94</v>
          </cell>
          <cell r="AZ2045">
            <v>13868.27</v>
          </cell>
        </row>
        <row r="2046">
          <cell r="A2046" t="str">
            <v>JUN 2018</v>
          </cell>
          <cell r="B2046" t="str">
            <v>LGCME591</v>
          </cell>
          <cell r="D2046" t="str">
            <v>Small Commercial Customers</v>
          </cell>
          <cell r="E2046">
            <v>9041560</v>
          </cell>
          <cell r="F2046">
            <v>8751.3700000000008</v>
          </cell>
          <cell r="L2046">
            <v>1356.25</v>
          </cell>
          <cell r="M2046">
            <v>-2350.81</v>
          </cell>
          <cell r="S2046">
            <v>738437.67</v>
          </cell>
          <cell r="AW2046">
            <v>337611.86</v>
          </cell>
          <cell r="AX2046">
            <v>412409.70999999996</v>
          </cell>
          <cell r="AY2046">
            <v>738437.67</v>
          </cell>
          <cell r="AZ2046">
            <v>14655.57</v>
          </cell>
        </row>
        <row r="2047">
          <cell r="A2047" t="str">
            <v>JUN 2018</v>
          </cell>
          <cell r="B2047" t="str">
            <v>LGCME593</v>
          </cell>
          <cell r="D2047" t="str">
            <v>Large Commercial Customers</v>
          </cell>
          <cell r="E2047">
            <v>42485280</v>
          </cell>
          <cell r="F2047">
            <v>15510</v>
          </cell>
          <cell r="L2047">
            <v>6372.8</v>
          </cell>
          <cell r="M2047">
            <v>-11260.67</v>
          </cell>
          <cell r="S2047">
            <v>3038013.97</v>
          </cell>
          <cell r="AW2047">
            <v>1489109.0699999998</v>
          </cell>
          <cell r="AX2047">
            <v>1660303.74</v>
          </cell>
          <cell r="AY2047">
            <v>3038013.97</v>
          </cell>
          <cell r="AZ2047">
            <v>57633.57</v>
          </cell>
        </row>
        <row r="2048">
          <cell r="A2048" t="str">
            <v>JUN 2018</v>
          </cell>
          <cell r="B2048" t="str">
            <v>LGCME593</v>
          </cell>
          <cell r="D2048" t="str">
            <v>Public Authorities Customers</v>
          </cell>
          <cell r="E2048">
            <v>20865000</v>
          </cell>
          <cell r="F2048">
            <v>5280</v>
          </cell>
          <cell r="L2048">
            <v>3129.75</v>
          </cell>
          <cell r="M2048">
            <v>-6646.4</v>
          </cell>
          <cell r="S2048">
            <v>1380029.79</v>
          </cell>
          <cell r="AW2048">
            <v>731318.25</v>
          </cell>
          <cell r="AX2048">
            <v>717993.86999999988</v>
          </cell>
          <cell r="AY2048">
            <v>1380029.79</v>
          </cell>
          <cell r="AZ2048">
            <v>25618.6</v>
          </cell>
        </row>
        <row r="2049">
          <cell r="A2049" t="str">
            <v>JUN 2018</v>
          </cell>
          <cell r="B2049" t="str">
            <v>LGCME593</v>
          </cell>
          <cell r="D2049" t="str">
            <v>Small Commercial Customers</v>
          </cell>
          <cell r="E2049">
            <v>2274000</v>
          </cell>
          <cell r="F2049">
            <v>1320</v>
          </cell>
          <cell r="L2049">
            <v>341.1</v>
          </cell>
          <cell r="M2049">
            <v>-591.24</v>
          </cell>
          <cell r="S2049">
            <v>148867.51</v>
          </cell>
          <cell r="AW2049">
            <v>79703.7</v>
          </cell>
          <cell r="AX2049">
            <v>73976.539999999994</v>
          </cell>
          <cell r="AY2049">
            <v>148867.51</v>
          </cell>
          <cell r="AZ2049">
            <v>2667.65</v>
          </cell>
        </row>
        <row r="2050">
          <cell r="A2050" t="str">
            <v>JUN 2018</v>
          </cell>
          <cell r="B2050" t="str">
            <v>LGCME594</v>
          </cell>
          <cell r="D2050" t="str">
            <v>Public Authorities Customers</v>
          </cell>
          <cell r="E2050">
            <v>10722000</v>
          </cell>
          <cell r="F2050">
            <v>330</v>
          </cell>
          <cell r="L2050">
            <v>1608.3</v>
          </cell>
          <cell r="M2050">
            <v>-3967.14</v>
          </cell>
          <cell r="S2050">
            <v>576934.93999999994</v>
          </cell>
          <cell r="AW2050">
            <v>375806.1</v>
          </cell>
          <cell r="AX2050">
            <v>251300.63999999998</v>
          </cell>
          <cell r="AY2050">
            <v>576934.93999999994</v>
          </cell>
          <cell r="AZ2050">
            <v>9755.84</v>
          </cell>
        </row>
        <row r="2051">
          <cell r="A2051" t="str">
            <v>JUN 2018</v>
          </cell>
          <cell r="B2051" t="str">
            <v>LGCME651DS</v>
          </cell>
          <cell r="D2051" t="str">
            <v>Industrial Customers</v>
          </cell>
          <cell r="E2051">
            <v>54687</v>
          </cell>
          <cell r="F2051">
            <v>604.79999999999995</v>
          </cell>
          <cell r="L2051">
            <v>81.48</v>
          </cell>
          <cell r="M2051">
            <v>-14.2</v>
          </cell>
          <cell r="S2051">
            <v>6236.34</v>
          </cell>
          <cell r="AW2051">
            <v>5631.1200000000008</v>
          </cell>
          <cell r="AX2051">
            <v>0</v>
          </cell>
          <cell r="AY2051">
            <v>6236.34</v>
          </cell>
          <cell r="AZ2051">
            <v>138.77000000000001</v>
          </cell>
        </row>
        <row r="2052">
          <cell r="A2052" t="str">
            <v>JUN 2018</v>
          </cell>
          <cell r="B2052" t="str">
            <v>LGCME651DS</v>
          </cell>
          <cell r="D2052" t="str">
            <v>Large Commercial Customers</v>
          </cell>
          <cell r="E2052">
            <v>3296422</v>
          </cell>
          <cell r="F2052">
            <v>16052.4</v>
          </cell>
          <cell r="L2052">
            <v>4921.8999999999996</v>
          </cell>
          <cell r="M2052">
            <v>-740.82</v>
          </cell>
          <cell r="S2052">
            <v>354544.64000000001</v>
          </cell>
          <cell r="AW2052">
            <v>340206.63</v>
          </cell>
          <cell r="AX2052">
            <v>0</v>
          </cell>
          <cell r="AY2052">
            <v>354544.64000000001</v>
          </cell>
          <cell r="AZ2052">
            <v>7140.11</v>
          </cell>
        </row>
        <row r="2053">
          <cell r="A2053" t="str">
            <v>JUN 2018</v>
          </cell>
          <cell r="B2053" t="str">
            <v>LGCME651DS</v>
          </cell>
          <cell r="D2053" t="str">
            <v>Public Authorities Customers</v>
          </cell>
          <cell r="E2053">
            <v>7291663</v>
          </cell>
          <cell r="F2053">
            <v>40419.31</v>
          </cell>
          <cell r="L2053">
            <v>10869.11</v>
          </cell>
          <cell r="M2053">
            <v>-1901.81</v>
          </cell>
          <cell r="S2053">
            <v>789307.06</v>
          </cell>
          <cell r="AW2053">
            <v>750926.93</v>
          </cell>
          <cell r="AX2053">
            <v>0</v>
          </cell>
          <cell r="AY2053">
            <v>789307.06</v>
          </cell>
          <cell r="AZ2053">
            <v>17302.009999999998</v>
          </cell>
        </row>
        <row r="2054">
          <cell r="A2054" t="str">
            <v>JUN 2018</v>
          </cell>
          <cell r="B2054" t="str">
            <v>LGCME651DS</v>
          </cell>
          <cell r="D2054" t="str">
            <v>Residential Customers</v>
          </cell>
          <cell r="E2054">
            <v>42386</v>
          </cell>
          <cell r="F2054">
            <v>811.44</v>
          </cell>
          <cell r="L2054">
            <v>63.15</v>
          </cell>
          <cell r="M2054">
            <v>-11.02</v>
          </cell>
          <cell r="S2054">
            <v>5186.1400000000003</v>
          </cell>
          <cell r="AW2054">
            <v>4364.49</v>
          </cell>
          <cell r="AX2054">
            <v>0</v>
          </cell>
          <cell r="AY2054">
            <v>5186.1400000000003</v>
          </cell>
          <cell r="AZ2054">
            <v>117.47</v>
          </cell>
        </row>
        <row r="2055">
          <cell r="A2055" t="str">
            <v>JUN 2018</v>
          </cell>
          <cell r="B2055" t="str">
            <v>LGCME651DS</v>
          </cell>
          <cell r="D2055" t="str">
            <v>Small Commercial Customers</v>
          </cell>
          <cell r="E2055">
            <v>73017252</v>
          </cell>
          <cell r="F2055">
            <v>748282.87</v>
          </cell>
          <cell r="L2055">
            <v>108784.84</v>
          </cell>
          <cell r="M2055">
            <v>-19366.75</v>
          </cell>
          <cell r="S2055">
            <v>8263105.6200000001</v>
          </cell>
          <cell r="AW2055">
            <v>7518201.1100000003</v>
          </cell>
          <cell r="AX2055">
            <v>0</v>
          </cell>
          <cell r="AY2055">
            <v>8263105.6200000001</v>
          </cell>
          <cell r="AZ2055">
            <v>184091</v>
          </cell>
        </row>
        <row r="2056">
          <cell r="A2056" t="str">
            <v>JUN 2018</v>
          </cell>
          <cell r="B2056" t="str">
            <v>LGCME652</v>
          </cell>
          <cell r="D2056" t="str">
            <v>Industrial Customers</v>
          </cell>
          <cell r="E2056">
            <v>21759</v>
          </cell>
          <cell r="L2056">
            <v>32.42</v>
          </cell>
          <cell r="M2056">
            <v>-5.66</v>
          </cell>
          <cell r="S2056">
            <v>2233.7399999999998</v>
          </cell>
          <cell r="AW2056">
            <v>2240.5299999999997</v>
          </cell>
          <cell r="AX2056">
            <v>0</v>
          </cell>
          <cell r="AY2056">
            <v>2233.7399999999998</v>
          </cell>
          <cell r="AZ2056">
            <v>48.26</v>
          </cell>
        </row>
        <row r="2057">
          <cell r="A2057" t="str">
            <v>JUN 2018</v>
          </cell>
          <cell r="B2057" t="str">
            <v>LGCME652</v>
          </cell>
          <cell r="D2057" t="str">
            <v>Large Commercial Customers</v>
          </cell>
          <cell r="E2057">
            <v>5</v>
          </cell>
          <cell r="L2057">
            <v>0.01</v>
          </cell>
          <cell r="M2057">
            <v>0</v>
          </cell>
          <cell r="S2057">
            <v>0.51</v>
          </cell>
          <cell r="AW2057">
            <v>0.51</v>
          </cell>
          <cell r="AX2057">
            <v>0</v>
          </cell>
          <cell r="AY2057">
            <v>0.51</v>
          </cell>
          <cell r="AZ2057">
            <v>0.01</v>
          </cell>
        </row>
        <row r="2058">
          <cell r="A2058" t="str">
            <v>JUN 2018</v>
          </cell>
          <cell r="B2058" t="str">
            <v>LGCME652</v>
          </cell>
          <cell r="D2058" t="str">
            <v>Public Authorities Customers</v>
          </cell>
          <cell r="E2058">
            <v>94457</v>
          </cell>
          <cell r="L2058">
            <v>140.75</v>
          </cell>
          <cell r="M2058">
            <v>-23.67</v>
          </cell>
          <cell r="S2058">
            <v>9694.75</v>
          </cell>
          <cell r="AW2058">
            <v>9726.2199999999993</v>
          </cell>
          <cell r="AX2058">
            <v>0</v>
          </cell>
          <cell r="AY2058">
            <v>9694.75</v>
          </cell>
          <cell r="AZ2058">
            <v>209.38</v>
          </cell>
        </row>
        <row r="2059">
          <cell r="A2059" t="str">
            <v>JUN 2018</v>
          </cell>
          <cell r="B2059" t="str">
            <v>LGCME652</v>
          </cell>
          <cell r="D2059" t="str">
            <v>Small Commercial Customers</v>
          </cell>
          <cell r="E2059">
            <v>1457371</v>
          </cell>
          <cell r="L2059">
            <v>2171.5500000000002</v>
          </cell>
          <cell r="M2059">
            <v>-381.05</v>
          </cell>
          <cell r="S2059">
            <v>149564.04999999999</v>
          </cell>
          <cell r="AW2059">
            <v>150065.53</v>
          </cell>
          <cell r="AX2059">
            <v>0</v>
          </cell>
          <cell r="AY2059">
            <v>149564.04999999999</v>
          </cell>
          <cell r="AZ2059">
            <v>3233.1</v>
          </cell>
        </row>
        <row r="2060">
          <cell r="A2060" t="str">
            <v>JUN 2018</v>
          </cell>
          <cell r="B2060" t="str">
            <v>LGCME657</v>
          </cell>
          <cell r="D2060" t="str">
            <v>Large Commercial Customers</v>
          </cell>
          <cell r="E2060">
            <v>6600</v>
          </cell>
          <cell r="F2060">
            <v>50.4</v>
          </cell>
          <cell r="L2060">
            <v>9.83</v>
          </cell>
          <cell r="M2060">
            <v>-1.72</v>
          </cell>
          <cell r="S2060">
            <v>729.39</v>
          </cell>
          <cell r="AW2060">
            <v>679.6</v>
          </cell>
          <cell r="AX2060">
            <v>0</v>
          </cell>
          <cell r="AY2060">
            <v>729.39</v>
          </cell>
          <cell r="AZ2060">
            <v>16.09</v>
          </cell>
        </row>
        <row r="2061">
          <cell r="A2061" t="str">
            <v>JUN 2018</v>
          </cell>
          <cell r="B2061" t="str">
            <v>LGCME657</v>
          </cell>
          <cell r="D2061" t="str">
            <v>Public Authorities Customers</v>
          </cell>
          <cell r="E2061">
            <v>156760</v>
          </cell>
          <cell r="F2061">
            <v>252</v>
          </cell>
          <cell r="L2061">
            <v>233.58</v>
          </cell>
          <cell r="M2061">
            <v>-40.76</v>
          </cell>
          <cell r="S2061">
            <v>16351.92</v>
          </cell>
          <cell r="AW2061">
            <v>16141.57</v>
          </cell>
          <cell r="AX2061">
            <v>0</v>
          </cell>
          <cell r="AY2061">
            <v>16351.92</v>
          </cell>
          <cell r="AZ2061">
            <v>354.95</v>
          </cell>
        </row>
        <row r="2062">
          <cell r="A2062" t="str">
            <v>JUN 2018</v>
          </cell>
          <cell r="B2062" t="str">
            <v>LGCME657</v>
          </cell>
          <cell r="D2062" t="str">
            <v>Small Commercial Customers</v>
          </cell>
          <cell r="E2062">
            <v>60769</v>
          </cell>
          <cell r="F2062">
            <v>302.39999999999998</v>
          </cell>
          <cell r="L2062">
            <v>90.55</v>
          </cell>
          <cell r="M2062">
            <v>-15.8</v>
          </cell>
          <cell r="S2062">
            <v>6549.57</v>
          </cell>
          <cell r="AW2062">
            <v>6257.39</v>
          </cell>
          <cell r="AX2062">
            <v>0</v>
          </cell>
          <cell r="AY2062">
            <v>6549.57</v>
          </cell>
          <cell r="AZ2062">
            <v>143.52000000000001</v>
          </cell>
        </row>
        <row r="2063">
          <cell r="A2063" t="str">
            <v>JUN 2018</v>
          </cell>
          <cell r="B2063" t="str">
            <v>LGCME671</v>
          </cell>
          <cell r="D2063" t="str">
            <v>Public Authorities Customers</v>
          </cell>
          <cell r="E2063">
            <v>4573200</v>
          </cell>
          <cell r="M2063">
            <v>-1189.02</v>
          </cell>
          <cell r="S2063">
            <v>290095.21000000002</v>
          </cell>
          <cell r="AW2063">
            <v>162805.91999999998</v>
          </cell>
          <cell r="AX2063">
            <v>140569.63</v>
          </cell>
          <cell r="AY2063">
            <v>290095.21000000002</v>
          </cell>
          <cell r="AZ2063">
            <v>5103.92</v>
          </cell>
        </row>
        <row r="2064">
          <cell r="A2064" t="str">
            <v>JUN 2018</v>
          </cell>
          <cell r="B2064" t="str">
            <v>LGCME707</v>
          </cell>
          <cell r="D2064" t="str">
            <v>Small Commercial Customers</v>
          </cell>
          <cell r="S2064">
            <v>-221.28</v>
          </cell>
          <cell r="AW2064">
            <v>0</v>
          </cell>
          <cell r="AX2064">
            <v>0</v>
          </cell>
          <cell r="AY2064">
            <v>-221.28</v>
          </cell>
          <cell r="AZ2064">
            <v>0</v>
          </cell>
        </row>
        <row r="2065">
          <cell r="A2065" t="str">
            <v>JUN 2018</v>
          </cell>
          <cell r="B2065" t="str">
            <v>LGCMEOSLS</v>
          </cell>
          <cell r="D2065" t="str">
            <v>Small Commercial Customers</v>
          </cell>
          <cell r="E2065">
            <v>6400</v>
          </cell>
          <cell r="F2065">
            <v>90</v>
          </cell>
          <cell r="L2065">
            <v>0.96</v>
          </cell>
          <cell r="M2065">
            <v>-1.66</v>
          </cell>
          <cell r="S2065">
            <v>1303.05</v>
          </cell>
          <cell r="AW2065">
            <v>241.46999999999997</v>
          </cell>
          <cell r="AX2065">
            <v>964.01</v>
          </cell>
          <cell r="AY2065">
            <v>1303.05</v>
          </cell>
          <cell r="AZ2065">
            <v>32.340000000000003</v>
          </cell>
        </row>
        <row r="2066">
          <cell r="A2066" t="str">
            <v>JUN 2018</v>
          </cell>
          <cell r="B2066" t="str">
            <v>LGCMESPS</v>
          </cell>
          <cell r="D2066" t="str">
            <v>Large Commercial Customers</v>
          </cell>
          <cell r="E2066">
            <v>389920</v>
          </cell>
          <cell r="F2066">
            <v>630</v>
          </cell>
          <cell r="L2066">
            <v>269.06</v>
          </cell>
          <cell r="M2066">
            <v>-113.58</v>
          </cell>
          <cell r="S2066">
            <v>41368.639999999999</v>
          </cell>
          <cell r="AW2066">
            <v>14715.59</v>
          </cell>
          <cell r="AX2066">
            <v>26603.89</v>
          </cell>
          <cell r="AY2066">
            <v>41368.639999999999</v>
          </cell>
          <cell r="AZ2066">
            <v>911.84</v>
          </cell>
        </row>
        <row r="2067">
          <cell r="A2067" t="str">
            <v>JUN 2018</v>
          </cell>
          <cell r="B2067" t="str">
            <v>LGCMESPS</v>
          </cell>
          <cell r="D2067" t="str">
            <v>Public Authorities Customers</v>
          </cell>
          <cell r="E2067">
            <v>5079861</v>
          </cell>
          <cell r="F2067">
            <v>5400</v>
          </cell>
          <cell r="L2067">
            <v>3505.22</v>
          </cell>
          <cell r="M2067">
            <v>-1326.05</v>
          </cell>
          <cell r="S2067">
            <v>528353.14</v>
          </cell>
          <cell r="AW2067">
            <v>191713.97999999998</v>
          </cell>
          <cell r="AX2067">
            <v>336771.19999999995</v>
          </cell>
          <cell r="AY2067">
            <v>528353.14</v>
          </cell>
          <cell r="AZ2067">
            <v>11463.65</v>
          </cell>
        </row>
        <row r="2068">
          <cell r="A2068" t="str">
            <v>JUN 2018</v>
          </cell>
          <cell r="B2068" t="str">
            <v>LGCMESPS</v>
          </cell>
          <cell r="D2068" t="str">
            <v>Small Commercial Customers</v>
          </cell>
          <cell r="E2068">
            <v>230560</v>
          </cell>
          <cell r="F2068">
            <v>180</v>
          </cell>
          <cell r="L2068">
            <v>159.09</v>
          </cell>
          <cell r="M2068">
            <v>-59.94</v>
          </cell>
          <cell r="S2068">
            <v>26524.59</v>
          </cell>
          <cell r="AW2068">
            <v>8701.34</v>
          </cell>
          <cell r="AX2068">
            <v>17819.46</v>
          </cell>
          <cell r="AY2068">
            <v>26524.59</v>
          </cell>
          <cell r="AZ2068">
            <v>591.54999999999995</v>
          </cell>
        </row>
        <row r="2069">
          <cell r="A2069" t="str">
            <v>JUN 2018</v>
          </cell>
          <cell r="B2069" t="str">
            <v>LGCMESPSPF</v>
          </cell>
          <cell r="D2069" t="str">
            <v>Public Authorities Customers</v>
          </cell>
          <cell r="E2069">
            <v>518280</v>
          </cell>
          <cell r="F2069">
            <v>630</v>
          </cell>
          <cell r="L2069">
            <v>357.61</v>
          </cell>
          <cell r="M2069">
            <v>-139.96</v>
          </cell>
          <cell r="S2069">
            <v>52238.94</v>
          </cell>
          <cell r="AW2069">
            <v>19559.88</v>
          </cell>
          <cell r="AX2069">
            <v>32730.55</v>
          </cell>
          <cell r="AY2069">
            <v>52238.94</v>
          </cell>
          <cell r="AZ2069">
            <v>1126.99</v>
          </cell>
        </row>
        <row r="2070">
          <cell r="A2070" t="str">
            <v>JUN 2018</v>
          </cell>
          <cell r="B2070" t="str">
            <v>LGCMESTOD</v>
          </cell>
          <cell r="D2070" t="str">
            <v>Public Authorities Customers</v>
          </cell>
          <cell r="E2070">
            <v>882100</v>
          </cell>
          <cell r="F2070">
            <v>1000</v>
          </cell>
          <cell r="L2070">
            <v>132.32</v>
          </cell>
          <cell r="M2070">
            <v>-261.54000000000002</v>
          </cell>
          <cell r="S2070">
            <v>79619.77</v>
          </cell>
          <cell r="AW2070">
            <v>33096.400000000001</v>
          </cell>
          <cell r="AX2070">
            <v>47777.319999999992</v>
          </cell>
          <cell r="AY2070">
            <v>79619.77</v>
          </cell>
          <cell r="AZ2070">
            <v>1672.15</v>
          </cell>
        </row>
        <row r="2071">
          <cell r="A2071" t="str">
            <v>JUN 2018</v>
          </cell>
          <cell r="B2071" t="str">
            <v>LGCSR791</v>
          </cell>
          <cell r="D2071" t="str">
            <v>Industrial Customers</v>
          </cell>
          <cell r="P2071">
            <v>-30373.1</v>
          </cell>
          <cell r="S2071">
            <v>-30373.1</v>
          </cell>
          <cell r="AW2071">
            <v>0</v>
          </cell>
          <cell r="AX2071">
            <v>0</v>
          </cell>
          <cell r="AY2071">
            <v>-30373.1</v>
          </cell>
          <cell r="AZ2071">
            <v>0</v>
          </cell>
        </row>
        <row r="2072">
          <cell r="A2072" t="str">
            <v>JUN 2018</v>
          </cell>
          <cell r="B2072" t="str">
            <v>LGCSR795</v>
          </cell>
          <cell r="D2072" t="str">
            <v>Industrial Customers</v>
          </cell>
          <cell r="P2072">
            <v>-360911.56</v>
          </cell>
          <cell r="S2072">
            <v>-360911.56</v>
          </cell>
          <cell r="AW2072">
            <v>0</v>
          </cell>
          <cell r="AX2072">
            <v>0</v>
          </cell>
          <cell r="AY2072">
            <v>-360911.56</v>
          </cell>
          <cell r="AZ2072">
            <v>0</v>
          </cell>
        </row>
        <row r="2073">
          <cell r="A2073" t="str">
            <v>JUN 2018</v>
          </cell>
          <cell r="B2073" t="str">
            <v>LGE_EVC</v>
          </cell>
          <cell r="D2073" t="str">
            <v>Small Commercial Customers</v>
          </cell>
          <cell r="E2073">
            <v>196</v>
          </cell>
          <cell r="M2073">
            <v>-0.5</v>
          </cell>
          <cell r="S2073">
            <v>139.87</v>
          </cell>
          <cell r="AW2073">
            <v>139.39999999999998</v>
          </cell>
          <cell r="AX2073">
            <v>0</v>
          </cell>
          <cell r="AY2073">
            <v>139.87</v>
          </cell>
          <cell r="AZ2073">
            <v>0.97</v>
          </cell>
        </row>
        <row r="2074">
          <cell r="A2074" t="str">
            <v>JUN 2018</v>
          </cell>
          <cell r="B2074" t="str">
            <v>LGINE551DS</v>
          </cell>
          <cell r="D2074" t="str">
            <v>Industrial Customers</v>
          </cell>
          <cell r="E2074">
            <v>175605</v>
          </cell>
          <cell r="F2074">
            <v>1669.5</v>
          </cell>
          <cell r="L2074">
            <v>0</v>
          </cell>
          <cell r="M2074">
            <v>-45.68</v>
          </cell>
          <cell r="S2074">
            <v>19475.71</v>
          </cell>
          <cell r="AW2074">
            <v>18082.05</v>
          </cell>
          <cell r="AX2074">
            <v>0</v>
          </cell>
          <cell r="AY2074">
            <v>19475.71</v>
          </cell>
          <cell r="AZ2074">
            <v>430.11</v>
          </cell>
        </row>
        <row r="2075">
          <cell r="A2075" t="str">
            <v>JUN 2018</v>
          </cell>
          <cell r="B2075" t="str">
            <v>LGINE551DS</v>
          </cell>
          <cell r="D2075" t="str">
            <v>Large Commercial Customers</v>
          </cell>
          <cell r="E2075">
            <v>11300</v>
          </cell>
          <cell r="F2075">
            <v>31.5</v>
          </cell>
          <cell r="L2075">
            <v>0</v>
          </cell>
          <cell r="M2075">
            <v>-2.93</v>
          </cell>
          <cell r="S2075">
            <v>1175.1199999999999</v>
          </cell>
          <cell r="AW2075">
            <v>1163.56</v>
          </cell>
          <cell r="AX2075">
            <v>0</v>
          </cell>
          <cell r="AY2075">
            <v>1175.1199999999999</v>
          </cell>
          <cell r="AZ2075">
            <v>25.48</v>
          </cell>
        </row>
        <row r="2076">
          <cell r="A2076" t="str">
            <v>JUN 2018</v>
          </cell>
          <cell r="B2076" t="str">
            <v>LGINE551DS</v>
          </cell>
          <cell r="D2076" t="str">
            <v>Small Commercial Customers</v>
          </cell>
          <cell r="E2076">
            <v>2776</v>
          </cell>
          <cell r="F2076">
            <v>63</v>
          </cell>
          <cell r="L2076">
            <v>0</v>
          </cell>
          <cell r="M2076">
            <v>-0.72</v>
          </cell>
          <cell r="S2076">
            <v>345.54</v>
          </cell>
          <cell r="AW2076">
            <v>285.84000000000003</v>
          </cell>
          <cell r="AX2076">
            <v>0</v>
          </cell>
          <cell r="AY2076">
            <v>345.54</v>
          </cell>
          <cell r="AZ2076">
            <v>7.86</v>
          </cell>
        </row>
        <row r="2077">
          <cell r="A2077" t="str">
            <v>JUN 2018</v>
          </cell>
          <cell r="B2077" t="str">
            <v>LGINE643</v>
          </cell>
          <cell r="D2077" t="str">
            <v>Industrial Customers</v>
          </cell>
          <cell r="E2077">
            <v>89323030</v>
          </cell>
          <cell r="F2077">
            <v>10500</v>
          </cell>
          <cell r="L2077">
            <v>0</v>
          </cell>
          <cell r="M2077">
            <v>-32441</v>
          </cell>
          <cell r="S2077">
            <v>4867175.71</v>
          </cell>
          <cell r="AW2077">
            <v>3017331.95</v>
          </cell>
          <cell r="AX2077">
            <v>2262439.17</v>
          </cell>
          <cell r="AY2077">
            <v>4867175.71</v>
          </cell>
          <cell r="AZ2077">
            <v>82617.47</v>
          </cell>
        </row>
        <row r="2078">
          <cell r="A2078" t="str">
            <v>JUN 2018</v>
          </cell>
          <cell r="B2078" t="str">
            <v>LGINE643</v>
          </cell>
          <cell r="D2078" t="str">
            <v>Public Authorities Customers</v>
          </cell>
          <cell r="E2078">
            <v>6810000</v>
          </cell>
          <cell r="F2078">
            <v>9000</v>
          </cell>
          <cell r="L2078">
            <v>0</v>
          </cell>
          <cell r="M2078">
            <v>-1770.6</v>
          </cell>
          <cell r="S2078">
            <v>627626.01</v>
          </cell>
          <cell r="AW2078">
            <v>230041.8</v>
          </cell>
          <cell r="AX2078">
            <v>402864.85000000003</v>
          </cell>
          <cell r="AY2078">
            <v>627626.01</v>
          </cell>
          <cell r="AZ2078">
            <v>13095.56</v>
          </cell>
        </row>
        <row r="2079">
          <cell r="A2079" t="str">
            <v>JUN 2018</v>
          </cell>
          <cell r="B2079" t="str">
            <v>LGINE651DS</v>
          </cell>
          <cell r="D2079" t="str">
            <v>Industrial Customers</v>
          </cell>
          <cell r="E2079">
            <v>2912606</v>
          </cell>
          <cell r="F2079">
            <v>10382.4</v>
          </cell>
          <cell r="L2079">
            <v>0</v>
          </cell>
          <cell r="M2079">
            <v>-773.84</v>
          </cell>
          <cell r="S2079">
            <v>304960.98</v>
          </cell>
          <cell r="AW2079">
            <v>299910.98</v>
          </cell>
          <cell r="AX2079">
            <v>0</v>
          </cell>
          <cell r="AY2079">
            <v>304960.98</v>
          </cell>
          <cell r="AZ2079">
            <v>6639.99</v>
          </cell>
        </row>
        <row r="2080">
          <cell r="A2080" t="str">
            <v>JUN 2018</v>
          </cell>
          <cell r="B2080" t="str">
            <v>LGINE651DS</v>
          </cell>
          <cell r="D2080" t="str">
            <v>Large Commercial Customers</v>
          </cell>
          <cell r="E2080">
            <v>3840</v>
          </cell>
          <cell r="F2080">
            <v>50.4</v>
          </cell>
          <cell r="L2080">
            <v>0</v>
          </cell>
          <cell r="M2080">
            <v>-1</v>
          </cell>
          <cell r="S2080">
            <v>440.17</v>
          </cell>
          <cell r="AW2080">
            <v>395.4</v>
          </cell>
          <cell r="AX2080">
            <v>0</v>
          </cell>
          <cell r="AY2080">
            <v>440.17</v>
          </cell>
          <cell r="AZ2080">
            <v>9.81</v>
          </cell>
        </row>
        <row r="2081">
          <cell r="A2081" t="str">
            <v>JUN 2018</v>
          </cell>
          <cell r="B2081" t="str">
            <v>LGINE651DS</v>
          </cell>
          <cell r="D2081" t="str">
            <v>Public Authorities Customers</v>
          </cell>
          <cell r="E2081">
            <v>1985</v>
          </cell>
          <cell r="F2081">
            <v>50.4</v>
          </cell>
          <cell r="L2081">
            <v>0</v>
          </cell>
          <cell r="M2081">
            <v>-0.51</v>
          </cell>
          <cell r="S2081">
            <v>252.59</v>
          </cell>
          <cell r="AW2081">
            <v>204.4</v>
          </cell>
          <cell r="AX2081">
            <v>0</v>
          </cell>
          <cell r="AY2081">
            <v>252.59</v>
          </cell>
          <cell r="AZ2081">
            <v>5.77</v>
          </cell>
        </row>
        <row r="2082">
          <cell r="A2082" t="str">
            <v>JUN 2018</v>
          </cell>
          <cell r="B2082" t="str">
            <v>LGINE651DS</v>
          </cell>
          <cell r="D2082" t="str">
            <v>Small Commercial Customers</v>
          </cell>
          <cell r="E2082">
            <v>74462</v>
          </cell>
          <cell r="F2082">
            <v>1008</v>
          </cell>
          <cell r="L2082">
            <v>0</v>
          </cell>
          <cell r="M2082">
            <v>-19.46</v>
          </cell>
          <cell r="S2082">
            <v>8565.9599999999991</v>
          </cell>
          <cell r="AW2082">
            <v>7667.36</v>
          </cell>
          <cell r="AX2082">
            <v>0</v>
          </cell>
          <cell r="AY2082">
            <v>8565.9599999999991</v>
          </cell>
          <cell r="AZ2082">
            <v>191.1</v>
          </cell>
        </row>
        <row r="2083">
          <cell r="A2083" t="str">
            <v>JUN 2018</v>
          </cell>
          <cell r="B2083" t="str">
            <v>LGINE661DS</v>
          </cell>
          <cell r="D2083" t="str">
            <v>Industrial Customers</v>
          </cell>
          <cell r="E2083">
            <v>1741636</v>
          </cell>
          <cell r="F2083">
            <v>3870</v>
          </cell>
          <cell r="L2083">
            <v>0</v>
          </cell>
          <cell r="M2083">
            <v>-457.95</v>
          </cell>
          <cell r="S2083">
            <v>180970.83</v>
          </cell>
          <cell r="AW2083">
            <v>65415.85</v>
          </cell>
          <cell r="AX2083">
            <v>114839.43000000001</v>
          </cell>
          <cell r="AY2083">
            <v>180970.83</v>
          </cell>
          <cell r="AZ2083">
            <v>3927.86</v>
          </cell>
        </row>
        <row r="2084">
          <cell r="A2084" t="str">
            <v>JUN 2018</v>
          </cell>
          <cell r="B2084" t="str">
            <v>LGINE661DS</v>
          </cell>
          <cell r="D2084" t="str">
            <v>Large Commercial Customers</v>
          </cell>
          <cell r="E2084">
            <v>180920</v>
          </cell>
          <cell r="F2084">
            <v>90</v>
          </cell>
          <cell r="L2084">
            <v>0</v>
          </cell>
          <cell r="M2084">
            <v>-47.04</v>
          </cell>
          <cell r="S2084">
            <v>17698</v>
          </cell>
          <cell r="AW2084">
            <v>6795.36</v>
          </cell>
          <cell r="AX2084">
            <v>11163.26</v>
          </cell>
          <cell r="AY2084">
            <v>17698</v>
          </cell>
          <cell r="AZ2084">
            <v>376.67</v>
          </cell>
        </row>
        <row r="2085">
          <cell r="A2085" t="str">
            <v>JUN 2018</v>
          </cell>
          <cell r="B2085" t="str">
            <v>LGINE661DS</v>
          </cell>
          <cell r="D2085" t="str">
            <v>Public Authorities Customers</v>
          </cell>
          <cell r="E2085">
            <v>56400</v>
          </cell>
          <cell r="F2085">
            <v>90</v>
          </cell>
          <cell r="L2085">
            <v>0</v>
          </cell>
          <cell r="M2085">
            <v>-20.87</v>
          </cell>
          <cell r="S2085">
            <v>5241.58</v>
          </cell>
          <cell r="AW2085">
            <v>2118.38</v>
          </cell>
          <cell r="AX2085">
            <v>3244.29</v>
          </cell>
          <cell r="AY2085">
            <v>5241.58</v>
          </cell>
          <cell r="AZ2085">
            <v>114.34</v>
          </cell>
        </row>
        <row r="2086">
          <cell r="A2086" t="str">
            <v>JUN 2018</v>
          </cell>
          <cell r="B2086" t="str">
            <v>LGINE661DS</v>
          </cell>
          <cell r="D2086" t="str">
            <v>Small Commercial Customers</v>
          </cell>
          <cell r="E2086">
            <v>98520</v>
          </cell>
          <cell r="F2086">
            <v>180</v>
          </cell>
          <cell r="L2086">
            <v>0</v>
          </cell>
          <cell r="M2086">
            <v>-25.61</v>
          </cell>
          <cell r="S2086">
            <v>10049.68</v>
          </cell>
          <cell r="AW2086">
            <v>3700.41</v>
          </cell>
          <cell r="AX2086">
            <v>6348.62</v>
          </cell>
          <cell r="AY2086">
            <v>10049.68</v>
          </cell>
          <cell r="AZ2086">
            <v>216.7</v>
          </cell>
        </row>
        <row r="2087">
          <cell r="A2087" t="str">
            <v>JUN 2018</v>
          </cell>
          <cell r="B2087" t="str">
            <v>LGINE661PD</v>
          </cell>
          <cell r="D2087" t="str">
            <v>Industrial Customers</v>
          </cell>
          <cell r="E2087">
            <v>12630909</v>
          </cell>
          <cell r="F2087">
            <v>11404.69</v>
          </cell>
          <cell r="L2087">
            <v>0</v>
          </cell>
          <cell r="M2087">
            <v>-3508.81</v>
          </cell>
          <cell r="S2087">
            <v>1271887.9099999999</v>
          </cell>
          <cell r="AW2087">
            <v>474416.89999999997</v>
          </cell>
          <cell r="AX2087">
            <v>810074.82000000007</v>
          </cell>
          <cell r="AY2087">
            <v>1271887.9099999999</v>
          </cell>
          <cell r="AZ2087">
            <v>27070.19</v>
          </cell>
        </row>
        <row r="2088">
          <cell r="A2088" t="str">
            <v>JUN 2018</v>
          </cell>
          <cell r="B2088" t="str">
            <v>LGINE661PD</v>
          </cell>
          <cell r="D2088" t="str">
            <v>Large Commercial Customers</v>
          </cell>
          <cell r="E2088">
            <v>44400</v>
          </cell>
          <cell r="F2088">
            <v>90</v>
          </cell>
          <cell r="L2088">
            <v>0</v>
          </cell>
          <cell r="M2088">
            <v>-11.54</v>
          </cell>
          <cell r="S2088">
            <v>4590.0200000000004</v>
          </cell>
          <cell r="AW2088">
            <v>1667.6599999999999</v>
          </cell>
          <cell r="AX2088">
            <v>2911.48</v>
          </cell>
          <cell r="AY2088">
            <v>4590.0200000000004</v>
          </cell>
          <cell r="AZ2088">
            <v>99.37</v>
          </cell>
        </row>
        <row r="2089">
          <cell r="A2089" t="str">
            <v>JUN 2018</v>
          </cell>
          <cell r="B2089" t="str">
            <v>LGINE661PD</v>
          </cell>
          <cell r="D2089" t="str">
            <v>Public Authorities Customers</v>
          </cell>
          <cell r="E2089">
            <v>222800</v>
          </cell>
          <cell r="F2089">
            <v>180</v>
          </cell>
          <cell r="L2089">
            <v>0</v>
          </cell>
          <cell r="M2089">
            <v>-57.94</v>
          </cell>
          <cell r="S2089">
            <v>27039.78</v>
          </cell>
          <cell r="AW2089">
            <v>8368.3700000000008</v>
          </cell>
          <cell r="AX2089">
            <v>18775.88</v>
          </cell>
          <cell r="AY2089">
            <v>27039.78</v>
          </cell>
          <cell r="AZ2089">
            <v>611.19000000000005</v>
          </cell>
        </row>
        <row r="2090">
          <cell r="A2090" t="str">
            <v>JUN 2018</v>
          </cell>
          <cell r="B2090" t="str">
            <v>LGINE661PD</v>
          </cell>
          <cell r="D2090" t="str">
            <v>Small Commercial Customers</v>
          </cell>
          <cell r="E2090">
            <v>266867</v>
          </cell>
          <cell r="F2090">
            <v>540</v>
          </cell>
          <cell r="L2090">
            <v>0</v>
          </cell>
          <cell r="M2090">
            <v>-69.37</v>
          </cell>
          <cell r="S2090">
            <v>27222.63</v>
          </cell>
          <cell r="AW2090">
            <v>10023.52</v>
          </cell>
          <cell r="AX2090">
            <v>17144.93</v>
          </cell>
          <cell r="AY2090">
            <v>27222.63</v>
          </cell>
          <cell r="AZ2090">
            <v>586.98</v>
          </cell>
        </row>
        <row r="2091">
          <cell r="A2091" t="str">
            <v>JUN 2018</v>
          </cell>
          <cell r="B2091" t="str">
            <v>LGINE663PD</v>
          </cell>
          <cell r="D2091" t="str">
            <v>Industrial Customers</v>
          </cell>
          <cell r="E2091">
            <v>283440</v>
          </cell>
          <cell r="F2091">
            <v>1920</v>
          </cell>
          <cell r="L2091">
            <v>0</v>
          </cell>
          <cell r="M2091">
            <v>-73.69</v>
          </cell>
          <cell r="S2091">
            <v>40146.78</v>
          </cell>
          <cell r="AW2091">
            <v>10229.34</v>
          </cell>
          <cell r="AX2091">
            <v>28197.89</v>
          </cell>
          <cell r="AY2091">
            <v>40146.78</v>
          </cell>
          <cell r="AZ2091">
            <v>938.96</v>
          </cell>
        </row>
        <row r="2092">
          <cell r="A2092" t="str">
            <v>JUN 2018</v>
          </cell>
          <cell r="B2092" t="str">
            <v>LGINE691</v>
          </cell>
          <cell r="D2092" t="str">
            <v>Industrial Customers</v>
          </cell>
          <cell r="E2092">
            <v>25130500</v>
          </cell>
          <cell r="F2092">
            <v>19889.580000000002</v>
          </cell>
          <cell r="L2092">
            <v>0</v>
          </cell>
          <cell r="M2092">
            <v>-6590.55</v>
          </cell>
          <cell r="S2092">
            <v>2087148.02</v>
          </cell>
          <cell r="AW2092">
            <v>938372.8600000001</v>
          </cell>
          <cell r="AX2092">
            <v>1188873.3500000001</v>
          </cell>
          <cell r="AY2092">
            <v>2087148.02</v>
          </cell>
          <cell r="AZ2092">
            <v>41937.29</v>
          </cell>
        </row>
        <row r="2093">
          <cell r="A2093" t="str">
            <v>JUN 2018</v>
          </cell>
          <cell r="B2093" t="str">
            <v>LGINE691</v>
          </cell>
          <cell r="D2093" t="str">
            <v>Small Commercial Customers</v>
          </cell>
          <cell r="E2093">
            <v>352980</v>
          </cell>
          <cell r="F2093">
            <v>400</v>
          </cell>
          <cell r="L2093">
            <v>0</v>
          </cell>
          <cell r="M2093">
            <v>-91.78</v>
          </cell>
          <cell r="S2093">
            <v>28711.33</v>
          </cell>
          <cell r="AW2093">
            <v>13180.28</v>
          </cell>
          <cell r="AX2093">
            <v>15978.56</v>
          </cell>
          <cell r="AY2093">
            <v>28711.33</v>
          </cell>
          <cell r="AZ2093">
            <v>571.47</v>
          </cell>
        </row>
        <row r="2094">
          <cell r="A2094" t="str">
            <v>JUN 2018</v>
          </cell>
          <cell r="B2094" t="str">
            <v>LGINE693</v>
          </cell>
          <cell r="D2094" t="str">
            <v>Industrial Customers</v>
          </cell>
          <cell r="E2094">
            <v>96445800</v>
          </cell>
          <cell r="F2094">
            <v>19800</v>
          </cell>
          <cell r="L2094">
            <v>0</v>
          </cell>
          <cell r="M2094">
            <v>-27470.25</v>
          </cell>
          <cell r="S2094">
            <v>6273980.7699999996</v>
          </cell>
          <cell r="AW2094">
            <v>3380425.29</v>
          </cell>
          <cell r="AX2094">
            <v>3194456.3600000003</v>
          </cell>
          <cell r="AY2094">
            <v>6273980.7699999996</v>
          </cell>
          <cell r="AZ2094">
            <v>112450.07</v>
          </cell>
        </row>
        <row r="2095">
          <cell r="A2095" t="str">
            <v>JUN 2018</v>
          </cell>
          <cell r="B2095" t="str">
            <v>LGINE693</v>
          </cell>
          <cell r="D2095" t="str">
            <v>Public Authorities Customers</v>
          </cell>
          <cell r="E2095">
            <v>4982400</v>
          </cell>
          <cell r="F2095">
            <v>990</v>
          </cell>
          <cell r="L2095">
            <v>0</v>
          </cell>
          <cell r="M2095">
            <v>-1295.44</v>
          </cell>
          <cell r="S2095">
            <v>320952.94</v>
          </cell>
          <cell r="AW2095">
            <v>174633.12</v>
          </cell>
          <cell r="AX2095">
            <v>159660.82</v>
          </cell>
          <cell r="AY2095">
            <v>320952.94</v>
          </cell>
          <cell r="AZ2095">
            <v>5698.26</v>
          </cell>
        </row>
        <row r="2096">
          <cell r="A2096" t="str">
            <v>JUN 2018</v>
          </cell>
          <cell r="B2096" t="str">
            <v>LGINE699DS</v>
          </cell>
          <cell r="D2096" t="str">
            <v>Industrial Customers</v>
          </cell>
          <cell r="E2096">
            <v>9475200</v>
          </cell>
          <cell r="F2096">
            <v>330</v>
          </cell>
          <cell r="L2096">
            <v>0</v>
          </cell>
          <cell r="M2096">
            <v>-3505.83</v>
          </cell>
          <cell r="S2096">
            <v>538128.44999999995</v>
          </cell>
          <cell r="AW2096">
            <v>332105.76</v>
          </cell>
          <cell r="AX2096">
            <v>250935.47</v>
          </cell>
          <cell r="AY2096">
            <v>538128.44999999995</v>
          </cell>
          <cell r="AZ2096">
            <v>9429.1299999999992</v>
          </cell>
        </row>
        <row r="2097">
          <cell r="A2097" t="str">
            <v>JUN 2018</v>
          </cell>
          <cell r="B2097" t="str">
            <v>LGMLE570</v>
          </cell>
          <cell r="D2097" t="str">
            <v>Small Commercial Customers</v>
          </cell>
          <cell r="E2097">
            <v>196</v>
          </cell>
          <cell r="M2097">
            <v>-0.05</v>
          </cell>
          <cell r="S2097">
            <v>13.3</v>
          </cell>
          <cell r="AW2097">
            <v>13.81</v>
          </cell>
          <cell r="AX2097">
            <v>0</v>
          </cell>
          <cell r="AY2097">
            <v>13.3</v>
          </cell>
          <cell r="AZ2097">
            <v>0.27</v>
          </cell>
        </row>
        <row r="2098">
          <cell r="A2098" t="str">
            <v>JUN 2018</v>
          </cell>
          <cell r="B2098" t="str">
            <v>LGMLE571</v>
          </cell>
          <cell r="D2098" t="str">
            <v>Public Authorities Customers</v>
          </cell>
          <cell r="E2098">
            <v>58871</v>
          </cell>
          <cell r="M2098">
            <v>-15.59</v>
          </cell>
          <cell r="S2098">
            <v>3987.06</v>
          </cell>
          <cell r="AW2098">
            <v>4148.05</v>
          </cell>
          <cell r="AX2098">
            <v>0</v>
          </cell>
          <cell r="AY2098">
            <v>3987.06</v>
          </cell>
          <cell r="AZ2098">
            <v>80.53</v>
          </cell>
        </row>
        <row r="2099">
          <cell r="A2099" t="str">
            <v>JUN 2018</v>
          </cell>
          <cell r="B2099" t="str">
            <v>LGMLE571</v>
          </cell>
          <cell r="D2099" t="str">
            <v>Street Lights Customers</v>
          </cell>
          <cell r="E2099">
            <v>149845</v>
          </cell>
          <cell r="M2099">
            <v>-39.380000000000003</v>
          </cell>
          <cell r="S2099">
            <v>10153.41</v>
          </cell>
          <cell r="AW2099">
            <v>10558.08</v>
          </cell>
          <cell r="AX2099">
            <v>0</v>
          </cell>
          <cell r="AY2099">
            <v>10153.41</v>
          </cell>
          <cell r="AZ2099">
            <v>205.05</v>
          </cell>
        </row>
        <row r="2100">
          <cell r="A2100" t="str">
            <v>JUN 2018</v>
          </cell>
          <cell r="B2100" t="str">
            <v>LGMLE572</v>
          </cell>
          <cell r="D2100" t="str">
            <v>Public Authorities Customers</v>
          </cell>
          <cell r="E2100">
            <v>59581</v>
          </cell>
          <cell r="M2100">
            <v>-15.58</v>
          </cell>
          <cell r="S2100">
            <v>4038.43</v>
          </cell>
          <cell r="AW2100">
            <v>4198.07</v>
          </cell>
          <cell r="AX2100">
            <v>0</v>
          </cell>
          <cell r="AY2100">
            <v>4038.43</v>
          </cell>
          <cell r="AZ2100">
            <v>81.52</v>
          </cell>
        </row>
        <row r="2101">
          <cell r="A2101" t="str">
            <v>JUN 2018</v>
          </cell>
          <cell r="B2101" t="str">
            <v>LGMLE572</v>
          </cell>
          <cell r="D2101" t="str">
            <v>Street Lights Customers</v>
          </cell>
          <cell r="E2101">
            <v>6450</v>
          </cell>
          <cell r="M2101">
            <v>-1.67</v>
          </cell>
          <cell r="S2101">
            <v>437.37</v>
          </cell>
          <cell r="AW2101">
            <v>454.47</v>
          </cell>
          <cell r="AX2101">
            <v>0</v>
          </cell>
          <cell r="AY2101">
            <v>437.37</v>
          </cell>
          <cell r="AZ2101">
            <v>8.83</v>
          </cell>
        </row>
        <row r="2102">
          <cell r="A2102" t="str">
            <v>JUN 2018</v>
          </cell>
          <cell r="B2102" t="str">
            <v>LGMLE573</v>
          </cell>
          <cell r="D2102" t="str">
            <v>Public Authorities Customers</v>
          </cell>
          <cell r="E2102">
            <v>30528</v>
          </cell>
          <cell r="F2102">
            <v>537.87</v>
          </cell>
          <cell r="M2102">
            <v>-8.23</v>
          </cell>
          <cell r="S2102">
            <v>3034.35</v>
          </cell>
          <cell r="AW2102">
            <v>2562.5299999999997</v>
          </cell>
          <cell r="AX2102">
            <v>0</v>
          </cell>
          <cell r="AY2102">
            <v>3034.35</v>
          </cell>
          <cell r="AZ2102">
            <v>61.34</v>
          </cell>
        </row>
        <row r="2103">
          <cell r="A2103" t="str">
            <v>JUN 2018</v>
          </cell>
          <cell r="B2103" t="str">
            <v>LGMLE573</v>
          </cell>
          <cell r="D2103" t="str">
            <v>Residential Customers</v>
          </cell>
          <cell r="E2103">
            <v>264</v>
          </cell>
          <cell r="F2103">
            <v>4</v>
          </cell>
          <cell r="M2103">
            <v>-7.0000000000000007E-2</v>
          </cell>
          <cell r="S2103">
            <v>25.62</v>
          </cell>
          <cell r="AW2103">
            <v>22.16</v>
          </cell>
          <cell r="AX2103">
            <v>0</v>
          </cell>
          <cell r="AY2103">
            <v>25.62</v>
          </cell>
          <cell r="AZ2103">
            <v>0.52</v>
          </cell>
        </row>
        <row r="2104">
          <cell r="A2104" t="str">
            <v>JUN 2018</v>
          </cell>
          <cell r="B2104" t="str">
            <v>LGMLE573</v>
          </cell>
          <cell r="D2104" t="str">
            <v>Street Lights Customers</v>
          </cell>
          <cell r="E2104">
            <v>176578</v>
          </cell>
          <cell r="F2104">
            <v>3213.73</v>
          </cell>
          <cell r="M2104">
            <v>-46.39</v>
          </cell>
          <cell r="S2104">
            <v>17672.04</v>
          </cell>
          <cell r="AW2104">
            <v>14821.99</v>
          </cell>
          <cell r="AX2104">
            <v>0</v>
          </cell>
          <cell r="AY2104">
            <v>17672.04</v>
          </cell>
          <cell r="AZ2104">
            <v>356.82</v>
          </cell>
        </row>
        <row r="2105">
          <cell r="A2105" t="str">
            <v>JUN 2018</v>
          </cell>
          <cell r="B2105" t="str">
            <v>LGMLE574</v>
          </cell>
          <cell r="D2105" t="str">
            <v>Public Authorities Customers</v>
          </cell>
          <cell r="E2105">
            <v>68742</v>
          </cell>
          <cell r="F2105">
            <v>536</v>
          </cell>
          <cell r="M2105">
            <v>-17.88</v>
          </cell>
          <cell r="S2105">
            <v>6154.07</v>
          </cell>
          <cell r="AW2105">
            <v>5770.21</v>
          </cell>
          <cell r="AX2105">
            <v>0</v>
          </cell>
          <cell r="AY2105">
            <v>6154.07</v>
          </cell>
          <cell r="AZ2105">
            <v>124.21</v>
          </cell>
        </row>
        <row r="2106">
          <cell r="A2106" t="str">
            <v>JUN 2018</v>
          </cell>
          <cell r="B2106" t="str">
            <v>LGMLETECM1</v>
          </cell>
          <cell r="D2106" t="str">
            <v>Public Authorities Customers</v>
          </cell>
          <cell r="E2106">
            <v>6588</v>
          </cell>
          <cell r="F2106">
            <v>244</v>
          </cell>
          <cell r="M2106">
            <v>-0.86</v>
          </cell>
          <cell r="S2106">
            <v>517.71</v>
          </cell>
          <cell r="AW2106">
            <v>276.5</v>
          </cell>
          <cell r="AX2106">
            <v>0</v>
          </cell>
          <cell r="AY2106">
            <v>517.71</v>
          </cell>
          <cell r="AZ2106">
            <v>10.45</v>
          </cell>
        </row>
        <row r="2107">
          <cell r="A2107" t="str">
            <v>JUN 2018</v>
          </cell>
          <cell r="B2107" t="str">
            <v>LGMLETESS1</v>
          </cell>
          <cell r="D2107" t="str">
            <v>Public Authorities Customers</v>
          </cell>
          <cell r="E2107">
            <v>276</v>
          </cell>
          <cell r="F2107">
            <v>276</v>
          </cell>
          <cell r="M2107">
            <v>-0.04</v>
          </cell>
          <cell r="S2107">
            <v>292.94</v>
          </cell>
          <cell r="AW2107">
            <v>11.58</v>
          </cell>
          <cell r="AX2107">
            <v>0</v>
          </cell>
          <cell r="AY2107">
            <v>292.94</v>
          </cell>
          <cell r="AZ2107">
            <v>5.91</v>
          </cell>
        </row>
        <row r="2108">
          <cell r="A2108" t="str">
            <v>JUN 2018</v>
          </cell>
          <cell r="B2108" t="str">
            <v>LGRSE000</v>
          </cell>
          <cell r="D2108" t="str">
            <v>Residential Customers</v>
          </cell>
          <cell r="AW2108">
            <v>0</v>
          </cell>
          <cell r="AX2108">
            <v>0</v>
          </cell>
          <cell r="AY2108">
            <v>0</v>
          </cell>
          <cell r="AZ2108">
            <v>0</v>
          </cell>
        </row>
        <row r="2109">
          <cell r="A2109" t="str">
            <v>JUN 2018</v>
          </cell>
          <cell r="B2109" t="str">
            <v>LGRSE411</v>
          </cell>
          <cell r="D2109" t="str">
            <v>Public Authorities Customers</v>
          </cell>
          <cell r="E2109">
            <v>255</v>
          </cell>
          <cell r="L2109">
            <v>0.64</v>
          </cell>
          <cell r="M2109">
            <v>-0.06</v>
          </cell>
          <cell r="Q2109">
            <v>0</v>
          </cell>
          <cell r="S2109">
            <v>23.77</v>
          </cell>
          <cell r="AW2109">
            <v>23.93</v>
          </cell>
          <cell r="AX2109">
            <v>0</v>
          </cell>
          <cell r="AY2109">
            <v>23.77</v>
          </cell>
          <cell r="AZ2109">
            <v>0.48</v>
          </cell>
        </row>
        <row r="2110">
          <cell r="A2110" t="str">
            <v>JUN 2018</v>
          </cell>
          <cell r="B2110" t="str">
            <v>LGRSE411</v>
          </cell>
          <cell r="D2110" t="str">
            <v>Residential Customers</v>
          </cell>
          <cell r="E2110">
            <v>591282</v>
          </cell>
          <cell r="L2110">
            <v>1501.84</v>
          </cell>
          <cell r="M2110">
            <v>-154.16999999999999</v>
          </cell>
          <cell r="Q2110">
            <v>0</v>
          </cell>
          <cell r="S2110">
            <v>55117.16</v>
          </cell>
          <cell r="AW2110">
            <v>55474.07</v>
          </cell>
          <cell r="AX2110">
            <v>0</v>
          </cell>
          <cell r="AY2110">
            <v>55117.16</v>
          </cell>
          <cell r="AZ2110">
            <v>1112.95</v>
          </cell>
        </row>
        <row r="2111">
          <cell r="A2111" t="str">
            <v>JUN 2018</v>
          </cell>
          <cell r="B2111" t="str">
            <v>LGRSE511</v>
          </cell>
          <cell r="D2111" t="str">
            <v>Public Authorities Customers</v>
          </cell>
          <cell r="E2111">
            <v>181526</v>
          </cell>
          <cell r="F2111">
            <v>3295.25</v>
          </cell>
          <cell r="L2111">
            <v>461.07</v>
          </cell>
          <cell r="M2111">
            <v>-47.78</v>
          </cell>
          <cell r="Q2111">
            <v>0</v>
          </cell>
          <cell r="S2111">
            <v>20275.59</v>
          </cell>
          <cell r="AW2111">
            <v>17030.79</v>
          </cell>
          <cell r="AX2111">
            <v>0</v>
          </cell>
          <cell r="AY2111">
            <v>20275.59</v>
          </cell>
          <cell r="AZ2111">
            <v>409.25</v>
          </cell>
        </row>
        <row r="2112">
          <cell r="A2112" t="str">
            <v>JUN 2018</v>
          </cell>
          <cell r="B2112" t="str">
            <v>LGRSE511</v>
          </cell>
          <cell r="D2112" t="str">
            <v>Residential Customers</v>
          </cell>
          <cell r="E2112">
            <v>435067360</v>
          </cell>
          <cell r="F2112">
            <v>4448825</v>
          </cell>
          <cell r="L2112">
            <v>1105064.6599999999</v>
          </cell>
          <cell r="M2112">
            <v>-113233.07</v>
          </cell>
          <cell r="Q2112">
            <v>0</v>
          </cell>
          <cell r="S2112">
            <v>45096754.5</v>
          </cell>
          <cell r="AW2112">
            <v>40818113.450000003</v>
          </cell>
          <cell r="AX2112">
            <v>0</v>
          </cell>
          <cell r="AY2112">
            <v>45096754.5</v>
          </cell>
          <cell r="AZ2112">
            <v>910238.1</v>
          </cell>
        </row>
        <row r="2113">
          <cell r="A2113" t="str">
            <v>JUN 2018</v>
          </cell>
          <cell r="B2113" t="str">
            <v>LGRSE511</v>
          </cell>
          <cell r="D2113" t="str">
            <v>Small Commercial Customers</v>
          </cell>
          <cell r="E2113">
            <v>12375</v>
          </cell>
          <cell r="F2113">
            <v>73.5</v>
          </cell>
          <cell r="L2113">
            <v>31.43</v>
          </cell>
          <cell r="M2113">
            <v>-3.22</v>
          </cell>
          <cell r="Q2113">
            <v>0</v>
          </cell>
          <cell r="S2113">
            <v>1228.6199999999999</v>
          </cell>
          <cell r="AW2113">
            <v>1161.01</v>
          </cell>
          <cell r="AX2113">
            <v>0</v>
          </cell>
          <cell r="AY2113">
            <v>1228.6199999999999</v>
          </cell>
          <cell r="AZ2113">
            <v>24.8</v>
          </cell>
        </row>
        <row r="2114">
          <cell r="A2114" t="str">
            <v>JUN 2018</v>
          </cell>
          <cell r="B2114" t="str">
            <v>LGRSE519</v>
          </cell>
          <cell r="D2114" t="str">
            <v>Residential Customers</v>
          </cell>
          <cell r="E2114">
            <v>221794</v>
          </cell>
          <cell r="F2114">
            <v>3504.21</v>
          </cell>
          <cell r="L2114">
            <v>563.32000000000005</v>
          </cell>
          <cell r="M2114">
            <v>-58.1</v>
          </cell>
          <cell r="Q2114">
            <v>0</v>
          </cell>
          <cell r="S2114">
            <v>24244.06</v>
          </cell>
          <cell r="AW2114">
            <v>20808.78</v>
          </cell>
          <cell r="AX2114">
            <v>0</v>
          </cell>
          <cell r="AY2114">
            <v>24244.06</v>
          </cell>
          <cell r="AZ2114">
            <v>489.3</v>
          </cell>
        </row>
        <row r="2115">
          <cell r="A2115" t="str">
            <v>JUN 2018</v>
          </cell>
          <cell r="B2115" t="str">
            <v>LGRSE521</v>
          </cell>
          <cell r="D2115" t="str">
            <v>Residential Customers</v>
          </cell>
          <cell r="E2115">
            <v>56497</v>
          </cell>
          <cell r="F2115">
            <v>608.37</v>
          </cell>
          <cell r="L2115">
            <v>143.53</v>
          </cell>
          <cell r="M2115">
            <v>-14.72</v>
          </cell>
          <cell r="S2115">
            <v>5624.26</v>
          </cell>
          <cell r="AW2115">
            <v>5042.7199999999993</v>
          </cell>
          <cell r="AX2115">
            <v>0</v>
          </cell>
          <cell r="AY2115">
            <v>5624.26</v>
          </cell>
          <cell r="AZ2115">
            <v>113.58</v>
          </cell>
        </row>
        <row r="2116">
          <cell r="A2116" t="str">
            <v>JUN 2018</v>
          </cell>
          <cell r="B2116" t="str">
            <v>LGRSE523</v>
          </cell>
          <cell r="D2116" t="str">
            <v>Residential Customers</v>
          </cell>
          <cell r="E2116">
            <v>26231</v>
          </cell>
          <cell r="F2116">
            <v>12.25</v>
          </cell>
          <cell r="L2116">
            <v>66.63</v>
          </cell>
          <cell r="M2116">
            <v>-9.7100000000000009</v>
          </cell>
          <cell r="S2116">
            <v>1770.52</v>
          </cell>
          <cell r="AW2116">
            <v>1359.5500000000002</v>
          </cell>
          <cell r="AX2116">
            <v>473.6</v>
          </cell>
          <cell r="AY2116">
            <v>1770.52</v>
          </cell>
          <cell r="AZ2116">
            <v>36.08</v>
          </cell>
        </row>
        <row r="2117">
          <cell r="A2117" t="str">
            <v>JUN 2018</v>
          </cell>
          <cell r="B2117" t="str">
            <v>LGRSE527</v>
          </cell>
          <cell r="D2117" t="str">
            <v>Residential Customers</v>
          </cell>
          <cell r="E2117">
            <v>1388</v>
          </cell>
          <cell r="F2117">
            <v>24.5</v>
          </cell>
          <cell r="L2117">
            <v>3.52</v>
          </cell>
          <cell r="M2117">
            <v>-0.35</v>
          </cell>
          <cell r="S2117">
            <v>118.98</v>
          </cell>
          <cell r="AW2117">
            <v>95.52</v>
          </cell>
          <cell r="AX2117">
            <v>0</v>
          </cell>
          <cell r="AY2117">
            <v>118.98</v>
          </cell>
          <cell r="AZ2117">
            <v>2.41</v>
          </cell>
        </row>
        <row r="2118">
          <cell r="A2118" t="str">
            <v>JUN 2018</v>
          </cell>
          <cell r="B2118" t="str">
            <v>LGRSE540</v>
          </cell>
          <cell r="D2118" t="str">
            <v>Public Authorities Customers</v>
          </cell>
          <cell r="E2118">
            <v>94</v>
          </cell>
          <cell r="F2118">
            <v>12.25</v>
          </cell>
          <cell r="L2118">
            <v>0.24</v>
          </cell>
          <cell r="M2118">
            <v>-0.02</v>
          </cell>
          <cell r="Q2118">
            <v>0</v>
          </cell>
          <cell r="S2118">
            <v>21.27</v>
          </cell>
          <cell r="AW2118">
            <v>8.82</v>
          </cell>
          <cell r="AX2118">
            <v>0</v>
          </cell>
          <cell r="AY2118">
            <v>21.27</v>
          </cell>
          <cell r="AZ2118">
            <v>0.43</v>
          </cell>
        </row>
        <row r="2119">
          <cell r="A2119" t="str">
            <v>JUN 2018</v>
          </cell>
          <cell r="B2119" t="str">
            <v>LGRSE540</v>
          </cell>
          <cell r="D2119" t="str">
            <v>Residential Customers</v>
          </cell>
          <cell r="E2119">
            <v>5700</v>
          </cell>
          <cell r="F2119">
            <v>12.25</v>
          </cell>
          <cell r="L2119">
            <v>14.48</v>
          </cell>
          <cell r="M2119">
            <v>-1.49</v>
          </cell>
          <cell r="Q2119">
            <v>0</v>
          </cell>
          <cell r="S2119">
            <v>543.86</v>
          </cell>
          <cell r="AW2119">
            <v>534.77</v>
          </cell>
          <cell r="AX2119">
            <v>0</v>
          </cell>
          <cell r="AY2119">
            <v>543.86</v>
          </cell>
          <cell r="AZ2119">
            <v>10.98</v>
          </cell>
        </row>
        <row r="2120">
          <cell r="A2120" t="str">
            <v>JUN 2018</v>
          </cell>
          <cell r="B2120" t="str">
            <v>LGRSE540</v>
          </cell>
          <cell r="D2120" t="str">
            <v>Small Commercial Customers</v>
          </cell>
          <cell r="E2120">
            <v>28285</v>
          </cell>
          <cell r="F2120">
            <v>49</v>
          </cell>
          <cell r="L2120">
            <v>71.84</v>
          </cell>
          <cell r="M2120">
            <v>-7.37</v>
          </cell>
          <cell r="Q2120">
            <v>0</v>
          </cell>
          <cell r="S2120">
            <v>2686.75</v>
          </cell>
          <cell r="AW2120">
            <v>2653.69</v>
          </cell>
          <cell r="AX2120">
            <v>0</v>
          </cell>
          <cell r="AY2120">
            <v>2686.75</v>
          </cell>
          <cell r="AZ2120">
            <v>54.22</v>
          </cell>
        </row>
        <row r="2121">
          <cell r="A2121" t="str">
            <v>JUN 2018</v>
          </cell>
          <cell r="B2121" t="str">
            <v>LGUM_000</v>
          </cell>
          <cell r="D2121" t="str">
            <v>Industrial Customers</v>
          </cell>
          <cell r="AW2121">
            <v>0</v>
          </cell>
          <cell r="AX2121">
            <v>0</v>
          </cell>
          <cell r="AY2121">
            <v>0</v>
          </cell>
          <cell r="AZ2121">
            <v>0</v>
          </cell>
        </row>
        <row r="2122">
          <cell r="A2122" t="str">
            <v>JUN 2018</v>
          </cell>
          <cell r="B2122" t="str">
            <v>LGUM_000</v>
          </cell>
          <cell r="D2122" t="str">
            <v>Large Commercial Customers</v>
          </cell>
          <cell r="AW2122">
            <v>0</v>
          </cell>
          <cell r="AX2122">
            <v>0</v>
          </cell>
          <cell r="AY2122">
            <v>0</v>
          </cell>
          <cell r="AZ2122">
            <v>0</v>
          </cell>
        </row>
        <row r="2123">
          <cell r="A2123" t="str">
            <v>JUN 2018</v>
          </cell>
          <cell r="B2123" t="str">
            <v>LGUM_000</v>
          </cell>
          <cell r="D2123" t="str">
            <v>Public Authorities Customers</v>
          </cell>
          <cell r="AW2123">
            <v>0</v>
          </cell>
          <cell r="AX2123">
            <v>0</v>
          </cell>
          <cell r="AY2123">
            <v>0</v>
          </cell>
          <cell r="AZ2123">
            <v>0</v>
          </cell>
        </row>
        <row r="2124">
          <cell r="A2124" t="str">
            <v>JUN 2018</v>
          </cell>
          <cell r="B2124" t="str">
            <v>LGUM_000</v>
          </cell>
          <cell r="D2124" t="str">
            <v>Residential Customers</v>
          </cell>
          <cell r="AW2124">
            <v>0</v>
          </cell>
          <cell r="AX2124">
            <v>0</v>
          </cell>
          <cell r="AY2124">
            <v>0</v>
          </cell>
          <cell r="AZ2124">
            <v>0</v>
          </cell>
        </row>
        <row r="2125">
          <cell r="A2125" t="str">
            <v>JUN 2018</v>
          </cell>
          <cell r="B2125" t="str">
            <v>LGUM_000</v>
          </cell>
          <cell r="D2125" t="str">
            <v>Small Commercial Customers</v>
          </cell>
          <cell r="AW2125">
            <v>0</v>
          </cell>
          <cell r="AX2125">
            <v>0</v>
          </cell>
          <cell r="AY2125">
            <v>0</v>
          </cell>
          <cell r="AZ2125">
            <v>0</v>
          </cell>
        </row>
        <row r="2126">
          <cell r="A2126" t="str">
            <v>JUN 2018</v>
          </cell>
          <cell r="B2126" t="str">
            <v>LGUM_000</v>
          </cell>
          <cell r="D2126" t="str">
            <v>Street Lights Customers</v>
          </cell>
          <cell r="AW2126">
            <v>0</v>
          </cell>
          <cell r="AX2126">
            <v>0</v>
          </cell>
          <cell r="AY2126">
            <v>0</v>
          </cell>
          <cell r="AZ2126">
            <v>0</v>
          </cell>
        </row>
        <row r="2127">
          <cell r="A2127" t="str">
            <v>JUN 2018</v>
          </cell>
          <cell r="B2127" t="str">
            <v>LGUM_201</v>
          </cell>
          <cell r="D2127" t="str">
            <v>Large Commercial Customers</v>
          </cell>
          <cell r="E2127">
            <v>167</v>
          </cell>
          <cell r="M2127">
            <v>-0.05</v>
          </cell>
          <cell r="Q2127">
            <v>0</v>
          </cell>
          <cell r="S2127">
            <v>54.02</v>
          </cell>
          <cell r="AW2127">
            <v>53.6</v>
          </cell>
          <cell r="AX2127">
            <v>0</v>
          </cell>
          <cell r="AY2127">
            <v>54.02</v>
          </cell>
          <cell r="AZ2127">
            <v>1.0900000000000001</v>
          </cell>
        </row>
        <row r="2128">
          <cell r="A2128" t="str">
            <v>JUN 2018</v>
          </cell>
          <cell r="B2128" t="str">
            <v>LGUM_201</v>
          </cell>
          <cell r="D2128" t="str">
            <v>Public Authorities Customers</v>
          </cell>
          <cell r="E2128">
            <v>178</v>
          </cell>
          <cell r="M2128">
            <v>-0.05</v>
          </cell>
          <cell r="Q2128">
            <v>0</v>
          </cell>
          <cell r="S2128">
            <v>47.4</v>
          </cell>
          <cell r="AW2128">
            <v>47.15</v>
          </cell>
          <cell r="AX2128">
            <v>0</v>
          </cell>
          <cell r="AY2128">
            <v>47.4</v>
          </cell>
          <cell r="AZ2128">
            <v>0.95</v>
          </cell>
        </row>
        <row r="2129">
          <cell r="A2129" t="str">
            <v>JUN 2018</v>
          </cell>
          <cell r="B2129" t="str">
            <v>LGUM_201</v>
          </cell>
          <cell r="D2129" t="str">
            <v>Residential Customers</v>
          </cell>
          <cell r="E2129">
            <v>773</v>
          </cell>
          <cell r="M2129">
            <v>-0.23</v>
          </cell>
          <cell r="Q2129">
            <v>0</v>
          </cell>
          <cell r="S2129">
            <v>244.53</v>
          </cell>
          <cell r="AW2129">
            <v>242.69</v>
          </cell>
          <cell r="AX2129">
            <v>0</v>
          </cell>
          <cell r="AY2129">
            <v>244.53</v>
          </cell>
          <cell r="AZ2129">
            <v>4.97</v>
          </cell>
        </row>
        <row r="2130">
          <cell r="A2130" t="str">
            <v>JUN 2018</v>
          </cell>
          <cell r="B2130" t="str">
            <v>LGUM_201</v>
          </cell>
          <cell r="D2130" t="str">
            <v>Small Commercial Customers</v>
          </cell>
          <cell r="E2130">
            <v>95</v>
          </cell>
          <cell r="M2130">
            <v>-0.03</v>
          </cell>
          <cell r="Q2130">
            <v>0</v>
          </cell>
          <cell r="S2130">
            <v>28.47</v>
          </cell>
          <cell r="AW2130">
            <v>28.29</v>
          </cell>
          <cell r="AX2130">
            <v>0</v>
          </cell>
          <cell r="AY2130">
            <v>28.47</v>
          </cell>
          <cell r="AZ2130">
            <v>0.56999999999999995</v>
          </cell>
        </row>
        <row r="2131">
          <cell r="A2131" t="str">
            <v>JUN 2018</v>
          </cell>
          <cell r="B2131" t="str">
            <v>LGUM_201</v>
          </cell>
          <cell r="D2131" t="str">
            <v>Street Lights Customers</v>
          </cell>
          <cell r="E2131">
            <v>1148</v>
          </cell>
          <cell r="M2131">
            <v>-0.3</v>
          </cell>
          <cell r="Q2131">
            <v>0</v>
          </cell>
          <cell r="S2131">
            <v>312.88</v>
          </cell>
          <cell r="AW2131">
            <v>311.19</v>
          </cell>
          <cell r="AX2131">
            <v>0</v>
          </cell>
          <cell r="AY2131">
            <v>312.88</v>
          </cell>
          <cell r="AZ2131">
            <v>6.31</v>
          </cell>
        </row>
        <row r="2132">
          <cell r="A2132" t="str">
            <v>JUN 2018</v>
          </cell>
          <cell r="B2132" t="str">
            <v>LGUM_203</v>
          </cell>
          <cell r="D2132" t="str">
            <v>Large Commercial Customers</v>
          </cell>
          <cell r="E2132">
            <v>4027</v>
          </cell>
          <cell r="M2132">
            <v>-1.03</v>
          </cell>
          <cell r="Q2132">
            <v>0</v>
          </cell>
          <cell r="S2132">
            <v>672.17</v>
          </cell>
          <cell r="AW2132">
            <v>675.32</v>
          </cell>
          <cell r="AX2132">
            <v>0</v>
          </cell>
          <cell r="AY2132">
            <v>672.17</v>
          </cell>
          <cell r="AZ2132">
            <v>13.59</v>
          </cell>
        </row>
        <row r="2133">
          <cell r="A2133" t="str">
            <v>JUN 2018</v>
          </cell>
          <cell r="B2133" t="str">
            <v>LGUM_203</v>
          </cell>
          <cell r="D2133" t="str">
            <v>Public Authorities Customers</v>
          </cell>
          <cell r="E2133">
            <v>130985</v>
          </cell>
          <cell r="M2133">
            <v>-34.450000000000003</v>
          </cell>
          <cell r="Q2133">
            <v>0</v>
          </cell>
          <cell r="S2133">
            <v>21352.52</v>
          </cell>
          <cell r="AW2133">
            <v>21453.95</v>
          </cell>
          <cell r="AX2133">
            <v>0</v>
          </cell>
          <cell r="AY2133">
            <v>21352.52</v>
          </cell>
          <cell r="AZ2133">
            <v>431.2</v>
          </cell>
        </row>
        <row r="2134">
          <cell r="A2134" t="str">
            <v>JUN 2018</v>
          </cell>
          <cell r="B2134" t="str">
            <v>LGUM_203</v>
          </cell>
          <cell r="D2134" t="str">
            <v>Residential Customers</v>
          </cell>
          <cell r="E2134">
            <v>25095</v>
          </cell>
          <cell r="M2134">
            <v>-6.38</v>
          </cell>
          <cell r="Q2134">
            <v>0</v>
          </cell>
          <cell r="S2134">
            <v>4018.42</v>
          </cell>
          <cell r="AW2134">
            <v>4038.52</v>
          </cell>
          <cell r="AX2134">
            <v>0</v>
          </cell>
          <cell r="AY2134">
            <v>4018.42</v>
          </cell>
          <cell r="AZ2134">
            <v>81.489999999999995</v>
          </cell>
        </row>
        <row r="2135">
          <cell r="A2135" t="str">
            <v>JUN 2018</v>
          </cell>
          <cell r="B2135" t="str">
            <v>LGUM_203</v>
          </cell>
          <cell r="D2135" t="str">
            <v>Small Commercial Customers</v>
          </cell>
          <cell r="E2135">
            <v>16786</v>
          </cell>
          <cell r="M2135">
            <v>-4.3499999999999996</v>
          </cell>
          <cell r="Q2135">
            <v>0</v>
          </cell>
          <cell r="S2135">
            <v>2803.63</v>
          </cell>
          <cell r="AW2135">
            <v>2815.1</v>
          </cell>
          <cell r="AX2135">
            <v>0</v>
          </cell>
          <cell r="AY2135">
            <v>2803.63</v>
          </cell>
          <cell r="AZ2135">
            <v>56.69</v>
          </cell>
        </row>
        <row r="2136">
          <cell r="A2136" t="str">
            <v>JUN 2018</v>
          </cell>
          <cell r="B2136" t="str">
            <v>LGUM_203</v>
          </cell>
          <cell r="D2136" t="str">
            <v>Street Lights Customers</v>
          </cell>
          <cell r="E2136">
            <v>36775</v>
          </cell>
          <cell r="M2136">
            <v>-9.57</v>
          </cell>
          <cell r="Q2136">
            <v>0</v>
          </cell>
          <cell r="S2136">
            <v>5970.04</v>
          </cell>
          <cell r="AW2136">
            <v>5997.3</v>
          </cell>
          <cell r="AX2136">
            <v>0</v>
          </cell>
          <cell r="AY2136">
            <v>5970.04</v>
          </cell>
          <cell r="AZ2136">
            <v>120.67</v>
          </cell>
        </row>
        <row r="2137">
          <cell r="A2137" t="str">
            <v>JUN 2018</v>
          </cell>
          <cell r="B2137" t="str">
            <v>LGUM_204</v>
          </cell>
          <cell r="D2137" t="str">
            <v>Industrial Customers</v>
          </cell>
          <cell r="E2137">
            <v>1280</v>
          </cell>
          <cell r="M2137">
            <v>-0.34</v>
          </cell>
          <cell r="Q2137">
            <v>0</v>
          </cell>
          <cell r="S2137">
            <v>179.79</v>
          </cell>
          <cell r="AW2137">
            <v>181.3</v>
          </cell>
          <cell r="AX2137">
            <v>0</v>
          </cell>
          <cell r="AY2137">
            <v>179.79</v>
          </cell>
          <cell r="AZ2137">
            <v>3.63</v>
          </cell>
        </row>
        <row r="2138">
          <cell r="A2138" t="str">
            <v>JUN 2018</v>
          </cell>
          <cell r="B2138" t="str">
            <v>LGUM_204</v>
          </cell>
          <cell r="D2138" t="str">
            <v>Large Commercial Customers</v>
          </cell>
          <cell r="E2138">
            <v>12472</v>
          </cell>
          <cell r="M2138">
            <v>-3.27</v>
          </cell>
          <cell r="Q2138">
            <v>0</v>
          </cell>
          <cell r="S2138">
            <v>1648.75</v>
          </cell>
          <cell r="AW2138">
            <v>1666.8</v>
          </cell>
          <cell r="AX2138">
            <v>0</v>
          </cell>
          <cell r="AY2138">
            <v>1648.75</v>
          </cell>
          <cell r="AZ2138">
            <v>33.33</v>
          </cell>
        </row>
        <row r="2139">
          <cell r="A2139" t="str">
            <v>JUN 2018</v>
          </cell>
          <cell r="B2139" t="str">
            <v>LGUM_204</v>
          </cell>
          <cell r="D2139" t="str">
            <v>Public Authorities Customers</v>
          </cell>
          <cell r="E2139">
            <v>207944</v>
          </cell>
          <cell r="M2139">
            <v>-54.32</v>
          </cell>
          <cell r="Q2139">
            <v>0</v>
          </cell>
          <cell r="S2139">
            <v>26859.05</v>
          </cell>
          <cell r="AW2139">
            <v>27156.69</v>
          </cell>
          <cell r="AX2139">
            <v>0</v>
          </cell>
          <cell r="AY2139">
            <v>26859.05</v>
          </cell>
          <cell r="AZ2139">
            <v>542.15</v>
          </cell>
        </row>
        <row r="2140">
          <cell r="A2140" t="str">
            <v>JUN 2018</v>
          </cell>
          <cell r="B2140" t="str">
            <v>LGUM_204</v>
          </cell>
          <cell r="D2140" t="str">
            <v>Residential Customers</v>
          </cell>
          <cell r="E2140">
            <v>5910</v>
          </cell>
          <cell r="M2140">
            <v>-1.55</v>
          </cell>
          <cell r="Q2140">
            <v>0</v>
          </cell>
          <cell r="S2140">
            <v>742.67</v>
          </cell>
          <cell r="AW2140">
            <v>751.49</v>
          </cell>
          <cell r="AX2140">
            <v>0</v>
          </cell>
          <cell r="AY2140">
            <v>742.67</v>
          </cell>
          <cell r="AZ2140">
            <v>14.97</v>
          </cell>
        </row>
        <row r="2141">
          <cell r="A2141" t="str">
            <v>JUN 2018</v>
          </cell>
          <cell r="B2141" t="str">
            <v>LGUM_204</v>
          </cell>
          <cell r="D2141" t="str">
            <v>Small Commercial Customers</v>
          </cell>
          <cell r="E2141">
            <v>40903</v>
          </cell>
          <cell r="M2141">
            <v>-10.78</v>
          </cell>
          <cell r="Q2141">
            <v>0</v>
          </cell>
          <cell r="S2141">
            <v>5350.8</v>
          </cell>
          <cell r="AW2141">
            <v>5408.41</v>
          </cell>
          <cell r="AX2141">
            <v>0</v>
          </cell>
          <cell r="AY2141">
            <v>5350.8</v>
          </cell>
          <cell r="AZ2141">
            <v>108.09</v>
          </cell>
        </row>
        <row r="2142">
          <cell r="A2142" t="str">
            <v>JUN 2018</v>
          </cell>
          <cell r="B2142" t="str">
            <v>LGUM_204</v>
          </cell>
          <cell r="D2142" t="str">
            <v>Street Lights Customers</v>
          </cell>
          <cell r="E2142">
            <v>76867</v>
          </cell>
          <cell r="M2142">
            <v>-19.96</v>
          </cell>
          <cell r="Q2142">
            <v>0</v>
          </cell>
          <cell r="S2142">
            <v>9978.4500000000007</v>
          </cell>
          <cell r="AW2142">
            <v>10086.14</v>
          </cell>
          <cell r="AX2142">
            <v>0</v>
          </cell>
          <cell r="AY2142">
            <v>9978.4500000000007</v>
          </cell>
          <cell r="AZ2142">
            <v>201.37</v>
          </cell>
        </row>
        <row r="2143">
          <cell r="A2143" t="str">
            <v>JUN 2018</v>
          </cell>
          <cell r="B2143" t="str">
            <v>LGUM_206</v>
          </cell>
          <cell r="D2143" t="str">
            <v>Public Authorities Customers</v>
          </cell>
          <cell r="E2143">
            <v>1068</v>
          </cell>
          <cell r="M2143">
            <v>-0.26</v>
          </cell>
          <cell r="Q2143">
            <v>0</v>
          </cell>
          <cell r="S2143">
            <v>447.95</v>
          </cell>
          <cell r="AW2143">
            <v>443.2</v>
          </cell>
          <cell r="AX2143">
            <v>0</v>
          </cell>
          <cell r="AY2143">
            <v>447.95</v>
          </cell>
          <cell r="AZ2143">
            <v>9.0399999999999991</v>
          </cell>
        </row>
        <row r="2144">
          <cell r="A2144" t="str">
            <v>JUN 2018</v>
          </cell>
          <cell r="B2144" t="str">
            <v>LGUM_206</v>
          </cell>
          <cell r="D2144" t="str">
            <v>Residential Customers</v>
          </cell>
          <cell r="M2144">
            <v>0</v>
          </cell>
          <cell r="Q2144">
            <v>0</v>
          </cell>
          <cell r="S2144">
            <v>0</v>
          </cell>
          <cell r="AW2144">
            <v>0</v>
          </cell>
          <cell r="AX2144">
            <v>0</v>
          </cell>
          <cell r="AY2144">
            <v>0</v>
          </cell>
          <cell r="AZ2144">
            <v>0</v>
          </cell>
        </row>
        <row r="2145">
          <cell r="A2145" t="str">
            <v>JUN 2018</v>
          </cell>
          <cell r="B2145" t="str">
            <v>LGUM_206</v>
          </cell>
          <cell r="D2145" t="str">
            <v>Small Commercial Customers</v>
          </cell>
          <cell r="E2145">
            <v>652</v>
          </cell>
          <cell r="M2145">
            <v>-0.17</v>
          </cell>
          <cell r="Q2145">
            <v>0</v>
          </cell>
          <cell r="S2145">
            <v>294.16000000000003</v>
          </cell>
          <cell r="AW2145">
            <v>290.85000000000002</v>
          </cell>
          <cell r="AX2145">
            <v>0</v>
          </cell>
          <cell r="AY2145">
            <v>294.16000000000003</v>
          </cell>
          <cell r="AZ2145">
            <v>5.93</v>
          </cell>
        </row>
        <row r="2146">
          <cell r="A2146" t="str">
            <v>JUN 2018</v>
          </cell>
          <cell r="B2146" t="str">
            <v>LGUM_206</v>
          </cell>
          <cell r="D2146" t="str">
            <v>Street Lights Customers</v>
          </cell>
          <cell r="E2146">
            <v>669</v>
          </cell>
          <cell r="M2146">
            <v>-0.17</v>
          </cell>
          <cell r="Q2146">
            <v>0</v>
          </cell>
          <cell r="S2146">
            <v>265.83</v>
          </cell>
          <cell r="AW2146">
            <v>263.14999999999998</v>
          </cell>
          <cell r="AX2146">
            <v>0</v>
          </cell>
          <cell r="AY2146">
            <v>265.83</v>
          </cell>
          <cell r="AZ2146">
            <v>5.36</v>
          </cell>
        </row>
        <row r="2147">
          <cell r="A2147" t="str">
            <v>JUN 2018</v>
          </cell>
          <cell r="B2147" t="str">
            <v>LGUM_207</v>
          </cell>
          <cell r="D2147" t="str">
            <v>Industrial Customers</v>
          </cell>
          <cell r="E2147">
            <v>361</v>
          </cell>
          <cell r="M2147">
            <v>-0.1</v>
          </cell>
          <cell r="Q2147">
            <v>0</v>
          </cell>
          <cell r="S2147">
            <v>51.12</v>
          </cell>
          <cell r="AW2147">
            <v>51.57</v>
          </cell>
          <cell r="AX2147">
            <v>0</v>
          </cell>
          <cell r="AY2147">
            <v>51.12</v>
          </cell>
          <cell r="AZ2147">
            <v>1.02</v>
          </cell>
        </row>
        <row r="2148">
          <cell r="A2148" t="str">
            <v>JUN 2018</v>
          </cell>
          <cell r="B2148" t="str">
            <v>LGUM_207</v>
          </cell>
          <cell r="D2148" t="str">
            <v>Large Commercial Customers</v>
          </cell>
          <cell r="E2148">
            <v>21025</v>
          </cell>
          <cell r="M2148">
            <v>-5.59</v>
          </cell>
          <cell r="Q2148">
            <v>0</v>
          </cell>
          <cell r="S2148">
            <v>3001.52</v>
          </cell>
          <cell r="AW2148">
            <v>3027.78</v>
          </cell>
          <cell r="AX2148">
            <v>0</v>
          </cell>
          <cell r="AY2148">
            <v>3001.52</v>
          </cell>
          <cell r="AZ2148">
            <v>60.47</v>
          </cell>
        </row>
        <row r="2149">
          <cell r="A2149" t="str">
            <v>JUN 2018</v>
          </cell>
          <cell r="B2149" t="str">
            <v>LGUM_207</v>
          </cell>
          <cell r="D2149" t="str">
            <v>Public Authorities Customers</v>
          </cell>
          <cell r="E2149">
            <v>5200</v>
          </cell>
          <cell r="M2149">
            <v>-1.59</v>
          </cell>
          <cell r="Q2149">
            <v>0</v>
          </cell>
          <cell r="S2149">
            <v>698.83</v>
          </cell>
          <cell r="AW2149">
            <v>709.09</v>
          </cell>
          <cell r="AX2149">
            <v>0</v>
          </cell>
          <cell r="AY2149">
            <v>698.83</v>
          </cell>
          <cell r="AZ2149">
            <v>14.11</v>
          </cell>
        </row>
        <row r="2150">
          <cell r="A2150" t="str">
            <v>JUN 2018</v>
          </cell>
          <cell r="B2150" t="str">
            <v>LGUM_207</v>
          </cell>
          <cell r="D2150" t="str">
            <v>Residential Customers</v>
          </cell>
          <cell r="E2150">
            <v>1144</v>
          </cell>
          <cell r="M2150">
            <v>-0.31</v>
          </cell>
          <cell r="Q2150">
            <v>0</v>
          </cell>
          <cell r="S2150">
            <v>159.77000000000001</v>
          </cell>
          <cell r="AW2150">
            <v>161.16</v>
          </cell>
          <cell r="AX2150">
            <v>0</v>
          </cell>
          <cell r="AY2150">
            <v>159.77000000000001</v>
          </cell>
          <cell r="AZ2150">
            <v>3.22</v>
          </cell>
        </row>
        <row r="2151">
          <cell r="A2151" t="str">
            <v>JUN 2018</v>
          </cell>
          <cell r="B2151" t="str">
            <v>LGUM_207</v>
          </cell>
          <cell r="D2151" t="str">
            <v>Small Commercial Customers</v>
          </cell>
          <cell r="E2151">
            <v>44192</v>
          </cell>
          <cell r="M2151">
            <v>-11.7</v>
          </cell>
          <cell r="Q2151">
            <v>0</v>
          </cell>
          <cell r="S2151">
            <v>6484.28</v>
          </cell>
          <cell r="AW2151">
            <v>6533.79</v>
          </cell>
          <cell r="AX2151">
            <v>0</v>
          </cell>
          <cell r="AY2151">
            <v>6484.28</v>
          </cell>
          <cell r="AZ2151">
            <v>130.63</v>
          </cell>
        </row>
        <row r="2152">
          <cell r="A2152" t="str">
            <v>JUN 2018</v>
          </cell>
          <cell r="B2152" t="str">
            <v>LGUM_207</v>
          </cell>
          <cell r="D2152" t="str">
            <v>Street Lights Customers</v>
          </cell>
          <cell r="E2152">
            <v>5517</v>
          </cell>
          <cell r="M2152">
            <v>-1.41</v>
          </cell>
          <cell r="Q2152">
            <v>0</v>
          </cell>
          <cell r="S2152">
            <v>788.73</v>
          </cell>
          <cell r="AW2152">
            <v>795.04</v>
          </cell>
          <cell r="AX2152">
            <v>0</v>
          </cell>
          <cell r="AY2152">
            <v>788.73</v>
          </cell>
          <cell r="AZ2152">
            <v>15.88</v>
          </cell>
        </row>
        <row r="2153">
          <cell r="A2153" t="str">
            <v>JUN 2018</v>
          </cell>
          <cell r="B2153" t="str">
            <v>LGUM_208</v>
          </cell>
          <cell r="D2153" t="str">
            <v>Large Commercial Customers</v>
          </cell>
          <cell r="E2153">
            <v>434</v>
          </cell>
          <cell r="M2153">
            <v>-0.12</v>
          </cell>
          <cell r="Q2153">
            <v>0</v>
          </cell>
          <cell r="S2153">
            <v>129.28</v>
          </cell>
          <cell r="AW2153">
            <v>128.41</v>
          </cell>
          <cell r="AX2153">
            <v>0</v>
          </cell>
          <cell r="AY2153">
            <v>129.28</v>
          </cell>
          <cell r="AZ2153">
            <v>2.61</v>
          </cell>
        </row>
        <row r="2154">
          <cell r="A2154" t="str">
            <v>JUN 2018</v>
          </cell>
          <cell r="B2154" t="str">
            <v>LGUM_208</v>
          </cell>
          <cell r="D2154" t="str">
            <v>Public Authorities Customers</v>
          </cell>
          <cell r="E2154">
            <v>33360</v>
          </cell>
          <cell r="M2154">
            <v>-8.66</v>
          </cell>
          <cell r="Q2154">
            <v>0</v>
          </cell>
          <cell r="S2154">
            <v>9612.14</v>
          </cell>
          <cell r="AW2154">
            <v>9552.6</v>
          </cell>
          <cell r="AX2154">
            <v>0</v>
          </cell>
          <cell r="AY2154">
            <v>9612.14</v>
          </cell>
          <cell r="AZ2154">
            <v>194.03</v>
          </cell>
        </row>
        <row r="2155">
          <cell r="A2155" t="str">
            <v>JUN 2018</v>
          </cell>
          <cell r="B2155" t="str">
            <v>LGUM_208</v>
          </cell>
          <cell r="D2155" t="str">
            <v>Residential Customers</v>
          </cell>
          <cell r="E2155">
            <v>1317</v>
          </cell>
          <cell r="M2155">
            <v>-0.24</v>
          </cell>
          <cell r="Q2155">
            <v>0</v>
          </cell>
          <cell r="S2155">
            <v>362.33</v>
          </cell>
          <cell r="AW2155">
            <v>360.18</v>
          </cell>
          <cell r="AX2155">
            <v>0</v>
          </cell>
          <cell r="AY2155">
            <v>362.33</v>
          </cell>
          <cell r="AZ2155">
            <v>7.36</v>
          </cell>
        </row>
        <row r="2156">
          <cell r="A2156" t="str">
            <v>JUN 2018</v>
          </cell>
          <cell r="B2156" t="str">
            <v>LGUM_208</v>
          </cell>
          <cell r="D2156" t="str">
            <v>Small Commercial Customers</v>
          </cell>
          <cell r="E2156">
            <v>16982</v>
          </cell>
          <cell r="M2156">
            <v>-6.12</v>
          </cell>
          <cell r="Q2156">
            <v>0</v>
          </cell>
          <cell r="S2156">
            <v>4872.55</v>
          </cell>
          <cell r="AW2156">
            <v>4842.45</v>
          </cell>
          <cell r="AX2156">
            <v>0</v>
          </cell>
          <cell r="AY2156">
            <v>4872.55</v>
          </cell>
          <cell r="AZ2156">
            <v>98.31</v>
          </cell>
        </row>
        <row r="2157">
          <cell r="A2157" t="str">
            <v>JUN 2018</v>
          </cell>
          <cell r="B2157" t="str">
            <v>LGUM_208</v>
          </cell>
          <cell r="D2157" t="str">
            <v>Street Lights Customers</v>
          </cell>
          <cell r="E2157">
            <v>17655</v>
          </cell>
          <cell r="M2157">
            <v>-4.59</v>
          </cell>
          <cell r="Q2157">
            <v>0</v>
          </cell>
          <cell r="S2157">
            <v>4994.33</v>
          </cell>
          <cell r="AW2157">
            <v>4964.87</v>
          </cell>
          <cell r="AX2157">
            <v>0</v>
          </cell>
          <cell r="AY2157">
            <v>4994.33</v>
          </cell>
          <cell r="AZ2157">
            <v>100.82</v>
          </cell>
        </row>
        <row r="2158">
          <cell r="A2158" t="str">
            <v>JUN 2018</v>
          </cell>
          <cell r="B2158" t="str">
            <v>LGUM_209</v>
          </cell>
          <cell r="D2158" t="str">
            <v>Large Commercial Customers</v>
          </cell>
          <cell r="E2158">
            <v>278</v>
          </cell>
          <cell r="M2158">
            <v>-7.0000000000000007E-2</v>
          </cell>
          <cell r="Q2158">
            <v>0</v>
          </cell>
          <cell r="S2158">
            <v>30.06</v>
          </cell>
          <cell r="AW2158">
            <v>30.57</v>
          </cell>
          <cell r="AX2158">
            <v>0</v>
          </cell>
          <cell r="AY2158">
            <v>30.06</v>
          </cell>
          <cell r="AZ2158">
            <v>0.61</v>
          </cell>
        </row>
        <row r="2159">
          <cell r="A2159" t="str">
            <v>JUN 2018</v>
          </cell>
          <cell r="B2159" t="str">
            <v>LGUM_209</v>
          </cell>
          <cell r="D2159" t="str">
            <v>Public Authorities Customers</v>
          </cell>
          <cell r="E2159">
            <v>275</v>
          </cell>
          <cell r="M2159">
            <v>-7.0000000000000007E-2</v>
          </cell>
          <cell r="Q2159">
            <v>0</v>
          </cell>
          <cell r="S2159">
            <v>30.07</v>
          </cell>
          <cell r="AW2159">
            <v>30.57</v>
          </cell>
          <cell r="AX2159">
            <v>0</v>
          </cell>
          <cell r="AY2159">
            <v>30.07</v>
          </cell>
          <cell r="AZ2159">
            <v>0.61</v>
          </cell>
        </row>
        <row r="2160">
          <cell r="A2160" t="str">
            <v>JUN 2018</v>
          </cell>
          <cell r="B2160" t="str">
            <v>LGUM_209</v>
          </cell>
          <cell r="D2160" t="str">
            <v>Small Commercial Customers</v>
          </cell>
          <cell r="E2160">
            <v>7487</v>
          </cell>
          <cell r="M2160">
            <v>-2.0099999999999998</v>
          </cell>
          <cell r="Q2160">
            <v>0</v>
          </cell>
          <cell r="S2160">
            <v>783.23</v>
          </cell>
          <cell r="AW2160">
            <v>798.65</v>
          </cell>
          <cell r="AX2160">
            <v>0</v>
          </cell>
          <cell r="AY2160">
            <v>783.23</v>
          </cell>
          <cell r="AZ2160">
            <v>15.84</v>
          </cell>
        </row>
        <row r="2161">
          <cell r="A2161" t="str">
            <v>JUN 2018</v>
          </cell>
          <cell r="B2161" t="str">
            <v>LGUM_210</v>
          </cell>
          <cell r="D2161" t="str">
            <v>Industrial Customers</v>
          </cell>
          <cell r="E2161">
            <v>1489</v>
          </cell>
          <cell r="M2161">
            <v>-0.38</v>
          </cell>
          <cell r="Q2161">
            <v>0</v>
          </cell>
          <cell r="S2161">
            <v>158.35</v>
          </cell>
          <cell r="AW2161">
            <v>161.15</v>
          </cell>
          <cell r="AX2161">
            <v>0</v>
          </cell>
          <cell r="AY2161">
            <v>158.35</v>
          </cell>
          <cell r="AZ2161">
            <v>3.19</v>
          </cell>
        </row>
        <row r="2162">
          <cell r="A2162" t="str">
            <v>JUN 2018</v>
          </cell>
          <cell r="B2162" t="str">
            <v>LGUM_210</v>
          </cell>
          <cell r="D2162" t="str">
            <v>Large Commercial Customers</v>
          </cell>
          <cell r="E2162">
            <v>18335</v>
          </cell>
          <cell r="M2162">
            <v>-4.8499999999999996</v>
          </cell>
          <cell r="Q2162">
            <v>0</v>
          </cell>
          <cell r="S2162">
            <v>2039.68</v>
          </cell>
          <cell r="AW2162">
            <v>2073.9</v>
          </cell>
          <cell r="AX2162">
            <v>0</v>
          </cell>
          <cell r="AY2162">
            <v>2039.68</v>
          </cell>
          <cell r="AZ2162">
            <v>41.17</v>
          </cell>
        </row>
        <row r="2163">
          <cell r="A2163" t="str">
            <v>JUN 2018</v>
          </cell>
          <cell r="B2163" t="str">
            <v>LGUM_210</v>
          </cell>
          <cell r="D2163" t="str">
            <v>Public Authorities Customers</v>
          </cell>
          <cell r="E2163">
            <v>2671</v>
          </cell>
          <cell r="M2163">
            <v>-0.7</v>
          </cell>
          <cell r="Q2163">
            <v>0</v>
          </cell>
          <cell r="S2163">
            <v>281.13</v>
          </cell>
          <cell r="AW2163">
            <v>286.2</v>
          </cell>
          <cell r="AX2163">
            <v>0</v>
          </cell>
          <cell r="AY2163">
            <v>281.13</v>
          </cell>
          <cell r="AZ2163">
            <v>5.67</v>
          </cell>
        </row>
        <row r="2164">
          <cell r="A2164" t="str">
            <v>JUN 2018</v>
          </cell>
          <cell r="B2164" t="str">
            <v>LGUM_210</v>
          </cell>
          <cell r="D2164" t="str">
            <v>Residential Customers</v>
          </cell>
          <cell r="E2164">
            <v>299</v>
          </cell>
          <cell r="M2164">
            <v>-7.0000000000000007E-2</v>
          </cell>
          <cell r="Q2164">
            <v>0</v>
          </cell>
          <cell r="S2164">
            <v>31.23</v>
          </cell>
          <cell r="AW2164">
            <v>31.8</v>
          </cell>
          <cell r="AX2164">
            <v>0</v>
          </cell>
          <cell r="AY2164">
            <v>31.23</v>
          </cell>
          <cell r="AZ2164">
            <v>0.63</v>
          </cell>
        </row>
        <row r="2165">
          <cell r="A2165" t="str">
            <v>JUN 2018</v>
          </cell>
          <cell r="B2165" t="str">
            <v>LGUM_210</v>
          </cell>
          <cell r="D2165" t="str">
            <v>Small Commercial Customers</v>
          </cell>
          <cell r="E2165">
            <v>45377</v>
          </cell>
          <cell r="M2165">
            <v>-12.12</v>
          </cell>
          <cell r="Q2165">
            <v>0</v>
          </cell>
          <cell r="S2165">
            <v>4862.8999999999996</v>
          </cell>
          <cell r="AW2165">
            <v>4953.55</v>
          </cell>
          <cell r="AX2165">
            <v>0</v>
          </cell>
          <cell r="AY2165">
            <v>4862.8999999999996</v>
          </cell>
          <cell r="AZ2165">
            <v>98.19</v>
          </cell>
        </row>
        <row r="2166">
          <cell r="A2166" t="str">
            <v>JUN 2018</v>
          </cell>
          <cell r="B2166" t="str">
            <v>LGUM_210</v>
          </cell>
          <cell r="D2166" t="str">
            <v>Street Lights Customers</v>
          </cell>
          <cell r="E2166">
            <v>8334</v>
          </cell>
          <cell r="M2166">
            <v>-2.15</v>
          </cell>
          <cell r="Q2166">
            <v>0</v>
          </cell>
          <cell r="S2166">
            <v>894.3</v>
          </cell>
          <cell r="AW2166">
            <v>909.75</v>
          </cell>
          <cell r="AX2166">
            <v>0</v>
          </cell>
          <cell r="AY2166">
            <v>894.3</v>
          </cell>
          <cell r="AZ2166">
            <v>18.05</v>
          </cell>
        </row>
        <row r="2167">
          <cell r="A2167" t="str">
            <v>JUN 2018</v>
          </cell>
          <cell r="B2167" t="str">
            <v>LGUM_252</v>
          </cell>
          <cell r="D2167" t="str">
            <v>Industrial Customers</v>
          </cell>
          <cell r="E2167">
            <v>1001</v>
          </cell>
          <cell r="M2167">
            <v>-0.26</v>
          </cell>
          <cell r="Q2167">
            <v>0</v>
          </cell>
          <cell r="S2167">
            <v>266.12</v>
          </cell>
          <cell r="AW2167">
            <v>264.77</v>
          </cell>
          <cell r="AX2167">
            <v>0</v>
          </cell>
          <cell r="AY2167">
            <v>266.12</v>
          </cell>
          <cell r="AZ2167">
            <v>5.37</v>
          </cell>
        </row>
        <row r="2168">
          <cell r="A2168" t="str">
            <v>JUN 2018</v>
          </cell>
          <cell r="B2168" t="str">
            <v>LGUM_252</v>
          </cell>
          <cell r="D2168" t="str">
            <v>Large Commercial Customers</v>
          </cell>
          <cell r="E2168">
            <v>5021</v>
          </cell>
          <cell r="M2168">
            <v>-1.1599999999999999</v>
          </cell>
          <cell r="Q2168">
            <v>0</v>
          </cell>
          <cell r="S2168">
            <v>1068.0999999999999</v>
          </cell>
          <cell r="AW2168">
            <v>1067.3499999999999</v>
          </cell>
          <cell r="AX2168">
            <v>0</v>
          </cell>
          <cell r="AY2168">
            <v>1068.0999999999999</v>
          </cell>
          <cell r="AZ2168">
            <v>21.51</v>
          </cell>
        </row>
        <row r="2169">
          <cell r="A2169" t="str">
            <v>JUN 2018</v>
          </cell>
          <cell r="B2169" t="str">
            <v>LGUM_252</v>
          </cell>
          <cell r="D2169" t="str">
            <v>Public Authorities Customers</v>
          </cell>
          <cell r="E2169">
            <v>71239</v>
          </cell>
          <cell r="M2169">
            <v>-20.87</v>
          </cell>
          <cell r="Q2169">
            <v>0</v>
          </cell>
          <cell r="S2169">
            <v>14042.32</v>
          </cell>
          <cell r="AW2169">
            <v>14083.97</v>
          </cell>
          <cell r="AX2169">
            <v>0</v>
          </cell>
          <cell r="AY2169">
            <v>14042.32</v>
          </cell>
          <cell r="AZ2169">
            <v>284.3</v>
          </cell>
        </row>
        <row r="2170">
          <cell r="A2170" t="str">
            <v>JUN 2018</v>
          </cell>
          <cell r="B2170" t="str">
            <v>LGUM_252</v>
          </cell>
          <cell r="D2170" t="str">
            <v>Residential Customers</v>
          </cell>
          <cell r="E2170">
            <v>64717</v>
          </cell>
          <cell r="M2170">
            <v>-12.77</v>
          </cell>
          <cell r="Q2170">
            <v>0</v>
          </cell>
          <cell r="S2170">
            <v>13327.57</v>
          </cell>
          <cell r="AW2170">
            <v>13320.14</v>
          </cell>
          <cell r="AX2170">
            <v>0</v>
          </cell>
          <cell r="AY2170">
            <v>13327.57</v>
          </cell>
          <cell r="AZ2170">
            <v>266.62</v>
          </cell>
        </row>
        <row r="2171">
          <cell r="A2171" t="str">
            <v>JUN 2018</v>
          </cell>
          <cell r="B2171" t="str">
            <v>LGUM_252</v>
          </cell>
          <cell r="D2171" t="str">
            <v>Small Commercial Customers</v>
          </cell>
          <cell r="E2171">
            <v>19737</v>
          </cell>
          <cell r="M2171">
            <v>-4.58</v>
          </cell>
          <cell r="Q2171">
            <v>0</v>
          </cell>
          <cell r="S2171">
            <v>4083.64</v>
          </cell>
          <cell r="AW2171">
            <v>4081.13</v>
          </cell>
          <cell r="AX2171">
            <v>0</v>
          </cell>
          <cell r="AY2171">
            <v>4083.64</v>
          </cell>
          <cell r="AZ2171">
            <v>82.3</v>
          </cell>
        </row>
        <row r="2172">
          <cell r="A2172" t="str">
            <v>JUN 2018</v>
          </cell>
          <cell r="B2172" t="str">
            <v>LGUM_252</v>
          </cell>
          <cell r="D2172" t="str">
            <v>Street Lights Customers</v>
          </cell>
          <cell r="E2172">
            <v>23900</v>
          </cell>
          <cell r="M2172">
            <v>-5.93</v>
          </cell>
          <cell r="Q2172">
            <v>0</v>
          </cell>
          <cell r="S2172">
            <v>4764.57</v>
          </cell>
          <cell r="AW2172">
            <v>4764.3900000000003</v>
          </cell>
          <cell r="AX2172">
            <v>0</v>
          </cell>
          <cell r="AY2172">
            <v>4764.57</v>
          </cell>
          <cell r="AZ2172">
            <v>96.17</v>
          </cell>
        </row>
        <row r="2173">
          <cell r="A2173" t="str">
            <v>JUN 2018</v>
          </cell>
          <cell r="B2173" t="str">
            <v>LGUM_266</v>
          </cell>
          <cell r="D2173" t="str">
            <v>Industrial Customers</v>
          </cell>
          <cell r="E2173">
            <v>88</v>
          </cell>
          <cell r="M2173">
            <v>-0.02</v>
          </cell>
          <cell r="Q2173">
            <v>0</v>
          </cell>
          <cell r="S2173">
            <v>30.62</v>
          </cell>
          <cell r="AW2173">
            <v>30.35</v>
          </cell>
          <cell r="AX2173">
            <v>0</v>
          </cell>
          <cell r="AY2173">
            <v>30.62</v>
          </cell>
          <cell r="AZ2173">
            <v>0.62</v>
          </cell>
        </row>
        <row r="2174">
          <cell r="A2174" t="str">
            <v>JUN 2018</v>
          </cell>
          <cell r="B2174" t="str">
            <v>LGUM_266</v>
          </cell>
          <cell r="D2174" t="str">
            <v>Large Commercial Customers</v>
          </cell>
          <cell r="E2174">
            <v>2116</v>
          </cell>
          <cell r="M2174">
            <v>-0.55000000000000004</v>
          </cell>
          <cell r="Q2174">
            <v>0</v>
          </cell>
          <cell r="S2174">
            <v>765.71</v>
          </cell>
          <cell r="AW2174">
            <v>758.75</v>
          </cell>
          <cell r="AX2174">
            <v>0</v>
          </cell>
          <cell r="AY2174">
            <v>765.71</v>
          </cell>
          <cell r="AZ2174">
            <v>15.47</v>
          </cell>
        </row>
        <row r="2175">
          <cell r="A2175" t="str">
            <v>JUN 2018</v>
          </cell>
          <cell r="B2175" t="str">
            <v>LGUM_266</v>
          </cell>
          <cell r="D2175" t="str">
            <v>Public Authorities Customers</v>
          </cell>
          <cell r="E2175">
            <v>108221</v>
          </cell>
          <cell r="M2175">
            <v>-29.36</v>
          </cell>
          <cell r="Q2175">
            <v>0</v>
          </cell>
          <cell r="S2175">
            <v>41647.56</v>
          </cell>
          <cell r="AW2175">
            <v>41259.25</v>
          </cell>
          <cell r="AX2175">
            <v>0</v>
          </cell>
          <cell r="AY2175">
            <v>41647.56</v>
          </cell>
          <cell r="AZ2175">
            <v>841.28</v>
          </cell>
        </row>
        <row r="2176">
          <cell r="A2176" t="str">
            <v>JUN 2018</v>
          </cell>
          <cell r="B2176" t="str">
            <v>LGUM_266</v>
          </cell>
          <cell r="D2176" t="str">
            <v>Residential Customers</v>
          </cell>
          <cell r="E2176">
            <v>4452</v>
          </cell>
          <cell r="M2176">
            <v>-1.1299999999999999</v>
          </cell>
          <cell r="Q2176">
            <v>0</v>
          </cell>
          <cell r="S2176">
            <v>1530.51</v>
          </cell>
          <cell r="AW2176">
            <v>1517.5</v>
          </cell>
          <cell r="AX2176">
            <v>0</v>
          </cell>
          <cell r="AY2176">
            <v>1530.51</v>
          </cell>
          <cell r="AZ2176">
            <v>30.89</v>
          </cell>
        </row>
        <row r="2177">
          <cell r="A2177" t="str">
            <v>JUN 2018</v>
          </cell>
          <cell r="B2177" t="str">
            <v>LGUM_266</v>
          </cell>
          <cell r="D2177" t="str">
            <v>Small Commercial Customers</v>
          </cell>
          <cell r="E2177">
            <v>24462</v>
          </cell>
          <cell r="M2177">
            <v>-6.3</v>
          </cell>
          <cell r="Q2177">
            <v>0</v>
          </cell>
          <cell r="S2177">
            <v>8848.4699999999993</v>
          </cell>
          <cell r="AW2177">
            <v>8768.11</v>
          </cell>
          <cell r="AX2177">
            <v>0</v>
          </cell>
          <cell r="AY2177">
            <v>8848.4699999999993</v>
          </cell>
          <cell r="AZ2177">
            <v>178.7</v>
          </cell>
        </row>
        <row r="2178">
          <cell r="A2178" t="str">
            <v>JUN 2018</v>
          </cell>
          <cell r="B2178" t="str">
            <v>LGUM_266</v>
          </cell>
          <cell r="D2178" t="str">
            <v>Street Lights Customers</v>
          </cell>
          <cell r="E2178">
            <v>25624</v>
          </cell>
          <cell r="M2178">
            <v>-6.72</v>
          </cell>
          <cell r="Q2178">
            <v>0</v>
          </cell>
          <cell r="S2178">
            <v>9682.16</v>
          </cell>
          <cell r="AW2178">
            <v>9590.6</v>
          </cell>
          <cell r="AX2178">
            <v>0</v>
          </cell>
          <cell r="AY2178">
            <v>9682.16</v>
          </cell>
          <cell r="AZ2178">
            <v>195.53</v>
          </cell>
        </row>
        <row r="2179">
          <cell r="A2179" t="str">
            <v>JUN 2018</v>
          </cell>
          <cell r="B2179" t="str">
            <v>LGUM_267</v>
          </cell>
          <cell r="D2179" t="str">
            <v>Large Commercial Customers</v>
          </cell>
          <cell r="E2179">
            <v>34191</v>
          </cell>
          <cell r="M2179">
            <v>-9.1199999999999992</v>
          </cell>
          <cell r="Q2179">
            <v>0</v>
          </cell>
          <cell r="S2179">
            <v>8787.25</v>
          </cell>
          <cell r="AW2179">
            <v>8750.06</v>
          </cell>
          <cell r="AX2179">
            <v>0</v>
          </cell>
          <cell r="AY2179">
            <v>8787.25</v>
          </cell>
          <cell r="AZ2179">
            <v>177.37</v>
          </cell>
        </row>
        <row r="2180">
          <cell r="A2180" t="str">
            <v>JUN 2018</v>
          </cell>
          <cell r="B2180" t="str">
            <v>LGUM_267</v>
          </cell>
          <cell r="D2180" t="str">
            <v>Public Authorities Customers</v>
          </cell>
          <cell r="E2180">
            <v>208080</v>
          </cell>
          <cell r="M2180">
            <v>-208.28</v>
          </cell>
          <cell r="Q2180">
            <v>0</v>
          </cell>
          <cell r="S2180">
            <v>48562.28</v>
          </cell>
          <cell r="AW2180">
            <v>47405.83</v>
          </cell>
          <cell r="AX2180">
            <v>0</v>
          </cell>
          <cell r="AY2180">
            <v>48562.28</v>
          </cell>
          <cell r="AZ2180">
            <v>1770.68</v>
          </cell>
        </row>
        <row r="2181">
          <cell r="A2181" t="str">
            <v>JUN 2018</v>
          </cell>
          <cell r="B2181" t="str">
            <v>LGUM_267</v>
          </cell>
          <cell r="D2181" t="str">
            <v>Residential Customers</v>
          </cell>
          <cell r="E2181">
            <v>699</v>
          </cell>
          <cell r="M2181">
            <v>-0.17</v>
          </cell>
          <cell r="Q2181">
            <v>0</v>
          </cell>
          <cell r="S2181">
            <v>173.89</v>
          </cell>
          <cell r="AW2181">
            <v>173.2</v>
          </cell>
          <cell r="AX2181">
            <v>0</v>
          </cell>
          <cell r="AY2181">
            <v>173.89</v>
          </cell>
          <cell r="AZ2181">
            <v>3.5</v>
          </cell>
        </row>
        <row r="2182">
          <cell r="A2182" t="str">
            <v>JUN 2018</v>
          </cell>
          <cell r="B2182" t="str">
            <v>LGUM_267</v>
          </cell>
          <cell r="D2182" t="str">
            <v>Small Commercial Customers</v>
          </cell>
          <cell r="E2182">
            <v>132131</v>
          </cell>
          <cell r="M2182">
            <v>-34.799999999999997</v>
          </cell>
          <cell r="Q2182">
            <v>0</v>
          </cell>
          <cell r="S2182">
            <v>34416.39</v>
          </cell>
          <cell r="AW2182">
            <v>34261.11</v>
          </cell>
          <cell r="AX2182">
            <v>0</v>
          </cell>
          <cell r="AY2182">
            <v>34416.39</v>
          </cell>
          <cell r="AZ2182">
            <v>694.83</v>
          </cell>
        </row>
        <row r="2183">
          <cell r="A2183" t="str">
            <v>JUN 2018</v>
          </cell>
          <cell r="B2183" t="str">
            <v>LGUM_267</v>
          </cell>
          <cell r="D2183" t="str">
            <v>Street Lights Customers</v>
          </cell>
          <cell r="E2183">
            <v>52336</v>
          </cell>
          <cell r="M2183">
            <v>-13.77</v>
          </cell>
          <cell r="Q2183">
            <v>0</v>
          </cell>
          <cell r="S2183">
            <v>13534.6</v>
          </cell>
          <cell r="AW2183">
            <v>13474.96</v>
          </cell>
          <cell r="AX2183">
            <v>0</v>
          </cell>
          <cell r="AY2183">
            <v>13534.6</v>
          </cell>
          <cell r="AZ2183">
            <v>273.20999999999998</v>
          </cell>
        </row>
        <row r="2184">
          <cell r="A2184" t="str">
            <v>JUN 2018</v>
          </cell>
          <cell r="B2184" t="str">
            <v>LGUM_274</v>
          </cell>
          <cell r="D2184" t="str">
            <v>Industrial Customers</v>
          </cell>
          <cell r="E2184">
            <v>122</v>
          </cell>
          <cell r="M2184">
            <v>-0.03</v>
          </cell>
          <cell r="Q2184">
            <v>0</v>
          </cell>
          <cell r="S2184">
            <v>60.43</v>
          </cell>
          <cell r="AW2184">
            <v>59.7</v>
          </cell>
          <cell r="AX2184">
            <v>0</v>
          </cell>
          <cell r="AY2184">
            <v>60.43</v>
          </cell>
          <cell r="AZ2184">
            <v>1.22</v>
          </cell>
        </row>
        <row r="2185">
          <cell r="A2185" t="str">
            <v>JUN 2018</v>
          </cell>
          <cell r="B2185" t="str">
            <v>LGUM_274</v>
          </cell>
          <cell r="D2185" t="str">
            <v>Large Commercial Customers</v>
          </cell>
          <cell r="E2185">
            <v>4692</v>
          </cell>
          <cell r="M2185">
            <v>-1.22</v>
          </cell>
          <cell r="Q2185">
            <v>0</v>
          </cell>
          <cell r="S2185">
            <v>2433.63</v>
          </cell>
          <cell r="AW2185">
            <v>2403.3000000000002</v>
          </cell>
          <cell r="AX2185">
            <v>0</v>
          </cell>
          <cell r="AY2185">
            <v>2433.63</v>
          </cell>
          <cell r="AZ2185">
            <v>49.13</v>
          </cell>
        </row>
        <row r="2186">
          <cell r="A2186" t="str">
            <v>JUN 2018</v>
          </cell>
          <cell r="B2186" t="str">
            <v>LGUM_274</v>
          </cell>
          <cell r="D2186" t="str">
            <v>Public Authorities Customers</v>
          </cell>
          <cell r="E2186">
            <v>275067</v>
          </cell>
          <cell r="M2186">
            <v>-87.37</v>
          </cell>
          <cell r="Q2186">
            <v>0</v>
          </cell>
          <cell r="S2186">
            <v>137857.22</v>
          </cell>
          <cell r="AW2186">
            <v>135843.04</v>
          </cell>
          <cell r="AX2186">
            <v>0</v>
          </cell>
          <cell r="AY2186">
            <v>137857.22</v>
          </cell>
          <cell r="AZ2186">
            <v>3077.57</v>
          </cell>
        </row>
        <row r="2187">
          <cell r="A2187" t="str">
            <v>JUN 2018</v>
          </cell>
          <cell r="B2187" t="str">
            <v>LGUM_274</v>
          </cell>
          <cell r="D2187" t="str">
            <v>Residential Customers</v>
          </cell>
          <cell r="E2187">
            <v>19030</v>
          </cell>
          <cell r="M2187">
            <v>-4.96</v>
          </cell>
          <cell r="Q2187">
            <v>0</v>
          </cell>
          <cell r="S2187">
            <v>9731.0499999999993</v>
          </cell>
          <cell r="AW2187">
            <v>9610.08</v>
          </cell>
          <cell r="AX2187">
            <v>0</v>
          </cell>
          <cell r="AY2187">
            <v>9731.0499999999993</v>
          </cell>
          <cell r="AZ2187">
            <v>196.8</v>
          </cell>
        </row>
        <row r="2188">
          <cell r="A2188" t="str">
            <v>JUN 2018</v>
          </cell>
          <cell r="B2188" t="str">
            <v>LGUM_274</v>
          </cell>
          <cell r="D2188" t="str">
            <v>Small Commercial Customers</v>
          </cell>
          <cell r="E2188">
            <v>284342</v>
          </cell>
          <cell r="M2188">
            <v>-75.16</v>
          </cell>
          <cell r="Q2188">
            <v>0</v>
          </cell>
          <cell r="S2188">
            <v>144744.49</v>
          </cell>
          <cell r="AW2188">
            <v>142980.69</v>
          </cell>
          <cell r="AX2188">
            <v>0</v>
          </cell>
          <cell r="AY2188">
            <v>144744.49</v>
          </cell>
          <cell r="AZ2188">
            <v>2922.6</v>
          </cell>
        </row>
        <row r="2189">
          <cell r="A2189" t="str">
            <v>JUN 2018</v>
          </cell>
          <cell r="B2189" t="str">
            <v>LGUM_274</v>
          </cell>
          <cell r="D2189" t="str">
            <v>Street Lights Customers</v>
          </cell>
          <cell r="E2189">
            <v>110640</v>
          </cell>
          <cell r="M2189">
            <v>-29.09</v>
          </cell>
          <cell r="Q2189">
            <v>0</v>
          </cell>
          <cell r="S2189">
            <v>56259.96</v>
          </cell>
          <cell r="AW2189">
            <v>55573.4</v>
          </cell>
          <cell r="AX2189">
            <v>0</v>
          </cell>
          <cell r="AY2189">
            <v>56259.96</v>
          </cell>
          <cell r="AZ2189">
            <v>1136.05</v>
          </cell>
        </row>
        <row r="2190">
          <cell r="A2190" t="str">
            <v>JUN 2018</v>
          </cell>
          <cell r="B2190" t="str">
            <v>LGUM_275</v>
          </cell>
          <cell r="D2190" t="str">
            <v>Large Commercial Customers</v>
          </cell>
          <cell r="E2190">
            <v>426</v>
          </cell>
          <cell r="M2190">
            <v>-0.1</v>
          </cell>
          <cell r="Q2190">
            <v>0</v>
          </cell>
          <cell r="S2190">
            <v>223.94</v>
          </cell>
          <cell r="AW2190">
            <v>221.12</v>
          </cell>
          <cell r="AX2190">
            <v>0</v>
          </cell>
          <cell r="AY2190">
            <v>223.94</v>
          </cell>
          <cell r="AZ2190">
            <v>4.5199999999999996</v>
          </cell>
        </row>
        <row r="2191">
          <cell r="A2191" t="str">
            <v>JUN 2018</v>
          </cell>
          <cell r="B2191" t="str">
            <v>LGUM_275</v>
          </cell>
          <cell r="D2191" t="str">
            <v>Public Authorities Customers</v>
          </cell>
          <cell r="E2191">
            <v>3735</v>
          </cell>
          <cell r="M2191">
            <v>-0.99</v>
          </cell>
          <cell r="Q2191">
            <v>0</v>
          </cell>
          <cell r="S2191">
            <v>2100.39</v>
          </cell>
          <cell r="AW2191">
            <v>2073</v>
          </cell>
          <cell r="AX2191">
            <v>0</v>
          </cell>
          <cell r="AY2191">
            <v>2100.39</v>
          </cell>
          <cell r="AZ2191">
            <v>42.4</v>
          </cell>
        </row>
        <row r="2192">
          <cell r="A2192" t="str">
            <v>JUN 2018</v>
          </cell>
          <cell r="B2192" t="str">
            <v>LGUM_275</v>
          </cell>
          <cell r="D2192" t="str">
            <v>Small Commercial Customers</v>
          </cell>
          <cell r="E2192">
            <v>18039</v>
          </cell>
          <cell r="M2192">
            <v>-4.9000000000000004</v>
          </cell>
          <cell r="Q2192">
            <v>0</v>
          </cell>
          <cell r="S2192">
            <v>9231.86</v>
          </cell>
          <cell r="AW2192">
            <v>9121.2000000000007</v>
          </cell>
          <cell r="AX2192">
            <v>0</v>
          </cell>
          <cell r="AY2192">
            <v>9231.86</v>
          </cell>
          <cell r="AZ2192">
            <v>186.47</v>
          </cell>
        </row>
        <row r="2193">
          <cell r="A2193" t="str">
            <v>JUN 2018</v>
          </cell>
          <cell r="B2193" t="str">
            <v>LGUM_275</v>
          </cell>
          <cell r="D2193" t="str">
            <v>Street Lights Customers</v>
          </cell>
          <cell r="E2193">
            <v>2486</v>
          </cell>
          <cell r="M2193">
            <v>-0.65</v>
          </cell>
          <cell r="Q2193">
            <v>0</v>
          </cell>
          <cell r="S2193">
            <v>1343.85</v>
          </cell>
          <cell r="AW2193">
            <v>1326.72</v>
          </cell>
          <cell r="AX2193">
            <v>0</v>
          </cell>
          <cell r="AY2193">
            <v>1343.85</v>
          </cell>
          <cell r="AZ2193">
            <v>27.13</v>
          </cell>
        </row>
        <row r="2194">
          <cell r="A2194" t="str">
            <v>JUN 2018</v>
          </cell>
          <cell r="B2194" t="str">
            <v>LGUM_276</v>
          </cell>
          <cell r="D2194" t="str">
            <v>Large Commercial Customers</v>
          </cell>
          <cell r="E2194">
            <v>2597</v>
          </cell>
          <cell r="M2194">
            <v>-0.66</v>
          </cell>
          <cell r="Q2194">
            <v>0</v>
          </cell>
          <cell r="S2194">
            <v>1437.2</v>
          </cell>
          <cell r="AW2194">
            <v>1418.65</v>
          </cell>
          <cell r="AX2194">
            <v>0</v>
          </cell>
          <cell r="AY2194">
            <v>1437.2</v>
          </cell>
          <cell r="AZ2194">
            <v>28.98</v>
          </cell>
        </row>
        <row r="2195">
          <cell r="A2195" t="str">
            <v>JUN 2018</v>
          </cell>
          <cell r="B2195" t="str">
            <v>LGUM_276</v>
          </cell>
          <cell r="D2195" t="str">
            <v>Public Authorities Customers</v>
          </cell>
          <cell r="E2195">
            <v>-22734</v>
          </cell>
          <cell r="M2195">
            <v>40.04</v>
          </cell>
          <cell r="Q2195">
            <v>0</v>
          </cell>
          <cell r="S2195">
            <v>-9539.65</v>
          </cell>
          <cell r="AW2195">
            <v>-9015.01</v>
          </cell>
          <cell r="AX2195">
            <v>0</v>
          </cell>
          <cell r="AY2195">
            <v>-9539.65</v>
          </cell>
          <cell r="AZ2195">
            <v>-564.5</v>
          </cell>
        </row>
        <row r="2196">
          <cell r="A2196" t="str">
            <v>JUN 2018</v>
          </cell>
          <cell r="B2196" t="str">
            <v>LGUM_276</v>
          </cell>
          <cell r="D2196" t="str">
            <v>Residential Customers</v>
          </cell>
          <cell r="E2196">
            <v>8222</v>
          </cell>
          <cell r="M2196">
            <v>-2.65</v>
          </cell>
          <cell r="Q2196">
            <v>0</v>
          </cell>
          <cell r="S2196">
            <v>4736.4399999999996</v>
          </cell>
          <cell r="AW2196">
            <v>4674.87</v>
          </cell>
          <cell r="AX2196">
            <v>0</v>
          </cell>
          <cell r="AY2196">
            <v>4736.4399999999996</v>
          </cell>
          <cell r="AZ2196">
            <v>95.27</v>
          </cell>
        </row>
        <row r="2197">
          <cell r="A2197" t="str">
            <v>JUN 2018</v>
          </cell>
          <cell r="B2197" t="str">
            <v>LGUM_276</v>
          </cell>
          <cell r="D2197" t="str">
            <v>Small Commercial Customers</v>
          </cell>
          <cell r="E2197">
            <v>13018</v>
          </cell>
          <cell r="M2197">
            <v>-3.36</v>
          </cell>
          <cell r="Q2197">
            <v>0</v>
          </cell>
          <cell r="S2197">
            <v>7577.3</v>
          </cell>
          <cell r="AW2197">
            <v>7477.12</v>
          </cell>
          <cell r="AX2197">
            <v>0</v>
          </cell>
          <cell r="AY2197">
            <v>7577.3</v>
          </cell>
          <cell r="AZ2197">
            <v>152.82</v>
          </cell>
        </row>
        <row r="2198">
          <cell r="A2198" t="str">
            <v>JUN 2018</v>
          </cell>
          <cell r="B2198" t="str">
            <v>LGUM_276</v>
          </cell>
          <cell r="D2198" t="str">
            <v>Street Lights Customers</v>
          </cell>
          <cell r="E2198">
            <v>8747</v>
          </cell>
          <cell r="M2198">
            <v>-2.2799999999999998</v>
          </cell>
          <cell r="Q2198">
            <v>0</v>
          </cell>
          <cell r="S2198">
            <v>5040.1099999999997</v>
          </cell>
          <cell r="AW2198">
            <v>4973.62</v>
          </cell>
          <cell r="AX2198">
            <v>0</v>
          </cell>
          <cell r="AY2198">
            <v>5040.1099999999997</v>
          </cell>
          <cell r="AZ2198">
            <v>101.69</v>
          </cell>
        </row>
        <row r="2199">
          <cell r="A2199" t="str">
            <v>JUN 2018</v>
          </cell>
          <cell r="B2199" t="str">
            <v>LGUM_277</v>
          </cell>
          <cell r="D2199" t="str">
            <v>Large Commercial Customers</v>
          </cell>
          <cell r="E2199">
            <v>12893</v>
          </cell>
          <cell r="M2199">
            <v>-3.33</v>
          </cell>
          <cell r="Q2199">
            <v>0</v>
          </cell>
          <cell r="S2199">
            <v>5958.71</v>
          </cell>
          <cell r="AW2199">
            <v>5890.28</v>
          </cell>
          <cell r="AX2199">
            <v>0</v>
          </cell>
          <cell r="AY2199">
            <v>5958.71</v>
          </cell>
          <cell r="AZ2199">
            <v>120.28</v>
          </cell>
        </row>
        <row r="2200">
          <cell r="A2200" t="str">
            <v>JUN 2018</v>
          </cell>
          <cell r="B2200" t="str">
            <v>LGUM_277</v>
          </cell>
          <cell r="D2200" t="str">
            <v>Public Authorities Customers</v>
          </cell>
          <cell r="E2200">
            <v>29011</v>
          </cell>
          <cell r="M2200">
            <v>-7.91</v>
          </cell>
          <cell r="Q2200">
            <v>0</v>
          </cell>
          <cell r="S2200">
            <v>13174.36</v>
          </cell>
          <cell r="AW2200">
            <v>13016.27</v>
          </cell>
          <cell r="AX2200">
            <v>0</v>
          </cell>
          <cell r="AY2200">
            <v>13174.36</v>
          </cell>
          <cell r="AZ2200">
            <v>273.33999999999997</v>
          </cell>
        </row>
        <row r="2201">
          <cell r="A2201" t="str">
            <v>JUN 2018</v>
          </cell>
          <cell r="B2201" t="str">
            <v>LGUM_277</v>
          </cell>
          <cell r="D2201" t="str">
            <v>Residential Customers</v>
          </cell>
          <cell r="E2201">
            <v>2404</v>
          </cell>
          <cell r="M2201">
            <v>-0.57999999999999996</v>
          </cell>
          <cell r="Q2201">
            <v>0</v>
          </cell>
          <cell r="S2201">
            <v>1083.17</v>
          </cell>
          <cell r="AW2201">
            <v>1070.96</v>
          </cell>
          <cell r="AX2201">
            <v>0</v>
          </cell>
          <cell r="AY2201">
            <v>1083.17</v>
          </cell>
          <cell r="AZ2201">
            <v>21.88</v>
          </cell>
        </row>
        <row r="2202">
          <cell r="A2202" t="str">
            <v>JUN 2018</v>
          </cell>
          <cell r="B2202" t="str">
            <v>LGUM_277</v>
          </cell>
          <cell r="D2202" t="str">
            <v>Small Commercial Customers</v>
          </cell>
          <cell r="E2202">
            <v>51932</v>
          </cell>
          <cell r="M2202">
            <v>-13.5</v>
          </cell>
          <cell r="Q2202">
            <v>0</v>
          </cell>
          <cell r="S2202">
            <v>23843.46</v>
          </cell>
          <cell r="AW2202">
            <v>23572.2</v>
          </cell>
          <cell r="AX2202">
            <v>0</v>
          </cell>
          <cell r="AY2202">
            <v>23843.46</v>
          </cell>
          <cell r="AZ2202">
            <v>481.31</v>
          </cell>
        </row>
        <row r="2203">
          <cell r="A2203" t="str">
            <v>JUN 2018</v>
          </cell>
          <cell r="B2203" t="str">
            <v>LGUM_277</v>
          </cell>
          <cell r="D2203" t="str">
            <v>Street Lights Customers</v>
          </cell>
          <cell r="E2203">
            <v>27810</v>
          </cell>
          <cell r="M2203">
            <v>-7.15</v>
          </cell>
          <cell r="Q2203">
            <v>0</v>
          </cell>
          <cell r="S2203">
            <v>12728.82</v>
          </cell>
          <cell r="AW2203">
            <v>12583.78</v>
          </cell>
          <cell r="AX2203">
            <v>0</v>
          </cell>
          <cell r="AY2203">
            <v>12728.82</v>
          </cell>
          <cell r="AZ2203">
            <v>256.95</v>
          </cell>
        </row>
        <row r="2204">
          <cell r="A2204" t="str">
            <v>JUN 2018</v>
          </cell>
          <cell r="B2204" t="str">
            <v>LGUM_278</v>
          </cell>
          <cell r="D2204" t="str">
            <v>Large Commercial Customers</v>
          </cell>
          <cell r="E2204">
            <v>1182</v>
          </cell>
          <cell r="M2204">
            <v>-0.3</v>
          </cell>
          <cell r="Q2204">
            <v>0</v>
          </cell>
          <cell r="S2204">
            <v>315.95999999999998</v>
          </cell>
          <cell r="AW2204">
            <v>314.32</v>
          </cell>
          <cell r="AX2204">
            <v>0</v>
          </cell>
          <cell r="AY2204">
            <v>315.95999999999998</v>
          </cell>
          <cell r="AZ2204">
            <v>6.38</v>
          </cell>
        </row>
        <row r="2205">
          <cell r="A2205" t="str">
            <v>JUN 2018</v>
          </cell>
          <cell r="B2205" t="str">
            <v>LGUM_278</v>
          </cell>
          <cell r="D2205" t="str">
            <v>Small Commercial Customers</v>
          </cell>
          <cell r="E2205">
            <v>1779</v>
          </cell>
          <cell r="M2205">
            <v>-0.46</v>
          </cell>
          <cell r="Q2205">
            <v>0</v>
          </cell>
          <cell r="S2205">
            <v>473.9</v>
          </cell>
          <cell r="AW2205">
            <v>471.48</v>
          </cell>
          <cell r="AX2205">
            <v>0</v>
          </cell>
          <cell r="AY2205">
            <v>473.9</v>
          </cell>
          <cell r="AZ2205">
            <v>9.57</v>
          </cell>
        </row>
        <row r="2206">
          <cell r="A2206" t="str">
            <v>JUN 2018</v>
          </cell>
          <cell r="B2206" t="str">
            <v>LGUM_279</v>
          </cell>
          <cell r="D2206" t="str">
            <v>Large Commercial Customers</v>
          </cell>
          <cell r="E2206">
            <v>1182</v>
          </cell>
          <cell r="M2206">
            <v>-0.3</v>
          </cell>
          <cell r="Q2206">
            <v>0</v>
          </cell>
          <cell r="S2206">
            <v>188.88</v>
          </cell>
          <cell r="AW2206">
            <v>189.8</v>
          </cell>
          <cell r="AX2206">
            <v>0</v>
          </cell>
          <cell r="AY2206">
            <v>188.88</v>
          </cell>
          <cell r="AZ2206">
            <v>3.82</v>
          </cell>
        </row>
        <row r="2207">
          <cell r="A2207" t="str">
            <v>JUN 2018</v>
          </cell>
          <cell r="B2207" t="str">
            <v>LGUM_279</v>
          </cell>
          <cell r="D2207" t="str">
            <v>Small Commercial Customers</v>
          </cell>
          <cell r="E2207">
            <v>592</v>
          </cell>
          <cell r="M2207">
            <v>-0.15</v>
          </cell>
          <cell r="Q2207">
            <v>0</v>
          </cell>
          <cell r="S2207">
            <v>94.43</v>
          </cell>
          <cell r="AW2207">
            <v>94.9</v>
          </cell>
          <cell r="AX2207">
            <v>0</v>
          </cell>
          <cell r="AY2207">
            <v>94.43</v>
          </cell>
          <cell r="AZ2207">
            <v>1.91</v>
          </cell>
        </row>
        <row r="2208">
          <cell r="A2208" t="str">
            <v>JUN 2018</v>
          </cell>
          <cell r="B2208" t="str">
            <v>LGUM_280</v>
          </cell>
          <cell r="D2208" t="str">
            <v>Public Authorities Customers</v>
          </cell>
          <cell r="E2208">
            <v>320</v>
          </cell>
          <cell r="M2208">
            <v>-0.08</v>
          </cell>
          <cell r="Q2208">
            <v>0</v>
          </cell>
          <cell r="S2208">
            <v>409.88</v>
          </cell>
          <cell r="AW2208">
            <v>402.9</v>
          </cell>
          <cell r="AX2208">
            <v>0</v>
          </cell>
          <cell r="AY2208">
            <v>409.88</v>
          </cell>
          <cell r="AZ2208">
            <v>8.27</v>
          </cell>
        </row>
        <row r="2209">
          <cell r="A2209" t="str">
            <v>JUN 2018</v>
          </cell>
          <cell r="B2209" t="str">
            <v>LGUM_280</v>
          </cell>
          <cell r="D2209" t="str">
            <v>Small Commercial Customers</v>
          </cell>
          <cell r="E2209">
            <v>1100</v>
          </cell>
          <cell r="M2209">
            <v>-0.3</v>
          </cell>
          <cell r="Q2209">
            <v>0</v>
          </cell>
          <cell r="S2209">
            <v>1379.26</v>
          </cell>
          <cell r="AW2209">
            <v>1355.85</v>
          </cell>
          <cell r="AX2209">
            <v>0</v>
          </cell>
          <cell r="AY2209">
            <v>1379.26</v>
          </cell>
          <cell r="AZ2209">
            <v>27.84</v>
          </cell>
        </row>
        <row r="2210">
          <cell r="A2210" t="str">
            <v>JUN 2018</v>
          </cell>
          <cell r="B2210" t="str">
            <v>LGUM_281</v>
          </cell>
          <cell r="D2210" t="str">
            <v>Large Commercial Customers</v>
          </cell>
          <cell r="E2210">
            <v>619</v>
          </cell>
          <cell r="M2210">
            <v>-0.16</v>
          </cell>
          <cell r="Q2210">
            <v>0</v>
          </cell>
          <cell r="S2210">
            <v>608.75</v>
          </cell>
          <cell r="AW2210">
            <v>598.95000000000005</v>
          </cell>
          <cell r="AX2210">
            <v>0</v>
          </cell>
          <cell r="AY2210">
            <v>608.75</v>
          </cell>
          <cell r="AZ2210">
            <v>12.29</v>
          </cell>
        </row>
        <row r="2211">
          <cell r="A2211" t="str">
            <v>JUN 2018</v>
          </cell>
          <cell r="B2211" t="str">
            <v>LGUM_281</v>
          </cell>
          <cell r="D2211" t="str">
            <v>Public Authorities Customers</v>
          </cell>
          <cell r="E2211">
            <v>3911</v>
          </cell>
          <cell r="M2211">
            <v>-1.02</v>
          </cell>
          <cell r="Q2211">
            <v>0</v>
          </cell>
          <cell r="S2211">
            <v>3884.29</v>
          </cell>
          <cell r="AW2211">
            <v>3821.61</v>
          </cell>
          <cell r="AX2211">
            <v>0</v>
          </cell>
          <cell r="AY2211">
            <v>3884.29</v>
          </cell>
          <cell r="AZ2211">
            <v>78.400000000000006</v>
          </cell>
        </row>
        <row r="2212">
          <cell r="A2212" t="str">
            <v>JUN 2018</v>
          </cell>
          <cell r="B2212" t="str">
            <v>LGUM_281</v>
          </cell>
          <cell r="D2212" t="str">
            <v>Small Commercial Customers</v>
          </cell>
          <cell r="E2212">
            <v>4502</v>
          </cell>
          <cell r="M2212">
            <v>-1.17</v>
          </cell>
          <cell r="Q2212">
            <v>0</v>
          </cell>
          <cell r="S2212">
            <v>4523.79</v>
          </cell>
          <cell r="AW2212">
            <v>4450.57</v>
          </cell>
          <cell r="AX2212">
            <v>0</v>
          </cell>
          <cell r="AY2212">
            <v>4523.79</v>
          </cell>
          <cell r="AZ2212">
            <v>91.32</v>
          </cell>
        </row>
        <row r="2213">
          <cell r="A2213" t="str">
            <v>JUN 2018</v>
          </cell>
          <cell r="B2213" t="str">
            <v>LGUM_281</v>
          </cell>
          <cell r="D2213" t="str">
            <v>Street Lights Customers</v>
          </cell>
          <cell r="E2213">
            <v>540</v>
          </cell>
          <cell r="M2213">
            <v>-0.15</v>
          </cell>
          <cell r="Q2213">
            <v>0</v>
          </cell>
          <cell r="S2213">
            <v>567.58000000000004</v>
          </cell>
          <cell r="AW2213">
            <v>558.29999999999995</v>
          </cell>
          <cell r="AX2213">
            <v>0</v>
          </cell>
          <cell r="AY2213">
            <v>567.58000000000004</v>
          </cell>
          <cell r="AZ2213">
            <v>11.45</v>
          </cell>
        </row>
        <row r="2214">
          <cell r="A2214" t="str">
            <v>JUN 2018</v>
          </cell>
          <cell r="B2214" t="str">
            <v>LGUM_282</v>
          </cell>
          <cell r="D2214" t="str">
            <v>Public Authorities Customers</v>
          </cell>
          <cell r="E2214">
            <v>1047</v>
          </cell>
          <cell r="M2214">
            <v>-0.26</v>
          </cell>
          <cell r="Q2214">
            <v>0</v>
          </cell>
          <cell r="S2214">
            <v>844.16</v>
          </cell>
          <cell r="AW2214">
            <v>831.32</v>
          </cell>
          <cell r="AX2214">
            <v>0</v>
          </cell>
          <cell r="AY2214">
            <v>844.16</v>
          </cell>
          <cell r="AZ2214">
            <v>17.04</v>
          </cell>
        </row>
        <row r="2215">
          <cell r="A2215" t="str">
            <v>JUN 2018</v>
          </cell>
          <cell r="B2215" t="str">
            <v>LGUM_282</v>
          </cell>
          <cell r="D2215" t="str">
            <v>Small Commercial Customers</v>
          </cell>
          <cell r="E2215">
            <v>2123</v>
          </cell>
          <cell r="M2215">
            <v>-0.56000000000000005</v>
          </cell>
          <cell r="Q2215">
            <v>0</v>
          </cell>
          <cell r="S2215">
            <v>2572.71</v>
          </cell>
          <cell r="AW2215">
            <v>2529.34</v>
          </cell>
          <cell r="AX2215">
            <v>0</v>
          </cell>
          <cell r="AY2215">
            <v>2572.71</v>
          </cell>
          <cell r="AZ2215">
            <v>51.92</v>
          </cell>
        </row>
        <row r="2216">
          <cell r="A2216" t="str">
            <v>JUN 2018</v>
          </cell>
          <cell r="B2216" t="str">
            <v>LGUM_283</v>
          </cell>
          <cell r="D2216" t="str">
            <v>Public Authorities Customers</v>
          </cell>
          <cell r="E2216">
            <v>77</v>
          </cell>
          <cell r="M2216">
            <v>-0.02</v>
          </cell>
          <cell r="Q2216">
            <v>0</v>
          </cell>
          <cell r="S2216">
            <v>70.14</v>
          </cell>
          <cell r="AW2216">
            <v>69.02</v>
          </cell>
          <cell r="AX2216">
            <v>0</v>
          </cell>
          <cell r="AY2216">
            <v>70.14</v>
          </cell>
          <cell r="AZ2216">
            <v>1.42</v>
          </cell>
        </row>
        <row r="2217">
          <cell r="A2217" t="str">
            <v>JUN 2018</v>
          </cell>
          <cell r="B2217" t="str">
            <v>LGUM_283</v>
          </cell>
          <cell r="D2217" t="str">
            <v>Small Commercial Customers</v>
          </cell>
          <cell r="E2217">
            <v>2616</v>
          </cell>
          <cell r="M2217">
            <v>-0.67</v>
          </cell>
          <cell r="Q2217">
            <v>0</v>
          </cell>
          <cell r="S2217">
            <v>2823.48</v>
          </cell>
          <cell r="AW2217">
            <v>2776.99</v>
          </cell>
          <cell r="AX2217">
            <v>0</v>
          </cell>
          <cell r="AY2217">
            <v>2823.48</v>
          </cell>
          <cell r="AZ2217">
            <v>57</v>
          </cell>
        </row>
        <row r="2218">
          <cell r="A2218" t="str">
            <v>JUN 2018</v>
          </cell>
          <cell r="B2218" t="str">
            <v>LGUM_283</v>
          </cell>
          <cell r="D2218" t="str">
            <v>Street Lights Customers</v>
          </cell>
          <cell r="E2218">
            <v>1023</v>
          </cell>
          <cell r="M2218">
            <v>-0.27</v>
          </cell>
          <cell r="Q2218">
            <v>0</v>
          </cell>
          <cell r="S2218">
            <v>827.54</v>
          </cell>
          <cell r="AW2218">
            <v>814.93</v>
          </cell>
          <cell r="AX2218">
            <v>0</v>
          </cell>
          <cell r="AY2218">
            <v>827.54</v>
          </cell>
          <cell r="AZ2218">
            <v>16.71</v>
          </cell>
        </row>
        <row r="2219">
          <cell r="A2219" t="str">
            <v>JUN 2018</v>
          </cell>
          <cell r="B2219" t="str">
            <v>LGUM_314</v>
          </cell>
          <cell r="D2219" t="str">
            <v>Public Authorities Customers</v>
          </cell>
          <cell r="E2219">
            <v>26261</v>
          </cell>
          <cell r="M2219">
            <v>-6.99</v>
          </cell>
          <cell r="Q2219">
            <v>0</v>
          </cell>
          <cell r="S2219">
            <v>7362.08</v>
          </cell>
          <cell r="AW2219">
            <v>7321.6</v>
          </cell>
          <cell r="AX2219">
            <v>0</v>
          </cell>
          <cell r="AY2219">
            <v>7362.08</v>
          </cell>
          <cell r="AZ2219">
            <v>148.66</v>
          </cell>
        </row>
        <row r="2220">
          <cell r="A2220" t="str">
            <v>JUN 2018</v>
          </cell>
          <cell r="B2220" t="str">
            <v>LGUM_314</v>
          </cell>
          <cell r="D2220" t="str">
            <v>Small Commercial Customers</v>
          </cell>
          <cell r="E2220">
            <v>2396</v>
          </cell>
          <cell r="M2220">
            <v>-0.62</v>
          </cell>
          <cell r="Q2220">
            <v>0</v>
          </cell>
          <cell r="S2220">
            <v>627.03</v>
          </cell>
          <cell r="AW2220">
            <v>624</v>
          </cell>
          <cell r="AX2220">
            <v>0</v>
          </cell>
          <cell r="AY2220">
            <v>627.03</v>
          </cell>
          <cell r="AZ2220">
            <v>12.66</v>
          </cell>
        </row>
        <row r="2221">
          <cell r="A2221" t="str">
            <v>JUN 2018</v>
          </cell>
          <cell r="B2221" t="str">
            <v>LGUM_314</v>
          </cell>
          <cell r="D2221" t="str">
            <v>Street Lights Customers</v>
          </cell>
          <cell r="E2221">
            <v>2819</v>
          </cell>
          <cell r="M2221">
            <v>-0.74</v>
          </cell>
          <cell r="Q2221">
            <v>0</v>
          </cell>
          <cell r="S2221">
            <v>795.11</v>
          </cell>
          <cell r="AW2221">
            <v>790.4</v>
          </cell>
          <cell r="AX2221">
            <v>0</v>
          </cell>
          <cell r="AY2221">
            <v>795.11</v>
          </cell>
          <cell r="AZ2221">
            <v>16.04</v>
          </cell>
        </row>
        <row r="2222">
          <cell r="A2222" t="str">
            <v>JUN 2018</v>
          </cell>
          <cell r="B2222" t="str">
            <v>LGUM_315</v>
          </cell>
          <cell r="D2222" t="str">
            <v>Public Authorities Customers</v>
          </cell>
          <cell r="E2222">
            <v>48931</v>
          </cell>
          <cell r="M2222">
            <v>-12.73</v>
          </cell>
          <cell r="Q2222">
            <v>0</v>
          </cell>
          <cell r="S2222">
            <v>10526.69</v>
          </cell>
          <cell r="AW2222">
            <v>10510.96</v>
          </cell>
          <cell r="AX2222">
            <v>0</v>
          </cell>
          <cell r="AY2222">
            <v>10526.69</v>
          </cell>
          <cell r="AZ2222">
            <v>212.47</v>
          </cell>
        </row>
        <row r="2223">
          <cell r="A2223" t="str">
            <v>JUN 2018</v>
          </cell>
          <cell r="B2223" t="str">
            <v>LGUM_315</v>
          </cell>
          <cell r="D2223" t="str">
            <v>Small Commercial Customers</v>
          </cell>
          <cell r="E2223">
            <v>698</v>
          </cell>
          <cell r="M2223">
            <v>-0.18</v>
          </cell>
          <cell r="Q2223">
            <v>0</v>
          </cell>
          <cell r="S2223">
            <v>148.94</v>
          </cell>
          <cell r="AW2223">
            <v>148.74</v>
          </cell>
          <cell r="AX2223">
            <v>0</v>
          </cell>
          <cell r="AY2223">
            <v>148.94</v>
          </cell>
          <cell r="AZ2223">
            <v>3</v>
          </cell>
        </row>
        <row r="2224">
          <cell r="A2224" t="str">
            <v>JUN 2018</v>
          </cell>
          <cell r="B2224" t="str">
            <v>LGUM_315</v>
          </cell>
          <cell r="D2224" t="str">
            <v>Street Lights Customers</v>
          </cell>
          <cell r="E2224">
            <v>354</v>
          </cell>
          <cell r="M2224">
            <v>-0.09</v>
          </cell>
          <cell r="Q2224">
            <v>0</v>
          </cell>
          <cell r="S2224">
            <v>74.45</v>
          </cell>
          <cell r="AW2224">
            <v>74.37</v>
          </cell>
          <cell r="AX2224">
            <v>0</v>
          </cell>
          <cell r="AY2224">
            <v>74.45</v>
          </cell>
          <cell r="AZ2224">
            <v>1.5</v>
          </cell>
        </row>
        <row r="2225">
          <cell r="A2225" t="str">
            <v>JUN 2018</v>
          </cell>
          <cell r="B2225" t="str">
            <v>LGUM_318</v>
          </cell>
          <cell r="D2225" t="str">
            <v>Public Authorities Customers</v>
          </cell>
          <cell r="E2225">
            <v>2143</v>
          </cell>
          <cell r="M2225">
            <v>-0.55000000000000004</v>
          </cell>
          <cell r="Q2225">
            <v>0</v>
          </cell>
          <cell r="S2225">
            <v>782.5</v>
          </cell>
          <cell r="AW2225">
            <v>775.31</v>
          </cell>
          <cell r="AX2225">
            <v>0</v>
          </cell>
          <cell r="AY2225">
            <v>782.5</v>
          </cell>
          <cell r="AZ2225">
            <v>15.8</v>
          </cell>
        </row>
        <row r="2226">
          <cell r="A2226" t="str">
            <v>JUN 2018</v>
          </cell>
          <cell r="B2226" t="str">
            <v>LGUM_318</v>
          </cell>
          <cell r="D2226" t="str">
            <v>Street Lights Customers</v>
          </cell>
          <cell r="E2226">
            <v>105</v>
          </cell>
          <cell r="M2226">
            <v>-0.03</v>
          </cell>
          <cell r="Q2226">
            <v>0</v>
          </cell>
          <cell r="S2226">
            <v>38.17</v>
          </cell>
          <cell r="AW2226">
            <v>37.82</v>
          </cell>
          <cell r="AX2226">
            <v>0</v>
          </cell>
          <cell r="AY2226">
            <v>38.17</v>
          </cell>
          <cell r="AZ2226">
            <v>0.77</v>
          </cell>
        </row>
        <row r="2227">
          <cell r="A2227" t="str">
            <v>JUN 2018</v>
          </cell>
          <cell r="B2227" t="str">
            <v>LGUM_348</v>
          </cell>
          <cell r="D2227" t="str">
            <v>Public Authorities Customers</v>
          </cell>
          <cell r="E2227">
            <v>2539</v>
          </cell>
          <cell r="M2227">
            <v>-0.66</v>
          </cell>
          <cell r="Q2227">
            <v>0</v>
          </cell>
          <cell r="S2227">
            <v>482.34</v>
          </cell>
          <cell r="AW2227">
            <v>482.8</v>
          </cell>
          <cell r="AX2227">
            <v>0</v>
          </cell>
          <cell r="AY2227">
            <v>482.34</v>
          </cell>
          <cell r="AZ2227">
            <v>9.74</v>
          </cell>
        </row>
        <row r="2228">
          <cell r="A2228" t="str">
            <v>JUN 2018</v>
          </cell>
          <cell r="B2228" t="str">
            <v>LGUM_348</v>
          </cell>
          <cell r="D2228" t="str">
            <v>Street Lights Customers</v>
          </cell>
          <cell r="E2228">
            <v>374</v>
          </cell>
          <cell r="M2228">
            <v>-0.1</v>
          </cell>
          <cell r="Q2228">
            <v>0</v>
          </cell>
          <cell r="S2228">
            <v>70.92</v>
          </cell>
          <cell r="AW2228">
            <v>71</v>
          </cell>
          <cell r="AX2228">
            <v>0</v>
          </cell>
          <cell r="AY2228">
            <v>70.92</v>
          </cell>
          <cell r="AZ2228">
            <v>1.43</v>
          </cell>
        </row>
        <row r="2229">
          <cell r="A2229" t="str">
            <v>JUN 2018</v>
          </cell>
          <cell r="B2229" t="str">
            <v>LGUM_349</v>
          </cell>
          <cell r="D2229" t="str">
            <v>Public Authorities Customers</v>
          </cell>
          <cell r="E2229">
            <v>398</v>
          </cell>
          <cell r="M2229">
            <v>-0.1</v>
          </cell>
          <cell r="Q2229">
            <v>0</v>
          </cell>
          <cell r="S2229">
            <v>161.01</v>
          </cell>
          <cell r="AW2229">
            <v>159.36000000000001</v>
          </cell>
          <cell r="AX2229">
            <v>0</v>
          </cell>
          <cell r="AY2229">
            <v>161.01</v>
          </cell>
          <cell r="AZ2229">
            <v>3.25</v>
          </cell>
        </row>
        <row r="2230">
          <cell r="A2230" t="str">
            <v>JUN 2018</v>
          </cell>
          <cell r="B2230" t="str">
            <v>LGUM_400</v>
          </cell>
          <cell r="D2230" t="str">
            <v>Large Commercial Customers</v>
          </cell>
          <cell r="E2230">
            <v>146</v>
          </cell>
          <cell r="M2230">
            <v>-0.03</v>
          </cell>
          <cell r="S2230">
            <v>297.58999999999997</v>
          </cell>
          <cell r="AW2230">
            <v>292.16000000000003</v>
          </cell>
          <cell r="AX2230">
            <v>0</v>
          </cell>
          <cell r="AY2230">
            <v>297.58999999999997</v>
          </cell>
          <cell r="AZ2230">
            <v>6.01</v>
          </cell>
        </row>
        <row r="2231">
          <cell r="A2231" t="str">
            <v>JUN 2018</v>
          </cell>
          <cell r="B2231" t="str">
            <v>LGUM_400</v>
          </cell>
          <cell r="D2231" t="str">
            <v>Small Commercial Customers</v>
          </cell>
          <cell r="E2231">
            <v>615</v>
          </cell>
          <cell r="M2231">
            <v>-0.16</v>
          </cell>
          <cell r="S2231">
            <v>1300.58</v>
          </cell>
          <cell r="AW2231">
            <v>1276.82</v>
          </cell>
          <cell r="AX2231">
            <v>0</v>
          </cell>
          <cell r="AY2231">
            <v>1300.58</v>
          </cell>
          <cell r="AZ2231">
            <v>26.24</v>
          </cell>
        </row>
        <row r="2232">
          <cell r="A2232" t="str">
            <v>JUN 2018</v>
          </cell>
          <cell r="B2232" t="str">
            <v>LGUM_401</v>
          </cell>
          <cell r="D2232" t="str">
            <v>Large Commercial Customers</v>
          </cell>
          <cell r="E2232">
            <v>-139</v>
          </cell>
          <cell r="M2232">
            <v>-0.23</v>
          </cell>
          <cell r="S2232">
            <v>-109.48</v>
          </cell>
          <cell r="AW2232">
            <v>-107.32</v>
          </cell>
          <cell r="AX2232">
            <v>0</v>
          </cell>
          <cell r="AY2232">
            <v>-109.48</v>
          </cell>
          <cell r="AZ2232">
            <v>-2.66</v>
          </cell>
        </row>
        <row r="2233">
          <cell r="A2233" t="str">
            <v>JUN 2018</v>
          </cell>
          <cell r="B2233" t="str">
            <v>LGUM_401</v>
          </cell>
          <cell r="D2233" t="str">
            <v>Small Commercial Customers</v>
          </cell>
          <cell r="E2233">
            <v>698</v>
          </cell>
          <cell r="M2233">
            <v>-0.18</v>
          </cell>
          <cell r="S2233">
            <v>737.55</v>
          </cell>
          <cell r="AW2233">
            <v>725.47</v>
          </cell>
          <cell r="AX2233">
            <v>0</v>
          </cell>
          <cell r="AY2233">
            <v>737.55</v>
          </cell>
          <cell r="AZ2233">
            <v>14.87</v>
          </cell>
        </row>
        <row r="2234">
          <cell r="A2234" t="str">
            <v>JUN 2018</v>
          </cell>
          <cell r="B2234" t="str">
            <v>LGUM_412</v>
          </cell>
          <cell r="D2234" t="str">
            <v>Large Commercial Customers</v>
          </cell>
          <cell r="E2234">
            <v>127</v>
          </cell>
          <cell r="M2234">
            <v>-0.04</v>
          </cell>
          <cell r="Q2234">
            <v>0</v>
          </cell>
          <cell r="S2234">
            <v>135.22999999999999</v>
          </cell>
          <cell r="AW2234">
            <v>133.02000000000001</v>
          </cell>
          <cell r="AX2234">
            <v>0</v>
          </cell>
          <cell r="AY2234">
            <v>135.22999999999999</v>
          </cell>
          <cell r="AZ2234">
            <v>2.73</v>
          </cell>
        </row>
        <row r="2235">
          <cell r="A2235" t="str">
            <v>JUN 2018</v>
          </cell>
          <cell r="B2235" t="str">
            <v>LGUM_412</v>
          </cell>
          <cell r="D2235" t="str">
            <v>Residential Customers</v>
          </cell>
          <cell r="E2235">
            <v>395</v>
          </cell>
          <cell r="M2235">
            <v>-0.04</v>
          </cell>
          <cell r="Q2235">
            <v>0</v>
          </cell>
          <cell r="S2235">
            <v>406.47</v>
          </cell>
          <cell r="AW2235">
            <v>399.8</v>
          </cell>
          <cell r="AX2235">
            <v>0</v>
          </cell>
          <cell r="AY2235">
            <v>406.47</v>
          </cell>
          <cell r="AZ2235">
            <v>8.1999999999999993</v>
          </cell>
        </row>
        <row r="2236">
          <cell r="A2236" t="str">
            <v>JUN 2018</v>
          </cell>
          <cell r="B2236" t="str">
            <v>LGUM_412</v>
          </cell>
          <cell r="D2236" t="str">
            <v>Small Commercial Customers</v>
          </cell>
          <cell r="E2236">
            <v>2855</v>
          </cell>
          <cell r="M2236">
            <v>-0.7</v>
          </cell>
          <cell r="Q2236">
            <v>0</v>
          </cell>
          <cell r="S2236">
            <v>2929.64</v>
          </cell>
          <cell r="AW2236">
            <v>2882.1</v>
          </cell>
          <cell r="AX2236">
            <v>0</v>
          </cell>
          <cell r="AY2236">
            <v>2929.64</v>
          </cell>
          <cell r="AZ2236">
            <v>59.12</v>
          </cell>
        </row>
        <row r="2237">
          <cell r="A2237" t="str">
            <v>JUN 2018</v>
          </cell>
          <cell r="B2237" t="str">
            <v>LGUM_412</v>
          </cell>
          <cell r="D2237" t="str">
            <v>Street Lights Customers</v>
          </cell>
          <cell r="E2237">
            <v>1568</v>
          </cell>
          <cell r="M2237">
            <v>-0.4</v>
          </cell>
          <cell r="Q2237">
            <v>0</v>
          </cell>
          <cell r="S2237">
            <v>1554.83</v>
          </cell>
          <cell r="AW2237">
            <v>1529.73</v>
          </cell>
          <cell r="AX2237">
            <v>0</v>
          </cell>
          <cell r="AY2237">
            <v>1554.83</v>
          </cell>
          <cell r="AZ2237">
            <v>31.38</v>
          </cell>
        </row>
        <row r="2238">
          <cell r="A2238" t="str">
            <v>JUN 2018</v>
          </cell>
          <cell r="B2238" t="str">
            <v>LGUM_413</v>
          </cell>
          <cell r="D2238" t="str">
            <v>Large Commercial Customers</v>
          </cell>
          <cell r="E2238">
            <v>1598</v>
          </cell>
          <cell r="M2238">
            <v>-0.44</v>
          </cell>
          <cell r="Q2238">
            <v>0</v>
          </cell>
          <cell r="S2238">
            <v>1220.26</v>
          </cell>
          <cell r="AW2238">
            <v>1202.06</v>
          </cell>
          <cell r="AX2238">
            <v>0</v>
          </cell>
          <cell r="AY2238">
            <v>1220.26</v>
          </cell>
          <cell r="AZ2238">
            <v>24.63</v>
          </cell>
        </row>
        <row r="2239">
          <cell r="A2239" t="str">
            <v>JUN 2018</v>
          </cell>
          <cell r="B2239" t="str">
            <v>LGUM_413</v>
          </cell>
          <cell r="D2239" t="str">
            <v>Public Authorities Customers</v>
          </cell>
          <cell r="E2239">
            <v>18021</v>
          </cell>
          <cell r="M2239">
            <v>-4.7699999999999996</v>
          </cell>
          <cell r="Q2239">
            <v>0</v>
          </cell>
          <cell r="S2239">
            <v>13341.35</v>
          </cell>
          <cell r="AW2239">
            <v>13144.62</v>
          </cell>
          <cell r="AX2239">
            <v>0</v>
          </cell>
          <cell r="AY2239">
            <v>13341.35</v>
          </cell>
          <cell r="AZ2239">
            <v>269.3</v>
          </cell>
        </row>
        <row r="2240">
          <cell r="A2240" t="str">
            <v>JUN 2018</v>
          </cell>
          <cell r="B2240" t="str">
            <v>LGUM_413</v>
          </cell>
          <cell r="D2240" t="str">
            <v>Residential Customers</v>
          </cell>
          <cell r="E2240">
            <v>3200</v>
          </cell>
          <cell r="M2240">
            <v>-0.95</v>
          </cell>
          <cell r="Q2240">
            <v>0</v>
          </cell>
          <cell r="S2240">
            <v>2362.9299999999998</v>
          </cell>
          <cell r="AW2240">
            <v>2328.2600000000002</v>
          </cell>
          <cell r="AX2240">
            <v>0</v>
          </cell>
          <cell r="AY2240">
            <v>2362.9299999999998</v>
          </cell>
          <cell r="AZ2240">
            <v>47.7</v>
          </cell>
        </row>
        <row r="2241">
          <cell r="A2241" t="str">
            <v>JUN 2018</v>
          </cell>
          <cell r="B2241" t="str">
            <v>LGUM_413</v>
          </cell>
          <cell r="D2241" t="str">
            <v>Small Commercial Customers</v>
          </cell>
          <cell r="E2241">
            <v>69671</v>
          </cell>
          <cell r="M2241">
            <v>-18.82</v>
          </cell>
          <cell r="Q2241">
            <v>0</v>
          </cell>
          <cell r="S2241">
            <v>51679.98</v>
          </cell>
          <cell r="AW2241">
            <v>50917.57</v>
          </cell>
          <cell r="AX2241">
            <v>0</v>
          </cell>
          <cell r="AY2241">
            <v>51679.98</v>
          </cell>
          <cell r="AZ2241">
            <v>1043.2</v>
          </cell>
        </row>
        <row r="2242">
          <cell r="A2242" t="str">
            <v>JUN 2018</v>
          </cell>
          <cell r="B2242" t="str">
            <v>LGUM_413</v>
          </cell>
          <cell r="D2242" t="str">
            <v>Street Lights Customers</v>
          </cell>
          <cell r="E2242">
            <v>3003</v>
          </cell>
          <cell r="M2242">
            <v>-0.83</v>
          </cell>
          <cell r="Q2242">
            <v>0</v>
          </cell>
          <cell r="S2242">
            <v>2212.44</v>
          </cell>
          <cell r="AW2242">
            <v>2179.88</v>
          </cell>
          <cell r="AX2242">
            <v>0</v>
          </cell>
          <cell r="AY2242">
            <v>2212.44</v>
          </cell>
          <cell r="AZ2242">
            <v>44.67</v>
          </cell>
        </row>
        <row r="2243">
          <cell r="A2243" t="str">
            <v>JUN 2018</v>
          </cell>
          <cell r="B2243" t="str">
            <v>LGUM_415</v>
          </cell>
          <cell r="D2243" t="str">
            <v>Large Commercial Customers</v>
          </cell>
          <cell r="E2243">
            <v>193</v>
          </cell>
          <cell r="M2243">
            <v>-0.04</v>
          </cell>
          <cell r="Q2243">
            <v>0</v>
          </cell>
          <cell r="S2243">
            <v>206.52</v>
          </cell>
          <cell r="AW2243">
            <v>203.13</v>
          </cell>
          <cell r="AX2243">
            <v>0</v>
          </cell>
          <cell r="AY2243">
            <v>206.52</v>
          </cell>
          <cell r="AZ2243">
            <v>4.17</v>
          </cell>
        </row>
        <row r="2244">
          <cell r="A2244" t="str">
            <v>JUN 2018</v>
          </cell>
          <cell r="B2244" t="str">
            <v>LGUM_415</v>
          </cell>
          <cell r="D2244" t="str">
            <v>Public Authorities Customers</v>
          </cell>
          <cell r="E2244">
            <v>63</v>
          </cell>
          <cell r="M2244">
            <v>0</v>
          </cell>
          <cell r="Q2244">
            <v>0</v>
          </cell>
          <cell r="S2244">
            <v>68.849999999999994</v>
          </cell>
          <cell r="AW2244">
            <v>67.709999999999994</v>
          </cell>
          <cell r="AX2244">
            <v>0</v>
          </cell>
          <cell r="AY2244">
            <v>68.849999999999994</v>
          </cell>
          <cell r="AZ2244">
            <v>1.38</v>
          </cell>
        </row>
        <row r="2245">
          <cell r="A2245" t="str">
            <v>JUN 2018</v>
          </cell>
          <cell r="B2245" t="str">
            <v>LGUM_415</v>
          </cell>
          <cell r="D2245" t="str">
            <v>Residential Customers</v>
          </cell>
          <cell r="E2245">
            <v>343</v>
          </cell>
          <cell r="M2245">
            <v>-0.04</v>
          </cell>
          <cell r="Q2245">
            <v>0</v>
          </cell>
          <cell r="S2245">
            <v>344.12</v>
          </cell>
          <cell r="AW2245">
            <v>338.55</v>
          </cell>
          <cell r="AX2245">
            <v>0</v>
          </cell>
          <cell r="AY2245">
            <v>344.12</v>
          </cell>
          <cell r="AZ2245">
            <v>6.92</v>
          </cell>
        </row>
        <row r="2246">
          <cell r="A2246" t="str">
            <v>JUN 2018</v>
          </cell>
          <cell r="B2246" t="str">
            <v>LGUM_415</v>
          </cell>
          <cell r="D2246" t="str">
            <v>Small Commercial Customers</v>
          </cell>
          <cell r="E2246">
            <v>1347</v>
          </cell>
          <cell r="M2246">
            <v>-0.35</v>
          </cell>
          <cell r="Q2246">
            <v>0</v>
          </cell>
          <cell r="S2246">
            <v>1376.58</v>
          </cell>
          <cell r="AW2246">
            <v>1354.2</v>
          </cell>
          <cell r="AX2246">
            <v>0</v>
          </cell>
          <cell r="AY2246">
            <v>1376.58</v>
          </cell>
          <cell r="AZ2246">
            <v>27.79</v>
          </cell>
        </row>
        <row r="2247">
          <cell r="A2247" t="str">
            <v>JUN 2018</v>
          </cell>
          <cell r="B2247" t="str">
            <v>LGUM_415</v>
          </cell>
          <cell r="D2247" t="str">
            <v>Street Lights Customers</v>
          </cell>
          <cell r="E2247">
            <v>65</v>
          </cell>
          <cell r="M2247">
            <v>-0.01</v>
          </cell>
          <cell r="Q2247">
            <v>0</v>
          </cell>
          <cell r="S2247">
            <v>68.849999999999994</v>
          </cell>
          <cell r="AW2247">
            <v>67.709999999999994</v>
          </cell>
          <cell r="AX2247">
            <v>0</v>
          </cell>
          <cell r="AY2247">
            <v>68.849999999999994</v>
          </cell>
          <cell r="AZ2247">
            <v>1.39</v>
          </cell>
        </row>
        <row r="2248">
          <cell r="A2248" t="str">
            <v>JUN 2018</v>
          </cell>
          <cell r="B2248" t="str">
            <v>LGUM_416</v>
          </cell>
          <cell r="D2248" t="str">
            <v>Large Commercial Customers</v>
          </cell>
          <cell r="E2248">
            <v>1623</v>
          </cell>
          <cell r="M2248">
            <v>-0.43</v>
          </cell>
          <cell r="Q2248">
            <v>0</v>
          </cell>
          <cell r="S2248">
            <v>1348.78</v>
          </cell>
          <cell r="AW2248">
            <v>1328.18</v>
          </cell>
          <cell r="AX2248">
            <v>0</v>
          </cell>
          <cell r="AY2248">
            <v>1348.78</v>
          </cell>
          <cell r="AZ2248">
            <v>27.23</v>
          </cell>
        </row>
        <row r="2249">
          <cell r="A2249" t="str">
            <v>JUN 2018</v>
          </cell>
          <cell r="B2249" t="str">
            <v>LGUM_416</v>
          </cell>
          <cell r="D2249" t="str">
            <v>Public Authorities Customers</v>
          </cell>
          <cell r="E2249">
            <v>6754</v>
          </cell>
          <cell r="M2249">
            <v>-1.79</v>
          </cell>
          <cell r="Q2249">
            <v>0</v>
          </cell>
          <cell r="S2249">
            <v>5496.73</v>
          </cell>
          <cell r="AW2249">
            <v>5412.96</v>
          </cell>
          <cell r="AX2249">
            <v>0</v>
          </cell>
          <cell r="AY2249">
            <v>5496.73</v>
          </cell>
          <cell r="AZ2249">
            <v>110.92</v>
          </cell>
        </row>
        <row r="2250">
          <cell r="A2250" t="str">
            <v>JUN 2018</v>
          </cell>
          <cell r="B2250" t="str">
            <v>LGUM_416</v>
          </cell>
          <cell r="D2250" t="str">
            <v>Residential Customers</v>
          </cell>
          <cell r="E2250">
            <v>3274</v>
          </cell>
          <cell r="M2250">
            <v>-0.94</v>
          </cell>
          <cell r="Q2250">
            <v>0</v>
          </cell>
          <cell r="S2250">
            <v>2633.5</v>
          </cell>
          <cell r="AW2250">
            <v>2593.71</v>
          </cell>
          <cell r="AX2250">
            <v>0</v>
          </cell>
          <cell r="AY2250">
            <v>2633.5</v>
          </cell>
          <cell r="AZ2250">
            <v>53.03</v>
          </cell>
        </row>
        <row r="2251">
          <cell r="A2251" t="str">
            <v>JUN 2018</v>
          </cell>
          <cell r="B2251" t="str">
            <v>LGUM_416</v>
          </cell>
          <cell r="D2251" t="str">
            <v>Small Commercial Customers</v>
          </cell>
          <cell r="E2251">
            <v>59738</v>
          </cell>
          <cell r="M2251">
            <v>-15.68</v>
          </cell>
          <cell r="Q2251">
            <v>0</v>
          </cell>
          <cell r="S2251">
            <v>47547.08</v>
          </cell>
          <cell r="AW2251">
            <v>46827.82</v>
          </cell>
          <cell r="AX2251">
            <v>0</v>
          </cell>
          <cell r="AY2251">
            <v>47547.08</v>
          </cell>
          <cell r="AZ2251">
            <v>959.61</v>
          </cell>
        </row>
        <row r="2252">
          <cell r="A2252" t="str">
            <v>JUN 2018</v>
          </cell>
          <cell r="B2252" t="str">
            <v>LGUM_416</v>
          </cell>
          <cell r="D2252" t="str">
            <v>Street Lights Customers</v>
          </cell>
          <cell r="E2252">
            <v>534</v>
          </cell>
          <cell r="M2252">
            <v>-0.15</v>
          </cell>
          <cell r="Q2252">
            <v>0</v>
          </cell>
          <cell r="S2252">
            <v>432.56</v>
          </cell>
          <cell r="AW2252">
            <v>426.02</v>
          </cell>
          <cell r="AX2252">
            <v>0</v>
          </cell>
          <cell r="AY2252">
            <v>432.56</v>
          </cell>
          <cell r="AZ2252">
            <v>8.7100000000000009</v>
          </cell>
        </row>
        <row r="2253">
          <cell r="A2253" t="str">
            <v>JUN 2018</v>
          </cell>
          <cell r="B2253" t="str">
            <v>LGUM_417</v>
          </cell>
          <cell r="D2253" t="str">
            <v>Public Authorities Customers</v>
          </cell>
          <cell r="E2253">
            <v>349</v>
          </cell>
          <cell r="M2253">
            <v>-0.1</v>
          </cell>
          <cell r="Q2253">
            <v>0</v>
          </cell>
          <cell r="S2253">
            <v>292.8</v>
          </cell>
          <cell r="AW2253">
            <v>288.31</v>
          </cell>
          <cell r="AX2253">
            <v>0</v>
          </cell>
          <cell r="AY2253">
            <v>292.8</v>
          </cell>
          <cell r="AZ2253">
            <v>5.9</v>
          </cell>
        </row>
        <row r="2254">
          <cell r="A2254" t="str">
            <v>JUN 2018</v>
          </cell>
          <cell r="B2254" t="str">
            <v>LGUM_417</v>
          </cell>
          <cell r="D2254" t="str">
            <v>Small Commercial Customers</v>
          </cell>
          <cell r="E2254">
            <v>1172</v>
          </cell>
          <cell r="M2254">
            <v>-0.32</v>
          </cell>
          <cell r="Q2254">
            <v>0</v>
          </cell>
          <cell r="S2254">
            <v>984.92</v>
          </cell>
          <cell r="AW2254">
            <v>969.77</v>
          </cell>
          <cell r="AX2254">
            <v>0</v>
          </cell>
          <cell r="AY2254">
            <v>984.92</v>
          </cell>
          <cell r="AZ2254">
            <v>19.87</v>
          </cell>
        </row>
        <row r="2255">
          <cell r="A2255" t="str">
            <v>JUN 2018</v>
          </cell>
          <cell r="B2255" t="str">
            <v>LGUM_417</v>
          </cell>
          <cell r="D2255" t="str">
            <v>Street Lights Customers</v>
          </cell>
          <cell r="E2255">
            <v>66</v>
          </cell>
          <cell r="M2255">
            <v>-0.02</v>
          </cell>
          <cell r="Q2255">
            <v>0</v>
          </cell>
          <cell r="S2255">
            <v>53.22</v>
          </cell>
          <cell r="AW2255">
            <v>52.42</v>
          </cell>
          <cell r="AX2255">
            <v>0</v>
          </cell>
          <cell r="AY2255">
            <v>53.22</v>
          </cell>
          <cell r="AZ2255">
            <v>1.07</v>
          </cell>
        </row>
        <row r="2256">
          <cell r="A2256" t="str">
            <v>JUN 2018</v>
          </cell>
          <cell r="B2256" t="str">
            <v>LGUM_419</v>
          </cell>
          <cell r="D2256" t="str">
            <v>Large Commercial Customers</v>
          </cell>
          <cell r="E2256">
            <v>288</v>
          </cell>
          <cell r="M2256">
            <v>-0.08</v>
          </cell>
          <cell r="Q2256">
            <v>0</v>
          </cell>
          <cell r="S2256">
            <v>170.77</v>
          </cell>
          <cell r="AW2256">
            <v>168.48</v>
          </cell>
          <cell r="AX2256">
            <v>0</v>
          </cell>
          <cell r="AY2256">
            <v>170.77</v>
          </cell>
          <cell r="AZ2256">
            <v>3.45</v>
          </cell>
        </row>
        <row r="2257">
          <cell r="A2257" t="str">
            <v>JUN 2018</v>
          </cell>
          <cell r="B2257" t="str">
            <v>LGUM_419</v>
          </cell>
          <cell r="D2257" t="str">
            <v>Public Authorities Customers</v>
          </cell>
          <cell r="E2257">
            <v>5136</v>
          </cell>
          <cell r="M2257">
            <v>-1.34</v>
          </cell>
          <cell r="Q2257">
            <v>0</v>
          </cell>
          <cell r="S2257">
            <v>2930.75</v>
          </cell>
          <cell r="AW2257">
            <v>2892.24</v>
          </cell>
          <cell r="AX2257">
            <v>0</v>
          </cell>
          <cell r="AY2257">
            <v>2930.75</v>
          </cell>
          <cell r="AZ2257">
            <v>59.16</v>
          </cell>
        </row>
        <row r="2258">
          <cell r="A2258" t="str">
            <v>JUN 2018</v>
          </cell>
          <cell r="B2258" t="str">
            <v>LGUM_419</v>
          </cell>
          <cell r="D2258" t="str">
            <v>Small Commercial Customers</v>
          </cell>
          <cell r="E2258">
            <v>393</v>
          </cell>
          <cell r="M2258">
            <v>-0.1</v>
          </cell>
          <cell r="Q2258">
            <v>0</v>
          </cell>
          <cell r="S2258">
            <v>227.64</v>
          </cell>
          <cell r="AW2258">
            <v>224.64</v>
          </cell>
          <cell r="AX2258">
            <v>0</v>
          </cell>
          <cell r="AY2258">
            <v>227.64</v>
          </cell>
          <cell r="AZ2258">
            <v>4.59</v>
          </cell>
        </row>
        <row r="2259">
          <cell r="A2259" t="str">
            <v>JUN 2018</v>
          </cell>
          <cell r="B2259" t="str">
            <v>LGUM_420</v>
          </cell>
          <cell r="D2259" t="str">
            <v>Large Commercial Customers</v>
          </cell>
          <cell r="E2259">
            <v>192</v>
          </cell>
          <cell r="M2259">
            <v>-0.05</v>
          </cell>
          <cell r="Q2259">
            <v>0</v>
          </cell>
          <cell r="S2259">
            <v>133.36000000000001</v>
          </cell>
          <cell r="AW2259">
            <v>131.44</v>
          </cell>
          <cell r="AX2259">
            <v>0</v>
          </cell>
          <cell r="AY2259">
            <v>133.36000000000001</v>
          </cell>
          <cell r="AZ2259">
            <v>2.69</v>
          </cell>
        </row>
        <row r="2260">
          <cell r="A2260" t="str">
            <v>JUN 2018</v>
          </cell>
          <cell r="B2260" t="str">
            <v>LGUM_420</v>
          </cell>
          <cell r="D2260" t="str">
            <v>Public Authorities Customers</v>
          </cell>
          <cell r="E2260">
            <v>1344</v>
          </cell>
          <cell r="M2260">
            <v>-0.36</v>
          </cell>
          <cell r="Q2260">
            <v>0</v>
          </cell>
          <cell r="S2260">
            <v>933.48</v>
          </cell>
          <cell r="AW2260">
            <v>920.08</v>
          </cell>
          <cell r="AX2260">
            <v>0</v>
          </cell>
          <cell r="AY2260">
            <v>933.48</v>
          </cell>
          <cell r="AZ2260">
            <v>18.829999999999998</v>
          </cell>
        </row>
        <row r="2261">
          <cell r="A2261" t="str">
            <v>JUN 2018</v>
          </cell>
          <cell r="B2261" t="str">
            <v>LGUM_420</v>
          </cell>
          <cell r="D2261" t="str">
            <v>Residential Customers</v>
          </cell>
          <cell r="E2261">
            <v>48</v>
          </cell>
          <cell r="M2261">
            <v>-0.01</v>
          </cell>
          <cell r="Q2261">
            <v>0</v>
          </cell>
          <cell r="S2261">
            <v>33.33</v>
          </cell>
          <cell r="AW2261">
            <v>32.86</v>
          </cell>
          <cell r="AX2261">
            <v>0</v>
          </cell>
          <cell r="AY2261">
            <v>33.33</v>
          </cell>
          <cell r="AZ2261">
            <v>0.67</v>
          </cell>
        </row>
        <row r="2262">
          <cell r="A2262" t="str">
            <v>JUN 2018</v>
          </cell>
          <cell r="B2262" t="str">
            <v>LGUM_420</v>
          </cell>
          <cell r="D2262" t="str">
            <v>Small Commercial Customers</v>
          </cell>
          <cell r="E2262">
            <v>1465</v>
          </cell>
          <cell r="M2262">
            <v>-0.38</v>
          </cell>
          <cell r="Q2262">
            <v>0</v>
          </cell>
          <cell r="S2262">
            <v>999.85</v>
          </cell>
          <cell r="AW2262">
            <v>985.8</v>
          </cell>
          <cell r="AX2262">
            <v>0</v>
          </cell>
          <cell r="AY2262">
            <v>999.85</v>
          </cell>
          <cell r="AZ2262">
            <v>20.21</v>
          </cell>
        </row>
        <row r="2263">
          <cell r="A2263" t="str">
            <v>JUN 2018</v>
          </cell>
          <cell r="B2263" t="str">
            <v>LGUM_421</v>
          </cell>
          <cell r="D2263" t="str">
            <v>Large Commercial Customers</v>
          </cell>
          <cell r="E2263">
            <v>1248</v>
          </cell>
          <cell r="M2263">
            <v>-0.33</v>
          </cell>
          <cell r="Q2263">
            <v>0</v>
          </cell>
          <cell r="S2263">
            <v>574.25</v>
          </cell>
          <cell r="AW2263">
            <v>567.67999999999995</v>
          </cell>
          <cell r="AX2263">
            <v>0</v>
          </cell>
          <cell r="AY2263">
            <v>574.25</v>
          </cell>
          <cell r="AZ2263">
            <v>11.59</v>
          </cell>
        </row>
        <row r="2264">
          <cell r="A2264" t="str">
            <v>JUN 2018</v>
          </cell>
          <cell r="B2264" t="str">
            <v>LGUM_421</v>
          </cell>
          <cell r="D2264" t="str">
            <v>Public Authorities Customers</v>
          </cell>
          <cell r="E2264">
            <v>1997</v>
          </cell>
          <cell r="M2264">
            <v>-0.54</v>
          </cell>
          <cell r="Q2264">
            <v>0</v>
          </cell>
          <cell r="S2264">
            <v>896.76</v>
          </cell>
          <cell r="AW2264">
            <v>887</v>
          </cell>
          <cell r="AX2264">
            <v>0</v>
          </cell>
          <cell r="AY2264">
            <v>896.76</v>
          </cell>
          <cell r="AZ2264">
            <v>18.09</v>
          </cell>
        </row>
        <row r="2265">
          <cell r="A2265" t="str">
            <v>JUN 2018</v>
          </cell>
          <cell r="B2265" t="str">
            <v>LGUM_421</v>
          </cell>
          <cell r="D2265" t="str">
            <v>Small Commercial Customers</v>
          </cell>
          <cell r="E2265">
            <v>15196</v>
          </cell>
          <cell r="M2265">
            <v>-3.97</v>
          </cell>
          <cell r="Q2265">
            <v>0</v>
          </cell>
          <cell r="S2265">
            <v>6962.52</v>
          </cell>
          <cell r="AW2265">
            <v>6883.12</v>
          </cell>
          <cell r="AX2265">
            <v>0</v>
          </cell>
          <cell r="AY2265">
            <v>6962.52</v>
          </cell>
          <cell r="AZ2265">
            <v>140.5</v>
          </cell>
        </row>
        <row r="2266">
          <cell r="A2266" t="str">
            <v>JUN 2018</v>
          </cell>
          <cell r="B2266" t="str">
            <v>LGUM_421</v>
          </cell>
          <cell r="D2266" t="str">
            <v>Street Lights Customers</v>
          </cell>
          <cell r="E2266">
            <v>537</v>
          </cell>
          <cell r="M2266">
            <v>-0.13</v>
          </cell>
          <cell r="Q2266">
            <v>0</v>
          </cell>
          <cell r="S2266">
            <v>251.28</v>
          </cell>
          <cell r="AW2266">
            <v>248.36</v>
          </cell>
          <cell r="AX2266">
            <v>0</v>
          </cell>
          <cell r="AY2266">
            <v>251.28</v>
          </cell>
          <cell r="AZ2266">
            <v>5.0599999999999996</v>
          </cell>
        </row>
        <row r="2267">
          <cell r="A2267" t="str">
            <v>JUN 2018</v>
          </cell>
          <cell r="B2267" t="str">
            <v>LGUM_422</v>
          </cell>
          <cell r="D2267" t="str">
            <v>Large Commercial Customers</v>
          </cell>
          <cell r="E2267">
            <v>17186</v>
          </cell>
          <cell r="M2267">
            <v>-4.47</v>
          </cell>
          <cell r="Q2267">
            <v>0</v>
          </cell>
          <cell r="S2267">
            <v>5604.63</v>
          </cell>
          <cell r="AW2267">
            <v>5560.65</v>
          </cell>
          <cell r="AX2267">
            <v>0</v>
          </cell>
          <cell r="AY2267">
            <v>5604.63</v>
          </cell>
          <cell r="AZ2267">
            <v>113.13</v>
          </cell>
        </row>
        <row r="2268">
          <cell r="A2268" t="str">
            <v>JUN 2018</v>
          </cell>
          <cell r="B2268" t="str">
            <v>LGUM_422</v>
          </cell>
          <cell r="D2268" t="str">
            <v>Public Authorities Customers</v>
          </cell>
          <cell r="E2268">
            <v>4343</v>
          </cell>
          <cell r="M2268">
            <v>-1.17</v>
          </cell>
          <cell r="Q2268">
            <v>0</v>
          </cell>
          <cell r="S2268">
            <v>1368.73</v>
          </cell>
          <cell r="AW2268">
            <v>1359.27</v>
          </cell>
          <cell r="AX2268">
            <v>0</v>
          </cell>
          <cell r="AY2268">
            <v>1368.73</v>
          </cell>
          <cell r="AZ2268">
            <v>27.66</v>
          </cell>
        </row>
        <row r="2269">
          <cell r="A2269" t="str">
            <v>JUN 2018</v>
          </cell>
          <cell r="B2269" t="str">
            <v>LGUM_422</v>
          </cell>
          <cell r="D2269" t="str">
            <v>Residential Customers</v>
          </cell>
          <cell r="E2269">
            <v>128</v>
          </cell>
          <cell r="M2269">
            <v>-0.03</v>
          </cell>
          <cell r="Q2269">
            <v>0</v>
          </cell>
          <cell r="S2269">
            <v>41.52</v>
          </cell>
          <cell r="AW2269">
            <v>41.19</v>
          </cell>
          <cell r="AX2269">
            <v>0</v>
          </cell>
          <cell r="AY2269">
            <v>41.52</v>
          </cell>
          <cell r="AZ2269">
            <v>0.84</v>
          </cell>
        </row>
        <row r="2270">
          <cell r="A2270" t="str">
            <v>JUN 2018</v>
          </cell>
          <cell r="B2270" t="str">
            <v>LGUM_422</v>
          </cell>
          <cell r="D2270" t="str">
            <v>Small Commercial Customers</v>
          </cell>
          <cell r="E2270">
            <v>39098</v>
          </cell>
          <cell r="M2270">
            <v>-10.220000000000001</v>
          </cell>
          <cell r="Q2270">
            <v>0</v>
          </cell>
          <cell r="S2270">
            <v>12701.99</v>
          </cell>
          <cell r="AW2270">
            <v>12602.77</v>
          </cell>
          <cell r="AX2270">
            <v>0</v>
          </cell>
          <cell r="AY2270">
            <v>12701.99</v>
          </cell>
          <cell r="AZ2270">
            <v>256.42</v>
          </cell>
        </row>
        <row r="2271">
          <cell r="A2271" t="str">
            <v>JUN 2018</v>
          </cell>
          <cell r="B2271" t="str">
            <v>LGUM_422</v>
          </cell>
          <cell r="D2271" t="str">
            <v>Street Lights Customers</v>
          </cell>
          <cell r="E2271">
            <v>2033</v>
          </cell>
          <cell r="M2271">
            <v>-0.52</v>
          </cell>
          <cell r="Q2271">
            <v>0</v>
          </cell>
          <cell r="S2271">
            <v>664.29</v>
          </cell>
          <cell r="AW2271">
            <v>659.04</v>
          </cell>
          <cell r="AX2271">
            <v>0</v>
          </cell>
          <cell r="AY2271">
            <v>664.29</v>
          </cell>
          <cell r="AZ2271">
            <v>13.42</v>
          </cell>
        </row>
        <row r="2272">
          <cell r="A2272" t="str">
            <v>JUN 2018</v>
          </cell>
          <cell r="B2272" t="str">
            <v>LGUM_423</v>
          </cell>
          <cell r="D2272" t="str">
            <v>Public Authorities Customers</v>
          </cell>
          <cell r="E2272">
            <v>780</v>
          </cell>
          <cell r="M2272">
            <v>-0.24</v>
          </cell>
          <cell r="Q2272">
            <v>0</v>
          </cell>
          <cell r="S2272">
            <v>502.74</v>
          </cell>
          <cell r="AW2272">
            <v>495.72</v>
          </cell>
          <cell r="AX2272">
            <v>0</v>
          </cell>
          <cell r="AY2272">
            <v>502.74</v>
          </cell>
          <cell r="AZ2272">
            <v>10.16</v>
          </cell>
        </row>
        <row r="2273">
          <cell r="A2273" t="str">
            <v>JUN 2018</v>
          </cell>
          <cell r="B2273" t="str">
            <v>LGUM_423</v>
          </cell>
          <cell r="D2273" t="str">
            <v>Residential Customers</v>
          </cell>
          <cell r="E2273">
            <v>49</v>
          </cell>
          <cell r="M2273">
            <v>-0.01</v>
          </cell>
          <cell r="Q2273">
            <v>0</v>
          </cell>
          <cell r="S2273">
            <v>29.56</v>
          </cell>
          <cell r="AW2273">
            <v>29.16</v>
          </cell>
          <cell r="AX2273">
            <v>0</v>
          </cell>
          <cell r="AY2273">
            <v>29.56</v>
          </cell>
          <cell r="AZ2273">
            <v>0.6</v>
          </cell>
        </row>
        <row r="2274">
          <cell r="A2274" t="str">
            <v>JUN 2018</v>
          </cell>
          <cell r="B2274" t="str">
            <v>LGUM_423</v>
          </cell>
          <cell r="D2274" t="str">
            <v>Small Commercial Customers</v>
          </cell>
          <cell r="E2274">
            <v>425</v>
          </cell>
          <cell r="M2274">
            <v>-0.09</v>
          </cell>
          <cell r="Q2274">
            <v>0</v>
          </cell>
          <cell r="S2274">
            <v>266.11</v>
          </cell>
          <cell r="AW2274">
            <v>262.44</v>
          </cell>
          <cell r="AX2274">
            <v>0</v>
          </cell>
          <cell r="AY2274">
            <v>266.11</v>
          </cell>
          <cell r="AZ2274">
            <v>5.37</v>
          </cell>
        </row>
        <row r="2275">
          <cell r="A2275" t="str">
            <v>JUN 2018</v>
          </cell>
          <cell r="B2275" t="str">
            <v>LGUM_424</v>
          </cell>
          <cell r="D2275" t="str">
            <v>Public Authorities Customers</v>
          </cell>
          <cell r="E2275">
            <v>44077</v>
          </cell>
          <cell r="M2275">
            <v>-11.49</v>
          </cell>
          <cell r="Q2275">
            <v>0</v>
          </cell>
          <cell r="S2275">
            <v>19109.599999999999</v>
          </cell>
          <cell r="AW2275">
            <v>18901.8</v>
          </cell>
          <cell r="AX2275">
            <v>0</v>
          </cell>
          <cell r="AY2275">
            <v>19109.599999999999</v>
          </cell>
          <cell r="AZ2275">
            <v>385.72</v>
          </cell>
        </row>
        <row r="2276">
          <cell r="A2276" t="str">
            <v>JUN 2018</v>
          </cell>
          <cell r="B2276" t="str">
            <v>LGUM_424</v>
          </cell>
          <cell r="D2276" t="str">
            <v>Small Commercial Customers</v>
          </cell>
          <cell r="E2276">
            <v>794</v>
          </cell>
          <cell r="M2276">
            <v>-0.2</v>
          </cell>
          <cell r="Q2276">
            <v>0</v>
          </cell>
          <cell r="S2276">
            <v>318.33</v>
          </cell>
          <cell r="AW2276">
            <v>315.10000000000002</v>
          </cell>
          <cell r="AX2276">
            <v>0</v>
          </cell>
          <cell r="AY2276">
            <v>318.33</v>
          </cell>
          <cell r="AZ2276">
            <v>6.42</v>
          </cell>
        </row>
        <row r="2277">
          <cell r="A2277" t="str">
            <v>JUN 2018</v>
          </cell>
          <cell r="B2277" t="str">
            <v>LGUM_424</v>
          </cell>
          <cell r="D2277" t="str">
            <v>Street Lights Customers</v>
          </cell>
          <cell r="E2277">
            <v>5050</v>
          </cell>
          <cell r="M2277">
            <v>-1.31</v>
          </cell>
          <cell r="Q2277">
            <v>0</v>
          </cell>
          <cell r="S2277">
            <v>2198.25</v>
          </cell>
          <cell r="AW2277">
            <v>2174.19</v>
          </cell>
          <cell r="AX2277">
            <v>0</v>
          </cell>
          <cell r="AY2277">
            <v>2198.25</v>
          </cell>
          <cell r="AZ2277">
            <v>44.37</v>
          </cell>
        </row>
        <row r="2278">
          <cell r="A2278" t="str">
            <v>JUN 2018</v>
          </cell>
          <cell r="B2278" t="str">
            <v>LGUM_425</v>
          </cell>
          <cell r="D2278" t="str">
            <v>Large Commercial Customers</v>
          </cell>
          <cell r="E2278">
            <v>528</v>
          </cell>
          <cell r="M2278">
            <v>-0.16</v>
          </cell>
          <cell r="Q2278">
            <v>0</v>
          </cell>
          <cell r="S2278">
            <v>150.46</v>
          </cell>
          <cell r="AW2278">
            <v>149.56</v>
          </cell>
          <cell r="AX2278">
            <v>0</v>
          </cell>
          <cell r="AY2278">
            <v>150.46</v>
          </cell>
          <cell r="AZ2278">
            <v>3.04</v>
          </cell>
        </row>
        <row r="2279">
          <cell r="A2279" t="str">
            <v>JUN 2018</v>
          </cell>
          <cell r="B2279" t="str">
            <v>LGUM_425</v>
          </cell>
          <cell r="D2279" t="str">
            <v>Public Authorities Customers</v>
          </cell>
          <cell r="E2279">
            <v>1567</v>
          </cell>
          <cell r="M2279">
            <v>-0.41</v>
          </cell>
          <cell r="Q2279">
            <v>0</v>
          </cell>
          <cell r="S2279">
            <v>489.64</v>
          </cell>
          <cell r="AW2279">
            <v>486.07</v>
          </cell>
          <cell r="AX2279">
            <v>0</v>
          </cell>
          <cell r="AY2279">
            <v>489.64</v>
          </cell>
          <cell r="AZ2279">
            <v>9.8800000000000008</v>
          </cell>
        </row>
        <row r="2280">
          <cell r="A2280" t="str">
            <v>JUN 2018</v>
          </cell>
          <cell r="B2280" t="str">
            <v>LGUM_425</v>
          </cell>
          <cell r="D2280" t="str">
            <v>Small Commercial Customers</v>
          </cell>
          <cell r="E2280">
            <v>3927</v>
          </cell>
          <cell r="M2280">
            <v>-1.07</v>
          </cell>
          <cell r="Q2280">
            <v>0</v>
          </cell>
          <cell r="S2280">
            <v>1166.1199999999999</v>
          </cell>
          <cell r="AW2280">
            <v>1159.0899999999999</v>
          </cell>
          <cell r="AX2280">
            <v>0</v>
          </cell>
          <cell r="AY2280">
            <v>1166.1199999999999</v>
          </cell>
          <cell r="AZ2280">
            <v>23.56</v>
          </cell>
        </row>
        <row r="2281">
          <cell r="A2281" t="str">
            <v>JUN 2018</v>
          </cell>
          <cell r="B2281" t="str">
            <v>LGUM_426</v>
          </cell>
          <cell r="D2281" t="str">
            <v>Small Commercial Customers</v>
          </cell>
          <cell r="E2281">
            <v>803</v>
          </cell>
          <cell r="M2281">
            <v>-0.21</v>
          </cell>
          <cell r="Q2281">
            <v>0</v>
          </cell>
          <cell r="S2281">
            <v>1243.8399999999999</v>
          </cell>
          <cell r="AW2281">
            <v>1221.96</v>
          </cell>
          <cell r="AX2281">
            <v>0</v>
          </cell>
          <cell r="AY2281">
            <v>1243.8399999999999</v>
          </cell>
          <cell r="AZ2281">
            <v>25.11</v>
          </cell>
        </row>
        <row r="2282">
          <cell r="A2282" t="str">
            <v>JUN 2018</v>
          </cell>
          <cell r="B2282" t="str">
            <v>LGUM_427</v>
          </cell>
          <cell r="D2282" t="str">
            <v>Public Authorities Customers</v>
          </cell>
          <cell r="E2282">
            <v>41</v>
          </cell>
          <cell r="M2282">
            <v>-0.01</v>
          </cell>
          <cell r="Q2282">
            <v>0</v>
          </cell>
          <cell r="S2282">
            <v>85.14</v>
          </cell>
          <cell r="AW2282">
            <v>83.58</v>
          </cell>
          <cell r="AX2282">
            <v>0</v>
          </cell>
          <cell r="AY2282">
            <v>85.14</v>
          </cell>
          <cell r="AZ2282">
            <v>1.72</v>
          </cell>
        </row>
        <row r="2283">
          <cell r="A2283" t="str">
            <v>JUN 2018</v>
          </cell>
          <cell r="B2283" t="str">
            <v>LGUM_427</v>
          </cell>
          <cell r="D2283" t="str">
            <v>Small Commercial Customers</v>
          </cell>
          <cell r="E2283">
            <v>1293</v>
          </cell>
          <cell r="M2283">
            <v>-0.31</v>
          </cell>
          <cell r="Q2283">
            <v>0</v>
          </cell>
          <cell r="S2283">
            <v>2229.13</v>
          </cell>
          <cell r="AW2283">
            <v>2189.31</v>
          </cell>
          <cell r="AX2283">
            <v>0</v>
          </cell>
          <cell r="AY2283">
            <v>2229.13</v>
          </cell>
          <cell r="AZ2283">
            <v>45.01</v>
          </cell>
        </row>
        <row r="2284">
          <cell r="A2284" t="str">
            <v>JUN 2018</v>
          </cell>
          <cell r="B2284" t="str">
            <v>LGUM_428</v>
          </cell>
          <cell r="D2284" t="str">
            <v>Large Commercial Customers</v>
          </cell>
          <cell r="E2284">
            <v>32</v>
          </cell>
          <cell r="M2284">
            <v>-0.01</v>
          </cell>
          <cell r="Q2284">
            <v>0</v>
          </cell>
          <cell r="S2284">
            <v>37.520000000000003</v>
          </cell>
          <cell r="AW2284">
            <v>36.89</v>
          </cell>
          <cell r="AX2284">
            <v>0</v>
          </cell>
          <cell r="AY2284">
            <v>37.520000000000003</v>
          </cell>
          <cell r="AZ2284">
            <v>0.76</v>
          </cell>
        </row>
        <row r="2285">
          <cell r="A2285" t="str">
            <v>JUN 2018</v>
          </cell>
          <cell r="B2285" t="str">
            <v>LGUM_428</v>
          </cell>
          <cell r="D2285" t="str">
            <v>Residential Customers</v>
          </cell>
          <cell r="E2285">
            <v>33</v>
          </cell>
          <cell r="M2285">
            <v>-0.01</v>
          </cell>
          <cell r="Q2285">
            <v>0</v>
          </cell>
          <cell r="S2285">
            <v>37.520000000000003</v>
          </cell>
          <cell r="AW2285">
            <v>36.89</v>
          </cell>
          <cell r="AX2285">
            <v>0</v>
          </cell>
          <cell r="AY2285">
            <v>37.520000000000003</v>
          </cell>
          <cell r="AZ2285">
            <v>0.76</v>
          </cell>
        </row>
        <row r="2286">
          <cell r="A2286" t="str">
            <v>JUN 2018</v>
          </cell>
          <cell r="B2286" t="str">
            <v>LGUM_428</v>
          </cell>
          <cell r="D2286" t="str">
            <v>Small Commercial Customers</v>
          </cell>
          <cell r="E2286">
            <v>9877</v>
          </cell>
          <cell r="M2286">
            <v>-2.57</v>
          </cell>
          <cell r="Q2286">
            <v>0</v>
          </cell>
          <cell r="S2286">
            <v>11570.52</v>
          </cell>
          <cell r="AW2286">
            <v>11376.69</v>
          </cell>
          <cell r="AX2286">
            <v>0</v>
          </cell>
          <cell r="AY2286">
            <v>11570.52</v>
          </cell>
          <cell r="AZ2286">
            <v>233.54</v>
          </cell>
        </row>
        <row r="2287">
          <cell r="A2287" t="str">
            <v>JUN 2018</v>
          </cell>
          <cell r="B2287" t="str">
            <v>LGUM_429</v>
          </cell>
          <cell r="D2287" t="str">
            <v>Large Commercial Customers</v>
          </cell>
          <cell r="E2287">
            <v>33</v>
          </cell>
          <cell r="M2287">
            <v>-0.01</v>
          </cell>
          <cell r="Q2287">
            <v>0</v>
          </cell>
          <cell r="S2287">
            <v>38.65</v>
          </cell>
          <cell r="AW2287">
            <v>38</v>
          </cell>
          <cell r="AX2287">
            <v>0</v>
          </cell>
          <cell r="AY2287">
            <v>38.65</v>
          </cell>
          <cell r="AZ2287">
            <v>0.78</v>
          </cell>
        </row>
        <row r="2288">
          <cell r="A2288" t="str">
            <v>JUN 2018</v>
          </cell>
          <cell r="B2288" t="str">
            <v>LGUM_429</v>
          </cell>
          <cell r="D2288" t="str">
            <v>Small Commercial Customers</v>
          </cell>
          <cell r="E2288">
            <v>9479</v>
          </cell>
          <cell r="M2288">
            <v>-2.61</v>
          </cell>
          <cell r="Q2288">
            <v>0</v>
          </cell>
          <cell r="S2288">
            <v>12271.34</v>
          </cell>
          <cell r="AW2288">
            <v>12063.85</v>
          </cell>
          <cell r="AX2288">
            <v>0</v>
          </cell>
          <cell r="AY2288">
            <v>12271.34</v>
          </cell>
          <cell r="AZ2288">
            <v>248.01</v>
          </cell>
        </row>
        <row r="2289">
          <cell r="A2289" t="str">
            <v>JUN 2018</v>
          </cell>
          <cell r="B2289" t="str">
            <v>LGUM_429</v>
          </cell>
          <cell r="D2289" t="str">
            <v>Street Lights Customers</v>
          </cell>
          <cell r="E2289">
            <v>117</v>
          </cell>
          <cell r="M2289">
            <v>-0.03</v>
          </cell>
          <cell r="Q2289">
            <v>0</v>
          </cell>
          <cell r="S2289">
            <v>154.65</v>
          </cell>
          <cell r="AW2289">
            <v>152</v>
          </cell>
          <cell r="AX2289">
            <v>0</v>
          </cell>
          <cell r="AY2289">
            <v>154.65</v>
          </cell>
          <cell r="AZ2289">
            <v>3.12</v>
          </cell>
        </row>
        <row r="2290">
          <cell r="A2290" t="str">
            <v>JUN 2018</v>
          </cell>
          <cell r="B2290" t="str">
            <v>LGUM_430</v>
          </cell>
          <cell r="D2290" t="str">
            <v>Industrial Customers</v>
          </cell>
          <cell r="E2290">
            <v>22</v>
          </cell>
          <cell r="M2290">
            <v>0</v>
          </cell>
          <cell r="Q2290">
            <v>0</v>
          </cell>
          <cell r="S2290">
            <v>35.590000000000003</v>
          </cell>
          <cell r="AW2290">
            <v>34.96</v>
          </cell>
          <cell r="AX2290">
            <v>0</v>
          </cell>
          <cell r="AY2290">
            <v>35.590000000000003</v>
          </cell>
          <cell r="AZ2290">
            <v>0.72</v>
          </cell>
        </row>
        <row r="2291">
          <cell r="A2291" t="str">
            <v>JUN 2018</v>
          </cell>
          <cell r="B2291" t="str">
            <v>LGUM_430</v>
          </cell>
          <cell r="D2291" t="str">
            <v>Public Authorities Customers</v>
          </cell>
          <cell r="E2291">
            <v>248</v>
          </cell>
          <cell r="M2291">
            <v>-7.0000000000000007E-2</v>
          </cell>
          <cell r="Q2291">
            <v>0</v>
          </cell>
          <cell r="S2291">
            <v>427.15</v>
          </cell>
          <cell r="AW2291">
            <v>419.52</v>
          </cell>
          <cell r="AX2291">
            <v>0</v>
          </cell>
          <cell r="AY2291">
            <v>427.15</v>
          </cell>
          <cell r="AZ2291">
            <v>8.6300000000000008</v>
          </cell>
        </row>
        <row r="2292">
          <cell r="A2292" t="str">
            <v>JUN 2018</v>
          </cell>
          <cell r="B2292" t="str">
            <v>LGUM_431</v>
          </cell>
          <cell r="D2292" t="str">
            <v>Large Commercial Customers</v>
          </cell>
          <cell r="E2292">
            <v>22</v>
          </cell>
          <cell r="M2292">
            <v>0</v>
          </cell>
          <cell r="Q2292">
            <v>0</v>
          </cell>
          <cell r="S2292">
            <v>40.200000000000003</v>
          </cell>
          <cell r="AW2292">
            <v>39.479999999999997</v>
          </cell>
          <cell r="AX2292">
            <v>0</v>
          </cell>
          <cell r="AY2292">
            <v>40.200000000000003</v>
          </cell>
          <cell r="AZ2292">
            <v>0.81</v>
          </cell>
        </row>
        <row r="2293">
          <cell r="A2293" t="str">
            <v>JUN 2018</v>
          </cell>
          <cell r="B2293" t="str">
            <v>LGUM_431</v>
          </cell>
          <cell r="D2293" t="str">
            <v>Public Authorities Customers</v>
          </cell>
          <cell r="E2293">
            <v>3181</v>
          </cell>
          <cell r="M2293">
            <v>-2.46</v>
          </cell>
          <cell r="Q2293">
            <v>0</v>
          </cell>
          <cell r="S2293">
            <v>4744.72</v>
          </cell>
          <cell r="AW2293">
            <v>4547.24</v>
          </cell>
          <cell r="AX2293">
            <v>0</v>
          </cell>
          <cell r="AY2293">
            <v>4744.72</v>
          </cell>
          <cell r="AZ2293">
            <v>205.29</v>
          </cell>
        </row>
        <row r="2294">
          <cell r="A2294" t="str">
            <v>JUN 2018</v>
          </cell>
          <cell r="B2294" t="str">
            <v>LGUM_431</v>
          </cell>
          <cell r="D2294" t="str">
            <v>Residential Customers</v>
          </cell>
          <cell r="E2294">
            <v>44</v>
          </cell>
          <cell r="M2294">
            <v>0</v>
          </cell>
          <cell r="Q2294">
            <v>0</v>
          </cell>
          <cell r="S2294">
            <v>80.17</v>
          </cell>
          <cell r="AW2294">
            <v>78.72</v>
          </cell>
          <cell r="AX2294">
            <v>0</v>
          </cell>
          <cell r="AY2294">
            <v>80.17</v>
          </cell>
          <cell r="AZ2294">
            <v>1.62</v>
          </cell>
        </row>
        <row r="2295">
          <cell r="A2295" t="str">
            <v>JUN 2018</v>
          </cell>
          <cell r="B2295" t="str">
            <v>LGUM_431</v>
          </cell>
          <cell r="D2295" t="str">
            <v>Small Commercial Customers</v>
          </cell>
          <cell r="E2295">
            <v>1025</v>
          </cell>
          <cell r="M2295">
            <v>-0.26</v>
          </cell>
          <cell r="Q2295">
            <v>0</v>
          </cell>
          <cell r="S2295">
            <v>1727.31</v>
          </cell>
          <cell r="AW2295">
            <v>1696.56</v>
          </cell>
          <cell r="AX2295">
            <v>0</v>
          </cell>
          <cell r="AY2295">
            <v>1727.31</v>
          </cell>
          <cell r="AZ2295">
            <v>34.869999999999997</v>
          </cell>
        </row>
        <row r="2296">
          <cell r="A2296" t="str">
            <v>JUN 2018</v>
          </cell>
          <cell r="B2296" t="str">
            <v>LGUM_432</v>
          </cell>
          <cell r="D2296" t="str">
            <v>Small Commercial Customers</v>
          </cell>
          <cell r="E2296">
            <v>283</v>
          </cell>
          <cell r="M2296">
            <v>-7.0000000000000007E-2</v>
          </cell>
          <cell r="Q2296">
            <v>0</v>
          </cell>
          <cell r="S2296">
            <v>339.9</v>
          </cell>
          <cell r="AW2296">
            <v>334.17</v>
          </cell>
          <cell r="AX2296">
            <v>0</v>
          </cell>
          <cell r="AY2296">
            <v>339.9</v>
          </cell>
          <cell r="AZ2296">
            <v>6.86</v>
          </cell>
        </row>
        <row r="2297">
          <cell r="A2297" t="str">
            <v>JUN 2018</v>
          </cell>
          <cell r="B2297" t="str">
            <v>LGUM_432</v>
          </cell>
          <cell r="D2297" t="str">
            <v>Street Lights Customers</v>
          </cell>
          <cell r="E2297">
            <v>33</v>
          </cell>
          <cell r="M2297">
            <v>-0.01</v>
          </cell>
          <cell r="Q2297">
            <v>0</v>
          </cell>
          <cell r="S2297">
            <v>41.46</v>
          </cell>
          <cell r="AW2297">
            <v>40.75</v>
          </cell>
          <cell r="AX2297">
            <v>0</v>
          </cell>
          <cell r="AY2297">
            <v>41.46</v>
          </cell>
          <cell r="AZ2297">
            <v>0.84</v>
          </cell>
        </row>
        <row r="2298">
          <cell r="A2298" t="str">
            <v>JUN 2018</v>
          </cell>
          <cell r="B2298" t="str">
            <v>LGUM_433</v>
          </cell>
          <cell r="D2298" t="str">
            <v>Public Authorities Customers</v>
          </cell>
          <cell r="E2298">
            <v>3287</v>
          </cell>
          <cell r="M2298">
            <v>-0.87</v>
          </cell>
          <cell r="Q2298">
            <v>0</v>
          </cell>
          <cell r="S2298">
            <v>4991.78</v>
          </cell>
          <cell r="AW2298">
            <v>4904.4799999999996</v>
          </cell>
          <cell r="AX2298">
            <v>0</v>
          </cell>
          <cell r="AY2298">
            <v>4991.78</v>
          </cell>
          <cell r="AZ2298">
            <v>100.78</v>
          </cell>
        </row>
        <row r="2299">
          <cell r="A2299" t="str">
            <v>JUN 2018</v>
          </cell>
          <cell r="B2299" t="str">
            <v>LGUM_433</v>
          </cell>
          <cell r="D2299" t="str">
            <v>Small Commercial Customers</v>
          </cell>
          <cell r="E2299">
            <v>3942</v>
          </cell>
          <cell r="M2299">
            <v>-1.02</v>
          </cell>
          <cell r="Q2299">
            <v>0</v>
          </cell>
          <cell r="S2299">
            <v>5085.18</v>
          </cell>
          <cell r="AW2299">
            <v>4998.38</v>
          </cell>
          <cell r="AX2299">
            <v>0</v>
          </cell>
          <cell r="AY2299">
            <v>5085.18</v>
          </cell>
          <cell r="AZ2299">
            <v>102.62</v>
          </cell>
        </row>
        <row r="2300">
          <cell r="A2300" t="str">
            <v>JUN 2018</v>
          </cell>
          <cell r="B2300" t="str">
            <v>LGUM_433</v>
          </cell>
          <cell r="D2300" t="str">
            <v>Street Lights Customers</v>
          </cell>
          <cell r="E2300">
            <v>97</v>
          </cell>
          <cell r="M2300">
            <v>-0.03</v>
          </cell>
          <cell r="Q2300">
            <v>0</v>
          </cell>
          <cell r="S2300">
            <v>126.81</v>
          </cell>
          <cell r="AW2300">
            <v>124.65</v>
          </cell>
          <cell r="AX2300">
            <v>0</v>
          </cell>
          <cell r="AY2300">
            <v>126.81</v>
          </cell>
          <cell r="AZ2300">
            <v>2.5499999999999998</v>
          </cell>
        </row>
        <row r="2301">
          <cell r="A2301" t="str">
            <v>JUN 2018</v>
          </cell>
          <cell r="B2301" t="str">
            <v>LGUM_440</v>
          </cell>
          <cell r="D2301" t="str">
            <v>Small Commercial Customers</v>
          </cell>
          <cell r="E2301">
            <v>3413</v>
          </cell>
          <cell r="M2301">
            <v>-0.9</v>
          </cell>
          <cell r="S2301">
            <v>845.44</v>
          </cell>
          <cell r="AW2301">
            <v>842.1</v>
          </cell>
          <cell r="AX2301">
            <v>0</v>
          </cell>
          <cell r="AY2301">
            <v>845.44</v>
          </cell>
          <cell r="AZ2301">
            <v>17.07</v>
          </cell>
        </row>
        <row r="2302">
          <cell r="A2302" t="str">
            <v>JUN 2018</v>
          </cell>
          <cell r="B2302" t="str">
            <v>LGUM_440</v>
          </cell>
          <cell r="D2302" t="str">
            <v>Street Lights Customers</v>
          </cell>
          <cell r="E2302">
            <v>148</v>
          </cell>
          <cell r="M2302">
            <v>-0.04</v>
          </cell>
          <cell r="S2302">
            <v>40.340000000000003</v>
          </cell>
          <cell r="AW2302">
            <v>40.1</v>
          </cell>
          <cell r="AX2302">
            <v>0</v>
          </cell>
          <cell r="AY2302">
            <v>40.340000000000003</v>
          </cell>
          <cell r="AZ2302">
            <v>0.82</v>
          </cell>
        </row>
        <row r="2303">
          <cell r="A2303" t="str">
            <v>JUN 2018</v>
          </cell>
          <cell r="B2303" t="str">
            <v>LGUM_441</v>
          </cell>
          <cell r="D2303" t="str">
            <v>Industrial Customers</v>
          </cell>
          <cell r="E2303">
            <v>132</v>
          </cell>
          <cell r="M2303">
            <v>-0.04</v>
          </cell>
          <cell r="S2303">
            <v>24.1</v>
          </cell>
          <cell r="AW2303">
            <v>24.14</v>
          </cell>
          <cell r="AX2303">
            <v>0</v>
          </cell>
          <cell r="AY2303">
            <v>24.1</v>
          </cell>
          <cell r="AZ2303">
            <v>0.49</v>
          </cell>
        </row>
        <row r="2304">
          <cell r="A2304" t="str">
            <v>JUN 2018</v>
          </cell>
          <cell r="B2304" t="str">
            <v>LGUM_441</v>
          </cell>
          <cell r="D2304" t="str">
            <v>Large Commercial Customers</v>
          </cell>
          <cell r="E2304">
            <v>3334</v>
          </cell>
          <cell r="M2304">
            <v>-0.88</v>
          </cell>
          <cell r="S2304">
            <v>626.89</v>
          </cell>
          <cell r="AW2304">
            <v>627.64</v>
          </cell>
          <cell r="AX2304">
            <v>0</v>
          </cell>
          <cell r="AY2304">
            <v>626.89</v>
          </cell>
          <cell r="AZ2304">
            <v>12.66</v>
          </cell>
        </row>
        <row r="2305">
          <cell r="A2305" t="str">
            <v>JUN 2018</v>
          </cell>
          <cell r="B2305" t="str">
            <v>LGUM_441</v>
          </cell>
          <cell r="D2305" t="str">
            <v>Public Authorities Customers</v>
          </cell>
          <cell r="E2305">
            <v>783</v>
          </cell>
          <cell r="M2305">
            <v>-0.2</v>
          </cell>
          <cell r="S2305">
            <v>144.62</v>
          </cell>
          <cell r="AW2305">
            <v>144.84</v>
          </cell>
          <cell r="AX2305">
            <v>0</v>
          </cell>
          <cell r="AY2305">
            <v>144.62</v>
          </cell>
          <cell r="AZ2305">
            <v>2.92</v>
          </cell>
        </row>
        <row r="2306">
          <cell r="A2306" t="str">
            <v>JUN 2018</v>
          </cell>
          <cell r="B2306" t="str">
            <v>LGUM_441</v>
          </cell>
          <cell r="D2306" t="str">
            <v>Small Commercial Customers</v>
          </cell>
          <cell r="E2306">
            <v>7842</v>
          </cell>
          <cell r="M2306">
            <v>-2.0499999999999998</v>
          </cell>
          <cell r="S2306">
            <v>1470.7</v>
          </cell>
          <cell r="AW2306">
            <v>1472.54</v>
          </cell>
          <cell r="AX2306">
            <v>0</v>
          </cell>
          <cell r="AY2306">
            <v>1470.7</v>
          </cell>
          <cell r="AZ2306">
            <v>29.7</v>
          </cell>
        </row>
        <row r="2307">
          <cell r="A2307" t="str">
            <v>JUN 2018</v>
          </cell>
          <cell r="B2307" t="str">
            <v>LGUM_441</v>
          </cell>
          <cell r="D2307" t="str">
            <v>Street Lights Customers</v>
          </cell>
          <cell r="E2307">
            <v>261</v>
          </cell>
          <cell r="M2307">
            <v>-7.0000000000000007E-2</v>
          </cell>
          <cell r="S2307">
            <v>48.2</v>
          </cell>
          <cell r="AW2307">
            <v>48.28</v>
          </cell>
          <cell r="AX2307">
            <v>0</v>
          </cell>
          <cell r="AY2307">
            <v>48.2</v>
          </cell>
          <cell r="AZ2307">
            <v>0.97</v>
          </cell>
        </row>
        <row r="2308">
          <cell r="A2308" t="str">
            <v>JUN 2018</v>
          </cell>
          <cell r="B2308" t="str">
            <v>LGUM_444</v>
          </cell>
          <cell r="D2308" t="str">
            <v>Large Commercial Customers</v>
          </cell>
          <cell r="E2308">
            <v>290</v>
          </cell>
          <cell r="M2308">
            <v>-7.0000000000000007E-2</v>
          </cell>
          <cell r="S2308">
            <v>138.91</v>
          </cell>
          <cell r="AW2308">
            <v>137.28</v>
          </cell>
          <cell r="AX2308">
            <v>0</v>
          </cell>
          <cell r="AY2308">
            <v>138.91</v>
          </cell>
          <cell r="AZ2308">
            <v>2.81</v>
          </cell>
        </row>
        <row r="2309">
          <cell r="A2309" t="str">
            <v>JUN 2018</v>
          </cell>
          <cell r="B2309" t="str">
            <v>LGUM_444</v>
          </cell>
          <cell r="D2309" t="str">
            <v>Public Authorities Customers</v>
          </cell>
          <cell r="E2309">
            <v>4033</v>
          </cell>
          <cell r="M2309">
            <v>-1.03</v>
          </cell>
          <cell r="S2309">
            <v>1999.71</v>
          </cell>
          <cell r="AW2309">
            <v>1975.56</v>
          </cell>
          <cell r="AX2309">
            <v>0</v>
          </cell>
          <cell r="AY2309">
            <v>1999.71</v>
          </cell>
          <cell r="AZ2309">
            <v>40.36</v>
          </cell>
        </row>
        <row r="2310">
          <cell r="A2310" t="str">
            <v>JUN 2018</v>
          </cell>
          <cell r="B2310" t="str">
            <v>LGUM_444</v>
          </cell>
          <cell r="D2310" t="str">
            <v>Residential Customers</v>
          </cell>
          <cell r="E2310">
            <v>45</v>
          </cell>
          <cell r="M2310">
            <v>-0.02</v>
          </cell>
          <cell r="S2310">
            <v>23.17</v>
          </cell>
          <cell r="AW2310">
            <v>22.88</v>
          </cell>
          <cell r="AX2310">
            <v>0</v>
          </cell>
          <cell r="AY2310">
            <v>23.17</v>
          </cell>
          <cell r="AZ2310">
            <v>0.47</v>
          </cell>
        </row>
        <row r="2311">
          <cell r="A2311" t="str">
            <v>JUN 2018</v>
          </cell>
          <cell r="B2311" t="str">
            <v>LGUM_444</v>
          </cell>
          <cell r="D2311" t="str">
            <v>Small Commercial Customers</v>
          </cell>
          <cell r="E2311">
            <v>5926</v>
          </cell>
          <cell r="M2311">
            <v>-1.55</v>
          </cell>
          <cell r="S2311">
            <v>2871.23</v>
          </cell>
          <cell r="AW2311">
            <v>2837.12</v>
          </cell>
          <cell r="AX2311">
            <v>0</v>
          </cell>
          <cell r="AY2311">
            <v>2871.23</v>
          </cell>
          <cell r="AZ2311">
            <v>57.95</v>
          </cell>
        </row>
        <row r="2312">
          <cell r="A2312" t="str">
            <v>JUN 2018</v>
          </cell>
          <cell r="B2312" t="str">
            <v>LGUM_444</v>
          </cell>
          <cell r="D2312" t="str">
            <v>Street Lights Customers</v>
          </cell>
          <cell r="E2312">
            <v>46</v>
          </cell>
          <cell r="M2312">
            <v>-0.02</v>
          </cell>
          <cell r="S2312">
            <v>23.16</v>
          </cell>
          <cell r="AW2312">
            <v>22.88</v>
          </cell>
          <cell r="AX2312">
            <v>0</v>
          </cell>
          <cell r="AY2312">
            <v>23.16</v>
          </cell>
          <cell r="AZ2312">
            <v>0.47</v>
          </cell>
        </row>
        <row r="2313">
          <cell r="A2313" t="str">
            <v>JUN 2018</v>
          </cell>
          <cell r="B2313" t="str">
            <v>LGUM_445</v>
          </cell>
          <cell r="D2313" t="str">
            <v>Large Commercial Customers</v>
          </cell>
          <cell r="E2313">
            <v>984</v>
          </cell>
          <cell r="M2313">
            <v>-0.26</v>
          </cell>
          <cell r="S2313">
            <v>529</v>
          </cell>
          <cell r="AW2313">
            <v>522.27</v>
          </cell>
          <cell r="AX2313">
            <v>0</v>
          </cell>
          <cell r="AY2313">
            <v>529</v>
          </cell>
          <cell r="AZ2313">
            <v>10.68</v>
          </cell>
        </row>
        <row r="2314">
          <cell r="A2314" t="str">
            <v>JUN 2018</v>
          </cell>
          <cell r="B2314" t="str">
            <v>LGUM_445</v>
          </cell>
          <cell r="D2314" t="str">
            <v>Public Authorities Customers</v>
          </cell>
          <cell r="E2314">
            <v>1089</v>
          </cell>
          <cell r="M2314">
            <v>-0.28000000000000003</v>
          </cell>
          <cell r="S2314">
            <v>579.32000000000005</v>
          </cell>
          <cell r="AW2314">
            <v>572.01</v>
          </cell>
          <cell r="AX2314">
            <v>0</v>
          </cell>
          <cell r="AY2314">
            <v>579.32000000000005</v>
          </cell>
          <cell r="AZ2314">
            <v>11.69</v>
          </cell>
        </row>
        <row r="2315">
          <cell r="A2315" t="str">
            <v>JUN 2018</v>
          </cell>
          <cell r="B2315" t="str">
            <v>LGUM_445</v>
          </cell>
          <cell r="D2315" t="str">
            <v>Residential Customers</v>
          </cell>
          <cell r="E2315">
            <v>136</v>
          </cell>
          <cell r="M2315">
            <v>-0.03</v>
          </cell>
          <cell r="S2315">
            <v>75.59</v>
          </cell>
          <cell r="AW2315">
            <v>74.61</v>
          </cell>
          <cell r="AX2315">
            <v>0</v>
          </cell>
          <cell r="AY2315">
            <v>75.59</v>
          </cell>
          <cell r="AZ2315">
            <v>1.53</v>
          </cell>
        </row>
        <row r="2316">
          <cell r="A2316" t="str">
            <v>JUN 2018</v>
          </cell>
          <cell r="B2316" t="str">
            <v>LGUM_445</v>
          </cell>
          <cell r="D2316" t="str">
            <v>Small Commercial Customers</v>
          </cell>
          <cell r="E2316">
            <v>706</v>
          </cell>
          <cell r="M2316">
            <v>-0.18</v>
          </cell>
          <cell r="S2316">
            <v>352.46</v>
          </cell>
          <cell r="AW2316">
            <v>348.18</v>
          </cell>
          <cell r="AX2316">
            <v>0</v>
          </cell>
          <cell r="AY2316">
            <v>352.46</v>
          </cell>
          <cell r="AZ2316">
            <v>7.12</v>
          </cell>
        </row>
        <row r="2317">
          <cell r="A2317" t="str">
            <v>JUN 2018</v>
          </cell>
          <cell r="B2317" t="str">
            <v>LGUM_452</v>
          </cell>
          <cell r="D2317" t="str">
            <v>Industrial Customers</v>
          </cell>
          <cell r="E2317">
            <v>315</v>
          </cell>
          <cell r="M2317">
            <v>-0.08</v>
          </cell>
          <cell r="Q2317">
            <v>0</v>
          </cell>
          <cell r="S2317">
            <v>101.88</v>
          </cell>
          <cell r="AW2317">
            <v>101.08</v>
          </cell>
          <cell r="AX2317">
            <v>0</v>
          </cell>
          <cell r="AY2317">
            <v>101.88</v>
          </cell>
          <cell r="AZ2317">
            <v>2.06</v>
          </cell>
        </row>
        <row r="2318">
          <cell r="A2318" t="str">
            <v>JUN 2018</v>
          </cell>
          <cell r="B2318" t="str">
            <v>LGUM_452</v>
          </cell>
          <cell r="D2318" t="str">
            <v>Large Commercial Customers</v>
          </cell>
          <cell r="E2318">
            <v>6556</v>
          </cell>
          <cell r="M2318">
            <v>-1.78</v>
          </cell>
          <cell r="Q2318">
            <v>0</v>
          </cell>
          <cell r="S2318">
            <v>2090.6999999999998</v>
          </cell>
          <cell r="AW2318">
            <v>2075.36</v>
          </cell>
          <cell r="AX2318">
            <v>0</v>
          </cell>
          <cell r="AY2318">
            <v>2090.6999999999998</v>
          </cell>
          <cell r="AZ2318">
            <v>42.08</v>
          </cell>
        </row>
        <row r="2319">
          <cell r="A2319" t="str">
            <v>JUN 2018</v>
          </cell>
          <cell r="B2319" t="str">
            <v>LGUM_452</v>
          </cell>
          <cell r="D2319" t="str">
            <v>Public Authorities Customers</v>
          </cell>
          <cell r="E2319">
            <v>173867</v>
          </cell>
          <cell r="M2319">
            <v>-45.3</v>
          </cell>
          <cell r="Q2319">
            <v>0</v>
          </cell>
          <cell r="S2319">
            <v>55157.25</v>
          </cell>
          <cell r="AW2319">
            <v>54745.03</v>
          </cell>
          <cell r="AX2319">
            <v>0</v>
          </cell>
          <cell r="AY2319">
            <v>55157.25</v>
          </cell>
          <cell r="AZ2319">
            <v>1113.1099999999999</v>
          </cell>
        </row>
        <row r="2320">
          <cell r="A2320" t="str">
            <v>JUN 2018</v>
          </cell>
          <cell r="B2320" t="str">
            <v>LGUM_452</v>
          </cell>
          <cell r="D2320" t="str">
            <v>Residential Customers</v>
          </cell>
          <cell r="E2320">
            <v>55585</v>
          </cell>
          <cell r="M2320">
            <v>-14.91</v>
          </cell>
          <cell r="Q2320">
            <v>0</v>
          </cell>
          <cell r="S2320">
            <v>16980.88</v>
          </cell>
          <cell r="AW2320">
            <v>16868.72</v>
          </cell>
          <cell r="AX2320">
            <v>0</v>
          </cell>
          <cell r="AY2320">
            <v>16980.88</v>
          </cell>
          <cell r="AZ2320">
            <v>339.73</v>
          </cell>
        </row>
        <row r="2321">
          <cell r="A2321" t="str">
            <v>JUN 2018</v>
          </cell>
          <cell r="B2321" t="str">
            <v>LGUM_452</v>
          </cell>
          <cell r="D2321" t="str">
            <v>Small Commercial Customers</v>
          </cell>
          <cell r="E2321">
            <v>41297</v>
          </cell>
          <cell r="M2321">
            <v>-10.97</v>
          </cell>
          <cell r="Q2321">
            <v>0</v>
          </cell>
          <cell r="S2321">
            <v>13008.4</v>
          </cell>
          <cell r="AW2321">
            <v>12913.41</v>
          </cell>
          <cell r="AX2321">
            <v>0</v>
          </cell>
          <cell r="AY2321">
            <v>13008.4</v>
          </cell>
          <cell r="AZ2321">
            <v>262.29000000000002</v>
          </cell>
        </row>
        <row r="2322">
          <cell r="A2322" t="str">
            <v>JUN 2018</v>
          </cell>
          <cell r="B2322" t="str">
            <v>LGUM_452</v>
          </cell>
          <cell r="D2322" t="str">
            <v>Street Lights Customers</v>
          </cell>
          <cell r="E2322">
            <v>48241</v>
          </cell>
          <cell r="M2322">
            <v>-12.54</v>
          </cell>
          <cell r="Q2322">
            <v>0</v>
          </cell>
          <cell r="S2322">
            <v>15310.33</v>
          </cell>
          <cell r="AW2322">
            <v>15195.63</v>
          </cell>
          <cell r="AX2322">
            <v>0</v>
          </cell>
          <cell r="AY2322">
            <v>15310.33</v>
          </cell>
          <cell r="AZ2322">
            <v>308.83</v>
          </cell>
        </row>
        <row r="2323">
          <cell r="A2323" t="str">
            <v>JUN 2018</v>
          </cell>
          <cell r="B2323" t="str">
            <v>LGUM_453</v>
          </cell>
          <cell r="D2323" t="str">
            <v>Industrial Customers</v>
          </cell>
          <cell r="E2323">
            <v>1095</v>
          </cell>
          <cell r="M2323">
            <v>-0.28000000000000003</v>
          </cell>
          <cell r="Q2323">
            <v>0</v>
          </cell>
          <cell r="S2323">
            <v>237.41</v>
          </cell>
          <cell r="AW2323">
            <v>237.02</v>
          </cell>
          <cell r="AX2323">
            <v>0</v>
          </cell>
          <cell r="AY2323">
            <v>237.41</v>
          </cell>
          <cell r="AZ2323">
            <v>4.79</v>
          </cell>
        </row>
        <row r="2324">
          <cell r="A2324" t="str">
            <v>JUN 2018</v>
          </cell>
          <cell r="B2324" t="str">
            <v>LGUM_453</v>
          </cell>
          <cell r="D2324" t="str">
            <v>Large Commercial Customers</v>
          </cell>
          <cell r="E2324">
            <v>17892</v>
          </cell>
          <cell r="M2324">
            <v>-4.9000000000000004</v>
          </cell>
          <cell r="Q2324">
            <v>0</v>
          </cell>
          <cell r="S2324">
            <v>4000.21</v>
          </cell>
          <cell r="AW2324">
            <v>3993.24</v>
          </cell>
          <cell r="AX2324">
            <v>0</v>
          </cell>
          <cell r="AY2324">
            <v>4000.21</v>
          </cell>
          <cell r="AZ2324">
            <v>80.63</v>
          </cell>
        </row>
        <row r="2325">
          <cell r="A2325" t="str">
            <v>JUN 2018</v>
          </cell>
          <cell r="B2325" t="str">
            <v>LGUM_453</v>
          </cell>
          <cell r="D2325" t="str">
            <v>Public Authorities Customers</v>
          </cell>
          <cell r="E2325">
            <v>576271</v>
          </cell>
          <cell r="M2325">
            <v>-150.29</v>
          </cell>
          <cell r="Q2325">
            <v>0</v>
          </cell>
          <cell r="S2325">
            <v>131618.35999999999</v>
          </cell>
          <cell r="AW2325">
            <v>131284.32</v>
          </cell>
          <cell r="AX2325">
            <v>0</v>
          </cell>
          <cell r="AY2325">
            <v>131618.35999999999</v>
          </cell>
          <cell r="AZ2325">
            <v>2656.6</v>
          </cell>
        </row>
        <row r="2326">
          <cell r="A2326" t="str">
            <v>JUN 2018</v>
          </cell>
          <cell r="B2326" t="str">
            <v>LGUM_453</v>
          </cell>
          <cell r="D2326" t="str">
            <v>Residential Customers</v>
          </cell>
          <cell r="E2326">
            <v>27605</v>
          </cell>
          <cell r="M2326">
            <v>-7.63</v>
          </cell>
          <cell r="Q2326">
            <v>0</v>
          </cell>
          <cell r="S2326">
            <v>6020.97</v>
          </cell>
          <cell r="AW2326">
            <v>6011.68</v>
          </cell>
          <cell r="AX2326">
            <v>0</v>
          </cell>
          <cell r="AY2326">
            <v>6020.97</v>
          </cell>
          <cell r="AZ2326">
            <v>121.26</v>
          </cell>
        </row>
        <row r="2327">
          <cell r="A2327" t="str">
            <v>JUN 2018</v>
          </cell>
          <cell r="B2327" t="str">
            <v>LGUM_453</v>
          </cell>
          <cell r="D2327" t="str">
            <v>Small Commercial Customers</v>
          </cell>
          <cell r="E2327">
            <v>63117</v>
          </cell>
          <cell r="M2327">
            <v>-16.73</v>
          </cell>
          <cell r="Q2327">
            <v>0</v>
          </cell>
          <cell r="S2327">
            <v>14256.04</v>
          </cell>
          <cell r="AW2327">
            <v>14223.61</v>
          </cell>
          <cell r="AX2327">
            <v>0</v>
          </cell>
          <cell r="AY2327">
            <v>14256.04</v>
          </cell>
          <cell r="AZ2327">
            <v>287.33999999999997</v>
          </cell>
        </row>
        <row r="2328">
          <cell r="A2328" t="str">
            <v>JUN 2018</v>
          </cell>
          <cell r="B2328" t="str">
            <v>LGUM_453</v>
          </cell>
          <cell r="D2328" t="str">
            <v>Street Lights Customers</v>
          </cell>
          <cell r="E2328">
            <v>143325</v>
          </cell>
          <cell r="M2328">
            <v>-36.07</v>
          </cell>
          <cell r="Q2328">
            <v>0</v>
          </cell>
          <cell r="S2328">
            <v>32952.720000000001</v>
          </cell>
          <cell r="AW2328">
            <v>32875.17</v>
          </cell>
          <cell r="AX2328">
            <v>0</v>
          </cell>
          <cell r="AY2328">
            <v>32952.720000000001</v>
          </cell>
          <cell r="AZ2328">
            <v>656.71</v>
          </cell>
        </row>
        <row r="2329">
          <cell r="A2329" t="str">
            <v>JUN 2018</v>
          </cell>
          <cell r="B2329" t="str">
            <v>LGUM_454</v>
          </cell>
          <cell r="D2329" t="str">
            <v>Industrial Customers</v>
          </cell>
          <cell r="E2329">
            <v>6029</v>
          </cell>
          <cell r="M2329">
            <v>-1.64</v>
          </cell>
          <cell r="Q2329">
            <v>0</v>
          </cell>
          <cell r="S2329">
            <v>926.24</v>
          </cell>
          <cell r="AW2329">
            <v>932.5</v>
          </cell>
          <cell r="AX2329">
            <v>0</v>
          </cell>
          <cell r="AY2329">
            <v>926.24</v>
          </cell>
          <cell r="AZ2329">
            <v>18.7</v>
          </cell>
        </row>
        <row r="2330">
          <cell r="A2330" t="str">
            <v>JUN 2018</v>
          </cell>
          <cell r="B2330" t="str">
            <v>LGUM_454</v>
          </cell>
          <cell r="D2330" t="str">
            <v>Large Commercial Customers</v>
          </cell>
          <cell r="E2330">
            <v>74943</v>
          </cell>
          <cell r="M2330">
            <v>-19.8</v>
          </cell>
          <cell r="Q2330">
            <v>0</v>
          </cell>
          <cell r="S2330">
            <v>12044.35</v>
          </cell>
          <cell r="AW2330">
            <v>12105.41</v>
          </cell>
          <cell r="AX2330">
            <v>0</v>
          </cell>
          <cell r="AY2330">
            <v>12044.35</v>
          </cell>
          <cell r="AZ2330">
            <v>243.34</v>
          </cell>
        </row>
        <row r="2331">
          <cell r="A2331" t="str">
            <v>JUN 2018</v>
          </cell>
          <cell r="B2331" t="str">
            <v>LGUM_454</v>
          </cell>
          <cell r="D2331" t="str">
            <v>Public Authorities Customers</v>
          </cell>
          <cell r="E2331">
            <v>267379</v>
          </cell>
          <cell r="M2331">
            <v>-70.36</v>
          </cell>
          <cell r="Q2331">
            <v>0</v>
          </cell>
          <cell r="S2331">
            <v>42535.16</v>
          </cell>
          <cell r="AW2331">
            <v>42762.5</v>
          </cell>
          <cell r="AX2331">
            <v>0</v>
          </cell>
          <cell r="AY2331">
            <v>42535.16</v>
          </cell>
          <cell r="AZ2331">
            <v>858.72</v>
          </cell>
        </row>
        <row r="2332">
          <cell r="A2332" t="str">
            <v>JUN 2018</v>
          </cell>
          <cell r="B2332" t="str">
            <v>LGUM_454</v>
          </cell>
          <cell r="D2332" t="str">
            <v>Residential Customers</v>
          </cell>
          <cell r="E2332">
            <v>11454</v>
          </cell>
          <cell r="M2332">
            <v>-2.99</v>
          </cell>
          <cell r="Q2332">
            <v>0</v>
          </cell>
          <cell r="S2332">
            <v>1787.2</v>
          </cell>
          <cell r="AW2332">
            <v>1797.22</v>
          </cell>
          <cell r="AX2332">
            <v>0</v>
          </cell>
          <cell r="AY2332">
            <v>1787.2</v>
          </cell>
          <cell r="AZ2332">
            <v>36.26</v>
          </cell>
        </row>
        <row r="2333">
          <cell r="A2333" t="str">
            <v>JUN 2018</v>
          </cell>
          <cell r="B2333" t="str">
            <v>LGUM_454</v>
          </cell>
          <cell r="D2333" t="str">
            <v>Small Commercial Customers</v>
          </cell>
          <cell r="E2333">
            <v>217820</v>
          </cell>
          <cell r="M2333">
            <v>-57.64</v>
          </cell>
          <cell r="Q2333">
            <v>0</v>
          </cell>
          <cell r="S2333">
            <v>34898.75</v>
          </cell>
          <cell r="AW2333">
            <v>35079.86</v>
          </cell>
          <cell r="AX2333">
            <v>0</v>
          </cell>
          <cell r="AY2333">
            <v>34898.75</v>
          </cell>
          <cell r="AZ2333">
            <v>705.37</v>
          </cell>
        </row>
        <row r="2334">
          <cell r="A2334" t="str">
            <v>JUN 2018</v>
          </cell>
          <cell r="B2334" t="str">
            <v>LGUM_454</v>
          </cell>
          <cell r="D2334" t="str">
            <v>Street Lights Customers</v>
          </cell>
          <cell r="E2334">
            <v>91858</v>
          </cell>
          <cell r="M2334">
            <v>-24.07</v>
          </cell>
          <cell r="Q2334">
            <v>0</v>
          </cell>
          <cell r="S2334">
            <v>14496.06</v>
          </cell>
          <cell r="AW2334">
            <v>14574.34</v>
          </cell>
          <cell r="AX2334">
            <v>0</v>
          </cell>
          <cell r="AY2334">
            <v>14496.06</v>
          </cell>
          <cell r="AZ2334">
            <v>292.77999999999997</v>
          </cell>
        </row>
        <row r="2335">
          <cell r="A2335" t="str">
            <v>JUN 2018</v>
          </cell>
          <cell r="B2335" t="str">
            <v>LGUM_455</v>
          </cell>
          <cell r="D2335" t="str">
            <v>Large Commercial Customers</v>
          </cell>
          <cell r="E2335">
            <v>4357</v>
          </cell>
          <cell r="M2335">
            <v>-1.1299999999999999</v>
          </cell>
          <cell r="Q2335">
            <v>0</v>
          </cell>
          <cell r="S2335">
            <v>1429.24</v>
          </cell>
          <cell r="AW2335">
            <v>1418.17</v>
          </cell>
          <cell r="AX2335">
            <v>0</v>
          </cell>
          <cell r="AY2335">
            <v>1429.24</v>
          </cell>
          <cell r="AZ2335">
            <v>28.77</v>
          </cell>
        </row>
        <row r="2336">
          <cell r="A2336" t="str">
            <v>JUN 2018</v>
          </cell>
          <cell r="B2336" t="str">
            <v>LGUM_455</v>
          </cell>
          <cell r="D2336" t="str">
            <v>Public Authorities Customers</v>
          </cell>
          <cell r="E2336">
            <v>584</v>
          </cell>
          <cell r="M2336">
            <v>-0.17</v>
          </cell>
          <cell r="Q2336">
            <v>0</v>
          </cell>
          <cell r="S2336">
            <v>187</v>
          </cell>
          <cell r="AW2336">
            <v>185.71</v>
          </cell>
          <cell r="AX2336">
            <v>0</v>
          </cell>
          <cell r="AY2336">
            <v>187</v>
          </cell>
          <cell r="AZ2336">
            <v>3.76</v>
          </cell>
        </row>
        <row r="2337">
          <cell r="A2337" t="str">
            <v>JUN 2018</v>
          </cell>
          <cell r="B2337" t="str">
            <v>LGUM_455</v>
          </cell>
          <cell r="D2337" t="str">
            <v>Residential Customers</v>
          </cell>
          <cell r="E2337">
            <v>3932</v>
          </cell>
          <cell r="M2337">
            <v>-1.07</v>
          </cell>
          <cell r="Q2337">
            <v>0</v>
          </cell>
          <cell r="S2337">
            <v>1272.24</v>
          </cell>
          <cell r="AW2337">
            <v>1262.8599999999999</v>
          </cell>
          <cell r="AX2337">
            <v>0</v>
          </cell>
          <cell r="AY2337">
            <v>1272.24</v>
          </cell>
          <cell r="AZ2337">
            <v>25.5</v>
          </cell>
        </row>
        <row r="2338">
          <cell r="A2338" t="str">
            <v>JUN 2018</v>
          </cell>
          <cell r="B2338" t="str">
            <v>LGUM_455</v>
          </cell>
          <cell r="D2338" t="str">
            <v>Small Commercial Customers</v>
          </cell>
          <cell r="E2338">
            <v>10939</v>
          </cell>
          <cell r="M2338">
            <v>-2.93</v>
          </cell>
          <cell r="Q2338">
            <v>0</v>
          </cell>
          <cell r="S2338">
            <v>3630.82</v>
          </cell>
          <cell r="AW2338">
            <v>3602.35</v>
          </cell>
          <cell r="AX2338">
            <v>0</v>
          </cell>
          <cell r="AY2338">
            <v>3630.82</v>
          </cell>
          <cell r="AZ2338">
            <v>73.05</v>
          </cell>
        </row>
        <row r="2339">
          <cell r="A2339" t="str">
            <v>JUN 2018</v>
          </cell>
          <cell r="B2339" t="str">
            <v>LGUM_455</v>
          </cell>
          <cell r="D2339" t="str">
            <v>Street Lights Customers</v>
          </cell>
          <cell r="E2339">
            <v>1260</v>
          </cell>
          <cell r="M2339">
            <v>-0.35</v>
          </cell>
          <cell r="Q2339">
            <v>0</v>
          </cell>
          <cell r="S2339">
            <v>407.37</v>
          </cell>
          <cell r="AW2339">
            <v>404.44</v>
          </cell>
          <cell r="AX2339">
            <v>0</v>
          </cell>
          <cell r="AY2339">
            <v>407.37</v>
          </cell>
          <cell r="AZ2339">
            <v>8.1999999999999993</v>
          </cell>
        </row>
        <row r="2340">
          <cell r="A2340" t="str">
            <v>JUN 2018</v>
          </cell>
          <cell r="B2340" t="str">
            <v>LGUM_456</v>
          </cell>
          <cell r="D2340" t="str">
            <v>Industrial Customers</v>
          </cell>
          <cell r="E2340">
            <v>36384</v>
          </cell>
          <cell r="M2340">
            <v>-9.85</v>
          </cell>
          <cell r="Q2340">
            <v>0</v>
          </cell>
          <cell r="S2340">
            <v>5836.64</v>
          </cell>
          <cell r="AW2340">
            <v>5871.07</v>
          </cell>
          <cell r="AX2340">
            <v>0</v>
          </cell>
          <cell r="AY2340">
            <v>5836.64</v>
          </cell>
          <cell r="AZ2340">
            <v>117.87</v>
          </cell>
        </row>
        <row r="2341">
          <cell r="A2341" t="str">
            <v>JUN 2018</v>
          </cell>
          <cell r="B2341" t="str">
            <v>LGUM_456</v>
          </cell>
          <cell r="D2341" t="str">
            <v>Large Commercial Customers</v>
          </cell>
          <cell r="E2341">
            <v>355941</v>
          </cell>
          <cell r="M2341">
            <v>-94.17</v>
          </cell>
          <cell r="Q2341">
            <v>0</v>
          </cell>
          <cell r="S2341">
            <v>57996.04</v>
          </cell>
          <cell r="AW2341">
            <v>58273.11</v>
          </cell>
          <cell r="AX2341">
            <v>0</v>
          </cell>
          <cell r="AY2341">
            <v>57996.04</v>
          </cell>
          <cell r="AZ2341">
            <v>1170.02</v>
          </cell>
        </row>
        <row r="2342">
          <cell r="A2342" t="str">
            <v>JUN 2018</v>
          </cell>
          <cell r="B2342" t="str">
            <v>LGUM_456</v>
          </cell>
          <cell r="D2342" t="str">
            <v>Public Authorities Customers</v>
          </cell>
          <cell r="E2342">
            <v>93942</v>
          </cell>
          <cell r="M2342">
            <v>-25.71</v>
          </cell>
          <cell r="Q2342">
            <v>0</v>
          </cell>
          <cell r="S2342">
            <v>14826.19</v>
          </cell>
          <cell r="AW2342">
            <v>14922.74</v>
          </cell>
          <cell r="AX2342">
            <v>0</v>
          </cell>
          <cell r="AY2342">
            <v>14826.19</v>
          </cell>
          <cell r="AZ2342">
            <v>299.31</v>
          </cell>
        </row>
        <row r="2343">
          <cell r="A2343" t="str">
            <v>JUN 2018</v>
          </cell>
          <cell r="B2343" t="str">
            <v>LGUM_456</v>
          </cell>
          <cell r="D2343" t="str">
            <v>Residential Customers</v>
          </cell>
          <cell r="E2343">
            <v>18593</v>
          </cell>
          <cell r="M2343">
            <v>-5.79</v>
          </cell>
          <cell r="Q2343">
            <v>0</v>
          </cell>
          <cell r="S2343">
            <v>3037</v>
          </cell>
          <cell r="AW2343">
            <v>3051.11</v>
          </cell>
          <cell r="AX2343">
            <v>0</v>
          </cell>
          <cell r="AY2343">
            <v>3037</v>
          </cell>
          <cell r="AZ2343">
            <v>61.4</v>
          </cell>
        </row>
        <row r="2344">
          <cell r="A2344" t="str">
            <v>JUN 2018</v>
          </cell>
          <cell r="B2344" t="str">
            <v>LGUM_456</v>
          </cell>
          <cell r="D2344" t="str">
            <v>Small Commercial Customers</v>
          </cell>
          <cell r="E2344">
            <v>916373</v>
          </cell>
          <cell r="M2344">
            <v>-241.66</v>
          </cell>
          <cell r="Q2344">
            <v>0</v>
          </cell>
          <cell r="S2344">
            <v>149295.54</v>
          </cell>
          <cell r="AW2344">
            <v>149996.66</v>
          </cell>
          <cell r="AX2344">
            <v>0</v>
          </cell>
          <cell r="AY2344">
            <v>149295.54</v>
          </cell>
          <cell r="AZ2344">
            <v>3011.98</v>
          </cell>
        </row>
        <row r="2345">
          <cell r="A2345" t="str">
            <v>JUN 2018</v>
          </cell>
          <cell r="B2345" t="str">
            <v>LGUM_456</v>
          </cell>
          <cell r="D2345" t="str">
            <v>Street Lights Customers</v>
          </cell>
          <cell r="E2345">
            <v>215217</v>
          </cell>
          <cell r="M2345">
            <v>-56.84</v>
          </cell>
          <cell r="Q2345">
            <v>0</v>
          </cell>
          <cell r="S2345">
            <v>34227.199999999997</v>
          </cell>
          <cell r="AW2345">
            <v>34414.480000000003</v>
          </cell>
          <cell r="AX2345">
            <v>0</v>
          </cell>
          <cell r="AY2345">
            <v>34227.199999999997</v>
          </cell>
          <cell r="AZ2345">
            <v>690.81</v>
          </cell>
        </row>
        <row r="2346">
          <cell r="A2346" t="str">
            <v>JUN 2018</v>
          </cell>
          <cell r="B2346" t="str">
            <v>LGUM_457</v>
          </cell>
          <cell r="D2346" t="str">
            <v>Industrial Customers</v>
          </cell>
          <cell r="E2346">
            <v>177</v>
          </cell>
          <cell r="M2346">
            <v>-0.04</v>
          </cell>
          <cell r="Q2346">
            <v>0</v>
          </cell>
          <cell r="S2346">
            <v>89.08</v>
          </cell>
          <cell r="AW2346">
            <v>88</v>
          </cell>
          <cell r="AX2346">
            <v>0</v>
          </cell>
          <cell r="AY2346">
            <v>89.08</v>
          </cell>
          <cell r="AZ2346">
            <v>1.79</v>
          </cell>
        </row>
        <row r="2347">
          <cell r="A2347" t="str">
            <v>JUN 2018</v>
          </cell>
          <cell r="B2347" t="str">
            <v>LGUM_457</v>
          </cell>
          <cell r="D2347" t="str">
            <v>Large Commercial Customers</v>
          </cell>
          <cell r="E2347">
            <v>3179</v>
          </cell>
          <cell r="M2347">
            <v>-0.94</v>
          </cell>
          <cell r="Q2347">
            <v>0</v>
          </cell>
          <cell r="S2347">
            <v>1383.21</v>
          </cell>
          <cell r="AW2347">
            <v>1368.27</v>
          </cell>
          <cell r="AX2347">
            <v>0</v>
          </cell>
          <cell r="AY2347">
            <v>1383.21</v>
          </cell>
          <cell r="AZ2347">
            <v>27.89</v>
          </cell>
        </row>
        <row r="2348">
          <cell r="A2348" t="str">
            <v>JUN 2018</v>
          </cell>
          <cell r="B2348" t="str">
            <v>LGUM_457</v>
          </cell>
          <cell r="D2348" t="str">
            <v>Public Authorities Customers</v>
          </cell>
          <cell r="E2348">
            <v>17593</v>
          </cell>
          <cell r="M2348">
            <v>-5.03</v>
          </cell>
          <cell r="Q2348">
            <v>0</v>
          </cell>
          <cell r="S2348">
            <v>6909.42</v>
          </cell>
          <cell r="AW2348">
            <v>6846.24</v>
          </cell>
          <cell r="AX2348">
            <v>0</v>
          </cell>
          <cell r="AY2348">
            <v>6909.42</v>
          </cell>
          <cell r="AZ2348">
            <v>139.63999999999999</v>
          </cell>
        </row>
        <row r="2349">
          <cell r="A2349" t="str">
            <v>JUN 2018</v>
          </cell>
          <cell r="B2349" t="str">
            <v>LGUM_457</v>
          </cell>
          <cell r="D2349" t="str">
            <v>Residential Customers</v>
          </cell>
          <cell r="E2349">
            <v>69886</v>
          </cell>
          <cell r="M2349">
            <v>-22.56</v>
          </cell>
          <cell r="Q2349">
            <v>0</v>
          </cell>
          <cell r="S2349">
            <v>29955.85</v>
          </cell>
          <cell r="AW2349">
            <v>29643.279999999999</v>
          </cell>
          <cell r="AX2349">
            <v>0</v>
          </cell>
          <cell r="AY2349">
            <v>29955.85</v>
          </cell>
          <cell r="AZ2349">
            <v>599.79999999999995</v>
          </cell>
        </row>
        <row r="2350">
          <cell r="A2350" t="str">
            <v>JUN 2018</v>
          </cell>
          <cell r="B2350" t="str">
            <v>LGUM_457</v>
          </cell>
          <cell r="D2350" t="str">
            <v>Small Commercial Customers</v>
          </cell>
          <cell r="E2350">
            <v>15564</v>
          </cell>
          <cell r="M2350">
            <v>-4.53</v>
          </cell>
          <cell r="Q2350">
            <v>0</v>
          </cell>
          <cell r="S2350">
            <v>6812.17</v>
          </cell>
          <cell r="AW2350">
            <v>6738.32</v>
          </cell>
          <cell r="AX2350">
            <v>0</v>
          </cell>
          <cell r="AY2350">
            <v>6812.17</v>
          </cell>
          <cell r="AZ2350">
            <v>137.25</v>
          </cell>
        </row>
        <row r="2351">
          <cell r="A2351" t="str">
            <v>JUN 2018</v>
          </cell>
          <cell r="B2351" t="str">
            <v>LGUM_457</v>
          </cell>
          <cell r="D2351" t="str">
            <v>Street Lights Customers</v>
          </cell>
          <cell r="E2351">
            <v>6063</v>
          </cell>
          <cell r="M2351">
            <v>-1.71</v>
          </cell>
          <cell r="Q2351">
            <v>0</v>
          </cell>
          <cell r="S2351">
            <v>2503.19</v>
          </cell>
          <cell r="AW2351">
            <v>2477.29</v>
          </cell>
          <cell r="AX2351">
            <v>0</v>
          </cell>
          <cell r="AY2351">
            <v>2503.19</v>
          </cell>
          <cell r="AZ2351">
            <v>50.44</v>
          </cell>
        </row>
        <row r="2352">
          <cell r="A2352" t="str">
            <v>JUN 2018</v>
          </cell>
          <cell r="B2352" t="str">
            <v>LGUM_470</v>
          </cell>
          <cell r="D2352" t="str">
            <v>Industrial Customers</v>
          </cell>
          <cell r="E2352">
            <v>165</v>
          </cell>
          <cell r="M2352">
            <v>-0.04</v>
          </cell>
          <cell r="Q2352">
            <v>0</v>
          </cell>
          <cell r="S2352">
            <v>58.53</v>
          </cell>
          <cell r="AW2352">
            <v>58</v>
          </cell>
          <cell r="AX2352">
            <v>0</v>
          </cell>
          <cell r="AY2352">
            <v>58.53</v>
          </cell>
          <cell r="AZ2352">
            <v>1.19</v>
          </cell>
        </row>
        <row r="2353">
          <cell r="A2353" t="str">
            <v>JUN 2018</v>
          </cell>
          <cell r="B2353" t="str">
            <v>LGUM_470</v>
          </cell>
          <cell r="D2353" t="str">
            <v>Large Commercial Customers</v>
          </cell>
          <cell r="E2353">
            <v>479</v>
          </cell>
          <cell r="M2353">
            <v>-0.12</v>
          </cell>
          <cell r="Q2353">
            <v>0</v>
          </cell>
          <cell r="S2353">
            <v>177.83</v>
          </cell>
          <cell r="AW2353">
            <v>176.15</v>
          </cell>
          <cell r="AX2353">
            <v>0</v>
          </cell>
          <cell r="AY2353">
            <v>177.83</v>
          </cell>
          <cell r="AZ2353">
            <v>3.61</v>
          </cell>
        </row>
        <row r="2354">
          <cell r="A2354" t="str">
            <v>JUN 2018</v>
          </cell>
          <cell r="B2354" t="str">
            <v>LGUM_470</v>
          </cell>
          <cell r="D2354" t="str">
            <v>Public Authorities Customers</v>
          </cell>
          <cell r="E2354">
            <v>41</v>
          </cell>
          <cell r="M2354">
            <v>-0.01</v>
          </cell>
          <cell r="Q2354">
            <v>0</v>
          </cell>
          <cell r="S2354">
            <v>14.64</v>
          </cell>
          <cell r="AW2354">
            <v>14.5</v>
          </cell>
          <cell r="AX2354">
            <v>0</v>
          </cell>
          <cell r="AY2354">
            <v>14.64</v>
          </cell>
          <cell r="AZ2354">
            <v>0.3</v>
          </cell>
        </row>
        <row r="2355">
          <cell r="A2355" t="str">
            <v>JUN 2018</v>
          </cell>
          <cell r="B2355" t="str">
            <v>LGUM_470</v>
          </cell>
          <cell r="D2355" t="str">
            <v>Residential Customers</v>
          </cell>
          <cell r="E2355">
            <v>664</v>
          </cell>
          <cell r="M2355">
            <v>-0.16</v>
          </cell>
          <cell r="Q2355">
            <v>0</v>
          </cell>
          <cell r="S2355">
            <v>234.19</v>
          </cell>
          <cell r="AW2355">
            <v>232</v>
          </cell>
          <cell r="AX2355">
            <v>0</v>
          </cell>
          <cell r="AY2355">
            <v>234.19</v>
          </cell>
          <cell r="AZ2355">
            <v>4.8</v>
          </cell>
        </row>
        <row r="2356">
          <cell r="A2356" t="str">
            <v>JUN 2018</v>
          </cell>
          <cell r="B2356" t="str">
            <v>LGUM_470</v>
          </cell>
          <cell r="D2356" t="str">
            <v>Small Commercial Customers</v>
          </cell>
          <cell r="E2356">
            <v>402</v>
          </cell>
          <cell r="M2356">
            <v>-0.1</v>
          </cell>
          <cell r="Q2356">
            <v>0</v>
          </cell>
          <cell r="S2356">
            <v>148.56</v>
          </cell>
          <cell r="AW2356">
            <v>147.15</v>
          </cell>
          <cell r="AX2356">
            <v>0</v>
          </cell>
          <cell r="AY2356">
            <v>148.56</v>
          </cell>
          <cell r="AZ2356">
            <v>3.02</v>
          </cell>
        </row>
        <row r="2357">
          <cell r="A2357" t="str">
            <v>JUN 2018</v>
          </cell>
          <cell r="B2357" t="str">
            <v>LGUM_471</v>
          </cell>
          <cell r="D2357" t="str">
            <v>Large Commercial Customers</v>
          </cell>
          <cell r="E2357">
            <v>43</v>
          </cell>
          <cell r="M2357">
            <v>-0.01</v>
          </cell>
          <cell r="Q2357">
            <v>0</v>
          </cell>
          <cell r="S2357">
            <v>17.350000000000001</v>
          </cell>
          <cell r="AW2357">
            <v>17.170000000000002</v>
          </cell>
          <cell r="AX2357">
            <v>0</v>
          </cell>
          <cell r="AY2357">
            <v>17.350000000000001</v>
          </cell>
          <cell r="AZ2357">
            <v>0.35</v>
          </cell>
        </row>
        <row r="2358">
          <cell r="A2358" t="str">
            <v>JUN 2018</v>
          </cell>
          <cell r="B2358" t="str">
            <v>LGUM_471</v>
          </cell>
          <cell r="D2358" t="str">
            <v>Small Commercial Customers</v>
          </cell>
          <cell r="E2358">
            <v>268</v>
          </cell>
          <cell r="M2358">
            <v>-7.0000000000000007E-2</v>
          </cell>
          <cell r="Q2358">
            <v>0</v>
          </cell>
          <cell r="S2358">
            <v>121.57</v>
          </cell>
          <cell r="AW2358">
            <v>120.19</v>
          </cell>
          <cell r="AX2358">
            <v>0</v>
          </cell>
          <cell r="AY2358">
            <v>121.57</v>
          </cell>
          <cell r="AZ2358">
            <v>2.4500000000000002</v>
          </cell>
        </row>
        <row r="2359">
          <cell r="A2359" t="str">
            <v>JUN 2018</v>
          </cell>
          <cell r="B2359" t="str">
            <v>LGUM_473</v>
          </cell>
          <cell r="D2359" t="str">
            <v>Industrial Customers</v>
          </cell>
          <cell r="E2359">
            <v>3518</v>
          </cell>
          <cell r="M2359">
            <v>-0.92</v>
          </cell>
          <cell r="Q2359">
            <v>0</v>
          </cell>
          <cell r="S2359">
            <v>786.44</v>
          </cell>
          <cell r="AW2359">
            <v>784.7</v>
          </cell>
          <cell r="AX2359">
            <v>0</v>
          </cell>
          <cell r="AY2359">
            <v>786.44</v>
          </cell>
          <cell r="AZ2359">
            <v>15.88</v>
          </cell>
        </row>
        <row r="2360">
          <cell r="A2360" t="str">
            <v>JUN 2018</v>
          </cell>
          <cell r="B2360" t="str">
            <v>LGUM_473</v>
          </cell>
          <cell r="D2360" t="str">
            <v>Large Commercial Customers</v>
          </cell>
          <cell r="E2360">
            <v>49374</v>
          </cell>
          <cell r="M2360">
            <v>-13.05</v>
          </cell>
          <cell r="Q2360">
            <v>0</v>
          </cell>
          <cell r="S2360">
            <v>10930.92</v>
          </cell>
          <cell r="AW2360">
            <v>10911.73</v>
          </cell>
          <cell r="AX2360">
            <v>0</v>
          </cell>
          <cell r="AY2360">
            <v>10930.92</v>
          </cell>
          <cell r="AZ2360">
            <v>220.94</v>
          </cell>
        </row>
        <row r="2361">
          <cell r="A2361" t="str">
            <v>JUN 2018</v>
          </cell>
          <cell r="B2361" t="str">
            <v>LGUM_473</v>
          </cell>
          <cell r="D2361" t="str">
            <v>Public Authorities Customers</v>
          </cell>
          <cell r="E2361">
            <v>2249</v>
          </cell>
          <cell r="M2361">
            <v>-0.59</v>
          </cell>
          <cell r="Q2361">
            <v>0</v>
          </cell>
          <cell r="S2361">
            <v>496.57</v>
          </cell>
          <cell r="AW2361">
            <v>495.6</v>
          </cell>
          <cell r="AX2361">
            <v>0</v>
          </cell>
          <cell r="AY2361">
            <v>496.57</v>
          </cell>
          <cell r="AZ2361">
            <v>10.02</v>
          </cell>
        </row>
        <row r="2362">
          <cell r="A2362" t="str">
            <v>JUN 2018</v>
          </cell>
          <cell r="B2362" t="str">
            <v>LGUM_473</v>
          </cell>
          <cell r="D2362" t="str">
            <v>Residential Customers</v>
          </cell>
          <cell r="E2362">
            <v>2878</v>
          </cell>
          <cell r="M2362">
            <v>-0.83</v>
          </cell>
          <cell r="Q2362">
            <v>0</v>
          </cell>
          <cell r="S2362">
            <v>622.72</v>
          </cell>
          <cell r="AW2362">
            <v>622.25</v>
          </cell>
          <cell r="AX2362">
            <v>0</v>
          </cell>
          <cell r="AY2362">
            <v>622.72</v>
          </cell>
          <cell r="AZ2362">
            <v>12.61</v>
          </cell>
        </row>
        <row r="2363">
          <cell r="A2363" t="str">
            <v>JUN 2018</v>
          </cell>
          <cell r="B2363" t="str">
            <v>LGUM_473</v>
          </cell>
          <cell r="D2363" t="str">
            <v>Small Commercial Customers</v>
          </cell>
          <cell r="E2363">
            <v>27033</v>
          </cell>
          <cell r="M2363">
            <v>-6.93</v>
          </cell>
          <cell r="Q2363">
            <v>0</v>
          </cell>
          <cell r="S2363">
            <v>6053.99</v>
          </cell>
          <cell r="AW2363">
            <v>6040.23</v>
          </cell>
          <cell r="AX2363">
            <v>0</v>
          </cell>
          <cell r="AY2363">
            <v>6053.99</v>
          </cell>
          <cell r="AZ2363">
            <v>122.36</v>
          </cell>
        </row>
        <row r="2364">
          <cell r="A2364" t="str">
            <v>JUN 2018</v>
          </cell>
          <cell r="B2364" t="str">
            <v>LGUM_473</v>
          </cell>
          <cell r="D2364" t="str">
            <v>Street Lights Customers</v>
          </cell>
          <cell r="E2364">
            <v>2083</v>
          </cell>
          <cell r="M2364">
            <v>-0.53</v>
          </cell>
          <cell r="Q2364">
            <v>0</v>
          </cell>
          <cell r="S2364">
            <v>457.32</v>
          </cell>
          <cell r="AW2364">
            <v>456.45</v>
          </cell>
          <cell r="AX2364">
            <v>0</v>
          </cell>
          <cell r="AY2364">
            <v>457.32</v>
          </cell>
          <cell r="AZ2364">
            <v>9.23</v>
          </cell>
        </row>
        <row r="2365">
          <cell r="A2365" t="str">
            <v>JUN 2018</v>
          </cell>
          <cell r="B2365" t="str">
            <v>LGUM_474</v>
          </cell>
          <cell r="D2365" t="str">
            <v>Large Commercial Customers</v>
          </cell>
          <cell r="E2365">
            <v>2611</v>
          </cell>
          <cell r="M2365">
            <v>-0.67</v>
          </cell>
          <cell r="Q2365">
            <v>0</v>
          </cell>
          <cell r="S2365">
            <v>660.8</v>
          </cell>
          <cell r="AW2365">
            <v>657.94</v>
          </cell>
          <cell r="AX2365">
            <v>0</v>
          </cell>
          <cell r="AY2365">
            <v>660.8</v>
          </cell>
          <cell r="AZ2365">
            <v>13.35</v>
          </cell>
        </row>
        <row r="2366">
          <cell r="A2366" t="str">
            <v>JUN 2018</v>
          </cell>
          <cell r="B2366" t="str">
            <v>LGUM_474</v>
          </cell>
          <cell r="D2366" t="str">
            <v>Public Authorities Customers</v>
          </cell>
          <cell r="E2366">
            <v>98</v>
          </cell>
          <cell r="M2366">
            <v>-0.03</v>
          </cell>
          <cell r="Q2366">
            <v>0</v>
          </cell>
          <cell r="S2366">
            <v>23</v>
          </cell>
          <cell r="AW2366">
            <v>22.94</v>
          </cell>
          <cell r="AX2366">
            <v>0</v>
          </cell>
          <cell r="AY2366">
            <v>23</v>
          </cell>
          <cell r="AZ2366">
            <v>0.46</v>
          </cell>
        </row>
        <row r="2367">
          <cell r="A2367" t="str">
            <v>JUN 2018</v>
          </cell>
          <cell r="B2367" t="str">
            <v>LGUM_474</v>
          </cell>
          <cell r="D2367" t="str">
            <v>Small Commercial Customers</v>
          </cell>
          <cell r="E2367">
            <v>1560</v>
          </cell>
          <cell r="M2367">
            <v>-0.39</v>
          </cell>
          <cell r="Q2367">
            <v>0</v>
          </cell>
          <cell r="S2367">
            <v>403.17</v>
          </cell>
          <cell r="AW2367">
            <v>401.3</v>
          </cell>
          <cell r="AX2367">
            <v>0</v>
          </cell>
          <cell r="AY2367">
            <v>403.17</v>
          </cell>
          <cell r="AZ2367">
            <v>8.1300000000000008</v>
          </cell>
        </row>
        <row r="2368">
          <cell r="A2368" t="str">
            <v>JUN 2018</v>
          </cell>
          <cell r="B2368" t="str">
            <v>LGUM_474</v>
          </cell>
          <cell r="D2368" t="str">
            <v>Street Lights Customers</v>
          </cell>
          <cell r="E2368">
            <v>98</v>
          </cell>
          <cell r="M2368">
            <v>-0.03</v>
          </cell>
          <cell r="Q2368">
            <v>0</v>
          </cell>
          <cell r="S2368">
            <v>23</v>
          </cell>
          <cell r="AW2368">
            <v>22.94</v>
          </cell>
          <cell r="AX2368">
            <v>0</v>
          </cell>
          <cell r="AY2368">
            <v>23</v>
          </cell>
          <cell r="AZ2368">
            <v>0.46</v>
          </cell>
        </row>
        <row r="2369">
          <cell r="A2369" t="str">
            <v>JUN 2018</v>
          </cell>
          <cell r="B2369" t="str">
            <v>LGUM_475</v>
          </cell>
          <cell r="D2369" t="str">
            <v>Small Commercial Customers</v>
          </cell>
          <cell r="E2369">
            <v>180</v>
          </cell>
          <cell r="M2369">
            <v>-0.04</v>
          </cell>
          <cell r="Q2369">
            <v>0</v>
          </cell>
          <cell r="S2369">
            <v>61.32</v>
          </cell>
          <cell r="AW2369">
            <v>60.8</v>
          </cell>
          <cell r="AX2369">
            <v>0</v>
          </cell>
          <cell r="AY2369">
            <v>61.32</v>
          </cell>
          <cell r="AZ2369">
            <v>1.24</v>
          </cell>
        </row>
        <row r="2370">
          <cell r="A2370" t="str">
            <v>JUN 2018</v>
          </cell>
          <cell r="B2370" t="str">
            <v>LGUM_476</v>
          </cell>
          <cell r="D2370" t="str">
            <v>Industrial Customers</v>
          </cell>
          <cell r="E2370">
            <v>8369</v>
          </cell>
          <cell r="M2370">
            <v>-2.1800000000000002</v>
          </cell>
          <cell r="Q2370">
            <v>0</v>
          </cell>
          <cell r="S2370">
            <v>1289.28</v>
          </cell>
          <cell r="AW2370">
            <v>1296.9000000000001</v>
          </cell>
          <cell r="AX2370">
            <v>0</v>
          </cell>
          <cell r="AY2370">
            <v>1289.28</v>
          </cell>
          <cell r="AZ2370">
            <v>26.03</v>
          </cell>
        </row>
        <row r="2371">
          <cell r="A2371" t="str">
            <v>JUN 2018</v>
          </cell>
          <cell r="B2371" t="str">
            <v>LGUM_476</v>
          </cell>
          <cell r="D2371" t="str">
            <v>Large Commercial Customers</v>
          </cell>
          <cell r="E2371">
            <v>108464</v>
          </cell>
          <cell r="M2371">
            <v>-29.58</v>
          </cell>
          <cell r="Q2371">
            <v>0</v>
          </cell>
          <cell r="S2371">
            <v>16080.43</v>
          </cell>
          <cell r="AW2371">
            <v>16211.96</v>
          </cell>
          <cell r="AX2371">
            <v>0</v>
          </cell>
          <cell r="AY2371">
            <v>16080.43</v>
          </cell>
          <cell r="AZ2371">
            <v>324.94</v>
          </cell>
        </row>
        <row r="2372">
          <cell r="A2372" t="str">
            <v>JUN 2018</v>
          </cell>
          <cell r="B2372" t="str">
            <v>LGUM_476</v>
          </cell>
          <cell r="D2372" t="str">
            <v>Public Authorities Customers</v>
          </cell>
          <cell r="E2372">
            <v>6127</v>
          </cell>
          <cell r="M2372">
            <v>-1.59</v>
          </cell>
          <cell r="Q2372">
            <v>0</v>
          </cell>
          <cell r="S2372">
            <v>857.27</v>
          </cell>
          <cell r="AW2372">
            <v>864.6</v>
          </cell>
          <cell r="AX2372">
            <v>0</v>
          </cell>
          <cell r="AY2372">
            <v>857.27</v>
          </cell>
          <cell r="AZ2372">
            <v>17.3</v>
          </cell>
        </row>
        <row r="2373">
          <cell r="A2373" t="str">
            <v>JUN 2018</v>
          </cell>
          <cell r="B2373" t="str">
            <v>LGUM_476</v>
          </cell>
          <cell r="D2373" t="str">
            <v>Residential Customers</v>
          </cell>
          <cell r="E2373">
            <v>2085</v>
          </cell>
          <cell r="M2373">
            <v>-0.54</v>
          </cell>
          <cell r="Q2373">
            <v>0</v>
          </cell>
          <cell r="S2373">
            <v>300.3</v>
          </cell>
          <cell r="AW2373">
            <v>302.61</v>
          </cell>
          <cell r="AX2373">
            <v>0</v>
          </cell>
          <cell r="AY2373">
            <v>300.3</v>
          </cell>
          <cell r="AZ2373">
            <v>6.07</v>
          </cell>
        </row>
        <row r="2374">
          <cell r="A2374" t="str">
            <v>JUN 2018</v>
          </cell>
          <cell r="B2374" t="str">
            <v>LGUM_476</v>
          </cell>
          <cell r="D2374" t="str">
            <v>Small Commercial Customers</v>
          </cell>
          <cell r="E2374">
            <v>51504</v>
          </cell>
          <cell r="M2374">
            <v>-14.35</v>
          </cell>
          <cell r="Q2374">
            <v>0</v>
          </cell>
          <cell r="S2374">
            <v>7638.83</v>
          </cell>
          <cell r="AW2374">
            <v>7706.38</v>
          </cell>
          <cell r="AX2374">
            <v>0</v>
          </cell>
          <cell r="AY2374">
            <v>7638.83</v>
          </cell>
          <cell r="AZ2374">
            <v>154.38</v>
          </cell>
        </row>
        <row r="2375">
          <cell r="A2375" t="str">
            <v>JUN 2018</v>
          </cell>
          <cell r="B2375" t="str">
            <v>LGUM_476</v>
          </cell>
          <cell r="D2375" t="str">
            <v>Street Lights Customers</v>
          </cell>
          <cell r="E2375">
            <v>3021</v>
          </cell>
          <cell r="M2375">
            <v>-0.79</v>
          </cell>
          <cell r="Q2375">
            <v>0</v>
          </cell>
          <cell r="S2375">
            <v>472.91</v>
          </cell>
          <cell r="AW2375">
            <v>475.53</v>
          </cell>
          <cell r="AX2375">
            <v>0</v>
          </cell>
          <cell r="AY2375">
            <v>472.91</v>
          </cell>
          <cell r="AZ2375">
            <v>9.5399999999999991</v>
          </cell>
        </row>
        <row r="2376">
          <cell r="A2376" t="str">
            <v>JUN 2018</v>
          </cell>
          <cell r="B2376" t="str">
            <v>LGUM_477</v>
          </cell>
          <cell r="D2376" t="str">
            <v>Industrial Customers</v>
          </cell>
          <cell r="E2376">
            <v>652</v>
          </cell>
          <cell r="M2376">
            <v>-0.24</v>
          </cell>
          <cell r="Q2376">
            <v>0</v>
          </cell>
          <cell r="S2376">
            <v>90.93</v>
          </cell>
          <cell r="AW2376">
            <v>92.84</v>
          </cell>
          <cell r="AX2376">
            <v>0</v>
          </cell>
          <cell r="AY2376">
            <v>90.93</v>
          </cell>
          <cell r="AZ2376">
            <v>1.85</v>
          </cell>
        </row>
        <row r="2377">
          <cell r="A2377" t="str">
            <v>JUN 2018</v>
          </cell>
          <cell r="B2377" t="str">
            <v>LGUM_477</v>
          </cell>
          <cell r="D2377" t="str">
            <v>Large Commercial Customers</v>
          </cell>
          <cell r="E2377">
            <v>10868</v>
          </cell>
          <cell r="M2377">
            <v>-2.84</v>
          </cell>
          <cell r="Q2377">
            <v>0</v>
          </cell>
          <cell r="S2377">
            <v>1778.78</v>
          </cell>
          <cell r="AW2377">
            <v>1786.6</v>
          </cell>
          <cell r="AX2377">
            <v>0</v>
          </cell>
          <cell r="AY2377">
            <v>1778.78</v>
          </cell>
          <cell r="AZ2377">
            <v>35.880000000000003</v>
          </cell>
        </row>
        <row r="2378">
          <cell r="A2378" t="str">
            <v>JUN 2018</v>
          </cell>
          <cell r="B2378" t="str">
            <v>LGUM_477</v>
          </cell>
          <cell r="D2378" t="str">
            <v>Public Authorities Customers</v>
          </cell>
          <cell r="E2378">
            <v>1227</v>
          </cell>
          <cell r="M2378">
            <v>-0.32</v>
          </cell>
          <cell r="Q2378">
            <v>0</v>
          </cell>
          <cell r="S2378">
            <v>184.47</v>
          </cell>
          <cell r="AW2378">
            <v>185.68</v>
          </cell>
          <cell r="AX2378">
            <v>0</v>
          </cell>
          <cell r="AY2378">
            <v>184.47</v>
          </cell>
          <cell r="AZ2378">
            <v>3.72</v>
          </cell>
        </row>
        <row r="2379">
          <cell r="A2379" t="str">
            <v>JUN 2018</v>
          </cell>
          <cell r="B2379" t="str">
            <v>LGUM_477</v>
          </cell>
          <cell r="D2379" t="str">
            <v>Small Commercial Customers</v>
          </cell>
          <cell r="E2379">
            <v>4544</v>
          </cell>
          <cell r="M2379">
            <v>-1.18</v>
          </cell>
          <cell r="Q2379">
            <v>0</v>
          </cell>
          <cell r="S2379">
            <v>739.83</v>
          </cell>
          <cell r="AW2379">
            <v>743.21</v>
          </cell>
          <cell r="AX2379">
            <v>0</v>
          </cell>
          <cell r="AY2379">
            <v>739.83</v>
          </cell>
          <cell r="AZ2379">
            <v>14.92</v>
          </cell>
        </row>
        <row r="2380">
          <cell r="A2380" t="str">
            <v>JUN 2018</v>
          </cell>
          <cell r="B2380" t="str">
            <v>LGUM_480</v>
          </cell>
          <cell r="D2380" t="str">
            <v>Small Commercial Customers</v>
          </cell>
          <cell r="E2380">
            <v>2885</v>
          </cell>
          <cell r="M2380">
            <v>-0.74</v>
          </cell>
          <cell r="Q2380">
            <v>0</v>
          </cell>
          <cell r="S2380">
            <v>1917.12</v>
          </cell>
          <cell r="AW2380">
            <v>1890.02</v>
          </cell>
          <cell r="AX2380">
            <v>0</v>
          </cell>
          <cell r="AY2380">
            <v>1917.12</v>
          </cell>
          <cell r="AZ2380">
            <v>38.69</v>
          </cell>
        </row>
        <row r="2381">
          <cell r="A2381" t="str">
            <v>JUN 2018</v>
          </cell>
          <cell r="B2381" t="str">
            <v>LGUM_481</v>
          </cell>
          <cell r="D2381" t="str">
            <v>Large Commercial Customers</v>
          </cell>
          <cell r="E2381">
            <v>613</v>
          </cell>
          <cell r="M2381">
            <v>-0.19</v>
          </cell>
          <cell r="Q2381">
            <v>0</v>
          </cell>
          <cell r="S2381">
            <v>134.47999999999999</v>
          </cell>
          <cell r="AW2381">
            <v>134.58000000000001</v>
          </cell>
          <cell r="AX2381">
            <v>0</v>
          </cell>
          <cell r="AY2381">
            <v>134.47999999999999</v>
          </cell>
          <cell r="AZ2381">
            <v>2.73</v>
          </cell>
        </row>
        <row r="2382">
          <cell r="A2382" t="str">
            <v>JUN 2018</v>
          </cell>
          <cell r="B2382" t="str">
            <v>LGUM_481</v>
          </cell>
          <cell r="D2382" t="str">
            <v>Small Commercial Customers</v>
          </cell>
          <cell r="E2382">
            <v>674</v>
          </cell>
          <cell r="M2382">
            <v>-0.19</v>
          </cell>
          <cell r="Q2382">
            <v>0</v>
          </cell>
          <cell r="S2382">
            <v>157.47</v>
          </cell>
          <cell r="AW2382">
            <v>157.01</v>
          </cell>
          <cell r="AX2382">
            <v>0</v>
          </cell>
          <cell r="AY2382">
            <v>157.47</v>
          </cell>
          <cell r="AZ2382">
            <v>3.18</v>
          </cell>
        </row>
        <row r="2383">
          <cell r="A2383" t="str">
            <v>JUN 2018</v>
          </cell>
          <cell r="B2383" t="str">
            <v>LGUM_481</v>
          </cell>
          <cell r="D2383" t="str">
            <v>Street Lights Customers</v>
          </cell>
          <cell r="E2383">
            <v>197</v>
          </cell>
          <cell r="M2383">
            <v>-0.05</v>
          </cell>
          <cell r="Q2383">
            <v>0</v>
          </cell>
          <cell r="S2383">
            <v>44.98</v>
          </cell>
          <cell r="AW2383">
            <v>44.86</v>
          </cell>
          <cell r="AX2383">
            <v>0</v>
          </cell>
          <cell r="AY2383">
            <v>44.98</v>
          </cell>
          <cell r="AZ2383">
            <v>0.91</v>
          </cell>
        </row>
        <row r="2384">
          <cell r="A2384" t="str">
            <v>JUN 2018</v>
          </cell>
          <cell r="B2384" t="str">
            <v>LGUM_482</v>
          </cell>
          <cell r="D2384" t="str">
            <v>Large Commercial Customers</v>
          </cell>
          <cell r="E2384">
            <v>3796</v>
          </cell>
          <cell r="M2384">
            <v>-1.03</v>
          </cell>
          <cell r="Q2384">
            <v>0</v>
          </cell>
          <cell r="S2384">
            <v>1319.31</v>
          </cell>
          <cell r="AW2384">
            <v>1308.45</v>
          </cell>
          <cell r="AX2384">
            <v>0</v>
          </cell>
          <cell r="AY2384">
            <v>1319.31</v>
          </cell>
          <cell r="AZ2384">
            <v>26.65</v>
          </cell>
        </row>
        <row r="2385">
          <cell r="A2385" t="str">
            <v>JUN 2018</v>
          </cell>
          <cell r="B2385" t="str">
            <v>LGUM_482</v>
          </cell>
          <cell r="D2385" t="str">
            <v>Small Commercial Customers</v>
          </cell>
          <cell r="E2385">
            <v>6946</v>
          </cell>
          <cell r="M2385">
            <v>-1.81</v>
          </cell>
          <cell r="Q2385">
            <v>0</v>
          </cell>
          <cell r="S2385">
            <v>2505.37</v>
          </cell>
          <cell r="AW2385">
            <v>2482.6999999999998</v>
          </cell>
          <cell r="AX2385">
            <v>0</v>
          </cell>
          <cell r="AY2385">
            <v>2505.37</v>
          </cell>
          <cell r="AZ2385">
            <v>50.57</v>
          </cell>
        </row>
        <row r="2386">
          <cell r="A2386" t="str">
            <v>JUN 2018</v>
          </cell>
          <cell r="B2386" t="str">
            <v>LGUM_482</v>
          </cell>
          <cell r="D2386" t="str">
            <v>Street Lights Customers</v>
          </cell>
          <cell r="E2386">
            <v>1270</v>
          </cell>
          <cell r="M2386">
            <v>-0.33</v>
          </cell>
          <cell r="Q2386">
            <v>0</v>
          </cell>
          <cell r="S2386">
            <v>439.91</v>
          </cell>
          <cell r="AW2386">
            <v>436.15</v>
          </cell>
          <cell r="AX2386">
            <v>0</v>
          </cell>
          <cell r="AY2386">
            <v>439.91</v>
          </cell>
          <cell r="AZ2386">
            <v>8.8699999999999992</v>
          </cell>
        </row>
        <row r="2387">
          <cell r="A2387" t="str">
            <v>JUN 2018</v>
          </cell>
          <cell r="B2387" t="str">
            <v>LGUM_483</v>
          </cell>
          <cell r="D2387" t="str">
            <v>Small Commercial Customers</v>
          </cell>
          <cell r="E2387">
            <v>857</v>
          </cell>
          <cell r="M2387">
            <v>-0.22</v>
          </cell>
          <cell r="Q2387">
            <v>0</v>
          </cell>
          <cell r="S2387">
            <v>137.93</v>
          </cell>
          <cell r="AW2387">
            <v>138.6</v>
          </cell>
          <cell r="AX2387">
            <v>0</v>
          </cell>
          <cell r="AY2387">
            <v>137.93</v>
          </cell>
          <cell r="AZ2387">
            <v>2.78</v>
          </cell>
        </row>
        <row r="2388">
          <cell r="A2388" t="str">
            <v>JUN 2018</v>
          </cell>
          <cell r="B2388" t="str">
            <v>LGUM_483</v>
          </cell>
          <cell r="D2388" t="str">
            <v>Street Lights Customers</v>
          </cell>
          <cell r="E2388">
            <v>607</v>
          </cell>
          <cell r="M2388">
            <v>-0.16</v>
          </cell>
          <cell r="Q2388">
            <v>0</v>
          </cell>
          <cell r="S2388">
            <v>91.81</v>
          </cell>
          <cell r="AW2388">
            <v>92.4</v>
          </cell>
          <cell r="AX2388">
            <v>0</v>
          </cell>
          <cell r="AY2388">
            <v>91.81</v>
          </cell>
          <cell r="AZ2388">
            <v>1.85</v>
          </cell>
        </row>
        <row r="2389">
          <cell r="A2389" t="str">
            <v>JUN 2018</v>
          </cell>
          <cell r="B2389" t="str">
            <v>LGUM_484</v>
          </cell>
          <cell r="D2389" t="str">
            <v>Large Commercial Customers</v>
          </cell>
          <cell r="E2389">
            <v>622</v>
          </cell>
          <cell r="M2389">
            <v>-0.16</v>
          </cell>
          <cell r="Q2389">
            <v>0</v>
          </cell>
          <cell r="S2389">
            <v>114.41</v>
          </cell>
          <cell r="AW2389">
            <v>114.6</v>
          </cell>
          <cell r="AX2389">
            <v>0</v>
          </cell>
          <cell r="AY2389">
            <v>114.41</v>
          </cell>
          <cell r="AZ2389">
            <v>2.31</v>
          </cell>
        </row>
        <row r="2390">
          <cell r="A2390" t="str">
            <v>JUN 2018</v>
          </cell>
          <cell r="B2390" t="str">
            <v>LGUM_484</v>
          </cell>
          <cell r="D2390" t="str">
            <v>Small Commercial Customers</v>
          </cell>
          <cell r="E2390">
            <v>14206</v>
          </cell>
          <cell r="M2390">
            <v>-3.71</v>
          </cell>
          <cell r="Q2390">
            <v>0</v>
          </cell>
          <cell r="S2390">
            <v>2982.68</v>
          </cell>
          <cell r="AW2390">
            <v>2979.6</v>
          </cell>
          <cell r="AX2390">
            <v>0</v>
          </cell>
          <cell r="AY2390">
            <v>2982.68</v>
          </cell>
          <cell r="AZ2390">
            <v>60.2</v>
          </cell>
        </row>
        <row r="2391">
          <cell r="A2391" t="str">
            <v>JUN 2018</v>
          </cell>
          <cell r="B2391" t="str">
            <v>LGUM_484</v>
          </cell>
          <cell r="D2391" t="str">
            <v>Street Lights Customers</v>
          </cell>
          <cell r="E2391">
            <v>910</v>
          </cell>
          <cell r="M2391">
            <v>-0.24</v>
          </cell>
          <cell r="Q2391">
            <v>0</v>
          </cell>
          <cell r="S2391">
            <v>171.71</v>
          </cell>
          <cell r="AW2391">
            <v>171.9</v>
          </cell>
          <cell r="AX2391">
            <v>0</v>
          </cell>
          <cell r="AY2391">
            <v>171.71</v>
          </cell>
          <cell r="AZ2391">
            <v>3.47</v>
          </cell>
        </row>
        <row r="2392">
          <cell r="A2392" t="str">
            <v>JUN 2018</v>
          </cell>
          <cell r="B2392" t="str">
            <v>LGUM_490</v>
          </cell>
          <cell r="D2392" t="str">
            <v>Large Commercial Customers</v>
          </cell>
          <cell r="E2392">
            <v>57</v>
          </cell>
          <cell r="M2392">
            <v>-0.01</v>
          </cell>
          <cell r="S2392">
            <v>49.76</v>
          </cell>
          <cell r="AW2392">
            <v>48.99</v>
          </cell>
          <cell r="AX2392">
            <v>0</v>
          </cell>
          <cell r="AY2392">
            <v>49.76</v>
          </cell>
          <cell r="AZ2392">
            <v>1</v>
          </cell>
        </row>
        <row r="2393">
          <cell r="A2393" t="str">
            <v>JUN 2018</v>
          </cell>
          <cell r="B2393" t="str">
            <v>LGUM_490</v>
          </cell>
          <cell r="D2393" t="str">
            <v>Residential Customers</v>
          </cell>
          <cell r="E2393">
            <v>89</v>
          </cell>
          <cell r="M2393">
            <v>0</v>
          </cell>
          <cell r="S2393">
            <v>66.290000000000006</v>
          </cell>
          <cell r="AW2393">
            <v>65.319999999999993</v>
          </cell>
          <cell r="AX2393">
            <v>0</v>
          </cell>
          <cell r="AY2393">
            <v>66.290000000000006</v>
          </cell>
          <cell r="AZ2393">
            <v>1.32</v>
          </cell>
        </row>
        <row r="2394">
          <cell r="A2394" t="str">
            <v>JUN 2018</v>
          </cell>
          <cell r="B2394" t="str">
            <v>LGUM_491</v>
          </cell>
          <cell r="D2394" t="str">
            <v>Large Commercial Customers</v>
          </cell>
          <cell r="E2394">
            <v>108</v>
          </cell>
          <cell r="M2394">
            <v>-0.03</v>
          </cell>
          <cell r="S2394">
            <v>58.79</v>
          </cell>
          <cell r="AW2394">
            <v>58.02</v>
          </cell>
          <cell r="AX2394">
            <v>0</v>
          </cell>
          <cell r="AY2394">
            <v>58.79</v>
          </cell>
          <cell r="AZ2394">
            <v>1.2</v>
          </cell>
        </row>
        <row r="2395">
          <cell r="A2395" t="str">
            <v>JUN 2018</v>
          </cell>
          <cell r="B2395" t="str">
            <v>LGUM_491</v>
          </cell>
          <cell r="D2395" t="str">
            <v>Public Authorities Customers</v>
          </cell>
          <cell r="E2395">
            <v>2318</v>
          </cell>
          <cell r="M2395">
            <v>-0.6</v>
          </cell>
          <cell r="S2395">
            <v>1338.15</v>
          </cell>
          <cell r="AW2395">
            <v>1320.46</v>
          </cell>
          <cell r="AX2395">
            <v>0</v>
          </cell>
          <cell r="AY2395">
            <v>1338.15</v>
          </cell>
          <cell r="AZ2395">
            <v>27.01</v>
          </cell>
        </row>
        <row r="2396">
          <cell r="A2396" t="str">
            <v>JUN 2018</v>
          </cell>
          <cell r="B2396" t="str">
            <v>LGUM_491</v>
          </cell>
          <cell r="D2396" t="str">
            <v>Residential Customers</v>
          </cell>
          <cell r="E2396">
            <v>94</v>
          </cell>
          <cell r="M2396">
            <v>-0.02</v>
          </cell>
          <cell r="S2396">
            <v>53.2</v>
          </cell>
          <cell r="AW2396">
            <v>52.49</v>
          </cell>
          <cell r="AX2396">
            <v>0</v>
          </cell>
          <cell r="AY2396">
            <v>53.2</v>
          </cell>
          <cell r="AZ2396">
            <v>1.08</v>
          </cell>
        </row>
        <row r="2397">
          <cell r="A2397" t="str">
            <v>JUN 2018</v>
          </cell>
          <cell r="B2397" t="str">
            <v>LGUM_492</v>
          </cell>
          <cell r="D2397" t="str">
            <v>Large Commercial Customers</v>
          </cell>
          <cell r="E2397">
            <v>58</v>
          </cell>
          <cell r="M2397">
            <v>-0.01</v>
          </cell>
          <cell r="S2397">
            <v>27.82</v>
          </cell>
          <cell r="AW2397">
            <v>27.49</v>
          </cell>
          <cell r="AX2397">
            <v>0</v>
          </cell>
          <cell r="AY2397">
            <v>27.82</v>
          </cell>
          <cell r="AZ2397">
            <v>0.56000000000000005</v>
          </cell>
        </row>
        <row r="2398">
          <cell r="A2398" t="str">
            <v>JUN 2018</v>
          </cell>
          <cell r="B2398" t="str">
            <v>LGUM_493</v>
          </cell>
          <cell r="D2398" t="str">
            <v>Large Commercial Customers</v>
          </cell>
          <cell r="E2398">
            <v>13</v>
          </cell>
          <cell r="M2398">
            <v>-0.01</v>
          </cell>
          <cell r="S2398">
            <v>11.72</v>
          </cell>
          <cell r="AW2398">
            <v>11.53</v>
          </cell>
          <cell r="AX2398">
            <v>0</v>
          </cell>
          <cell r="AY2398">
            <v>11.72</v>
          </cell>
          <cell r="AZ2398">
            <v>0.24</v>
          </cell>
        </row>
        <row r="2399">
          <cell r="A2399" t="str">
            <v>JUN 2018</v>
          </cell>
          <cell r="B2399" t="str">
            <v>LGUM_493</v>
          </cell>
          <cell r="D2399" t="str">
            <v>Public Authorities Customers</v>
          </cell>
          <cell r="E2399">
            <v>273</v>
          </cell>
          <cell r="M2399">
            <v>-7.0000000000000007E-2</v>
          </cell>
          <cell r="S2399">
            <v>257.35000000000002</v>
          </cell>
          <cell r="AW2399">
            <v>253.26</v>
          </cell>
          <cell r="AX2399">
            <v>0</v>
          </cell>
          <cell r="AY2399">
            <v>257.35000000000002</v>
          </cell>
          <cell r="AZ2399">
            <v>5.19</v>
          </cell>
        </row>
        <row r="2400">
          <cell r="A2400" t="str">
            <v>JUN 2018</v>
          </cell>
          <cell r="B2400" t="str">
            <v>LGUM_493</v>
          </cell>
          <cell r="D2400" t="str">
            <v>Residential Customers</v>
          </cell>
          <cell r="E2400">
            <v>250</v>
          </cell>
          <cell r="M2400">
            <v>-0.16</v>
          </cell>
          <cell r="S2400">
            <v>218.69</v>
          </cell>
          <cell r="AW2400">
            <v>215.23</v>
          </cell>
          <cell r="AX2400">
            <v>0</v>
          </cell>
          <cell r="AY2400">
            <v>218.69</v>
          </cell>
          <cell r="AZ2400">
            <v>4.47</v>
          </cell>
        </row>
        <row r="2401">
          <cell r="A2401" t="str">
            <v>JUN 2018</v>
          </cell>
          <cell r="B2401" t="str">
            <v>LGUM_493</v>
          </cell>
          <cell r="D2401" t="str">
            <v>Street Lights Customers</v>
          </cell>
          <cell r="E2401">
            <v>14</v>
          </cell>
          <cell r="M2401">
            <v>-0.01</v>
          </cell>
          <cell r="S2401">
            <v>11.71</v>
          </cell>
          <cell r="AW2401">
            <v>11.53</v>
          </cell>
          <cell r="AX2401">
            <v>0</v>
          </cell>
          <cell r="AY2401">
            <v>11.71</v>
          </cell>
          <cell r="AZ2401">
            <v>0.24</v>
          </cell>
        </row>
        <row r="2402">
          <cell r="AW2402">
            <v>0</v>
          </cell>
          <cell r="AX2402">
            <v>0</v>
          </cell>
          <cell r="AY2402">
            <v>0</v>
          </cell>
          <cell r="AZ2402">
            <v>0</v>
          </cell>
        </row>
        <row r="2403">
          <cell r="AW2403">
            <v>0</v>
          </cell>
          <cell r="AX2403">
            <v>0</v>
          </cell>
          <cell r="AY2403">
            <v>0</v>
          </cell>
          <cell r="AZ2403">
            <v>0</v>
          </cell>
        </row>
        <row r="2404">
          <cell r="AW2404">
            <v>0</v>
          </cell>
          <cell r="AX2404">
            <v>0</v>
          </cell>
          <cell r="AY2404">
            <v>0</v>
          </cell>
          <cell r="AZ2404">
            <v>0</v>
          </cell>
        </row>
        <row r="2405">
          <cell r="AW2405">
            <v>0</v>
          </cell>
          <cell r="AX2405">
            <v>0</v>
          </cell>
          <cell r="AY2405">
            <v>0</v>
          </cell>
          <cell r="AZ2405">
            <v>0</v>
          </cell>
        </row>
        <row r="2406">
          <cell r="AW2406">
            <v>0</v>
          </cell>
          <cell r="AX2406">
            <v>0</v>
          </cell>
          <cell r="AY2406">
            <v>0</v>
          </cell>
          <cell r="AZ2406">
            <v>0</v>
          </cell>
        </row>
        <row r="2407">
          <cell r="AW2407">
            <v>0</v>
          </cell>
          <cell r="AX2407">
            <v>0</v>
          </cell>
          <cell r="AY2407">
            <v>0</v>
          </cell>
          <cell r="AZ2407">
            <v>0</v>
          </cell>
        </row>
        <row r="2408">
          <cell r="AW2408">
            <v>0</v>
          </cell>
          <cell r="AX2408">
            <v>0</v>
          </cell>
          <cell r="AY2408">
            <v>0</v>
          </cell>
          <cell r="AZ2408">
            <v>0</v>
          </cell>
        </row>
        <row r="2409">
          <cell r="AW2409">
            <v>0</v>
          </cell>
          <cell r="AX2409">
            <v>0</v>
          </cell>
          <cell r="AY2409">
            <v>0</v>
          </cell>
          <cell r="AZ2409">
            <v>0</v>
          </cell>
        </row>
        <row r="2410">
          <cell r="AW2410">
            <v>0</v>
          </cell>
          <cell r="AX2410">
            <v>0</v>
          </cell>
          <cell r="AY2410">
            <v>0</v>
          </cell>
          <cell r="AZ2410">
            <v>0</v>
          </cell>
        </row>
        <row r="2411">
          <cell r="AW2411">
            <v>0</v>
          </cell>
          <cell r="AX2411">
            <v>0</v>
          </cell>
          <cell r="AY2411">
            <v>0</v>
          </cell>
          <cell r="AZ2411">
            <v>0</v>
          </cell>
        </row>
        <row r="2412">
          <cell r="AW2412">
            <v>0</v>
          </cell>
          <cell r="AX2412">
            <v>0</v>
          </cell>
          <cell r="AY2412">
            <v>0</v>
          </cell>
          <cell r="AZ2412">
            <v>0</v>
          </cell>
        </row>
        <row r="2413">
          <cell r="AW2413">
            <v>0</v>
          </cell>
          <cell r="AX2413">
            <v>0</v>
          </cell>
          <cell r="AY2413">
            <v>0</v>
          </cell>
          <cell r="AZ2413">
            <v>0</v>
          </cell>
        </row>
        <row r="2414">
          <cell r="AW2414">
            <v>0</v>
          </cell>
          <cell r="AX2414">
            <v>0</v>
          </cell>
          <cell r="AY2414">
            <v>0</v>
          </cell>
          <cell r="AZ2414">
            <v>0</v>
          </cell>
        </row>
        <row r="2415">
          <cell r="AW2415">
            <v>0</v>
          </cell>
          <cell r="AX2415">
            <v>0</v>
          </cell>
          <cell r="AY2415">
            <v>0</v>
          </cell>
          <cell r="AZ2415">
            <v>0</v>
          </cell>
        </row>
        <row r="2416">
          <cell r="AW2416">
            <v>0</v>
          </cell>
          <cell r="AX2416">
            <v>0</v>
          </cell>
          <cell r="AY2416">
            <v>0</v>
          </cell>
          <cell r="AZ2416">
            <v>0</v>
          </cell>
        </row>
        <row r="2417">
          <cell r="AW2417">
            <v>0</v>
          </cell>
          <cell r="AX2417">
            <v>0</v>
          </cell>
          <cell r="AY2417">
            <v>0</v>
          </cell>
          <cell r="AZ2417">
            <v>0</v>
          </cell>
        </row>
        <row r="2418">
          <cell r="AW2418">
            <v>0</v>
          </cell>
          <cell r="AX2418">
            <v>0</v>
          </cell>
          <cell r="AY2418">
            <v>0</v>
          </cell>
          <cell r="AZ2418">
            <v>0</v>
          </cell>
        </row>
        <row r="2419">
          <cell r="AW2419">
            <v>0</v>
          </cell>
          <cell r="AX2419">
            <v>0</v>
          </cell>
          <cell r="AY2419">
            <v>0</v>
          </cell>
          <cell r="AZ2419">
            <v>0</v>
          </cell>
        </row>
        <row r="2420">
          <cell r="AW2420">
            <v>0</v>
          </cell>
          <cell r="AX2420">
            <v>0</v>
          </cell>
          <cell r="AY2420">
            <v>0</v>
          </cell>
          <cell r="AZ2420">
            <v>0</v>
          </cell>
        </row>
        <row r="2421">
          <cell r="AW2421">
            <v>0</v>
          </cell>
          <cell r="AX2421">
            <v>0</v>
          </cell>
          <cell r="AY2421">
            <v>0</v>
          </cell>
          <cell r="AZ2421">
            <v>0</v>
          </cell>
        </row>
        <row r="2422">
          <cell r="AW2422">
            <v>0</v>
          </cell>
          <cell r="AX2422">
            <v>0</v>
          </cell>
          <cell r="AY2422">
            <v>0</v>
          </cell>
          <cell r="AZ2422">
            <v>0</v>
          </cell>
        </row>
        <row r="2423">
          <cell r="AW2423">
            <v>0</v>
          </cell>
          <cell r="AX2423">
            <v>0</v>
          </cell>
          <cell r="AY2423">
            <v>0</v>
          </cell>
          <cell r="AZ2423">
            <v>0</v>
          </cell>
        </row>
        <row r="2424">
          <cell r="AW2424">
            <v>0</v>
          </cell>
          <cell r="AX2424">
            <v>0</v>
          </cell>
          <cell r="AY2424">
            <v>0</v>
          </cell>
          <cell r="AZ2424">
            <v>0</v>
          </cell>
        </row>
        <row r="2425">
          <cell r="AW2425">
            <v>0</v>
          </cell>
          <cell r="AX2425">
            <v>0</v>
          </cell>
          <cell r="AY2425">
            <v>0</v>
          </cell>
          <cell r="AZ2425">
            <v>0</v>
          </cell>
        </row>
        <row r="2426">
          <cell r="AW2426">
            <v>0</v>
          </cell>
          <cell r="AX2426">
            <v>0</v>
          </cell>
          <cell r="AY2426">
            <v>0</v>
          </cell>
          <cell r="AZ2426">
            <v>0</v>
          </cell>
        </row>
        <row r="2427">
          <cell r="AW2427">
            <v>0</v>
          </cell>
          <cell r="AX2427">
            <v>0</v>
          </cell>
          <cell r="AY2427">
            <v>0</v>
          </cell>
          <cell r="AZ2427">
            <v>0</v>
          </cell>
        </row>
        <row r="2428">
          <cell r="AW2428">
            <v>0</v>
          </cell>
          <cell r="AX2428">
            <v>0</v>
          </cell>
          <cell r="AY2428">
            <v>0</v>
          </cell>
          <cell r="AZ2428">
            <v>0</v>
          </cell>
        </row>
        <row r="2429">
          <cell r="AW2429">
            <v>0</v>
          </cell>
          <cell r="AX2429">
            <v>0</v>
          </cell>
          <cell r="AY2429">
            <v>0</v>
          </cell>
          <cell r="AZ2429">
            <v>0</v>
          </cell>
        </row>
        <row r="2430">
          <cell r="AW2430">
            <v>0</v>
          </cell>
          <cell r="AX2430">
            <v>0</v>
          </cell>
          <cell r="AY2430">
            <v>0</v>
          </cell>
          <cell r="AZ2430">
            <v>0</v>
          </cell>
        </row>
        <row r="2431">
          <cell r="AW2431">
            <v>0</v>
          </cell>
          <cell r="AX2431">
            <v>0</v>
          </cell>
          <cell r="AY2431">
            <v>0</v>
          </cell>
          <cell r="AZ2431">
            <v>0</v>
          </cell>
        </row>
        <row r="2432">
          <cell r="AW2432">
            <v>0</v>
          </cell>
          <cell r="AX2432">
            <v>0</v>
          </cell>
          <cell r="AY2432">
            <v>0</v>
          </cell>
          <cell r="AZ2432">
            <v>0</v>
          </cell>
        </row>
        <row r="2433">
          <cell r="AW2433">
            <v>0</v>
          </cell>
          <cell r="AX2433">
            <v>0</v>
          </cell>
          <cell r="AY2433">
            <v>0</v>
          </cell>
          <cell r="AZ2433">
            <v>0</v>
          </cell>
        </row>
        <row r="2434">
          <cell r="AW2434">
            <v>0</v>
          </cell>
          <cell r="AX2434">
            <v>0</v>
          </cell>
          <cell r="AY2434">
            <v>0</v>
          </cell>
          <cell r="AZ2434">
            <v>0</v>
          </cell>
        </row>
        <row r="2435">
          <cell r="AW2435">
            <v>0</v>
          </cell>
          <cell r="AX2435">
            <v>0</v>
          </cell>
          <cell r="AY2435">
            <v>0</v>
          </cell>
          <cell r="AZ2435">
            <v>0</v>
          </cell>
        </row>
        <row r="2436">
          <cell r="AW2436">
            <v>0</v>
          </cell>
          <cell r="AX2436">
            <v>0</v>
          </cell>
          <cell r="AY2436">
            <v>0</v>
          </cell>
          <cell r="AZ2436">
            <v>0</v>
          </cell>
        </row>
        <row r="2437">
          <cell r="AW2437">
            <v>0</v>
          </cell>
          <cell r="AX2437">
            <v>0</v>
          </cell>
          <cell r="AY2437">
            <v>0</v>
          </cell>
          <cell r="AZ2437">
            <v>0</v>
          </cell>
        </row>
        <row r="2438">
          <cell r="AW2438">
            <v>0</v>
          </cell>
          <cell r="AX2438">
            <v>0</v>
          </cell>
          <cell r="AY2438">
            <v>0</v>
          </cell>
          <cell r="AZ2438">
            <v>0</v>
          </cell>
        </row>
        <row r="2439">
          <cell r="AW2439">
            <v>0</v>
          </cell>
          <cell r="AX2439">
            <v>0</v>
          </cell>
          <cell r="AY2439">
            <v>0</v>
          </cell>
          <cell r="AZ2439">
            <v>0</v>
          </cell>
        </row>
        <row r="2440">
          <cell r="AW2440">
            <v>0</v>
          </cell>
          <cell r="AX2440">
            <v>0</v>
          </cell>
          <cell r="AY2440">
            <v>0</v>
          </cell>
          <cell r="AZ2440">
            <v>0</v>
          </cell>
        </row>
        <row r="2441">
          <cell r="AW2441">
            <v>0</v>
          </cell>
          <cell r="AX2441">
            <v>0</v>
          </cell>
          <cell r="AY2441">
            <v>0</v>
          </cell>
          <cell r="AZ2441">
            <v>0</v>
          </cell>
        </row>
        <row r="2442">
          <cell r="AW2442">
            <v>0</v>
          </cell>
          <cell r="AX2442">
            <v>0</v>
          </cell>
          <cell r="AY2442">
            <v>0</v>
          </cell>
          <cell r="AZ2442">
            <v>0</v>
          </cell>
        </row>
        <row r="2443">
          <cell r="AW2443">
            <v>0</v>
          </cell>
          <cell r="AX2443">
            <v>0</v>
          </cell>
          <cell r="AY2443">
            <v>0</v>
          </cell>
          <cell r="AZ2443">
            <v>0</v>
          </cell>
        </row>
        <row r="2444">
          <cell r="AW2444">
            <v>0</v>
          </cell>
          <cell r="AX2444">
            <v>0</v>
          </cell>
          <cell r="AY2444">
            <v>0</v>
          </cell>
          <cell r="AZ2444">
            <v>0</v>
          </cell>
        </row>
        <row r="2445">
          <cell r="AW2445">
            <v>0</v>
          </cell>
          <cell r="AX2445">
            <v>0</v>
          </cell>
          <cell r="AY2445">
            <v>0</v>
          </cell>
          <cell r="AZ2445">
            <v>0</v>
          </cell>
        </row>
        <row r="2446">
          <cell r="AW2446">
            <v>0</v>
          </cell>
          <cell r="AX2446">
            <v>0</v>
          </cell>
          <cell r="AY2446">
            <v>0</v>
          </cell>
          <cell r="AZ2446">
            <v>0</v>
          </cell>
        </row>
        <row r="2447">
          <cell r="AW2447">
            <v>0</v>
          </cell>
          <cell r="AX2447">
            <v>0</v>
          </cell>
          <cell r="AY2447">
            <v>0</v>
          </cell>
          <cell r="AZ2447">
            <v>0</v>
          </cell>
        </row>
        <row r="2448">
          <cell r="AW2448">
            <v>0</v>
          </cell>
          <cell r="AX2448">
            <v>0</v>
          </cell>
          <cell r="AY2448">
            <v>0</v>
          </cell>
          <cell r="AZ2448">
            <v>0</v>
          </cell>
        </row>
        <row r="2449">
          <cell r="AW2449">
            <v>0</v>
          </cell>
          <cell r="AX2449">
            <v>0</v>
          </cell>
          <cell r="AY2449">
            <v>0</v>
          </cell>
          <cell r="AZ2449">
            <v>0</v>
          </cell>
        </row>
        <row r="2450">
          <cell r="AW2450">
            <v>0</v>
          </cell>
          <cell r="AX2450">
            <v>0</v>
          </cell>
          <cell r="AY2450">
            <v>0</v>
          </cell>
          <cell r="AZ2450">
            <v>0</v>
          </cell>
        </row>
        <row r="2451">
          <cell r="AW2451">
            <v>0</v>
          </cell>
          <cell r="AX2451">
            <v>0</v>
          </cell>
          <cell r="AY2451">
            <v>0</v>
          </cell>
          <cell r="AZ2451">
            <v>0</v>
          </cell>
        </row>
        <row r="2452">
          <cell r="AW2452">
            <v>0</v>
          </cell>
          <cell r="AX2452">
            <v>0</v>
          </cell>
          <cell r="AY2452">
            <v>0</v>
          </cell>
          <cell r="AZ2452">
            <v>0</v>
          </cell>
        </row>
        <row r="2453">
          <cell r="AW2453">
            <v>0</v>
          </cell>
          <cell r="AX2453">
            <v>0</v>
          </cell>
          <cell r="AY2453">
            <v>0</v>
          </cell>
          <cell r="AZ2453">
            <v>0</v>
          </cell>
        </row>
        <row r="2454">
          <cell r="AW2454">
            <v>0</v>
          </cell>
          <cell r="AX2454">
            <v>0</v>
          </cell>
          <cell r="AY2454">
            <v>0</v>
          </cell>
          <cell r="AZ2454">
            <v>0</v>
          </cell>
        </row>
        <row r="2455">
          <cell r="AW2455">
            <v>0</v>
          </cell>
          <cell r="AX2455">
            <v>0</v>
          </cell>
          <cell r="AY2455">
            <v>0</v>
          </cell>
          <cell r="AZ2455">
            <v>0</v>
          </cell>
        </row>
        <row r="2456">
          <cell r="AW2456">
            <v>0</v>
          </cell>
          <cell r="AX2456">
            <v>0</v>
          </cell>
          <cell r="AY2456">
            <v>0</v>
          </cell>
          <cell r="AZ2456">
            <v>0</v>
          </cell>
        </row>
        <row r="2457">
          <cell r="AW2457">
            <v>0</v>
          </cell>
          <cell r="AX2457">
            <v>0</v>
          </cell>
          <cell r="AY2457">
            <v>0</v>
          </cell>
          <cell r="AZ2457">
            <v>0</v>
          </cell>
        </row>
        <row r="2458">
          <cell r="AW2458">
            <v>0</v>
          </cell>
          <cell r="AX2458">
            <v>0</v>
          </cell>
          <cell r="AY2458">
            <v>0</v>
          </cell>
          <cell r="AZ2458">
            <v>0</v>
          </cell>
        </row>
        <row r="2459">
          <cell r="AW2459">
            <v>0</v>
          </cell>
          <cell r="AX2459">
            <v>0</v>
          </cell>
          <cell r="AY2459">
            <v>0</v>
          </cell>
          <cell r="AZ2459">
            <v>0</v>
          </cell>
        </row>
        <row r="2460">
          <cell r="AW2460">
            <v>0</v>
          </cell>
          <cell r="AX2460">
            <v>0</v>
          </cell>
          <cell r="AY2460">
            <v>0</v>
          </cell>
          <cell r="AZ2460">
            <v>0</v>
          </cell>
        </row>
        <row r="2461">
          <cell r="AW2461">
            <v>0</v>
          </cell>
          <cell r="AX2461">
            <v>0</v>
          </cell>
          <cell r="AY2461">
            <v>0</v>
          </cell>
          <cell r="AZ2461">
            <v>0</v>
          </cell>
        </row>
        <row r="2462">
          <cell r="AW2462">
            <v>0</v>
          </cell>
          <cell r="AX2462">
            <v>0</v>
          </cell>
          <cell r="AY2462">
            <v>0</v>
          </cell>
          <cell r="AZ2462">
            <v>0</v>
          </cell>
        </row>
        <row r="2463">
          <cell r="AW2463">
            <v>0</v>
          </cell>
          <cell r="AX2463">
            <v>0</v>
          </cell>
          <cell r="AY2463">
            <v>0</v>
          </cell>
          <cell r="AZ2463">
            <v>0</v>
          </cell>
        </row>
        <row r="2464">
          <cell r="AW2464">
            <v>0</v>
          </cell>
          <cell r="AX2464">
            <v>0</v>
          </cell>
          <cell r="AY2464">
            <v>0</v>
          </cell>
          <cell r="AZ2464">
            <v>0</v>
          </cell>
        </row>
        <row r="2465">
          <cell r="AW2465">
            <v>0</v>
          </cell>
          <cell r="AX2465">
            <v>0</v>
          </cell>
          <cell r="AY2465">
            <v>0</v>
          </cell>
          <cell r="AZ2465">
            <v>0</v>
          </cell>
        </row>
        <row r="2466">
          <cell r="AW2466">
            <v>0</v>
          </cell>
          <cell r="AX2466">
            <v>0</v>
          </cell>
          <cell r="AY2466">
            <v>0</v>
          </cell>
          <cell r="AZ2466">
            <v>0</v>
          </cell>
        </row>
        <row r="2467">
          <cell r="AW2467">
            <v>0</v>
          </cell>
          <cell r="AX2467">
            <v>0</v>
          </cell>
          <cell r="AY2467">
            <v>0</v>
          </cell>
          <cell r="AZ2467">
            <v>0</v>
          </cell>
        </row>
        <row r="2468">
          <cell r="AW2468">
            <v>0</v>
          </cell>
          <cell r="AX2468">
            <v>0</v>
          </cell>
          <cell r="AY2468">
            <v>0</v>
          </cell>
          <cell r="AZ2468">
            <v>0</v>
          </cell>
        </row>
        <row r="2469">
          <cell r="AW2469">
            <v>0</v>
          </cell>
          <cell r="AX2469">
            <v>0</v>
          </cell>
          <cell r="AY2469">
            <v>0</v>
          </cell>
          <cell r="AZ2469">
            <v>0</v>
          </cell>
        </row>
        <row r="2470">
          <cell r="AW2470">
            <v>0</v>
          </cell>
          <cell r="AX2470">
            <v>0</v>
          </cell>
          <cell r="AY2470">
            <v>0</v>
          </cell>
          <cell r="AZ2470">
            <v>0</v>
          </cell>
        </row>
        <row r="2471">
          <cell r="AW2471">
            <v>0</v>
          </cell>
          <cell r="AX2471">
            <v>0</v>
          </cell>
          <cell r="AY2471">
            <v>0</v>
          </cell>
          <cell r="AZ2471">
            <v>0</v>
          </cell>
        </row>
        <row r="2472">
          <cell r="AW2472">
            <v>0</v>
          </cell>
          <cell r="AX2472">
            <v>0</v>
          </cell>
          <cell r="AY2472">
            <v>0</v>
          </cell>
          <cell r="AZ2472">
            <v>0</v>
          </cell>
        </row>
        <row r="2473">
          <cell r="AW2473">
            <v>0</v>
          </cell>
          <cell r="AX2473">
            <v>0</v>
          </cell>
          <cell r="AY2473">
            <v>0</v>
          </cell>
          <cell r="AZ2473">
            <v>0</v>
          </cell>
        </row>
        <row r="2474">
          <cell r="AW2474">
            <v>0</v>
          </cell>
          <cell r="AX2474">
            <v>0</v>
          </cell>
          <cell r="AY2474">
            <v>0</v>
          </cell>
          <cell r="AZ2474">
            <v>0</v>
          </cell>
        </row>
        <row r="2475">
          <cell r="AW2475">
            <v>0</v>
          </cell>
          <cell r="AX2475">
            <v>0</v>
          </cell>
          <cell r="AY2475">
            <v>0</v>
          </cell>
          <cell r="AZ2475">
            <v>0</v>
          </cell>
        </row>
        <row r="2476">
          <cell r="AW2476">
            <v>0</v>
          </cell>
          <cell r="AX2476">
            <v>0</v>
          </cell>
          <cell r="AY2476">
            <v>0</v>
          </cell>
          <cell r="AZ2476">
            <v>0</v>
          </cell>
        </row>
        <row r="2477">
          <cell r="AW2477">
            <v>0</v>
          </cell>
          <cell r="AX2477">
            <v>0</v>
          </cell>
          <cell r="AY2477">
            <v>0</v>
          </cell>
          <cell r="AZ2477">
            <v>0</v>
          </cell>
        </row>
        <row r="2478">
          <cell r="AW2478">
            <v>0</v>
          </cell>
          <cell r="AX2478">
            <v>0</v>
          </cell>
          <cell r="AY2478">
            <v>0</v>
          </cell>
          <cell r="AZ2478">
            <v>0</v>
          </cell>
        </row>
        <row r="2479">
          <cell r="AW2479">
            <v>0</v>
          </cell>
          <cell r="AX2479">
            <v>0</v>
          </cell>
          <cell r="AY2479">
            <v>0</v>
          </cell>
          <cell r="AZ2479">
            <v>0</v>
          </cell>
        </row>
        <row r="2480">
          <cell r="AW2480">
            <v>0</v>
          </cell>
          <cell r="AX2480">
            <v>0</v>
          </cell>
          <cell r="AY2480">
            <v>0</v>
          </cell>
          <cell r="AZ2480">
            <v>0</v>
          </cell>
        </row>
        <row r="2481">
          <cell r="AW2481">
            <v>0</v>
          </cell>
          <cell r="AX2481">
            <v>0</v>
          </cell>
          <cell r="AY2481">
            <v>0</v>
          </cell>
          <cell r="AZ2481">
            <v>0</v>
          </cell>
        </row>
        <row r="2482">
          <cell r="AW2482">
            <v>0</v>
          </cell>
          <cell r="AX2482">
            <v>0</v>
          </cell>
          <cell r="AY2482">
            <v>0</v>
          </cell>
          <cell r="AZ2482">
            <v>0</v>
          </cell>
        </row>
        <row r="2483">
          <cell r="AW2483">
            <v>0</v>
          </cell>
          <cell r="AX2483">
            <v>0</v>
          </cell>
          <cell r="AY2483">
            <v>0</v>
          </cell>
          <cell r="AZ2483">
            <v>0</v>
          </cell>
        </row>
        <row r="2484">
          <cell r="AW2484">
            <v>0</v>
          </cell>
          <cell r="AX2484">
            <v>0</v>
          </cell>
          <cell r="AY2484">
            <v>0</v>
          </cell>
          <cell r="AZ2484">
            <v>0</v>
          </cell>
        </row>
        <row r="2485">
          <cell r="AW2485">
            <v>0</v>
          </cell>
          <cell r="AX2485">
            <v>0</v>
          </cell>
          <cell r="AY2485">
            <v>0</v>
          </cell>
          <cell r="AZ2485">
            <v>0</v>
          </cell>
        </row>
        <row r="2486">
          <cell r="AW2486">
            <v>0</v>
          </cell>
          <cell r="AX2486">
            <v>0</v>
          </cell>
          <cell r="AY2486">
            <v>0</v>
          </cell>
          <cell r="AZ2486">
            <v>0</v>
          </cell>
        </row>
        <row r="2487">
          <cell r="AW2487">
            <v>0</v>
          </cell>
          <cell r="AX2487">
            <v>0</v>
          </cell>
          <cell r="AY2487">
            <v>0</v>
          </cell>
          <cell r="AZ2487">
            <v>0</v>
          </cell>
        </row>
        <row r="2488">
          <cell r="AW2488">
            <v>0</v>
          </cell>
          <cell r="AX2488">
            <v>0</v>
          </cell>
          <cell r="AY2488">
            <v>0</v>
          </cell>
          <cell r="AZ2488">
            <v>0</v>
          </cell>
        </row>
        <row r="2489">
          <cell r="AW2489">
            <v>0</v>
          </cell>
          <cell r="AX2489">
            <v>0</v>
          </cell>
          <cell r="AY2489">
            <v>0</v>
          </cell>
          <cell r="AZ2489">
            <v>0</v>
          </cell>
        </row>
        <row r="2490">
          <cell r="AW2490">
            <v>0</v>
          </cell>
          <cell r="AX2490">
            <v>0</v>
          </cell>
          <cell r="AY2490">
            <v>0</v>
          </cell>
          <cell r="AZ2490">
            <v>0</v>
          </cell>
        </row>
        <row r="2491">
          <cell r="AW2491">
            <v>0</v>
          </cell>
          <cell r="AX2491">
            <v>0</v>
          </cell>
          <cell r="AY2491">
            <v>0</v>
          </cell>
          <cell r="AZ2491">
            <v>0</v>
          </cell>
        </row>
        <row r="2492">
          <cell r="AW2492">
            <v>0</v>
          </cell>
          <cell r="AX2492">
            <v>0</v>
          </cell>
          <cell r="AY2492">
            <v>0</v>
          </cell>
          <cell r="AZ2492">
            <v>0</v>
          </cell>
        </row>
        <row r="2493">
          <cell r="AW2493">
            <v>0</v>
          </cell>
          <cell r="AX2493">
            <v>0</v>
          </cell>
          <cell r="AY2493">
            <v>0</v>
          </cell>
          <cell r="AZ2493">
            <v>0</v>
          </cell>
        </row>
        <row r="2494">
          <cell r="AW2494">
            <v>0</v>
          </cell>
          <cell r="AX2494">
            <v>0</v>
          </cell>
          <cell r="AY2494">
            <v>0</v>
          </cell>
          <cell r="AZ2494">
            <v>0</v>
          </cell>
        </row>
        <row r="2495">
          <cell r="AW2495">
            <v>0</v>
          </cell>
          <cell r="AX2495">
            <v>0</v>
          </cell>
          <cell r="AY2495">
            <v>0</v>
          </cell>
          <cell r="AZ2495">
            <v>0</v>
          </cell>
        </row>
        <row r="2496">
          <cell r="AW2496">
            <v>0</v>
          </cell>
          <cell r="AX2496">
            <v>0</v>
          </cell>
          <cell r="AY2496">
            <v>0</v>
          </cell>
          <cell r="AZ2496">
            <v>0</v>
          </cell>
        </row>
        <row r="2497">
          <cell r="AW2497">
            <v>0</v>
          </cell>
          <cell r="AX2497">
            <v>0</v>
          </cell>
          <cell r="AY2497">
            <v>0</v>
          </cell>
          <cell r="AZ2497">
            <v>0</v>
          </cell>
        </row>
        <row r="2498">
          <cell r="AW2498">
            <v>0</v>
          </cell>
          <cell r="AX2498">
            <v>0</v>
          </cell>
          <cell r="AY2498">
            <v>0</v>
          </cell>
          <cell r="AZ2498">
            <v>0</v>
          </cell>
        </row>
        <row r="2499">
          <cell r="AW2499">
            <v>0</v>
          </cell>
          <cell r="AX2499">
            <v>0</v>
          </cell>
          <cell r="AY2499">
            <v>0</v>
          </cell>
          <cell r="AZ2499">
            <v>0</v>
          </cell>
        </row>
        <row r="2500">
          <cell r="AW2500">
            <v>0</v>
          </cell>
          <cell r="AX2500">
            <v>0</v>
          </cell>
          <cell r="AY2500">
            <v>0</v>
          </cell>
          <cell r="AZ2500">
            <v>0</v>
          </cell>
        </row>
        <row r="2501">
          <cell r="AW2501">
            <v>0</v>
          </cell>
          <cell r="AX2501">
            <v>0</v>
          </cell>
          <cell r="AY2501">
            <v>0</v>
          </cell>
          <cell r="AZ2501">
            <v>0</v>
          </cell>
        </row>
        <row r="2502">
          <cell r="AW2502">
            <v>0</v>
          </cell>
          <cell r="AX2502">
            <v>0</v>
          </cell>
          <cell r="AY2502">
            <v>0</v>
          </cell>
          <cell r="AZ2502">
            <v>0</v>
          </cell>
        </row>
        <row r="2503">
          <cell r="AW2503">
            <v>0</v>
          </cell>
          <cell r="AX2503">
            <v>0</v>
          </cell>
          <cell r="AY2503">
            <v>0</v>
          </cell>
          <cell r="AZ2503">
            <v>0</v>
          </cell>
        </row>
        <row r="2504">
          <cell r="AW2504">
            <v>0</v>
          </cell>
          <cell r="AX2504">
            <v>0</v>
          </cell>
          <cell r="AY2504">
            <v>0</v>
          </cell>
          <cell r="AZ2504">
            <v>0</v>
          </cell>
        </row>
        <row r="2505">
          <cell r="AW2505">
            <v>0</v>
          </cell>
          <cell r="AX2505">
            <v>0</v>
          </cell>
          <cell r="AY2505">
            <v>0</v>
          </cell>
          <cell r="AZ2505">
            <v>0</v>
          </cell>
        </row>
        <row r="2506">
          <cell r="AW2506">
            <v>0</v>
          </cell>
          <cell r="AX2506">
            <v>0</v>
          </cell>
          <cell r="AY2506">
            <v>0</v>
          </cell>
          <cell r="AZ2506">
            <v>0</v>
          </cell>
        </row>
        <row r="2507">
          <cell r="AW2507">
            <v>0</v>
          </cell>
          <cell r="AX2507">
            <v>0</v>
          </cell>
          <cell r="AY2507">
            <v>0</v>
          </cell>
          <cell r="AZ2507">
            <v>0</v>
          </cell>
        </row>
        <row r="2508">
          <cell r="AW2508">
            <v>0</v>
          </cell>
          <cell r="AX2508">
            <v>0</v>
          </cell>
          <cell r="AY2508">
            <v>0</v>
          </cell>
          <cell r="AZ2508">
            <v>0</v>
          </cell>
        </row>
        <row r="2509">
          <cell r="AW2509">
            <v>0</v>
          </cell>
          <cell r="AX2509">
            <v>0</v>
          </cell>
          <cell r="AY2509">
            <v>0</v>
          </cell>
          <cell r="AZ2509">
            <v>0</v>
          </cell>
        </row>
        <row r="2510">
          <cell r="AW2510">
            <v>0</v>
          </cell>
          <cell r="AX2510">
            <v>0</v>
          </cell>
          <cell r="AY2510">
            <v>0</v>
          </cell>
          <cell r="AZ2510">
            <v>0</v>
          </cell>
        </row>
        <row r="2511">
          <cell r="AW2511">
            <v>0</v>
          </cell>
          <cell r="AX2511">
            <v>0</v>
          </cell>
          <cell r="AY2511">
            <v>0</v>
          </cell>
          <cell r="AZ2511">
            <v>0</v>
          </cell>
        </row>
        <row r="2512">
          <cell r="AW2512">
            <v>0</v>
          </cell>
          <cell r="AX2512">
            <v>0</v>
          </cell>
          <cell r="AY2512">
            <v>0</v>
          </cell>
          <cell r="AZ2512">
            <v>0</v>
          </cell>
        </row>
        <row r="2513">
          <cell r="AW2513">
            <v>0</v>
          </cell>
          <cell r="AX2513">
            <v>0</v>
          </cell>
          <cell r="AY2513">
            <v>0</v>
          </cell>
          <cell r="AZ2513">
            <v>0</v>
          </cell>
        </row>
        <row r="2514">
          <cell r="AW2514">
            <v>0</v>
          </cell>
          <cell r="AX2514">
            <v>0</v>
          </cell>
          <cell r="AY2514">
            <v>0</v>
          </cell>
          <cell r="AZ2514">
            <v>0</v>
          </cell>
        </row>
        <row r="2515">
          <cell r="AW2515">
            <v>0</v>
          </cell>
          <cell r="AX2515">
            <v>0</v>
          </cell>
          <cell r="AY2515">
            <v>0</v>
          </cell>
          <cell r="AZ2515">
            <v>0</v>
          </cell>
        </row>
        <row r="2516">
          <cell r="AW2516">
            <v>0</v>
          </cell>
          <cell r="AX2516">
            <v>0</v>
          </cell>
          <cell r="AY2516">
            <v>0</v>
          </cell>
          <cell r="AZ2516">
            <v>0</v>
          </cell>
        </row>
        <row r="2517">
          <cell r="AW2517">
            <v>0</v>
          </cell>
          <cell r="AX2517">
            <v>0</v>
          </cell>
          <cell r="AY2517">
            <v>0</v>
          </cell>
          <cell r="AZ2517">
            <v>0</v>
          </cell>
        </row>
        <row r="2518">
          <cell r="AW2518">
            <v>0</v>
          </cell>
          <cell r="AX2518">
            <v>0</v>
          </cell>
          <cell r="AY2518">
            <v>0</v>
          </cell>
          <cell r="AZ2518">
            <v>0</v>
          </cell>
        </row>
        <row r="2519">
          <cell r="AW2519">
            <v>0</v>
          </cell>
          <cell r="AX2519">
            <v>0</v>
          </cell>
          <cell r="AY2519">
            <v>0</v>
          </cell>
          <cell r="AZ2519">
            <v>0</v>
          </cell>
        </row>
        <row r="2520">
          <cell r="AW2520">
            <v>0</v>
          </cell>
          <cell r="AX2520">
            <v>0</v>
          </cell>
          <cell r="AY2520">
            <v>0</v>
          </cell>
          <cell r="AZ2520">
            <v>0</v>
          </cell>
        </row>
        <row r="2521">
          <cell r="AW2521">
            <v>0</v>
          </cell>
          <cell r="AX2521">
            <v>0</v>
          </cell>
          <cell r="AY2521">
            <v>0</v>
          </cell>
          <cell r="AZ2521">
            <v>0</v>
          </cell>
        </row>
        <row r="2522">
          <cell r="AW2522">
            <v>0</v>
          </cell>
          <cell r="AX2522">
            <v>0</v>
          </cell>
          <cell r="AY2522">
            <v>0</v>
          </cell>
          <cell r="AZ2522">
            <v>0</v>
          </cell>
        </row>
        <row r="2523">
          <cell r="AW2523">
            <v>0</v>
          </cell>
          <cell r="AX2523">
            <v>0</v>
          </cell>
          <cell r="AY2523">
            <v>0</v>
          </cell>
          <cell r="AZ2523">
            <v>0</v>
          </cell>
        </row>
        <row r="2524">
          <cell r="AW2524">
            <v>0</v>
          </cell>
          <cell r="AX2524">
            <v>0</v>
          </cell>
          <cell r="AY2524">
            <v>0</v>
          </cell>
          <cell r="AZ2524">
            <v>0</v>
          </cell>
        </row>
        <row r="2525">
          <cell r="AW2525">
            <v>0</v>
          </cell>
          <cell r="AX2525">
            <v>0</v>
          </cell>
          <cell r="AY2525">
            <v>0</v>
          </cell>
          <cell r="AZ2525">
            <v>0</v>
          </cell>
        </row>
        <row r="2526">
          <cell r="AW2526">
            <v>0</v>
          </cell>
          <cell r="AX2526">
            <v>0</v>
          </cell>
          <cell r="AY2526">
            <v>0</v>
          </cell>
          <cell r="AZ2526">
            <v>0</v>
          </cell>
        </row>
        <row r="2527">
          <cell r="AW2527">
            <v>0</v>
          </cell>
          <cell r="AX2527">
            <v>0</v>
          </cell>
          <cell r="AY2527">
            <v>0</v>
          </cell>
          <cell r="AZ2527">
            <v>0</v>
          </cell>
        </row>
        <row r="2528">
          <cell r="AW2528">
            <v>0</v>
          </cell>
          <cell r="AX2528">
            <v>0</v>
          </cell>
          <cell r="AY2528">
            <v>0</v>
          </cell>
          <cell r="AZ2528">
            <v>0</v>
          </cell>
        </row>
        <row r="2529">
          <cell r="AW2529">
            <v>0</v>
          </cell>
          <cell r="AX2529">
            <v>0</v>
          </cell>
          <cell r="AY2529">
            <v>0</v>
          </cell>
          <cell r="AZ2529">
            <v>0</v>
          </cell>
        </row>
        <row r="2530">
          <cell r="AW2530">
            <v>0</v>
          </cell>
          <cell r="AX2530">
            <v>0</v>
          </cell>
          <cell r="AY2530">
            <v>0</v>
          </cell>
          <cell r="AZ2530">
            <v>0</v>
          </cell>
        </row>
        <row r="2531">
          <cell r="AW2531">
            <v>0</v>
          </cell>
          <cell r="AX2531">
            <v>0</v>
          </cell>
          <cell r="AY2531">
            <v>0</v>
          </cell>
          <cell r="AZ2531">
            <v>0</v>
          </cell>
        </row>
        <row r="2532">
          <cell r="AW2532">
            <v>0</v>
          </cell>
          <cell r="AX2532">
            <v>0</v>
          </cell>
          <cell r="AY2532">
            <v>0</v>
          </cell>
          <cell r="AZ2532">
            <v>0</v>
          </cell>
        </row>
        <row r="2533">
          <cell r="AW2533">
            <v>0</v>
          </cell>
          <cell r="AX2533">
            <v>0</v>
          </cell>
          <cell r="AY2533">
            <v>0</v>
          </cell>
          <cell r="AZ2533">
            <v>0</v>
          </cell>
        </row>
        <row r="2534">
          <cell r="AW2534">
            <v>0</v>
          </cell>
          <cell r="AX2534">
            <v>0</v>
          </cell>
          <cell r="AY2534">
            <v>0</v>
          </cell>
          <cell r="AZ2534">
            <v>0</v>
          </cell>
        </row>
        <row r="2535">
          <cell r="AW2535">
            <v>0</v>
          </cell>
          <cell r="AX2535">
            <v>0</v>
          </cell>
          <cell r="AY2535">
            <v>0</v>
          </cell>
          <cell r="AZ2535">
            <v>0</v>
          </cell>
        </row>
        <row r="2536">
          <cell r="AW2536">
            <v>0</v>
          </cell>
          <cell r="AX2536">
            <v>0</v>
          </cell>
          <cell r="AY2536">
            <v>0</v>
          </cell>
          <cell r="AZ2536">
            <v>0</v>
          </cell>
        </row>
        <row r="2537">
          <cell r="AW2537">
            <v>0</v>
          </cell>
          <cell r="AX2537">
            <v>0</v>
          </cell>
          <cell r="AY2537">
            <v>0</v>
          </cell>
          <cell r="AZ2537">
            <v>0</v>
          </cell>
        </row>
        <row r="2538">
          <cell r="AW2538">
            <v>0</v>
          </cell>
          <cell r="AX2538">
            <v>0</v>
          </cell>
          <cell r="AY2538">
            <v>0</v>
          </cell>
          <cell r="AZ2538">
            <v>0</v>
          </cell>
        </row>
        <row r="2539">
          <cell r="AW2539">
            <v>0</v>
          </cell>
          <cell r="AX2539">
            <v>0</v>
          </cell>
          <cell r="AY2539">
            <v>0</v>
          </cell>
          <cell r="AZ2539">
            <v>0</v>
          </cell>
        </row>
        <row r="2540">
          <cell r="AW2540">
            <v>0</v>
          </cell>
          <cell r="AX2540">
            <v>0</v>
          </cell>
          <cell r="AY2540">
            <v>0</v>
          </cell>
          <cell r="AZ2540">
            <v>0</v>
          </cell>
        </row>
        <row r="2541">
          <cell r="AW2541">
            <v>0</v>
          </cell>
          <cell r="AX2541">
            <v>0</v>
          </cell>
          <cell r="AY2541">
            <v>0</v>
          </cell>
          <cell r="AZ2541">
            <v>0</v>
          </cell>
        </row>
        <row r="2542">
          <cell r="AW2542">
            <v>0</v>
          </cell>
          <cell r="AX2542">
            <v>0</v>
          </cell>
          <cell r="AY2542">
            <v>0</v>
          </cell>
          <cell r="AZ2542">
            <v>0</v>
          </cell>
        </row>
        <row r="2543">
          <cell r="AW2543">
            <v>0</v>
          </cell>
          <cell r="AX2543">
            <v>0</v>
          </cell>
          <cell r="AY2543">
            <v>0</v>
          </cell>
          <cell r="AZ2543">
            <v>0</v>
          </cell>
        </row>
        <row r="2544">
          <cell r="AW2544">
            <v>0</v>
          </cell>
          <cell r="AX2544">
            <v>0</v>
          </cell>
          <cell r="AY2544">
            <v>0</v>
          </cell>
          <cell r="AZ2544">
            <v>0</v>
          </cell>
        </row>
        <row r="2545">
          <cell r="AW2545">
            <v>0</v>
          </cell>
          <cell r="AX2545">
            <v>0</v>
          </cell>
          <cell r="AY2545">
            <v>0</v>
          </cell>
          <cell r="AZ2545">
            <v>0</v>
          </cell>
        </row>
        <row r="2546">
          <cell r="AW2546">
            <v>0</v>
          </cell>
          <cell r="AX2546">
            <v>0</v>
          </cell>
          <cell r="AY2546">
            <v>0</v>
          </cell>
          <cell r="AZ2546">
            <v>0</v>
          </cell>
        </row>
        <row r="2547">
          <cell r="AW2547">
            <v>0</v>
          </cell>
          <cell r="AX2547">
            <v>0</v>
          </cell>
          <cell r="AY2547">
            <v>0</v>
          </cell>
          <cell r="AZ2547">
            <v>0</v>
          </cell>
        </row>
        <row r="2548">
          <cell r="AW2548">
            <v>0</v>
          </cell>
          <cell r="AX2548">
            <v>0</v>
          </cell>
          <cell r="AY2548">
            <v>0</v>
          </cell>
          <cell r="AZ2548">
            <v>0</v>
          </cell>
        </row>
        <row r="2549">
          <cell r="AW2549">
            <v>0</v>
          </cell>
          <cell r="AX2549">
            <v>0</v>
          </cell>
          <cell r="AY2549">
            <v>0</v>
          </cell>
          <cell r="AZ2549">
            <v>0</v>
          </cell>
        </row>
        <row r="2550">
          <cell r="AW2550">
            <v>0</v>
          </cell>
          <cell r="AX2550">
            <v>0</v>
          </cell>
          <cell r="AY2550">
            <v>0</v>
          </cell>
          <cell r="AZ2550">
            <v>0</v>
          </cell>
        </row>
        <row r="2551">
          <cell r="AW2551">
            <v>0</v>
          </cell>
          <cell r="AX2551">
            <v>0</v>
          </cell>
          <cell r="AY2551">
            <v>0</v>
          </cell>
          <cell r="AZ2551">
            <v>0</v>
          </cell>
        </row>
        <row r="2552">
          <cell r="AW2552">
            <v>0</v>
          </cell>
          <cell r="AX2552">
            <v>0</v>
          </cell>
          <cell r="AY2552">
            <v>0</v>
          </cell>
          <cell r="AZ2552">
            <v>0</v>
          </cell>
        </row>
        <row r="2553">
          <cell r="AW2553">
            <v>0</v>
          </cell>
          <cell r="AX2553">
            <v>0</v>
          </cell>
          <cell r="AY2553">
            <v>0</v>
          </cell>
          <cell r="AZ2553">
            <v>0</v>
          </cell>
        </row>
        <row r="2554">
          <cell r="AW2554">
            <v>0</v>
          </cell>
          <cell r="AX2554">
            <v>0</v>
          </cell>
          <cell r="AY2554">
            <v>0</v>
          </cell>
          <cell r="AZ2554">
            <v>0</v>
          </cell>
        </row>
        <row r="2555">
          <cell r="AW2555">
            <v>0</v>
          </cell>
          <cell r="AX2555">
            <v>0</v>
          </cell>
          <cell r="AY2555">
            <v>0</v>
          </cell>
          <cell r="AZ2555">
            <v>0</v>
          </cell>
        </row>
        <row r="2556">
          <cell r="AW2556">
            <v>0</v>
          </cell>
          <cell r="AX2556">
            <v>0</v>
          </cell>
          <cell r="AY2556">
            <v>0</v>
          </cell>
          <cell r="AZ2556">
            <v>0</v>
          </cell>
        </row>
        <row r="2557">
          <cell r="AW2557">
            <v>0</v>
          </cell>
          <cell r="AX2557">
            <v>0</v>
          </cell>
          <cell r="AY2557">
            <v>0</v>
          </cell>
          <cell r="AZ2557">
            <v>0</v>
          </cell>
        </row>
        <row r="2558">
          <cell r="AW2558">
            <v>0</v>
          </cell>
          <cell r="AX2558">
            <v>0</v>
          </cell>
          <cell r="AY2558">
            <v>0</v>
          </cell>
          <cell r="AZ2558">
            <v>0</v>
          </cell>
        </row>
        <row r="2559">
          <cell r="AW2559">
            <v>0</v>
          </cell>
          <cell r="AX2559">
            <v>0</v>
          </cell>
          <cell r="AY2559">
            <v>0</v>
          </cell>
          <cell r="AZ2559">
            <v>0</v>
          </cell>
        </row>
        <row r="2560">
          <cell r="AW2560">
            <v>0</v>
          </cell>
          <cell r="AX2560">
            <v>0</v>
          </cell>
          <cell r="AY2560">
            <v>0</v>
          </cell>
          <cell r="AZ2560">
            <v>0</v>
          </cell>
        </row>
        <row r="2561">
          <cell r="AW2561">
            <v>0</v>
          </cell>
          <cell r="AX2561">
            <v>0</v>
          </cell>
          <cell r="AY2561">
            <v>0</v>
          </cell>
          <cell r="AZ2561">
            <v>0</v>
          </cell>
        </row>
        <row r="2562">
          <cell r="AW2562">
            <v>0</v>
          </cell>
          <cell r="AX2562">
            <v>0</v>
          </cell>
          <cell r="AY2562">
            <v>0</v>
          </cell>
          <cell r="AZ2562">
            <v>0</v>
          </cell>
        </row>
        <row r="2563">
          <cell r="AW2563">
            <v>0</v>
          </cell>
          <cell r="AX2563">
            <v>0</v>
          </cell>
          <cell r="AY2563">
            <v>0</v>
          </cell>
          <cell r="AZ2563">
            <v>0</v>
          </cell>
        </row>
        <row r="2564">
          <cell r="AW2564">
            <v>0</v>
          </cell>
          <cell r="AX2564">
            <v>0</v>
          </cell>
          <cell r="AY2564">
            <v>0</v>
          </cell>
          <cell r="AZ2564">
            <v>0</v>
          </cell>
        </row>
        <row r="2565">
          <cell r="AW2565">
            <v>0</v>
          </cell>
          <cell r="AX2565">
            <v>0</v>
          </cell>
          <cell r="AY2565">
            <v>0</v>
          </cell>
          <cell r="AZ2565">
            <v>0</v>
          </cell>
        </row>
        <row r="2566">
          <cell r="AW2566">
            <v>0</v>
          </cell>
          <cell r="AX2566">
            <v>0</v>
          </cell>
          <cell r="AY2566">
            <v>0</v>
          </cell>
          <cell r="AZ2566">
            <v>0</v>
          </cell>
        </row>
        <row r="2567">
          <cell r="AW2567">
            <v>0</v>
          </cell>
          <cell r="AX2567">
            <v>0</v>
          </cell>
          <cell r="AY2567">
            <v>0</v>
          </cell>
          <cell r="AZ2567">
            <v>0</v>
          </cell>
        </row>
        <row r="2568">
          <cell r="AW2568">
            <v>0</v>
          </cell>
          <cell r="AX2568">
            <v>0</v>
          </cell>
          <cell r="AY2568">
            <v>0</v>
          </cell>
          <cell r="AZ2568">
            <v>0</v>
          </cell>
        </row>
        <row r="2569">
          <cell r="AW2569">
            <v>0</v>
          </cell>
          <cell r="AX2569">
            <v>0</v>
          </cell>
          <cell r="AY2569">
            <v>0</v>
          </cell>
          <cell r="AZ2569">
            <v>0</v>
          </cell>
        </row>
        <row r="2570">
          <cell r="AW2570">
            <v>0</v>
          </cell>
          <cell r="AX2570">
            <v>0</v>
          </cell>
          <cell r="AY2570">
            <v>0</v>
          </cell>
          <cell r="AZ2570">
            <v>0</v>
          </cell>
        </row>
        <row r="2571">
          <cell r="AW2571">
            <v>0</v>
          </cell>
          <cell r="AX2571">
            <v>0</v>
          </cell>
          <cell r="AY2571">
            <v>0</v>
          </cell>
          <cell r="AZ2571">
            <v>0</v>
          </cell>
        </row>
        <row r="2572">
          <cell r="AW2572">
            <v>0</v>
          </cell>
          <cell r="AX2572">
            <v>0</v>
          </cell>
          <cell r="AY2572">
            <v>0</v>
          </cell>
          <cell r="AZ2572">
            <v>0</v>
          </cell>
        </row>
        <row r="2573">
          <cell r="AW2573">
            <v>0</v>
          </cell>
          <cell r="AX2573">
            <v>0</v>
          </cell>
          <cell r="AY2573">
            <v>0</v>
          </cell>
          <cell r="AZ2573">
            <v>0</v>
          </cell>
        </row>
        <row r="2574">
          <cell r="AW2574">
            <v>0</v>
          </cell>
          <cell r="AX2574">
            <v>0</v>
          </cell>
          <cell r="AY2574">
            <v>0</v>
          </cell>
          <cell r="AZ2574">
            <v>0</v>
          </cell>
        </row>
        <row r="2575">
          <cell r="AW2575">
            <v>0</v>
          </cell>
          <cell r="AX2575">
            <v>0</v>
          </cell>
          <cell r="AY2575">
            <v>0</v>
          </cell>
          <cell r="AZ2575">
            <v>0</v>
          </cell>
        </row>
        <row r="2576">
          <cell r="AW2576">
            <v>0</v>
          </cell>
          <cell r="AX2576">
            <v>0</v>
          </cell>
          <cell r="AY2576">
            <v>0</v>
          </cell>
          <cell r="AZ2576">
            <v>0</v>
          </cell>
        </row>
        <row r="2577">
          <cell r="AW2577">
            <v>0</v>
          </cell>
          <cell r="AX2577">
            <v>0</v>
          </cell>
          <cell r="AY2577">
            <v>0</v>
          </cell>
          <cell r="AZ2577">
            <v>0</v>
          </cell>
        </row>
        <row r="2578">
          <cell r="AW2578">
            <v>0</v>
          </cell>
          <cell r="AX2578">
            <v>0</v>
          </cell>
          <cell r="AY2578">
            <v>0</v>
          </cell>
          <cell r="AZ2578">
            <v>0</v>
          </cell>
        </row>
        <row r="2579">
          <cell r="AW2579">
            <v>0</v>
          </cell>
          <cell r="AX2579">
            <v>0</v>
          </cell>
          <cell r="AY2579">
            <v>0</v>
          </cell>
          <cell r="AZ2579">
            <v>0</v>
          </cell>
        </row>
        <row r="2580">
          <cell r="AW2580">
            <v>0</v>
          </cell>
          <cell r="AX2580">
            <v>0</v>
          </cell>
          <cell r="AY2580">
            <v>0</v>
          </cell>
          <cell r="AZ2580">
            <v>0</v>
          </cell>
        </row>
        <row r="2581">
          <cell r="AW2581">
            <v>0</v>
          </cell>
          <cell r="AX2581">
            <v>0</v>
          </cell>
          <cell r="AY2581">
            <v>0</v>
          </cell>
          <cell r="AZ2581">
            <v>0</v>
          </cell>
        </row>
        <row r="2582">
          <cell r="AW2582">
            <v>0</v>
          </cell>
          <cell r="AX2582">
            <v>0</v>
          </cell>
          <cell r="AY2582">
            <v>0</v>
          </cell>
          <cell r="AZ2582">
            <v>0</v>
          </cell>
        </row>
        <row r="2583">
          <cell r="AW2583">
            <v>0</v>
          </cell>
          <cell r="AX2583">
            <v>0</v>
          </cell>
          <cell r="AY2583">
            <v>0</v>
          </cell>
          <cell r="AZ2583">
            <v>0</v>
          </cell>
        </row>
        <row r="2584">
          <cell r="AW2584">
            <v>0</v>
          </cell>
          <cell r="AX2584">
            <v>0</v>
          </cell>
          <cell r="AY2584">
            <v>0</v>
          </cell>
          <cell r="AZ2584">
            <v>0</v>
          </cell>
        </row>
        <row r="2585">
          <cell r="AW2585">
            <v>0</v>
          </cell>
          <cell r="AX2585">
            <v>0</v>
          </cell>
          <cell r="AY2585">
            <v>0</v>
          </cell>
          <cell r="AZ2585">
            <v>0</v>
          </cell>
        </row>
        <row r="2586">
          <cell r="AW2586">
            <v>0</v>
          </cell>
          <cell r="AX2586">
            <v>0</v>
          </cell>
          <cell r="AY2586">
            <v>0</v>
          </cell>
          <cell r="AZ2586">
            <v>0</v>
          </cell>
        </row>
        <row r="2587">
          <cell r="AW2587">
            <v>0</v>
          </cell>
          <cell r="AX2587">
            <v>0</v>
          </cell>
          <cell r="AY2587">
            <v>0</v>
          </cell>
          <cell r="AZ2587">
            <v>0</v>
          </cell>
        </row>
        <row r="2588">
          <cell r="AW2588">
            <v>0</v>
          </cell>
          <cell r="AX2588">
            <v>0</v>
          </cell>
          <cell r="AY2588">
            <v>0</v>
          </cell>
          <cell r="AZ2588">
            <v>0</v>
          </cell>
        </row>
        <row r="2589">
          <cell r="AW2589">
            <v>0</v>
          </cell>
          <cell r="AX2589">
            <v>0</v>
          </cell>
          <cell r="AY2589">
            <v>0</v>
          </cell>
          <cell r="AZ2589">
            <v>0</v>
          </cell>
        </row>
        <row r="2590">
          <cell r="AW2590">
            <v>0</v>
          </cell>
          <cell r="AX2590">
            <v>0</v>
          </cell>
          <cell r="AY2590">
            <v>0</v>
          </cell>
          <cell r="AZ2590">
            <v>0</v>
          </cell>
        </row>
        <row r="2591">
          <cell r="AW2591">
            <v>0</v>
          </cell>
          <cell r="AX2591">
            <v>0</v>
          </cell>
          <cell r="AY2591">
            <v>0</v>
          </cell>
          <cell r="AZ2591">
            <v>0</v>
          </cell>
        </row>
        <row r="2592">
          <cell r="AW2592">
            <v>0</v>
          </cell>
          <cell r="AX2592">
            <v>0</v>
          </cell>
          <cell r="AY2592">
            <v>0</v>
          </cell>
          <cell r="AZ2592">
            <v>0</v>
          </cell>
        </row>
        <row r="2593">
          <cell r="AW2593">
            <v>0</v>
          </cell>
          <cell r="AX2593">
            <v>0</v>
          </cell>
          <cell r="AY2593">
            <v>0</v>
          </cell>
          <cell r="AZ2593">
            <v>0</v>
          </cell>
        </row>
        <row r="2594">
          <cell r="AW2594">
            <v>0</v>
          </cell>
          <cell r="AX2594">
            <v>0</v>
          </cell>
          <cell r="AY2594">
            <v>0</v>
          </cell>
          <cell r="AZ2594">
            <v>0</v>
          </cell>
        </row>
        <row r="2595">
          <cell r="AW2595">
            <v>0</v>
          </cell>
          <cell r="AX2595">
            <v>0</v>
          </cell>
          <cell r="AY2595">
            <v>0</v>
          </cell>
          <cell r="AZ2595">
            <v>0</v>
          </cell>
        </row>
        <row r="2596">
          <cell r="AW2596">
            <v>0</v>
          </cell>
          <cell r="AX2596">
            <v>0</v>
          </cell>
          <cell r="AY2596">
            <v>0</v>
          </cell>
          <cell r="AZ2596">
            <v>0</v>
          </cell>
        </row>
        <row r="2597">
          <cell r="AW2597">
            <v>0</v>
          </cell>
          <cell r="AX2597">
            <v>0</v>
          </cell>
          <cell r="AY2597">
            <v>0</v>
          </cell>
          <cell r="AZ2597">
            <v>0</v>
          </cell>
        </row>
        <row r="2598">
          <cell r="AW2598">
            <v>0</v>
          </cell>
          <cell r="AX2598">
            <v>0</v>
          </cell>
          <cell r="AY2598">
            <v>0</v>
          </cell>
          <cell r="AZ2598">
            <v>0</v>
          </cell>
        </row>
        <row r="2599">
          <cell r="AW2599">
            <v>0</v>
          </cell>
          <cell r="AX2599">
            <v>0</v>
          </cell>
          <cell r="AY2599">
            <v>0</v>
          </cell>
          <cell r="AZ2599">
            <v>0</v>
          </cell>
        </row>
        <row r="2600">
          <cell r="AW2600">
            <v>0</v>
          </cell>
          <cell r="AX2600">
            <v>0</v>
          </cell>
          <cell r="AY2600">
            <v>0</v>
          </cell>
          <cell r="AZ2600">
            <v>0</v>
          </cell>
        </row>
        <row r="2601">
          <cell r="AW2601">
            <v>0</v>
          </cell>
          <cell r="AX2601">
            <v>0</v>
          </cell>
          <cell r="AY2601">
            <v>0</v>
          </cell>
          <cell r="AZ2601">
            <v>0</v>
          </cell>
        </row>
        <row r="2602">
          <cell r="AW2602">
            <v>0</v>
          </cell>
          <cell r="AX2602">
            <v>0</v>
          </cell>
          <cell r="AY2602">
            <v>0</v>
          </cell>
          <cell r="AZ2602">
            <v>0</v>
          </cell>
        </row>
        <row r="2603">
          <cell r="AW2603">
            <v>0</v>
          </cell>
          <cell r="AX2603">
            <v>0</v>
          </cell>
          <cell r="AY2603">
            <v>0</v>
          </cell>
          <cell r="AZ2603">
            <v>0</v>
          </cell>
        </row>
        <row r="2604">
          <cell r="AW2604">
            <v>0</v>
          </cell>
          <cell r="AX2604">
            <v>0</v>
          </cell>
          <cell r="AY2604">
            <v>0</v>
          </cell>
          <cell r="AZ2604">
            <v>0</v>
          </cell>
        </row>
        <row r="2605">
          <cell r="AW2605">
            <v>0</v>
          </cell>
          <cell r="AX2605">
            <v>0</v>
          </cell>
          <cell r="AY2605">
            <v>0</v>
          </cell>
          <cell r="AZ2605">
            <v>0</v>
          </cell>
        </row>
        <row r="2606">
          <cell r="AW2606">
            <v>0</v>
          </cell>
          <cell r="AX2606">
            <v>0</v>
          </cell>
          <cell r="AY2606">
            <v>0</v>
          </cell>
          <cell r="AZ2606">
            <v>0</v>
          </cell>
        </row>
        <row r="2607">
          <cell r="AW2607">
            <v>0</v>
          </cell>
          <cell r="AX2607">
            <v>0</v>
          </cell>
          <cell r="AY2607">
            <v>0</v>
          </cell>
          <cell r="AZ2607">
            <v>0</v>
          </cell>
        </row>
        <row r="2608">
          <cell r="AW2608">
            <v>0</v>
          </cell>
          <cell r="AX2608">
            <v>0</v>
          </cell>
          <cell r="AY2608">
            <v>0</v>
          </cell>
          <cell r="AZ2608">
            <v>0</v>
          </cell>
        </row>
        <row r="2609">
          <cell r="AW2609">
            <v>0</v>
          </cell>
          <cell r="AX2609">
            <v>0</v>
          </cell>
          <cell r="AY2609">
            <v>0</v>
          </cell>
          <cell r="AZ2609">
            <v>0</v>
          </cell>
        </row>
        <row r="2610">
          <cell r="AW2610">
            <v>0</v>
          </cell>
          <cell r="AX2610">
            <v>0</v>
          </cell>
          <cell r="AY2610">
            <v>0</v>
          </cell>
          <cell r="AZ2610">
            <v>0</v>
          </cell>
        </row>
        <row r="2611">
          <cell r="AW2611">
            <v>0</v>
          </cell>
          <cell r="AX2611">
            <v>0</v>
          </cell>
          <cell r="AY2611">
            <v>0</v>
          </cell>
          <cell r="AZ2611">
            <v>0</v>
          </cell>
        </row>
        <row r="2612">
          <cell r="AW2612">
            <v>0</v>
          </cell>
          <cell r="AX2612">
            <v>0</v>
          </cell>
          <cell r="AY2612">
            <v>0</v>
          </cell>
          <cell r="AZ2612">
            <v>0</v>
          </cell>
        </row>
        <row r="2613">
          <cell r="AW2613">
            <v>0</v>
          </cell>
          <cell r="AX2613">
            <v>0</v>
          </cell>
          <cell r="AY2613">
            <v>0</v>
          </cell>
          <cell r="AZ2613">
            <v>0</v>
          </cell>
        </row>
        <row r="2614">
          <cell r="AW2614">
            <v>0</v>
          </cell>
          <cell r="AX2614">
            <v>0</v>
          </cell>
          <cell r="AY2614">
            <v>0</v>
          </cell>
          <cell r="AZ2614">
            <v>0</v>
          </cell>
        </row>
        <row r="2615">
          <cell r="AW2615">
            <v>0</v>
          </cell>
          <cell r="AX2615">
            <v>0</v>
          </cell>
          <cell r="AY2615">
            <v>0</v>
          </cell>
          <cell r="AZ2615">
            <v>0</v>
          </cell>
        </row>
        <row r="2616">
          <cell r="AW2616">
            <v>0</v>
          </cell>
          <cell r="AX2616">
            <v>0</v>
          </cell>
          <cell r="AY2616">
            <v>0</v>
          </cell>
          <cell r="AZ2616">
            <v>0</v>
          </cell>
        </row>
        <row r="2617">
          <cell r="AW2617">
            <v>0</v>
          </cell>
          <cell r="AX2617">
            <v>0</v>
          </cell>
          <cell r="AY2617">
            <v>0</v>
          </cell>
          <cell r="AZ2617">
            <v>0</v>
          </cell>
        </row>
        <row r="2618">
          <cell r="AW2618">
            <v>0</v>
          </cell>
          <cell r="AX2618">
            <v>0</v>
          </cell>
          <cell r="AY2618">
            <v>0</v>
          </cell>
          <cell r="AZ2618">
            <v>0</v>
          </cell>
        </row>
        <row r="2619">
          <cell r="AW2619">
            <v>0</v>
          </cell>
          <cell r="AX2619">
            <v>0</v>
          </cell>
          <cell r="AY2619">
            <v>0</v>
          </cell>
          <cell r="AZ2619">
            <v>0</v>
          </cell>
        </row>
        <row r="2620">
          <cell r="AW2620">
            <v>0</v>
          </cell>
          <cell r="AX2620">
            <v>0</v>
          </cell>
          <cell r="AY2620">
            <v>0</v>
          </cell>
          <cell r="AZ2620">
            <v>0</v>
          </cell>
        </row>
        <row r="2621">
          <cell r="AW2621">
            <v>0</v>
          </cell>
          <cell r="AX2621">
            <v>0</v>
          </cell>
          <cell r="AY2621">
            <v>0</v>
          </cell>
          <cell r="AZ2621">
            <v>0</v>
          </cell>
        </row>
        <row r="2622">
          <cell r="AW2622">
            <v>0</v>
          </cell>
          <cell r="AX2622">
            <v>0</v>
          </cell>
          <cell r="AY2622">
            <v>0</v>
          </cell>
          <cell r="AZ2622">
            <v>0</v>
          </cell>
        </row>
        <row r="2623">
          <cell r="AW2623">
            <v>0</v>
          </cell>
          <cell r="AX2623">
            <v>0</v>
          </cell>
          <cell r="AY2623">
            <v>0</v>
          </cell>
          <cell r="AZ2623">
            <v>0</v>
          </cell>
        </row>
        <row r="2624">
          <cell r="AW2624">
            <v>0</v>
          </cell>
          <cell r="AX2624">
            <v>0</v>
          </cell>
          <cell r="AY2624">
            <v>0</v>
          </cell>
          <cell r="AZ2624">
            <v>0</v>
          </cell>
        </row>
        <row r="2625">
          <cell r="AW2625">
            <v>0</v>
          </cell>
          <cell r="AX2625">
            <v>0</v>
          </cell>
          <cell r="AY2625">
            <v>0</v>
          </cell>
          <cell r="AZ2625">
            <v>0</v>
          </cell>
        </row>
        <row r="2626">
          <cell r="AW2626">
            <v>0</v>
          </cell>
          <cell r="AX2626">
            <v>0</v>
          </cell>
          <cell r="AY2626">
            <v>0</v>
          </cell>
          <cell r="AZ2626">
            <v>0</v>
          </cell>
        </row>
        <row r="2627">
          <cell r="AW2627">
            <v>0</v>
          </cell>
          <cell r="AX2627">
            <v>0</v>
          </cell>
          <cell r="AY2627">
            <v>0</v>
          </cell>
          <cell r="AZ2627">
            <v>0</v>
          </cell>
        </row>
        <row r="2628">
          <cell r="AW2628">
            <v>0</v>
          </cell>
          <cell r="AX2628">
            <v>0</v>
          </cell>
          <cell r="AY2628">
            <v>0</v>
          </cell>
          <cell r="AZ2628">
            <v>0</v>
          </cell>
        </row>
        <row r="2629">
          <cell r="AW2629">
            <v>0</v>
          </cell>
          <cell r="AX2629">
            <v>0</v>
          </cell>
          <cell r="AY2629">
            <v>0</v>
          </cell>
          <cell r="AZ2629">
            <v>0</v>
          </cell>
        </row>
        <row r="2630">
          <cell r="AW2630">
            <v>0</v>
          </cell>
          <cell r="AX2630">
            <v>0</v>
          </cell>
          <cell r="AY2630">
            <v>0</v>
          </cell>
          <cell r="AZ2630">
            <v>0</v>
          </cell>
        </row>
        <row r="2631">
          <cell r="AW2631">
            <v>0</v>
          </cell>
          <cell r="AX2631">
            <v>0</v>
          </cell>
          <cell r="AY2631">
            <v>0</v>
          </cell>
          <cell r="AZ2631">
            <v>0</v>
          </cell>
        </row>
        <row r="2632">
          <cell r="AW2632">
            <v>0</v>
          </cell>
          <cell r="AX2632">
            <v>0</v>
          </cell>
          <cell r="AY2632">
            <v>0</v>
          </cell>
          <cell r="AZ2632">
            <v>0</v>
          </cell>
        </row>
        <row r="2633">
          <cell r="AW2633">
            <v>0</v>
          </cell>
          <cell r="AX2633">
            <v>0</v>
          </cell>
          <cell r="AY2633">
            <v>0</v>
          </cell>
          <cell r="AZ2633">
            <v>0</v>
          </cell>
        </row>
        <row r="2634">
          <cell r="AW2634">
            <v>0</v>
          </cell>
          <cell r="AX2634">
            <v>0</v>
          </cell>
          <cell r="AY2634">
            <v>0</v>
          </cell>
          <cell r="AZ2634">
            <v>0</v>
          </cell>
        </row>
        <row r="2635">
          <cell r="AW2635">
            <v>0</v>
          </cell>
          <cell r="AX2635">
            <v>0</v>
          </cell>
          <cell r="AY2635">
            <v>0</v>
          </cell>
          <cell r="AZ2635">
            <v>0</v>
          </cell>
        </row>
        <row r="2636">
          <cell r="AW2636">
            <v>0</v>
          </cell>
          <cell r="AX2636">
            <v>0</v>
          </cell>
          <cell r="AY2636">
            <v>0</v>
          </cell>
          <cell r="AZ2636">
            <v>0</v>
          </cell>
        </row>
        <row r="2637">
          <cell r="AW2637">
            <v>0</v>
          </cell>
          <cell r="AX2637">
            <v>0</v>
          </cell>
          <cell r="AY2637">
            <v>0</v>
          </cell>
          <cell r="AZ2637">
            <v>0</v>
          </cell>
        </row>
        <row r="2638">
          <cell r="AW2638">
            <v>0</v>
          </cell>
          <cell r="AX2638">
            <v>0</v>
          </cell>
          <cell r="AY2638">
            <v>0</v>
          </cell>
          <cell r="AZ2638">
            <v>0</v>
          </cell>
        </row>
        <row r="2639">
          <cell r="AW2639">
            <v>0</v>
          </cell>
          <cell r="AX2639">
            <v>0</v>
          </cell>
          <cell r="AY2639">
            <v>0</v>
          </cell>
          <cell r="AZ2639">
            <v>0</v>
          </cell>
        </row>
        <row r="2640">
          <cell r="AW2640">
            <v>0</v>
          </cell>
          <cell r="AX2640">
            <v>0</v>
          </cell>
          <cell r="AY2640">
            <v>0</v>
          </cell>
          <cell r="AZ2640">
            <v>0</v>
          </cell>
        </row>
        <row r="2641">
          <cell r="AW2641">
            <v>0</v>
          </cell>
          <cell r="AX2641">
            <v>0</v>
          </cell>
          <cell r="AY2641">
            <v>0</v>
          </cell>
          <cell r="AZ2641">
            <v>0</v>
          </cell>
        </row>
        <row r="2642">
          <cell r="AW2642">
            <v>0</v>
          </cell>
          <cell r="AX2642">
            <v>0</v>
          </cell>
          <cell r="AY2642">
            <v>0</v>
          </cell>
          <cell r="AZ2642">
            <v>0</v>
          </cell>
        </row>
        <row r="2643">
          <cell r="AW2643">
            <v>0</v>
          </cell>
          <cell r="AX2643">
            <v>0</v>
          </cell>
          <cell r="AY2643">
            <v>0</v>
          </cell>
          <cell r="AZ2643">
            <v>0</v>
          </cell>
        </row>
        <row r="2644">
          <cell r="AW2644">
            <v>0</v>
          </cell>
          <cell r="AX2644">
            <v>0</v>
          </cell>
          <cell r="AY2644">
            <v>0</v>
          </cell>
          <cell r="AZ2644">
            <v>0</v>
          </cell>
        </row>
        <row r="2645">
          <cell r="AW2645">
            <v>0</v>
          </cell>
          <cell r="AX2645">
            <v>0</v>
          </cell>
          <cell r="AY2645">
            <v>0</v>
          </cell>
          <cell r="AZ2645">
            <v>0</v>
          </cell>
        </row>
        <row r="2646">
          <cell r="AW2646">
            <v>0</v>
          </cell>
          <cell r="AX2646">
            <v>0</v>
          </cell>
          <cell r="AY2646">
            <v>0</v>
          </cell>
          <cell r="AZ2646">
            <v>0</v>
          </cell>
        </row>
        <row r="2647">
          <cell r="AW2647">
            <v>0</v>
          </cell>
          <cell r="AX2647">
            <v>0</v>
          </cell>
          <cell r="AY2647">
            <v>0</v>
          </cell>
          <cell r="AZ2647">
            <v>0</v>
          </cell>
        </row>
        <row r="2648">
          <cell r="AW2648">
            <v>0</v>
          </cell>
          <cell r="AX2648">
            <v>0</v>
          </cell>
          <cell r="AY2648">
            <v>0</v>
          </cell>
          <cell r="AZ2648">
            <v>0</v>
          </cell>
        </row>
        <row r="2649">
          <cell r="AW2649">
            <v>0</v>
          </cell>
          <cell r="AX2649">
            <v>0</v>
          </cell>
          <cell r="AY2649">
            <v>0</v>
          </cell>
          <cell r="AZ2649">
            <v>0</v>
          </cell>
        </row>
        <row r="2650">
          <cell r="AW2650">
            <v>0</v>
          </cell>
          <cell r="AX2650">
            <v>0</v>
          </cell>
          <cell r="AY2650">
            <v>0</v>
          </cell>
          <cell r="AZ2650">
            <v>0</v>
          </cell>
        </row>
        <row r="2651">
          <cell r="AW2651">
            <v>0</v>
          </cell>
          <cell r="AX2651">
            <v>0</v>
          </cell>
          <cell r="AY2651">
            <v>0</v>
          </cell>
          <cell r="AZ2651">
            <v>0</v>
          </cell>
        </row>
        <row r="2652">
          <cell r="AW2652">
            <v>0</v>
          </cell>
          <cell r="AX2652">
            <v>0</v>
          </cell>
          <cell r="AY2652">
            <v>0</v>
          </cell>
          <cell r="AZ2652">
            <v>0</v>
          </cell>
        </row>
        <row r="2653">
          <cell r="AW2653">
            <v>0</v>
          </cell>
          <cell r="AX2653">
            <v>0</v>
          </cell>
          <cell r="AY2653">
            <v>0</v>
          </cell>
          <cell r="AZ2653">
            <v>0</v>
          </cell>
        </row>
        <row r="2654">
          <cell r="AW2654">
            <v>0</v>
          </cell>
          <cell r="AX2654">
            <v>0</v>
          </cell>
          <cell r="AY2654">
            <v>0</v>
          </cell>
          <cell r="AZ2654">
            <v>0</v>
          </cell>
        </row>
        <row r="2655">
          <cell r="AW2655">
            <v>0</v>
          </cell>
          <cell r="AX2655">
            <v>0</v>
          </cell>
          <cell r="AY2655">
            <v>0</v>
          </cell>
          <cell r="AZ2655">
            <v>0</v>
          </cell>
        </row>
        <row r="2656">
          <cell r="AW2656">
            <v>0</v>
          </cell>
          <cell r="AX2656">
            <v>0</v>
          </cell>
          <cell r="AY2656">
            <v>0</v>
          </cell>
          <cell r="AZ2656">
            <v>0</v>
          </cell>
        </row>
        <row r="2657">
          <cell r="AW2657">
            <v>0</v>
          </cell>
          <cell r="AX2657">
            <v>0</v>
          </cell>
          <cell r="AY2657">
            <v>0</v>
          </cell>
          <cell r="AZ2657">
            <v>0</v>
          </cell>
        </row>
        <row r="2658">
          <cell r="AW2658">
            <v>0</v>
          </cell>
          <cell r="AX2658">
            <v>0</v>
          </cell>
          <cell r="AY2658">
            <v>0</v>
          </cell>
          <cell r="AZ2658">
            <v>0</v>
          </cell>
        </row>
        <row r="2659">
          <cell r="AW2659">
            <v>0</v>
          </cell>
          <cell r="AX2659">
            <v>0</v>
          </cell>
          <cell r="AY2659">
            <v>0</v>
          </cell>
          <cell r="AZ2659">
            <v>0</v>
          </cell>
        </row>
        <row r="2660">
          <cell r="AW2660">
            <v>0</v>
          </cell>
          <cell r="AX2660">
            <v>0</v>
          </cell>
          <cell r="AY2660">
            <v>0</v>
          </cell>
          <cell r="AZ2660">
            <v>0</v>
          </cell>
        </row>
        <row r="2661">
          <cell r="AW2661">
            <v>0</v>
          </cell>
          <cell r="AX2661">
            <v>0</v>
          </cell>
          <cell r="AY2661">
            <v>0</v>
          </cell>
          <cell r="AZ2661">
            <v>0</v>
          </cell>
        </row>
        <row r="2662">
          <cell r="AW2662">
            <v>0</v>
          </cell>
          <cell r="AX2662">
            <v>0</v>
          </cell>
          <cell r="AY2662">
            <v>0</v>
          </cell>
          <cell r="AZ2662">
            <v>0</v>
          </cell>
        </row>
        <row r="2663">
          <cell r="AW2663">
            <v>0</v>
          </cell>
          <cell r="AX2663">
            <v>0</v>
          </cell>
          <cell r="AY2663">
            <v>0</v>
          </cell>
          <cell r="AZ2663">
            <v>0</v>
          </cell>
        </row>
        <row r="2664">
          <cell r="AW2664">
            <v>0</v>
          </cell>
          <cell r="AX2664">
            <v>0</v>
          </cell>
          <cell r="AY2664">
            <v>0</v>
          </cell>
          <cell r="AZ2664">
            <v>0</v>
          </cell>
        </row>
        <row r="2665">
          <cell r="AW2665">
            <v>0</v>
          </cell>
          <cell r="AX2665">
            <v>0</v>
          </cell>
          <cell r="AY2665">
            <v>0</v>
          </cell>
          <cell r="AZ2665">
            <v>0</v>
          </cell>
        </row>
        <row r="2666">
          <cell r="AW2666">
            <v>0</v>
          </cell>
          <cell r="AX2666">
            <v>0</v>
          </cell>
          <cell r="AY2666">
            <v>0</v>
          </cell>
          <cell r="AZ2666">
            <v>0</v>
          </cell>
        </row>
        <row r="2667">
          <cell r="AW2667">
            <v>0</v>
          </cell>
          <cell r="AX2667">
            <v>0</v>
          </cell>
          <cell r="AY2667">
            <v>0</v>
          </cell>
          <cell r="AZ2667">
            <v>0</v>
          </cell>
        </row>
        <row r="2668">
          <cell r="AW2668">
            <v>0</v>
          </cell>
          <cell r="AX2668">
            <v>0</v>
          </cell>
          <cell r="AY2668">
            <v>0</v>
          </cell>
          <cell r="AZ2668">
            <v>0</v>
          </cell>
        </row>
        <row r="2669">
          <cell r="AW2669">
            <v>0</v>
          </cell>
          <cell r="AX2669">
            <v>0</v>
          </cell>
          <cell r="AY2669">
            <v>0</v>
          </cell>
          <cell r="AZ2669">
            <v>0</v>
          </cell>
        </row>
        <row r="2670">
          <cell r="AW2670">
            <v>0</v>
          </cell>
          <cell r="AX2670">
            <v>0</v>
          </cell>
          <cell r="AY2670">
            <v>0</v>
          </cell>
          <cell r="AZ2670">
            <v>0</v>
          </cell>
        </row>
        <row r="2671">
          <cell r="AW2671">
            <v>0</v>
          </cell>
          <cell r="AX2671">
            <v>0</v>
          </cell>
          <cell r="AY2671">
            <v>0</v>
          </cell>
          <cell r="AZ2671">
            <v>0</v>
          </cell>
        </row>
        <row r="2672">
          <cell r="AW2672">
            <v>0</v>
          </cell>
          <cell r="AX2672">
            <v>0</v>
          </cell>
          <cell r="AY2672">
            <v>0</v>
          </cell>
          <cell r="AZ2672">
            <v>0</v>
          </cell>
        </row>
        <row r="2673">
          <cell r="AW2673">
            <v>0</v>
          </cell>
          <cell r="AX2673">
            <v>0</v>
          </cell>
          <cell r="AY2673">
            <v>0</v>
          </cell>
          <cell r="AZ2673">
            <v>0</v>
          </cell>
        </row>
        <row r="2674">
          <cell r="AW2674">
            <v>0</v>
          </cell>
          <cell r="AX2674">
            <v>0</v>
          </cell>
          <cell r="AY2674">
            <v>0</v>
          </cell>
          <cell r="AZ2674">
            <v>0</v>
          </cell>
        </row>
        <row r="2675">
          <cell r="AW2675">
            <v>0</v>
          </cell>
          <cell r="AX2675">
            <v>0</v>
          </cell>
          <cell r="AY2675">
            <v>0</v>
          </cell>
          <cell r="AZ2675">
            <v>0</v>
          </cell>
        </row>
        <row r="2676">
          <cell r="AW2676">
            <v>0</v>
          </cell>
          <cell r="AX2676">
            <v>0</v>
          </cell>
          <cell r="AY2676">
            <v>0</v>
          </cell>
          <cell r="AZ2676">
            <v>0</v>
          </cell>
        </row>
        <row r="2677">
          <cell r="AW2677">
            <v>0</v>
          </cell>
          <cell r="AX2677">
            <v>0</v>
          </cell>
          <cell r="AY2677">
            <v>0</v>
          </cell>
          <cell r="AZ2677">
            <v>0</v>
          </cell>
        </row>
        <row r="2678">
          <cell r="AW2678">
            <v>0</v>
          </cell>
          <cell r="AX2678">
            <v>0</v>
          </cell>
          <cell r="AY2678">
            <v>0</v>
          </cell>
          <cell r="AZ2678">
            <v>0</v>
          </cell>
        </row>
        <row r="2679">
          <cell r="AW2679">
            <v>0</v>
          </cell>
          <cell r="AX2679">
            <v>0</v>
          </cell>
          <cell r="AY2679">
            <v>0</v>
          </cell>
          <cell r="AZ2679">
            <v>0</v>
          </cell>
        </row>
        <row r="2680">
          <cell r="AW2680">
            <v>0</v>
          </cell>
          <cell r="AX2680">
            <v>0</v>
          </cell>
          <cell r="AY2680">
            <v>0</v>
          </cell>
          <cell r="AZ2680">
            <v>0</v>
          </cell>
        </row>
        <row r="2681">
          <cell r="AW2681">
            <v>0</v>
          </cell>
          <cell r="AX2681">
            <v>0</v>
          </cell>
          <cell r="AY2681">
            <v>0</v>
          </cell>
          <cell r="AZ2681">
            <v>0</v>
          </cell>
        </row>
        <row r="2682">
          <cell r="AW2682">
            <v>0</v>
          </cell>
          <cell r="AX2682">
            <v>0</v>
          </cell>
          <cell r="AY2682">
            <v>0</v>
          </cell>
          <cell r="AZ2682">
            <v>0</v>
          </cell>
        </row>
        <row r="2683">
          <cell r="AW2683">
            <v>0</v>
          </cell>
          <cell r="AX2683">
            <v>0</v>
          </cell>
          <cell r="AY2683">
            <v>0</v>
          </cell>
          <cell r="AZ2683">
            <v>0</v>
          </cell>
        </row>
        <row r="2684">
          <cell r="AW2684">
            <v>0</v>
          </cell>
          <cell r="AX2684">
            <v>0</v>
          </cell>
          <cell r="AY2684">
            <v>0</v>
          </cell>
          <cell r="AZ2684">
            <v>0</v>
          </cell>
        </row>
        <row r="2685">
          <cell r="AW2685">
            <v>0</v>
          </cell>
          <cell r="AX2685">
            <v>0</v>
          </cell>
          <cell r="AY2685">
            <v>0</v>
          </cell>
          <cell r="AZ2685">
            <v>0</v>
          </cell>
        </row>
        <row r="2686">
          <cell r="AW2686">
            <v>0</v>
          </cell>
          <cell r="AX2686">
            <v>0</v>
          </cell>
          <cell r="AY2686">
            <v>0</v>
          </cell>
          <cell r="AZ2686">
            <v>0</v>
          </cell>
        </row>
        <row r="2687">
          <cell r="AW2687">
            <v>0</v>
          </cell>
          <cell r="AX2687">
            <v>0</v>
          </cell>
          <cell r="AY2687">
            <v>0</v>
          </cell>
          <cell r="AZ2687">
            <v>0</v>
          </cell>
        </row>
        <row r="2688">
          <cell r="AW2688">
            <v>0</v>
          </cell>
          <cell r="AX2688">
            <v>0</v>
          </cell>
          <cell r="AY2688">
            <v>0</v>
          </cell>
          <cell r="AZ2688">
            <v>0</v>
          </cell>
        </row>
        <row r="2689">
          <cell r="AW2689">
            <v>0</v>
          </cell>
          <cell r="AX2689">
            <v>0</v>
          </cell>
          <cell r="AY2689">
            <v>0</v>
          </cell>
          <cell r="AZ2689">
            <v>0</v>
          </cell>
        </row>
        <row r="2690">
          <cell r="AW2690">
            <v>0</v>
          </cell>
          <cell r="AX2690">
            <v>0</v>
          </cell>
          <cell r="AY2690">
            <v>0</v>
          </cell>
          <cell r="AZ2690">
            <v>0</v>
          </cell>
        </row>
        <row r="2691">
          <cell r="AW2691">
            <v>0</v>
          </cell>
          <cell r="AX2691">
            <v>0</v>
          </cell>
          <cell r="AY2691">
            <v>0</v>
          </cell>
          <cell r="AZ2691">
            <v>0</v>
          </cell>
        </row>
        <row r="2692">
          <cell r="AW2692">
            <v>0</v>
          </cell>
          <cell r="AX2692">
            <v>0</v>
          </cell>
          <cell r="AY2692">
            <v>0</v>
          </cell>
          <cell r="AZ2692">
            <v>0</v>
          </cell>
        </row>
        <row r="2693">
          <cell r="AW2693">
            <v>0</v>
          </cell>
          <cell r="AX2693">
            <v>0</v>
          </cell>
          <cell r="AY2693">
            <v>0</v>
          </cell>
          <cell r="AZ2693">
            <v>0</v>
          </cell>
        </row>
        <row r="2694">
          <cell r="AW2694">
            <v>0</v>
          </cell>
          <cell r="AX2694">
            <v>0</v>
          </cell>
          <cell r="AY2694">
            <v>0</v>
          </cell>
          <cell r="AZ2694">
            <v>0</v>
          </cell>
        </row>
        <row r="2695">
          <cell r="AW2695">
            <v>0</v>
          </cell>
          <cell r="AX2695">
            <v>0</v>
          </cell>
          <cell r="AY2695">
            <v>0</v>
          </cell>
          <cell r="AZ2695">
            <v>0</v>
          </cell>
        </row>
        <row r="2696">
          <cell r="AW2696">
            <v>0</v>
          </cell>
          <cell r="AX2696">
            <v>0</v>
          </cell>
          <cell r="AY2696">
            <v>0</v>
          </cell>
          <cell r="AZ2696">
            <v>0</v>
          </cell>
        </row>
        <row r="2697">
          <cell r="AW2697">
            <v>0</v>
          </cell>
          <cell r="AX2697">
            <v>0</v>
          </cell>
          <cell r="AY2697">
            <v>0</v>
          </cell>
          <cell r="AZ2697">
            <v>0</v>
          </cell>
        </row>
        <row r="2698">
          <cell r="AW2698">
            <v>0</v>
          </cell>
          <cell r="AX2698">
            <v>0</v>
          </cell>
          <cell r="AY2698">
            <v>0</v>
          </cell>
          <cell r="AZ2698">
            <v>0</v>
          </cell>
        </row>
        <row r="2699">
          <cell r="AW2699">
            <v>0</v>
          </cell>
          <cell r="AX2699">
            <v>0</v>
          </cell>
          <cell r="AY2699">
            <v>0</v>
          </cell>
          <cell r="AZ2699">
            <v>0</v>
          </cell>
        </row>
        <row r="2700">
          <cell r="AW2700">
            <v>0</v>
          </cell>
          <cell r="AX2700">
            <v>0</v>
          </cell>
          <cell r="AY2700">
            <v>0</v>
          </cell>
          <cell r="AZ2700">
            <v>0</v>
          </cell>
        </row>
        <row r="2701">
          <cell r="AW2701">
            <v>0</v>
          </cell>
          <cell r="AX2701">
            <v>0</v>
          </cell>
          <cell r="AY2701">
            <v>0</v>
          </cell>
          <cell r="AZ2701">
            <v>0</v>
          </cell>
        </row>
        <row r="2702">
          <cell r="AW2702">
            <v>0</v>
          </cell>
          <cell r="AX2702">
            <v>0</v>
          </cell>
          <cell r="AY2702">
            <v>0</v>
          </cell>
          <cell r="AZ2702">
            <v>0</v>
          </cell>
        </row>
        <row r="2703">
          <cell r="AW2703">
            <v>0</v>
          </cell>
          <cell r="AX2703">
            <v>0</v>
          </cell>
          <cell r="AY2703">
            <v>0</v>
          </cell>
          <cell r="AZ2703">
            <v>0</v>
          </cell>
        </row>
        <row r="2704">
          <cell r="AW2704">
            <v>0</v>
          </cell>
          <cell r="AX2704">
            <v>0</v>
          </cell>
          <cell r="AY2704">
            <v>0</v>
          </cell>
          <cell r="AZ2704">
            <v>0</v>
          </cell>
        </row>
        <row r="2705">
          <cell r="AW2705">
            <v>0</v>
          </cell>
          <cell r="AX2705">
            <v>0</v>
          </cell>
          <cell r="AY2705">
            <v>0</v>
          </cell>
          <cell r="AZ2705">
            <v>0</v>
          </cell>
        </row>
        <row r="2706">
          <cell r="AW2706">
            <v>0</v>
          </cell>
          <cell r="AX2706">
            <v>0</v>
          </cell>
          <cell r="AY2706">
            <v>0</v>
          </cell>
          <cell r="AZ2706">
            <v>0</v>
          </cell>
        </row>
        <row r="2707">
          <cell r="AW2707">
            <v>0</v>
          </cell>
          <cell r="AX2707">
            <v>0</v>
          </cell>
          <cell r="AY2707">
            <v>0</v>
          </cell>
          <cell r="AZ2707">
            <v>0</v>
          </cell>
        </row>
        <row r="2708">
          <cell r="AW2708">
            <v>0</v>
          </cell>
          <cell r="AX2708">
            <v>0</v>
          </cell>
          <cell r="AY2708">
            <v>0</v>
          </cell>
          <cell r="AZ2708">
            <v>0</v>
          </cell>
        </row>
        <row r="2709">
          <cell r="AW2709">
            <v>0</v>
          </cell>
          <cell r="AX2709">
            <v>0</v>
          </cell>
          <cell r="AY2709">
            <v>0</v>
          </cell>
          <cell r="AZ2709">
            <v>0</v>
          </cell>
        </row>
        <row r="2710">
          <cell r="AW2710">
            <v>0</v>
          </cell>
          <cell r="AX2710">
            <v>0</v>
          </cell>
          <cell r="AY2710">
            <v>0</v>
          </cell>
          <cell r="AZ2710">
            <v>0</v>
          </cell>
        </row>
        <row r="2711">
          <cell r="AW2711">
            <v>0</v>
          </cell>
          <cell r="AX2711">
            <v>0</v>
          </cell>
          <cell r="AY2711">
            <v>0</v>
          </cell>
          <cell r="AZ2711">
            <v>0</v>
          </cell>
        </row>
        <row r="2712">
          <cell r="AW2712">
            <v>0</v>
          </cell>
          <cell r="AX2712">
            <v>0</v>
          </cell>
          <cell r="AY2712">
            <v>0</v>
          </cell>
          <cell r="AZ2712">
            <v>0</v>
          </cell>
        </row>
        <row r="2713">
          <cell r="AW2713">
            <v>0</v>
          </cell>
          <cell r="AX2713">
            <v>0</v>
          </cell>
          <cell r="AY2713">
            <v>0</v>
          </cell>
          <cell r="AZ2713">
            <v>0</v>
          </cell>
        </row>
        <row r="2714">
          <cell r="AW2714">
            <v>0</v>
          </cell>
          <cell r="AX2714">
            <v>0</v>
          </cell>
          <cell r="AY2714">
            <v>0</v>
          </cell>
          <cell r="AZ2714">
            <v>0</v>
          </cell>
        </row>
        <row r="2715">
          <cell r="AW2715">
            <v>0</v>
          </cell>
          <cell r="AX2715">
            <v>0</v>
          </cell>
          <cell r="AY2715">
            <v>0</v>
          </cell>
          <cell r="AZ2715">
            <v>0</v>
          </cell>
        </row>
        <row r="2716">
          <cell r="AW2716">
            <v>0</v>
          </cell>
          <cell r="AX2716">
            <v>0</v>
          </cell>
          <cell r="AY2716">
            <v>0</v>
          </cell>
          <cell r="AZ2716">
            <v>0</v>
          </cell>
        </row>
        <row r="2717">
          <cell r="AW2717">
            <v>0</v>
          </cell>
          <cell r="AX2717">
            <v>0</v>
          </cell>
          <cell r="AY2717">
            <v>0</v>
          </cell>
          <cell r="AZ2717">
            <v>0</v>
          </cell>
        </row>
        <row r="2718">
          <cell r="AW2718">
            <v>0</v>
          </cell>
          <cell r="AX2718">
            <v>0</v>
          </cell>
          <cell r="AY2718">
            <v>0</v>
          </cell>
          <cell r="AZ2718">
            <v>0</v>
          </cell>
        </row>
        <row r="2719">
          <cell r="AW2719">
            <v>0</v>
          </cell>
          <cell r="AX2719">
            <v>0</v>
          </cell>
          <cell r="AY2719">
            <v>0</v>
          </cell>
          <cell r="AZ2719">
            <v>0</v>
          </cell>
        </row>
        <row r="2720">
          <cell r="AW2720">
            <v>0</v>
          </cell>
          <cell r="AX2720">
            <v>0</v>
          </cell>
          <cell r="AY2720">
            <v>0</v>
          </cell>
          <cell r="AZ2720">
            <v>0</v>
          </cell>
        </row>
        <row r="2721">
          <cell r="AW2721">
            <v>0</v>
          </cell>
          <cell r="AX2721">
            <v>0</v>
          </cell>
          <cell r="AY2721">
            <v>0</v>
          </cell>
          <cell r="AZ2721">
            <v>0</v>
          </cell>
        </row>
        <row r="2722">
          <cell r="AW2722">
            <v>0</v>
          </cell>
          <cell r="AX2722">
            <v>0</v>
          </cell>
          <cell r="AY2722">
            <v>0</v>
          </cell>
          <cell r="AZ2722">
            <v>0</v>
          </cell>
        </row>
        <row r="2723">
          <cell r="AW2723">
            <v>0</v>
          </cell>
          <cell r="AX2723">
            <v>0</v>
          </cell>
          <cell r="AY2723">
            <v>0</v>
          </cell>
          <cell r="AZ2723">
            <v>0</v>
          </cell>
        </row>
        <row r="2724">
          <cell r="AW2724">
            <v>0</v>
          </cell>
          <cell r="AX2724">
            <v>0</v>
          </cell>
          <cell r="AY2724">
            <v>0</v>
          </cell>
          <cell r="AZ2724">
            <v>0</v>
          </cell>
        </row>
        <row r="2725">
          <cell r="AW2725">
            <v>0</v>
          </cell>
          <cell r="AX2725">
            <v>0</v>
          </cell>
          <cell r="AY2725">
            <v>0</v>
          </cell>
          <cell r="AZ2725">
            <v>0</v>
          </cell>
        </row>
        <row r="2726">
          <cell r="AW2726">
            <v>0</v>
          </cell>
          <cell r="AX2726">
            <v>0</v>
          </cell>
          <cell r="AY2726">
            <v>0</v>
          </cell>
          <cell r="AZ2726">
            <v>0</v>
          </cell>
        </row>
        <row r="2727">
          <cell r="AW2727">
            <v>0</v>
          </cell>
          <cell r="AX2727">
            <v>0</v>
          </cell>
          <cell r="AY2727">
            <v>0</v>
          </cell>
          <cell r="AZ2727">
            <v>0</v>
          </cell>
        </row>
        <row r="2728">
          <cell r="AW2728">
            <v>0</v>
          </cell>
          <cell r="AX2728">
            <v>0</v>
          </cell>
          <cell r="AY2728">
            <v>0</v>
          </cell>
          <cell r="AZ2728">
            <v>0</v>
          </cell>
        </row>
        <row r="2729">
          <cell r="AW2729">
            <v>0</v>
          </cell>
          <cell r="AX2729">
            <v>0</v>
          </cell>
          <cell r="AY2729">
            <v>0</v>
          </cell>
          <cell r="AZ2729">
            <v>0</v>
          </cell>
        </row>
        <row r="2730">
          <cell r="AW2730">
            <v>0</v>
          </cell>
          <cell r="AX2730">
            <v>0</v>
          </cell>
          <cell r="AY2730">
            <v>0</v>
          </cell>
          <cell r="AZ2730">
            <v>0</v>
          </cell>
        </row>
        <row r="2731">
          <cell r="AW2731">
            <v>0</v>
          </cell>
          <cell r="AX2731">
            <v>0</v>
          </cell>
          <cell r="AY2731">
            <v>0</v>
          </cell>
          <cell r="AZ2731">
            <v>0</v>
          </cell>
        </row>
        <row r="2732">
          <cell r="AW2732">
            <v>0</v>
          </cell>
          <cell r="AX2732">
            <v>0</v>
          </cell>
          <cell r="AY2732">
            <v>0</v>
          </cell>
          <cell r="AZ2732">
            <v>0</v>
          </cell>
        </row>
        <row r="2733">
          <cell r="AW2733">
            <v>0</v>
          </cell>
          <cell r="AX2733">
            <v>0</v>
          </cell>
          <cell r="AY2733">
            <v>0</v>
          </cell>
          <cell r="AZ2733">
            <v>0</v>
          </cell>
        </row>
        <row r="2734">
          <cell r="AW2734">
            <v>0</v>
          </cell>
          <cell r="AX2734">
            <v>0</v>
          </cell>
          <cell r="AY2734">
            <v>0</v>
          </cell>
          <cell r="AZ2734">
            <v>0</v>
          </cell>
        </row>
        <row r="2735">
          <cell r="AW2735">
            <v>0</v>
          </cell>
          <cell r="AX2735">
            <v>0</v>
          </cell>
          <cell r="AY2735">
            <v>0</v>
          </cell>
          <cell r="AZ2735">
            <v>0</v>
          </cell>
        </row>
        <row r="2736">
          <cell r="AW2736">
            <v>0</v>
          </cell>
          <cell r="AX2736">
            <v>0</v>
          </cell>
          <cell r="AY2736">
            <v>0</v>
          </cell>
          <cell r="AZ2736">
            <v>0</v>
          </cell>
        </row>
        <row r="2737">
          <cell r="AW2737">
            <v>0</v>
          </cell>
          <cell r="AX2737">
            <v>0</v>
          </cell>
          <cell r="AY2737">
            <v>0</v>
          </cell>
          <cell r="AZ2737">
            <v>0</v>
          </cell>
        </row>
        <row r="2738">
          <cell r="AW2738">
            <v>0</v>
          </cell>
          <cell r="AX2738">
            <v>0</v>
          </cell>
          <cell r="AY2738">
            <v>0</v>
          </cell>
          <cell r="AZ2738">
            <v>0</v>
          </cell>
        </row>
        <row r="2739">
          <cell r="AW2739">
            <v>0</v>
          </cell>
          <cell r="AX2739">
            <v>0</v>
          </cell>
          <cell r="AY2739">
            <v>0</v>
          </cell>
          <cell r="AZ2739">
            <v>0</v>
          </cell>
        </row>
        <row r="2740">
          <cell r="AW2740">
            <v>0</v>
          </cell>
          <cell r="AX2740">
            <v>0</v>
          </cell>
          <cell r="AY2740">
            <v>0</v>
          </cell>
          <cell r="AZ2740">
            <v>0</v>
          </cell>
        </row>
        <row r="2741">
          <cell r="AW2741">
            <v>0</v>
          </cell>
          <cell r="AX2741">
            <v>0</v>
          </cell>
          <cell r="AY2741">
            <v>0</v>
          </cell>
          <cell r="AZ2741">
            <v>0</v>
          </cell>
        </row>
        <row r="2742">
          <cell r="AW2742">
            <v>0</v>
          </cell>
          <cell r="AX2742">
            <v>0</v>
          </cell>
          <cell r="AY2742">
            <v>0</v>
          </cell>
          <cell r="AZ2742">
            <v>0</v>
          </cell>
        </row>
        <row r="2743">
          <cell r="AW2743">
            <v>0</v>
          </cell>
          <cell r="AX2743">
            <v>0</v>
          </cell>
          <cell r="AY2743">
            <v>0</v>
          </cell>
          <cell r="AZ2743">
            <v>0</v>
          </cell>
        </row>
        <row r="2744">
          <cell r="AW2744">
            <v>0</v>
          </cell>
          <cell r="AX2744">
            <v>0</v>
          </cell>
          <cell r="AY2744">
            <v>0</v>
          </cell>
          <cell r="AZ2744">
            <v>0</v>
          </cell>
        </row>
        <row r="2745">
          <cell r="AW2745">
            <v>0</v>
          </cell>
          <cell r="AX2745">
            <v>0</v>
          </cell>
          <cell r="AY2745">
            <v>0</v>
          </cell>
          <cell r="AZ2745">
            <v>0</v>
          </cell>
        </row>
        <row r="2746">
          <cell r="AW2746">
            <v>0</v>
          </cell>
          <cell r="AX2746">
            <v>0</v>
          </cell>
          <cell r="AY2746">
            <v>0</v>
          </cell>
          <cell r="AZ2746">
            <v>0</v>
          </cell>
        </row>
        <row r="2747">
          <cell r="AW2747">
            <v>0</v>
          </cell>
          <cell r="AX2747">
            <v>0</v>
          </cell>
          <cell r="AY2747">
            <v>0</v>
          </cell>
          <cell r="AZ2747">
            <v>0</v>
          </cell>
        </row>
        <row r="2748">
          <cell r="AW2748">
            <v>0</v>
          </cell>
          <cell r="AX2748">
            <v>0</v>
          </cell>
          <cell r="AY2748">
            <v>0</v>
          </cell>
          <cell r="AZ2748">
            <v>0</v>
          </cell>
        </row>
        <row r="2749">
          <cell r="AW2749">
            <v>0</v>
          </cell>
          <cell r="AX2749">
            <v>0</v>
          </cell>
          <cell r="AY2749">
            <v>0</v>
          </cell>
          <cell r="AZ2749">
            <v>0</v>
          </cell>
        </row>
        <row r="2750">
          <cell r="AW2750">
            <v>0</v>
          </cell>
          <cell r="AX2750">
            <v>0</v>
          </cell>
          <cell r="AY2750">
            <v>0</v>
          </cell>
          <cell r="AZ2750">
            <v>0</v>
          </cell>
        </row>
        <row r="2751">
          <cell r="AW2751">
            <v>0</v>
          </cell>
          <cell r="AX2751">
            <v>0</v>
          </cell>
          <cell r="AY2751">
            <v>0</v>
          </cell>
          <cell r="AZ2751">
            <v>0</v>
          </cell>
        </row>
        <row r="2752">
          <cell r="AW2752">
            <v>0</v>
          </cell>
          <cell r="AX2752">
            <v>0</v>
          </cell>
          <cell r="AY2752">
            <v>0</v>
          </cell>
          <cell r="AZ2752">
            <v>0</v>
          </cell>
        </row>
        <row r="2753">
          <cell r="AW2753">
            <v>0</v>
          </cell>
          <cell r="AX2753">
            <v>0</v>
          </cell>
          <cell r="AY2753">
            <v>0</v>
          </cell>
          <cell r="AZ2753">
            <v>0</v>
          </cell>
        </row>
        <row r="2754">
          <cell r="AW2754">
            <v>0</v>
          </cell>
          <cell r="AX2754">
            <v>0</v>
          </cell>
          <cell r="AY2754">
            <v>0</v>
          </cell>
          <cell r="AZ2754">
            <v>0</v>
          </cell>
        </row>
        <row r="2755">
          <cell r="AW2755">
            <v>0</v>
          </cell>
          <cell r="AX2755">
            <v>0</v>
          </cell>
          <cell r="AY2755">
            <v>0</v>
          </cell>
          <cell r="AZ2755">
            <v>0</v>
          </cell>
        </row>
        <row r="2756">
          <cell r="AW2756">
            <v>0</v>
          </cell>
          <cell r="AX2756">
            <v>0</v>
          </cell>
          <cell r="AY2756">
            <v>0</v>
          </cell>
          <cell r="AZ2756">
            <v>0</v>
          </cell>
        </row>
        <row r="2757">
          <cell r="AW2757">
            <v>0</v>
          </cell>
          <cell r="AX2757">
            <v>0</v>
          </cell>
          <cell r="AY2757">
            <v>0</v>
          </cell>
          <cell r="AZ2757">
            <v>0</v>
          </cell>
        </row>
        <row r="2758">
          <cell r="AW2758">
            <v>0</v>
          </cell>
          <cell r="AX2758">
            <v>0</v>
          </cell>
          <cell r="AY2758">
            <v>0</v>
          </cell>
          <cell r="AZ2758">
            <v>0</v>
          </cell>
        </row>
        <row r="2759">
          <cell r="AW2759">
            <v>0</v>
          </cell>
          <cell r="AX2759">
            <v>0</v>
          </cell>
          <cell r="AY2759">
            <v>0</v>
          </cell>
          <cell r="AZ2759">
            <v>0</v>
          </cell>
        </row>
        <row r="2760">
          <cell r="AW2760">
            <v>0</v>
          </cell>
          <cell r="AX2760">
            <v>0</v>
          </cell>
          <cell r="AY2760">
            <v>0</v>
          </cell>
          <cell r="AZ2760">
            <v>0</v>
          </cell>
        </row>
        <row r="2761">
          <cell r="AW2761">
            <v>0</v>
          </cell>
          <cell r="AX2761">
            <v>0</v>
          </cell>
          <cell r="AY2761">
            <v>0</v>
          </cell>
          <cell r="AZ2761">
            <v>0</v>
          </cell>
        </row>
        <row r="2762">
          <cell r="AW2762">
            <v>0</v>
          </cell>
          <cell r="AX2762">
            <v>0</v>
          </cell>
          <cell r="AY2762">
            <v>0</v>
          </cell>
          <cell r="AZ2762">
            <v>0</v>
          </cell>
        </row>
        <row r="2763">
          <cell r="AW2763">
            <v>0</v>
          </cell>
          <cell r="AX2763">
            <v>0</v>
          </cell>
          <cell r="AY2763">
            <v>0</v>
          </cell>
          <cell r="AZ2763">
            <v>0</v>
          </cell>
        </row>
        <row r="2764">
          <cell r="AW2764">
            <v>0</v>
          </cell>
          <cell r="AX2764">
            <v>0</v>
          </cell>
          <cell r="AY2764">
            <v>0</v>
          </cell>
          <cell r="AZ2764">
            <v>0</v>
          </cell>
        </row>
        <row r="2765">
          <cell r="AW2765">
            <v>0</v>
          </cell>
          <cell r="AX2765">
            <v>0</v>
          </cell>
          <cell r="AY2765">
            <v>0</v>
          </cell>
          <cell r="AZ2765">
            <v>0</v>
          </cell>
        </row>
        <row r="2766">
          <cell r="AW2766">
            <v>0</v>
          </cell>
          <cell r="AX2766">
            <v>0</v>
          </cell>
          <cell r="AY2766">
            <v>0</v>
          </cell>
          <cell r="AZ2766">
            <v>0</v>
          </cell>
        </row>
        <row r="2767">
          <cell r="AW2767">
            <v>0</v>
          </cell>
          <cell r="AX2767">
            <v>0</v>
          </cell>
          <cell r="AY2767">
            <v>0</v>
          </cell>
          <cell r="AZ2767">
            <v>0</v>
          </cell>
        </row>
        <row r="2768">
          <cell r="AW2768">
            <v>0</v>
          </cell>
          <cell r="AX2768">
            <v>0</v>
          </cell>
          <cell r="AY2768">
            <v>0</v>
          </cell>
          <cell r="AZ2768">
            <v>0</v>
          </cell>
        </row>
        <row r="2769">
          <cell r="AW2769">
            <v>0</v>
          </cell>
          <cell r="AX2769">
            <v>0</v>
          </cell>
          <cell r="AY2769">
            <v>0</v>
          </cell>
          <cell r="AZ2769">
            <v>0</v>
          </cell>
        </row>
        <row r="2770">
          <cell r="AW2770">
            <v>0</v>
          </cell>
          <cell r="AX2770">
            <v>0</v>
          </cell>
          <cell r="AY2770">
            <v>0</v>
          </cell>
          <cell r="AZ2770">
            <v>0</v>
          </cell>
        </row>
        <row r="2771">
          <cell r="AW2771">
            <v>0</v>
          </cell>
          <cell r="AX2771">
            <v>0</v>
          </cell>
          <cell r="AY2771">
            <v>0</v>
          </cell>
          <cell r="AZ2771">
            <v>0</v>
          </cell>
        </row>
        <row r="2772">
          <cell r="AW2772">
            <v>0</v>
          </cell>
          <cell r="AX2772">
            <v>0</v>
          </cell>
          <cell r="AY2772">
            <v>0</v>
          </cell>
          <cell r="AZ2772">
            <v>0</v>
          </cell>
        </row>
        <row r="2773">
          <cell r="AW2773">
            <v>0</v>
          </cell>
          <cell r="AX2773">
            <v>0</v>
          </cell>
          <cell r="AY2773">
            <v>0</v>
          </cell>
          <cell r="AZ2773">
            <v>0</v>
          </cell>
        </row>
        <row r="2774">
          <cell r="AW2774">
            <v>0</v>
          </cell>
          <cell r="AX2774">
            <v>0</v>
          </cell>
          <cell r="AY2774">
            <v>0</v>
          </cell>
          <cell r="AZ2774">
            <v>0</v>
          </cell>
        </row>
        <row r="2775">
          <cell r="AW2775">
            <v>0</v>
          </cell>
          <cell r="AX2775">
            <v>0</v>
          </cell>
          <cell r="AY2775">
            <v>0</v>
          </cell>
          <cell r="AZ2775">
            <v>0</v>
          </cell>
        </row>
        <row r="2776">
          <cell r="AW2776">
            <v>0</v>
          </cell>
          <cell r="AX2776">
            <v>0</v>
          </cell>
          <cell r="AY2776">
            <v>0</v>
          </cell>
          <cell r="AZ2776">
            <v>0</v>
          </cell>
        </row>
        <row r="2777">
          <cell r="AW2777">
            <v>0</v>
          </cell>
          <cell r="AX2777">
            <v>0</v>
          </cell>
          <cell r="AY2777">
            <v>0</v>
          </cell>
          <cell r="AZ2777">
            <v>0</v>
          </cell>
        </row>
        <row r="2778">
          <cell r="AW2778">
            <v>0</v>
          </cell>
          <cell r="AX2778">
            <v>0</v>
          </cell>
          <cell r="AY2778">
            <v>0</v>
          </cell>
          <cell r="AZ2778">
            <v>0</v>
          </cell>
        </row>
        <row r="2779">
          <cell r="AW2779">
            <v>0</v>
          </cell>
          <cell r="AX2779">
            <v>0</v>
          </cell>
          <cell r="AY2779">
            <v>0</v>
          </cell>
          <cell r="AZ2779">
            <v>0</v>
          </cell>
        </row>
        <row r="2780">
          <cell r="AW2780">
            <v>0</v>
          </cell>
          <cell r="AX2780">
            <v>0</v>
          </cell>
          <cell r="AY2780">
            <v>0</v>
          </cell>
          <cell r="AZ2780">
            <v>0</v>
          </cell>
        </row>
        <row r="2781">
          <cell r="AW2781">
            <v>0</v>
          </cell>
          <cell r="AX2781">
            <v>0</v>
          </cell>
          <cell r="AY2781">
            <v>0</v>
          </cell>
          <cell r="AZ2781">
            <v>0</v>
          </cell>
        </row>
        <row r="2782">
          <cell r="AW2782">
            <v>0</v>
          </cell>
          <cell r="AX2782">
            <v>0</v>
          </cell>
          <cell r="AY2782">
            <v>0</v>
          </cell>
          <cell r="AZ2782">
            <v>0</v>
          </cell>
        </row>
        <row r="2783">
          <cell r="AW2783">
            <v>0</v>
          </cell>
          <cell r="AX2783">
            <v>0</v>
          </cell>
          <cell r="AY2783">
            <v>0</v>
          </cell>
          <cell r="AZ2783">
            <v>0</v>
          </cell>
        </row>
        <row r="2784">
          <cell r="AW2784">
            <v>0</v>
          </cell>
          <cell r="AX2784">
            <v>0</v>
          </cell>
          <cell r="AY2784">
            <v>0</v>
          </cell>
          <cell r="AZ2784">
            <v>0</v>
          </cell>
        </row>
        <row r="2785">
          <cell r="AW2785">
            <v>0</v>
          </cell>
          <cell r="AX2785">
            <v>0</v>
          </cell>
          <cell r="AY2785">
            <v>0</v>
          </cell>
          <cell r="AZ2785">
            <v>0</v>
          </cell>
        </row>
        <row r="2786">
          <cell r="AW2786">
            <v>0</v>
          </cell>
          <cell r="AX2786">
            <v>0</v>
          </cell>
          <cell r="AY2786">
            <v>0</v>
          </cell>
          <cell r="AZ2786">
            <v>0</v>
          </cell>
        </row>
        <row r="2787">
          <cell r="AW2787">
            <v>0</v>
          </cell>
          <cell r="AX2787">
            <v>0</v>
          </cell>
          <cell r="AY2787">
            <v>0</v>
          </cell>
          <cell r="AZ2787">
            <v>0</v>
          </cell>
        </row>
        <row r="2788">
          <cell r="AW2788">
            <v>0</v>
          </cell>
          <cell r="AX2788">
            <v>0</v>
          </cell>
          <cell r="AY2788">
            <v>0</v>
          </cell>
          <cell r="AZ2788">
            <v>0</v>
          </cell>
        </row>
        <row r="2789">
          <cell r="AW2789">
            <v>0</v>
          </cell>
          <cell r="AX2789">
            <v>0</v>
          </cell>
          <cell r="AY2789">
            <v>0</v>
          </cell>
          <cell r="AZ2789">
            <v>0</v>
          </cell>
        </row>
        <row r="2790">
          <cell r="AW2790">
            <v>0</v>
          </cell>
          <cell r="AX2790">
            <v>0</v>
          </cell>
          <cell r="AY2790">
            <v>0</v>
          </cell>
          <cell r="AZ2790">
            <v>0</v>
          </cell>
        </row>
        <row r="2791">
          <cell r="AW2791">
            <v>0</v>
          </cell>
          <cell r="AX2791">
            <v>0</v>
          </cell>
          <cell r="AY2791">
            <v>0</v>
          </cell>
          <cell r="AZ2791">
            <v>0</v>
          </cell>
        </row>
        <row r="2792">
          <cell r="AW2792">
            <v>0</v>
          </cell>
          <cell r="AX2792">
            <v>0</v>
          </cell>
          <cell r="AY2792">
            <v>0</v>
          </cell>
          <cell r="AZ2792">
            <v>0</v>
          </cell>
        </row>
        <row r="2793">
          <cell r="AW2793">
            <v>0</v>
          </cell>
          <cell r="AX2793">
            <v>0</v>
          </cell>
          <cell r="AY2793">
            <v>0</v>
          </cell>
          <cell r="AZ2793">
            <v>0</v>
          </cell>
        </row>
        <row r="2794">
          <cell r="AW2794">
            <v>0</v>
          </cell>
          <cell r="AX2794">
            <v>0</v>
          </cell>
          <cell r="AY2794">
            <v>0</v>
          </cell>
          <cell r="AZ2794">
            <v>0</v>
          </cell>
        </row>
        <row r="2795">
          <cell r="AW2795">
            <v>0</v>
          </cell>
          <cell r="AX2795">
            <v>0</v>
          </cell>
          <cell r="AY2795">
            <v>0</v>
          </cell>
          <cell r="AZ2795">
            <v>0</v>
          </cell>
        </row>
        <row r="2796">
          <cell r="AW2796">
            <v>0</v>
          </cell>
          <cell r="AX2796">
            <v>0</v>
          </cell>
          <cell r="AY2796">
            <v>0</v>
          </cell>
          <cell r="AZ2796">
            <v>0</v>
          </cell>
        </row>
        <row r="2797">
          <cell r="AW2797">
            <v>0</v>
          </cell>
          <cell r="AX2797">
            <v>0</v>
          </cell>
          <cell r="AY2797">
            <v>0</v>
          </cell>
          <cell r="AZ2797">
            <v>0</v>
          </cell>
        </row>
        <row r="2798">
          <cell r="AW2798">
            <v>0</v>
          </cell>
          <cell r="AX2798">
            <v>0</v>
          </cell>
          <cell r="AY2798">
            <v>0</v>
          </cell>
          <cell r="AZ2798">
            <v>0</v>
          </cell>
        </row>
        <row r="2799">
          <cell r="AW2799">
            <v>0</v>
          </cell>
          <cell r="AX2799">
            <v>0</v>
          </cell>
          <cell r="AY2799">
            <v>0</v>
          </cell>
          <cell r="AZ2799">
            <v>0</v>
          </cell>
        </row>
        <row r="2800">
          <cell r="AW2800">
            <v>0</v>
          </cell>
          <cell r="AX2800">
            <v>0</v>
          </cell>
          <cell r="AY2800">
            <v>0</v>
          </cell>
          <cell r="AZ2800">
            <v>0</v>
          </cell>
        </row>
        <row r="2801">
          <cell r="AW2801">
            <v>0</v>
          </cell>
          <cell r="AX2801">
            <v>0</v>
          </cell>
          <cell r="AY2801">
            <v>0</v>
          </cell>
          <cell r="AZ2801">
            <v>0</v>
          </cell>
        </row>
        <row r="2802">
          <cell r="AW2802">
            <v>0</v>
          </cell>
          <cell r="AX2802">
            <v>0</v>
          </cell>
          <cell r="AY2802">
            <v>0</v>
          </cell>
          <cell r="AZ2802">
            <v>0</v>
          </cell>
        </row>
        <row r="2803">
          <cell r="AW2803">
            <v>0</v>
          </cell>
          <cell r="AX2803">
            <v>0</v>
          </cell>
          <cell r="AY2803">
            <v>0</v>
          </cell>
          <cell r="AZ2803">
            <v>0</v>
          </cell>
        </row>
        <row r="2804">
          <cell r="AW2804">
            <v>0</v>
          </cell>
          <cell r="AX2804">
            <v>0</v>
          </cell>
          <cell r="AY2804">
            <v>0</v>
          </cell>
          <cell r="AZ2804">
            <v>0</v>
          </cell>
        </row>
        <row r="2805">
          <cell r="AW2805">
            <v>0</v>
          </cell>
          <cell r="AX2805">
            <v>0</v>
          </cell>
          <cell r="AY2805">
            <v>0</v>
          </cell>
          <cell r="AZ2805">
            <v>0</v>
          </cell>
        </row>
        <row r="2806">
          <cell r="AW2806">
            <v>0</v>
          </cell>
          <cell r="AX2806">
            <v>0</v>
          </cell>
          <cell r="AY2806">
            <v>0</v>
          </cell>
          <cell r="AZ2806">
            <v>0</v>
          </cell>
        </row>
        <row r="2807">
          <cell r="AW2807">
            <v>0</v>
          </cell>
          <cell r="AX2807">
            <v>0</v>
          </cell>
          <cell r="AY2807">
            <v>0</v>
          </cell>
          <cell r="AZ2807">
            <v>0</v>
          </cell>
        </row>
        <row r="2808">
          <cell r="AW2808">
            <v>0</v>
          </cell>
          <cell r="AX2808">
            <v>0</v>
          </cell>
          <cell r="AY2808">
            <v>0</v>
          </cell>
          <cell r="AZ2808">
            <v>0</v>
          </cell>
        </row>
        <row r="2809">
          <cell r="AW2809">
            <v>0</v>
          </cell>
          <cell r="AX2809">
            <v>0</v>
          </cell>
          <cell r="AY2809">
            <v>0</v>
          </cell>
          <cell r="AZ2809">
            <v>0</v>
          </cell>
        </row>
        <row r="2810">
          <cell r="AW2810">
            <v>0</v>
          </cell>
          <cell r="AX2810">
            <v>0</v>
          </cell>
          <cell r="AY2810">
            <v>0</v>
          </cell>
          <cell r="AZ2810">
            <v>0</v>
          </cell>
        </row>
        <row r="2811">
          <cell r="AW2811">
            <v>0</v>
          </cell>
          <cell r="AX2811">
            <v>0</v>
          </cell>
          <cell r="AY2811">
            <v>0</v>
          </cell>
          <cell r="AZ2811">
            <v>0</v>
          </cell>
        </row>
        <row r="2812">
          <cell r="AW2812">
            <v>0</v>
          </cell>
          <cell r="AX2812">
            <v>0</v>
          </cell>
          <cell r="AY2812">
            <v>0</v>
          </cell>
          <cell r="AZ2812">
            <v>0</v>
          </cell>
        </row>
        <row r="2813">
          <cell r="AW2813">
            <v>0</v>
          </cell>
          <cell r="AX2813">
            <v>0</v>
          </cell>
          <cell r="AY2813">
            <v>0</v>
          </cell>
          <cell r="AZ2813">
            <v>0</v>
          </cell>
        </row>
        <row r="2814">
          <cell r="AW2814">
            <v>0</v>
          </cell>
          <cell r="AX2814">
            <v>0</v>
          </cell>
          <cell r="AY2814">
            <v>0</v>
          </cell>
          <cell r="AZ2814">
            <v>0</v>
          </cell>
        </row>
        <row r="2815">
          <cell r="AW2815">
            <v>0</v>
          </cell>
          <cell r="AX2815">
            <v>0</v>
          </cell>
          <cell r="AY2815">
            <v>0</v>
          </cell>
          <cell r="AZ2815">
            <v>0</v>
          </cell>
        </row>
        <row r="2816">
          <cell r="AW2816">
            <v>0</v>
          </cell>
          <cell r="AX2816">
            <v>0</v>
          </cell>
          <cell r="AY2816">
            <v>0</v>
          </cell>
          <cell r="AZ2816">
            <v>0</v>
          </cell>
        </row>
        <row r="2817">
          <cell r="AW2817">
            <v>0</v>
          </cell>
          <cell r="AX2817">
            <v>0</v>
          </cell>
          <cell r="AY2817">
            <v>0</v>
          </cell>
          <cell r="AZ2817">
            <v>0</v>
          </cell>
        </row>
        <row r="2818">
          <cell r="AW2818">
            <v>0</v>
          </cell>
          <cell r="AX2818">
            <v>0</v>
          </cell>
          <cell r="AY2818">
            <v>0</v>
          </cell>
          <cell r="AZ2818">
            <v>0</v>
          </cell>
        </row>
        <row r="2819">
          <cell r="AW2819">
            <v>0</v>
          </cell>
          <cell r="AX2819">
            <v>0</v>
          </cell>
          <cell r="AY2819">
            <v>0</v>
          </cell>
          <cell r="AZ2819">
            <v>0</v>
          </cell>
        </row>
        <row r="2820">
          <cell r="AW2820">
            <v>0</v>
          </cell>
          <cell r="AX2820">
            <v>0</v>
          </cell>
          <cell r="AY2820">
            <v>0</v>
          </cell>
          <cell r="AZ2820">
            <v>0</v>
          </cell>
        </row>
        <row r="2821">
          <cell r="AW2821">
            <v>0</v>
          </cell>
          <cell r="AX2821">
            <v>0</v>
          </cell>
          <cell r="AY2821">
            <v>0</v>
          </cell>
          <cell r="AZ2821">
            <v>0</v>
          </cell>
        </row>
        <row r="2822">
          <cell r="AW2822">
            <v>0</v>
          </cell>
          <cell r="AX2822">
            <v>0</v>
          </cell>
          <cell r="AY2822">
            <v>0</v>
          </cell>
          <cell r="AZ2822">
            <v>0</v>
          </cell>
        </row>
        <row r="2823">
          <cell r="AW2823">
            <v>0</v>
          </cell>
          <cell r="AX2823">
            <v>0</v>
          </cell>
          <cell r="AY2823">
            <v>0</v>
          </cell>
          <cell r="AZ2823">
            <v>0</v>
          </cell>
        </row>
        <row r="2824">
          <cell r="AW2824">
            <v>0</v>
          </cell>
          <cell r="AX2824">
            <v>0</v>
          </cell>
          <cell r="AY2824">
            <v>0</v>
          </cell>
          <cell r="AZ2824">
            <v>0</v>
          </cell>
        </row>
        <row r="2825">
          <cell r="AW2825">
            <v>0</v>
          </cell>
          <cell r="AX2825">
            <v>0</v>
          </cell>
          <cell r="AY2825">
            <v>0</v>
          </cell>
          <cell r="AZ2825">
            <v>0</v>
          </cell>
        </row>
        <row r="2826">
          <cell r="AW2826">
            <v>0</v>
          </cell>
          <cell r="AX2826">
            <v>0</v>
          </cell>
          <cell r="AY2826">
            <v>0</v>
          </cell>
          <cell r="AZ2826">
            <v>0</v>
          </cell>
        </row>
        <row r="2827">
          <cell r="AW2827">
            <v>0</v>
          </cell>
          <cell r="AX2827">
            <v>0</v>
          </cell>
          <cell r="AY2827">
            <v>0</v>
          </cell>
          <cell r="AZ2827">
            <v>0</v>
          </cell>
        </row>
        <row r="2828">
          <cell r="AW2828">
            <v>0</v>
          </cell>
          <cell r="AX2828">
            <v>0</v>
          </cell>
          <cell r="AY2828">
            <v>0</v>
          </cell>
          <cell r="AZ2828">
            <v>0</v>
          </cell>
        </row>
        <row r="2829">
          <cell r="AW2829">
            <v>0</v>
          </cell>
          <cell r="AX2829">
            <v>0</v>
          </cell>
          <cell r="AY2829">
            <v>0</v>
          </cell>
          <cell r="AZ2829">
            <v>0</v>
          </cell>
        </row>
        <row r="2830">
          <cell r="AW2830">
            <v>0</v>
          </cell>
          <cell r="AX2830">
            <v>0</v>
          </cell>
          <cell r="AY2830">
            <v>0</v>
          </cell>
          <cell r="AZ2830">
            <v>0</v>
          </cell>
        </row>
        <row r="2831">
          <cell r="AW2831">
            <v>0</v>
          </cell>
          <cell r="AX2831">
            <v>0</v>
          </cell>
          <cell r="AY2831">
            <v>0</v>
          </cell>
          <cell r="AZ2831">
            <v>0</v>
          </cell>
        </row>
        <row r="2832">
          <cell r="AW2832">
            <v>0</v>
          </cell>
          <cell r="AX2832">
            <v>0</v>
          </cell>
          <cell r="AY2832">
            <v>0</v>
          </cell>
          <cell r="AZ2832">
            <v>0</v>
          </cell>
        </row>
        <row r="2833">
          <cell r="AW2833">
            <v>0</v>
          </cell>
          <cell r="AX2833">
            <v>0</v>
          </cell>
          <cell r="AY2833">
            <v>0</v>
          </cell>
          <cell r="AZ2833">
            <v>0</v>
          </cell>
        </row>
        <row r="2834">
          <cell r="AW2834">
            <v>0</v>
          </cell>
          <cell r="AX2834">
            <v>0</v>
          </cell>
          <cell r="AY2834">
            <v>0</v>
          </cell>
          <cell r="AZ2834">
            <v>0</v>
          </cell>
        </row>
        <row r="2835">
          <cell r="AW2835">
            <v>0</v>
          </cell>
          <cell r="AX2835">
            <v>0</v>
          </cell>
          <cell r="AY2835">
            <v>0</v>
          </cell>
          <cell r="AZ2835">
            <v>0</v>
          </cell>
        </row>
        <row r="2836">
          <cell r="AW2836">
            <v>0</v>
          </cell>
          <cell r="AX2836">
            <v>0</v>
          </cell>
          <cell r="AY2836">
            <v>0</v>
          </cell>
          <cell r="AZ2836">
            <v>0</v>
          </cell>
        </row>
        <row r="2837">
          <cell r="AW2837">
            <v>0</v>
          </cell>
          <cell r="AX2837">
            <v>0</v>
          </cell>
          <cell r="AY2837">
            <v>0</v>
          </cell>
          <cell r="AZ2837">
            <v>0</v>
          </cell>
        </row>
        <row r="2838">
          <cell r="AW2838">
            <v>0</v>
          </cell>
          <cell r="AX2838">
            <v>0</v>
          </cell>
          <cell r="AY2838">
            <v>0</v>
          </cell>
          <cell r="AZ2838">
            <v>0</v>
          </cell>
        </row>
        <row r="2839">
          <cell r="AW2839">
            <v>0</v>
          </cell>
          <cell r="AX2839">
            <v>0</v>
          </cell>
          <cell r="AY2839">
            <v>0</v>
          </cell>
          <cell r="AZ2839">
            <v>0</v>
          </cell>
        </row>
        <row r="2840">
          <cell r="AW2840">
            <v>0</v>
          </cell>
          <cell r="AX2840">
            <v>0</v>
          </cell>
          <cell r="AY2840">
            <v>0</v>
          </cell>
          <cell r="AZ2840">
            <v>0</v>
          </cell>
        </row>
        <row r="2841">
          <cell r="AW2841">
            <v>0</v>
          </cell>
          <cell r="AX2841">
            <v>0</v>
          </cell>
          <cell r="AY2841">
            <v>0</v>
          </cell>
          <cell r="AZ2841">
            <v>0</v>
          </cell>
        </row>
        <row r="2842">
          <cell r="AW2842">
            <v>0</v>
          </cell>
          <cell r="AX2842">
            <v>0</v>
          </cell>
          <cell r="AY2842">
            <v>0</v>
          </cell>
          <cell r="AZ2842">
            <v>0</v>
          </cell>
        </row>
        <row r="2843">
          <cell r="AW2843">
            <v>0</v>
          </cell>
          <cell r="AX2843">
            <v>0</v>
          </cell>
          <cell r="AY2843">
            <v>0</v>
          </cell>
          <cell r="AZ2843">
            <v>0</v>
          </cell>
        </row>
        <row r="2844">
          <cell r="AW2844">
            <v>0</v>
          </cell>
          <cell r="AX2844">
            <v>0</v>
          </cell>
          <cell r="AY2844">
            <v>0</v>
          </cell>
          <cell r="AZ2844">
            <v>0</v>
          </cell>
        </row>
        <row r="2845">
          <cell r="AW2845">
            <v>0</v>
          </cell>
          <cell r="AX2845">
            <v>0</v>
          </cell>
          <cell r="AY2845">
            <v>0</v>
          </cell>
          <cell r="AZ2845">
            <v>0</v>
          </cell>
        </row>
        <row r="2846">
          <cell r="AW2846">
            <v>0</v>
          </cell>
          <cell r="AX2846">
            <v>0</v>
          </cell>
          <cell r="AY2846">
            <v>0</v>
          </cell>
          <cell r="AZ2846">
            <v>0</v>
          </cell>
        </row>
        <row r="2847">
          <cell r="AW2847">
            <v>0</v>
          </cell>
          <cell r="AX2847">
            <v>0</v>
          </cell>
          <cell r="AY2847">
            <v>0</v>
          </cell>
          <cell r="AZ2847">
            <v>0</v>
          </cell>
        </row>
        <row r="2848">
          <cell r="AW2848">
            <v>0</v>
          </cell>
          <cell r="AX2848">
            <v>0</v>
          </cell>
          <cell r="AY2848">
            <v>0</v>
          </cell>
          <cell r="AZ2848">
            <v>0</v>
          </cell>
        </row>
        <row r="2849">
          <cell r="AW2849">
            <v>0</v>
          </cell>
          <cell r="AX2849">
            <v>0</v>
          </cell>
          <cell r="AY2849">
            <v>0</v>
          </cell>
          <cell r="AZ2849">
            <v>0</v>
          </cell>
        </row>
        <row r="2850">
          <cell r="AW2850">
            <v>0</v>
          </cell>
          <cell r="AX2850">
            <v>0</v>
          </cell>
          <cell r="AY2850">
            <v>0</v>
          </cell>
          <cell r="AZ2850">
            <v>0</v>
          </cell>
        </row>
        <row r="2851">
          <cell r="AW2851">
            <v>0</v>
          </cell>
          <cell r="AX2851">
            <v>0</v>
          </cell>
          <cell r="AY2851">
            <v>0</v>
          </cell>
          <cell r="AZ2851">
            <v>0</v>
          </cell>
        </row>
        <row r="2852">
          <cell r="AW2852">
            <v>0</v>
          </cell>
          <cell r="AX2852">
            <v>0</v>
          </cell>
          <cell r="AY2852">
            <v>0</v>
          </cell>
          <cell r="AZ2852">
            <v>0</v>
          </cell>
        </row>
        <row r="2853">
          <cell r="AW2853">
            <v>0</v>
          </cell>
          <cell r="AX2853">
            <v>0</v>
          </cell>
          <cell r="AY2853">
            <v>0</v>
          </cell>
          <cell r="AZ2853">
            <v>0</v>
          </cell>
        </row>
        <row r="2854">
          <cell r="AW2854">
            <v>0</v>
          </cell>
          <cell r="AX2854">
            <v>0</v>
          </cell>
          <cell r="AY2854">
            <v>0</v>
          </cell>
          <cell r="AZ2854">
            <v>0</v>
          </cell>
        </row>
        <row r="2855">
          <cell r="AW2855">
            <v>0</v>
          </cell>
          <cell r="AX2855">
            <v>0</v>
          </cell>
          <cell r="AY2855">
            <v>0</v>
          </cell>
          <cell r="AZ2855">
            <v>0</v>
          </cell>
        </row>
        <row r="2856">
          <cell r="AW2856">
            <v>0</v>
          </cell>
          <cell r="AX2856">
            <v>0</v>
          </cell>
          <cell r="AY2856">
            <v>0</v>
          </cell>
          <cell r="AZ2856">
            <v>0</v>
          </cell>
        </row>
        <row r="2857">
          <cell r="AW2857">
            <v>0</v>
          </cell>
          <cell r="AX2857">
            <v>0</v>
          </cell>
          <cell r="AY2857">
            <v>0</v>
          </cell>
          <cell r="AZ2857">
            <v>0</v>
          </cell>
        </row>
        <row r="2858">
          <cell r="AW2858">
            <v>0</v>
          </cell>
          <cell r="AX2858">
            <v>0</v>
          </cell>
          <cell r="AY2858">
            <v>0</v>
          </cell>
          <cell r="AZ2858">
            <v>0</v>
          </cell>
        </row>
        <row r="2859">
          <cell r="AW2859">
            <v>0</v>
          </cell>
          <cell r="AX2859">
            <v>0</v>
          </cell>
          <cell r="AY2859">
            <v>0</v>
          </cell>
          <cell r="AZ2859">
            <v>0</v>
          </cell>
        </row>
        <row r="2860">
          <cell r="AW2860">
            <v>0</v>
          </cell>
          <cell r="AX2860">
            <v>0</v>
          </cell>
          <cell r="AY2860">
            <v>0</v>
          </cell>
          <cell r="AZ2860">
            <v>0</v>
          </cell>
        </row>
        <row r="2861">
          <cell r="AW2861">
            <v>0</v>
          </cell>
          <cell r="AX2861">
            <v>0</v>
          </cell>
          <cell r="AY2861">
            <v>0</v>
          </cell>
          <cell r="AZ2861">
            <v>0</v>
          </cell>
        </row>
        <row r="2862">
          <cell r="AW2862">
            <v>0</v>
          </cell>
          <cell r="AX2862">
            <v>0</v>
          </cell>
          <cell r="AY2862">
            <v>0</v>
          </cell>
          <cell r="AZ2862">
            <v>0</v>
          </cell>
        </row>
        <row r="2863">
          <cell r="AW2863">
            <v>0</v>
          </cell>
          <cell r="AX2863">
            <v>0</v>
          </cell>
          <cell r="AY2863">
            <v>0</v>
          </cell>
          <cell r="AZ2863">
            <v>0</v>
          </cell>
        </row>
        <row r="2864">
          <cell r="AW2864">
            <v>0</v>
          </cell>
          <cell r="AX2864">
            <v>0</v>
          </cell>
          <cell r="AY2864">
            <v>0</v>
          </cell>
          <cell r="AZ2864">
            <v>0</v>
          </cell>
        </row>
        <row r="2865">
          <cell r="AW2865">
            <v>0</v>
          </cell>
          <cell r="AX2865">
            <v>0</v>
          </cell>
          <cell r="AY2865">
            <v>0</v>
          </cell>
          <cell r="AZ2865">
            <v>0</v>
          </cell>
        </row>
        <row r="2866">
          <cell r="AW2866">
            <v>0</v>
          </cell>
          <cell r="AX2866">
            <v>0</v>
          </cell>
          <cell r="AY2866">
            <v>0</v>
          </cell>
          <cell r="AZ2866">
            <v>0</v>
          </cell>
        </row>
        <row r="2867">
          <cell r="AW2867">
            <v>0</v>
          </cell>
          <cell r="AX2867">
            <v>0</v>
          </cell>
          <cell r="AY2867">
            <v>0</v>
          </cell>
          <cell r="AZ2867">
            <v>0</v>
          </cell>
        </row>
        <row r="2868">
          <cell r="AW2868">
            <v>0</v>
          </cell>
          <cell r="AX2868">
            <v>0</v>
          </cell>
          <cell r="AY2868">
            <v>0</v>
          </cell>
          <cell r="AZ2868">
            <v>0</v>
          </cell>
        </row>
        <row r="2869">
          <cell r="AW2869">
            <v>0</v>
          </cell>
          <cell r="AX2869">
            <v>0</v>
          </cell>
          <cell r="AY2869">
            <v>0</v>
          </cell>
          <cell r="AZ2869">
            <v>0</v>
          </cell>
        </row>
        <row r="2870">
          <cell r="AW2870">
            <v>0</v>
          </cell>
          <cell r="AX2870">
            <v>0</v>
          </cell>
          <cell r="AY2870">
            <v>0</v>
          </cell>
          <cell r="AZ2870">
            <v>0</v>
          </cell>
        </row>
        <row r="2871">
          <cell r="AW2871">
            <v>0</v>
          </cell>
          <cell r="AX2871">
            <v>0</v>
          </cell>
          <cell r="AY2871">
            <v>0</v>
          </cell>
          <cell r="AZ2871">
            <v>0</v>
          </cell>
        </row>
        <row r="2872">
          <cell r="AW2872">
            <v>0</v>
          </cell>
          <cell r="AX2872">
            <v>0</v>
          </cell>
          <cell r="AY2872">
            <v>0</v>
          </cell>
          <cell r="AZ2872">
            <v>0</v>
          </cell>
        </row>
        <row r="2873">
          <cell r="AW2873">
            <v>0</v>
          </cell>
          <cell r="AX2873">
            <v>0</v>
          </cell>
          <cell r="AY2873">
            <v>0</v>
          </cell>
          <cell r="AZ2873">
            <v>0</v>
          </cell>
        </row>
        <row r="2874">
          <cell r="AW2874">
            <v>0</v>
          </cell>
          <cell r="AX2874">
            <v>0</v>
          </cell>
          <cell r="AY2874">
            <v>0</v>
          </cell>
          <cell r="AZ2874">
            <v>0</v>
          </cell>
        </row>
        <row r="2875">
          <cell r="AW2875">
            <v>0</v>
          </cell>
          <cell r="AX2875">
            <v>0</v>
          </cell>
          <cell r="AY2875">
            <v>0</v>
          </cell>
          <cell r="AZ2875">
            <v>0</v>
          </cell>
        </row>
        <row r="2876">
          <cell r="AW2876">
            <v>0</v>
          </cell>
          <cell r="AX2876">
            <v>0</v>
          </cell>
          <cell r="AY2876">
            <v>0</v>
          </cell>
          <cell r="AZ2876">
            <v>0</v>
          </cell>
        </row>
        <row r="2877">
          <cell r="AW2877">
            <v>0</v>
          </cell>
          <cell r="AX2877">
            <v>0</v>
          </cell>
          <cell r="AY2877">
            <v>0</v>
          </cell>
          <cell r="AZ2877">
            <v>0</v>
          </cell>
        </row>
        <row r="2878">
          <cell r="AW2878">
            <v>0</v>
          </cell>
          <cell r="AX2878">
            <v>0</v>
          </cell>
          <cell r="AY2878">
            <v>0</v>
          </cell>
          <cell r="AZ2878">
            <v>0</v>
          </cell>
        </row>
        <row r="2879">
          <cell r="AW2879">
            <v>0</v>
          </cell>
          <cell r="AX2879">
            <v>0</v>
          </cell>
          <cell r="AY2879">
            <v>0</v>
          </cell>
          <cell r="AZ2879">
            <v>0</v>
          </cell>
        </row>
        <row r="2880">
          <cell r="AW2880">
            <v>0</v>
          </cell>
          <cell r="AX2880">
            <v>0</v>
          </cell>
          <cell r="AY2880">
            <v>0</v>
          </cell>
          <cell r="AZ2880">
            <v>0</v>
          </cell>
        </row>
        <row r="2881">
          <cell r="AW2881">
            <v>0</v>
          </cell>
          <cell r="AX2881">
            <v>0</v>
          </cell>
          <cell r="AY2881">
            <v>0</v>
          </cell>
          <cell r="AZ2881">
            <v>0</v>
          </cell>
        </row>
        <row r="2882">
          <cell r="AW2882">
            <v>0</v>
          </cell>
          <cell r="AX2882">
            <v>0</v>
          </cell>
          <cell r="AY2882">
            <v>0</v>
          </cell>
          <cell r="AZ2882">
            <v>0</v>
          </cell>
        </row>
        <row r="2883">
          <cell r="AW2883">
            <v>0</v>
          </cell>
          <cell r="AX2883">
            <v>0</v>
          </cell>
          <cell r="AY2883">
            <v>0</v>
          </cell>
          <cell r="AZ2883">
            <v>0</v>
          </cell>
        </row>
        <row r="2884">
          <cell r="AW2884">
            <v>0</v>
          </cell>
          <cell r="AX2884">
            <v>0</v>
          </cell>
          <cell r="AY2884">
            <v>0</v>
          </cell>
          <cell r="AZ2884">
            <v>0</v>
          </cell>
        </row>
        <row r="2885">
          <cell r="AW2885">
            <v>0</v>
          </cell>
          <cell r="AX2885">
            <v>0</v>
          </cell>
          <cell r="AY2885">
            <v>0</v>
          </cell>
          <cell r="AZ2885">
            <v>0</v>
          </cell>
        </row>
        <row r="2886">
          <cell r="AW2886">
            <v>0</v>
          </cell>
          <cell r="AX2886">
            <v>0</v>
          </cell>
          <cell r="AY2886">
            <v>0</v>
          </cell>
          <cell r="AZ2886">
            <v>0</v>
          </cell>
        </row>
        <row r="2887">
          <cell r="AW2887">
            <v>0</v>
          </cell>
          <cell r="AX2887">
            <v>0</v>
          </cell>
          <cell r="AY2887">
            <v>0</v>
          </cell>
          <cell r="AZ2887">
            <v>0</v>
          </cell>
        </row>
        <row r="2888">
          <cell r="AW2888">
            <v>0</v>
          </cell>
          <cell r="AX2888">
            <v>0</v>
          </cell>
          <cell r="AY2888">
            <v>0</v>
          </cell>
          <cell r="AZ2888">
            <v>0</v>
          </cell>
        </row>
        <row r="2889">
          <cell r="AW2889">
            <v>0</v>
          </cell>
          <cell r="AX2889">
            <v>0</v>
          </cell>
          <cell r="AY2889">
            <v>0</v>
          </cell>
          <cell r="AZ2889">
            <v>0</v>
          </cell>
        </row>
        <row r="2890">
          <cell r="AW2890">
            <v>0</v>
          </cell>
          <cell r="AX2890">
            <v>0</v>
          </cell>
          <cell r="AY2890">
            <v>0</v>
          </cell>
          <cell r="AZ2890">
            <v>0</v>
          </cell>
        </row>
        <row r="2891">
          <cell r="AW2891">
            <v>0</v>
          </cell>
          <cell r="AX2891">
            <v>0</v>
          </cell>
          <cell r="AY2891">
            <v>0</v>
          </cell>
          <cell r="AZ2891">
            <v>0</v>
          </cell>
        </row>
        <row r="2892">
          <cell r="AW2892">
            <v>0</v>
          </cell>
          <cell r="AX2892">
            <v>0</v>
          </cell>
          <cell r="AY2892">
            <v>0</v>
          </cell>
          <cell r="AZ2892">
            <v>0</v>
          </cell>
        </row>
        <row r="2893">
          <cell r="AW2893">
            <v>0</v>
          </cell>
          <cell r="AX2893">
            <v>0</v>
          </cell>
          <cell r="AY2893">
            <v>0</v>
          </cell>
          <cell r="AZ2893">
            <v>0</v>
          </cell>
        </row>
        <row r="2894">
          <cell r="AW2894">
            <v>0</v>
          </cell>
          <cell r="AX2894">
            <v>0</v>
          </cell>
          <cell r="AY2894">
            <v>0</v>
          </cell>
          <cell r="AZ2894">
            <v>0</v>
          </cell>
        </row>
        <row r="2895">
          <cell r="AW2895">
            <v>0</v>
          </cell>
          <cell r="AX2895">
            <v>0</v>
          </cell>
          <cell r="AY2895">
            <v>0</v>
          </cell>
          <cell r="AZ2895">
            <v>0</v>
          </cell>
        </row>
        <row r="2896">
          <cell r="AW2896">
            <v>0</v>
          </cell>
          <cell r="AX2896">
            <v>0</v>
          </cell>
          <cell r="AY2896">
            <v>0</v>
          </cell>
          <cell r="AZ2896">
            <v>0</v>
          </cell>
        </row>
        <row r="2897">
          <cell r="AW2897">
            <v>0</v>
          </cell>
          <cell r="AX2897">
            <v>0</v>
          </cell>
          <cell r="AY2897">
            <v>0</v>
          </cell>
          <cell r="AZ2897">
            <v>0</v>
          </cell>
        </row>
        <row r="2898">
          <cell r="AW2898">
            <v>0</v>
          </cell>
          <cell r="AX2898">
            <v>0</v>
          </cell>
          <cell r="AY2898">
            <v>0</v>
          </cell>
          <cell r="AZ2898">
            <v>0</v>
          </cell>
        </row>
        <row r="2899">
          <cell r="AW2899">
            <v>0</v>
          </cell>
          <cell r="AX2899">
            <v>0</v>
          </cell>
          <cell r="AY2899">
            <v>0</v>
          </cell>
          <cell r="AZ2899">
            <v>0</v>
          </cell>
        </row>
        <row r="2900">
          <cell r="AW2900">
            <v>0</v>
          </cell>
          <cell r="AX2900">
            <v>0</v>
          </cell>
          <cell r="AY2900">
            <v>0</v>
          </cell>
          <cell r="AZ2900">
            <v>0</v>
          </cell>
        </row>
        <row r="2901">
          <cell r="AW2901">
            <v>0</v>
          </cell>
          <cell r="AX2901">
            <v>0</v>
          </cell>
          <cell r="AY2901">
            <v>0</v>
          </cell>
          <cell r="AZ2901">
            <v>0</v>
          </cell>
        </row>
        <row r="2902">
          <cell r="AW2902">
            <v>0</v>
          </cell>
          <cell r="AX2902">
            <v>0</v>
          </cell>
          <cell r="AY2902">
            <v>0</v>
          </cell>
          <cell r="AZ2902">
            <v>0</v>
          </cell>
        </row>
        <row r="2903">
          <cell r="AW2903">
            <v>0</v>
          </cell>
          <cell r="AX2903">
            <v>0</v>
          </cell>
          <cell r="AY2903">
            <v>0</v>
          </cell>
          <cell r="AZ2903">
            <v>0</v>
          </cell>
        </row>
        <row r="2904">
          <cell r="AW2904">
            <v>0</v>
          </cell>
          <cell r="AX2904">
            <v>0</v>
          </cell>
          <cell r="AY2904">
            <v>0</v>
          </cell>
          <cell r="AZ2904">
            <v>0</v>
          </cell>
        </row>
        <row r="2905">
          <cell r="AW2905">
            <v>0</v>
          </cell>
          <cell r="AX2905">
            <v>0</v>
          </cell>
          <cell r="AY2905">
            <v>0</v>
          </cell>
          <cell r="AZ2905">
            <v>0</v>
          </cell>
        </row>
        <row r="2906">
          <cell r="AW2906">
            <v>0</v>
          </cell>
          <cell r="AX2906">
            <v>0</v>
          </cell>
          <cell r="AY2906">
            <v>0</v>
          </cell>
          <cell r="AZ2906">
            <v>0</v>
          </cell>
        </row>
        <row r="2907">
          <cell r="AW2907">
            <v>0</v>
          </cell>
          <cell r="AX2907">
            <v>0</v>
          </cell>
          <cell r="AY2907">
            <v>0</v>
          </cell>
          <cell r="AZ2907">
            <v>0</v>
          </cell>
        </row>
        <row r="2908">
          <cell r="AW2908">
            <v>0</v>
          </cell>
          <cell r="AX2908">
            <v>0</v>
          </cell>
          <cell r="AY2908">
            <v>0</v>
          </cell>
          <cell r="AZ2908">
            <v>0</v>
          </cell>
        </row>
        <row r="2909">
          <cell r="AW2909">
            <v>0</v>
          </cell>
          <cell r="AX2909">
            <v>0</v>
          </cell>
          <cell r="AY2909">
            <v>0</v>
          </cell>
          <cell r="AZ2909">
            <v>0</v>
          </cell>
        </row>
        <row r="2910">
          <cell r="AW2910">
            <v>0</v>
          </cell>
          <cell r="AX2910">
            <v>0</v>
          </cell>
          <cell r="AY2910">
            <v>0</v>
          </cell>
          <cell r="AZ2910">
            <v>0</v>
          </cell>
        </row>
        <row r="2911">
          <cell r="AW2911">
            <v>0</v>
          </cell>
          <cell r="AX2911">
            <v>0</v>
          </cell>
          <cell r="AY2911">
            <v>0</v>
          </cell>
          <cell r="AZ2911">
            <v>0</v>
          </cell>
        </row>
        <row r="2912">
          <cell r="AW2912">
            <v>0</v>
          </cell>
          <cell r="AX2912">
            <v>0</v>
          </cell>
          <cell r="AY2912">
            <v>0</v>
          </cell>
          <cell r="AZ2912">
            <v>0</v>
          </cell>
        </row>
        <row r="2913">
          <cell r="AW2913">
            <v>0</v>
          </cell>
          <cell r="AX2913">
            <v>0</v>
          </cell>
          <cell r="AY2913">
            <v>0</v>
          </cell>
          <cell r="AZ2913">
            <v>0</v>
          </cell>
        </row>
        <row r="2914">
          <cell r="AW2914">
            <v>0</v>
          </cell>
          <cell r="AX2914">
            <v>0</v>
          </cell>
          <cell r="AY2914">
            <v>0</v>
          </cell>
          <cell r="AZ2914">
            <v>0</v>
          </cell>
        </row>
        <row r="2915">
          <cell r="AW2915">
            <v>0</v>
          </cell>
          <cell r="AX2915">
            <v>0</v>
          </cell>
          <cell r="AY2915">
            <v>0</v>
          </cell>
          <cell r="AZ2915">
            <v>0</v>
          </cell>
        </row>
        <row r="2916">
          <cell r="AW2916">
            <v>0</v>
          </cell>
          <cell r="AX2916">
            <v>0</v>
          </cell>
          <cell r="AY2916">
            <v>0</v>
          </cell>
          <cell r="AZ2916">
            <v>0</v>
          </cell>
        </row>
        <row r="2917">
          <cell r="AW2917">
            <v>0</v>
          </cell>
          <cell r="AX2917">
            <v>0</v>
          </cell>
          <cell r="AY2917">
            <v>0</v>
          </cell>
          <cell r="AZ2917">
            <v>0</v>
          </cell>
        </row>
        <row r="2918">
          <cell r="AW2918">
            <v>0</v>
          </cell>
          <cell r="AX2918">
            <v>0</v>
          </cell>
          <cell r="AY2918">
            <v>0</v>
          </cell>
          <cell r="AZ2918">
            <v>0</v>
          </cell>
        </row>
        <row r="2919">
          <cell r="AW2919">
            <v>0</v>
          </cell>
          <cell r="AX2919">
            <v>0</v>
          </cell>
          <cell r="AY2919">
            <v>0</v>
          </cell>
          <cell r="AZ2919">
            <v>0</v>
          </cell>
        </row>
        <row r="2920">
          <cell r="AW2920">
            <v>0</v>
          </cell>
          <cell r="AX2920">
            <v>0</v>
          </cell>
          <cell r="AY2920">
            <v>0</v>
          </cell>
          <cell r="AZ2920">
            <v>0</v>
          </cell>
        </row>
        <row r="2921">
          <cell r="AW2921">
            <v>0</v>
          </cell>
          <cell r="AX2921">
            <v>0</v>
          </cell>
          <cell r="AY2921">
            <v>0</v>
          </cell>
          <cell r="AZ2921">
            <v>0</v>
          </cell>
        </row>
        <row r="2922">
          <cell r="AW2922">
            <v>0</v>
          </cell>
          <cell r="AX2922">
            <v>0</v>
          </cell>
          <cell r="AY2922">
            <v>0</v>
          </cell>
          <cell r="AZ2922">
            <v>0</v>
          </cell>
        </row>
        <row r="2923">
          <cell r="AW2923">
            <v>0</v>
          </cell>
          <cell r="AX2923">
            <v>0</v>
          </cell>
          <cell r="AY2923">
            <v>0</v>
          </cell>
          <cell r="AZ2923">
            <v>0</v>
          </cell>
        </row>
        <row r="2924">
          <cell r="AW2924">
            <v>0</v>
          </cell>
          <cell r="AX2924">
            <v>0</v>
          </cell>
          <cell r="AY2924">
            <v>0</v>
          </cell>
          <cell r="AZ2924">
            <v>0</v>
          </cell>
        </row>
        <row r="2925">
          <cell r="AW2925">
            <v>0</v>
          </cell>
          <cell r="AX2925">
            <v>0</v>
          </cell>
          <cell r="AY2925">
            <v>0</v>
          </cell>
          <cell r="AZ2925">
            <v>0</v>
          </cell>
        </row>
        <row r="2926">
          <cell r="AW2926">
            <v>0</v>
          </cell>
          <cell r="AX2926">
            <v>0</v>
          </cell>
          <cell r="AY2926">
            <v>0</v>
          </cell>
          <cell r="AZ2926">
            <v>0</v>
          </cell>
        </row>
        <row r="2927">
          <cell r="AW2927">
            <v>0</v>
          </cell>
          <cell r="AX2927">
            <v>0</v>
          </cell>
          <cell r="AY2927">
            <v>0</v>
          </cell>
          <cell r="AZ2927">
            <v>0</v>
          </cell>
        </row>
        <row r="2928">
          <cell r="AW2928">
            <v>0</v>
          </cell>
          <cell r="AX2928">
            <v>0</v>
          </cell>
          <cell r="AY2928">
            <v>0</v>
          </cell>
          <cell r="AZ2928">
            <v>0</v>
          </cell>
        </row>
        <row r="2929">
          <cell r="AW2929">
            <v>0</v>
          </cell>
          <cell r="AX2929">
            <v>0</v>
          </cell>
          <cell r="AY2929">
            <v>0</v>
          </cell>
          <cell r="AZ2929">
            <v>0</v>
          </cell>
        </row>
        <row r="2930">
          <cell r="AW2930">
            <v>0</v>
          </cell>
          <cell r="AX2930">
            <v>0</v>
          </cell>
          <cell r="AY2930">
            <v>0</v>
          </cell>
          <cell r="AZ2930">
            <v>0</v>
          </cell>
        </row>
        <row r="2931">
          <cell r="AW2931">
            <v>0</v>
          </cell>
          <cell r="AX2931">
            <v>0</v>
          </cell>
          <cell r="AY2931">
            <v>0</v>
          </cell>
          <cell r="AZ2931">
            <v>0</v>
          </cell>
        </row>
        <row r="2932">
          <cell r="AW2932">
            <v>0</v>
          </cell>
          <cell r="AX2932">
            <v>0</v>
          </cell>
          <cell r="AY2932">
            <v>0</v>
          </cell>
          <cell r="AZ2932">
            <v>0</v>
          </cell>
        </row>
        <row r="2933">
          <cell r="AW2933">
            <v>0</v>
          </cell>
          <cell r="AX2933">
            <v>0</v>
          </cell>
          <cell r="AY2933">
            <v>0</v>
          </cell>
          <cell r="AZ2933">
            <v>0</v>
          </cell>
        </row>
        <row r="2934">
          <cell r="AW2934">
            <v>0</v>
          </cell>
          <cell r="AX2934">
            <v>0</v>
          </cell>
          <cell r="AY2934">
            <v>0</v>
          </cell>
          <cell r="AZ2934">
            <v>0</v>
          </cell>
        </row>
        <row r="2935">
          <cell r="AW2935">
            <v>0</v>
          </cell>
          <cell r="AX2935">
            <v>0</v>
          </cell>
          <cell r="AY2935">
            <v>0</v>
          </cell>
          <cell r="AZ2935">
            <v>0</v>
          </cell>
        </row>
        <row r="2936">
          <cell r="AW2936">
            <v>0</v>
          </cell>
          <cell r="AX2936">
            <v>0</v>
          </cell>
          <cell r="AY2936">
            <v>0</v>
          </cell>
          <cell r="AZ2936">
            <v>0</v>
          </cell>
        </row>
        <row r="2937">
          <cell r="AW2937">
            <v>0</v>
          </cell>
          <cell r="AX2937">
            <v>0</v>
          </cell>
          <cell r="AY2937">
            <v>0</v>
          </cell>
          <cell r="AZ2937">
            <v>0</v>
          </cell>
        </row>
        <row r="2938">
          <cell r="AW2938">
            <v>0</v>
          </cell>
          <cell r="AX2938">
            <v>0</v>
          </cell>
          <cell r="AY2938">
            <v>0</v>
          </cell>
          <cell r="AZ2938">
            <v>0</v>
          </cell>
        </row>
        <row r="2939">
          <cell r="AW2939">
            <v>0</v>
          </cell>
          <cell r="AX2939">
            <v>0</v>
          </cell>
          <cell r="AY2939">
            <v>0</v>
          </cell>
          <cell r="AZ2939">
            <v>0</v>
          </cell>
        </row>
        <row r="2940">
          <cell r="AW2940">
            <v>0</v>
          </cell>
          <cell r="AX2940">
            <v>0</v>
          </cell>
          <cell r="AY2940">
            <v>0</v>
          </cell>
          <cell r="AZ2940">
            <v>0</v>
          </cell>
        </row>
        <row r="2941">
          <cell r="AW2941">
            <v>0</v>
          </cell>
          <cell r="AX2941">
            <v>0</v>
          </cell>
          <cell r="AY2941">
            <v>0</v>
          </cell>
          <cell r="AZ2941">
            <v>0</v>
          </cell>
        </row>
        <row r="2942">
          <cell r="AW2942">
            <v>0</v>
          </cell>
          <cell r="AX2942">
            <v>0</v>
          </cell>
          <cell r="AY2942">
            <v>0</v>
          </cell>
          <cell r="AZ2942">
            <v>0</v>
          </cell>
        </row>
        <row r="2943">
          <cell r="AW2943">
            <v>0</v>
          </cell>
          <cell r="AX2943">
            <v>0</v>
          </cell>
          <cell r="AY2943">
            <v>0</v>
          </cell>
          <cell r="AZ2943">
            <v>0</v>
          </cell>
        </row>
        <row r="2944">
          <cell r="AW2944">
            <v>0</v>
          </cell>
          <cell r="AX2944">
            <v>0</v>
          </cell>
          <cell r="AY2944">
            <v>0</v>
          </cell>
          <cell r="AZ2944">
            <v>0</v>
          </cell>
        </row>
        <row r="2945">
          <cell r="AW2945">
            <v>0</v>
          </cell>
          <cell r="AX2945">
            <v>0</v>
          </cell>
          <cell r="AY2945">
            <v>0</v>
          </cell>
          <cell r="AZ2945">
            <v>0</v>
          </cell>
        </row>
        <row r="2946">
          <cell r="AW2946">
            <v>0</v>
          </cell>
          <cell r="AX2946">
            <v>0</v>
          </cell>
          <cell r="AY2946">
            <v>0</v>
          </cell>
          <cell r="AZ2946">
            <v>0</v>
          </cell>
        </row>
        <row r="2947">
          <cell r="AW2947">
            <v>0</v>
          </cell>
          <cell r="AX2947">
            <v>0</v>
          </cell>
          <cell r="AY2947">
            <v>0</v>
          </cell>
          <cell r="AZ2947">
            <v>0</v>
          </cell>
        </row>
        <row r="2948">
          <cell r="AW2948">
            <v>0</v>
          </cell>
          <cell r="AX2948">
            <v>0</v>
          </cell>
          <cell r="AY2948">
            <v>0</v>
          </cell>
          <cell r="AZ2948">
            <v>0</v>
          </cell>
        </row>
        <row r="2949">
          <cell r="AW2949">
            <v>0</v>
          </cell>
          <cell r="AX2949">
            <v>0</v>
          </cell>
          <cell r="AY2949">
            <v>0</v>
          </cell>
          <cell r="AZ2949">
            <v>0</v>
          </cell>
        </row>
        <row r="2950">
          <cell r="AW2950">
            <v>0</v>
          </cell>
          <cell r="AX2950">
            <v>0</v>
          </cell>
          <cell r="AY2950">
            <v>0</v>
          </cell>
          <cell r="AZ2950">
            <v>0</v>
          </cell>
        </row>
        <row r="2951">
          <cell r="AW2951">
            <v>0</v>
          </cell>
          <cell r="AX2951">
            <v>0</v>
          </cell>
          <cell r="AY2951">
            <v>0</v>
          </cell>
          <cell r="AZ2951">
            <v>0</v>
          </cell>
        </row>
        <row r="2952">
          <cell r="AW2952">
            <v>0</v>
          </cell>
          <cell r="AX2952">
            <v>0</v>
          </cell>
          <cell r="AY2952">
            <v>0</v>
          </cell>
          <cell r="AZ2952">
            <v>0</v>
          </cell>
        </row>
        <row r="2953">
          <cell r="AW2953">
            <v>0</v>
          </cell>
          <cell r="AX2953">
            <v>0</v>
          </cell>
          <cell r="AY2953">
            <v>0</v>
          </cell>
          <cell r="AZ2953">
            <v>0</v>
          </cell>
        </row>
        <row r="2954">
          <cell r="AW2954">
            <v>0</v>
          </cell>
          <cell r="AX2954">
            <v>0</v>
          </cell>
          <cell r="AY2954">
            <v>0</v>
          </cell>
          <cell r="AZ2954">
            <v>0</v>
          </cell>
        </row>
        <row r="2955">
          <cell r="AW2955">
            <v>0</v>
          </cell>
          <cell r="AX2955">
            <v>0</v>
          </cell>
          <cell r="AY2955">
            <v>0</v>
          </cell>
          <cell r="AZ2955">
            <v>0</v>
          </cell>
        </row>
        <row r="2956">
          <cell r="AW2956">
            <v>0</v>
          </cell>
          <cell r="AX2956">
            <v>0</v>
          </cell>
          <cell r="AY2956">
            <v>0</v>
          </cell>
          <cell r="AZ2956">
            <v>0</v>
          </cell>
        </row>
        <row r="2957">
          <cell r="AW2957">
            <v>0</v>
          </cell>
          <cell r="AX2957">
            <v>0</v>
          </cell>
          <cell r="AY2957">
            <v>0</v>
          </cell>
          <cell r="AZ2957">
            <v>0</v>
          </cell>
        </row>
        <row r="2958">
          <cell r="AW2958">
            <v>0</v>
          </cell>
          <cell r="AX2958">
            <v>0</v>
          </cell>
          <cell r="AY2958">
            <v>0</v>
          </cell>
          <cell r="AZ2958">
            <v>0</v>
          </cell>
        </row>
        <row r="2959">
          <cell r="AW2959">
            <v>0</v>
          </cell>
          <cell r="AX2959">
            <v>0</v>
          </cell>
          <cell r="AY2959">
            <v>0</v>
          </cell>
          <cell r="AZ2959">
            <v>0</v>
          </cell>
        </row>
        <row r="2960">
          <cell r="AW2960">
            <v>0</v>
          </cell>
          <cell r="AX2960">
            <v>0</v>
          </cell>
          <cell r="AY2960">
            <v>0</v>
          </cell>
          <cell r="AZ2960">
            <v>0</v>
          </cell>
        </row>
        <row r="2961">
          <cell r="AW2961">
            <v>0</v>
          </cell>
          <cell r="AX2961">
            <v>0</v>
          </cell>
          <cell r="AY2961">
            <v>0</v>
          </cell>
          <cell r="AZ2961">
            <v>0</v>
          </cell>
        </row>
        <row r="2962">
          <cell r="AW2962">
            <v>0</v>
          </cell>
          <cell r="AX2962">
            <v>0</v>
          </cell>
          <cell r="AY2962">
            <v>0</v>
          </cell>
          <cell r="AZ2962">
            <v>0</v>
          </cell>
        </row>
        <row r="2963">
          <cell r="AW2963">
            <v>0</v>
          </cell>
          <cell r="AX2963">
            <v>0</v>
          </cell>
          <cell r="AY2963">
            <v>0</v>
          </cell>
          <cell r="AZ2963">
            <v>0</v>
          </cell>
        </row>
        <row r="2964">
          <cell r="AW2964">
            <v>0</v>
          </cell>
          <cell r="AX2964">
            <v>0</v>
          </cell>
          <cell r="AY2964">
            <v>0</v>
          </cell>
          <cell r="AZ2964">
            <v>0</v>
          </cell>
        </row>
        <row r="2965">
          <cell r="AW2965">
            <v>0</v>
          </cell>
          <cell r="AX2965">
            <v>0</v>
          </cell>
          <cell r="AY2965">
            <v>0</v>
          </cell>
          <cell r="AZ2965">
            <v>0</v>
          </cell>
        </row>
        <row r="2966">
          <cell r="AW2966">
            <v>0</v>
          </cell>
          <cell r="AX2966">
            <v>0</v>
          </cell>
          <cell r="AY2966">
            <v>0</v>
          </cell>
          <cell r="AZ2966">
            <v>0</v>
          </cell>
        </row>
        <row r="2967">
          <cell r="AW2967">
            <v>0</v>
          </cell>
          <cell r="AX2967">
            <v>0</v>
          </cell>
          <cell r="AY2967">
            <v>0</v>
          </cell>
          <cell r="AZ2967">
            <v>0</v>
          </cell>
        </row>
        <row r="2968">
          <cell r="AW2968">
            <v>0</v>
          </cell>
          <cell r="AX2968">
            <v>0</v>
          </cell>
          <cell r="AY2968">
            <v>0</v>
          </cell>
          <cell r="AZ2968">
            <v>0</v>
          </cell>
        </row>
        <row r="2969">
          <cell r="AW2969">
            <v>0</v>
          </cell>
          <cell r="AX2969">
            <v>0</v>
          </cell>
          <cell r="AY2969">
            <v>0</v>
          </cell>
          <cell r="AZ2969">
            <v>0</v>
          </cell>
        </row>
        <row r="2970">
          <cell r="AW2970">
            <v>0</v>
          </cell>
          <cell r="AX2970">
            <v>0</v>
          </cell>
          <cell r="AY2970">
            <v>0</v>
          </cell>
          <cell r="AZ2970">
            <v>0</v>
          </cell>
        </row>
        <row r="2971">
          <cell r="AW2971">
            <v>0</v>
          </cell>
          <cell r="AX2971">
            <v>0</v>
          </cell>
          <cell r="AY2971">
            <v>0</v>
          </cell>
          <cell r="AZ2971">
            <v>0</v>
          </cell>
        </row>
        <row r="2972">
          <cell r="AW2972">
            <v>0</v>
          </cell>
          <cell r="AX2972">
            <v>0</v>
          </cell>
          <cell r="AY2972">
            <v>0</v>
          </cell>
          <cell r="AZ2972">
            <v>0</v>
          </cell>
        </row>
        <row r="2973">
          <cell r="AW2973">
            <v>0</v>
          </cell>
          <cell r="AX2973">
            <v>0</v>
          </cell>
          <cell r="AY2973">
            <v>0</v>
          </cell>
          <cell r="AZ2973">
            <v>0</v>
          </cell>
        </row>
        <row r="2974">
          <cell r="AW2974">
            <v>0</v>
          </cell>
          <cell r="AX2974">
            <v>0</v>
          </cell>
          <cell r="AY2974">
            <v>0</v>
          </cell>
          <cell r="AZ2974">
            <v>0</v>
          </cell>
        </row>
        <row r="2975">
          <cell r="AW2975">
            <v>0</v>
          </cell>
          <cell r="AX2975">
            <v>0</v>
          </cell>
          <cell r="AY2975">
            <v>0</v>
          </cell>
          <cell r="AZ2975">
            <v>0</v>
          </cell>
        </row>
        <row r="2976">
          <cell r="AW2976">
            <v>0</v>
          </cell>
          <cell r="AX2976">
            <v>0</v>
          </cell>
          <cell r="AY2976">
            <v>0</v>
          </cell>
          <cell r="AZ2976">
            <v>0</v>
          </cell>
        </row>
        <row r="2977">
          <cell r="AW2977">
            <v>0</v>
          </cell>
          <cell r="AX2977">
            <v>0</v>
          </cell>
          <cell r="AY2977">
            <v>0</v>
          </cell>
          <cell r="AZ2977">
            <v>0</v>
          </cell>
        </row>
        <row r="2978">
          <cell r="AW2978">
            <v>0</v>
          </cell>
          <cell r="AX2978">
            <v>0</v>
          </cell>
          <cell r="AY2978">
            <v>0</v>
          </cell>
          <cell r="AZ2978">
            <v>0</v>
          </cell>
        </row>
        <row r="2979">
          <cell r="AW2979">
            <v>0</v>
          </cell>
          <cell r="AX2979">
            <v>0</v>
          </cell>
          <cell r="AY2979">
            <v>0</v>
          </cell>
          <cell r="AZ2979">
            <v>0</v>
          </cell>
        </row>
        <row r="2980">
          <cell r="AW2980">
            <v>0</v>
          </cell>
          <cell r="AX2980">
            <v>0</v>
          </cell>
          <cell r="AY2980">
            <v>0</v>
          </cell>
          <cell r="AZ2980">
            <v>0</v>
          </cell>
        </row>
        <row r="2981">
          <cell r="AW2981">
            <v>0</v>
          </cell>
          <cell r="AX2981">
            <v>0</v>
          </cell>
          <cell r="AY2981">
            <v>0</v>
          </cell>
          <cell r="AZ2981">
            <v>0</v>
          </cell>
        </row>
        <row r="2982">
          <cell r="AW2982">
            <v>0</v>
          </cell>
          <cell r="AX2982">
            <v>0</v>
          </cell>
          <cell r="AY2982">
            <v>0</v>
          </cell>
          <cell r="AZ2982">
            <v>0</v>
          </cell>
        </row>
        <row r="2983">
          <cell r="AW2983">
            <v>0</v>
          </cell>
          <cell r="AX2983">
            <v>0</v>
          </cell>
          <cell r="AY2983">
            <v>0</v>
          </cell>
          <cell r="AZ2983">
            <v>0</v>
          </cell>
        </row>
        <row r="2984">
          <cell r="AW2984">
            <v>0</v>
          </cell>
          <cell r="AX2984">
            <v>0</v>
          </cell>
          <cell r="AY2984">
            <v>0</v>
          </cell>
          <cell r="AZ2984">
            <v>0</v>
          </cell>
        </row>
        <row r="2985">
          <cell r="AW2985">
            <v>0</v>
          </cell>
          <cell r="AX2985">
            <v>0</v>
          </cell>
          <cell r="AY2985">
            <v>0</v>
          </cell>
          <cell r="AZ2985">
            <v>0</v>
          </cell>
        </row>
        <row r="2986">
          <cell r="AW2986">
            <v>0</v>
          </cell>
          <cell r="AX2986">
            <v>0</v>
          </cell>
          <cell r="AY2986">
            <v>0</v>
          </cell>
          <cell r="AZ2986">
            <v>0</v>
          </cell>
        </row>
        <row r="2987">
          <cell r="AW2987">
            <v>0</v>
          </cell>
          <cell r="AX2987">
            <v>0</v>
          </cell>
          <cell r="AY2987">
            <v>0</v>
          </cell>
          <cell r="AZ2987">
            <v>0</v>
          </cell>
        </row>
        <row r="2988">
          <cell r="AW2988">
            <v>0</v>
          </cell>
          <cell r="AX2988">
            <v>0</v>
          </cell>
          <cell r="AY2988">
            <v>0</v>
          </cell>
          <cell r="AZ2988">
            <v>0</v>
          </cell>
        </row>
        <row r="2989">
          <cell r="AW2989">
            <v>0</v>
          </cell>
          <cell r="AX2989">
            <v>0</v>
          </cell>
          <cell r="AY2989">
            <v>0</v>
          </cell>
          <cell r="AZ2989">
            <v>0</v>
          </cell>
        </row>
        <row r="2990">
          <cell r="AW2990">
            <v>0</v>
          </cell>
          <cell r="AX2990">
            <v>0</v>
          </cell>
          <cell r="AY2990">
            <v>0</v>
          </cell>
          <cell r="AZ2990">
            <v>0</v>
          </cell>
        </row>
        <row r="2991">
          <cell r="AW2991">
            <v>0</v>
          </cell>
          <cell r="AX2991">
            <v>0</v>
          </cell>
          <cell r="AY2991">
            <v>0</v>
          </cell>
          <cell r="AZ2991">
            <v>0</v>
          </cell>
        </row>
        <row r="2992">
          <cell r="AW2992">
            <v>0</v>
          </cell>
          <cell r="AX2992">
            <v>0</v>
          </cell>
          <cell r="AY2992">
            <v>0</v>
          </cell>
          <cell r="AZ2992">
            <v>0</v>
          </cell>
        </row>
        <row r="2993">
          <cell r="AW2993">
            <v>0</v>
          </cell>
          <cell r="AX2993">
            <v>0</v>
          </cell>
          <cell r="AY2993">
            <v>0</v>
          </cell>
          <cell r="AZ2993">
            <v>0</v>
          </cell>
        </row>
        <row r="2994">
          <cell r="AW2994">
            <v>0</v>
          </cell>
          <cell r="AX2994">
            <v>0</v>
          </cell>
          <cell r="AY2994">
            <v>0</v>
          </cell>
          <cell r="AZ2994">
            <v>0</v>
          </cell>
        </row>
        <row r="2995">
          <cell r="AW2995">
            <v>0</v>
          </cell>
          <cell r="AX2995">
            <v>0</v>
          </cell>
          <cell r="AY2995">
            <v>0</v>
          </cell>
          <cell r="AZ2995">
            <v>0</v>
          </cell>
        </row>
        <row r="2996">
          <cell r="AW2996">
            <v>0</v>
          </cell>
          <cell r="AX2996">
            <v>0</v>
          </cell>
          <cell r="AY2996">
            <v>0</v>
          </cell>
          <cell r="AZ2996">
            <v>0</v>
          </cell>
        </row>
        <row r="2997">
          <cell r="AW2997">
            <v>0</v>
          </cell>
          <cell r="AX2997">
            <v>0</v>
          </cell>
          <cell r="AY2997">
            <v>0</v>
          </cell>
          <cell r="AZ2997">
            <v>0</v>
          </cell>
        </row>
        <row r="2998">
          <cell r="AW2998">
            <v>0</v>
          </cell>
          <cell r="AX2998">
            <v>0</v>
          </cell>
          <cell r="AY2998">
            <v>0</v>
          </cell>
          <cell r="AZ2998">
            <v>0</v>
          </cell>
        </row>
        <row r="2999">
          <cell r="AW2999">
            <v>0</v>
          </cell>
          <cell r="AX2999">
            <v>0</v>
          </cell>
          <cell r="AY2999">
            <v>0</v>
          </cell>
          <cell r="AZ2999">
            <v>0</v>
          </cell>
        </row>
        <row r="3000">
          <cell r="AW3000">
            <v>0</v>
          </cell>
          <cell r="AX3000">
            <v>0</v>
          </cell>
          <cell r="AY3000">
            <v>0</v>
          </cell>
          <cell r="AZ3000">
            <v>0</v>
          </cell>
        </row>
        <row r="3001">
          <cell r="AW3001">
            <v>0</v>
          </cell>
          <cell r="AX3001">
            <v>0</v>
          </cell>
          <cell r="AY3001">
            <v>0</v>
          </cell>
          <cell r="AZ3001">
            <v>0</v>
          </cell>
        </row>
        <row r="3002">
          <cell r="AW3002">
            <v>0</v>
          </cell>
          <cell r="AX3002">
            <v>0</v>
          </cell>
          <cell r="AY3002">
            <v>0</v>
          </cell>
          <cell r="AZ3002">
            <v>0</v>
          </cell>
        </row>
        <row r="3003">
          <cell r="AW3003">
            <v>0</v>
          </cell>
          <cell r="AX3003">
            <v>0</v>
          </cell>
          <cell r="AY3003">
            <v>0</v>
          </cell>
          <cell r="AZ3003">
            <v>0</v>
          </cell>
        </row>
        <row r="3004">
          <cell r="AW3004">
            <v>0</v>
          </cell>
          <cell r="AX3004">
            <v>0</v>
          </cell>
          <cell r="AY3004">
            <v>0</v>
          </cell>
          <cell r="AZ3004">
            <v>0</v>
          </cell>
        </row>
        <row r="3005">
          <cell r="AW3005">
            <v>0</v>
          </cell>
          <cell r="AX3005">
            <v>0</v>
          </cell>
          <cell r="AY3005">
            <v>0</v>
          </cell>
          <cell r="AZ3005">
            <v>0</v>
          </cell>
        </row>
        <row r="3006">
          <cell r="AW3006">
            <v>0</v>
          </cell>
          <cell r="AX3006">
            <v>0</v>
          </cell>
          <cell r="AY3006">
            <v>0</v>
          </cell>
          <cell r="AZ3006">
            <v>0</v>
          </cell>
        </row>
        <row r="3007">
          <cell r="AW3007">
            <v>0</v>
          </cell>
          <cell r="AX3007">
            <v>0</v>
          </cell>
          <cell r="AY3007">
            <v>0</v>
          </cell>
          <cell r="AZ3007">
            <v>0</v>
          </cell>
        </row>
        <row r="3008">
          <cell r="AW3008">
            <v>0</v>
          </cell>
          <cell r="AX3008">
            <v>0</v>
          </cell>
          <cell r="AY3008">
            <v>0</v>
          </cell>
          <cell r="AZ3008">
            <v>0</v>
          </cell>
        </row>
        <row r="3009">
          <cell r="AW3009">
            <v>0</v>
          </cell>
          <cell r="AX3009">
            <v>0</v>
          </cell>
          <cell r="AY3009">
            <v>0</v>
          </cell>
          <cell r="AZ3009">
            <v>0</v>
          </cell>
        </row>
        <row r="3010">
          <cell r="AW3010">
            <v>0</v>
          </cell>
          <cell r="AX3010">
            <v>0</v>
          </cell>
          <cell r="AY3010">
            <v>0</v>
          </cell>
          <cell r="AZ3010">
            <v>0</v>
          </cell>
        </row>
        <row r="3011">
          <cell r="AW3011">
            <v>0</v>
          </cell>
          <cell r="AX3011">
            <v>0</v>
          </cell>
          <cell r="AY3011">
            <v>0</v>
          </cell>
          <cell r="AZ3011">
            <v>0</v>
          </cell>
        </row>
        <row r="3012">
          <cell r="AW3012">
            <v>0</v>
          </cell>
          <cell r="AX3012">
            <v>0</v>
          </cell>
          <cell r="AY3012">
            <v>0</v>
          </cell>
          <cell r="AZ3012">
            <v>0</v>
          </cell>
        </row>
        <row r="3013">
          <cell r="AW3013">
            <v>0</v>
          </cell>
          <cell r="AX3013">
            <v>0</v>
          </cell>
          <cell r="AY3013">
            <v>0</v>
          </cell>
          <cell r="AZ3013">
            <v>0</v>
          </cell>
        </row>
        <row r="3014">
          <cell r="AW3014">
            <v>0</v>
          </cell>
          <cell r="AX3014">
            <v>0</v>
          </cell>
          <cell r="AY3014">
            <v>0</v>
          </cell>
          <cell r="AZ3014">
            <v>0</v>
          </cell>
        </row>
        <row r="3015">
          <cell r="AW3015">
            <v>0</v>
          </cell>
          <cell r="AX3015">
            <v>0</v>
          </cell>
          <cell r="AY3015">
            <v>0</v>
          </cell>
          <cell r="AZ3015">
            <v>0</v>
          </cell>
        </row>
        <row r="3016">
          <cell r="AW3016">
            <v>0</v>
          </cell>
          <cell r="AX3016">
            <v>0</v>
          </cell>
          <cell r="AY3016">
            <v>0</v>
          </cell>
          <cell r="AZ3016">
            <v>0</v>
          </cell>
        </row>
        <row r="3017">
          <cell r="AW3017">
            <v>0</v>
          </cell>
          <cell r="AX3017">
            <v>0</v>
          </cell>
          <cell r="AY3017">
            <v>0</v>
          </cell>
          <cell r="AZ3017">
            <v>0</v>
          </cell>
        </row>
        <row r="3018">
          <cell r="AW3018">
            <v>0</v>
          </cell>
          <cell r="AX3018">
            <v>0</v>
          </cell>
          <cell r="AY3018">
            <v>0</v>
          </cell>
          <cell r="AZ3018">
            <v>0</v>
          </cell>
        </row>
        <row r="3019">
          <cell r="AW3019">
            <v>0</v>
          </cell>
          <cell r="AX3019">
            <v>0</v>
          </cell>
          <cell r="AY3019">
            <v>0</v>
          </cell>
          <cell r="AZ3019">
            <v>0</v>
          </cell>
        </row>
        <row r="3020">
          <cell r="AW3020">
            <v>0</v>
          </cell>
          <cell r="AX3020">
            <v>0</v>
          </cell>
          <cell r="AY3020">
            <v>0</v>
          </cell>
          <cell r="AZ3020">
            <v>0</v>
          </cell>
        </row>
        <row r="3021">
          <cell r="AW3021">
            <v>0</v>
          </cell>
          <cell r="AX3021">
            <v>0</v>
          </cell>
          <cell r="AY3021">
            <v>0</v>
          </cell>
          <cell r="AZ3021">
            <v>0</v>
          </cell>
        </row>
        <row r="3022">
          <cell r="AW3022">
            <v>0</v>
          </cell>
          <cell r="AX3022">
            <v>0</v>
          </cell>
          <cell r="AY3022">
            <v>0</v>
          </cell>
          <cell r="AZ3022">
            <v>0</v>
          </cell>
        </row>
        <row r="3023">
          <cell r="AW3023">
            <v>0</v>
          </cell>
          <cell r="AX3023">
            <v>0</v>
          </cell>
          <cell r="AY3023">
            <v>0</v>
          </cell>
          <cell r="AZ3023">
            <v>0</v>
          </cell>
        </row>
        <row r="3024">
          <cell r="AW3024">
            <v>0</v>
          </cell>
          <cell r="AX3024">
            <v>0</v>
          </cell>
          <cell r="AY3024">
            <v>0</v>
          </cell>
          <cell r="AZ3024">
            <v>0</v>
          </cell>
        </row>
        <row r="3025">
          <cell r="AW3025">
            <v>0</v>
          </cell>
          <cell r="AX3025">
            <v>0</v>
          </cell>
          <cell r="AY3025">
            <v>0</v>
          </cell>
          <cell r="AZ3025">
            <v>0</v>
          </cell>
        </row>
        <row r="3026">
          <cell r="AW3026">
            <v>0</v>
          </cell>
          <cell r="AX3026">
            <v>0</v>
          </cell>
          <cell r="AY3026">
            <v>0</v>
          </cell>
          <cell r="AZ3026">
            <v>0</v>
          </cell>
        </row>
        <row r="3027">
          <cell r="AW3027">
            <v>0</v>
          </cell>
          <cell r="AX3027">
            <v>0</v>
          </cell>
          <cell r="AY3027">
            <v>0</v>
          </cell>
          <cell r="AZ3027">
            <v>0</v>
          </cell>
        </row>
        <row r="3028">
          <cell r="AW3028">
            <v>0</v>
          </cell>
          <cell r="AX3028">
            <v>0</v>
          </cell>
          <cell r="AY3028">
            <v>0</v>
          </cell>
          <cell r="AZ3028">
            <v>0</v>
          </cell>
        </row>
        <row r="3029">
          <cell r="AW3029">
            <v>0</v>
          </cell>
          <cell r="AX3029">
            <v>0</v>
          </cell>
          <cell r="AY3029">
            <v>0</v>
          </cell>
          <cell r="AZ3029">
            <v>0</v>
          </cell>
        </row>
        <row r="3030">
          <cell r="AW3030">
            <v>0</v>
          </cell>
          <cell r="AX3030">
            <v>0</v>
          </cell>
          <cell r="AY3030">
            <v>0</v>
          </cell>
          <cell r="AZ3030">
            <v>0</v>
          </cell>
        </row>
        <row r="3031">
          <cell r="AW3031">
            <v>0</v>
          </cell>
          <cell r="AX3031">
            <v>0</v>
          </cell>
          <cell r="AY3031">
            <v>0</v>
          </cell>
          <cell r="AZ3031">
            <v>0</v>
          </cell>
        </row>
        <row r="3032">
          <cell r="AW3032">
            <v>0</v>
          </cell>
          <cell r="AX3032">
            <v>0</v>
          </cell>
          <cell r="AY3032">
            <v>0</v>
          </cell>
          <cell r="AZ3032">
            <v>0</v>
          </cell>
        </row>
        <row r="3033">
          <cell r="AW3033">
            <v>0</v>
          </cell>
          <cell r="AX3033">
            <v>0</v>
          </cell>
          <cell r="AY3033">
            <v>0</v>
          </cell>
          <cell r="AZ3033">
            <v>0</v>
          </cell>
        </row>
        <row r="3034">
          <cell r="AW3034">
            <v>0</v>
          </cell>
          <cell r="AX3034">
            <v>0</v>
          </cell>
          <cell r="AY3034">
            <v>0</v>
          </cell>
          <cell r="AZ3034">
            <v>0</v>
          </cell>
        </row>
        <row r="3035">
          <cell r="AW3035">
            <v>0</v>
          </cell>
          <cell r="AX3035">
            <v>0</v>
          </cell>
          <cell r="AY3035">
            <v>0</v>
          </cell>
          <cell r="AZ3035">
            <v>0</v>
          </cell>
        </row>
        <row r="3036">
          <cell r="AW3036">
            <v>0</v>
          </cell>
          <cell r="AX3036">
            <v>0</v>
          </cell>
          <cell r="AY3036">
            <v>0</v>
          </cell>
          <cell r="AZ3036">
            <v>0</v>
          </cell>
        </row>
        <row r="3037">
          <cell r="AW3037">
            <v>0</v>
          </cell>
          <cell r="AX3037">
            <v>0</v>
          </cell>
          <cell r="AY3037">
            <v>0</v>
          </cell>
          <cell r="AZ3037">
            <v>0</v>
          </cell>
        </row>
        <row r="3038">
          <cell r="AW3038">
            <v>0</v>
          </cell>
          <cell r="AX3038">
            <v>0</v>
          </cell>
          <cell r="AY3038">
            <v>0</v>
          </cell>
          <cell r="AZ3038">
            <v>0</v>
          </cell>
        </row>
        <row r="3039">
          <cell r="AW3039">
            <v>0</v>
          </cell>
          <cell r="AX3039">
            <v>0</v>
          </cell>
          <cell r="AY3039">
            <v>0</v>
          </cell>
          <cell r="AZ3039">
            <v>0</v>
          </cell>
        </row>
        <row r="3040">
          <cell r="AW3040">
            <v>0</v>
          </cell>
          <cell r="AX3040">
            <v>0</v>
          </cell>
          <cell r="AY3040">
            <v>0</v>
          </cell>
          <cell r="AZ3040">
            <v>0</v>
          </cell>
        </row>
        <row r="3041">
          <cell r="AW3041">
            <v>0</v>
          </cell>
          <cell r="AX3041">
            <v>0</v>
          </cell>
          <cell r="AY3041">
            <v>0</v>
          </cell>
          <cell r="AZ3041">
            <v>0</v>
          </cell>
        </row>
        <row r="3042">
          <cell r="AW3042">
            <v>0</v>
          </cell>
          <cell r="AX3042">
            <v>0</v>
          </cell>
          <cell r="AY3042">
            <v>0</v>
          </cell>
          <cell r="AZ3042">
            <v>0</v>
          </cell>
        </row>
        <row r="3043">
          <cell r="AW3043">
            <v>0</v>
          </cell>
          <cell r="AX3043">
            <v>0</v>
          </cell>
          <cell r="AY3043">
            <v>0</v>
          </cell>
          <cell r="AZ3043">
            <v>0</v>
          </cell>
        </row>
        <row r="3044">
          <cell r="AW3044">
            <v>0</v>
          </cell>
          <cell r="AX3044">
            <v>0</v>
          </cell>
          <cell r="AY3044">
            <v>0</v>
          </cell>
          <cell r="AZ3044">
            <v>0</v>
          </cell>
        </row>
        <row r="3045">
          <cell r="AW3045">
            <v>0</v>
          </cell>
          <cell r="AX3045">
            <v>0</v>
          </cell>
          <cell r="AY3045">
            <v>0</v>
          </cell>
          <cell r="AZ3045">
            <v>0</v>
          </cell>
        </row>
        <row r="3046">
          <cell r="AW3046">
            <v>0</v>
          </cell>
          <cell r="AX3046">
            <v>0</v>
          </cell>
          <cell r="AY3046">
            <v>0</v>
          </cell>
          <cell r="AZ3046">
            <v>0</v>
          </cell>
        </row>
        <row r="3047">
          <cell r="AW3047">
            <v>0</v>
          </cell>
          <cell r="AX3047">
            <v>0</v>
          </cell>
          <cell r="AY3047">
            <v>0</v>
          </cell>
          <cell r="AZ3047">
            <v>0</v>
          </cell>
        </row>
        <row r="3048">
          <cell r="AW3048">
            <v>0</v>
          </cell>
          <cell r="AX3048">
            <v>0</v>
          </cell>
          <cell r="AY3048">
            <v>0</v>
          </cell>
          <cell r="AZ3048">
            <v>0</v>
          </cell>
        </row>
        <row r="3049">
          <cell r="AW3049">
            <v>0</v>
          </cell>
          <cell r="AX3049">
            <v>0</v>
          </cell>
          <cell r="AY3049">
            <v>0</v>
          </cell>
          <cell r="AZ3049">
            <v>0</v>
          </cell>
        </row>
        <row r="3050">
          <cell r="AW3050">
            <v>0</v>
          </cell>
          <cell r="AX3050">
            <v>0</v>
          </cell>
          <cell r="AY3050">
            <v>0</v>
          </cell>
          <cell r="AZ3050">
            <v>0</v>
          </cell>
        </row>
        <row r="3051">
          <cell r="AW3051">
            <v>0</v>
          </cell>
          <cell r="AX3051">
            <v>0</v>
          </cell>
          <cell r="AY3051">
            <v>0</v>
          </cell>
          <cell r="AZ3051">
            <v>0</v>
          </cell>
        </row>
        <row r="3052">
          <cell r="AW3052">
            <v>0</v>
          </cell>
          <cell r="AX3052">
            <v>0</v>
          </cell>
          <cell r="AY3052">
            <v>0</v>
          </cell>
          <cell r="AZ3052">
            <v>0</v>
          </cell>
        </row>
        <row r="3053">
          <cell r="AW3053">
            <v>0</v>
          </cell>
          <cell r="AX3053">
            <v>0</v>
          </cell>
          <cell r="AY3053">
            <v>0</v>
          </cell>
          <cell r="AZ3053">
            <v>0</v>
          </cell>
        </row>
        <row r="3054">
          <cell r="AW3054">
            <v>0</v>
          </cell>
          <cell r="AX3054">
            <v>0</v>
          </cell>
          <cell r="AY3054">
            <v>0</v>
          </cell>
          <cell r="AZ3054">
            <v>0</v>
          </cell>
        </row>
        <row r="3055">
          <cell r="AW3055">
            <v>0</v>
          </cell>
          <cell r="AX3055">
            <v>0</v>
          </cell>
          <cell r="AY3055">
            <v>0</v>
          </cell>
          <cell r="AZ3055">
            <v>0</v>
          </cell>
        </row>
        <row r="3056">
          <cell r="AW3056">
            <v>0</v>
          </cell>
          <cell r="AX3056">
            <v>0</v>
          </cell>
          <cell r="AY3056">
            <v>0</v>
          </cell>
          <cell r="AZ3056">
            <v>0</v>
          </cell>
        </row>
        <row r="3057">
          <cell r="AW3057">
            <v>0</v>
          </cell>
          <cell r="AX3057">
            <v>0</v>
          </cell>
          <cell r="AY3057">
            <v>0</v>
          </cell>
          <cell r="AZ3057">
            <v>0</v>
          </cell>
        </row>
        <row r="3058">
          <cell r="AW3058">
            <v>0</v>
          </cell>
          <cell r="AX3058">
            <v>0</v>
          </cell>
          <cell r="AY3058">
            <v>0</v>
          </cell>
          <cell r="AZ3058">
            <v>0</v>
          </cell>
        </row>
        <row r="3059">
          <cell r="AW3059">
            <v>0</v>
          </cell>
          <cell r="AX3059">
            <v>0</v>
          </cell>
          <cell r="AY3059">
            <v>0</v>
          </cell>
          <cell r="AZ3059">
            <v>0</v>
          </cell>
        </row>
        <row r="3060">
          <cell r="AW3060">
            <v>0</v>
          </cell>
          <cell r="AX3060">
            <v>0</v>
          </cell>
          <cell r="AY3060">
            <v>0</v>
          </cell>
          <cell r="AZ3060">
            <v>0</v>
          </cell>
        </row>
        <row r="3061">
          <cell r="AW3061">
            <v>0</v>
          </cell>
          <cell r="AX3061">
            <v>0</v>
          </cell>
          <cell r="AY3061">
            <v>0</v>
          </cell>
          <cell r="AZ3061">
            <v>0</v>
          </cell>
        </row>
        <row r="3062">
          <cell r="AW3062">
            <v>0</v>
          </cell>
          <cell r="AX3062">
            <v>0</v>
          </cell>
          <cell r="AY3062">
            <v>0</v>
          </cell>
          <cell r="AZ3062">
            <v>0</v>
          </cell>
        </row>
        <row r="3063">
          <cell r="AW3063">
            <v>0</v>
          </cell>
          <cell r="AX3063">
            <v>0</v>
          </cell>
          <cell r="AY3063">
            <v>0</v>
          </cell>
          <cell r="AZ3063">
            <v>0</v>
          </cell>
        </row>
        <row r="3064">
          <cell r="AW3064">
            <v>0</v>
          </cell>
          <cell r="AX3064">
            <v>0</v>
          </cell>
          <cell r="AY3064">
            <v>0</v>
          </cell>
          <cell r="AZ3064">
            <v>0</v>
          </cell>
        </row>
        <row r="3065">
          <cell r="AW3065">
            <v>0</v>
          </cell>
          <cell r="AX3065">
            <v>0</v>
          </cell>
          <cell r="AY3065">
            <v>0</v>
          </cell>
          <cell r="AZ3065">
            <v>0</v>
          </cell>
        </row>
        <row r="3066">
          <cell r="AW3066">
            <v>0</v>
          </cell>
          <cell r="AX3066">
            <v>0</v>
          </cell>
          <cell r="AY3066">
            <v>0</v>
          </cell>
          <cell r="AZ3066">
            <v>0</v>
          </cell>
        </row>
        <row r="3067">
          <cell r="AW3067">
            <v>0</v>
          </cell>
          <cell r="AX3067">
            <v>0</v>
          </cell>
          <cell r="AY3067">
            <v>0</v>
          </cell>
          <cell r="AZ3067">
            <v>0</v>
          </cell>
        </row>
        <row r="3068">
          <cell r="AW3068">
            <v>0</v>
          </cell>
          <cell r="AX3068">
            <v>0</v>
          </cell>
          <cell r="AY3068">
            <v>0</v>
          </cell>
          <cell r="AZ3068">
            <v>0</v>
          </cell>
        </row>
        <row r="3069">
          <cell r="AW3069">
            <v>0</v>
          </cell>
          <cell r="AX3069">
            <v>0</v>
          </cell>
          <cell r="AY3069">
            <v>0</v>
          </cell>
          <cell r="AZ3069">
            <v>0</v>
          </cell>
        </row>
        <row r="3070">
          <cell r="AW3070">
            <v>0</v>
          </cell>
          <cell r="AX3070">
            <v>0</v>
          </cell>
          <cell r="AY3070">
            <v>0</v>
          </cell>
          <cell r="AZ3070">
            <v>0</v>
          </cell>
        </row>
        <row r="3071">
          <cell r="AW3071">
            <v>0</v>
          </cell>
          <cell r="AX3071">
            <v>0</v>
          </cell>
          <cell r="AY3071">
            <v>0</v>
          </cell>
          <cell r="AZ3071">
            <v>0</v>
          </cell>
        </row>
        <row r="3072">
          <cell r="AW3072">
            <v>0</v>
          </cell>
          <cell r="AX3072">
            <v>0</v>
          </cell>
          <cell r="AY3072">
            <v>0</v>
          </cell>
          <cell r="AZ3072">
            <v>0</v>
          </cell>
        </row>
        <row r="3073">
          <cell r="AW3073">
            <v>0</v>
          </cell>
          <cell r="AX3073">
            <v>0</v>
          </cell>
          <cell r="AY3073">
            <v>0</v>
          </cell>
          <cell r="AZ3073">
            <v>0</v>
          </cell>
        </row>
        <row r="3074">
          <cell r="AW3074">
            <v>0</v>
          </cell>
          <cell r="AX3074">
            <v>0</v>
          </cell>
          <cell r="AY3074">
            <v>0</v>
          </cell>
          <cell r="AZ3074">
            <v>0</v>
          </cell>
        </row>
        <row r="3075">
          <cell r="AW3075">
            <v>0</v>
          </cell>
          <cell r="AX3075">
            <v>0</v>
          </cell>
          <cell r="AY3075">
            <v>0</v>
          </cell>
          <cell r="AZ3075">
            <v>0</v>
          </cell>
        </row>
        <row r="3076">
          <cell r="AW3076">
            <v>0</v>
          </cell>
          <cell r="AX3076">
            <v>0</v>
          </cell>
          <cell r="AY3076">
            <v>0</v>
          </cell>
          <cell r="AZ3076">
            <v>0</v>
          </cell>
        </row>
        <row r="3077">
          <cell r="AW3077">
            <v>0</v>
          </cell>
          <cell r="AX3077">
            <v>0</v>
          </cell>
          <cell r="AY3077">
            <v>0</v>
          </cell>
          <cell r="AZ3077">
            <v>0</v>
          </cell>
        </row>
        <row r="3078">
          <cell r="AW3078">
            <v>0</v>
          </cell>
          <cell r="AX3078">
            <v>0</v>
          </cell>
          <cell r="AY3078">
            <v>0</v>
          </cell>
          <cell r="AZ3078">
            <v>0</v>
          </cell>
        </row>
        <row r="3079">
          <cell r="AW3079">
            <v>0</v>
          </cell>
          <cell r="AX3079">
            <v>0</v>
          </cell>
          <cell r="AY3079">
            <v>0</v>
          </cell>
          <cell r="AZ3079">
            <v>0</v>
          </cell>
        </row>
        <row r="3080">
          <cell r="AW3080">
            <v>0</v>
          </cell>
          <cell r="AX3080">
            <v>0</v>
          </cell>
          <cell r="AY3080">
            <v>0</v>
          </cell>
          <cell r="AZ3080">
            <v>0</v>
          </cell>
        </row>
        <row r="3081">
          <cell r="AW3081">
            <v>0</v>
          </cell>
          <cell r="AX3081">
            <v>0</v>
          </cell>
          <cell r="AY3081">
            <v>0</v>
          </cell>
          <cell r="AZ3081">
            <v>0</v>
          </cell>
        </row>
        <row r="3082">
          <cell r="AW3082">
            <v>0</v>
          </cell>
          <cell r="AX3082">
            <v>0</v>
          </cell>
          <cell r="AY3082">
            <v>0</v>
          </cell>
          <cell r="AZ3082">
            <v>0</v>
          </cell>
        </row>
        <row r="3083">
          <cell r="AW3083">
            <v>0</v>
          </cell>
          <cell r="AX3083">
            <v>0</v>
          </cell>
          <cell r="AY3083">
            <v>0</v>
          </cell>
          <cell r="AZ3083">
            <v>0</v>
          </cell>
        </row>
        <row r="3084">
          <cell r="AW3084">
            <v>0</v>
          </cell>
          <cell r="AX3084">
            <v>0</v>
          </cell>
          <cell r="AY3084">
            <v>0</v>
          </cell>
          <cell r="AZ3084">
            <v>0</v>
          </cell>
        </row>
        <row r="3085">
          <cell r="AW3085">
            <v>0</v>
          </cell>
          <cell r="AX3085">
            <v>0</v>
          </cell>
          <cell r="AY3085">
            <v>0</v>
          </cell>
          <cell r="AZ3085">
            <v>0</v>
          </cell>
        </row>
        <row r="3086">
          <cell r="AW3086">
            <v>0</v>
          </cell>
          <cell r="AX3086">
            <v>0</v>
          </cell>
          <cell r="AY3086">
            <v>0</v>
          </cell>
          <cell r="AZ3086">
            <v>0</v>
          </cell>
        </row>
        <row r="3087">
          <cell r="AW3087">
            <v>0</v>
          </cell>
          <cell r="AX3087">
            <v>0</v>
          </cell>
          <cell r="AY3087">
            <v>0</v>
          </cell>
          <cell r="AZ3087">
            <v>0</v>
          </cell>
        </row>
        <row r="3088">
          <cell r="AW3088">
            <v>0</v>
          </cell>
          <cell r="AX3088">
            <v>0</v>
          </cell>
          <cell r="AY3088">
            <v>0</v>
          </cell>
          <cell r="AZ3088">
            <v>0</v>
          </cell>
        </row>
        <row r="3089">
          <cell r="AW3089">
            <v>0</v>
          </cell>
          <cell r="AX3089">
            <v>0</v>
          </cell>
          <cell r="AY3089">
            <v>0</v>
          </cell>
          <cell r="AZ3089">
            <v>0</v>
          </cell>
        </row>
        <row r="3090">
          <cell r="AW3090">
            <v>0</v>
          </cell>
          <cell r="AX3090">
            <v>0</v>
          </cell>
          <cell r="AY3090">
            <v>0</v>
          </cell>
          <cell r="AZ3090">
            <v>0</v>
          </cell>
        </row>
        <row r="3091">
          <cell r="AW3091">
            <v>0</v>
          </cell>
          <cell r="AX3091">
            <v>0</v>
          </cell>
          <cell r="AY3091">
            <v>0</v>
          </cell>
          <cell r="AZ3091">
            <v>0</v>
          </cell>
        </row>
        <row r="3092">
          <cell r="AW3092">
            <v>0</v>
          </cell>
          <cell r="AX3092">
            <v>0</v>
          </cell>
          <cell r="AY3092">
            <v>0</v>
          </cell>
          <cell r="AZ3092">
            <v>0</v>
          </cell>
        </row>
        <row r="3093">
          <cell r="AW3093">
            <v>0</v>
          </cell>
          <cell r="AX3093">
            <v>0</v>
          </cell>
          <cell r="AY3093">
            <v>0</v>
          </cell>
          <cell r="AZ3093">
            <v>0</v>
          </cell>
        </row>
        <row r="3094">
          <cell r="AW3094">
            <v>0</v>
          </cell>
          <cell r="AX3094">
            <v>0</v>
          </cell>
          <cell r="AY3094">
            <v>0</v>
          </cell>
          <cell r="AZ3094">
            <v>0</v>
          </cell>
        </row>
        <row r="3095">
          <cell r="AW3095">
            <v>0</v>
          </cell>
          <cell r="AX3095">
            <v>0</v>
          </cell>
          <cell r="AY3095">
            <v>0</v>
          </cell>
          <cell r="AZ3095">
            <v>0</v>
          </cell>
        </row>
        <row r="3096">
          <cell r="AW3096">
            <v>0</v>
          </cell>
          <cell r="AX3096">
            <v>0</v>
          </cell>
          <cell r="AY3096">
            <v>0</v>
          </cell>
          <cell r="AZ3096">
            <v>0</v>
          </cell>
        </row>
        <row r="3097">
          <cell r="AW3097">
            <v>0</v>
          </cell>
          <cell r="AX3097">
            <v>0</v>
          </cell>
          <cell r="AY3097">
            <v>0</v>
          </cell>
          <cell r="AZ3097">
            <v>0</v>
          </cell>
        </row>
        <row r="3098">
          <cell r="AW3098">
            <v>0</v>
          </cell>
          <cell r="AX3098">
            <v>0</v>
          </cell>
          <cell r="AY3098">
            <v>0</v>
          </cell>
          <cell r="AZ3098">
            <v>0</v>
          </cell>
        </row>
        <row r="3099">
          <cell r="AW3099">
            <v>0</v>
          </cell>
          <cell r="AX3099">
            <v>0</v>
          </cell>
          <cell r="AY3099">
            <v>0</v>
          </cell>
          <cell r="AZ3099">
            <v>0</v>
          </cell>
        </row>
        <row r="3100">
          <cell r="AW3100">
            <v>0</v>
          </cell>
          <cell r="AX3100">
            <v>0</v>
          </cell>
          <cell r="AY3100">
            <v>0</v>
          </cell>
          <cell r="AZ3100">
            <v>0</v>
          </cell>
        </row>
        <row r="3101">
          <cell r="AW3101">
            <v>0</v>
          </cell>
          <cell r="AX3101">
            <v>0</v>
          </cell>
          <cell r="AY3101">
            <v>0</v>
          </cell>
          <cell r="AZ3101">
            <v>0</v>
          </cell>
        </row>
        <row r="3102">
          <cell r="AW3102">
            <v>0</v>
          </cell>
          <cell r="AX3102">
            <v>0</v>
          </cell>
          <cell r="AY3102">
            <v>0</v>
          </cell>
          <cell r="AZ3102">
            <v>0</v>
          </cell>
        </row>
        <row r="3103">
          <cell r="AW3103">
            <v>0</v>
          </cell>
          <cell r="AX3103">
            <v>0</v>
          </cell>
          <cell r="AY3103">
            <v>0</v>
          </cell>
          <cell r="AZ3103">
            <v>0</v>
          </cell>
        </row>
        <row r="3104">
          <cell r="AW3104">
            <v>0</v>
          </cell>
          <cell r="AX3104">
            <v>0</v>
          </cell>
          <cell r="AY3104">
            <v>0</v>
          </cell>
          <cell r="AZ3104">
            <v>0</v>
          </cell>
        </row>
        <row r="3105">
          <cell r="AW3105">
            <v>0</v>
          </cell>
          <cell r="AX3105">
            <v>0</v>
          </cell>
          <cell r="AY3105">
            <v>0</v>
          </cell>
          <cell r="AZ3105">
            <v>0</v>
          </cell>
        </row>
        <row r="3106">
          <cell r="AW3106">
            <v>0</v>
          </cell>
          <cell r="AX3106">
            <v>0</v>
          </cell>
          <cell r="AY3106">
            <v>0</v>
          </cell>
          <cell r="AZ3106">
            <v>0</v>
          </cell>
        </row>
        <row r="3107">
          <cell r="AW3107">
            <v>0</v>
          </cell>
          <cell r="AX3107">
            <v>0</v>
          </cell>
          <cell r="AY3107">
            <v>0</v>
          </cell>
          <cell r="AZ3107">
            <v>0</v>
          </cell>
        </row>
        <row r="3108">
          <cell r="AW3108">
            <v>0</v>
          </cell>
          <cell r="AX3108">
            <v>0</v>
          </cell>
          <cell r="AY3108">
            <v>0</v>
          </cell>
          <cell r="AZ3108">
            <v>0</v>
          </cell>
        </row>
        <row r="3109">
          <cell r="AW3109">
            <v>0</v>
          </cell>
          <cell r="AX3109">
            <v>0</v>
          </cell>
          <cell r="AY3109">
            <v>0</v>
          </cell>
          <cell r="AZ3109">
            <v>0</v>
          </cell>
        </row>
        <row r="3110">
          <cell r="AW3110">
            <v>0</v>
          </cell>
          <cell r="AX3110">
            <v>0</v>
          </cell>
          <cell r="AY3110">
            <v>0</v>
          </cell>
          <cell r="AZ3110">
            <v>0</v>
          </cell>
        </row>
        <row r="3111">
          <cell r="AW3111">
            <v>0</v>
          </cell>
          <cell r="AX3111">
            <v>0</v>
          </cell>
          <cell r="AY3111">
            <v>0</v>
          </cell>
          <cell r="AZ3111">
            <v>0</v>
          </cell>
        </row>
        <row r="3112">
          <cell r="AW3112">
            <v>0</v>
          </cell>
          <cell r="AX3112">
            <v>0</v>
          </cell>
          <cell r="AY3112">
            <v>0</v>
          </cell>
          <cell r="AZ3112">
            <v>0</v>
          </cell>
        </row>
        <row r="3113">
          <cell r="AW3113">
            <v>0</v>
          </cell>
          <cell r="AX3113">
            <v>0</v>
          </cell>
          <cell r="AY3113">
            <v>0</v>
          </cell>
          <cell r="AZ3113">
            <v>0</v>
          </cell>
        </row>
        <row r="3114">
          <cell r="AW3114">
            <v>0</v>
          </cell>
          <cell r="AX3114">
            <v>0</v>
          </cell>
          <cell r="AY3114">
            <v>0</v>
          </cell>
          <cell r="AZ3114">
            <v>0</v>
          </cell>
        </row>
        <row r="3115">
          <cell r="AW3115">
            <v>0</v>
          </cell>
          <cell r="AX3115">
            <v>0</v>
          </cell>
          <cell r="AY3115">
            <v>0</v>
          </cell>
          <cell r="AZ3115">
            <v>0</v>
          </cell>
        </row>
        <row r="3116">
          <cell r="AW3116">
            <v>0</v>
          </cell>
          <cell r="AX3116">
            <v>0</v>
          </cell>
          <cell r="AY3116">
            <v>0</v>
          </cell>
          <cell r="AZ3116">
            <v>0</v>
          </cell>
        </row>
        <row r="3117">
          <cell r="AW3117">
            <v>0</v>
          </cell>
          <cell r="AX3117">
            <v>0</v>
          </cell>
          <cell r="AY3117">
            <v>0</v>
          </cell>
          <cell r="AZ3117">
            <v>0</v>
          </cell>
        </row>
        <row r="3118">
          <cell r="AW3118">
            <v>0</v>
          </cell>
          <cell r="AX3118">
            <v>0</v>
          </cell>
          <cell r="AY3118">
            <v>0</v>
          </cell>
          <cell r="AZ3118">
            <v>0</v>
          </cell>
        </row>
        <row r="3119">
          <cell r="AW3119">
            <v>0</v>
          </cell>
          <cell r="AX3119">
            <v>0</v>
          </cell>
          <cell r="AY3119">
            <v>0</v>
          </cell>
          <cell r="AZ3119">
            <v>0</v>
          </cell>
        </row>
        <row r="3120">
          <cell r="AW3120">
            <v>0</v>
          </cell>
          <cell r="AX3120">
            <v>0</v>
          </cell>
          <cell r="AY3120">
            <v>0</v>
          </cell>
          <cell r="AZ3120">
            <v>0</v>
          </cell>
        </row>
        <row r="3121">
          <cell r="AW3121">
            <v>0</v>
          </cell>
          <cell r="AX3121">
            <v>0</v>
          </cell>
          <cell r="AY3121">
            <v>0</v>
          </cell>
          <cell r="AZ3121">
            <v>0</v>
          </cell>
        </row>
        <row r="3122">
          <cell r="AW3122">
            <v>0</v>
          </cell>
          <cell r="AX3122">
            <v>0</v>
          </cell>
          <cell r="AY3122">
            <v>0</v>
          </cell>
          <cell r="AZ3122">
            <v>0</v>
          </cell>
        </row>
        <row r="3123">
          <cell r="AW3123">
            <v>0</v>
          </cell>
          <cell r="AX3123">
            <v>0</v>
          </cell>
          <cell r="AY3123">
            <v>0</v>
          </cell>
          <cell r="AZ3123">
            <v>0</v>
          </cell>
        </row>
        <row r="3124">
          <cell r="AW3124">
            <v>0</v>
          </cell>
          <cell r="AX3124">
            <v>0</v>
          </cell>
          <cell r="AY3124">
            <v>0</v>
          </cell>
          <cell r="AZ3124">
            <v>0</v>
          </cell>
        </row>
        <row r="3125">
          <cell r="AW3125">
            <v>0</v>
          </cell>
          <cell r="AX3125">
            <v>0</v>
          </cell>
          <cell r="AY3125">
            <v>0</v>
          </cell>
          <cell r="AZ3125">
            <v>0</v>
          </cell>
        </row>
        <row r="3126">
          <cell r="AW3126">
            <v>0</v>
          </cell>
          <cell r="AX3126">
            <v>0</v>
          </cell>
          <cell r="AY3126">
            <v>0</v>
          </cell>
          <cell r="AZ3126">
            <v>0</v>
          </cell>
        </row>
        <row r="3127">
          <cell r="AW3127">
            <v>0</v>
          </cell>
          <cell r="AX3127">
            <v>0</v>
          </cell>
          <cell r="AY3127">
            <v>0</v>
          </cell>
          <cell r="AZ3127">
            <v>0</v>
          </cell>
        </row>
        <row r="3128">
          <cell r="AW3128">
            <v>0</v>
          </cell>
          <cell r="AX3128">
            <v>0</v>
          </cell>
          <cell r="AY3128">
            <v>0</v>
          </cell>
          <cell r="AZ3128">
            <v>0</v>
          </cell>
        </row>
        <row r="3129">
          <cell r="AW3129">
            <v>0</v>
          </cell>
          <cell r="AX3129">
            <v>0</v>
          </cell>
          <cell r="AY3129">
            <v>0</v>
          </cell>
          <cell r="AZ3129">
            <v>0</v>
          </cell>
        </row>
        <row r="3130">
          <cell r="AW3130">
            <v>0</v>
          </cell>
          <cell r="AX3130">
            <v>0</v>
          </cell>
          <cell r="AY3130">
            <v>0</v>
          </cell>
          <cell r="AZ3130">
            <v>0</v>
          </cell>
        </row>
        <row r="3131">
          <cell r="AW3131">
            <v>0</v>
          </cell>
          <cell r="AX3131">
            <v>0</v>
          </cell>
          <cell r="AY3131">
            <v>0</v>
          </cell>
          <cell r="AZ3131">
            <v>0</v>
          </cell>
        </row>
        <row r="3132">
          <cell r="AW3132">
            <v>0</v>
          </cell>
          <cell r="AX3132">
            <v>0</v>
          </cell>
          <cell r="AY3132">
            <v>0</v>
          </cell>
          <cell r="AZ3132">
            <v>0</v>
          </cell>
        </row>
        <row r="3133">
          <cell r="AW3133">
            <v>0</v>
          </cell>
          <cell r="AX3133">
            <v>0</v>
          </cell>
          <cell r="AY3133">
            <v>0</v>
          </cell>
          <cell r="AZ3133">
            <v>0</v>
          </cell>
        </row>
        <row r="3134">
          <cell r="AW3134">
            <v>0</v>
          </cell>
          <cell r="AX3134">
            <v>0</v>
          </cell>
          <cell r="AY3134">
            <v>0</v>
          </cell>
          <cell r="AZ3134">
            <v>0</v>
          </cell>
        </row>
        <row r="3135">
          <cell r="AW3135">
            <v>0</v>
          </cell>
          <cell r="AX3135">
            <v>0</v>
          </cell>
          <cell r="AY3135">
            <v>0</v>
          </cell>
          <cell r="AZ3135">
            <v>0</v>
          </cell>
        </row>
        <row r="3136">
          <cell r="AW3136">
            <v>0</v>
          </cell>
          <cell r="AX3136">
            <v>0</v>
          </cell>
          <cell r="AY3136">
            <v>0</v>
          </cell>
          <cell r="AZ3136">
            <v>0</v>
          </cell>
        </row>
        <row r="3137">
          <cell r="AW3137">
            <v>0</v>
          </cell>
          <cell r="AX3137">
            <v>0</v>
          </cell>
          <cell r="AY3137">
            <v>0</v>
          </cell>
          <cell r="AZ3137">
            <v>0</v>
          </cell>
        </row>
        <row r="3138">
          <cell r="AW3138">
            <v>0</v>
          </cell>
          <cell r="AX3138">
            <v>0</v>
          </cell>
          <cell r="AY3138">
            <v>0</v>
          </cell>
          <cell r="AZ3138">
            <v>0</v>
          </cell>
        </row>
        <row r="3139">
          <cell r="AW3139">
            <v>0</v>
          </cell>
          <cell r="AX3139">
            <v>0</v>
          </cell>
          <cell r="AY3139">
            <v>0</v>
          </cell>
          <cell r="AZ3139">
            <v>0</v>
          </cell>
        </row>
        <row r="3140">
          <cell r="AW3140">
            <v>0</v>
          </cell>
          <cell r="AX3140">
            <v>0</v>
          </cell>
          <cell r="AY3140">
            <v>0</v>
          </cell>
          <cell r="AZ3140">
            <v>0</v>
          </cell>
        </row>
        <row r="3141">
          <cell r="AW3141">
            <v>0</v>
          </cell>
          <cell r="AX3141">
            <v>0</v>
          </cell>
          <cell r="AY3141">
            <v>0</v>
          </cell>
          <cell r="AZ3141">
            <v>0</v>
          </cell>
        </row>
        <row r="3142">
          <cell r="AW3142">
            <v>0</v>
          </cell>
          <cell r="AX3142">
            <v>0</v>
          </cell>
          <cell r="AY3142">
            <v>0</v>
          </cell>
          <cell r="AZ3142">
            <v>0</v>
          </cell>
        </row>
        <row r="3143">
          <cell r="AW3143">
            <v>0</v>
          </cell>
          <cell r="AX3143">
            <v>0</v>
          </cell>
          <cell r="AY3143">
            <v>0</v>
          </cell>
          <cell r="AZ3143">
            <v>0</v>
          </cell>
        </row>
        <row r="3144">
          <cell r="AW3144">
            <v>0</v>
          </cell>
          <cell r="AX3144">
            <v>0</v>
          </cell>
          <cell r="AY3144">
            <v>0</v>
          </cell>
          <cell r="AZ3144">
            <v>0</v>
          </cell>
        </row>
        <row r="3145">
          <cell r="AW3145">
            <v>0</v>
          </cell>
          <cell r="AX3145">
            <v>0</v>
          </cell>
          <cell r="AY3145">
            <v>0</v>
          </cell>
          <cell r="AZ3145">
            <v>0</v>
          </cell>
        </row>
        <row r="3146">
          <cell r="AW3146">
            <v>0</v>
          </cell>
          <cell r="AX3146">
            <v>0</v>
          </cell>
          <cell r="AY3146">
            <v>0</v>
          </cell>
          <cell r="AZ3146">
            <v>0</v>
          </cell>
        </row>
        <row r="3147">
          <cell r="AW3147">
            <v>0</v>
          </cell>
          <cell r="AX3147">
            <v>0</v>
          </cell>
          <cell r="AY3147">
            <v>0</v>
          </cell>
          <cell r="AZ3147">
            <v>0</v>
          </cell>
        </row>
        <row r="3148">
          <cell r="AW3148">
            <v>0</v>
          </cell>
          <cell r="AX3148">
            <v>0</v>
          </cell>
          <cell r="AY3148">
            <v>0</v>
          </cell>
          <cell r="AZ3148">
            <v>0</v>
          </cell>
        </row>
        <row r="3149">
          <cell r="AW3149">
            <v>0</v>
          </cell>
          <cell r="AX3149">
            <v>0</v>
          </cell>
          <cell r="AY3149">
            <v>0</v>
          </cell>
          <cell r="AZ3149">
            <v>0</v>
          </cell>
        </row>
        <row r="3150">
          <cell r="AW3150">
            <v>0</v>
          </cell>
          <cell r="AX3150">
            <v>0</v>
          </cell>
          <cell r="AY3150">
            <v>0</v>
          </cell>
          <cell r="AZ3150">
            <v>0</v>
          </cell>
        </row>
        <row r="3151">
          <cell r="AW3151">
            <v>0</v>
          </cell>
          <cell r="AX3151">
            <v>0</v>
          </cell>
          <cell r="AY3151">
            <v>0</v>
          </cell>
          <cell r="AZ3151">
            <v>0</v>
          </cell>
        </row>
        <row r="3152">
          <cell r="AW3152">
            <v>0</v>
          </cell>
          <cell r="AX3152">
            <v>0</v>
          </cell>
          <cell r="AY3152">
            <v>0</v>
          </cell>
          <cell r="AZ3152">
            <v>0</v>
          </cell>
        </row>
        <row r="3153">
          <cell r="AW3153">
            <v>0</v>
          </cell>
          <cell r="AX3153">
            <v>0</v>
          </cell>
          <cell r="AY3153">
            <v>0</v>
          </cell>
          <cell r="AZ3153">
            <v>0</v>
          </cell>
        </row>
        <row r="3154">
          <cell r="AW3154">
            <v>0</v>
          </cell>
          <cell r="AX3154">
            <v>0</v>
          </cell>
          <cell r="AY3154">
            <v>0</v>
          </cell>
          <cell r="AZ3154">
            <v>0</v>
          </cell>
        </row>
        <row r="3155">
          <cell r="AW3155">
            <v>0</v>
          </cell>
          <cell r="AX3155">
            <v>0</v>
          </cell>
          <cell r="AY3155">
            <v>0</v>
          </cell>
          <cell r="AZ3155">
            <v>0</v>
          </cell>
        </row>
        <row r="3156">
          <cell r="AW3156">
            <v>0</v>
          </cell>
          <cell r="AX3156">
            <v>0</v>
          </cell>
          <cell r="AY3156">
            <v>0</v>
          </cell>
          <cell r="AZ3156">
            <v>0</v>
          </cell>
        </row>
        <row r="3157">
          <cell r="AW3157">
            <v>0</v>
          </cell>
          <cell r="AX3157">
            <v>0</v>
          </cell>
          <cell r="AY3157">
            <v>0</v>
          </cell>
          <cell r="AZ3157">
            <v>0</v>
          </cell>
        </row>
        <row r="3158">
          <cell r="AW3158">
            <v>0</v>
          </cell>
          <cell r="AX3158">
            <v>0</v>
          </cell>
          <cell r="AY3158">
            <v>0</v>
          </cell>
          <cell r="AZ3158">
            <v>0</v>
          </cell>
        </row>
        <row r="3159">
          <cell r="AW3159">
            <v>0</v>
          </cell>
          <cell r="AX3159">
            <v>0</v>
          </cell>
          <cell r="AY3159">
            <v>0</v>
          </cell>
          <cell r="AZ3159">
            <v>0</v>
          </cell>
        </row>
        <row r="3160">
          <cell r="AW3160">
            <v>0</v>
          </cell>
          <cell r="AX3160">
            <v>0</v>
          </cell>
          <cell r="AY3160">
            <v>0</v>
          </cell>
          <cell r="AZ3160">
            <v>0</v>
          </cell>
        </row>
        <row r="3161">
          <cell r="AW3161">
            <v>0</v>
          </cell>
          <cell r="AX3161">
            <v>0</v>
          </cell>
          <cell r="AY3161">
            <v>0</v>
          </cell>
          <cell r="AZ3161">
            <v>0</v>
          </cell>
        </row>
        <row r="3162">
          <cell r="AW3162">
            <v>0</v>
          </cell>
          <cell r="AX3162">
            <v>0</v>
          </cell>
          <cell r="AY3162">
            <v>0</v>
          </cell>
          <cell r="AZ3162">
            <v>0</v>
          </cell>
        </row>
        <row r="3163">
          <cell r="AW3163">
            <v>0</v>
          </cell>
          <cell r="AX3163">
            <v>0</v>
          </cell>
          <cell r="AY3163">
            <v>0</v>
          </cell>
          <cell r="AZ3163">
            <v>0</v>
          </cell>
        </row>
        <row r="3164">
          <cell r="AW3164">
            <v>0</v>
          </cell>
          <cell r="AX3164">
            <v>0</v>
          </cell>
          <cell r="AY3164">
            <v>0</v>
          </cell>
          <cell r="AZ3164">
            <v>0</v>
          </cell>
        </row>
        <row r="3165">
          <cell r="AW3165">
            <v>0</v>
          </cell>
          <cell r="AX3165">
            <v>0</v>
          </cell>
          <cell r="AY3165">
            <v>0</v>
          </cell>
          <cell r="AZ3165">
            <v>0</v>
          </cell>
        </row>
        <row r="3166">
          <cell r="AW3166">
            <v>0</v>
          </cell>
          <cell r="AX3166">
            <v>0</v>
          </cell>
          <cell r="AY3166">
            <v>0</v>
          </cell>
          <cell r="AZ3166">
            <v>0</v>
          </cell>
        </row>
        <row r="3167">
          <cell r="AW3167">
            <v>0</v>
          </cell>
          <cell r="AX3167">
            <v>0</v>
          </cell>
          <cell r="AY3167">
            <v>0</v>
          </cell>
          <cell r="AZ3167">
            <v>0</v>
          </cell>
        </row>
        <row r="3168">
          <cell r="AW3168">
            <v>0</v>
          </cell>
          <cell r="AX3168">
            <v>0</v>
          </cell>
          <cell r="AY3168">
            <v>0</v>
          </cell>
          <cell r="AZ3168">
            <v>0</v>
          </cell>
        </row>
        <row r="3169">
          <cell r="AW3169">
            <v>0</v>
          </cell>
          <cell r="AX3169">
            <v>0</v>
          </cell>
          <cell r="AY3169">
            <v>0</v>
          </cell>
          <cell r="AZ3169">
            <v>0</v>
          </cell>
        </row>
        <row r="3170">
          <cell r="AW3170">
            <v>0</v>
          </cell>
          <cell r="AX3170">
            <v>0</v>
          </cell>
          <cell r="AY3170">
            <v>0</v>
          </cell>
          <cell r="AZ3170">
            <v>0</v>
          </cell>
        </row>
        <row r="3171">
          <cell r="AW3171">
            <v>0</v>
          </cell>
          <cell r="AX3171">
            <v>0</v>
          </cell>
          <cell r="AY3171">
            <v>0</v>
          </cell>
          <cell r="AZ3171">
            <v>0</v>
          </cell>
        </row>
        <row r="3172">
          <cell r="AW3172">
            <v>0</v>
          </cell>
          <cell r="AX3172">
            <v>0</v>
          </cell>
          <cell r="AY3172">
            <v>0</v>
          </cell>
          <cell r="AZ3172">
            <v>0</v>
          </cell>
        </row>
        <row r="3173">
          <cell r="AW3173">
            <v>0</v>
          </cell>
          <cell r="AX3173">
            <v>0</v>
          </cell>
          <cell r="AY3173">
            <v>0</v>
          </cell>
          <cell r="AZ3173">
            <v>0</v>
          </cell>
        </row>
        <row r="3174">
          <cell r="AW3174">
            <v>0</v>
          </cell>
          <cell r="AX3174">
            <v>0</v>
          </cell>
          <cell r="AY3174">
            <v>0</v>
          </cell>
          <cell r="AZ3174">
            <v>0</v>
          </cell>
        </row>
        <row r="3175">
          <cell r="AW3175">
            <v>0</v>
          </cell>
          <cell r="AX3175">
            <v>0</v>
          </cell>
          <cell r="AY3175">
            <v>0</v>
          </cell>
          <cell r="AZ3175">
            <v>0</v>
          </cell>
        </row>
        <row r="3176">
          <cell r="AW3176">
            <v>0</v>
          </cell>
          <cell r="AX3176">
            <v>0</v>
          </cell>
          <cell r="AY3176">
            <v>0</v>
          </cell>
          <cell r="AZ3176">
            <v>0</v>
          </cell>
        </row>
        <row r="3177">
          <cell r="AW3177">
            <v>0</v>
          </cell>
          <cell r="AX3177">
            <v>0</v>
          </cell>
          <cell r="AY3177">
            <v>0</v>
          </cell>
          <cell r="AZ3177">
            <v>0</v>
          </cell>
        </row>
        <row r="3178">
          <cell r="AW3178">
            <v>0</v>
          </cell>
          <cell r="AX3178">
            <v>0</v>
          </cell>
          <cell r="AY3178">
            <v>0</v>
          </cell>
          <cell r="AZ3178">
            <v>0</v>
          </cell>
        </row>
        <row r="3179">
          <cell r="AW3179">
            <v>0</v>
          </cell>
          <cell r="AX3179">
            <v>0</v>
          </cell>
          <cell r="AY3179">
            <v>0</v>
          </cell>
          <cell r="AZ3179">
            <v>0</v>
          </cell>
        </row>
        <row r="3180">
          <cell r="AW3180">
            <v>0</v>
          </cell>
          <cell r="AX3180">
            <v>0</v>
          </cell>
          <cell r="AY3180">
            <v>0</v>
          </cell>
          <cell r="AZ3180">
            <v>0</v>
          </cell>
        </row>
        <row r="3181">
          <cell r="AW3181">
            <v>0</v>
          </cell>
          <cell r="AX3181">
            <v>0</v>
          </cell>
          <cell r="AY3181">
            <v>0</v>
          </cell>
          <cell r="AZ3181">
            <v>0</v>
          </cell>
        </row>
        <row r="3182">
          <cell r="AW3182">
            <v>0</v>
          </cell>
          <cell r="AX3182">
            <v>0</v>
          </cell>
          <cell r="AY3182">
            <v>0</v>
          </cell>
          <cell r="AZ3182">
            <v>0</v>
          </cell>
        </row>
        <row r="3183">
          <cell r="AW3183">
            <v>0</v>
          </cell>
          <cell r="AX3183">
            <v>0</v>
          </cell>
          <cell r="AY3183">
            <v>0</v>
          </cell>
          <cell r="AZ3183">
            <v>0</v>
          </cell>
        </row>
        <row r="3184">
          <cell r="AW3184">
            <v>0</v>
          </cell>
          <cell r="AX3184">
            <v>0</v>
          </cell>
          <cell r="AY3184">
            <v>0</v>
          </cell>
          <cell r="AZ3184">
            <v>0</v>
          </cell>
        </row>
        <row r="3185">
          <cell r="AW3185">
            <v>0</v>
          </cell>
          <cell r="AX3185">
            <v>0</v>
          </cell>
          <cell r="AY3185">
            <v>0</v>
          </cell>
          <cell r="AZ3185">
            <v>0</v>
          </cell>
        </row>
        <row r="3186">
          <cell r="AW3186">
            <v>0</v>
          </cell>
          <cell r="AX3186">
            <v>0</v>
          </cell>
          <cell r="AY3186">
            <v>0</v>
          </cell>
          <cell r="AZ3186">
            <v>0</v>
          </cell>
        </row>
        <row r="3187">
          <cell r="AW3187">
            <v>0</v>
          </cell>
          <cell r="AX3187">
            <v>0</v>
          </cell>
          <cell r="AY3187">
            <v>0</v>
          </cell>
          <cell r="AZ3187">
            <v>0</v>
          </cell>
        </row>
        <row r="3188">
          <cell r="AW3188">
            <v>0</v>
          </cell>
          <cell r="AX3188">
            <v>0</v>
          </cell>
          <cell r="AY3188">
            <v>0</v>
          </cell>
          <cell r="AZ3188">
            <v>0</v>
          </cell>
        </row>
        <row r="3189">
          <cell r="AW3189">
            <v>0</v>
          </cell>
          <cell r="AX3189">
            <v>0</v>
          </cell>
          <cell r="AY3189">
            <v>0</v>
          </cell>
          <cell r="AZ3189">
            <v>0</v>
          </cell>
        </row>
        <row r="3190">
          <cell r="AW3190">
            <v>0</v>
          </cell>
          <cell r="AX3190">
            <v>0</v>
          </cell>
          <cell r="AY3190">
            <v>0</v>
          </cell>
          <cell r="AZ3190">
            <v>0</v>
          </cell>
        </row>
        <row r="3191">
          <cell r="AW3191">
            <v>0</v>
          </cell>
          <cell r="AX3191">
            <v>0</v>
          </cell>
          <cell r="AY3191">
            <v>0</v>
          </cell>
          <cell r="AZ3191">
            <v>0</v>
          </cell>
        </row>
        <row r="3192">
          <cell r="AW3192">
            <v>0</v>
          </cell>
          <cell r="AX3192">
            <v>0</v>
          </cell>
          <cell r="AY3192">
            <v>0</v>
          </cell>
          <cell r="AZ3192">
            <v>0</v>
          </cell>
        </row>
        <row r="3193">
          <cell r="AW3193">
            <v>0</v>
          </cell>
          <cell r="AX3193">
            <v>0</v>
          </cell>
          <cell r="AY3193">
            <v>0</v>
          </cell>
          <cell r="AZ3193">
            <v>0</v>
          </cell>
        </row>
        <row r="3194">
          <cell r="AW3194">
            <v>0</v>
          </cell>
          <cell r="AX3194">
            <v>0</v>
          </cell>
          <cell r="AY3194">
            <v>0</v>
          </cell>
          <cell r="AZ3194">
            <v>0</v>
          </cell>
        </row>
        <row r="3195">
          <cell r="AW3195">
            <v>0</v>
          </cell>
          <cell r="AX3195">
            <v>0</v>
          </cell>
          <cell r="AY3195">
            <v>0</v>
          </cell>
          <cell r="AZ3195">
            <v>0</v>
          </cell>
        </row>
        <row r="3196">
          <cell r="AW3196">
            <v>0</v>
          </cell>
          <cell r="AX3196">
            <v>0</v>
          </cell>
          <cell r="AY3196">
            <v>0</v>
          </cell>
          <cell r="AZ3196">
            <v>0</v>
          </cell>
        </row>
        <row r="3197">
          <cell r="AW3197">
            <v>0</v>
          </cell>
          <cell r="AX3197">
            <v>0</v>
          </cell>
          <cell r="AY3197">
            <v>0</v>
          </cell>
          <cell r="AZ3197">
            <v>0</v>
          </cell>
        </row>
        <row r="3198">
          <cell r="AW3198">
            <v>0</v>
          </cell>
          <cell r="AX3198">
            <v>0</v>
          </cell>
          <cell r="AY3198">
            <v>0</v>
          </cell>
          <cell r="AZ3198">
            <v>0</v>
          </cell>
        </row>
        <row r="3199">
          <cell r="AW3199">
            <v>0</v>
          </cell>
          <cell r="AX3199">
            <v>0</v>
          </cell>
          <cell r="AY3199">
            <v>0</v>
          </cell>
          <cell r="AZ3199">
            <v>0</v>
          </cell>
        </row>
        <row r="3200">
          <cell r="AW3200">
            <v>0</v>
          </cell>
          <cell r="AX3200">
            <v>0</v>
          </cell>
          <cell r="AY3200">
            <v>0</v>
          </cell>
          <cell r="AZ3200">
            <v>0</v>
          </cell>
        </row>
        <row r="3201">
          <cell r="AW3201">
            <v>0</v>
          </cell>
          <cell r="AX3201">
            <v>0</v>
          </cell>
          <cell r="AY3201">
            <v>0</v>
          </cell>
          <cell r="AZ3201">
            <v>0</v>
          </cell>
        </row>
        <row r="3202">
          <cell r="AW3202">
            <v>0</v>
          </cell>
          <cell r="AX3202">
            <v>0</v>
          </cell>
          <cell r="AY3202">
            <v>0</v>
          </cell>
          <cell r="AZ3202">
            <v>0</v>
          </cell>
        </row>
        <row r="3203">
          <cell r="AW3203">
            <v>0</v>
          </cell>
          <cell r="AX3203">
            <v>0</v>
          </cell>
          <cell r="AY3203">
            <v>0</v>
          </cell>
          <cell r="AZ3203">
            <v>0</v>
          </cell>
        </row>
        <row r="3204">
          <cell r="AW3204">
            <v>0</v>
          </cell>
          <cell r="AX3204">
            <v>0</v>
          </cell>
          <cell r="AY3204">
            <v>0</v>
          </cell>
          <cell r="AZ3204">
            <v>0</v>
          </cell>
        </row>
        <row r="3205">
          <cell r="AW3205">
            <v>0</v>
          </cell>
          <cell r="AX3205">
            <v>0</v>
          </cell>
          <cell r="AY3205">
            <v>0</v>
          </cell>
          <cell r="AZ3205">
            <v>0</v>
          </cell>
        </row>
        <row r="3206">
          <cell r="AW3206">
            <v>0</v>
          </cell>
          <cell r="AX3206">
            <v>0</v>
          </cell>
          <cell r="AY3206">
            <v>0</v>
          </cell>
          <cell r="AZ3206">
            <v>0</v>
          </cell>
        </row>
        <row r="3207">
          <cell r="AW3207">
            <v>0</v>
          </cell>
          <cell r="AX3207">
            <v>0</v>
          </cell>
          <cell r="AY3207">
            <v>0</v>
          </cell>
          <cell r="AZ3207">
            <v>0</v>
          </cell>
        </row>
        <row r="3208">
          <cell r="AW3208">
            <v>0</v>
          </cell>
          <cell r="AX3208">
            <v>0</v>
          </cell>
          <cell r="AY3208">
            <v>0</v>
          </cell>
          <cell r="AZ3208">
            <v>0</v>
          </cell>
        </row>
        <row r="3209">
          <cell r="AW3209">
            <v>0</v>
          </cell>
          <cell r="AX3209">
            <v>0</v>
          </cell>
          <cell r="AY3209">
            <v>0</v>
          </cell>
          <cell r="AZ3209">
            <v>0</v>
          </cell>
        </row>
        <row r="3210">
          <cell r="AW3210">
            <v>0</v>
          </cell>
          <cell r="AX3210">
            <v>0</v>
          </cell>
          <cell r="AY3210">
            <v>0</v>
          </cell>
          <cell r="AZ3210">
            <v>0</v>
          </cell>
        </row>
        <row r="3211">
          <cell r="AW3211">
            <v>0</v>
          </cell>
          <cell r="AX3211">
            <v>0</v>
          </cell>
          <cell r="AY3211">
            <v>0</v>
          </cell>
          <cell r="AZ3211">
            <v>0</v>
          </cell>
        </row>
        <row r="3212">
          <cell r="AW3212">
            <v>0</v>
          </cell>
          <cell r="AX3212">
            <v>0</v>
          </cell>
          <cell r="AY3212">
            <v>0</v>
          </cell>
          <cell r="AZ3212">
            <v>0</v>
          </cell>
        </row>
        <row r="3213">
          <cell r="AW3213">
            <v>0</v>
          </cell>
          <cell r="AX3213">
            <v>0</v>
          </cell>
          <cell r="AY3213">
            <v>0</v>
          </cell>
          <cell r="AZ3213">
            <v>0</v>
          </cell>
        </row>
        <row r="3214">
          <cell r="AW3214">
            <v>0</v>
          </cell>
          <cell r="AX3214">
            <v>0</v>
          </cell>
          <cell r="AY3214">
            <v>0</v>
          </cell>
          <cell r="AZ3214">
            <v>0</v>
          </cell>
        </row>
        <row r="3215">
          <cell r="AW3215">
            <v>0</v>
          </cell>
          <cell r="AX3215">
            <v>0</v>
          </cell>
          <cell r="AY3215">
            <v>0</v>
          </cell>
          <cell r="AZ3215">
            <v>0</v>
          </cell>
        </row>
        <row r="3216">
          <cell r="AW3216">
            <v>0</v>
          </cell>
          <cell r="AX3216">
            <v>0</v>
          </cell>
          <cell r="AY3216">
            <v>0</v>
          </cell>
          <cell r="AZ3216">
            <v>0</v>
          </cell>
        </row>
        <row r="3217">
          <cell r="AW3217">
            <v>0</v>
          </cell>
          <cell r="AX3217">
            <v>0</v>
          </cell>
          <cell r="AY3217">
            <v>0</v>
          </cell>
          <cell r="AZ3217">
            <v>0</v>
          </cell>
        </row>
        <row r="3218">
          <cell r="AW3218">
            <v>0</v>
          </cell>
          <cell r="AX3218">
            <v>0</v>
          </cell>
          <cell r="AY3218">
            <v>0</v>
          </cell>
          <cell r="AZ3218">
            <v>0</v>
          </cell>
        </row>
        <row r="3219">
          <cell r="AW3219">
            <v>0</v>
          </cell>
          <cell r="AX3219">
            <v>0</v>
          </cell>
          <cell r="AY3219">
            <v>0</v>
          </cell>
          <cell r="AZ3219">
            <v>0</v>
          </cell>
        </row>
        <row r="3220">
          <cell r="AW3220">
            <v>0</v>
          </cell>
          <cell r="AX3220">
            <v>0</v>
          </cell>
          <cell r="AY3220">
            <v>0</v>
          </cell>
          <cell r="AZ3220">
            <v>0</v>
          </cell>
        </row>
        <row r="3221">
          <cell r="AW3221">
            <v>0</v>
          </cell>
          <cell r="AX3221">
            <v>0</v>
          </cell>
          <cell r="AY3221">
            <v>0</v>
          </cell>
          <cell r="AZ3221">
            <v>0</v>
          </cell>
        </row>
        <row r="3222">
          <cell r="AW3222">
            <v>0</v>
          </cell>
          <cell r="AX3222">
            <v>0</v>
          </cell>
          <cell r="AY3222">
            <v>0</v>
          </cell>
          <cell r="AZ3222">
            <v>0</v>
          </cell>
        </row>
        <row r="3223">
          <cell r="AW3223">
            <v>0</v>
          </cell>
          <cell r="AX3223">
            <v>0</v>
          </cell>
          <cell r="AY3223">
            <v>0</v>
          </cell>
          <cell r="AZ3223">
            <v>0</v>
          </cell>
        </row>
        <row r="3224">
          <cell r="AW3224">
            <v>0</v>
          </cell>
          <cell r="AX3224">
            <v>0</v>
          </cell>
          <cell r="AY3224">
            <v>0</v>
          </cell>
          <cell r="AZ3224">
            <v>0</v>
          </cell>
        </row>
        <row r="3225">
          <cell r="AW3225">
            <v>0</v>
          </cell>
          <cell r="AX3225">
            <v>0</v>
          </cell>
          <cell r="AY3225">
            <v>0</v>
          </cell>
          <cell r="AZ3225">
            <v>0</v>
          </cell>
        </row>
        <row r="3226">
          <cell r="AW3226">
            <v>0</v>
          </cell>
          <cell r="AX3226">
            <v>0</v>
          </cell>
          <cell r="AY3226">
            <v>0</v>
          </cell>
          <cell r="AZ3226">
            <v>0</v>
          </cell>
        </row>
        <row r="3227">
          <cell r="AW3227">
            <v>0</v>
          </cell>
          <cell r="AX3227">
            <v>0</v>
          </cell>
          <cell r="AY3227">
            <v>0</v>
          </cell>
          <cell r="AZ3227">
            <v>0</v>
          </cell>
        </row>
        <row r="3228">
          <cell r="AW3228">
            <v>0</v>
          </cell>
          <cell r="AX3228">
            <v>0</v>
          </cell>
          <cell r="AY3228">
            <v>0</v>
          </cell>
          <cell r="AZ3228">
            <v>0</v>
          </cell>
        </row>
        <row r="3229">
          <cell r="AW3229">
            <v>0</v>
          </cell>
          <cell r="AX3229">
            <v>0</v>
          </cell>
          <cell r="AY3229">
            <v>0</v>
          </cell>
          <cell r="AZ3229">
            <v>0</v>
          </cell>
        </row>
        <row r="3230">
          <cell r="AW3230">
            <v>0</v>
          </cell>
          <cell r="AX3230">
            <v>0</v>
          </cell>
          <cell r="AY3230">
            <v>0</v>
          </cell>
          <cell r="AZ3230">
            <v>0</v>
          </cell>
        </row>
        <row r="3231">
          <cell r="AW3231">
            <v>0</v>
          </cell>
          <cell r="AX3231">
            <v>0</v>
          </cell>
          <cell r="AY3231">
            <v>0</v>
          </cell>
          <cell r="AZ3231">
            <v>0</v>
          </cell>
        </row>
        <row r="3232">
          <cell r="AW3232">
            <v>0</v>
          </cell>
          <cell r="AX3232">
            <v>0</v>
          </cell>
          <cell r="AY3232">
            <v>0</v>
          </cell>
          <cell r="AZ3232">
            <v>0</v>
          </cell>
        </row>
        <row r="3233">
          <cell r="AW3233">
            <v>0</v>
          </cell>
          <cell r="AX3233">
            <v>0</v>
          </cell>
          <cell r="AY3233">
            <v>0</v>
          </cell>
          <cell r="AZ3233">
            <v>0</v>
          </cell>
        </row>
        <row r="3234">
          <cell r="AW3234">
            <v>0</v>
          </cell>
          <cell r="AX3234">
            <v>0</v>
          </cell>
          <cell r="AY3234">
            <v>0</v>
          </cell>
          <cell r="AZ3234">
            <v>0</v>
          </cell>
        </row>
        <row r="3235">
          <cell r="AW3235">
            <v>0</v>
          </cell>
          <cell r="AX3235">
            <v>0</v>
          </cell>
          <cell r="AY3235">
            <v>0</v>
          </cell>
          <cell r="AZ3235">
            <v>0</v>
          </cell>
        </row>
        <row r="3236">
          <cell r="AW3236">
            <v>0</v>
          </cell>
          <cell r="AX3236">
            <v>0</v>
          </cell>
          <cell r="AY3236">
            <v>0</v>
          </cell>
          <cell r="AZ3236">
            <v>0</v>
          </cell>
        </row>
        <row r="3237">
          <cell r="AW3237">
            <v>0</v>
          </cell>
          <cell r="AX3237">
            <v>0</v>
          </cell>
          <cell r="AY3237">
            <v>0</v>
          </cell>
          <cell r="AZ3237">
            <v>0</v>
          </cell>
        </row>
        <row r="3238">
          <cell r="AW3238">
            <v>0</v>
          </cell>
          <cell r="AX3238">
            <v>0</v>
          </cell>
          <cell r="AY3238">
            <v>0</v>
          </cell>
          <cell r="AZ3238">
            <v>0</v>
          </cell>
        </row>
        <row r="3239">
          <cell r="AW3239">
            <v>0</v>
          </cell>
          <cell r="AX3239">
            <v>0</v>
          </cell>
          <cell r="AY3239">
            <v>0</v>
          </cell>
          <cell r="AZ3239">
            <v>0</v>
          </cell>
        </row>
        <row r="3240">
          <cell r="AW3240">
            <v>0</v>
          </cell>
          <cell r="AX3240">
            <v>0</v>
          </cell>
          <cell r="AY3240">
            <v>0</v>
          </cell>
          <cell r="AZ3240">
            <v>0</v>
          </cell>
        </row>
        <row r="3241">
          <cell r="AW3241">
            <v>0</v>
          </cell>
          <cell r="AX3241">
            <v>0</v>
          </cell>
          <cell r="AY3241">
            <v>0</v>
          </cell>
          <cell r="AZ3241">
            <v>0</v>
          </cell>
        </row>
        <row r="3242">
          <cell r="AW3242">
            <v>0</v>
          </cell>
          <cell r="AX3242">
            <v>0</v>
          </cell>
          <cell r="AY3242">
            <v>0</v>
          </cell>
          <cell r="AZ3242">
            <v>0</v>
          </cell>
        </row>
        <row r="3243">
          <cell r="AW3243">
            <v>0</v>
          </cell>
          <cell r="AX3243">
            <v>0</v>
          </cell>
          <cell r="AY3243">
            <v>0</v>
          </cell>
          <cell r="AZ3243">
            <v>0</v>
          </cell>
        </row>
        <row r="3244">
          <cell r="AW3244">
            <v>0</v>
          </cell>
          <cell r="AX3244">
            <v>0</v>
          </cell>
          <cell r="AY3244">
            <v>0</v>
          </cell>
          <cell r="AZ3244">
            <v>0</v>
          </cell>
        </row>
        <row r="3245">
          <cell r="AW3245">
            <v>0</v>
          </cell>
          <cell r="AX3245">
            <v>0</v>
          </cell>
          <cell r="AY3245">
            <v>0</v>
          </cell>
          <cell r="AZ3245">
            <v>0</v>
          </cell>
        </row>
        <row r="3246">
          <cell r="AW3246">
            <v>0</v>
          </cell>
          <cell r="AX3246">
            <v>0</v>
          </cell>
          <cell r="AY3246">
            <v>0</v>
          </cell>
          <cell r="AZ3246">
            <v>0</v>
          </cell>
        </row>
        <row r="3247">
          <cell r="AW3247">
            <v>0</v>
          </cell>
          <cell r="AX3247">
            <v>0</v>
          </cell>
          <cell r="AY3247">
            <v>0</v>
          </cell>
          <cell r="AZ3247">
            <v>0</v>
          </cell>
        </row>
        <row r="3248">
          <cell r="AW3248">
            <v>0</v>
          </cell>
          <cell r="AX3248">
            <v>0</v>
          </cell>
          <cell r="AY3248">
            <v>0</v>
          </cell>
          <cell r="AZ3248">
            <v>0</v>
          </cell>
        </row>
        <row r="3249">
          <cell r="AW3249">
            <v>0</v>
          </cell>
          <cell r="AX3249">
            <v>0</v>
          </cell>
          <cell r="AY3249">
            <v>0</v>
          </cell>
          <cell r="AZ3249">
            <v>0</v>
          </cell>
        </row>
        <row r="3250">
          <cell r="AW3250">
            <v>0</v>
          </cell>
          <cell r="AX3250">
            <v>0</v>
          </cell>
          <cell r="AY3250">
            <v>0</v>
          </cell>
          <cell r="AZ3250">
            <v>0</v>
          </cell>
        </row>
        <row r="3251">
          <cell r="AW3251">
            <v>0</v>
          </cell>
          <cell r="AX3251">
            <v>0</v>
          </cell>
          <cell r="AY3251">
            <v>0</v>
          </cell>
          <cell r="AZ3251">
            <v>0</v>
          </cell>
        </row>
        <row r="3252">
          <cell r="AW3252">
            <v>0</v>
          </cell>
          <cell r="AX3252">
            <v>0</v>
          </cell>
          <cell r="AY3252">
            <v>0</v>
          </cell>
          <cell r="AZ3252">
            <v>0</v>
          </cell>
        </row>
        <row r="3253">
          <cell r="AW3253">
            <v>0</v>
          </cell>
          <cell r="AX3253">
            <v>0</v>
          </cell>
          <cell r="AY3253">
            <v>0</v>
          </cell>
          <cell r="AZ3253">
            <v>0</v>
          </cell>
        </row>
        <row r="3254">
          <cell r="AW3254">
            <v>0</v>
          </cell>
          <cell r="AX3254">
            <v>0</v>
          </cell>
          <cell r="AY3254">
            <v>0</v>
          </cell>
          <cell r="AZ3254">
            <v>0</v>
          </cell>
        </row>
        <row r="3255">
          <cell r="AW3255">
            <v>0</v>
          </cell>
          <cell r="AX3255">
            <v>0</v>
          </cell>
          <cell r="AY3255">
            <v>0</v>
          </cell>
          <cell r="AZ3255">
            <v>0</v>
          </cell>
        </row>
        <row r="3256">
          <cell r="AW3256">
            <v>0</v>
          </cell>
          <cell r="AX3256">
            <v>0</v>
          </cell>
          <cell r="AY3256">
            <v>0</v>
          </cell>
          <cell r="AZ3256">
            <v>0</v>
          </cell>
        </row>
        <row r="3257">
          <cell r="AW3257">
            <v>0</v>
          </cell>
          <cell r="AX3257">
            <v>0</v>
          </cell>
          <cell r="AY3257">
            <v>0</v>
          </cell>
          <cell r="AZ3257">
            <v>0</v>
          </cell>
        </row>
        <row r="3258">
          <cell r="AW3258">
            <v>0</v>
          </cell>
          <cell r="AX3258">
            <v>0</v>
          </cell>
          <cell r="AY3258">
            <v>0</v>
          </cell>
          <cell r="AZ3258">
            <v>0</v>
          </cell>
        </row>
        <row r="3259">
          <cell r="AW3259">
            <v>0</v>
          </cell>
          <cell r="AX3259">
            <v>0</v>
          </cell>
          <cell r="AY3259">
            <v>0</v>
          </cell>
          <cell r="AZ3259">
            <v>0</v>
          </cell>
        </row>
        <row r="3260">
          <cell r="AW3260">
            <v>0</v>
          </cell>
          <cell r="AX3260">
            <v>0</v>
          </cell>
          <cell r="AY3260">
            <v>0</v>
          </cell>
          <cell r="AZ3260">
            <v>0</v>
          </cell>
        </row>
        <row r="3261">
          <cell r="AW3261">
            <v>0</v>
          </cell>
          <cell r="AX3261">
            <v>0</v>
          </cell>
          <cell r="AY3261">
            <v>0</v>
          </cell>
          <cell r="AZ3261">
            <v>0</v>
          </cell>
        </row>
        <row r="3262">
          <cell r="AW3262">
            <v>0</v>
          </cell>
          <cell r="AX3262">
            <v>0</v>
          </cell>
          <cell r="AY3262">
            <v>0</v>
          </cell>
          <cell r="AZ3262">
            <v>0</v>
          </cell>
        </row>
        <row r="3263">
          <cell r="AW3263">
            <v>0</v>
          </cell>
          <cell r="AX3263">
            <v>0</v>
          </cell>
          <cell r="AY3263">
            <v>0</v>
          </cell>
          <cell r="AZ3263">
            <v>0</v>
          </cell>
        </row>
        <row r="3264">
          <cell r="AW3264">
            <v>0</v>
          </cell>
          <cell r="AX3264">
            <v>0</v>
          </cell>
          <cell r="AY3264">
            <v>0</v>
          </cell>
          <cell r="AZ3264">
            <v>0</v>
          </cell>
        </row>
        <row r="3265">
          <cell r="AW3265">
            <v>0</v>
          </cell>
          <cell r="AX3265">
            <v>0</v>
          </cell>
          <cell r="AY3265">
            <v>0</v>
          </cell>
          <cell r="AZ3265">
            <v>0</v>
          </cell>
        </row>
        <row r="3266">
          <cell r="AW3266">
            <v>0</v>
          </cell>
          <cell r="AX3266">
            <v>0</v>
          </cell>
          <cell r="AY3266">
            <v>0</v>
          </cell>
          <cell r="AZ3266">
            <v>0</v>
          </cell>
        </row>
        <row r="3267">
          <cell r="AW3267">
            <v>0</v>
          </cell>
          <cell r="AX3267">
            <v>0</v>
          </cell>
          <cell r="AY3267">
            <v>0</v>
          </cell>
          <cell r="AZ3267">
            <v>0</v>
          </cell>
        </row>
        <row r="3268">
          <cell r="AW3268">
            <v>0</v>
          </cell>
          <cell r="AX3268">
            <v>0</v>
          </cell>
          <cell r="AY3268">
            <v>0</v>
          </cell>
          <cell r="AZ3268">
            <v>0</v>
          </cell>
        </row>
        <row r="3269">
          <cell r="AW3269">
            <v>0</v>
          </cell>
          <cell r="AX3269">
            <v>0</v>
          </cell>
          <cell r="AY3269">
            <v>0</v>
          </cell>
          <cell r="AZ3269">
            <v>0</v>
          </cell>
        </row>
        <row r="3270">
          <cell r="AW3270">
            <v>0</v>
          </cell>
          <cell r="AX3270">
            <v>0</v>
          </cell>
          <cell r="AY3270">
            <v>0</v>
          </cell>
          <cell r="AZ3270">
            <v>0</v>
          </cell>
        </row>
        <row r="3271">
          <cell r="AW3271">
            <v>0</v>
          </cell>
          <cell r="AX3271">
            <v>0</v>
          </cell>
          <cell r="AY3271">
            <v>0</v>
          </cell>
          <cell r="AZ3271">
            <v>0</v>
          </cell>
        </row>
        <row r="3272">
          <cell r="AW3272">
            <v>0</v>
          </cell>
          <cell r="AX3272">
            <v>0</v>
          </cell>
          <cell r="AY3272">
            <v>0</v>
          </cell>
          <cell r="AZ3272">
            <v>0</v>
          </cell>
        </row>
        <row r="3273">
          <cell r="AW3273">
            <v>0</v>
          </cell>
          <cell r="AX3273">
            <v>0</v>
          </cell>
          <cell r="AY3273">
            <v>0</v>
          </cell>
          <cell r="AZ3273">
            <v>0</v>
          </cell>
        </row>
        <row r="3274">
          <cell r="AW3274">
            <v>0</v>
          </cell>
          <cell r="AX3274">
            <v>0</v>
          </cell>
          <cell r="AY3274">
            <v>0</v>
          </cell>
          <cell r="AZ3274">
            <v>0</v>
          </cell>
        </row>
        <row r="3275">
          <cell r="AW3275">
            <v>0</v>
          </cell>
          <cell r="AX3275">
            <v>0</v>
          </cell>
          <cell r="AY3275">
            <v>0</v>
          </cell>
          <cell r="AZ3275">
            <v>0</v>
          </cell>
        </row>
        <row r="3276">
          <cell r="AW3276">
            <v>0</v>
          </cell>
          <cell r="AX3276">
            <v>0</v>
          </cell>
          <cell r="AY3276">
            <v>0</v>
          </cell>
          <cell r="AZ3276">
            <v>0</v>
          </cell>
        </row>
        <row r="3277">
          <cell r="AW3277">
            <v>0</v>
          </cell>
          <cell r="AX3277">
            <v>0</v>
          </cell>
          <cell r="AY3277">
            <v>0</v>
          </cell>
          <cell r="AZ3277">
            <v>0</v>
          </cell>
        </row>
        <row r="3278">
          <cell r="AW3278">
            <v>0</v>
          </cell>
          <cell r="AX3278">
            <v>0</v>
          </cell>
          <cell r="AY3278">
            <v>0</v>
          </cell>
          <cell r="AZ3278">
            <v>0</v>
          </cell>
        </row>
        <row r="3279">
          <cell r="AW3279">
            <v>0</v>
          </cell>
          <cell r="AX3279">
            <v>0</v>
          </cell>
          <cell r="AY3279">
            <v>0</v>
          </cell>
          <cell r="AZ3279">
            <v>0</v>
          </cell>
        </row>
        <row r="3280">
          <cell r="AW3280">
            <v>0</v>
          </cell>
          <cell r="AX3280">
            <v>0</v>
          </cell>
          <cell r="AY3280">
            <v>0</v>
          </cell>
          <cell r="AZ3280">
            <v>0</v>
          </cell>
        </row>
        <row r="3281">
          <cell r="AW3281">
            <v>0</v>
          </cell>
          <cell r="AX3281">
            <v>0</v>
          </cell>
          <cell r="AY3281">
            <v>0</v>
          </cell>
          <cell r="AZ3281">
            <v>0</v>
          </cell>
        </row>
        <row r="3282">
          <cell r="AW3282">
            <v>0</v>
          </cell>
          <cell r="AX3282">
            <v>0</v>
          </cell>
          <cell r="AY3282">
            <v>0</v>
          </cell>
          <cell r="AZ3282">
            <v>0</v>
          </cell>
        </row>
        <row r="3283">
          <cell r="AW3283">
            <v>0</v>
          </cell>
          <cell r="AX3283">
            <v>0</v>
          </cell>
          <cell r="AY3283">
            <v>0</v>
          </cell>
          <cell r="AZ3283">
            <v>0</v>
          </cell>
        </row>
        <row r="3284">
          <cell r="AW3284">
            <v>0</v>
          </cell>
          <cell r="AX3284">
            <v>0</v>
          </cell>
          <cell r="AY3284">
            <v>0</v>
          </cell>
          <cell r="AZ3284">
            <v>0</v>
          </cell>
        </row>
        <row r="3285">
          <cell r="AW3285">
            <v>0</v>
          </cell>
          <cell r="AX3285">
            <v>0</v>
          </cell>
          <cell r="AY3285">
            <v>0</v>
          </cell>
          <cell r="AZ3285">
            <v>0</v>
          </cell>
        </row>
        <row r="3286">
          <cell r="AW3286">
            <v>0</v>
          </cell>
          <cell r="AX3286">
            <v>0</v>
          </cell>
          <cell r="AY3286">
            <v>0</v>
          </cell>
          <cell r="AZ3286">
            <v>0</v>
          </cell>
        </row>
        <row r="3287">
          <cell r="AW3287">
            <v>0</v>
          </cell>
          <cell r="AX3287">
            <v>0</v>
          </cell>
          <cell r="AY3287">
            <v>0</v>
          </cell>
          <cell r="AZ3287">
            <v>0</v>
          </cell>
        </row>
        <row r="3288">
          <cell r="AW3288">
            <v>0</v>
          </cell>
          <cell r="AX3288">
            <v>0</v>
          </cell>
          <cell r="AY3288">
            <v>0</v>
          </cell>
          <cell r="AZ3288">
            <v>0</v>
          </cell>
        </row>
        <row r="3289">
          <cell r="AW3289">
            <v>0</v>
          </cell>
          <cell r="AX3289">
            <v>0</v>
          </cell>
          <cell r="AY3289">
            <v>0</v>
          </cell>
          <cell r="AZ3289">
            <v>0</v>
          </cell>
        </row>
        <row r="3290">
          <cell r="AW3290">
            <v>0</v>
          </cell>
          <cell r="AX3290">
            <v>0</v>
          </cell>
          <cell r="AY3290">
            <v>0</v>
          </cell>
          <cell r="AZ3290">
            <v>0</v>
          </cell>
        </row>
        <row r="3291">
          <cell r="AW3291">
            <v>0</v>
          </cell>
          <cell r="AX3291">
            <v>0</v>
          </cell>
          <cell r="AY3291">
            <v>0</v>
          </cell>
          <cell r="AZ3291">
            <v>0</v>
          </cell>
        </row>
        <row r="3292">
          <cell r="AW3292">
            <v>0</v>
          </cell>
          <cell r="AX3292">
            <v>0</v>
          </cell>
          <cell r="AY3292">
            <v>0</v>
          </cell>
          <cell r="AZ3292">
            <v>0</v>
          </cell>
        </row>
        <row r="3293">
          <cell r="AW3293">
            <v>0</v>
          </cell>
          <cell r="AX3293">
            <v>0</v>
          </cell>
          <cell r="AY3293">
            <v>0</v>
          </cell>
          <cell r="AZ3293">
            <v>0</v>
          </cell>
        </row>
        <row r="3294">
          <cell r="AW3294">
            <v>0</v>
          </cell>
          <cell r="AX3294">
            <v>0</v>
          </cell>
          <cell r="AY3294">
            <v>0</v>
          </cell>
          <cell r="AZ3294">
            <v>0</v>
          </cell>
        </row>
        <row r="3295">
          <cell r="AW3295">
            <v>0</v>
          </cell>
          <cell r="AX3295">
            <v>0</v>
          </cell>
          <cell r="AY3295">
            <v>0</v>
          </cell>
          <cell r="AZ3295">
            <v>0</v>
          </cell>
        </row>
        <row r="3296">
          <cell r="AW3296">
            <v>0</v>
          </cell>
          <cell r="AX3296">
            <v>0</v>
          </cell>
          <cell r="AY3296">
            <v>0</v>
          </cell>
          <cell r="AZ3296">
            <v>0</v>
          </cell>
        </row>
        <row r="3297">
          <cell r="AW3297">
            <v>0</v>
          </cell>
          <cell r="AX3297">
            <v>0</v>
          </cell>
          <cell r="AY3297">
            <v>0</v>
          </cell>
          <cell r="AZ3297">
            <v>0</v>
          </cell>
        </row>
        <row r="3298">
          <cell r="AW3298">
            <v>0</v>
          </cell>
          <cell r="AX3298">
            <v>0</v>
          </cell>
          <cell r="AY3298">
            <v>0</v>
          </cell>
          <cell r="AZ3298">
            <v>0</v>
          </cell>
        </row>
        <row r="3299">
          <cell r="AW3299">
            <v>0</v>
          </cell>
          <cell r="AX3299">
            <v>0</v>
          </cell>
          <cell r="AY3299">
            <v>0</v>
          </cell>
          <cell r="AZ3299">
            <v>0</v>
          </cell>
        </row>
        <row r="3300">
          <cell r="AW3300">
            <v>0</v>
          </cell>
          <cell r="AX3300">
            <v>0</v>
          </cell>
          <cell r="AY3300">
            <v>0</v>
          </cell>
          <cell r="AZ3300">
            <v>0</v>
          </cell>
        </row>
        <row r="3301">
          <cell r="AW3301">
            <v>0</v>
          </cell>
          <cell r="AX3301">
            <v>0</v>
          </cell>
          <cell r="AY3301">
            <v>0</v>
          </cell>
          <cell r="AZ3301">
            <v>0</v>
          </cell>
        </row>
        <row r="3302">
          <cell r="AW3302">
            <v>0</v>
          </cell>
          <cell r="AX3302">
            <v>0</v>
          </cell>
          <cell r="AY3302">
            <v>0</v>
          </cell>
          <cell r="AZ3302">
            <v>0</v>
          </cell>
        </row>
        <row r="3303">
          <cell r="AW3303">
            <v>0</v>
          </cell>
          <cell r="AX3303">
            <v>0</v>
          </cell>
          <cell r="AY3303">
            <v>0</v>
          </cell>
          <cell r="AZ3303">
            <v>0</v>
          </cell>
        </row>
        <row r="3304">
          <cell r="AW3304">
            <v>0</v>
          </cell>
          <cell r="AX3304">
            <v>0</v>
          </cell>
          <cell r="AY3304">
            <v>0</v>
          </cell>
          <cell r="AZ3304">
            <v>0</v>
          </cell>
        </row>
        <row r="3305">
          <cell r="AW3305">
            <v>0</v>
          </cell>
          <cell r="AX3305">
            <v>0</v>
          </cell>
          <cell r="AY3305">
            <v>0</v>
          </cell>
          <cell r="AZ3305">
            <v>0</v>
          </cell>
        </row>
        <row r="3306">
          <cell r="AW3306">
            <v>0</v>
          </cell>
          <cell r="AX3306">
            <v>0</v>
          </cell>
          <cell r="AY3306">
            <v>0</v>
          </cell>
          <cell r="AZ3306">
            <v>0</v>
          </cell>
        </row>
        <row r="3307">
          <cell r="AW3307">
            <v>0</v>
          </cell>
          <cell r="AX3307">
            <v>0</v>
          </cell>
          <cell r="AY3307">
            <v>0</v>
          </cell>
          <cell r="AZ3307">
            <v>0</v>
          </cell>
        </row>
        <row r="3308">
          <cell r="AW3308">
            <v>0</v>
          </cell>
          <cell r="AX3308">
            <v>0</v>
          </cell>
          <cell r="AY3308">
            <v>0</v>
          </cell>
          <cell r="AZ3308">
            <v>0</v>
          </cell>
        </row>
        <row r="3309">
          <cell r="AW3309">
            <v>0</v>
          </cell>
          <cell r="AX3309">
            <v>0</v>
          </cell>
          <cell r="AY3309">
            <v>0</v>
          </cell>
          <cell r="AZ3309">
            <v>0</v>
          </cell>
        </row>
        <row r="3310">
          <cell r="AW3310">
            <v>0</v>
          </cell>
          <cell r="AX3310">
            <v>0</v>
          </cell>
          <cell r="AY3310">
            <v>0</v>
          </cell>
          <cell r="AZ3310">
            <v>0</v>
          </cell>
        </row>
        <row r="3311">
          <cell r="AW3311">
            <v>0</v>
          </cell>
          <cell r="AX3311">
            <v>0</v>
          </cell>
          <cell r="AY3311">
            <v>0</v>
          </cell>
          <cell r="AZ3311">
            <v>0</v>
          </cell>
        </row>
        <row r="3312">
          <cell r="AW3312">
            <v>0</v>
          </cell>
          <cell r="AX3312">
            <v>0</v>
          </cell>
          <cell r="AY3312">
            <v>0</v>
          </cell>
          <cell r="AZ3312">
            <v>0</v>
          </cell>
        </row>
        <row r="3313">
          <cell r="AW3313">
            <v>0</v>
          </cell>
          <cell r="AX3313">
            <v>0</v>
          </cell>
          <cell r="AY3313">
            <v>0</v>
          </cell>
          <cell r="AZ3313">
            <v>0</v>
          </cell>
        </row>
        <row r="3314">
          <cell r="AW3314">
            <v>0</v>
          </cell>
          <cell r="AX3314">
            <v>0</v>
          </cell>
          <cell r="AY3314">
            <v>0</v>
          </cell>
          <cell r="AZ3314">
            <v>0</v>
          </cell>
        </row>
        <row r="3315">
          <cell r="AW3315">
            <v>0</v>
          </cell>
          <cell r="AX3315">
            <v>0</v>
          </cell>
          <cell r="AY3315">
            <v>0</v>
          </cell>
          <cell r="AZ3315">
            <v>0</v>
          </cell>
        </row>
        <row r="3316">
          <cell r="AW3316">
            <v>0</v>
          </cell>
          <cell r="AX3316">
            <v>0</v>
          </cell>
          <cell r="AY3316">
            <v>0</v>
          </cell>
          <cell r="AZ3316">
            <v>0</v>
          </cell>
        </row>
        <row r="3317">
          <cell r="AW3317">
            <v>0</v>
          </cell>
          <cell r="AX3317">
            <v>0</v>
          </cell>
          <cell r="AY3317">
            <v>0</v>
          </cell>
          <cell r="AZ3317">
            <v>0</v>
          </cell>
        </row>
        <row r="3318">
          <cell r="AW3318">
            <v>0</v>
          </cell>
          <cell r="AX3318">
            <v>0</v>
          </cell>
          <cell r="AY3318">
            <v>0</v>
          </cell>
          <cell r="AZ3318">
            <v>0</v>
          </cell>
        </row>
        <row r="3319">
          <cell r="AW3319">
            <v>0</v>
          </cell>
          <cell r="AX3319">
            <v>0</v>
          </cell>
          <cell r="AY3319">
            <v>0</v>
          </cell>
          <cell r="AZ3319">
            <v>0</v>
          </cell>
        </row>
        <row r="3320">
          <cell r="AW3320">
            <v>0</v>
          </cell>
          <cell r="AX3320">
            <v>0</v>
          </cell>
          <cell r="AY3320">
            <v>0</v>
          </cell>
          <cell r="AZ3320">
            <v>0</v>
          </cell>
        </row>
        <row r="3321">
          <cell r="AW3321">
            <v>0</v>
          </cell>
          <cell r="AX3321">
            <v>0</v>
          </cell>
          <cell r="AY3321">
            <v>0</v>
          </cell>
          <cell r="AZ3321">
            <v>0</v>
          </cell>
        </row>
        <row r="3322">
          <cell r="AW3322">
            <v>0</v>
          </cell>
          <cell r="AX3322">
            <v>0</v>
          </cell>
          <cell r="AY3322">
            <v>0</v>
          </cell>
          <cell r="AZ3322">
            <v>0</v>
          </cell>
        </row>
        <row r="3323">
          <cell r="AW3323">
            <v>0</v>
          </cell>
          <cell r="AX3323">
            <v>0</v>
          </cell>
          <cell r="AY3323">
            <v>0</v>
          </cell>
          <cell r="AZ3323">
            <v>0</v>
          </cell>
        </row>
        <row r="3324">
          <cell r="AW3324">
            <v>0</v>
          </cell>
          <cell r="AX3324">
            <v>0</v>
          </cell>
          <cell r="AY3324">
            <v>0</v>
          </cell>
          <cell r="AZ3324">
            <v>0</v>
          </cell>
        </row>
        <row r="3325">
          <cell r="AW3325">
            <v>0</v>
          </cell>
          <cell r="AX3325">
            <v>0</v>
          </cell>
          <cell r="AY3325">
            <v>0</v>
          </cell>
          <cell r="AZ3325">
            <v>0</v>
          </cell>
        </row>
        <row r="3326">
          <cell r="AW3326">
            <v>0</v>
          </cell>
          <cell r="AX3326">
            <v>0</v>
          </cell>
          <cell r="AY3326">
            <v>0</v>
          </cell>
          <cell r="AZ3326">
            <v>0</v>
          </cell>
        </row>
        <row r="3327">
          <cell r="AW3327">
            <v>0</v>
          </cell>
          <cell r="AX3327">
            <v>0</v>
          </cell>
          <cell r="AY3327">
            <v>0</v>
          </cell>
          <cell r="AZ3327">
            <v>0</v>
          </cell>
        </row>
        <row r="3328">
          <cell r="AW3328">
            <v>0</v>
          </cell>
          <cell r="AX3328">
            <v>0</v>
          </cell>
          <cell r="AY3328">
            <v>0</v>
          </cell>
          <cell r="AZ3328">
            <v>0</v>
          </cell>
        </row>
        <row r="3329">
          <cell r="AW3329">
            <v>0</v>
          </cell>
          <cell r="AX3329">
            <v>0</v>
          </cell>
          <cell r="AY3329">
            <v>0</v>
          </cell>
          <cell r="AZ3329">
            <v>0</v>
          </cell>
        </row>
        <row r="3330">
          <cell r="AW3330">
            <v>0</v>
          </cell>
          <cell r="AX3330">
            <v>0</v>
          </cell>
          <cell r="AY3330">
            <v>0</v>
          </cell>
          <cell r="AZ3330">
            <v>0</v>
          </cell>
        </row>
        <row r="3331">
          <cell r="AW3331">
            <v>0</v>
          </cell>
          <cell r="AX3331">
            <v>0</v>
          </cell>
          <cell r="AY3331">
            <v>0</v>
          </cell>
          <cell r="AZ3331">
            <v>0</v>
          </cell>
        </row>
        <row r="3332">
          <cell r="AW3332">
            <v>0</v>
          </cell>
          <cell r="AX3332">
            <v>0</v>
          </cell>
          <cell r="AY3332">
            <v>0</v>
          </cell>
          <cell r="AZ3332">
            <v>0</v>
          </cell>
        </row>
        <row r="3333">
          <cell r="AW3333">
            <v>0</v>
          </cell>
          <cell r="AX3333">
            <v>0</v>
          </cell>
          <cell r="AY3333">
            <v>0</v>
          </cell>
          <cell r="AZ3333">
            <v>0</v>
          </cell>
        </row>
        <row r="3334">
          <cell r="AW3334">
            <v>0</v>
          </cell>
          <cell r="AX3334">
            <v>0</v>
          </cell>
          <cell r="AY3334">
            <v>0</v>
          </cell>
          <cell r="AZ3334">
            <v>0</v>
          </cell>
        </row>
        <row r="3335">
          <cell r="AW3335">
            <v>0</v>
          </cell>
          <cell r="AX3335">
            <v>0</v>
          </cell>
          <cell r="AY3335">
            <v>0</v>
          </cell>
          <cell r="AZ3335">
            <v>0</v>
          </cell>
        </row>
        <row r="3336">
          <cell r="AW3336">
            <v>0</v>
          </cell>
          <cell r="AX3336">
            <v>0</v>
          </cell>
          <cell r="AY3336">
            <v>0</v>
          </cell>
          <cell r="AZ3336">
            <v>0</v>
          </cell>
        </row>
        <row r="3337">
          <cell r="AW3337">
            <v>0</v>
          </cell>
          <cell r="AX3337">
            <v>0</v>
          </cell>
          <cell r="AY3337">
            <v>0</v>
          </cell>
          <cell r="AZ3337">
            <v>0</v>
          </cell>
        </row>
        <row r="3338">
          <cell r="AW3338">
            <v>0</v>
          </cell>
          <cell r="AX3338">
            <v>0</v>
          </cell>
          <cell r="AY3338">
            <v>0</v>
          </cell>
          <cell r="AZ3338">
            <v>0</v>
          </cell>
        </row>
        <row r="3339">
          <cell r="AW3339">
            <v>0</v>
          </cell>
          <cell r="AX3339">
            <v>0</v>
          </cell>
          <cell r="AY3339">
            <v>0</v>
          </cell>
          <cell r="AZ3339">
            <v>0</v>
          </cell>
        </row>
        <row r="3340">
          <cell r="AW3340">
            <v>0</v>
          </cell>
          <cell r="AX3340">
            <v>0</v>
          </cell>
          <cell r="AY3340">
            <v>0</v>
          </cell>
          <cell r="AZ3340">
            <v>0</v>
          </cell>
        </row>
        <row r="3341">
          <cell r="AW3341">
            <v>0</v>
          </cell>
          <cell r="AX3341">
            <v>0</v>
          </cell>
          <cell r="AY3341">
            <v>0</v>
          </cell>
          <cell r="AZ3341">
            <v>0</v>
          </cell>
        </row>
        <row r="3342">
          <cell r="AW3342">
            <v>0</v>
          </cell>
          <cell r="AX3342">
            <v>0</v>
          </cell>
          <cell r="AY3342">
            <v>0</v>
          </cell>
          <cell r="AZ3342">
            <v>0</v>
          </cell>
        </row>
        <row r="3343">
          <cell r="AW3343">
            <v>0</v>
          </cell>
          <cell r="AX3343">
            <v>0</v>
          </cell>
          <cell r="AY3343">
            <v>0</v>
          </cell>
          <cell r="AZ3343">
            <v>0</v>
          </cell>
        </row>
        <row r="3344">
          <cell r="AW3344">
            <v>0</v>
          </cell>
          <cell r="AX3344">
            <v>0</v>
          </cell>
          <cell r="AY3344">
            <v>0</v>
          </cell>
          <cell r="AZ3344">
            <v>0</v>
          </cell>
        </row>
        <row r="3345">
          <cell r="AW3345">
            <v>0</v>
          </cell>
          <cell r="AX3345">
            <v>0</v>
          </cell>
          <cell r="AY3345">
            <v>0</v>
          </cell>
          <cell r="AZ3345">
            <v>0</v>
          </cell>
        </row>
        <row r="3346">
          <cell r="AW3346">
            <v>0</v>
          </cell>
          <cell r="AX3346">
            <v>0</v>
          </cell>
          <cell r="AY3346">
            <v>0</v>
          </cell>
          <cell r="AZ3346">
            <v>0</v>
          </cell>
        </row>
        <row r="3347">
          <cell r="AW3347">
            <v>0</v>
          </cell>
          <cell r="AX3347">
            <v>0</v>
          </cell>
          <cell r="AY3347">
            <v>0</v>
          </cell>
          <cell r="AZ3347">
            <v>0</v>
          </cell>
        </row>
        <row r="3348">
          <cell r="AW3348">
            <v>0</v>
          </cell>
          <cell r="AX3348">
            <v>0</v>
          </cell>
          <cell r="AY3348">
            <v>0</v>
          </cell>
          <cell r="AZ3348">
            <v>0</v>
          </cell>
        </row>
        <row r="3349">
          <cell r="AW3349">
            <v>0</v>
          </cell>
          <cell r="AX3349">
            <v>0</v>
          </cell>
          <cell r="AY3349">
            <v>0</v>
          </cell>
          <cell r="AZ3349">
            <v>0</v>
          </cell>
        </row>
        <row r="3350">
          <cell r="AW3350">
            <v>0</v>
          </cell>
          <cell r="AX3350">
            <v>0</v>
          </cell>
          <cell r="AY3350">
            <v>0</v>
          </cell>
          <cell r="AZ3350">
            <v>0</v>
          </cell>
        </row>
        <row r="3351">
          <cell r="AW3351">
            <v>0</v>
          </cell>
          <cell r="AX3351">
            <v>0</v>
          </cell>
          <cell r="AY3351">
            <v>0</v>
          </cell>
          <cell r="AZ3351">
            <v>0</v>
          </cell>
        </row>
        <row r="3352">
          <cell r="AW3352">
            <v>0</v>
          </cell>
          <cell r="AX3352">
            <v>0</v>
          </cell>
          <cell r="AY3352">
            <v>0</v>
          </cell>
          <cell r="AZ3352">
            <v>0</v>
          </cell>
        </row>
        <row r="3353">
          <cell r="AW3353">
            <v>0</v>
          </cell>
          <cell r="AX3353">
            <v>0</v>
          </cell>
          <cell r="AY3353">
            <v>0</v>
          </cell>
          <cell r="AZ3353">
            <v>0</v>
          </cell>
        </row>
        <row r="3354">
          <cell r="AW3354">
            <v>0</v>
          </cell>
          <cell r="AX3354">
            <v>0</v>
          </cell>
          <cell r="AY3354">
            <v>0</v>
          </cell>
          <cell r="AZ3354">
            <v>0</v>
          </cell>
        </row>
        <row r="3355">
          <cell r="AW3355">
            <v>0</v>
          </cell>
          <cell r="AX3355">
            <v>0</v>
          </cell>
          <cell r="AY3355">
            <v>0</v>
          </cell>
          <cell r="AZ3355">
            <v>0</v>
          </cell>
        </row>
        <row r="3356">
          <cell r="AW3356">
            <v>0</v>
          </cell>
          <cell r="AX3356">
            <v>0</v>
          </cell>
          <cell r="AY3356">
            <v>0</v>
          </cell>
          <cell r="AZ3356">
            <v>0</v>
          </cell>
        </row>
        <row r="3357">
          <cell r="AW3357">
            <v>0</v>
          </cell>
          <cell r="AX3357">
            <v>0</v>
          </cell>
          <cell r="AY3357">
            <v>0</v>
          </cell>
          <cell r="AZ3357">
            <v>0</v>
          </cell>
        </row>
        <row r="3358">
          <cell r="AW3358">
            <v>0</v>
          </cell>
          <cell r="AX3358">
            <v>0</v>
          </cell>
          <cell r="AY3358">
            <v>0</v>
          </cell>
          <cell r="AZ3358">
            <v>0</v>
          </cell>
        </row>
        <row r="3359">
          <cell r="AW3359">
            <v>0</v>
          </cell>
          <cell r="AX3359">
            <v>0</v>
          </cell>
          <cell r="AY3359">
            <v>0</v>
          </cell>
          <cell r="AZ3359">
            <v>0</v>
          </cell>
        </row>
        <row r="3360">
          <cell r="AW3360">
            <v>0</v>
          </cell>
          <cell r="AX3360">
            <v>0</v>
          </cell>
          <cell r="AY3360">
            <v>0</v>
          </cell>
          <cell r="AZ3360">
            <v>0</v>
          </cell>
        </row>
        <row r="3361">
          <cell r="AW3361">
            <v>0</v>
          </cell>
          <cell r="AX3361">
            <v>0</v>
          </cell>
          <cell r="AY3361">
            <v>0</v>
          </cell>
          <cell r="AZ3361">
            <v>0</v>
          </cell>
        </row>
        <row r="3362">
          <cell r="AW3362">
            <v>0</v>
          </cell>
          <cell r="AX3362">
            <v>0</v>
          </cell>
          <cell r="AY3362">
            <v>0</v>
          </cell>
          <cell r="AZ3362">
            <v>0</v>
          </cell>
        </row>
        <row r="3363">
          <cell r="AW3363">
            <v>0</v>
          </cell>
          <cell r="AX3363">
            <v>0</v>
          </cell>
          <cell r="AY3363">
            <v>0</v>
          </cell>
          <cell r="AZ3363">
            <v>0</v>
          </cell>
        </row>
        <row r="3364">
          <cell r="AW3364">
            <v>0</v>
          </cell>
          <cell r="AX3364">
            <v>0</v>
          </cell>
          <cell r="AY3364">
            <v>0</v>
          </cell>
          <cell r="AZ3364">
            <v>0</v>
          </cell>
        </row>
        <row r="3365">
          <cell r="AW3365">
            <v>0</v>
          </cell>
          <cell r="AX3365">
            <v>0</v>
          </cell>
          <cell r="AY3365">
            <v>0</v>
          </cell>
          <cell r="AZ3365">
            <v>0</v>
          </cell>
        </row>
        <row r="3366">
          <cell r="AW3366">
            <v>0</v>
          </cell>
          <cell r="AX3366">
            <v>0</v>
          </cell>
          <cell r="AY3366">
            <v>0</v>
          </cell>
          <cell r="AZ3366">
            <v>0</v>
          </cell>
        </row>
        <row r="3367">
          <cell r="AW3367">
            <v>0</v>
          </cell>
          <cell r="AX3367">
            <v>0</v>
          </cell>
          <cell r="AY3367">
            <v>0</v>
          </cell>
          <cell r="AZ3367">
            <v>0</v>
          </cell>
        </row>
        <row r="3368">
          <cell r="AW3368">
            <v>0</v>
          </cell>
          <cell r="AX3368">
            <v>0</v>
          </cell>
          <cell r="AY3368">
            <v>0</v>
          </cell>
          <cell r="AZ3368">
            <v>0</v>
          </cell>
        </row>
        <row r="3369">
          <cell r="AW3369">
            <v>0</v>
          </cell>
          <cell r="AX3369">
            <v>0</v>
          </cell>
          <cell r="AY3369">
            <v>0</v>
          </cell>
          <cell r="AZ3369">
            <v>0</v>
          </cell>
        </row>
        <row r="3370">
          <cell r="AW3370">
            <v>0</v>
          </cell>
          <cell r="AX3370">
            <v>0</v>
          </cell>
          <cell r="AY3370">
            <v>0</v>
          </cell>
          <cell r="AZ3370">
            <v>0</v>
          </cell>
        </row>
        <row r="3371">
          <cell r="AW3371">
            <v>0</v>
          </cell>
          <cell r="AX3371">
            <v>0</v>
          </cell>
          <cell r="AY3371">
            <v>0</v>
          </cell>
          <cell r="AZ3371">
            <v>0</v>
          </cell>
        </row>
        <row r="3372">
          <cell r="AW3372">
            <v>0</v>
          </cell>
          <cell r="AX3372">
            <v>0</v>
          </cell>
          <cell r="AY3372">
            <v>0</v>
          </cell>
          <cell r="AZ3372">
            <v>0</v>
          </cell>
        </row>
        <row r="3373">
          <cell r="AW3373">
            <v>0</v>
          </cell>
          <cell r="AX3373">
            <v>0</v>
          </cell>
          <cell r="AY3373">
            <v>0</v>
          </cell>
          <cell r="AZ3373">
            <v>0</v>
          </cell>
        </row>
        <row r="3374">
          <cell r="AW3374">
            <v>0</v>
          </cell>
          <cell r="AX3374">
            <v>0</v>
          </cell>
          <cell r="AY3374">
            <v>0</v>
          </cell>
          <cell r="AZ3374">
            <v>0</v>
          </cell>
        </row>
        <row r="3375">
          <cell r="AW3375">
            <v>0</v>
          </cell>
          <cell r="AX3375">
            <v>0</v>
          </cell>
          <cell r="AY3375">
            <v>0</v>
          </cell>
          <cell r="AZ3375">
            <v>0</v>
          </cell>
        </row>
        <row r="3376">
          <cell r="AW3376">
            <v>0</v>
          </cell>
          <cell r="AX3376">
            <v>0</v>
          </cell>
          <cell r="AY3376">
            <v>0</v>
          </cell>
          <cell r="AZ3376">
            <v>0</v>
          </cell>
        </row>
        <row r="3377">
          <cell r="AW3377">
            <v>0</v>
          </cell>
          <cell r="AX3377">
            <v>0</v>
          </cell>
          <cell r="AY3377">
            <v>0</v>
          </cell>
          <cell r="AZ3377">
            <v>0</v>
          </cell>
        </row>
        <row r="3378">
          <cell r="AW3378">
            <v>0</v>
          </cell>
          <cell r="AX3378">
            <v>0</v>
          </cell>
          <cell r="AY3378">
            <v>0</v>
          </cell>
          <cell r="AZ3378">
            <v>0</v>
          </cell>
        </row>
        <row r="3379">
          <cell r="AW3379">
            <v>0</v>
          </cell>
          <cell r="AX3379">
            <v>0</v>
          </cell>
          <cell r="AY3379">
            <v>0</v>
          </cell>
          <cell r="AZ3379">
            <v>0</v>
          </cell>
        </row>
        <row r="3380">
          <cell r="AW3380">
            <v>0</v>
          </cell>
          <cell r="AX3380">
            <v>0</v>
          </cell>
          <cell r="AY3380">
            <v>0</v>
          </cell>
          <cell r="AZ3380">
            <v>0</v>
          </cell>
        </row>
        <row r="3381">
          <cell r="AW3381">
            <v>0</v>
          </cell>
          <cell r="AX3381">
            <v>0</v>
          </cell>
          <cell r="AY3381">
            <v>0</v>
          </cell>
          <cell r="AZ3381">
            <v>0</v>
          </cell>
        </row>
        <row r="3382">
          <cell r="AW3382">
            <v>0</v>
          </cell>
          <cell r="AX3382">
            <v>0</v>
          </cell>
          <cell r="AY3382">
            <v>0</v>
          </cell>
          <cell r="AZ3382">
            <v>0</v>
          </cell>
        </row>
        <row r="3383">
          <cell r="AW3383">
            <v>0</v>
          </cell>
          <cell r="AX3383">
            <v>0</v>
          </cell>
          <cell r="AY3383">
            <v>0</v>
          </cell>
          <cell r="AZ3383">
            <v>0</v>
          </cell>
        </row>
        <row r="3384">
          <cell r="AW3384">
            <v>0</v>
          </cell>
          <cell r="AX3384">
            <v>0</v>
          </cell>
          <cell r="AY3384">
            <v>0</v>
          </cell>
          <cell r="AZ3384">
            <v>0</v>
          </cell>
        </row>
        <row r="3385">
          <cell r="AW3385">
            <v>0</v>
          </cell>
          <cell r="AX3385">
            <v>0</v>
          </cell>
          <cell r="AY3385">
            <v>0</v>
          </cell>
          <cell r="AZ3385">
            <v>0</v>
          </cell>
        </row>
        <row r="3386">
          <cell r="AW3386">
            <v>0</v>
          </cell>
          <cell r="AX3386">
            <v>0</v>
          </cell>
          <cell r="AY3386">
            <v>0</v>
          </cell>
          <cell r="AZ3386">
            <v>0</v>
          </cell>
        </row>
        <row r="3387">
          <cell r="AW3387">
            <v>0</v>
          </cell>
          <cell r="AX3387">
            <v>0</v>
          </cell>
          <cell r="AY3387">
            <v>0</v>
          </cell>
          <cell r="AZ3387">
            <v>0</v>
          </cell>
        </row>
        <row r="3388">
          <cell r="AW3388">
            <v>0</v>
          </cell>
          <cell r="AX3388">
            <v>0</v>
          </cell>
          <cell r="AY3388">
            <v>0</v>
          </cell>
          <cell r="AZ3388">
            <v>0</v>
          </cell>
        </row>
        <row r="3389">
          <cell r="AW3389">
            <v>0</v>
          </cell>
          <cell r="AX3389">
            <v>0</v>
          </cell>
          <cell r="AY3389">
            <v>0</v>
          </cell>
          <cell r="AZ3389">
            <v>0</v>
          </cell>
        </row>
        <row r="3390">
          <cell r="AW3390">
            <v>0</v>
          </cell>
          <cell r="AX3390">
            <v>0</v>
          </cell>
          <cell r="AY3390">
            <v>0</v>
          </cell>
          <cell r="AZ3390">
            <v>0</v>
          </cell>
        </row>
        <row r="3391">
          <cell r="AW3391">
            <v>0</v>
          </cell>
          <cell r="AX3391">
            <v>0</v>
          </cell>
          <cell r="AY3391">
            <v>0</v>
          </cell>
          <cell r="AZ3391">
            <v>0</v>
          </cell>
        </row>
        <row r="3392">
          <cell r="AW3392">
            <v>0</v>
          </cell>
          <cell r="AX3392">
            <v>0</v>
          </cell>
          <cell r="AY3392">
            <v>0</v>
          </cell>
          <cell r="AZ3392">
            <v>0</v>
          </cell>
        </row>
        <row r="3393">
          <cell r="AW3393">
            <v>0</v>
          </cell>
          <cell r="AX3393">
            <v>0</v>
          </cell>
          <cell r="AY3393">
            <v>0</v>
          </cell>
          <cell r="AZ3393">
            <v>0</v>
          </cell>
        </row>
        <row r="3394">
          <cell r="AW3394">
            <v>0</v>
          </cell>
          <cell r="AX3394">
            <v>0</v>
          </cell>
          <cell r="AY3394">
            <v>0</v>
          </cell>
          <cell r="AZ3394">
            <v>0</v>
          </cell>
        </row>
        <row r="3395">
          <cell r="AW3395">
            <v>0</v>
          </cell>
          <cell r="AX3395">
            <v>0</v>
          </cell>
          <cell r="AY3395">
            <v>0</v>
          </cell>
          <cell r="AZ3395">
            <v>0</v>
          </cell>
        </row>
        <row r="3396">
          <cell r="AW3396">
            <v>0</v>
          </cell>
          <cell r="AX3396">
            <v>0</v>
          </cell>
          <cell r="AY3396">
            <v>0</v>
          </cell>
          <cell r="AZ3396">
            <v>0</v>
          </cell>
        </row>
        <row r="3397">
          <cell r="AW3397">
            <v>0</v>
          </cell>
          <cell r="AX3397">
            <v>0</v>
          </cell>
          <cell r="AY3397">
            <v>0</v>
          </cell>
          <cell r="AZ3397">
            <v>0</v>
          </cell>
        </row>
        <row r="3398">
          <cell r="AW3398">
            <v>0</v>
          </cell>
          <cell r="AX3398">
            <v>0</v>
          </cell>
          <cell r="AY3398">
            <v>0</v>
          </cell>
          <cell r="AZ3398">
            <v>0</v>
          </cell>
        </row>
        <row r="3399">
          <cell r="AW3399">
            <v>0</v>
          </cell>
          <cell r="AX3399">
            <v>0</v>
          </cell>
          <cell r="AY3399">
            <v>0</v>
          </cell>
          <cell r="AZ3399">
            <v>0</v>
          </cell>
        </row>
        <row r="3400">
          <cell r="AW3400">
            <v>0</v>
          </cell>
          <cell r="AX3400">
            <v>0</v>
          </cell>
          <cell r="AY3400">
            <v>0</v>
          </cell>
          <cell r="AZ3400">
            <v>0</v>
          </cell>
        </row>
        <row r="3401">
          <cell r="AW3401">
            <v>0</v>
          </cell>
          <cell r="AX3401">
            <v>0</v>
          </cell>
          <cell r="AY3401">
            <v>0</v>
          </cell>
          <cell r="AZ3401">
            <v>0</v>
          </cell>
        </row>
        <row r="3402">
          <cell r="AW3402">
            <v>0</v>
          </cell>
          <cell r="AX3402">
            <v>0</v>
          </cell>
          <cell r="AY3402">
            <v>0</v>
          </cell>
          <cell r="AZ3402">
            <v>0</v>
          </cell>
        </row>
        <row r="3403">
          <cell r="AW3403">
            <v>0</v>
          </cell>
          <cell r="AX3403">
            <v>0</v>
          </cell>
          <cell r="AY3403">
            <v>0</v>
          </cell>
          <cell r="AZ3403">
            <v>0</v>
          </cell>
        </row>
        <row r="3404">
          <cell r="AW3404">
            <v>0</v>
          </cell>
          <cell r="AX3404">
            <v>0</v>
          </cell>
          <cell r="AY3404">
            <v>0</v>
          </cell>
          <cell r="AZ3404">
            <v>0</v>
          </cell>
        </row>
        <row r="3405">
          <cell r="AW3405">
            <v>0</v>
          </cell>
          <cell r="AX3405">
            <v>0</v>
          </cell>
          <cell r="AY3405">
            <v>0</v>
          </cell>
          <cell r="AZ3405">
            <v>0</v>
          </cell>
        </row>
        <row r="3406">
          <cell r="AW3406">
            <v>0</v>
          </cell>
          <cell r="AX3406">
            <v>0</v>
          </cell>
          <cell r="AY3406">
            <v>0</v>
          </cell>
          <cell r="AZ3406">
            <v>0</v>
          </cell>
        </row>
        <row r="3407">
          <cell r="AW3407">
            <v>0</v>
          </cell>
          <cell r="AX3407">
            <v>0</v>
          </cell>
          <cell r="AY3407">
            <v>0</v>
          </cell>
          <cell r="AZ3407">
            <v>0</v>
          </cell>
        </row>
        <row r="3408">
          <cell r="AW3408">
            <v>0</v>
          </cell>
          <cell r="AX3408">
            <v>0</v>
          </cell>
          <cell r="AY3408">
            <v>0</v>
          </cell>
          <cell r="AZ3408">
            <v>0</v>
          </cell>
        </row>
        <row r="3409">
          <cell r="AW3409">
            <v>0</v>
          </cell>
          <cell r="AX3409">
            <v>0</v>
          </cell>
          <cell r="AY3409">
            <v>0</v>
          </cell>
          <cell r="AZ3409">
            <v>0</v>
          </cell>
        </row>
        <row r="3410">
          <cell r="AW3410">
            <v>0</v>
          </cell>
          <cell r="AX3410">
            <v>0</v>
          </cell>
          <cell r="AY3410">
            <v>0</v>
          </cell>
          <cell r="AZ3410">
            <v>0</v>
          </cell>
        </row>
        <row r="3411">
          <cell r="AW3411">
            <v>0</v>
          </cell>
          <cell r="AX3411">
            <v>0</v>
          </cell>
          <cell r="AY3411">
            <v>0</v>
          </cell>
          <cell r="AZ3411">
            <v>0</v>
          </cell>
        </row>
        <row r="3412">
          <cell r="AW3412">
            <v>0</v>
          </cell>
          <cell r="AX3412">
            <v>0</v>
          </cell>
          <cell r="AY3412">
            <v>0</v>
          </cell>
          <cell r="AZ3412">
            <v>0</v>
          </cell>
        </row>
        <row r="3413">
          <cell r="AW3413">
            <v>0</v>
          </cell>
          <cell r="AX3413">
            <v>0</v>
          </cell>
          <cell r="AY3413">
            <v>0</v>
          </cell>
          <cell r="AZ3413">
            <v>0</v>
          </cell>
        </row>
        <row r="3414">
          <cell r="AW3414">
            <v>0</v>
          </cell>
          <cell r="AX3414">
            <v>0</v>
          </cell>
          <cell r="AY3414">
            <v>0</v>
          </cell>
          <cell r="AZ3414">
            <v>0</v>
          </cell>
        </row>
        <row r="3415">
          <cell r="AW3415">
            <v>0</v>
          </cell>
          <cell r="AX3415">
            <v>0</v>
          </cell>
          <cell r="AY3415">
            <v>0</v>
          </cell>
          <cell r="AZ3415">
            <v>0</v>
          </cell>
        </row>
        <row r="3416">
          <cell r="AW3416">
            <v>0</v>
          </cell>
          <cell r="AX3416">
            <v>0</v>
          </cell>
          <cell r="AY3416">
            <v>0</v>
          </cell>
          <cell r="AZ3416">
            <v>0</v>
          </cell>
        </row>
        <row r="3417">
          <cell r="AW3417">
            <v>0</v>
          </cell>
          <cell r="AX3417">
            <v>0</v>
          </cell>
          <cell r="AY3417">
            <v>0</v>
          </cell>
          <cell r="AZ3417">
            <v>0</v>
          </cell>
        </row>
        <row r="3418">
          <cell r="AW3418">
            <v>0</v>
          </cell>
          <cell r="AX3418">
            <v>0</v>
          </cell>
          <cell r="AY3418">
            <v>0</v>
          </cell>
          <cell r="AZ3418">
            <v>0</v>
          </cell>
        </row>
        <row r="3419">
          <cell r="AW3419">
            <v>0</v>
          </cell>
          <cell r="AX3419">
            <v>0</v>
          </cell>
          <cell r="AY3419">
            <v>0</v>
          </cell>
          <cell r="AZ3419">
            <v>0</v>
          </cell>
        </row>
        <row r="3420">
          <cell r="AW3420">
            <v>0</v>
          </cell>
          <cell r="AX3420">
            <v>0</v>
          </cell>
          <cell r="AY3420">
            <v>0</v>
          </cell>
          <cell r="AZ3420">
            <v>0</v>
          </cell>
        </row>
        <row r="3421">
          <cell r="AW3421">
            <v>0</v>
          </cell>
          <cell r="AX3421">
            <v>0</v>
          </cell>
          <cell r="AY3421">
            <v>0</v>
          </cell>
          <cell r="AZ3421">
            <v>0</v>
          </cell>
        </row>
        <row r="3422">
          <cell r="AW3422">
            <v>0</v>
          </cell>
          <cell r="AX3422">
            <v>0</v>
          </cell>
          <cell r="AY3422">
            <v>0</v>
          </cell>
          <cell r="AZ3422">
            <v>0</v>
          </cell>
        </row>
        <row r="3423">
          <cell r="AW3423">
            <v>0</v>
          </cell>
          <cell r="AX3423">
            <v>0</v>
          </cell>
          <cell r="AY3423">
            <v>0</v>
          </cell>
          <cell r="AZ3423">
            <v>0</v>
          </cell>
        </row>
        <row r="3424">
          <cell r="AW3424">
            <v>0</v>
          </cell>
          <cell r="AX3424">
            <v>0</v>
          </cell>
          <cell r="AY3424">
            <v>0</v>
          </cell>
          <cell r="AZ3424">
            <v>0</v>
          </cell>
        </row>
        <row r="3425">
          <cell r="AW3425">
            <v>0</v>
          </cell>
          <cell r="AX3425">
            <v>0</v>
          </cell>
          <cell r="AY3425">
            <v>0</v>
          </cell>
          <cell r="AZ3425">
            <v>0</v>
          </cell>
        </row>
        <row r="3426">
          <cell r="AW3426">
            <v>0</v>
          </cell>
          <cell r="AX3426">
            <v>0</v>
          </cell>
          <cell r="AY3426">
            <v>0</v>
          </cell>
          <cell r="AZ3426">
            <v>0</v>
          </cell>
        </row>
        <row r="3427">
          <cell r="AW3427">
            <v>0</v>
          </cell>
          <cell r="AX3427">
            <v>0</v>
          </cell>
          <cell r="AY3427">
            <v>0</v>
          </cell>
          <cell r="AZ3427">
            <v>0</v>
          </cell>
        </row>
        <row r="3428">
          <cell r="AW3428">
            <v>0</v>
          </cell>
          <cell r="AX3428">
            <v>0</v>
          </cell>
          <cell r="AY3428">
            <v>0</v>
          </cell>
          <cell r="AZ3428">
            <v>0</v>
          </cell>
        </row>
        <row r="3429">
          <cell r="AW3429">
            <v>0</v>
          </cell>
          <cell r="AX3429">
            <v>0</v>
          </cell>
          <cell r="AY3429">
            <v>0</v>
          </cell>
          <cell r="AZ3429">
            <v>0</v>
          </cell>
        </row>
        <row r="3430">
          <cell r="AW3430">
            <v>0</v>
          </cell>
          <cell r="AX3430">
            <v>0</v>
          </cell>
          <cell r="AY3430">
            <v>0</v>
          </cell>
          <cell r="AZ3430">
            <v>0</v>
          </cell>
        </row>
        <row r="3431">
          <cell r="AW3431">
            <v>0</v>
          </cell>
          <cell r="AX3431">
            <v>0</v>
          </cell>
          <cell r="AY3431">
            <v>0</v>
          </cell>
          <cell r="AZ3431">
            <v>0</v>
          </cell>
        </row>
        <row r="3432">
          <cell r="AW3432">
            <v>0</v>
          </cell>
          <cell r="AX3432">
            <v>0</v>
          </cell>
          <cell r="AY3432">
            <v>0</v>
          </cell>
          <cell r="AZ3432">
            <v>0</v>
          </cell>
        </row>
        <row r="3433">
          <cell r="AW3433">
            <v>0</v>
          </cell>
          <cell r="AX3433">
            <v>0</v>
          </cell>
          <cell r="AY3433">
            <v>0</v>
          </cell>
          <cell r="AZ3433">
            <v>0</v>
          </cell>
        </row>
        <row r="3434">
          <cell r="AW3434">
            <v>0</v>
          </cell>
          <cell r="AX3434">
            <v>0</v>
          </cell>
          <cell r="AY3434">
            <v>0</v>
          </cell>
          <cell r="AZ3434">
            <v>0</v>
          </cell>
        </row>
        <row r="3435">
          <cell r="AW3435">
            <v>0</v>
          </cell>
          <cell r="AX3435">
            <v>0</v>
          </cell>
          <cell r="AY3435">
            <v>0</v>
          </cell>
          <cell r="AZ3435">
            <v>0</v>
          </cell>
        </row>
        <row r="3436">
          <cell r="AW3436">
            <v>0</v>
          </cell>
          <cell r="AX3436">
            <v>0</v>
          </cell>
          <cell r="AY3436">
            <v>0</v>
          </cell>
          <cell r="AZ3436">
            <v>0</v>
          </cell>
        </row>
        <row r="3437">
          <cell r="AW3437">
            <v>0</v>
          </cell>
          <cell r="AX3437">
            <v>0</v>
          </cell>
          <cell r="AY3437">
            <v>0</v>
          </cell>
          <cell r="AZ3437">
            <v>0</v>
          </cell>
        </row>
        <row r="3438">
          <cell r="AW3438">
            <v>0</v>
          </cell>
          <cell r="AX3438">
            <v>0</v>
          </cell>
          <cell r="AY3438">
            <v>0</v>
          </cell>
          <cell r="AZ3438">
            <v>0</v>
          </cell>
        </row>
        <row r="3439">
          <cell r="AW3439">
            <v>0</v>
          </cell>
          <cell r="AX3439">
            <v>0</v>
          </cell>
          <cell r="AY3439">
            <v>0</v>
          </cell>
          <cell r="AZ3439">
            <v>0</v>
          </cell>
        </row>
        <row r="3440">
          <cell r="AW3440">
            <v>0</v>
          </cell>
          <cell r="AX3440">
            <v>0</v>
          </cell>
          <cell r="AY3440">
            <v>0</v>
          </cell>
          <cell r="AZ3440">
            <v>0</v>
          </cell>
        </row>
        <row r="3441">
          <cell r="AW3441">
            <v>0</v>
          </cell>
          <cell r="AX3441">
            <v>0</v>
          </cell>
          <cell r="AY3441">
            <v>0</v>
          </cell>
          <cell r="AZ3441">
            <v>0</v>
          </cell>
        </row>
        <row r="3442">
          <cell r="AW3442">
            <v>0</v>
          </cell>
          <cell r="AX3442">
            <v>0</v>
          </cell>
          <cell r="AY3442">
            <v>0</v>
          </cell>
          <cell r="AZ3442">
            <v>0</v>
          </cell>
        </row>
        <row r="3443">
          <cell r="AW3443">
            <v>0</v>
          </cell>
          <cell r="AX3443">
            <v>0</v>
          </cell>
          <cell r="AY3443">
            <v>0</v>
          </cell>
          <cell r="AZ3443">
            <v>0</v>
          </cell>
        </row>
        <row r="3444">
          <cell r="AW3444">
            <v>0</v>
          </cell>
          <cell r="AX3444">
            <v>0</v>
          </cell>
          <cell r="AY3444">
            <v>0</v>
          </cell>
          <cell r="AZ3444">
            <v>0</v>
          </cell>
        </row>
        <row r="3445">
          <cell r="AW3445">
            <v>0</v>
          </cell>
          <cell r="AX3445">
            <v>0</v>
          </cell>
          <cell r="AY3445">
            <v>0</v>
          </cell>
          <cell r="AZ3445">
            <v>0</v>
          </cell>
        </row>
        <row r="3446">
          <cell r="AW3446">
            <v>0</v>
          </cell>
          <cell r="AX3446">
            <v>0</v>
          </cell>
          <cell r="AY3446">
            <v>0</v>
          </cell>
          <cell r="AZ3446">
            <v>0</v>
          </cell>
        </row>
        <row r="3447">
          <cell r="AW3447">
            <v>0</v>
          </cell>
          <cell r="AX3447">
            <v>0</v>
          </cell>
          <cell r="AY3447">
            <v>0</v>
          </cell>
          <cell r="AZ3447">
            <v>0</v>
          </cell>
        </row>
        <row r="3448">
          <cell r="AW3448">
            <v>0</v>
          </cell>
          <cell r="AX3448">
            <v>0</v>
          </cell>
          <cell r="AY3448">
            <v>0</v>
          </cell>
          <cell r="AZ3448">
            <v>0</v>
          </cell>
        </row>
        <row r="3449">
          <cell r="AW3449">
            <v>0</v>
          </cell>
          <cell r="AX3449">
            <v>0</v>
          </cell>
          <cell r="AY3449">
            <v>0</v>
          </cell>
          <cell r="AZ3449">
            <v>0</v>
          </cell>
        </row>
        <row r="3450">
          <cell r="AW3450">
            <v>0</v>
          </cell>
          <cell r="AX3450">
            <v>0</v>
          </cell>
          <cell r="AY3450">
            <v>0</v>
          </cell>
          <cell r="AZ3450">
            <v>0</v>
          </cell>
        </row>
        <row r="3451">
          <cell r="AW3451">
            <v>0</v>
          </cell>
          <cell r="AX3451">
            <v>0</v>
          </cell>
          <cell r="AY3451">
            <v>0</v>
          </cell>
          <cell r="AZ3451">
            <v>0</v>
          </cell>
        </row>
        <row r="3452">
          <cell r="AW3452">
            <v>0</v>
          </cell>
          <cell r="AX3452">
            <v>0</v>
          </cell>
          <cell r="AY3452">
            <v>0</v>
          </cell>
          <cell r="AZ3452">
            <v>0</v>
          </cell>
        </row>
        <row r="3453">
          <cell r="AW3453">
            <v>0</v>
          </cell>
          <cell r="AX3453">
            <v>0</v>
          </cell>
          <cell r="AY3453">
            <v>0</v>
          </cell>
          <cell r="AZ3453">
            <v>0</v>
          </cell>
        </row>
        <row r="3454">
          <cell r="AW3454">
            <v>0</v>
          </cell>
          <cell r="AX3454">
            <v>0</v>
          </cell>
          <cell r="AY3454">
            <v>0</v>
          </cell>
          <cell r="AZ3454">
            <v>0</v>
          </cell>
        </row>
        <row r="3455">
          <cell r="AW3455">
            <v>0</v>
          </cell>
          <cell r="AX3455">
            <v>0</v>
          </cell>
          <cell r="AY3455">
            <v>0</v>
          </cell>
          <cell r="AZ3455">
            <v>0</v>
          </cell>
        </row>
        <row r="3456">
          <cell r="AW3456">
            <v>0</v>
          </cell>
          <cell r="AX3456">
            <v>0</v>
          </cell>
          <cell r="AY3456">
            <v>0</v>
          </cell>
          <cell r="AZ3456">
            <v>0</v>
          </cell>
        </row>
        <row r="3457">
          <cell r="AW3457">
            <v>0</v>
          </cell>
          <cell r="AX3457">
            <v>0</v>
          </cell>
          <cell r="AY3457">
            <v>0</v>
          </cell>
          <cell r="AZ3457">
            <v>0</v>
          </cell>
        </row>
        <row r="3458">
          <cell r="AW3458">
            <v>0</v>
          </cell>
          <cell r="AX3458">
            <v>0</v>
          </cell>
          <cell r="AY3458">
            <v>0</v>
          </cell>
          <cell r="AZ3458">
            <v>0</v>
          </cell>
        </row>
        <row r="3459">
          <cell r="AW3459">
            <v>0</v>
          </cell>
          <cell r="AX3459">
            <v>0</v>
          </cell>
          <cell r="AY3459">
            <v>0</v>
          </cell>
          <cell r="AZ3459">
            <v>0</v>
          </cell>
        </row>
        <row r="3460">
          <cell r="AW3460">
            <v>0</v>
          </cell>
          <cell r="AX3460">
            <v>0</v>
          </cell>
          <cell r="AY3460">
            <v>0</v>
          </cell>
          <cell r="AZ3460">
            <v>0</v>
          </cell>
        </row>
        <row r="3461">
          <cell r="AW3461">
            <v>0</v>
          </cell>
          <cell r="AX3461">
            <v>0</v>
          </cell>
          <cell r="AY3461">
            <v>0</v>
          </cell>
          <cell r="AZ3461">
            <v>0</v>
          </cell>
        </row>
        <row r="3462">
          <cell r="AW3462">
            <v>0</v>
          </cell>
          <cell r="AX3462">
            <v>0</v>
          </cell>
          <cell r="AY3462">
            <v>0</v>
          </cell>
          <cell r="AZ3462">
            <v>0</v>
          </cell>
        </row>
        <row r="3463">
          <cell r="AW3463">
            <v>0</v>
          </cell>
          <cell r="AX3463">
            <v>0</v>
          </cell>
          <cell r="AY3463">
            <v>0</v>
          </cell>
          <cell r="AZ3463">
            <v>0</v>
          </cell>
        </row>
        <row r="3464">
          <cell r="AW3464">
            <v>0</v>
          </cell>
          <cell r="AX3464">
            <v>0</v>
          </cell>
          <cell r="AY3464">
            <v>0</v>
          </cell>
          <cell r="AZ3464">
            <v>0</v>
          </cell>
        </row>
        <row r="3465">
          <cell r="AW3465">
            <v>0</v>
          </cell>
          <cell r="AX3465">
            <v>0</v>
          </cell>
          <cell r="AY3465">
            <v>0</v>
          </cell>
          <cell r="AZ3465">
            <v>0</v>
          </cell>
        </row>
        <row r="3466">
          <cell r="AW3466">
            <v>0</v>
          </cell>
          <cell r="AX3466">
            <v>0</v>
          </cell>
          <cell r="AY3466">
            <v>0</v>
          </cell>
          <cell r="AZ3466">
            <v>0</v>
          </cell>
        </row>
        <row r="3467">
          <cell r="AW3467">
            <v>0</v>
          </cell>
          <cell r="AX3467">
            <v>0</v>
          </cell>
          <cell r="AY3467">
            <v>0</v>
          </cell>
          <cell r="AZ3467">
            <v>0</v>
          </cell>
        </row>
        <row r="3468">
          <cell r="AW3468">
            <v>0</v>
          </cell>
          <cell r="AX3468">
            <v>0</v>
          </cell>
          <cell r="AY3468">
            <v>0</v>
          </cell>
          <cell r="AZ3468">
            <v>0</v>
          </cell>
        </row>
        <row r="3469">
          <cell r="AW3469">
            <v>0</v>
          </cell>
          <cell r="AX3469">
            <v>0</v>
          </cell>
          <cell r="AY3469">
            <v>0</v>
          </cell>
          <cell r="AZ3469">
            <v>0</v>
          </cell>
        </row>
        <row r="3470">
          <cell r="AW3470">
            <v>0</v>
          </cell>
          <cell r="AX3470">
            <v>0</v>
          </cell>
          <cell r="AY3470">
            <v>0</v>
          </cell>
          <cell r="AZ3470">
            <v>0</v>
          </cell>
        </row>
        <row r="3471">
          <cell r="AW3471">
            <v>0</v>
          </cell>
          <cell r="AX3471">
            <v>0</v>
          </cell>
          <cell r="AY3471">
            <v>0</v>
          </cell>
          <cell r="AZ3471">
            <v>0</v>
          </cell>
        </row>
        <row r="3472">
          <cell r="AW3472">
            <v>0</v>
          </cell>
          <cell r="AX3472">
            <v>0</v>
          </cell>
          <cell r="AY3472">
            <v>0</v>
          </cell>
          <cell r="AZ3472">
            <v>0</v>
          </cell>
        </row>
        <row r="3473">
          <cell r="AW3473">
            <v>0</v>
          </cell>
          <cell r="AX3473">
            <v>0</v>
          </cell>
          <cell r="AY3473">
            <v>0</v>
          </cell>
          <cell r="AZ3473">
            <v>0</v>
          </cell>
        </row>
        <row r="3474">
          <cell r="AW3474">
            <v>0</v>
          </cell>
          <cell r="AX3474">
            <v>0</v>
          </cell>
          <cell r="AY3474">
            <v>0</v>
          </cell>
          <cell r="AZ3474">
            <v>0</v>
          </cell>
        </row>
        <row r="3475">
          <cell r="AW3475">
            <v>0</v>
          </cell>
          <cell r="AX3475">
            <v>0</v>
          </cell>
          <cell r="AY3475">
            <v>0</v>
          </cell>
          <cell r="AZ3475">
            <v>0</v>
          </cell>
        </row>
        <row r="3476">
          <cell r="AW3476">
            <v>0</v>
          </cell>
          <cell r="AX3476">
            <v>0</v>
          </cell>
          <cell r="AY3476">
            <v>0</v>
          </cell>
          <cell r="AZ3476">
            <v>0</v>
          </cell>
        </row>
        <row r="3477">
          <cell r="AW3477">
            <v>0</v>
          </cell>
          <cell r="AX3477">
            <v>0</v>
          </cell>
          <cell r="AY3477">
            <v>0</v>
          </cell>
          <cell r="AZ3477">
            <v>0</v>
          </cell>
        </row>
        <row r="3478">
          <cell r="AW3478">
            <v>0</v>
          </cell>
          <cell r="AX3478">
            <v>0</v>
          </cell>
          <cell r="AY3478">
            <v>0</v>
          </cell>
          <cell r="AZ3478">
            <v>0</v>
          </cell>
        </row>
        <row r="3479">
          <cell r="AW3479">
            <v>0</v>
          </cell>
          <cell r="AX3479">
            <v>0</v>
          </cell>
          <cell r="AY3479">
            <v>0</v>
          </cell>
          <cell r="AZ3479">
            <v>0</v>
          </cell>
        </row>
        <row r="3480">
          <cell r="AW3480">
            <v>0</v>
          </cell>
          <cell r="AX3480">
            <v>0</v>
          </cell>
          <cell r="AY3480">
            <v>0</v>
          </cell>
          <cell r="AZ3480">
            <v>0</v>
          </cell>
        </row>
        <row r="3481">
          <cell r="AW3481">
            <v>0</v>
          </cell>
          <cell r="AX3481">
            <v>0</v>
          </cell>
          <cell r="AY3481">
            <v>0</v>
          </cell>
          <cell r="AZ3481">
            <v>0</v>
          </cell>
        </row>
        <row r="3482">
          <cell r="AW3482">
            <v>0</v>
          </cell>
          <cell r="AX3482">
            <v>0</v>
          </cell>
          <cell r="AY3482">
            <v>0</v>
          </cell>
          <cell r="AZ3482">
            <v>0</v>
          </cell>
        </row>
        <row r="3483">
          <cell r="AW3483">
            <v>0</v>
          </cell>
          <cell r="AX3483">
            <v>0</v>
          </cell>
          <cell r="AY3483">
            <v>0</v>
          </cell>
          <cell r="AZ3483">
            <v>0</v>
          </cell>
        </row>
        <row r="3484">
          <cell r="AW3484">
            <v>0</v>
          </cell>
          <cell r="AX3484">
            <v>0</v>
          </cell>
          <cell r="AY3484">
            <v>0</v>
          </cell>
          <cell r="AZ3484">
            <v>0</v>
          </cell>
        </row>
        <row r="3485">
          <cell r="AW3485">
            <v>0</v>
          </cell>
          <cell r="AX3485">
            <v>0</v>
          </cell>
          <cell r="AY3485">
            <v>0</v>
          </cell>
          <cell r="AZ3485">
            <v>0</v>
          </cell>
        </row>
        <row r="3486">
          <cell r="AW3486">
            <v>0</v>
          </cell>
          <cell r="AX3486">
            <v>0</v>
          </cell>
          <cell r="AY3486">
            <v>0</v>
          </cell>
          <cell r="AZ3486">
            <v>0</v>
          </cell>
        </row>
        <row r="3487">
          <cell r="AW3487">
            <v>0</v>
          </cell>
          <cell r="AX3487">
            <v>0</v>
          </cell>
          <cell r="AY3487">
            <v>0</v>
          </cell>
          <cell r="AZ3487">
            <v>0</v>
          </cell>
        </row>
        <row r="3488">
          <cell r="AW3488">
            <v>0</v>
          </cell>
          <cell r="AX3488">
            <v>0</v>
          </cell>
          <cell r="AY3488">
            <v>0</v>
          </cell>
          <cell r="AZ3488">
            <v>0</v>
          </cell>
        </row>
        <row r="3489">
          <cell r="AW3489">
            <v>0</v>
          </cell>
          <cell r="AX3489">
            <v>0</v>
          </cell>
          <cell r="AY3489">
            <v>0</v>
          </cell>
          <cell r="AZ3489">
            <v>0</v>
          </cell>
        </row>
        <row r="3490">
          <cell r="AW3490">
            <v>0</v>
          </cell>
          <cell r="AX3490">
            <v>0</v>
          </cell>
          <cell r="AY3490">
            <v>0</v>
          </cell>
          <cell r="AZ3490">
            <v>0</v>
          </cell>
        </row>
        <row r="3491">
          <cell r="AW3491">
            <v>0</v>
          </cell>
          <cell r="AX3491">
            <v>0</v>
          </cell>
          <cell r="AY3491">
            <v>0</v>
          </cell>
          <cell r="AZ3491">
            <v>0</v>
          </cell>
        </row>
        <row r="3492">
          <cell r="AW3492">
            <v>0</v>
          </cell>
          <cell r="AX3492">
            <v>0</v>
          </cell>
          <cell r="AY3492">
            <v>0</v>
          </cell>
          <cell r="AZ3492">
            <v>0</v>
          </cell>
        </row>
        <row r="3493">
          <cell r="AW3493">
            <v>0</v>
          </cell>
          <cell r="AX3493">
            <v>0</v>
          </cell>
          <cell r="AY3493">
            <v>0</v>
          </cell>
          <cell r="AZ3493">
            <v>0</v>
          </cell>
        </row>
        <row r="3494">
          <cell r="AW3494">
            <v>0</v>
          </cell>
          <cell r="AX3494">
            <v>0</v>
          </cell>
          <cell r="AY3494">
            <v>0</v>
          </cell>
          <cell r="AZ3494">
            <v>0</v>
          </cell>
        </row>
        <row r="3495">
          <cell r="AW3495">
            <v>0</v>
          </cell>
          <cell r="AX3495">
            <v>0</v>
          </cell>
          <cell r="AY3495">
            <v>0</v>
          </cell>
          <cell r="AZ3495">
            <v>0</v>
          </cell>
        </row>
        <row r="3496">
          <cell r="AW3496">
            <v>0</v>
          </cell>
          <cell r="AX3496">
            <v>0</v>
          </cell>
          <cell r="AY3496">
            <v>0</v>
          </cell>
          <cell r="AZ3496">
            <v>0</v>
          </cell>
        </row>
        <row r="3497">
          <cell r="AW3497">
            <v>0</v>
          </cell>
          <cell r="AX3497">
            <v>0</v>
          </cell>
          <cell r="AY3497">
            <v>0</v>
          </cell>
          <cell r="AZ3497">
            <v>0</v>
          </cell>
        </row>
        <row r="3498">
          <cell r="AW3498">
            <v>0</v>
          </cell>
          <cell r="AX3498">
            <v>0</v>
          </cell>
          <cell r="AY3498">
            <v>0</v>
          </cell>
          <cell r="AZ3498">
            <v>0</v>
          </cell>
        </row>
        <row r="3499">
          <cell r="AW3499">
            <v>0</v>
          </cell>
          <cell r="AX3499">
            <v>0</v>
          </cell>
          <cell r="AY3499">
            <v>0</v>
          </cell>
          <cell r="AZ3499">
            <v>0</v>
          </cell>
        </row>
        <row r="3500">
          <cell r="AW3500">
            <v>0</v>
          </cell>
          <cell r="AX3500">
            <v>0</v>
          </cell>
          <cell r="AY3500">
            <v>0</v>
          </cell>
          <cell r="AZ3500">
            <v>0</v>
          </cell>
        </row>
        <row r="3501">
          <cell r="AW3501">
            <v>0</v>
          </cell>
          <cell r="AX3501">
            <v>0</v>
          </cell>
          <cell r="AY3501">
            <v>0</v>
          </cell>
          <cell r="AZ3501">
            <v>0</v>
          </cell>
        </row>
        <row r="3502">
          <cell r="AW3502">
            <v>0</v>
          </cell>
          <cell r="AX3502">
            <v>0</v>
          </cell>
          <cell r="AY3502">
            <v>0</v>
          </cell>
          <cell r="AZ3502">
            <v>0</v>
          </cell>
        </row>
        <row r="3503">
          <cell r="AW3503">
            <v>0</v>
          </cell>
          <cell r="AX3503">
            <v>0</v>
          </cell>
          <cell r="AY3503">
            <v>0</v>
          </cell>
          <cell r="AZ3503">
            <v>0</v>
          </cell>
        </row>
        <row r="3504">
          <cell r="AW3504">
            <v>0</v>
          </cell>
          <cell r="AX3504">
            <v>0</v>
          </cell>
          <cell r="AY3504">
            <v>0</v>
          </cell>
          <cell r="AZ3504">
            <v>0</v>
          </cell>
        </row>
        <row r="3505">
          <cell r="AW3505">
            <v>0</v>
          </cell>
          <cell r="AX3505">
            <v>0</v>
          </cell>
          <cell r="AY3505">
            <v>0</v>
          </cell>
          <cell r="AZ3505">
            <v>0</v>
          </cell>
        </row>
        <row r="3506">
          <cell r="AW3506">
            <v>0</v>
          </cell>
          <cell r="AX3506">
            <v>0</v>
          </cell>
          <cell r="AY3506">
            <v>0</v>
          </cell>
          <cell r="AZ3506">
            <v>0</v>
          </cell>
        </row>
        <row r="3507">
          <cell r="AW3507">
            <v>0</v>
          </cell>
          <cell r="AX3507">
            <v>0</v>
          </cell>
          <cell r="AY3507">
            <v>0</v>
          </cell>
          <cell r="AZ3507">
            <v>0</v>
          </cell>
        </row>
        <row r="3508">
          <cell r="AW3508">
            <v>0</v>
          </cell>
          <cell r="AX3508">
            <v>0</v>
          </cell>
          <cell r="AY3508">
            <v>0</v>
          </cell>
          <cell r="AZ3508">
            <v>0</v>
          </cell>
        </row>
        <row r="3509">
          <cell r="AW3509">
            <v>0</v>
          </cell>
          <cell r="AX3509">
            <v>0</v>
          </cell>
          <cell r="AY3509">
            <v>0</v>
          </cell>
          <cell r="AZ3509">
            <v>0</v>
          </cell>
        </row>
        <row r="3510">
          <cell r="AW3510">
            <v>0</v>
          </cell>
          <cell r="AX3510">
            <v>0</v>
          </cell>
          <cell r="AY3510">
            <v>0</v>
          </cell>
          <cell r="AZ3510">
            <v>0</v>
          </cell>
        </row>
        <row r="3511">
          <cell r="AW3511">
            <v>0</v>
          </cell>
          <cell r="AX3511">
            <v>0</v>
          </cell>
          <cell r="AY3511">
            <v>0</v>
          </cell>
          <cell r="AZ3511">
            <v>0</v>
          </cell>
        </row>
        <row r="3512">
          <cell r="AW3512">
            <v>0</v>
          </cell>
          <cell r="AX3512">
            <v>0</v>
          </cell>
          <cell r="AY3512">
            <v>0</v>
          </cell>
          <cell r="AZ3512">
            <v>0</v>
          </cell>
        </row>
        <row r="3513">
          <cell r="AW3513">
            <v>0</v>
          </cell>
          <cell r="AX3513">
            <v>0</v>
          </cell>
          <cell r="AY3513">
            <v>0</v>
          </cell>
          <cell r="AZ3513">
            <v>0</v>
          </cell>
        </row>
        <row r="3514">
          <cell r="AW3514">
            <v>0</v>
          </cell>
          <cell r="AX3514">
            <v>0</v>
          </cell>
          <cell r="AY3514">
            <v>0</v>
          </cell>
          <cell r="AZ3514">
            <v>0</v>
          </cell>
        </row>
        <row r="3515">
          <cell r="AW3515">
            <v>0</v>
          </cell>
          <cell r="AX3515">
            <v>0</v>
          </cell>
          <cell r="AY3515">
            <v>0</v>
          </cell>
          <cell r="AZ3515">
            <v>0</v>
          </cell>
        </row>
        <row r="3516">
          <cell r="AW3516">
            <v>0</v>
          </cell>
          <cell r="AX3516">
            <v>0</v>
          </cell>
          <cell r="AY3516">
            <v>0</v>
          </cell>
          <cell r="AZ3516">
            <v>0</v>
          </cell>
        </row>
        <row r="3517">
          <cell r="AW3517">
            <v>0</v>
          </cell>
          <cell r="AX3517">
            <v>0</v>
          </cell>
          <cell r="AY3517">
            <v>0</v>
          </cell>
          <cell r="AZ3517">
            <v>0</v>
          </cell>
        </row>
        <row r="3518">
          <cell r="AW3518">
            <v>0</v>
          </cell>
          <cell r="AX3518">
            <v>0</v>
          </cell>
          <cell r="AY3518">
            <v>0</v>
          </cell>
          <cell r="AZ3518">
            <v>0</v>
          </cell>
        </row>
        <row r="3519">
          <cell r="AW3519">
            <v>0</v>
          </cell>
          <cell r="AX3519">
            <v>0</v>
          </cell>
          <cell r="AY3519">
            <v>0</v>
          </cell>
          <cell r="AZ3519">
            <v>0</v>
          </cell>
        </row>
        <row r="3520">
          <cell r="AW3520">
            <v>0</v>
          </cell>
          <cell r="AX3520">
            <v>0</v>
          </cell>
          <cell r="AY3520">
            <v>0</v>
          </cell>
          <cell r="AZ3520">
            <v>0</v>
          </cell>
        </row>
        <row r="3521">
          <cell r="AW3521">
            <v>0</v>
          </cell>
          <cell r="AX3521">
            <v>0</v>
          </cell>
          <cell r="AY3521">
            <v>0</v>
          </cell>
          <cell r="AZ3521">
            <v>0</v>
          </cell>
        </row>
        <row r="3522">
          <cell r="AW3522">
            <v>0</v>
          </cell>
          <cell r="AX3522">
            <v>0</v>
          </cell>
          <cell r="AY3522">
            <v>0</v>
          </cell>
          <cell r="AZ3522">
            <v>0</v>
          </cell>
        </row>
        <row r="3523">
          <cell r="AW3523">
            <v>0</v>
          </cell>
          <cell r="AX3523">
            <v>0</v>
          </cell>
          <cell r="AY3523">
            <v>0</v>
          </cell>
          <cell r="AZ3523">
            <v>0</v>
          </cell>
        </row>
        <row r="3524">
          <cell r="AW3524">
            <v>0</v>
          </cell>
          <cell r="AX3524">
            <v>0</v>
          </cell>
          <cell r="AY3524">
            <v>0</v>
          </cell>
          <cell r="AZ3524">
            <v>0</v>
          </cell>
        </row>
        <row r="3525">
          <cell r="AW3525">
            <v>0</v>
          </cell>
          <cell r="AX3525">
            <v>0</v>
          </cell>
          <cell r="AY3525">
            <v>0</v>
          </cell>
          <cell r="AZ3525">
            <v>0</v>
          </cell>
        </row>
        <row r="3526">
          <cell r="AW3526">
            <v>0</v>
          </cell>
          <cell r="AX3526">
            <v>0</v>
          </cell>
          <cell r="AY3526">
            <v>0</v>
          </cell>
          <cell r="AZ3526">
            <v>0</v>
          </cell>
        </row>
        <row r="3527">
          <cell r="AW3527">
            <v>0</v>
          </cell>
          <cell r="AX3527">
            <v>0</v>
          </cell>
          <cell r="AY3527">
            <v>0</v>
          </cell>
          <cell r="AZ3527">
            <v>0</v>
          </cell>
        </row>
        <row r="3528">
          <cell r="AW3528">
            <v>0</v>
          </cell>
          <cell r="AX3528">
            <v>0</v>
          </cell>
          <cell r="AY3528">
            <v>0</v>
          </cell>
          <cell r="AZ3528">
            <v>0</v>
          </cell>
        </row>
        <row r="3529">
          <cell r="AW3529">
            <v>0</v>
          </cell>
          <cell r="AX3529">
            <v>0</v>
          </cell>
          <cell r="AY3529">
            <v>0</v>
          </cell>
          <cell r="AZ3529">
            <v>0</v>
          </cell>
        </row>
        <row r="3530">
          <cell r="AW3530">
            <v>0</v>
          </cell>
          <cell r="AX3530">
            <v>0</v>
          </cell>
          <cell r="AY3530">
            <v>0</v>
          </cell>
          <cell r="AZ3530">
            <v>0</v>
          </cell>
        </row>
        <row r="3531">
          <cell r="AW3531">
            <v>0</v>
          </cell>
          <cell r="AX3531">
            <v>0</v>
          </cell>
          <cell r="AY3531">
            <v>0</v>
          </cell>
          <cell r="AZ3531">
            <v>0</v>
          </cell>
        </row>
        <row r="3532">
          <cell r="AW3532">
            <v>0</v>
          </cell>
          <cell r="AX3532">
            <v>0</v>
          </cell>
          <cell r="AY3532">
            <v>0</v>
          </cell>
          <cell r="AZ3532">
            <v>0</v>
          </cell>
        </row>
        <row r="3533">
          <cell r="AW3533">
            <v>0</v>
          </cell>
          <cell r="AX3533">
            <v>0</v>
          </cell>
          <cell r="AY3533">
            <v>0</v>
          </cell>
          <cell r="AZ3533">
            <v>0</v>
          </cell>
        </row>
        <row r="3534">
          <cell r="AW3534">
            <v>0</v>
          </cell>
          <cell r="AX3534">
            <v>0</v>
          </cell>
          <cell r="AY3534">
            <v>0</v>
          </cell>
          <cell r="AZ3534">
            <v>0</v>
          </cell>
        </row>
        <row r="3535">
          <cell r="AW3535">
            <v>0</v>
          </cell>
          <cell r="AX3535">
            <v>0</v>
          </cell>
          <cell r="AY3535">
            <v>0</v>
          </cell>
          <cell r="AZ3535">
            <v>0</v>
          </cell>
        </row>
        <row r="3536">
          <cell r="AW3536">
            <v>0</v>
          </cell>
          <cell r="AX3536">
            <v>0</v>
          </cell>
          <cell r="AY3536">
            <v>0</v>
          </cell>
          <cell r="AZ3536">
            <v>0</v>
          </cell>
        </row>
        <row r="3537">
          <cell r="AW3537">
            <v>0</v>
          </cell>
          <cell r="AX3537">
            <v>0</v>
          </cell>
          <cell r="AY3537">
            <v>0</v>
          </cell>
          <cell r="AZ3537">
            <v>0</v>
          </cell>
        </row>
        <row r="3538">
          <cell r="AW3538">
            <v>0</v>
          </cell>
          <cell r="AX3538">
            <v>0</v>
          </cell>
          <cell r="AY3538">
            <v>0</v>
          </cell>
          <cell r="AZ3538">
            <v>0</v>
          </cell>
        </row>
        <row r="3539">
          <cell r="AW3539">
            <v>0</v>
          </cell>
          <cell r="AX3539">
            <v>0</v>
          </cell>
          <cell r="AY3539">
            <v>0</v>
          </cell>
          <cell r="AZ3539">
            <v>0</v>
          </cell>
        </row>
        <row r="3540">
          <cell r="AW3540">
            <v>0</v>
          </cell>
          <cell r="AX3540">
            <v>0</v>
          </cell>
          <cell r="AY3540">
            <v>0</v>
          </cell>
          <cell r="AZ3540">
            <v>0</v>
          </cell>
        </row>
        <row r="3541">
          <cell r="AW3541">
            <v>0</v>
          </cell>
          <cell r="AX3541">
            <v>0</v>
          </cell>
          <cell r="AY3541">
            <v>0</v>
          </cell>
          <cell r="AZ3541">
            <v>0</v>
          </cell>
        </row>
        <row r="3542">
          <cell r="AW3542">
            <v>0</v>
          </cell>
          <cell r="AX3542">
            <v>0</v>
          </cell>
          <cell r="AY3542">
            <v>0</v>
          </cell>
          <cell r="AZ3542">
            <v>0</v>
          </cell>
        </row>
        <row r="3543">
          <cell r="AW3543">
            <v>0</v>
          </cell>
          <cell r="AX3543">
            <v>0</v>
          </cell>
          <cell r="AY3543">
            <v>0</v>
          </cell>
          <cell r="AZ3543">
            <v>0</v>
          </cell>
        </row>
        <row r="3544">
          <cell r="AW3544">
            <v>0</v>
          </cell>
          <cell r="AX3544">
            <v>0</v>
          </cell>
          <cell r="AY3544">
            <v>0</v>
          </cell>
          <cell r="AZ3544">
            <v>0</v>
          </cell>
        </row>
        <row r="3545">
          <cell r="AW3545">
            <v>0</v>
          </cell>
          <cell r="AX3545">
            <v>0</v>
          </cell>
          <cell r="AY3545">
            <v>0</v>
          </cell>
          <cell r="AZ3545">
            <v>0</v>
          </cell>
        </row>
        <row r="3546">
          <cell r="AW3546">
            <v>0</v>
          </cell>
          <cell r="AX3546">
            <v>0</v>
          </cell>
          <cell r="AY3546">
            <v>0</v>
          </cell>
          <cell r="AZ3546">
            <v>0</v>
          </cell>
        </row>
        <row r="3547">
          <cell r="AW3547">
            <v>0</v>
          </cell>
          <cell r="AX3547">
            <v>0</v>
          </cell>
          <cell r="AY3547">
            <v>0</v>
          </cell>
          <cell r="AZ3547">
            <v>0</v>
          </cell>
        </row>
        <row r="3548">
          <cell r="AW3548">
            <v>0</v>
          </cell>
          <cell r="AX3548">
            <v>0</v>
          </cell>
          <cell r="AY3548">
            <v>0</v>
          </cell>
          <cell r="AZ3548">
            <v>0</v>
          </cell>
        </row>
        <row r="3549">
          <cell r="AW3549">
            <v>0</v>
          </cell>
          <cell r="AX3549">
            <v>0</v>
          </cell>
          <cell r="AY3549">
            <v>0</v>
          </cell>
          <cell r="AZ3549">
            <v>0</v>
          </cell>
        </row>
        <row r="3550">
          <cell r="AW3550">
            <v>0</v>
          </cell>
          <cell r="AX3550">
            <v>0</v>
          </cell>
          <cell r="AY3550">
            <v>0</v>
          </cell>
          <cell r="AZ3550">
            <v>0</v>
          </cell>
        </row>
        <row r="3551">
          <cell r="AW3551">
            <v>0</v>
          </cell>
          <cell r="AX3551">
            <v>0</v>
          </cell>
          <cell r="AY3551">
            <v>0</v>
          </cell>
          <cell r="AZ3551">
            <v>0</v>
          </cell>
        </row>
        <row r="3552">
          <cell r="AW3552">
            <v>0</v>
          </cell>
          <cell r="AX3552">
            <v>0</v>
          </cell>
          <cell r="AY3552">
            <v>0</v>
          </cell>
          <cell r="AZ3552">
            <v>0</v>
          </cell>
        </row>
        <row r="3553">
          <cell r="AW3553">
            <v>0</v>
          </cell>
          <cell r="AX3553">
            <v>0</v>
          </cell>
          <cell r="AY3553">
            <v>0</v>
          </cell>
          <cell r="AZ3553">
            <v>0</v>
          </cell>
        </row>
        <row r="3554">
          <cell r="AW3554">
            <v>0</v>
          </cell>
          <cell r="AX3554">
            <v>0</v>
          </cell>
          <cell r="AY3554">
            <v>0</v>
          </cell>
          <cell r="AZ3554">
            <v>0</v>
          </cell>
        </row>
        <row r="3555">
          <cell r="AW3555">
            <v>0</v>
          </cell>
          <cell r="AX3555">
            <v>0</v>
          </cell>
          <cell r="AY3555">
            <v>0</v>
          </cell>
          <cell r="AZ3555">
            <v>0</v>
          </cell>
        </row>
        <row r="3556">
          <cell r="AW3556">
            <v>0</v>
          </cell>
          <cell r="AX3556">
            <v>0</v>
          </cell>
          <cell r="AY3556">
            <v>0</v>
          </cell>
          <cell r="AZ3556">
            <v>0</v>
          </cell>
        </row>
        <row r="3557">
          <cell r="AW3557">
            <v>0</v>
          </cell>
          <cell r="AX3557">
            <v>0</v>
          </cell>
          <cell r="AY3557">
            <v>0</v>
          </cell>
          <cell r="AZ3557">
            <v>0</v>
          </cell>
        </row>
        <row r="3558">
          <cell r="AW3558">
            <v>0</v>
          </cell>
          <cell r="AX3558">
            <v>0</v>
          </cell>
          <cell r="AY3558">
            <v>0</v>
          </cell>
          <cell r="AZ3558">
            <v>0</v>
          </cell>
        </row>
        <row r="3559">
          <cell r="AW3559">
            <v>0</v>
          </cell>
          <cell r="AX3559">
            <v>0</v>
          </cell>
          <cell r="AY3559">
            <v>0</v>
          </cell>
          <cell r="AZ3559">
            <v>0</v>
          </cell>
        </row>
        <row r="3560">
          <cell r="AW3560">
            <v>0</v>
          </cell>
          <cell r="AX3560">
            <v>0</v>
          </cell>
          <cell r="AY3560">
            <v>0</v>
          </cell>
          <cell r="AZ3560">
            <v>0</v>
          </cell>
        </row>
        <row r="3561">
          <cell r="AW3561">
            <v>0</v>
          </cell>
          <cell r="AX3561">
            <v>0</v>
          </cell>
          <cell r="AY3561">
            <v>0</v>
          </cell>
          <cell r="AZ3561">
            <v>0</v>
          </cell>
        </row>
        <row r="3562">
          <cell r="AW3562">
            <v>0</v>
          </cell>
          <cell r="AX3562">
            <v>0</v>
          </cell>
          <cell r="AY3562">
            <v>0</v>
          </cell>
          <cell r="AZ3562">
            <v>0</v>
          </cell>
        </row>
        <row r="3563">
          <cell r="AW3563">
            <v>0</v>
          </cell>
          <cell r="AX3563">
            <v>0</v>
          </cell>
          <cell r="AY3563">
            <v>0</v>
          </cell>
          <cell r="AZ3563">
            <v>0</v>
          </cell>
        </row>
        <row r="3564">
          <cell r="AW3564">
            <v>0</v>
          </cell>
          <cell r="AX3564">
            <v>0</v>
          </cell>
          <cell r="AY3564">
            <v>0</v>
          </cell>
          <cell r="AZ3564">
            <v>0</v>
          </cell>
        </row>
        <row r="3565">
          <cell r="AW3565">
            <v>0</v>
          </cell>
          <cell r="AX3565">
            <v>0</v>
          </cell>
          <cell r="AY3565">
            <v>0</v>
          </cell>
          <cell r="AZ3565">
            <v>0</v>
          </cell>
        </row>
        <row r="3566">
          <cell r="AW3566">
            <v>0</v>
          </cell>
          <cell r="AX3566">
            <v>0</v>
          </cell>
          <cell r="AY3566">
            <v>0</v>
          </cell>
          <cell r="AZ3566">
            <v>0</v>
          </cell>
        </row>
        <row r="3567">
          <cell r="AW3567">
            <v>0</v>
          </cell>
          <cell r="AX3567">
            <v>0</v>
          </cell>
          <cell r="AY3567">
            <v>0</v>
          </cell>
          <cell r="AZ3567">
            <v>0</v>
          </cell>
        </row>
        <row r="3568">
          <cell r="AW3568">
            <v>0</v>
          </cell>
          <cell r="AX3568">
            <v>0</v>
          </cell>
          <cell r="AY3568">
            <v>0</v>
          </cell>
          <cell r="AZ3568">
            <v>0</v>
          </cell>
        </row>
        <row r="3569">
          <cell r="AW3569">
            <v>0</v>
          </cell>
          <cell r="AX3569">
            <v>0</v>
          </cell>
          <cell r="AY3569">
            <v>0</v>
          </cell>
          <cell r="AZ3569">
            <v>0</v>
          </cell>
        </row>
        <row r="3570">
          <cell r="AW3570">
            <v>0</v>
          </cell>
          <cell r="AX3570">
            <v>0</v>
          </cell>
          <cell r="AY3570">
            <v>0</v>
          </cell>
          <cell r="AZ3570">
            <v>0</v>
          </cell>
        </row>
        <row r="3571">
          <cell r="AW3571">
            <v>0</v>
          </cell>
          <cell r="AX3571">
            <v>0</v>
          </cell>
          <cell r="AY3571">
            <v>0</v>
          </cell>
          <cell r="AZ3571">
            <v>0</v>
          </cell>
        </row>
        <row r="3572">
          <cell r="AW3572">
            <v>0</v>
          </cell>
          <cell r="AX3572">
            <v>0</v>
          </cell>
          <cell r="AY3572">
            <v>0</v>
          </cell>
          <cell r="AZ3572">
            <v>0</v>
          </cell>
        </row>
        <row r="3573">
          <cell r="AW3573">
            <v>0</v>
          </cell>
          <cell r="AX3573">
            <v>0</v>
          </cell>
          <cell r="AY3573">
            <v>0</v>
          </cell>
          <cell r="AZ3573">
            <v>0</v>
          </cell>
        </row>
        <row r="3574">
          <cell r="AW3574">
            <v>0</v>
          </cell>
          <cell r="AX3574">
            <v>0</v>
          </cell>
          <cell r="AY3574">
            <v>0</v>
          </cell>
          <cell r="AZ3574">
            <v>0</v>
          </cell>
        </row>
        <row r="3575">
          <cell r="AW3575">
            <v>0</v>
          </cell>
          <cell r="AX3575">
            <v>0</v>
          </cell>
          <cell r="AY3575">
            <v>0</v>
          </cell>
          <cell r="AZ3575">
            <v>0</v>
          </cell>
        </row>
        <row r="3576">
          <cell r="AW3576">
            <v>0</v>
          </cell>
          <cell r="AX3576">
            <v>0</v>
          </cell>
          <cell r="AY3576">
            <v>0</v>
          </cell>
          <cell r="AZ3576">
            <v>0</v>
          </cell>
        </row>
        <row r="3577">
          <cell r="AW3577">
            <v>0</v>
          </cell>
          <cell r="AX3577">
            <v>0</v>
          </cell>
          <cell r="AY3577">
            <v>0</v>
          </cell>
          <cell r="AZ3577">
            <v>0</v>
          </cell>
        </row>
        <row r="3578">
          <cell r="AW3578">
            <v>0</v>
          </cell>
          <cell r="AX3578">
            <v>0</v>
          </cell>
          <cell r="AY3578">
            <v>0</v>
          </cell>
          <cell r="AZ3578">
            <v>0</v>
          </cell>
        </row>
        <row r="3579">
          <cell r="AW3579">
            <v>0</v>
          </cell>
          <cell r="AX3579">
            <v>0</v>
          </cell>
          <cell r="AY3579">
            <v>0</v>
          </cell>
          <cell r="AZ3579">
            <v>0</v>
          </cell>
        </row>
        <row r="3580">
          <cell r="AW3580">
            <v>0</v>
          </cell>
          <cell r="AX3580">
            <v>0</v>
          </cell>
          <cell r="AY3580">
            <v>0</v>
          </cell>
          <cell r="AZ3580">
            <v>0</v>
          </cell>
        </row>
        <row r="3581">
          <cell r="AW3581">
            <v>0</v>
          </cell>
          <cell r="AX3581">
            <v>0</v>
          </cell>
          <cell r="AY3581">
            <v>0</v>
          </cell>
          <cell r="AZ3581">
            <v>0</v>
          </cell>
        </row>
        <row r="3582">
          <cell r="AW3582">
            <v>0</v>
          </cell>
          <cell r="AX3582">
            <v>0</v>
          </cell>
          <cell r="AY3582">
            <v>0</v>
          </cell>
          <cell r="AZ3582">
            <v>0</v>
          </cell>
        </row>
        <row r="3583">
          <cell r="AW3583">
            <v>0</v>
          </cell>
          <cell r="AX3583">
            <v>0</v>
          </cell>
          <cell r="AY3583">
            <v>0</v>
          </cell>
          <cell r="AZ3583">
            <v>0</v>
          </cell>
        </row>
        <row r="3584">
          <cell r="AW3584">
            <v>0</v>
          </cell>
          <cell r="AX3584">
            <v>0</v>
          </cell>
          <cell r="AY3584">
            <v>0</v>
          </cell>
          <cell r="AZ3584">
            <v>0</v>
          </cell>
        </row>
        <row r="3585">
          <cell r="AW3585">
            <v>0</v>
          </cell>
          <cell r="AX3585">
            <v>0</v>
          </cell>
          <cell r="AY3585">
            <v>0</v>
          </cell>
          <cell r="AZ3585">
            <v>0</v>
          </cell>
        </row>
        <row r="3586">
          <cell r="AW3586">
            <v>0</v>
          </cell>
          <cell r="AX3586">
            <v>0</v>
          </cell>
          <cell r="AY3586">
            <v>0</v>
          </cell>
          <cell r="AZ3586">
            <v>0</v>
          </cell>
        </row>
        <row r="3587">
          <cell r="AW3587">
            <v>0</v>
          </cell>
          <cell r="AX3587">
            <v>0</v>
          </cell>
          <cell r="AY3587">
            <v>0</v>
          </cell>
          <cell r="AZ3587">
            <v>0</v>
          </cell>
        </row>
        <row r="3588">
          <cell r="AW3588">
            <v>0</v>
          </cell>
          <cell r="AX3588">
            <v>0</v>
          </cell>
          <cell r="AY3588">
            <v>0</v>
          </cell>
          <cell r="AZ3588">
            <v>0</v>
          </cell>
        </row>
        <row r="3589">
          <cell r="AW3589">
            <v>0</v>
          </cell>
          <cell r="AX3589">
            <v>0</v>
          </cell>
          <cell r="AY3589">
            <v>0</v>
          </cell>
          <cell r="AZ3589">
            <v>0</v>
          </cell>
        </row>
        <row r="3590">
          <cell r="AW3590">
            <v>0</v>
          </cell>
          <cell r="AX3590">
            <v>0</v>
          </cell>
          <cell r="AY3590">
            <v>0</v>
          </cell>
          <cell r="AZ3590">
            <v>0</v>
          </cell>
        </row>
        <row r="3591">
          <cell r="AW3591">
            <v>0</v>
          </cell>
          <cell r="AX3591">
            <v>0</v>
          </cell>
          <cell r="AY3591">
            <v>0</v>
          </cell>
          <cell r="AZ3591">
            <v>0</v>
          </cell>
        </row>
        <row r="3592">
          <cell r="AW3592">
            <v>0</v>
          </cell>
          <cell r="AX3592">
            <v>0</v>
          </cell>
          <cell r="AY3592">
            <v>0</v>
          </cell>
          <cell r="AZ3592">
            <v>0</v>
          </cell>
        </row>
        <row r="3593">
          <cell r="AW3593">
            <v>0</v>
          </cell>
          <cell r="AX3593">
            <v>0</v>
          </cell>
          <cell r="AY3593">
            <v>0</v>
          </cell>
          <cell r="AZ3593">
            <v>0</v>
          </cell>
        </row>
        <row r="3594">
          <cell r="AW3594">
            <v>0</v>
          </cell>
          <cell r="AX3594">
            <v>0</v>
          </cell>
          <cell r="AY3594">
            <v>0</v>
          </cell>
          <cell r="AZ3594">
            <v>0</v>
          </cell>
        </row>
        <row r="3595">
          <cell r="AW3595">
            <v>0</v>
          </cell>
          <cell r="AX3595">
            <v>0</v>
          </cell>
          <cell r="AY3595">
            <v>0</v>
          </cell>
          <cell r="AZ3595">
            <v>0</v>
          </cell>
        </row>
        <row r="3596">
          <cell r="AW3596">
            <v>0</v>
          </cell>
          <cell r="AX3596">
            <v>0</v>
          </cell>
          <cell r="AY3596">
            <v>0</v>
          </cell>
          <cell r="AZ3596">
            <v>0</v>
          </cell>
        </row>
        <row r="3597">
          <cell r="AW3597">
            <v>0</v>
          </cell>
          <cell r="AX3597">
            <v>0</v>
          </cell>
          <cell r="AY3597">
            <v>0</v>
          </cell>
          <cell r="AZ3597">
            <v>0</v>
          </cell>
        </row>
        <row r="3598">
          <cell r="AW3598">
            <v>0</v>
          </cell>
          <cell r="AX3598">
            <v>0</v>
          </cell>
          <cell r="AY3598">
            <v>0</v>
          </cell>
          <cell r="AZ3598">
            <v>0</v>
          </cell>
        </row>
        <row r="3599">
          <cell r="AW3599">
            <v>0</v>
          </cell>
          <cell r="AX3599">
            <v>0</v>
          </cell>
          <cell r="AY3599">
            <v>0</v>
          </cell>
          <cell r="AZ3599">
            <v>0</v>
          </cell>
        </row>
        <row r="3600">
          <cell r="AW3600">
            <v>0</v>
          </cell>
          <cell r="AX3600">
            <v>0</v>
          </cell>
          <cell r="AY3600">
            <v>0</v>
          </cell>
          <cell r="AZ3600">
            <v>0</v>
          </cell>
        </row>
        <row r="3601">
          <cell r="AW3601">
            <v>0</v>
          </cell>
          <cell r="AX3601">
            <v>0</v>
          </cell>
          <cell r="AY3601">
            <v>0</v>
          </cell>
          <cell r="AZ3601">
            <v>0</v>
          </cell>
        </row>
        <row r="3602">
          <cell r="AW3602">
            <v>0</v>
          </cell>
          <cell r="AX3602">
            <v>0</v>
          </cell>
          <cell r="AY3602">
            <v>0</v>
          </cell>
          <cell r="AZ3602">
            <v>0</v>
          </cell>
        </row>
        <row r="3603">
          <cell r="AW3603">
            <v>0</v>
          </cell>
          <cell r="AX3603">
            <v>0</v>
          </cell>
          <cell r="AY3603">
            <v>0</v>
          </cell>
          <cell r="AZ3603">
            <v>0</v>
          </cell>
        </row>
        <row r="3604">
          <cell r="AW3604">
            <v>0</v>
          </cell>
          <cell r="AX3604">
            <v>0</v>
          </cell>
          <cell r="AY3604">
            <v>0</v>
          </cell>
          <cell r="AZ3604">
            <v>0</v>
          </cell>
        </row>
        <row r="3605">
          <cell r="AW3605">
            <v>0</v>
          </cell>
          <cell r="AX3605">
            <v>0</v>
          </cell>
          <cell r="AY3605">
            <v>0</v>
          </cell>
          <cell r="AZ3605">
            <v>0</v>
          </cell>
        </row>
        <row r="3606">
          <cell r="AW3606">
            <v>0</v>
          </cell>
          <cell r="AX3606">
            <v>0</v>
          </cell>
          <cell r="AY3606">
            <v>0</v>
          </cell>
          <cell r="AZ3606">
            <v>0</v>
          </cell>
        </row>
        <row r="3607">
          <cell r="AW3607">
            <v>0</v>
          </cell>
          <cell r="AX3607">
            <v>0</v>
          </cell>
          <cell r="AY3607">
            <v>0</v>
          </cell>
          <cell r="AZ3607">
            <v>0</v>
          </cell>
        </row>
        <row r="3608">
          <cell r="AW3608">
            <v>0</v>
          </cell>
          <cell r="AX3608">
            <v>0</v>
          </cell>
          <cell r="AY3608">
            <v>0</v>
          </cell>
          <cell r="AZ3608">
            <v>0</v>
          </cell>
        </row>
        <row r="3609">
          <cell r="AW3609">
            <v>0</v>
          </cell>
          <cell r="AX3609">
            <v>0</v>
          </cell>
          <cell r="AY3609">
            <v>0</v>
          </cell>
          <cell r="AZ3609">
            <v>0</v>
          </cell>
        </row>
        <row r="3610">
          <cell r="AW3610">
            <v>0</v>
          </cell>
          <cell r="AX3610">
            <v>0</v>
          </cell>
          <cell r="AY3610">
            <v>0</v>
          </cell>
          <cell r="AZ3610">
            <v>0</v>
          </cell>
        </row>
        <row r="3611">
          <cell r="AW3611">
            <v>0</v>
          </cell>
          <cell r="AX3611">
            <v>0</v>
          </cell>
          <cell r="AY3611">
            <v>0</v>
          </cell>
          <cell r="AZ3611">
            <v>0</v>
          </cell>
        </row>
        <row r="3612">
          <cell r="AW3612">
            <v>0</v>
          </cell>
          <cell r="AX3612">
            <v>0</v>
          </cell>
          <cell r="AY3612">
            <v>0</v>
          </cell>
          <cell r="AZ3612">
            <v>0</v>
          </cell>
        </row>
        <row r="3613">
          <cell r="AW3613">
            <v>0</v>
          </cell>
          <cell r="AX3613">
            <v>0</v>
          </cell>
          <cell r="AY3613">
            <v>0</v>
          </cell>
          <cell r="AZ3613">
            <v>0</v>
          </cell>
        </row>
        <row r="3614">
          <cell r="AW3614">
            <v>0</v>
          </cell>
          <cell r="AX3614">
            <v>0</v>
          </cell>
          <cell r="AY3614">
            <v>0</v>
          </cell>
          <cell r="AZ3614">
            <v>0</v>
          </cell>
        </row>
        <row r="3615">
          <cell r="AW3615">
            <v>0</v>
          </cell>
          <cell r="AX3615">
            <v>0</v>
          </cell>
          <cell r="AY3615">
            <v>0</v>
          </cell>
          <cell r="AZ3615">
            <v>0</v>
          </cell>
        </row>
        <row r="3616">
          <cell r="AW3616">
            <v>0</v>
          </cell>
          <cell r="AX3616">
            <v>0</v>
          </cell>
          <cell r="AY3616">
            <v>0</v>
          </cell>
          <cell r="AZ3616">
            <v>0</v>
          </cell>
        </row>
        <row r="3617">
          <cell r="AW3617">
            <v>0</v>
          </cell>
          <cell r="AX3617">
            <v>0</v>
          </cell>
          <cell r="AY3617">
            <v>0</v>
          </cell>
          <cell r="AZ3617">
            <v>0</v>
          </cell>
        </row>
        <row r="3618">
          <cell r="AW3618">
            <v>0</v>
          </cell>
          <cell r="AX3618">
            <v>0</v>
          </cell>
          <cell r="AY3618">
            <v>0</v>
          </cell>
          <cell r="AZ3618">
            <v>0</v>
          </cell>
        </row>
        <row r="3619">
          <cell r="AW3619">
            <v>0</v>
          </cell>
          <cell r="AX3619">
            <v>0</v>
          </cell>
          <cell r="AY3619">
            <v>0</v>
          </cell>
          <cell r="AZ3619">
            <v>0</v>
          </cell>
        </row>
        <row r="3620">
          <cell r="AW3620">
            <v>0</v>
          </cell>
          <cell r="AX3620">
            <v>0</v>
          </cell>
          <cell r="AY3620">
            <v>0</v>
          </cell>
          <cell r="AZ3620">
            <v>0</v>
          </cell>
        </row>
        <row r="3621">
          <cell r="AW3621">
            <v>0</v>
          </cell>
          <cell r="AX3621">
            <v>0</v>
          </cell>
          <cell r="AY3621">
            <v>0</v>
          </cell>
          <cell r="AZ3621">
            <v>0</v>
          </cell>
        </row>
        <row r="3622">
          <cell r="AW3622">
            <v>0</v>
          </cell>
          <cell r="AX3622">
            <v>0</v>
          </cell>
          <cell r="AY3622">
            <v>0</v>
          </cell>
          <cell r="AZ3622">
            <v>0</v>
          </cell>
        </row>
        <row r="3623">
          <cell r="AW3623">
            <v>0</v>
          </cell>
          <cell r="AX3623">
            <v>0</v>
          </cell>
          <cell r="AY3623">
            <v>0</v>
          </cell>
          <cell r="AZ3623">
            <v>0</v>
          </cell>
        </row>
        <row r="3624">
          <cell r="AW3624">
            <v>0</v>
          </cell>
          <cell r="AX3624">
            <v>0</v>
          </cell>
          <cell r="AY3624">
            <v>0</v>
          </cell>
          <cell r="AZ3624">
            <v>0</v>
          </cell>
        </row>
        <row r="3625">
          <cell r="AW3625">
            <v>0</v>
          </cell>
          <cell r="AX3625">
            <v>0</v>
          </cell>
          <cell r="AY3625">
            <v>0</v>
          </cell>
          <cell r="AZ3625">
            <v>0</v>
          </cell>
        </row>
        <row r="3626">
          <cell r="AW3626">
            <v>0</v>
          </cell>
          <cell r="AX3626">
            <v>0</v>
          </cell>
          <cell r="AY3626">
            <v>0</v>
          </cell>
          <cell r="AZ3626">
            <v>0</v>
          </cell>
        </row>
        <row r="3627">
          <cell r="AW3627">
            <v>0</v>
          </cell>
          <cell r="AX3627">
            <v>0</v>
          </cell>
          <cell r="AY3627">
            <v>0</v>
          </cell>
          <cell r="AZ3627">
            <v>0</v>
          </cell>
        </row>
        <row r="3628">
          <cell r="AW3628">
            <v>0</v>
          </cell>
          <cell r="AX3628">
            <v>0</v>
          </cell>
          <cell r="AY3628">
            <v>0</v>
          </cell>
          <cell r="AZ3628">
            <v>0</v>
          </cell>
        </row>
        <row r="3629">
          <cell r="AW3629">
            <v>0</v>
          </cell>
          <cell r="AX3629">
            <v>0</v>
          </cell>
          <cell r="AY3629">
            <v>0</v>
          </cell>
          <cell r="AZ3629">
            <v>0</v>
          </cell>
        </row>
        <row r="3630">
          <cell r="AW3630">
            <v>0</v>
          </cell>
          <cell r="AX3630">
            <v>0</v>
          </cell>
          <cell r="AY3630">
            <v>0</v>
          </cell>
          <cell r="AZ3630">
            <v>0</v>
          </cell>
        </row>
        <row r="3631">
          <cell r="AW3631">
            <v>0</v>
          </cell>
          <cell r="AX3631">
            <v>0</v>
          </cell>
          <cell r="AY3631">
            <v>0</v>
          </cell>
          <cell r="AZ3631">
            <v>0</v>
          </cell>
        </row>
        <row r="3632">
          <cell r="AW3632">
            <v>0</v>
          </cell>
          <cell r="AX3632">
            <v>0</v>
          </cell>
          <cell r="AY3632">
            <v>0</v>
          </cell>
          <cell r="AZ3632">
            <v>0</v>
          </cell>
        </row>
        <row r="3633">
          <cell r="AW3633">
            <v>0</v>
          </cell>
          <cell r="AX3633">
            <v>0</v>
          </cell>
          <cell r="AY3633">
            <v>0</v>
          </cell>
          <cell r="AZ3633">
            <v>0</v>
          </cell>
        </row>
        <row r="3634">
          <cell r="AW3634">
            <v>0</v>
          </cell>
          <cell r="AX3634">
            <v>0</v>
          </cell>
          <cell r="AY3634">
            <v>0</v>
          </cell>
          <cell r="AZ3634">
            <v>0</v>
          </cell>
        </row>
        <row r="3635">
          <cell r="AW3635">
            <v>0</v>
          </cell>
          <cell r="AX3635">
            <v>0</v>
          </cell>
          <cell r="AY3635">
            <v>0</v>
          </cell>
          <cell r="AZ3635">
            <v>0</v>
          </cell>
        </row>
        <row r="3636">
          <cell r="AW3636">
            <v>0</v>
          </cell>
          <cell r="AX3636">
            <v>0</v>
          </cell>
          <cell r="AY3636">
            <v>0</v>
          </cell>
          <cell r="AZ3636">
            <v>0</v>
          </cell>
        </row>
        <row r="3637">
          <cell r="AW3637">
            <v>0</v>
          </cell>
          <cell r="AX3637">
            <v>0</v>
          </cell>
          <cell r="AY3637">
            <v>0</v>
          </cell>
          <cell r="AZ3637">
            <v>0</v>
          </cell>
        </row>
        <row r="3638">
          <cell r="AW3638">
            <v>0</v>
          </cell>
          <cell r="AX3638">
            <v>0</v>
          </cell>
          <cell r="AY3638">
            <v>0</v>
          </cell>
          <cell r="AZ3638">
            <v>0</v>
          </cell>
        </row>
        <row r="3639">
          <cell r="AW3639">
            <v>0</v>
          </cell>
          <cell r="AX3639">
            <v>0</v>
          </cell>
          <cell r="AY3639">
            <v>0</v>
          </cell>
          <cell r="AZ3639">
            <v>0</v>
          </cell>
        </row>
        <row r="3640">
          <cell r="AW3640">
            <v>0</v>
          </cell>
          <cell r="AX3640">
            <v>0</v>
          </cell>
          <cell r="AY3640">
            <v>0</v>
          </cell>
          <cell r="AZ3640">
            <v>0</v>
          </cell>
        </row>
        <row r="3641">
          <cell r="AW3641">
            <v>0</v>
          </cell>
          <cell r="AX3641">
            <v>0</v>
          </cell>
          <cell r="AY3641">
            <v>0</v>
          </cell>
          <cell r="AZ3641">
            <v>0</v>
          </cell>
        </row>
        <row r="3642">
          <cell r="AW3642">
            <v>0</v>
          </cell>
          <cell r="AX3642">
            <v>0</v>
          </cell>
          <cell r="AY3642">
            <v>0</v>
          </cell>
          <cell r="AZ3642">
            <v>0</v>
          </cell>
        </row>
        <row r="3643">
          <cell r="AW3643">
            <v>0</v>
          </cell>
          <cell r="AX3643">
            <v>0</v>
          </cell>
          <cell r="AY3643">
            <v>0</v>
          </cell>
          <cell r="AZ3643">
            <v>0</v>
          </cell>
        </row>
        <row r="3644">
          <cell r="AW3644">
            <v>0</v>
          </cell>
          <cell r="AX3644">
            <v>0</v>
          </cell>
          <cell r="AY3644">
            <v>0</v>
          </cell>
          <cell r="AZ3644">
            <v>0</v>
          </cell>
        </row>
        <row r="3645">
          <cell r="AW3645">
            <v>0</v>
          </cell>
          <cell r="AX3645">
            <v>0</v>
          </cell>
          <cell r="AY3645">
            <v>0</v>
          </cell>
          <cell r="AZ3645">
            <v>0</v>
          </cell>
        </row>
        <row r="3646">
          <cell r="AW3646">
            <v>0</v>
          </cell>
          <cell r="AX3646">
            <v>0</v>
          </cell>
          <cell r="AY3646">
            <v>0</v>
          </cell>
          <cell r="AZ3646">
            <v>0</v>
          </cell>
        </row>
        <row r="3647">
          <cell r="AW3647">
            <v>0</v>
          </cell>
          <cell r="AX3647">
            <v>0</v>
          </cell>
          <cell r="AY3647">
            <v>0</v>
          </cell>
          <cell r="AZ3647">
            <v>0</v>
          </cell>
        </row>
        <row r="3648">
          <cell r="AW3648">
            <v>0</v>
          </cell>
          <cell r="AX3648">
            <v>0</v>
          </cell>
          <cell r="AY3648">
            <v>0</v>
          </cell>
          <cell r="AZ3648">
            <v>0</v>
          </cell>
        </row>
        <row r="3649">
          <cell r="AW3649">
            <v>0</v>
          </cell>
          <cell r="AX3649">
            <v>0</v>
          </cell>
          <cell r="AY3649">
            <v>0</v>
          </cell>
          <cell r="AZ3649">
            <v>0</v>
          </cell>
        </row>
        <row r="3650">
          <cell r="AW3650">
            <v>0</v>
          </cell>
          <cell r="AX3650">
            <v>0</v>
          </cell>
          <cell r="AY3650">
            <v>0</v>
          </cell>
          <cell r="AZ3650">
            <v>0</v>
          </cell>
        </row>
        <row r="3651">
          <cell r="AW3651">
            <v>0</v>
          </cell>
          <cell r="AX3651">
            <v>0</v>
          </cell>
          <cell r="AY3651">
            <v>0</v>
          </cell>
          <cell r="AZ3651">
            <v>0</v>
          </cell>
        </row>
        <row r="3652">
          <cell r="AW3652">
            <v>0</v>
          </cell>
          <cell r="AX3652">
            <v>0</v>
          </cell>
          <cell r="AY3652">
            <v>0</v>
          </cell>
          <cell r="AZ3652">
            <v>0</v>
          </cell>
        </row>
        <row r="3653">
          <cell r="AW3653">
            <v>0</v>
          </cell>
          <cell r="AX3653">
            <v>0</v>
          </cell>
          <cell r="AY3653">
            <v>0</v>
          </cell>
          <cell r="AZ3653">
            <v>0</v>
          </cell>
        </row>
        <row r="3654">
          <cell r="AW3654">
            <v>0</v>
          </cell>
          <cell r="AX3654">
            <v>0</v>
          </cell>
          <cell r="AY3654">
            <v>0</v>
          </cell>
          <cell r="AZ3654">
            <v>0</v>
          </cell>
        </row>
        <row r="3655">
          <cell r="AW3655">
            <v>0</v>
          </cell>
          <cell r="AX3655">
            <v>0</v>
          </cell>
          <cell r="AY3655">
            <v>0</v>
          </cell>
          <cell r="AZ3655">
            <v>0</v>
          </cell>
        </row>
        <row r="3656">
          <cell r="AW3656">
            <v>0</v>
          </cell>
          <cell r="AX3656">
            <v>0</v>
          </cell>
          <cell r="AY3656">
            <v>0</v>
          </cell>
          <cell r="AZ3656">
            <v>0</v>
          </cell>
        </row>
        <row r="3657">
          <cell r="AW3657">
            <v>0</v>
          </cell>
          <cell r="AX3657">
            <v>0</v>
          </cell>
          <cell r="AY3657">
            <v>0</v>
          </cell>
          <cell r="AZ3657">
            <v>0</v>
          </cell>
        </row>
        <row r="3658">
          <cell r="AW3658">
            <v>0</v>
          </cell>
          <cell r="AX3658">
            <v>0</v>
          </cell>
          <cell r="AY3658">
            <v>0</v>
          </cell>
          <cell r="AZ3658">
            <v>0</v>
          </cell>
        </row>
        <row r="3659">
          <cell r="AW3659">
            <v>0</v>
          </cell>
          <cell r="AX3659">
            <v>0</v>
          </cell>
          <cell r="AY3659">
            <v>0</v>
          </cell>
          <cell r="AZ3659">
            <v>0</v>
          </cell>
        </row>
        <row r="3660">
          <cell r="AW3660">
            <v>0</v>
          </cell>
          <cell r="AX3660">
            <v>0</v>
          </cell>
          <cell r="AY3660">
            <v>0</v>
          </cell>
          <cell r="AZ3660">
            <v>0</v>
          </cell>
        </row>
        <row r="3661">
          <cell r="AW3661">
            <v>0</v>
          </cell>
          <cell r="AX3661">
            <v>0</v>
          </cell>
          <cell r="AY3661">
            <v>0</v>
          </cell>
          <cell r="AZ3661">
            <v>0</v>
          </cell>
        </row>
        <row r="3662">
          <cell r="AW3662">
            <v>0</v>
          </cell>
          <cell r="AX3662">
            <v>0</v>
          </cell>
          <cell r="AY3662">
            <v>0</v>
          </cell>
          <cell r="AZ3662">
            <v>0</v>
          </cell>
        </row>
        <row r="3663">
          <cell r="AW3663">
            <v>0</v>
          </cell>
          <cell r="AX3663">
            <v>0</v>
          </cell>
          <cell r="AY3663">
            <v>0</v>
          </cell>
          <cell r="AZ3663">
            <v>0</v>
          </cell>
        </row>
        <row r="3664">
          <cell r="AW3664">
            <v>0</v>
          </cell>
          <cell r="AX3664">
            <v>0</v>
          </cell>
          <cell r="AY3664">
            <v>0</v>
          </cell>
          <cell r="AZ3664">
            <v>0</v>
          </cell>
        </row>
        <row r="3665">
          <cell r="AW3665">
            <v>0</v>
          </cell>
          <cell r="AX3665">
            <v>0</v>
          </cell>
          <cell r="AY3665">
            <v>0</v>
          </cell>
          <cell r="AZ3665">
            <v>0</v>
          </cell>
        </row>
        <row r="3666">
          <cell r="AW3666">
            <v>0</v>
          </cell>
          <cell r="AX3666">
            <v>0</v>
          </cell>
          <cell r="AY3666">
            <v>0</v>
          </cell>
          <cell r="AZ3666">
            <v>0</v>
          </cell>
        </row>
        <row r="3667">
          <cell r="AW3667">
            <v>0</v>
          </cell>
          <cell r="AX3667">
            <v>0</v>
          </cell>
          <cell r="AY3667">
            <v>0</v>
          </cell>
          <cell r="AZ3667">
            <v>0</v>
          </cell>
        </row>
        <row r="3668">
          <cell r="AW3668">
            <v>0</v>
          </cell>
          <cell r="AX3668">
            <v>0</v>
          </cell>
          <cell r="AY3668">
            <v>0</v>
          </cell>
          <cell r="AZ3668">
            <v>0</v>
          </cell>
        </row>
        <row r="3669">
          <cell r="AW3669">
            <v>0</v>
          </cell>
          <cell r="AX3669">
            <v>0</v>
          </cell>
          <cell r="AY3669">
            <v>0</v>
          </cell>
          <cell r="AZ3669">
            <v>0</v>
          </cell>
        </row>
        <row r="3670">
          <cell r="AW3670">
            <v>0</v>
          </cell>
          <cell r="AX3670">
            <v>0</v>
          </cell>
          <cell r="AY3670">
            <v>0</v>
          </cell>
          <cell r="AZ3670">
            <v>0</v>
          </cell>
        </row>
        <row r="3671">
          <cell r="AW3671">
            <v>0</v>
          </cell>
          <cell r="AX3671">
            <v>0</v>
          </cell>
          <cell r="AY3671">
            <v>0</v>
          </cell>
          <cell r="AZ3671">
            <v>0</v>
          </cell>
        </row>
        <row r="3672">
          <cell r="AW3672">
            <v>0</v>
          </cell>
          <cell r="AX3672">
            <v>0</v>
          </cell>
          <cell r="AY3672">
            <v>0</v>
          </cell>
          <cell r="AZ3672">
            <v>0</v>
          </cell>
        </row>
        <row r="3673">
          <cell r="AW3673">
            <v>0</v>
          </cell>
          <cell r="AX3673">
            <v>0</v>
          </cell>
          <cell r="AY3673">
            <v>0</v>
          </cell>
          <cell r="AZ3673">
            <v>0</v>
          </cell>
        </row>
        <row r="3674">
          <cell r="AW3674">
            <v>0</v>
          </cell>
          <cell r="AX3674">
            <v>0</v>
          </cell>
          <cell r="AY3674">
            <v>0</v>
          </cell>
          <cell r="AZ3674">
            <v>0</v>
          </cell>
        </row>
        <row r="3675">
          <cell r="AW3675">
            <v>0</v>
          </cell>
          <cell r="AX3675">
            <v>0</v>
          </cell>
          <cell r="AY3675">
            <v>0</v>
          </cell>
          <cell r="AZ3675">
            <v>0</v>
          </cell>
        </row>
        <row r="3676">
          <cell r="AW3676">
            <v>0</v>
          </cell>
          <cell r="AX3676">
            <v>0</v>
          </cell>
          <cell r="AY3676">
            <v>0</v>
          </cell>
          <cell r="AZ3676">
            <v>0</v>
          </cell>
        </row>
        <row r="3677">
          <cell r="AW3677">
            <v>0</v>
          </cell>
          <cell r="AX3677">
            <v>0</v>
          </cell>
          <cell r="AY3677">
            <v>0</v>
          </cell>
          <cell r="AZ3677">
            <v>0</v>
          </cell>
        </row>
        <row r="3678">
          <cell r="AW3678">
            <v>0</v>
          </cell>
          <cell r="AX3678">
            <v>0</v>
          </cell>
          <cell r="AY3678">
            <v>0</v>
          </cell>
          <cell r="AZ3678">
            <v>0</v>
          </cell>
        </row>
        <row r="3679">
          <cell r="AW3679">
            <v>0</v>
          </cell>
          <cell r="AX3679">
            <v>0</v>
          </cell>
          <cell r="AY3679">
            <v>0</v>
          </cell>
          <cell r="AZ3679">
            <v>0</v>
          </cell>
        </row>
        <row r="3680">
          <cell r="AW3680">
            <v>0</v>
          </cell>
          <cell r="AX3680">
            <v>0</v>
          </cell>
          <cell r="AY3680">
            <v>0</v>
          </cell>
          <cell r="AZ3680">
            <v>0</v>
          </cell>
        </row>
        <row r="3681">
          <cell r="AW3681">
            <v>0</v>
          </cell>
          <cell r="AX3681">
            <v>0</v>
          </cell>
          <cell r="AY3681">
            <v>0</v>
          </cell>
          <cell r="AZ3681">
            <v>0</v>
          </cell>
        </row>
        <row r="3682">
          <cell r="AW3682">
            <v>0</v>
          </cell>
          <cell r="AX3682">
            <v>0</v>
          </cell>
          <cell r="AY3682">
            <v>0</v>
          </cell>
          <cell r="AZ3682">
            <v>0</v>
          </cell>
        </row>
        <row r="3683">
          <cell r="AW3683">
            <v>0</v>
          </cell>
          <cell r="AX3683">
            <v>0</v>
          </cell>
          <cell r="AY3683">
            <v>0</v>
          </cell>
          <cell r="AZ3683">
            <v>0</v>
          </cell>
        </row>
        <row r="3684">
          <cell r="AW3684">
            <v>0</v>
          </cell>
          <cell r="AX3684">
            <v>0</v>
          </cell>
          <cell r="AY3684">
            <v>0</v>
          </cell>
          <cell r="AZ3684">
            <v>0</v>
          </cell>
        </row>
        <row r="3685">
          <cell r="AW3685">
            <v>0</v>
          </cell>
          <cell r="AX3685">
            <v>0</v>
          </cell>
          <cell r="AY3685">
            <v>0</v>
          </cell>
          <cell r="AZ3685">
            <v>0</v>
          </cell>
        </row>
        <row r="3686">
          <cell r="AW3686">
            <v>0</v>
          </cell>
          <cell r="AX3686">
            <v>0</v>
          </cell>
          <cell r="AY3686">
            <v>0</v>
          </cell>
          <cell r="AZ3686">
            <v>0</v>
          </cell>
        </row>
        <row r="3687">
          <cell r="AW3687">
            <v>0</v>
          </cell>
          <cell r="AX3687">
            <v>0</v>
          </cell>
          <cell r="AY3687">
            <v>0</v>
          </cell>
          <cell r="AZ3687">
            <v>0</v>
          </cell>
        </row>
        <row r="3688">
          <cell r="AW3688">
            <v>0</v>
          </cell>
          <cell r="AX3688">
            <v>0</v>
          </cell>
          <cell r="AY3688">
            <v>0</v>
          </cell>
          <cell r="AZ3688">
            <v>0</v>
          </cell>
        </row>
        <row r="3689">
          <cell r="AW3689">
            <v>0</v>
          </cell>
          <cell r="AX3689">
            <v>0</v>
          </cell>
          <cell r="AY3689">
            <v>0</v>
          </cell>
          <cell r="AZ3689">
            <v>0</v>
          </cell>
        </row>
        <row r="3690">
          <cell r="AW3690">
            <v>0</v>
          </cell>
          <cell r="AX3690">
            <v>0</v>
          </cell>
          <cell r="AY3690">
            <v>0</v>
          </cell>
          <cell r="AZ3690">
            <v>0</v>
          </cell>
        </row>
        <row r="3691">
          <cell r="AW3691">
            <v>0</v>
          </cell>
          <cell r="AX3691">
            <v>0</v>
          </cell>
          <cell r="AY3691">
            <v>0</v>
          </cell>
          <cell r="AZ3691">
            <v>0</v>
          </cell>
        </row>
        <row r="3692">
          <cell r="AW3692">
            <v>0</v>
          </cell>
          <cell r="AX3692">
            <v>0</v>
          </cell>
          <cell r="AY3692">
            <v>0</v>
          </cell>
          <cell r="AZ3692">
            <v>0</v>
          </cell>
        </row>
        <row r="3693">
          <cell r="AW3693">
            <v>0</v>
          </cell>
          <cell r="AX3693">
            <v>0</v>
          </cell>
          <cell r="AY3693">
            <v>0</v>
          </cell>
          <cell r="AZ3693">
            <v>0</v>
          </cell>
        </row>
        <row r="3694">
          <cell r="AW3694">
            <v>0</v>
          </cell>
          <cell r="AX3694">
            <v>0</v>
          </cell>
          <cell r="AY3694">
            <v>0</v>
          </cell>
          <cell r="AZ3694">
            <v>0</v>
          </cell>
        </row>
        <row r="3695">
          <cell r="AW3695">
            <v>0</v>
          </cell>
          <cell r="AX3695">
            <v>0</v>
          </cell>
          <cell r="AY3695">
            <v>0</v>
          </cell>
          <cell r="AZ3695">
            <v>0</v>
          </cell>
        </row>
        <row r="3696">
          <cell r="AW3696">
            <v>0</v>
          </cell>
          <cell r="AX3696">
            <v>0</v>
          </cell>
          <cell r="AY3696">
            <v>0</v>
          </cell>
          <cell r="AZ3696">
            <v>0</v>
          </cell>
        </row>
        <row r="3697">
          <cell r="AW3697">
            <v>0</v>
          </cell>
          <cell r="AX3697">
            <v>0</v>
          </cell>
          <cell r="AY3697">
            <v>0</v>
          </cell>
          <cell r="AZ3697">
            <v>0</v>
          </cell>
        </row>
        <row r="3698">
          <cell r="AW3698">
            <v>0</v>
          </cell>
          <cell r="AX3698">
            <v>0</v>
          </cell>
          <cell r="AY3698">
            <v>0</v>
          </cell>
          <cell r="AZ3698">
            <v>0</v>
          </cell>
        </row>
        <row r="3699">
          <cell r="AW3699">
            <v>0</v>
          </cell>
          <cell r="AX3699">
            <v>0</v>
          </cell>
          <cell r="AY3699">
            <v>0</v>
          </cell>
          <cell r="AZ3699">
            <v>0</v>
          </cell>
        </row>
        <row r="3700">
          <cell r="AW3700">
            <v>0</v>
          </cell>
          <cell r="AX3700">
            <v>0</v>
          </cell>
          <cell r="AY3700">
            <v>0</v>
          </cell>
          <cell r="AZ3700">
            <v>0</v>
          </cell>
        </row>
        <row r="3701">
          <cell r="AW3701">
            <v>0</v>
          </cell>
          <cell r="AX3701">
            <v>0</v>
          </cell>
          <cell r="AY3701">
            <v>0</v>
          </cell>
          <cell r="AZ3701">
            <v>0</v>
          </cell>
        </row>
        <row r="3702">
          <cell r="AW3702">
            <v>0</v>
          </cell>
          <cell r="AX3702">
            <v>0</v>
          </cell>
          <cell r="AY3702">
            <v>0</v>
          </cell>
          <cell r="AZ3702">
            <v>0</v>
          </cell>
        </row>
        <row r="3703">
          <cell r="AW3703">
            <v>0</v>
          </cell>
          <cell r="AX3703">
            <v>0</v>
          </cell>
          <cell r="AY3703">
            <v>0</v>
          </cell>
          <cell r="AZ3703">
            <v>0</v>
          </cell>
        </row>
        <row r="3704">
          <cell r="AW3704">
            <v>0</v>
          </cell>
          <cell r="AX3704">
            <v>0</v>
          </cell>
          <cell r="AY3704">
            <v>0</v>
          </cell>
          <cell r="AZ3704">
            <v>0</v>
          </cell>
        </row>
        <row r="3705">
          <cell r="AW3705">
            <v>0</v>
          </cell>
          <cell r="AX3705">
            <v>0</v>
          </cell>
          <cell r="AY3705">
            <v>0</v>
          </cell>
          <cell r="AZ3705">
            <v>0</v>
          </cell>
        </row>
        <row r="3706">
          <cell r="AW3706">
            <v>0</v>
          </cell>
          <cell r="AX3706">
            <v>0</v>
          </cell>
          <cell r="AY3706">
            <v>0</v>
          </cell>
          <cell r="AZ3706">
            <v>0</v>
          </cell>
        </row>
        <row r="3707">
          <cell r="AW3707">
            <v>0</v>
          </cell>
          <cell r="AX3707">
            <v>0</v>
          </cell>
          <cell r="AY3707">
            <v>0</v>
          </cell>
          <cell r="AZ3707">
            <v>0</v>
          </cell>
        </row>
        <row r="3708">
          <cell r="AW3708">
            <v>0</v>
          </cell>
          <cell r="AX3708">
            <v>0</v>
          </cell>
          <cell r="AY3708">
            <v>0</v>
          </cell>
          <cell r="AZ3708">
            <v>0</v>
          </cell>
        </row>
        <row r="3709">
          <cell r="AW3709">
            <v>0</v>
          </cell>
          <cell r="AX3709">
            <v>0</v>
          </cell>
          <cell r="AY3709">
            <v>0</v>
          </cell>
          <cell r="AZ3709">
            <v>0</v>
          </cell>
        </row>
        <row r="3710">
          <cell r="AW3710">
            <v>0</v>
          </cell>
          <cell r="AX3710">
            <v>0</v>
          </cell>
          <cell r="AY3710">
            <v>0</v>
          </cell>
          <cell r="AZ3710">
            <v>0</v>
          </cell>
        </row>
        <row r="3711">
          <cell r="AW3711">
            <v>0</v>
          </cell>
          <cell r="AX3711">
            <v>0</v>
          </cell>
          <cell r="AY3711">
            <v>0</v>
          </cell>
          <cell r="AZ3711">
            <v>0</v>
          </cell>
        </row>
        <row r="3712">
          <cell r="AW3712">
            <v>0</v>
          </cell>
          <cell r="AX3712">
            <v>0</v>
          </cell>
          <cell r="AY3712">
            <v>0</v>
          </cell>
          <cell r="AZ3712">
            <v>0</v>
          </cell>
        </row>
        <row r="3713">
          <cell r="AW3713">
            <v>0</v>
          </cell>
          <cell r="AX3713">
            <v>0</v>
          </cell>
          <cell r="AY3713">
            <v>0</v>
          </cell>
          <cell r="AZ3713">
            <v>0</v>
          </cell>
        </row>
        <row r="3714">
          <cell r="AW3714">
            <v>0</v>
          </cell>
          <cell r="AX3714">
            <v>0</v>
          </cell>
          <cell r="AY3714">
            <v>0</v>
          </cell>
          <cell r="AZ3714">
            <v>0</v>
          </cell>
        </row>
        <row r="3715">
          <cell r="AW3715">
            <v>0</v>
          </cell>
          <cell r="AX3715">
            <v>0</v>
          </cell>
          <cell r="AY3715">
            <v>0</v>
          </cell>
          <cell r="AZ3715">
            <v>0</v>
          </cell>
        </row>
        <row r="3716">
          <cell r="AW3716">
            <v>0</v>
          </cell>
          <cell r="AX3716">
            <v>0</v>
          </cell>
          <cell r="AY3716">
            <v>0</v>
          </cell>
          <cell r="AZ3716">
            <v>0</v>
          </cell>
        </row>
        <row r="3717">
          <cell r="AW3717">
            <v>0</v>
          </cell>
          <cell r="AX3717">
            <v>0</v>
          </cell>
          <cell r="AY3717">
            <v>0</v>
          </cell>
          <cell r="AZ3717">
            <v>0</v>
          </cell>
        </row>
        <row r="3718">
          <cell r="AW3718">
            <v>0</v>
          </cell>
          <cell r="AX3718">
            <v>0</v>
          </cell>
          <cell r="AY3718">
            <v>0</v>
          </cell>
          <cell r="AZ3718">
            <v>0</v>
          </cell>
        </row>
        <row r="3719">
          <cell r="AW3719">
            <v>0</v>
          </cell>
          <cell r="AX3719">
            <v>0</v>
          </cell>
          <cell r="AY3719">
            <v>0</v>
          </cell>
          <cell r="AZ3719">
            <v>0</v>
          </cell>
        </row>
        <row r="3720">
          <cell r="AW3720">
            <v>0</v>
          </cell>
          <cell r="AX3720">
            <v>0</v>
          </cell>
          <cell r="AY3720">
            <v>0</v>
          </cell>
          <cell r="AZ3720">
            <v>0</v>
          </cell>
        </row>
        <row r="3721">
          <cell r="AW3721">
            <v>0</v>
          </cell>
          <cell r="AX3721">
            <v>0</v>
          </cell>
          <cell r="AY3721">
            <v>0</v>
          </cell>
          <cell r="AZ3721">
            <v>0</v>
          </cell>
        </row>
        <row r="3722">
          <cell r="AW3722">
            <v>0</v>
          </cell>
          <cell r="AX3722">
            <v>0</v>
          </cell>
          <cell r="AY3722">
            <v>0</v>
          </cell>
          <cell r="AZ3722">
            <v>0</v>
          </cell>
        </row>
        <row r="3723">
          <cell r="AW3723">
            <v>0</v>
          </cell>
          <cell r="AX3723">
            <v>0</v>
          </cell>
          <cell r="AY3723">
            <v>0</v>
          </cell>
          <cell r="AZ3723">
            <v>0</v>
          </cell>
        </row>
        <row r="3724">
          <cell r="AW3724">
            <v>0</v>
          </cell>
          <cell r="AX3724">
            <v>0</v>
          </cell>
          <cell r="AY3724">
            <v>0</v>
          </cell>
          <cell r="AZ3724">
            <v>0</v>
          </cell>
        </row>
        <row r="3725">
          <cell r="AW3725">
            <v>0</v>
          </cell>
          <cell r="AX3725">
            <v>0</v>
          </cell>
          <cell r="AY3725">
            <v>0</v>
          </cell>
          <cell r="AZ3725">
            <v>0</v>
          </cell>
        </row>
        <row r="3726">
          <cell r="AW3726">
            <v>0</v>
          </cell>
          <cell r="AX3726">
            <v>0</v>
          </cell>
          <cell r="AY3726">
            <v>0</v>
          </cell>
          <cell r="AZ3726">
            <v>0</v>
          </cell>
        </row>
        <row r="3727">
          <cell r="AW3727">
            <v>0</v>
          </cell>
          <cell r="AX3727">
            <v>0</v>
          </cell>
          <cell r="AY3727">
            <v>0</v>
          </cell>
          <cell r="AZ3727">
            <v>0</v>
          </cell>
        </row>
        <row r="3728">
          <cell r="AW3728">
            <v>0</v>
          </cell>
          <cell r="AX3728">
            <v>0</v>
          </cell>
          <cell r="AY3728">
            <v>0</v>
          </cell>
          <cell r="AZ3728">
            <v>0</v>
          </cell>
        </row>
        <row r="3729">
          <cell r="AW3729">
            <v>0</v>
          </cell>
          <cell r="AX3729">
            <v>0</v>
          </cell>
          <cell r="AY3729">
            <v>0</v>
          </cell>
          <cell r="AZ3729">
            <v>0</v>
          </cell>
        </row>
        <row r="3730">
          <cell r="AW3730">
            <v>0</v>
          </cell>
          <cell r="AX3730">
            <v>0</v>
          </cell>
          <cell r="AY3730">
            <v>0</v>
          </cell>
          <cell r="AZ3730">
            <v>0</v>
          </cell>
        </row>
        <row r="3731">
          <cell r="AW3731">
            <v>0</v>
          </cell>
          <cell r="AX3731">
            <v>0</v>
          </cell>
          <cell r="AY3731">
            <v>0</v>
          </cell>
          <cell r="AZ3731">
            <v>0</v>
          </cell>
        </row>
        <row r="3732">
          <cell r="AW3732">
            <v>0</v>
          </cell>
          <cell r="AX3732">
            <v>0</v>
          </cell>
          <cell r="AY3732">
            <v>0</v>
          </cell>
          <cell r="AZ3732">
            <v>0</v>
          </cell>
        </row>
        <row r="3733">
          <cell r="AW3733">
            <v>0</v>
          </cell>
          <cell r="AX3733">
            <v>0</v>
          </cell>
          <cell r="AY3733">
            <v>0</v>
          </cell>
          <cell r="AZ3733">
            <v>0</v>
          </cell>
        </row>
        <row r="3734">
          <cell r="AW3734">
            <v>0</v>
          </cell>
          <cell r="AX3734">
            <v>0</v>
          </cell>
          <cell r="AY3734">
            <v>0</v>
          </cell>
          <cell r="AZ3734">
            <v>0</v>
          </cell>
        </row>
        <row r="3735">
          <cell r="AW3735">
            <v>0</v>
          </cell>
          <cell r="AX3735">
            <v>0</v>
          </cell>
          <cell r="AY3735">
            <v>0</v>
          </cell>
          <cell r="AZ3735">
            <v>0</v>
          </cell>
        </row>
        <row r="3736">
          <cell r="AW3736">
            <v>0</v>
          </cell>
          <cell r="AX3736">
            <v>0</v>
          </cell>
          <cell r="AY3736">
            <v>0</v>
          </cell>
          <cell r="AZ3736">
            <v>0</v>
          </cell>
        </row>
        <row r="3737">
          <cell r="AW3737">
            <v>0</v>
          </cell>
          <cell r="AX3737">
            <v>0</v>
          </cell>
          <cell r="AY3737">
            <v>0</v>
          </cell>
          <cell r="AZ3737">
            <v>0</v>
          </cell>
        </row>
        <row r="3738">
          <cell r="AW3738">
            <v>0</v>
          </cell>
          <cell r="AX3738">
            <v>0</v>
          </cell>
          <cell r="AY3738">
            <v>0</v>
          </cell>
          <cell r="AZ3738">
            <v>0</v>
          </cell>
        </row>
        <row r="3739">
          <cell r="AW3739">
            <v>0</v>
          </cell>
          <cell r="AX3739">
            <v>0</v>
          </cell>
          <cell r="AY3739">
            <v>0</v>
          </cell>
          <cell r="AZ3739">
            <v>0</v>
          </cell>
        </row>
        <row r="3740">
          <cell r="AW3740">
            <v>0</v>
          </cell>
          <cell r="AX3740">
            <v>0</v>
          </cell>
          <cell r="AY3740">
            <v>0</v>
          </cell>
          <cell r="AZ3740">
            <v>0</v>
          </cell>
        </row>
        <row r="3741">
          <cell r="AW3741">
            <v>0</v>
          </cell>
          <cell r="AX3741">
            <v>0</v>
          </cell>
          <cell r="AY3741">
            <v>0</v>
          </cell>
          <cell r="AZ3741">
            <v>0</v>
          </cell>
        </row>
        <row r="3742">
          <cell r="AW3742">
            <v>0</v>
          </cell>
          <cell r="AX3742">
            <v>0</v>
          </cell>
          <cell r="AY3742">
            <v>0</v>
          </cell>
          <cell r="AZ3742">
            <v>0</v>
          </cell>
        </row>
        <row r="3743">
          <cell r="AW3743">
            <v>0</v>
          </cell>
          <cell r="AX3743">
            <v>0</v>
          </cell>
          <cell r="AY3743">
            <v>0</v>
          </cell>
          <cell r="AZ3743">
            <v>0</v>
          </cell>
        </row>
        <row r="3744">
          <cell r="AW3744">
            <v>0</v>
          </cell>
          <cell r="AX3744">
            <v>0</v>
          </cell>
          <cell r="AY3744">
            <v>0</v>
          </cell>
          <cell r="AZ3744">
            <v>0</v>
          </cell>
        </row>
        <row r="3745">
          <cell r="AW3745">
            <v>0</v>
          </cell>
          <cell r="AX3745">
            <v>0</v>
          </cell>
          <cell r="AY3745">
            <v>0</v>
          </cell>
          <cell r="AZ3745">
            <v>0</v>
          </cell>
        </row>
        <row r="3746">
          <cell r="AW3746">
            <v>0</v>
          </cell>
          <cell r="AX3746">
            <v>0</v>
          </cell>
          <cell r="AY3746">
            <v>0</v>
          </cell>
          <cell r="AZ3746">
            <v>0</v>
          </cell>
        </row>
        <row r="3747">
          <cell r="AW3747">
            <v>0</v>
          </cell>
          <cell r="AX3747">
            <v>0</v>
          </cell>
          <cell r="AY3747">
            <v>0</v>
          </cell>
          <cell r="AZ3747">
            <v>0</v>
          </cell>
        </row>
        <row r="3748">
          <cell r="AW3748">
            <v>0</v>
          </cell>
          <cell r="AX3748">
            <v>0</v>
          </cell>
          <cell r="AY3748">
            <v>0</v>
          </cell>
          <cell r="AZ3748">
            <v>0</v>
          </cell>
        </row>
        <row r="3749">
          <cell r="AW3749">
            <v>0</v>
          </cell>
          <cell r="AX3749">
            <v>0</v>
          </cell>
          <cell r="AY3749">
            <v>0</v>
          </cell>
          <cell r="AZ3749">
            <v>0</v>
          </cell>
        </row>
        <row r="3750">
          <cell r="AW3750">
            <v>0</v>
          </cell>
          <cell r="AX3750">
            <v>0</v>
          </cell>
          <cell r="AY3750">
            <v>0</v>
          </cell>
          <cell r="AZ3750">
            <v>0</v>
          </cell>
        </row>
        <row r="3751">
          <cell r="AW3751">
            <v>0</v>
          </cell>
          <cell r="AX3751">
            <v>0</v>
          </cell>
          <cell r="AY3751">
            <v>0</v>
          </cell>
          <cell r="AZ3751">
            <v>0</v>
          </cell>
        </row>
        <row r="3752">
          <cell r="AW3752">
            <v>0</v>
          </cell>
          <cell r="AX3752">
            <v>0</v>
          </cell>
          <cell r="AY3752">
            <v>0</v>
          </cell>
          <cell r="AZ3752">
            <v>0</v>
          </cell>
        </row>
        <row r="3753">
          <cell r="AW3753">
            <v>0</v>
          </cell>
          <cell r="AX3753">
            <v>0</v>
          </cell>
          <cell r="AY3753">
            <v>0</v>
          </cell>
          <cell r="AZ3753">
            <v>0</v>
          </cell>
        </row>
        <row r="3754">
          <cell r="AW3754">
            <v>0</v>
          </cell>
          <cell r="AX3754">
            <v>0</v>
          </cell>
          <cell r="AY3754">
            <v>0</v>
          </cell>
          <cell r="AZ3754">
            <v>0</v>
          </cell>
        </row>
        <row r="3755">
          <cell r="AW3755">
            <v>0</v>
          </cell>
          <cell r="AX3755">
            <v>0</v>
          </cell>
          <cell r="AY3755">
            <v>0</v>
          </cell>
          <cell r="AZ3755">
            <v>0</v>
          </cell>
        </row>
        <row r="3756">
          <cell r="AW3756">
            <v>0</v>
          </cell>
          <cell r="AX3756">
            <v>0</v>
          </cell>
          <cell r="AY3756">
            <v>0</v>
          </cell>
          <cell r="AZ3756">
            <v>0</v>
          </cell>
        </row>
        <row r="3757">
          <cell r="AW3757">
            <v>0</v>
          </cell>
          <cell r="AX3757">
            <v>0</v>
          </cell>
          <cell r="AY3757">
            <v>0</v>
          </cell>
          <cell r="AZ3757">
            <v>0</v>
          </cell>
        </row>
        <row r="3758">
          <cell r="AW3758">
            <v>0</v>
          </cell>
          <cell r="AX3758">
            <v>0</v>
          </cell>
          <cell r="AY3758">
            <v>0</v>
          </cell>
          <cell r="AZ3758">
            <v>0</v>
          </cell>
        </row>
        <row r="3759">
          <cell r="AW3759">
            <v>0</v>
          </cell>
          <cell r="AX3759">
            <v>0</v>
          </cell>
          <cell r="AY3759">
            <v>0</v>
          </cell>
          <cell r="AZ3759">
            <v>0</v>
          </cell>
        </row>
        <row r="3760">
          <cell r="AW3760">
            <v>0</v>
          </cell>
          <cell r="AX3760">
            <v>0</v>
          </cell>
          <cell r="AY3760">
            <v>0</v>
          </cell>
          <cell r="AZ3760">
            <v>0</v>
          </cell>
        </row>
        <row r="3761">
          <cell r="AW3761">
            <v>0</v>
          </cell>
          <cell r="AX3761">
            <v>0</v>
          </cell>
          <cell r="AY3761">
            <v>0</v>
          </cell>
          <cell r="AZ3761">
            <v>0</v>
          </cell>
        </row>
        <row r="3762">
          <cell r="AW3762">
            <v>0</v>
          </cell>
          <cell r="AX3762">
            <v>0</v>
          </cell>
          <cell r="AY3762">
            <v>0</v>
          </cell>
          <cell r="AZ3762">
            <v>0</v>
          </cell>
        </row>
        <row r="3763">
          <cell r="AW3763">
            <v>0</v>
          </cell>
          <cell r="AX3763">
            <v>0</v>
          </cell>
          <cell r="AY3763">
            <v>0</v>
          </cell>
          <cell r="AZ3763">
            <v>0</v>
          </cell>
        </row>
        <row r="3764">
          <cell r="AW3764">
            <v>0</v>
          </cell>
          <cell r="AX3764">
            <v>0</v>
          </cell>
          <cell r="AY3764">
            <v>0</v>
          </cell>
          <cell r="AZ3764">
            <v>0</v>
          </cell>
        </row>
        <row r="3765">
          <cell r="AW3765">
            <v>0</v>
          </cell>
          <cell r="AX3765">
            <v>0</v>
          </cell>
          <cell r="AY3765">
            <v>0</v>
          </cell>
          <cell r="AZ3765">
            <v>0</v>
          </cell>
        </row>
        <row r="3766">
          <cell r="AW3766">
            <v>0</v>
          </cell>
          <cell r="AX3766">
            <v>0</v>
          </cell>
          <cell r="AY3766">
            <v>0</v>
          </cell>
          <cell r="AZ3766">
            <v>0</v>
          </cell>
        </row>
        <row r="3767">
          <cell r="AW3767">
            <v>0</v>
          </cell>
          <cell r="AX3767">
            <v>0</v>
          </cell>
          <cell r="AY3767">
            <v>0</v>
          </cell>
          <cell r="AZ3767">
            <v>0</v>
          </cell>
        </row>
        <row r="3768">
          <cell r="AW3768">
            <v>0</v>
          </cell>
          <cell r="AX3768">
            <v>0</v>
          </cell>
          <cell r="AY3768">
            <v>0</v>
          </cell>
          <cell r="AZ3768">
            <v>0</v>
          </cell>
        </row>
        <row r="3769">
          <cell r="AW3769">
            <v>0</v>
          </cell>
          <cell r="AX3769">
            <v>0</v>
          </cell>
          <cell r="AY3769">
            <v>0</v>
          </cell>
          <cell r="AZ3769">
            <v>0</v>
          </cell>
        </row>
        <row r="3770">
          <cell r="AW3770">
            <v>0</v>
          </cell>
          <cell r="AX3770">
            <v>0</v>
          </cell>
          <cell r="AY3770">
            <v>0</v>
          </cell>
          <cell r="AZ3770">
            <v>0</v>
          </cell>
        </row>
        <row r="3771">
          <cell r="AW3771">
            <v>0</v>
          </cell>
          <cell r="AX3771">
            <v>0</v>
          </cell>
          <cell r="AY3771">
            <v>0</v>
          </cell>
          <cell r="AZ3771">
            <v>0</v>
          </cell>
        </row>
        <row r="3772">
          <cell r="AW3772">
            <v>0</v>
          </cell>
          <cell r="AX3772">
            <v>0</v>
          </cell>
          <cell r="AY3772">
            <v>0</v>
          </cell>
          <cell r="AZ3772">
            <v>0</v>
          </cell>
        </row>
        <row r="3773">
          <cell r="AW3773">
            <v>0</v>
          </cell>
          <cell r="AX3773">
            <v>0</v>
          </cell>
          <cell r="AY3773">
            <v>0</v>
          </cell>
          <cell r="AZ3773">
            <v>0</v>
          </cell>
        </row>
        <row r="3774">
          <cell r="AW3774">
            <v>0</v>
          </cell>
          <cell r="AX3774">
            <v>0</v>
          </cell>
          <cell r="AY3774">
            <v>0</v>
          </cell>
          <cell r="AZ3774">
            <v>0</v>
          </cell>
        </row>
        <row r="3775">
          <cell r="AW3775">
            <v>0</v>
          </cell>
          <cell r="AX3775">
            <v>0</v>
          </cell>
          <cell r="AY3775">
            <v>0</v>
          </cell>
          <cell r="AZ3775">
            <v>0</v>
          </cell>
        </row>
        <row r="3776">
          <cell r="AW3776">
            <v>0</v>
          </cell>
          <cell r="AX3776">
            <v>0</v>
          </cell>
          <cell r="AY3776">
            <v>0</v>
          </cell>
          <cell r="AZ3776">
            <v>0</v>
          </cell>
        </row>
        <row r="3777">
          <cell r="AW3777">
            <v>0</v>
          </cell>
          <cell r="AX3777">
            <v>0</v>
          </cell>
          <cell r="AY3777">
            <v>0</v>
          </cell>
          <cell r="AZ3777">
            <v>0</v>
          </cell>
        </row>
        <row r="3778">
          <cell r="AW3778">
            <v>0</v>
          </cell>
          <cell r="AX3778">
            <v>0</v>
          </cell>
          <cell r="AY3778">
            <v>0</v>
          </cell>
          <cell r="AZ3778">
            <v>0</v>
          </cell>
        </row>
        <row r="3779">
          <cell r="AW3779">
            <v>0</v>
          </cell>
          <cell r="AX3779">
            <v>0</v>
          </cell>
          <cell r="AY3779">
            <v>0</v>
          </cell>
          <cell r="AZ3779">
            <v>0</v>
          </cell>
        </row>
        <row r="3780">
          <cell r="AW3780">
            <v>0</v>
          </cell>
          <cell r="AX3780">
            <v>0</v>
          </cell>
          <cell r="AY3780">
            <v>0</v>
          </cell>
          <cell r="AZ3780">
            <v>0</v>
          </cell>
        </row>
        <row r="3781">
          <cell r="AW3781">
            <v>0</v>
          </cell>
          <cell r="AX3781">
            <v>0</v>
          </cell>
          <cell r="AY3781">
            <v>0</v>
          </cell>
          <cell r="AZ3781">
            <v>0</v>
          </cell>
        </row>
        <row r="3782">
          <cell r="AW3782">
            <v>0</v>
          </cell>
          <cell r="AX3782">
            <v>0</v>
          </cell>
          <cell r="AY3782">
            <v>0</v>
          </cell>
          <cell r="AZ3782">
            <v>0</v>
          </cell>
        </row>
        <row r="3783">
          <cell r="AW3783">
            <v>0</v>
          </cell>
          <cell r="AX3783">
            <v>0</v>
          </cell>
          <cell r="AY3783">
            <v>0</v>
          </cell>
          <cell r="AZ3783">
            <v>0</v>
          </cell>
        </row>
        <row r="3784">
          <cell r="AW3784">
            <v>0</v>
          </cell>
          <cell r="AX3784">
            <v>0</v>
          </cell>
          <cell r="AY3784">
            <v>0</v>
          </cell>
          <cell r="AZ3784">
            <v>0</v>
          </cell>
        </row>
        <row r="3785">
          <cell r="AW3785">
            <v>0</v>
          </cell>
          <cell r="AX3785">
            <v>0</v>
          </cell>
          <cell r="AY3785">
            <v>0</v>
          </cell>
          <cell r="AZ3785">
            <v>0</v>
          </cell>
        </row>
        <row r="3786">
          <cell r="AW3786">
            <v>0</v>
          </cell>
          <cell r="AX3786">
            <v>0</v>
          </cell>
          <cell r="AY3786">
            <v>0</v>
          </cell>
          <cell r="AZ3786">
            <v>0</v>
          </cell>
        </row>
        <row r="3787">
          <cell r="AW3787">
            <v>0</v>
          </cell>
          <cell r="AX3787">
            <v>0</v>
          </cell>
          <cell r="AY3787">
            <v>0</v>
          </cell>
          <cell r="AZ3787">
            <v>0</v>
          </cell>
        </row>
        <row r="3788">
          <cell r="AW3788">
            <v>0</v>
          </cell>
          <cell r="AX3788">
            <v>0</v>
          </cell>
          <cell r="AY3788">
            <v>0</v>
          </cell>
          <cell r="AZ3788">
            <v>0</v>
          </cell>
        </row>
        <row r="3789">
          <cell r="AW3789">
            <v>0</v>
          </cell>
          <cell r="AX3789">
            <v>0</v>
          </cell>
          <cell r="AY3789">
            <v>0</v>
          </cell>
          <cell r="AZ3789">
            <v>0</v>
          </cell>
        </row>
        <row r="3790">
          <cell r="AW3790">
            <v>0</v>
          </cell>
          <cell r="AX3790">
            <v>0</v>
          </cell>
          <cell r="AY3790">
            <v>0</v>
          </cell>
          <cell r="AZ3790">
            <v>0</v>
          </cell>
        </row>
        <row r="3791">
          <cell r="AW3791">
            <v>0</v>
          </cell>
          <cell r="AX3791">
            <v>0</v>
          </cell>
          <cell r="AY3791">
            <v>0</v>
          </cell>
          <cell r="AZ3791">
            <v>0</v>
          </cell>
        </row>
        <row r="3792">
          <cell r="AW3792">
            <v>0</v>
          </cell>
          <cell r="AX3792">
            <v>0</v>
          </cell>
          <cell r="AY3792">
            <v>0</v>
          </cell>
          <cell r="AZ3792">
            <v>0</v>
          </cell>
        </row>
        <row r="3793">
          <cell r="AW3793">
            <v>0</v>
          </cell>
          <cell r="AX3793">
            <v>0</v>
          </cell>
          <cell r="AY3793">
            <v>0</v>
          </cell>
          <cell r="AZ3793">
            <v>0</v>
          </cell>
        </row>
        <row r="3794">
          <cell r="AW3794">
            <v>0</v>
          </cell>
          <cell r="AX3794">
            <v>0</v>
          </cell>
          <cell r="AY3794">
            <v>0</v>
          </cell>
          <cell r="AZ3794">
            <v>0</v>
          </cell>
        </row>
        <row r="3795">
          <cell r="AW3795">
            <v>0</v>
          </cell>
          <cell r="AX3795">
            <v>0</v>
          </cell>
          <cell r="AY3795">
            <v>0</v>
          </cell>
          <cell r="AZ3795">
            <v>0</v>
          </cell>
        </row>
        <row r="3796">
          <cell r="AW3796">
            <v>0</v>
          </cell>
          <cell r="AX3796">
            <v>0</v>
          </cell>
          <cell r="AY3796">
            <v>0</v>
          </cell>
          <cell r="AZ3796">
            <v>0</v>
          </cell>
        </row>
        <row r="3797">
          <cell r="AW3797">
            <v>0</v>
          </cell>
          <cell r="AX3797">
            <v>0</v>
          </cell>
          <cell r="AY3797">
            <v>0</v>
          </cell>
          <cell r="AZ3797">
            <v>0</v>
          </cell>
        </row>
        <row r="3798">
          <cell r="AW3798">
            <v>0</v>
          </cell>
          <cell r="AX3798">
            <v>0</v>
          </cell>
          <cell r="AY3798">
            <v>0</v>
          </cell>
          <cell r="AZ3798">
            <v>0</v>
          </cell>
        </row>
        <row r="3799">
          <cell r="AW3799">
            <v>0</v>
          </cell>
          <cell r="AX3799">
            <v>0</v>
          </cell>
          <cell r="AY3799">
            <v>0</v>
          </cell>
          <cell r="AZ3799">
            <v>0</v>
          </cell>
        </row>
        <row r="3800">
          <cell r="AW3800">
            <v>0</v>
          </cell>
          <cell r="AX3800">
            <v>0</v>
          </cell>
          <cell r="AY3800">
            <v>0</v>
          </cell>
          <cell r="AZ3800">
            <v>0</v>
          </cell>
        </row>
        <row r="3801">
          <cell r="AW3801">
            <v>0</v>
          </cell>
          <cell r="AX3801">
            <v>0</v>
          </cell>
          <cell r="AY3801">
            <v>0</v>
          </cell>
          <cell r="AZ3801">
            <v>0</v>
          </cell>
        </row>
        <row r="3802">
          <cell r="AW3802">
            <v>0</v>
          </cell>
          <cell r="AX3802">
            <v>0</v>
          </cell>
          <cell r="AY3802">
            <v>0</v>
          </cell>
          <cell r="AZ3802">
            <v>0</v>
          </cell>
        </row>
        <row r="3803">
          <cell r="AW3803">
            <v>0</v>
          </cell>
          <cell r="AX3803">
            <v>0</v>
          </cell>
          <cell r="AY3803">
            <v>0</v>
          </cell>
          <cell r="AZ3803">
            <v>0</v>
          </cell>
        </row>
        <row r="3804">
          <cell r="AW3804">
            <v>0</v>
          </cell>
          <cell r="AX3804">
            <v>0</v>
          </cell>
          <cell r="AY3804">
            <v>0</v>
          </cell>
          <cell r="AZ3804">
            <v>0</v>
          </cell>
        </row>
        <row r="3805">
          <cell r="AW3805">
            <v>0</v>
          </cell>
          <cell r="AX3805">
            <v>0</v>
          </cell>
          <cell r="AY3805">
            <v>0</v>
          </cell>
          <cell r="AZ3805">
            <v>0</v>
          </cell>
        </row>
        <row r="3806">
          <cell r="AW3806">
            <v>0</v>
          </cell>
          <cell r="AX3806">
            <v>0</v>
          </cell>
          <cell r="AY3806">
            <v>0</v>
          </cell>
          <cell r="AZ3806">
            <v>0</v>
          </cell>
        </row>
        <row r="3807">
          <cell r="AW3807">
            <v>0</v>
          </cell>
          <cell r="AX3807">
            <v>0</v>
          </cell>
          <cell r="AY3807">
            <v>0</v>
          </cell>
          <cell r="AZ3807">
            <v>0</v>
          </cell>
        </row>
        <row r="3808">
          <cell r="AW3808">
            <v>0</v>
          </cell>
          <cell r="AX3808">
            <v>0</v>
          </cell>
          <cell r="AY3808">
            <v>0</v>
          </cell>
          <cell r="AZ3808">
            <v>0</v>
          </cell>
        </row>
        <row r="3809">
          <cell r="AW3809">
            <v>0</v>
          </cell>
          <cell r="AX3809">
            <v>0</v>
          </cell>
          <cell r="AY3809">
            <v>0</v>
          </cell>
          <cell r="AZ3809">
            <v>0</v>
          </cell>
        </row>
        <row r="3810">
          <cell r="AW3810">
            <v>0</v>
          </cell>
          <cell r="AX3810">
            <v>0</v>
          </cell>
          <cell r="AY3810">
            <v>0</v>
          </cell>
          <cell r="AZ3810">
            <v>0</v>
          </cell>
        </row>
        <row r="3811">
          <cell r="AW3811">
            <v>0</v>
          </cell>
          <cell r="AX3811">
            <v>0</v>
          </cell>
          <cell r="AY3811">
            <v>0</v>
          </cell>
          <cell r="AZ3811">
            <v>0</v>
          </cell>
        </row>
        <row r="3812">
          <cell r="AW3812">
            <v>0</v>
          </cell>
          <cell r="AX3812">
            <v>0</v>
          </cell>
          <cell r="AY3812">
            <v>0</v>
          </cell>
          <cell r="AZ3812">
            <v>0</v>
          </cell>
        </row>
        <row r="3813">
          <cell r="AW3813">
            <v>0</v>
          </cell>
          <cell r="AX3813">
            <v>0</v>
          </cell>
          <cell r="AY3813">
            <v>0</v>
          </cell>
          <cell r="AZ3813">
            <v>0</v>
          </cell>
        </row>
        <row r="3814">
          <cell r="AW3814">
            <v>0</v>
          </cell>
          <cell r="AX3814">
            <v>0</v>
          </cell>
          <cell r="AY3814">
            <v>0</v>
          </cell>
          <cell r="AZ3814">
            <v>0</v>
          </cell>
        </row>
        <row r="3815">
          <cell r="AW3815">
            <v>0</v>
          </cell>
          <cell r="AX3815">
            <v>0</v>
          </cell>
          <cell r="AY3815">
            <v>0</v>
          </cell>
          <cell r="AZ3815">
            <v>0</v>
          </cell>
        </row>
        <row r="3816">
          <cell r="AW3816">
            <v>0</v>
          </cell>
          <cell r="AX3816">
            <v>0</v>
          </cell>
          <cell r="AY3816">
            <v>0</v>
          </cell>
          <cell r="AZ3816">
            <v>0</v>
          </cell>
        </row>
        <row r="3817">
          <cell r="AW3817">
            <v>0</v>
          </cell>
          <cell r="AX3817">
            <v>0</v>
          </cell>
          <cell r="AY3817">
            <v>0</v>
          </cell>
          <cell r="AZ3817">
            <v>0</v>
          </cell>
        </row>
        <row r="3818">
          <cell r="AW3818">
            <v>0</v>
          </cell>
          <cell r="AX3818">
            <v>0</v>
          </cell>
          <cell r="AY3818">
            <v>0</v>
          </cell>
          <cell r="AZ3818">
            <v>0</v>
          </cell>
        </row>
        <row r="3819">
          <cell r="AW3819">
            <v>0</v>
          </cell>
          <cell r="AX3819">
            <v>0</v>
          </cell>
          <cell r="AY3819">
            <v>0</v>
          </cell>
          <cell r="AZ3819">
            <v>0</v>
          </cell>
        </row>
        <row r="3820">
          <cell r="AW3820">
            <v>0</v>
          </cell>
          <cell r="AX3820">
            <v>0</v>
          </cell>
          <cell r="AY3820">
            <v>0</v>
          </cell>
          <cell r="AZ3820">
            <v>0</v>
          </cell>
        </row>
        <row r="3821">
          <cell r="AW3821">
            <v>0</v>
          </cell>
          <cell r="AX3821">
            <v>0</v>
          </cell>
          <cell r="AY3821">
            <v>0</v>
          </cell>
          <cell r="AZ3821">
            <v>0</v>
          </cell>
        </row>
        <row r="3822">
          <cell r="AW3822">
            <v>0</v>
          </cell>
          <cell r="AX3822">
            <v>0</v>
          </cell>
          <cell r="AY3822">
            <v>0</v>
          </cell>
          <cell r="AZ3822">
            <v>0</v>
          </cell>
        </row>
        <row r="3823">
          <cell r="AW3823">
            <v>0</v>
          </cell>
          <cell r="AX3823">
            <v>0</v>
          </cell>
          <cell r="AY3823">
            <v>0</v>
          </cell>
          <cell r="AZ3823">
            <v>0</v>
          </cell>
        </row>
        <row r="3824">
          <cell r="AW3824">
            <v>0</v>
          </cell>
          <cell r="AX3824">
            <v>0</v>
          </cell>
          <cell r="AY3824">
            <v>0</v>
          </cell>
          <cell r="AZ3824">
            <v>0</v>
          </cell>
        </row>
        <row r="3825">
          <cell r="AW3825">
            <v>0</v>
          </cell>
          <cell r="AX3825">
            <v>0</v>
          </cell>
          <cell r="AY3825">
            <v>0</v>
          </cell>
          <cell r="AZ3825">
            <v>0</v>
          </cell>
        </row>
        <row r="3826">
          <cell r="AW3826">
            <v>0</v>
          </cell>
          <cell r="AX3826">
            <v>0</v>
          </cell>
          <cell r="AY3826">
            <v>0</v>
          </cell>
          <cell r="AZ3826">
            <v>0</v>
          </cell>
        </row>
        <row r="3827">
          <cell r="AW3827">
            <v>0</v>
          </cell>
          <cell r="AX3827">
            <v>0</v>
          </cell>
          <cell r="AY3827">
            <v>0</v>
          </cell>
          <cell r="AZ3827">
            <v>0</v>
          </cell>
        </row>
        <row r="3828">
          <cell r="AW3828">
            <v>0</v>
          </cell>
          <cell r="AX3828">
            <v>0</v>
          </cell>
          <cell r="AY3828">
            <v>0</v>
          </cell>
          <cell r="AZ3828">
            <v>0</v>
          </cell>
        </row>
        <row r="3829">
          <cell r="AW3829">
            <v>0</v>
          </cell>
          <cell r="AX3829">
            <v>0</v>
          </cell>
          <cell r="AY3829">
            <v>0</v>
          </cell>
          <cell r="AZ3829">
            <v>0</v>
          </cell>
        </row>
        <row r="3830">
          <cell r="AW3830">
            <v>0</v>
          </cell>
          <cell r="AX3830">
            <v>0</v>
          </cell>
          <cell r="AY3830">
            <v>0</v>
          </cell>
          <cell r="AZ3830">
            <v>0</v>
          </cell>
        </row>
        <row r="3831">
          <cell r="AW3831">
            <v>0</v>
          </cell>
          <cell r="AX3831">
            <v>0</v>
          </cell>
          <cell r="AY3831">
            <v>0</v>
          </cell>
          <cell r="AZ3831">
            <v>0</v>
          </cell>
        </row>
        <row r="3832">
          <cell r="AW3832">
            <v>0</v>
          </cell>
          <cell r="AX3832">
            <v>0</v>
          </cell>
          <cell r="AY3832">
            <v>0</v>
          </cell>
          <cell r="AZ3832">
            <v>0</v>
          </cell>
        </row>
        <row r="3833">
          <cell r="AW3833">
            <v>0</v>
          </cell>
          <cell r="AX3833">
            <v>0</v>
          </cell>
          <cell r="AY3833">
            <v>0</v>
          </cell>
          <cell r="AZ3833">
            <v>0</v>
          </cell>
        </row>
        <row r="3834">
          <cell r="AW3834">
            <v>0</v>
          </cell>
          <cell r="AX3834">
            <v>0</v>
          </cell>
          <cell r="AY3834">
            <v>0</v>
          </cell>
          <cell r="AZ3834">
            <v>0</v>
          </cell>
        </row>
        <row r="3835">
          <cell r="AW3835">
            <v>0</v>
          </cell>
          <cell r="AX3835">
            <v>0</v>
          </cell>
          <cell r="AY3835">
            <v>0</v>
          </cell>
          <cell r="AZ3835">
            <v>0</v>
          </cell>
        </row>
        <row r="3836">
          <cell r="AW3836">
            <v>0</v>
          </cell>
          <cell r="AX3836">
            <v>0</v>
          </cell>
          <cell r="AY3836">
            <v>0</v>
          </cell>
          <cell r="AZ3836">
            <v>0</v>
          </cell>
        </row>
        <row r="3837">
          <cell r="AW3837">
            <v>0</v>
          </cell>
          <cell r="AX3837">
            <v>0</v>
          </cell>
          <cell r="AY3837">
            <v>0</v>
          </cell>
          <cell r="AZ3837">
            <v>0</v>
          </cell>
        </row>
        <row r="3838">
          <cell r="AW3838">
            <v>0</v>
          </cell>
          <cell r="AX3838">
            <v>0</v>
          </cell>
          <cell r="AY3838">
            <v>0</v>
          </cell>
          <cell r="AZ3838">
            <v>0</v>
          </cell>
        </row>
        <row r="3839">
          <cell r="AW3839">
            <v>0</v>
          </cell>
          <cell r="AX3839">
            <v>0</v>
          </cell>
          <cell r="AY3839">
            <v>0</v>
          </cell>
          <cell r="AZ3839">
            <v>0</v>
          </cell>
        </row>
        <row r="3840">
          <cell r="AW3840">
            <v>0</v>
          </cell>
          <cell r="AX3840">
            <v>0</v>
          </cell>
          <cell r="AY3840">
            <v>0</v>
          </cell>
          <cell r="AZ3840">
            <v>0</v>
          </cell>
        </row>
        <row r="3841">
          <cell r="AW3841">
            <v>0</v>
          </cell>
          <cell r="AX3841">
            <v>0</v>
          </cell>
          <cell r="AY3841">
            <v>0</v>
          </cell>
          <cell r="AZ3841">
            <v>0</v>
          </cell>
        </row>
        <row r="3842">
          <cell r="AW3842">
            <v>0</v>
          </cell>
          <cell r="AX3842">
            <v>0</v>
          </cell>
          <cell r="AY3842">
            <v>0</v>
          </cell>
          <cell r="AZ3842">
            <v>0</v>
          </cell>
        </row>
        <row r="3843">
          <cell r="AW3843">
            <v>0</v>
          </cell>
          <cell r="AX3843">
            <v>0</v>
          </cell>
          <cell r="AY3843">
            <v>0</v>
          </cell>
          <cell r="AZ3843">
            <v>0</v>
          </cell>
        </row>
        <row r="3844">
          <cell r="AW3844">
            <v>0</v>
          </cell>
          <cell r="AX3844">
            <v>0</v>
          </cell>
          <cell r="AY3844">
            <v>0</v>
          </cell>
          <cell r="AZ3844">
            <v>0</v>
          </cell>
        </row>
        <row r="3845">
          <cell r="AW3845">
            <v>0</v>
          </cell>
          <cell r="AX3845">
            <v>0</v>
          </cell>
          <cell r="AY3845">
            <v>0</v>
          </cell>
          <cell r="AZ3845">
            <v>0</v>
          </cell>
        </row>
        <row r="3846">
          <cell r="AW3846">
            <v>0</v>
          </cell>
          <cell r="AX3846">
            <v>0</v>
          </cell>
          <cell r="AY3846">
            <v>0</v>
          </cell>
          <cell r="AZ3846">
            <v>0</v>
          </cell>
        </row>
        <row r="3847">
          <cell r="AW3847">
            <v>0</v>
          </cell>
          <cell r="AX3847">
            <v>0</v>
          </cell>
          <cell r="AY3847">
            <v>0</v>
          </cell>
          <cell r="AZ3847">
            <v>0</v>
          </cell>
        </row>
        <row r="3848">
          <cell r="AW3848">
            <v>0</v>
          </cell>
          <cell r="AX3848">
            <v>0</v>
          </cell>
          <cell r="AY3848">
            <v>0</v>
          </cell>
          <cell r="AZ3848">
            <v>0</v>
          </cell>
        </row>
        <row r="3849">
          <cell r="AW3849">
            <v>0</v>
          </cell>
          <cell r="AX3849">
            <v>0</v>
          </cell>
          <cell r="AY3849">
            <v>0</v>
          </cell>
          <cell r="AZ3849">
            <v>0</v>
          </cell>
        </row>
        <row r="3850">
          <cell r="AW3850">
            <v>0</v>
          </cell>
          <cell r="AX3850">
            <v>0</v>
          </cell>
          <cell r="AY3850">
            <v>0</v>
          </cell>
          <cell r="AZ3850">
            <v>0</v>
          </cell>
        </row>
        <row r="3851">
          <cell r="AW3851">
            <v>0</v>
          </cell>
          <cell r="AX3851">
            <v>0</v>
          </cell>
          <cell r="AY3851">
            <v>0</v>
          </cell>
          <cell r="AZ3851">
            <v>0</v>
          </cell>
        </row>
        <row r="3852">
          <cell r="AW3852">
            <v>0</v>
          </cell>
          <cell r="AX3852">
            <v>0</v>
          </cell>
          <cell r="AY3852">
            <v>0</v>
          </cell>
          <cell r="AZ3852">
            <v>0</v>
          </cell>
        </row>
        <row r="3853">
          <cell r="AW3853">
            <v>0</v>
          </cell>
          <cell r="AX3853">
            <v>0</v>
          </cell>
          <cell r="AY3853">
            <v>0</v>
          </cell>
          <cell r="AZ3853">
            <v>0</v>
          </cell>
        </row>
        <row r="3854">
          <cell r="AW3854">
            <v>0</v>
          </cell>
          <cell r="AX3854">
            <v>0</v>
          </cell>
          <cell r="AY3854">
            <v>0</v>
          </cell>
          <cell r="AZ3854">
            <v>0</v>
          </cell>
        </row>
        <row r="3855">
          <cell r="AW3855">
            <v>0</v>
          </cell>
          <cell r="AX3855">
            <v>0</v>
          </cell>
          <cell r="AY3855">
            <v>0</v>
          </cell>
          <cell r="AZ3855">
            <v>0</v>
          </cell>
        </row>
        <row r="3856">
          <cell r="AW3856">
            <v>0</v>
          </cell>
          <cell r="AX3856">
            <v>0</v>
          </cell>
          <cell r="AY3856">
            <v>0</v>
          </cell>
          <cell r="AZ3856">
            <v>0</v>
          </cell>
        </row>
        <row r="3857">
          <cell r="AW3857">
            <v>0</v>
          </cell>
          <cell r="AX3857">
            <v>0</v>
          </cell>
          <cell r="AY3857">
            <v>0</v>
          </cell>
          <cell r="AZ3857">
            <v>0</v>
          </cell>
        </row>
        <row r="3858">
          <cell r="AW3858">
            <v>0</v>
          </cell>
          <cell r="AX3858">
            <v>0</v>
          </cell>
          <cell r="AY3858">
            <v>0</v>
          </cell>
          <cell r="AZ3858">
            <v>0</v>
          </cell>
        </row>
        <row r="3859">
          <cell r="AW3859">
            <v>0</v>
          </cell>
          <cell r="AX3859">
            <v>0</v>
          </cell>
          <cell r="AY3859">
            <v>0</v>
          </cell>
          <cell r="AZ3859">
            <v>0</v>
          </cell>
        </row>
        <row r="3860">
          <cell r="AW3860">
            <v>0</v>
          </cell>
          <cell r="AX3860">
            <v>0</v>
          </cell>
          <cell r="AY3860">
            <v>0</v>
          </cell>
          <cell r="AZ3860">
            <v>0</v>
          </cell>
        </row>
        <row r="3861">
          <cell r="AW3861">
            <v>0</v>
          </cell>
          <cell r="AX3861">
            <v>0</v>
          </cell>
          <cell r="AY3861">
            <v>0</v>
          </cell>
          <cell r="AZ3861">
            <v>0</v>
          </cell>
        </row>
        <row r="3862">
          <cell r="AW3862">
            <v>0</v>
          </cell>
          <cell r="AX3862">
            <v>0</v>
          </cell>
          <cell r="AY3862">
            <v>0</v>
          </cell>
          <cell r="AZ3862">
            <v>0</v>
          </cell>
        </row>
        <row r="3863">
          <cell r="AW3863">
            <v>0</v>
          </cell>
          <cell r="AX3863">
            <v>0</v>
          </cell>
          <cell r="AY3863">
            <v>0</v>
          </cell>
          <cell r="AZ3863">
            <v>0</v>
          </cell>
        </row>
        <row r="3864">
          <cell r="AW3864">
            <v>0</v>
          </cell>
          <cell r="AX3864">
            <v>0</v>
          </cell>
          <cell r="AY3864">
            <v>0</v>
          </cell>
          <cell r="AZ3864">
            <v>0</v>
          </cell>
        </row>
        <row r="3865">
          <cell r="AW3865">
            <v>0</v>
          </cell>
          <cell r="AX3865">
            <v>0</v>
          </cell>
          <cell r="AY3865">
            <v>0</v>
          </cell>
          <cell r="AZ3865">
            <v>0</v>
          </cell>
        </row>
        <row r="3866">
          <cell r="AW3866">
            <v>0</v>
          </cell>
          <cell r="AX3866">
            <v>0</v>
          </cell>
          <cell r="AY3866">
            <v>0</v>
          </cell>
          <cell r="AZ3866">
            <v>0</v>
          </cell>
        </row>
        <row r="3867">
          <cell r="AW3867">
            <v>0</v>
          </cell>
          <cell r="AX3867">
            <v>0</v>
          </cell>
          <cell r="AY3867">
            <v>0</v>
          </cell>
          <cell r="AZ3867">
            <v>0</v>
          </cell>
        </row>
        <row r="3868">
          <cell r="AW3868">
            <v>0</v>
          </cell>
          <cell r="AX3868">
            <v>0</v>
          </cell>
          <cell r="AY3868">
            <v>0</v>
          </cell>
          <cell r="AZ3868">
            <v>0</v>
          </cell>
        </row>
        <row r="3869">
          <cell r="AW3869">
            <v>0</v>
          </cell>
          <cell r="AX3869">
            <v>0</v>
          </cell>
          <cell r="AY3869">
            <v>0</v>
          </cell>
          <cell r="AZ3869">
            <v>0</v>
          </cell>
        </row>
        <row r="3870">
          <cell r="AW3870">
            <v>0</v>
          </cell>
          <cell r="AX3870">
            <v>0</v>
          </cell>
          <cell r="AY3870">
            <v>0</v>
          </cell>
          <cell r="AZ3870">
            <v>0</v>
          </cell>
        </row>
        <row r="3871">
          <cell r="AW3871">
            <v>0</v>
          </cell>
          <cell r="AX3871">
            <v>0</v>
          </cell>
          <cell r="AY3871">
            <v>0</v>
          </cell>
          <cell r="AZ3871">
            <v>0</v>
          </cell>
        </row>
        <row r="3872">
          <cell r="AW3872">
            <v>0</v>
          </cell>
          <cell r="AX3872">
            <v>0</v>
          </cell>
          <cell r="AY3872">
            <v>0</v>
          </cell>
          <cell r="AZ3872">
            <v>0</v>
          </cell>
        </row>
        <row r="3873">
          <cell r="AW3873">
            <v>0</v>
          </cell>
          <cell r="AX3873">
            <v>0</v>
          </cell>
          <cell r="AY3873">
            <v>0</v>
          </cell>
          <cell r="AZ3873">
            <v>0</v>
          </cell>
        </row>
        <row r="3874">
          <cell r="AW3874">
            <v>0</v>
          </cell>
          <cell r="AX3874">
            <v>0</v>
          </cell>
          <cell r="AY3874">
            <v>0</v>
          </cell>
          <cell r="AZ3874">
            <v>0</v>
          </cell>
        </row>
        <row r="3875">
          <cell r="AW3875">
            <v>0</v>
          </cell>
          <cell r="AX3875">
            <v>0</v>
          </cell>
          <cell r="AY3875">
            <v>0</v>
          </cell>
          <cell r="AZ3875">
            <v>0</v>
          </cell>
        </row>
        <row r="3876">
          <cell r="AW3876">
            <v>0</v>
          </cell>
          <cell r="AX3876">
            <v>0</v>
          </cell>
          <cell r="AY3876">
            <v>0</v>
          </cell>
          <cell r="AZ3876">
            <v>0</v>
          </cell>
        </row>
        <row r="3877">
          <cell r="AW3877">
            <v>0</v>
          </cell>
          <cell r="AX3877">
            <v>0</v>
          </cell>
          <cell r="AY3877">
            <v>0</v>
          </cell>
          <cell r="AZ3877">
            <v>0</v>
          </cell>
        </row>
        <row r="3878">
          <cell r="AW3878">
            <v>0</v>
          </cell>
          <cell r="AX3878">
            <v>0</v>
          </cell>
          <cell r="AY3878">
            <v>0</v>
          </cell>
          <cell r="AZ3878">
            <v>0</v>
          </cell>
        </row>
        <row r="3879">
          <cell r="AW3879">
            <v>0</v>
          </cell>
          <cell r="AX3879">
            <v>0</v>
          </cell>
          <cell r="AY3879">
            <v>0</v>
          </cell>
          <cell r="AZ3879">
            <v>0</v>
          </cell>
        </row>
        <row r="3880">
          <cell r="AW3880">
            <v>0</v>
          </cell>
          <cell r="AX3880">
            <v>0</v>
          </cell>
          <cell r="AY3880">
            <v>0</v>
          </cell>
          <cell r="AZ3880">
            <v>0</v>
          </cell>
        </row>
        <row r="3881">
          <cell r="AW3881">
            <v>0</v>
          </cell>
          <cell r="AX3881">
            <v>0</v>
          </cell>
          <cell r="AY3881">
            <v>0</v>
          </cell>
          <cell r="AZ3881">
            <v>0</v>
          </cell>
        </row>
        <row r="3882">
          <cell r="AW3882">
            <v>0</v>
          </cell>
          <cell r="AX3882">
            <v>0</v>
          </cell>
          <cell r="AY3882">
            <v>0</v>
          </cell>
          <cell r="AZ3882">
            <v>0</v>
          </cell>
        </row>
        <row r="3883">
          <cell r="AW3883">
            <v>0</v>
          </cell>
          <cell r="AX3883">
            <v>0</v>
          </cell>
          <cell r="AY3883">
            <v>0</v>
          </cell>
          <cell r="AZ3883">
            <v>0</v>
          </cell>
        </row>
        <row r="3884">
          <cell r="AW3884">
            <v>0</v>
          </cell>
          <cell r="AX3884">
            <v>0</v>
          </cell>
          <cell r="AY3884">
            <v>0</v>
          </cell>
          <cell r="AZ3884">
            <v>0</v>
          </cell>
        </row>
        <row r="3885">
          <cell r="AW3885">
            <v>0</v>
          </cell>
          <cell r="AX3885">
            <v>0</v>
          </cell>
          <cell r="AY3885">
            <v>0</v>
          </cell>
          <cell r="AZ3885">
            <v>0</v>
          </cell>
        </row>
        <row r="3886">
          <cell r="AW3886">
            <v>0</v>
          </cell>
          <cell r="AX3886">
            <v>0</v>
          </cell>
          <cell r="AY3886">
            <v>0</v>
          </cell>
          <cell r="AZ3886">
            <v>0</v>
          </cell>
        </row>
        <row r="3887">
          <cell r="AW3887">
            <v>0</v>
          </cell>
          <cell r="AX3887">
            <v>0</v>
          </cell>
          <cell r="AY3887">
            <v>0</v>
          </cell>
          <cell r="AZ3887">
            <v>0</v>
          </cell>
        </row>
        <row r="3888">
          <cell r="AW3888">
            <v>0</v>
          </cell>
          <cell r="AX3888">
            <v>0</v>
          </cell>
          <cell r="AY3888">
            <v>0</v>
          </cell>
          <cell r="AZ3888">
            <v>0</v>
          </cell>
        </row>
        <row r="3889">
          <cell r="AW3889">
            <v>0</v>
          </cell>
          <cell r="AX3889">
            <v>0</v>
          </cell>
          <cell r="AY3889">
            <v>0</v>
          </cell>
          <cell r="AZ3889">
            <v>0</v>
          </cell>
        </row>
        <row r="3890">
          <cell r="AW3890">
            <v>0</v>
          </cell>
          <cell r="AX3890">
            <v>0</v>
          </cell>
          <cell r="AY3890">
            <v>0</v>
          </cell>
          <cell r="AZ3890">
            <v>0</v>
          </cell>
        </row>
        <row r="3891">
          <cell r="AW3891">
            <v>0</v>
          </cell>
          <cell r="AX3891">
            <v>0</v>
          </cell>
          <cell r="AY3891">
            <v>0</v>
          </cell>
          <cell r="AZ3891">
            <v>0</v>
          </cell>
        </row>
        <row r="3892">
          <cell r="AW3892">
            <v>0</v>
          </cell>
          <cell r="AX3892">
            <v>0</v>
          </cell>
          <cell r="AY3892">
            <v>0</v>
          </cell>
          <cell r="AZ3892">
            <v>0</v>
          </cell>
        </row>
        <row r="3893">
          <cell r="AW3893">
            <v>0</v>
          </cell>
          <cell r="AX3893">
            <v>0</v>
          </cell>
          <cell r="AY3893">
            <v>0</v>
          </cell>
          <cell r="AZ3893">
            <v>0</v>
          </cell>
        </row>
        <row r="3894">
          <cell r="AW3894">
            <v>0</v>
          </cell>
          <cell r="AX3894">
            <v>0</v>
          </cell>
          <cell r="AY3894">
            <v>0</v>
          </cell>
          <cell r="AZ3894">
            <v>0</v>
          </cell>
        </row>
        <row r="3895">
          <cell r="AW3895">
            <v>0</v>
          </cell>
          <cell r="AX3895">
            <v>0</v>
          </cell>
          <cell r="AY3895">
            <v>0</v>
          </cell>
          <cell r="AZ3895">
            <v>0</v>
          </cell>
        </row>
        <row r="3896">
          <cell r="AW3896">
            <v>0</v>
          </cell>
          <cell r="AX3896">
            <v>0</v>
          </cell>
          <cell r="AY3896">
            <v>0</v>
          </cell>
          <cell r="AZ3896">
            <v>0</v>
          </cell>
        </row>
        <row r="3897">
          <cell r="AW3897">
            <v>0</v>
          </cell>
          <cell r="AX3897">
            <v>0</v>
          </cell>
          <cell r="AY3897">
            <v>0</v>
          </cell>
          <cell r="AZ3897">
            <v>0</v>
          </cell>
        </row>
        <row r="3898">
          <cell r="AW3898">
            <v>0</v>
          </cell>
          <cell r="AX3898">
            <v>0</v>
          </cell>
          <cell r="AY3898">
            <v>0</v>
          </cell>
          <cell r="AZ3898">
            <v>0</v>
          </cell>
        </row>
        <row r="3899">
          <cell r="AW3899">
            <v>0</v>
          </cell>
          <cell r="AX3899">
            <v>0</v>
          </cell>
          <cell r="AY3899">
            <v>0</v>
          </cell>
          <cell r="AZ3899">
            <v>0</v>
          </cell>
        </row>
        <row r="3900">
          <cell r="AW3900">
            <v>0</v>
          </cell>
          <cell r="AX3900">
            <v>0</v>
          </cell>
          <cell r="AY3900">
            <v>0</v>
          </cell>
          <cell r="AZ3900">
            <v>0</v>
          </cell>
        </row>
        <row r="3901">
          <cell r="AW3901">
            <v>0</v>
          </cell>
          <cell r="AX3901">
            <v>0</v>
          </cell>
          <cell r="AY3901">
            <v>0</v>
          </cell>
          <cell r="AZ3901">
            <v>0</v>
          </cell>
        </row>
        <row r="3902">
          <cell r="AW3902">
            <v>0</v>
          </cell>
          <cell r="AX3902">
            <v>0</v>
          </cell>
          <cell r="AY3902">
            <v>0</v>
          </cell>
          <cell r="AZ3902">
            <v>0</v>
          </cell>
        </row>
        <row r="3903">
          <cell r="AW3903">
            <v>0</v>
          </cell>
          <cell r="AX3903">
            <v>0</v>
          </cell>
          <cell r="AY3903">
            <v>0</v>
          </cell>
          <cell r="AZ3903">
            <v>0</v>
          </cell>
        </row>
        <row r="3904">
          <cell r="AW3904">
            <v>0</v>
          </cell>
          <cell r="AX3904">
            <v>0</v>
          </cell>
          <cell r="AY3904">
            <v>0</v>
          </cell>
          <cell r="AZ3904">
            <v>0</v>
          </cell>
        </row>
        <row r="3905">
          <cell r="AW3905">
            <v>0</v>
          </cell>
          <cell r="AX3905">
            <v>0</v>
          </cell>
          <cell r="AY3905">
            <v>0</v>
          </cell>
          <cell r="AZ3905">
            <v>0</v>
          </cell>
        </row>
        <row r="3906">
          <cell r="AW3906">
            <v>0</v>
          </cell>
          <cell r="AX3906">
            <v>0</v>
          </cell>
          <cell r="AY3906">
            <v>0</v>
          </cell>
          <cell r="AZ3906">
            <v>0</v>
          </cell>
        </row>
        <row r="3907">
          <cell r="AW3907">
            <v>0</v>
          </cell>
          <cell r="AX3907">
            <v>0</v>
          </cell>
          <cell r="AY3907">
            <v>0</v>
          </cell>
          <cell r="AZ3907">
            <v>0</v>
          </cell>
        </row>
        <row r="3908">
          <cell r="AW3908">
            <v>0</v>
          </cell>
          <cell r="AX3908">
            <v>0</v>
          </cell>
          <cell r="AY3908">
            <v>0</v>
          </cell>
          <cell r="AZ3908">
            <v>0</v>
          </cell>
        </row>
        <row r="3909">
          <cell r="AW3909">
            <v>0</v>
          </cell>
          <cell r="AX3909">
            <v>0</v>
          </cell>
          <cell r="AY3909">
            <v>0</v>
          </cell>
          <cell r="AZ3909">
            <v>0</v>
          </cell>
        </row>
        <row r="3910">
          <cell r="AW3910">
            <v>0</v>
          </cell>
          <cell r="AX3910">
            <v>0</v>
          </cell>
          <cell r="AY3910">
            <v>0</v>
          </cell>
          <cell r="AZ3910">
            <v>0</v>
          </cell>
        </row>
        <row r="3911">
          <cell r="AW3911">
            <v>0</v>
          </cell>
          <cell r="AX3911">
            <v>0</v>
          </cell>
          <cell r="AY3911">
            <v>0</v>
          </cell>
          <cell r="AZ3911">
            <v>0</v>
          </cell>
        </row>
        <row r="3912">
          <cell r="AW3912">
            <v>0</v>
          </cell>
          <cell r="AX3912">
            <v>0</v>
          </cell>
          <cell r="AY3912">
            <v>0</v>
          </cell>
          <cell r="AZ3912">
            <v>0</v>
          </cell>
        </row>
        <row r="3913">
          <cell r="AW3913">
            <v>0</v>
          </cell>
          <cell r="AX3913">
            <v>0</v>
          </cell>
          <cell r="AY3913">
            <v>0</v>
          </cell>
          <cell r="AZ3913">
            <v>0</v>
          </cell>
        </row>
        <row r="3914">
          <cell r="AW3914">
            <v>0</v>
          </cell>
          <cell r="AX3914">
            <v>0</v>
          </cell>
          <cell r="AY3914">
            <v>0</v>
          </cell>
          <cell r="AZ3914">
            <v>0</v>
          </cell>
        </row>
        <row r="3915">
          <cell r="AW3915">
            <v>0</v>
          </cell>
          <cell r="AX3915">
            <v>0</v>
          </cell>
          <cell r="AY3915">
            <v>0</v>
          </cell>
          <cell r="AZ3915">
            <v>0</v>
          </cell>
        </row>
        <row r="3916">
          <cell r="AW3916">
            <v>0</v>
          </cell>
          <cell r="AX3916">
            <v>0</v>
          </cell>
          <cell r="AY3916">
            <v>0</v>
          </cell>
          <cell r="AZ3916">
            <v>0</v>
          </cell>
        </row>
        <row r="3917">
          <cell r="AW3917">
            <v>0</v>
          </cell>
          <cell r="AX3917">
            <v>0</v>
          </cell>
          <cell r="AY3917">
            <v>0</v>
          </cell>
          <cell r="AZ3917">
            <v>0</v>
          </cell>
        </row>
        <row r="3918">
          <cell r="AW3918">
            <v>0</v>
          </cell>
          <cell r="AX3918">
            <v>0</v>
          </cell>
          <cell r="AY3918">
            <v>0</v>
          </cell>
          <cell r="AZ3918">
            <v>0</v>
          </cell>
        </row>
        <row r="3919">
          <cell r="AW3919">
            <v>0</v>
          </cell>
          <cell r="AX3919">
            <v>0</v>
          </cell>
          <cell r="AY3919">
            <v>0</v>
          </cell>
          <cell r="AZ3919">
            <v>0</v>
          </cell>
        </row>
        <row r="3920">
          <cell r="AW3920">
            <v>0</v>
          </cell>
          <cell r="AX3920">
            <v>0</v>
          </cell>
          <cell r="AY3920">
            <v>0</v>
          </cell>
          <cell r="AZ3920">
            <v>0</v>
          </cell>
        </row>
        <row r="3921">
          <cell r="AW3921">
            <v>0</v>
          </cell>
          <cell r="AX3921">
            <v>0</v>
          </cell>
          <cell r="AY3921">
            <v>0</v>
          </cell>
          <cell r="AZ3921">
            <v>0</v>
          </cell>
        </row>
        <row r="3922">
          <cell r="AW3922">
            <v>0</v>
          </cell>
          <cell r="AX3922">
            <v>0</v>
          </cell>
          <cell r="AY3922">
            <v>0</v>
          </cell>
          <cell r="AZ3922">
            <v>0</v>
          </cell>
        </row>
        <row r="3923">
          <cell r="AW3923">
            <v>0</v>
          </cell>
          <cell r="AX3923">
            <v>0</v>
          </cell>
          <cell r="AY3923">
            <v>0</v>
          </cell>
          <cell r="AZ3923">
            <v>0</v>
          </cell>
        </row>
        <row r="3924">
          <cell r="AW3924">
            <v>0</v>
          </cell>
          <cell r="AX3924">
            <v>0</v>
          </cell>
          <cell r="AY3924">
            <v>0</v>
          </cell>
          <cell r="AZ3924">
            <v>0</v>
          </cell>
        </row>
        <row r="3925">
          <cell r="AW3925">
            <v>0</v>
          </cell>
          <cell r="AX3925">
            <v>0</v>
          </cell>
          <cell r="AY3925">
            <v>0</v>
          </cell>
          <cell r="AZ3925">
            <v>0</v>
          </cell>
        </row>
        <row r="3926">
          <cell r="AW3926">
            <v>0</v>
          </cell>
          <cell r="AX3926">
            <v>0</v>
          </cell>
          <cell r="AY3926">
            <v>0</v>
          </cell>
          <cell r="AZ3926">
            <v>0</v>
          </cell>
        </row>
        <row r="3927">
          <cell r="AW3927">
            <v>0</v>
          </cell>
          <cell r="AX3927">
            <v>0</v>
          </cell>
          <cell r="AY3927">
            <v>0</v>
          </cell>
          <cell r="AZ3927">
            <v>0</v>
          </cell>
        </row>
        <row r="3928">
          <cell r="AW3928">
            <v>0</v>
          </cell>
          <cell r="AX3928">
            <v>0</v>
          </cell>
          <cell r="AY3928">
            <v>0</v>
          </cell>
          <cell r="AZ3928">
            <v>0</v>
          </cell>
        </row>
        <row r="3929">
          <cell r="AW3929">
            <v>0</v>
          </cell>
          <cell r="AX3929">
            <v>0</v>
          </cell>
          <cell r="AY3929">
            <v>0</v>
          </cell>
          <cell r="AZ3929">
            <v>0</v>
          </cell>
        </row>
        <row r="3930">
          <cell r="AW3930">
            <v>0</v>
          </cell>
          <cell r="AX3930">
            <v>0</v>
          </cell>
          <cell r="AY3930">
            <v>0</v>
          </cell>
          <cell r="AZ3930">
            <v>0</v>
          </cell>
        </row>
        <row r="3931">
          <cell r="AW3931">
            <v>0</v>
          </cell>
          <cell r="AX3931">
            <v>0</v>
          </cell>
          <cell r="AY3931">
            <v>0</v>
          </cell>
          <cell r="AZ3931">
            <v>0</v>
          </cell>
        </row>
        <row r="3932">
          <cell r="AW3932">
            <v>0</v>
          </cell>
          <cell r="AX3932">
            <v>0</v>
          </cell>
          <cell r="AY3932">
            <v>0</v>
          </cell>
          <cell r="AZ3932">
            <v>0</v>
          </cell>
        </row>
        <row r="3933">
          <cell r="AW3933">
            <v>0</v>
          </cell>
          <cell r="AX3933">
            <v>0</v>
          </cell>
          <cell r="AY3933">
            <v>0</v>
          </cell>
          <cell r="AZ3933">
            <v>0</v>
          </cell>
        </row>
        <row r="3934">
          <cell r="AW3934">
            <v>0</v>
          </cell>
          <cell r="AX3934">
            <v>0</v>
          </cell>
          <cell r="AY3934">
            <v>0</v>
          </cell>
          <cell r="AZ3934">
            <v>0</v>
          </cell>
        </row>
        <row r="3935">
          <cell r="AW3935">
            <v>0</v>
          </cell>
          <cell r="AX3935">
            <v>0</v>
          </cell>
          <cell r="AY3935">
            <v>0</v>
          </cell>
          <cell r="AZ3935">
            <v>0</v>
          </cell>
        </row>
        <row r="3936">
          <cell r="AW3936">
            <v>0</v>
          </cell>
          <cell r="AX3936">
            <v>0</v>
          </cell>
          <cell r="AY3936">
            <v>0</v>
          </cell>
          <cell r="AZ3936">
            <v>0</v>
          </cell>
        </row>
        <row r="3937">
          <cell r="AW3937">
            <v>0</v>
          </cell>
          <cell r="AX3937">
            <v>0</v>
          </cell>
          <cell r="AY3937">
            <v>0</v>
          </cell>
          <cell r="AZ3937">
            <v>0</v>
          </cell>
        </row>
        <row r="3938">
          <cell r="AW3938">
            <v>0</v>
          </cell>
          <cell r="AX3938">
            <v>0</v>
          </cell>
          <cell r="AY3938">
            <v>0</v>
          </cell>
          <cell r="AZ3938">
            <v>0</v>
          </cell>
        </row>
        <row r="3939">
          <cell r="AW3939">
            <v>0</v>
          </cell>
          <cell r="AX3939">
            <v>0</v>
          </cell>
          <cell r="AY3939">
            <v>0</v>
          </cell>
          <cell r="AZ3939">
            <v>0</v>
          </cell>
        </row>
        <row r="3940">
          <cell r="AW3940">
            <v>0</v>
          </cell>
          <cell r="AX3940">
            <v>0</v>
          </cell>
          <cell r="AY3940">
            <v>0</v>
          </cell>
          <cell r="AZ3940">
            <v>0</v>
          </cell>
        </row>
        <row r="3941">
          <cell r="AW3941">
            <v>0</v>
          </cell>
          <cell r="AX3941">
            <v>0</v>
          </cell>
          <cell r="AY3941">
            <v>0</v>
          </cell>
          <cell r="AZ3941">
            <v>0</v>
          </cell>
        </row>
        <row r="3942">
          <cell r="AW3942">
            <v>0</v>
          </cell>
          <cell r="AX3942">
            <v>0</v>
          </cell>
          <cell r="AY3942">
            <v>0</v>
          </cell>
          <cell r="AZ3942">
            <v>0</v>
          </cell>
        </row>
        <row r="3943">
          <cell r="AW3943">
            <v>0</v>
          </cell>
          <cell r="AX3943">
            <v>0</v>
          </cell>
          <cell r="AY3943">
            <v>0</v>
          </cell>
          <cell r="AZ3943">
            <v>0</v>
          </cell>
        </row>
        <row r="3944">
          <cell r="AW3944">
            <v>0</v>
          </cell>
          <cell r="AX3944">
            <v>0</v>
          </cell>
          <cell r="AY3944">
            <v>0</v>
          </cell>
          <cell r="AZ3944">
            <v>0</v>
          </cell>
        </row>
        <row r="3945">
          <cell r="AW3945">
            <v>0</v>
          </cell>
          <cell r="AX3945">
            <v>0</v>
          </cell>
          <cell r="AY3945">
            <v>0</v>
          </cell>
          <cell r="AZ3945">
            <v>0</v>
          </cell>
        </row>
        <row r="3946">
          <cell r="AW3946">
            <v>0</v>
          </cell>
          <cell r="AX3946">
            <v>0</v>
          </cell>
          <cell r="AY3946">
            <v>0</v>
          </cell>
          <cell r="AZ3946">
            <v>0</v>
          </cell>
        </row>
        <row r="3947">
          <cell r="AW3947">
            <v>0</v>
          </cell>
          <cell r="AX3947">
            <v>0</v>
          </cell>
          <cell r="AY3947">
            <v>0</v>
          </cell>
          <cell r="AZ3947">
            <v>0</v>
          </cell>
        </row>
        <row r="3948">
          <cell r="AW3948">
            <v>0</v>
          </cell>
          <cell r="AX3948">
            <v>0</v>
          </cell>
          <cell r="AY3948">
            <v>0</v>
          </cell>
          <cell r="AZ3948">
            <v>0</v>
          </cell>
        </row>
        <row r="3949">
          <cell r="AW3949">
            <v>0</v>
          </cell>
          <cell r="AX3949">
            <v>0</v>
          </cell>
          <cell r="AY3949">
            <v>0</v>
          </cell>
          <cell r="AZ3949">
            <v>0</v>
          </cell>
        </row>
        <row r="3950">
          <cell r="AW3950">
            <v>0</v>
          </cell>
          <cell r="AX3950">
            <v>0</v>
          </cell>
          <cell r="AY3950">
            <v>0</v>
          </cell>
          <cell r="AZ3950">
            <v>0</v>
          </cell>
        </row>
        <row r="3951">
          <cell r="AW3951">
            <v>0</v>
          </cell>
          <cell r="AX3951">
            <v>0</v>
          </cell>
          <cell r="AY3951">
            <v>0</v>
          </cell>
          <cell r="AZ3951">
            <v>0</v>
          </cell>
        </row>
        <row r="3952">
          <cell r="AW3952">
            <v>0</v>
          </cell>
          <cell r="AX3952">
            <v>0</v>
          </cell>
          <cell r="AY3952">
            <v>0</v>
          </cell>
          <cell r="AZ3952">
            <v>0</v>
          </cell>
        </row>
        <row r="3953">
          <cell r="AW3953">
            <v>0</v>
          </cell>
          <cell r="AX3953">
            <v>0</v>
          </cell>
          <cell r="AY3953">
            <v>0</v>
          </cell>
          <cell r="AZ3953">
            <v>0</v>
          </cell>
        </row>
        <row r="3954">
          <cell r="AW3954">
            <v>0</v>
          </cell>
          <cell r="AX3954">
            <v>0</v>
          </cell>
          <cell r="AY3954">
            <v>0</v>
          </cell>
          <cell r="AZ3954">
            <v>0</v>
          </cell>
        </row>
        <row r="3955">
          <cell r="AW3955">
            <v>0</v>
          </cell>
          <cell r="AX3955">
            <v>0</v>
          </cell>
          <cell r="AY3955">
            <v>0</v>
          </cell>
          <cell r="AZ3955">
            <v>0</v>
          </cell>
        </row>
        <row r="3956">
          <cell r="AW3956">
            <v>0</v>
          </cell>
          <cell r="AX3956">
            <v>0</v>
          </cell>
          <cell r="AY3956">
            <v>0</v>
          </cell>
          <cell r="AZ3956">
            <v>0</v>
          </cell>
        </row>
        <row r="3957">
          <cell r="AW3957">
            <v>0</v>
          </cell>
          <cell r="AX3957">
            <v>0</v>
          </cell>
          <cell r="AY3957">
            <v>0</v>
          </cell>
          <cell r="AZ3957">
            <v>0</v>
          </cell>
        </row>
        <row r="3958">
          <cell r="AW3958">
            <v>0</v>
          </cell>
          <cell r="AX3958">
            <v>0</v>
          </cell>
          <cell r="AY3958">
            <v>0</v>
          </cell>
          <cell r="AZ3958">
            <v>0</v>
          </cell>
        </row>
        <row r="3959">
          <cell r="AW3959">
            <v>0</v>
          </cell>
          <cell r="AX3959">
            <v>0</v>
          </cell>
          <cell r="AY3959">
            <v>0</v>
          </cell>
          <cell r="AZ3959">
            <v>0</v>
          </cell>
        </row>
        <row r="3960">
          <cell r="AW3960">
            <v>0</v>
          </cell>
          <cell r="AX3960">
            <v>0</v>
          </cell>
          <cell r="AY3960">
            <v>0</v>
          </cell>
          <cell r="AZ3960">
            <v>0</v>
          </cell>
        </row>
        <row r="3961">
          <cell r="AW3961">
            <v>0</v>
          </cell>
          <cell r="AX3961">
            <v>0</v>
          </cell>
          <cell r="AY3961">
            <v>0</v>
          </cell>
          <cell r="AZ3961">
            <v>0</v>
          </cell>
        </row>
        <row r="3962">
          <cell r="AW3962">
            <v>0</v>
          </cell>
          <cell r="AX3962">
            <v>0</v>
          </cell>
          <cell r="AY3962">
            <v>0</v>
          </cell>
          <cell r="AZ3962">
            <v>0</v>
          </cell>
        </row>
        <row r="3963">
          <cell r="AW3963">
            <v>0</v>
          </cell>
          <cell r="AX3963">
            <v>0</v>
          </cell>
          <cell r="AY3963">
            <v>0</v>
          </cell>
          <cell r="AZ3963">
            <v>0</v>
          </cell>
        </row>
        <row r="3964">
          <cell r="AW3964">
            <v>0</v>
          </cell>
          <cell r="AX3964">
            <v>0</v>
          </cell>
          <cell r="AY3964">
            <v>0</v>
          </cell>
          <cell r="AZ3964">
            <v>0</v>
          </cell>
        </row>
        <row r="3965">
          <cell r="AW3965">
            <v>0</v>
          </cell>
          <cell r="AX3965">
            <v>0</v>
          </cell>
          <cell r="AY3965">
            <v>0</v>
          </cell>
          <cell r="AZ3965">
            <v>0</v>
          </cell>
        </row>
        <row r="3966">
          <cell r="AW3966">
            <v>0</v>
          </cell>
          <cell r="AX3966">
            <v>0</v>
          </cell>
          <cell r="AY3966">
            <v>0</v>
          </cell>
          <cell r="AZ3966">
            <v>0</v>
          </cell>
        </row>
        <row r="3967">
          <cell r="AW3967">
            <v>0</v>
          </cell>
          <cell r="AX3967">
            <v>0</v>
          </cell>
          <cell r="AY3967">
            <v>0</v>
          </cell>
          <cell r="AZ3967">
            <v>0</v>
          </cell>
        </row>
        <row r="3968">
          <cell r="AW3968">
            <v>0</v>
          </cell>
          <cell r="AX3968">
            <v>0</v>
          </cell>
          <cell r="AY3968">
            <v>0</v>
          </cell>
          <cell r="AZ3968">
            <v>0</v>
          </cell>
        </row>
        <row r="3969">
          <cell r="AW3969">
            <v>0</v>
          </cell>
          <cell r="AX3969">
            <v>0</v>
          </cell>
          <cell r="AY3969">
            <v>0</v>
          </cell>
          <cell r="AZ3969">
            <v>0</v>
          </cell>
        </row>
        <row r="3970">
          <cell r="AW3970">
            <v>0</v>
          </cell>
          <cell r="AX3970">
            <v>0</v>
          </cell>
          <cell r="AY3970">
            <v>0</v>
          </cell>
          <cell r="AZ3970">
            <v>0</v>
          </cell>
        </row>
        <row r="3971">
          <cell r="AW3971">
            <v>0</v>
          </cell>
          <cell r="AX3971">
            <v>0</v>
          </cell>
          <cell r="AY3971">
            <v>0</v>
          </cell>
          <cell r="AZ3971">
            <v>0</v>
          </cell>
        </row>
        <row r="3972">
          <cell r="AW3972">
            <v>0</v>
          </cell>
          <cell r="AX3972">
            <v>0</v>
          </cell>
          <cell r="AY3972">
            <v>0</v>
          </cell>
          <cell r="AZ3972">
            <v>0</v>
          </cell>
        </row>
        <row r="3973">
          <cell r="AW3973">
            <v>0</v>
          </cell>
          <cell r="AX3973">
            <v>0</v>
          </cell>
          <cell r="AY3973">
            <v>0</v>
          </cell>
          <cell r="AZ3973">
            <v>0</v>
          </cell>
        </row>
        <row r="3974">
          <cell r="AW3974">
            <v>0</v>
          </cell>
          <cell r="AX3974">
            <v>0</v>
          </cell>
          <cell r="AY3974">
            <v>0</v>
          </cell>
          <cell r="AZ3974">
            <v>0</v>
          </cell>
        </row>
        <row r="3975">
          <cell r="AW3975">
            <v>0</v>
          </cell>
          <cell r="AX3975">
            <v>0</v>
          </cell>
          <cell r="AY3975">
            <v>0</v>
          </cell>
          <cell r="AZ3975">
            <v>0</v>
          </cell>
        </row>
        <row r="3976">
          <cell r="AW3976">
            <v>0</v>
          </cell>
          <cell r="AX3976">
            <v>0</v>
          </cell>
          <cell r="AY3976">
            <v>0</v>
          </cell>
          <cell r="AZ3976">
            <v>0</v>
          </cell>
        </row>
        <row r="3977">
          <cell r="AW3977">
            <v>0</v>
          </cell>
          <cell r="AX3977">
            <v>0</v>
          </cell>
          <cell r="AY3977">
            <v>0</v>
          </cell>
          <cell r="AZ3977">
            <v>0</v>
          </cell>
        </row>
        <row r="3978">
          <cell r="AW3978">
            <v>0</v>
          </cell>
          <cell r="AX3978">
            <v>0</v>
          </cell>
          <cell r="AY3978">
            <v>0</v>
          </cell>
          <cell r="AZ3978">
            <v>0</v>
          </cell>
        </row>
        <row r="3979">
          <cell r="AW3979">
            <v>0</v>
          </cell>
          <cell r="AX3979">
            <v>0</v>
          </cell>
          <cell r="AY3979">
            <v>0</v>
          </cell>
          <cell r="AZ3979">
            <v>0</v>
          </cell>
        </row>
        <row r="3980">
          <cell r="AW3980">
            <v>0</v>
          </cell>
          <cell r="AX3980">
            <v>0</v>
          </cell>
          <cell r="AY3980">
            <v>0</v>
          </cell>
          <cell r="AZ3980">
            <v>0</v>
          </cell>
        </row>
        <row r="3981">
          <cell r="AW3981">
            <v>0</v>
          </cell>
          <cell r="AX3981">
            <v>0</v>
          </cell>
          <cell r="AY3981">
            <v>0</v>
          </cell>
          <cell r="AZ3981">
            <v>0</v>
          </cell>
        </row>
        <row r="3982">
          <cell r="AW3982">
            <v>0</v>
          </cell>
          <cell r="AX3982">
            <v>0</v>
          </cell>
          <cell r="AY3982">
            <v>0</v>
          </cell>
          <cell r="AZ3982">
            <v>0</v>
          </cell>
        </row>
        <row r="3983">
          <cell r="AW3983">
            <v>0</v>
          </cell>
          <cell r="AX3983">
            <v>0</v>
          </cell>
          <cell r="AY3983">
            <v>0</v>
          </cell>
          <cell r="AZ3983">
            <v>0</v>
          </cell>
        </row>
        <row r="3984">
          <cell r="AW3984">
            <v>0</v>
          </cell>
          <cell r="AX3984">
            <v>0</v>
          </cell>
          <cell r="AY3984">
            <v>0</v>
          </cell>
          <cell r="AZ3984">
            <v>0</v>
          </cell>
        </row>
        <row r="3985">
          <cell r="AW3985">
            <v>0</v>
          </cell>
          <cell r="AX3985">
            <v>0</v>
          </cell>
          <cell r="AY3985">
            <v>0</v>
          </cell>
          <cell r="AZ3985">
            <v>0</v>
          </cell>
        </row>
        <row r="3986">
          <cell r="AW3986">
            <v>0</v>
          </cell>
          <cell r="AX3986">
            <v>0</v>
          </cell>
          <cell r="AY3986">
            <v>0</v>
          </cell>
          <cell r="AZ3986">
            <v>0</v>
          </cell>
        </row>
        <row r="3987">
          <cell r="AW3987">
            <v>0</v>
          </cell>
          <cell r="AX3987">
            <v>0</v>
          </cell>
          <cell r="AY3987">
            <v>0</v>
          </cell>
          <cell r="AZ3987">
            <v>0</v>
          </cell>
        </row>
        <row r="3988">
          <cell r="AW3988">
            <v>0</v>
          </cell>
          <cell r="AX3988">
            <v>0</v>
          </cell>
          <cell r="AY3988">
            <v>0</v>
          </cell>
          <cell r="AZ3988">
            <v>0</v>
          </cell>
        </row>
        <row r="3989">
          <cell r="AW3989">
            <v>0</v>
          </cell>
          <cell r="AX3989">
            <v>0</v>
          </cell>
          <cell r="AY3989">
            <v>0</v>
          </cell>
          <cell r="AZ3989">
            <v>0</v>
          </cell>
        </row>
        <row r="3990">
          <cell r="AW3990">
            <v>0</v>
          </cell>
          <cell r="AX3990">
            <v>0</v>
          </cell>
          <cell r="AY3990">
            <v>0</v>
          </cell>
          <cell r="AZ3990">
            <v>0</v>
          </cell>
        </row>
        <row r="3991">
          <cell r="AW3991">
            <v>0</v>
          </cell>
          <cell r="AX3991">
            <v>0</v>
          </cell>
          <cell r="AY3991">
            <v>0</v>
          </cell>
          <cell r="AZ3991">
            <v>0</v>
          </cell>
        </row>
        <row r="3992">
          <cell r="AW3992">
            <v>0</v>
          </cell>
          <cell r="AX3992">
            <v>0</v>
          </cell>
          <cell r="AY3992">
            <v>0</v>
          </cell>
          <cell r="AZ3992">
            <v>0</v>
          </cell>
        </row>
        <row r="3993">
          <cell r="AW3993">
            <v>0</v>
          </cell>
          <cell r="AX3993">
            <v>0</v>
          </cell>
          <cell r="AY3993">
            <v>0</v>
          </cell>
          <cell r="AZ3993">
            <v>0</v>
          </cell>
        </row>
        <row r="3994">
          <cell r="AW3994">
            <v>0</v>
          </cell>
          <cell r="AX3994">
            <v>0</v>
          </cell>
          <cell r="AY3994">
            <v>0</v>
          </cell>
          <cell r="AZ3994">
            <v>0</v>
          </cell>
        </row>
        <row r="3995">
          <cell r="AW3995">
            <v>0</v>
          </cell>
          <cell r="AX3995">
            <v>0</v>
          </cell>
          <cell r="AY3995">
            <v>0</v>
          </cell>
          <cell r="AZ3995">
            <v>0</v>
          </cell>
        </row>
        <row r="3996">
          <cell r="AW3996">
            <v>0</v>
          </cell>
          <cell r="AX3996">
            <v>0</v>
          </cell>
          <cell r="AY3996">
            <v>0</v>
          </cell>
          <cell r="AZ3996">
            <v>0</v>
          </cell>
        </row>
        <row r="3997">
          <cell r="AW3997">
            <v>0</v>
          </cell>
          <cell r="AX3997">
            <v>0</v>
          </cell>
          <cell r="AY3997">
            <v>0</v>
          </cell>
          <cell r="AZ3997">
            <v>0</v>
          </cell>
        </row>
        <row r="3998">
          <cell r="AW3998">
            <v>0</v>
          </cell>
          <cell r="AX3998">
            <v>0</v>
          </cell>
          <cell r="AY3998">
            <v>0</v>
          </cell>
          <cell r="AZ3998">
            <v>0</v>
          </cell>
        </row>
        <row r="3999">
          <cell r="AW3999">
            <v>0</v>
          </cell>
          <cell r="AX3999">
            <v>0</v>
          </cell>
          <cell r="AY3999">
            <v>0</v>
          </cell>
          <cell r="AZ3999">
            <v>0</v>
          </cell>
        </row>
        <row r="4000">
          <cell r="AW4000">
            <v>0</v>
          </cell>
          <cell r="AX4000">
            <v>0</v>
          </cell>
          <cell r="AY4000">
            <v>0</v>
          </cell>
          <cell r="AZ4000">
            <v>0</v>
          </cell>
        </row>
        <row r="4001">
          <cell r="AW4001">
            <v>0</v>
          </cell>
          <cell r="AX4001">
            <v>0</v>
          </cell>
          <cell r="AY4001">
            <v>0</v>
          </cell>
          <cell r="AZ4001">
            <v>0</v>
          </cell>
        </row>
        <row r="4002">
          <cell r="AW4002">
            <v>0</v>
          </cell>
          <cell r="AX4002">
            <v>0</v>
          </cell>
          <cell r="AY4002">
            <v>0</v>
          </cell>
          <cell r="AZ4002">
            <v>0</v>
          </cell>
        </row>
        <row r="4003">
          <cell r="AW4003">
            <v>0</v>
          </cell>
          <cell r="AX4003">
            <v>0</v>
          </cell>
          <cell r="AY4003">
            <v>0</v>
          </cell>
          <cell r="AZ4003">
            <v>0</v>
          </cell>
        </row>
        <row r="4004">
          <cell r="AW4004">
            <v>0</v>
          </cell>
          <cell r="AX4004">
            <v>0</v>
          </cell>
          <cell r="AY4004">
            <v>0</v>
          </cell>
          <cell r="AZ4004">
            <v>0</v>
          </cell>
        </row>
        <row r="4005">
          <cell r="AW4005">
            <v>0</v>
          </cell>
          <cell r="AX4005">
            <v>0</v>
          </cell>
          <cell r="AY4005">
            <v>0</v>
          </cell>
          <cell r="AZ4005">
            <v>0</v>
          </cell>
        </row>
        <row r="4006">
          <cell r="AW4006">
            <v>0</v>
          </cell>
          <cell r="AX4006">
            <v>0</v>
          </cell>
          <cell r="AY4006">
            <v>0</v>
          </cell>
          <cell r="AZ4006">
            <v>0</v>
          </cell>
        </row>
        <row r="4007">
          <cell r="AW4007">
            <v>0</v>
          </cell>
          <cell r="AX4007">
            <v>0</v>
          </cell>
          <cell r="AY4007">
            <v>0</v>
          </cell>
          <cell r="AZ4007">
            <v>0</v>
          </cell>
        </row>
        <row r="4008">
          <cell r="AW4008">
            <v>0</v>
          </cell>
          <cell r="AX4008">
            <v>0</v>
          </cell>
          <cell r="AY4008">
            <v>0</v>
          </cell>
          <cell r="AZ4008">
            <v>0</v>
          </cell>
        </row>
        <row r="4009">
          <cell r="AW4009">
            <v>0</v>
          </cell>
          <cell r="AX4009">
            <v>0</v>
          </cell>
          <cell r="AY4009">
            <v>0</v>
          </cell>
          <cell r="AZ4009">
            <v>0</v>
          </cell>
        </row>
        <row r="4010">
          <cell r="AW4010">
            <v>0</v>
          </cell>
          <cell r="AX4010">
            <v>0</v>
          </cell>
          <cell r="AY4010">
            <v>0</v>
          </cell>
          <cell r="AZ4010">
            <v>0</v>
          </cell>
        </row>
        <row r="4011">
          <cell r="AW4011">
            <v>0</v>
          </cell>
          <cell r="AX4011">
            <v>0</v>
          </cell>
          <cell r="AY4011">
            <v>0</v>
          </cell>
          <cell r="AZ4011">
            <v>0</v>
          </cell>
        </row>
        <row r="4012">
          <cell r="AW4012">
            <v>0</v>
          </cell>
          <cell r="AX4012">
            <v>0</v>
          </cell>
          <cell r="AY4012">
            <v>0</v>
          </cell>
          <cell r="AZ4012">
            <v>0</v>
          </cell>
        </row>
        <row r="4013">
          <cell r="AW4013">
            <v>0</v>
          </cell>
          <cell r="AX4013">
            <v>0</v>
          </cell>
          <cell r="AY4013">
            <v>0</v>
          </cell>
          <cell r="AZ4013">
            <v>0</v>
          </cell>
        </row>
        <row r="4014">
          <cell r="AW4014">
            <v>0</v>
          </cell>
          <cell r="AX4014">
            <v>0</v>
          </cell>
          <cell r="AY4014">
            <v>0</v>
          </cell>
          <cell r="AZ4014">
            <v>0</v>
          </cell>
        </row>
        <row r="4015">
          <cell r="AW4015">
            <v>0</v>
          </cell>
          <cell r="AX4015">
            <v>0</v>
          </cell>
          <cell r="AY4015">
            <v>0</v>
          </cell>
          <cell r="AZ4015">
            <v>0</v>
          </cell>
        </row>
        <row r="4016">
          <cell r="AW4016">
            <v>0</v>
          </cell>
          <cell r="AX4016">
            <v>0</v>
          </cell>
          <cell r="AY4016">
            <v>0</v>
          </cell>
          <cell r="AZ4016">
            <v>0</v>
          </cell>
        </row>
        <row r="4017">
          <cell r="AW4017">
            <v>0</v>
          </cell>
          <cell r="AX4017">
            <v>0</v>
          </cell>
          <cell r="AY4017">
            <v>0</v>
          </cell>
          <cell r="AZ4017">
            <v>0</v>
          </cell>
        </row>
        <row r="4018">
          <cell r="AW4018">
            <v>0</v>
          </cell>
          <cell r="AX4018">
            <v>0</v>
          </cell>
          <cell r="AY4018">
            <v>0</v>
          </cell>
          <cell r="AZ4018">
            <v>0</v>
          </cell>
        </row>
        <row r="4019">
          <cell r="AW4019">
            <v>0</v>
          </cell>
          <cell r="AX4019">
            <v>0</v>
          </cell>
          <cell r="AY4019">
            <v>0</v>
          </cell>
          <cell r="AZ4019">
            <v>0</v>
          </cell>
        </row>
        <row r="4020">
          <cell r="AW4020">
            <v>0</v>
          </cell>
          <cell r="AX4020">
            <v>0</v>
          </cell>
          <cell r="AY4020">
            <v>0</v>
          </cell>
          <cell r="AZ4020">
            <v>0</v>
          </cell>
        </row>
        <row r="4021">
          <cell r="AW4021">
            <v>0</v>
          </cell>
          <cell r="AX4021">
            <v>0</v>
          </cell>
          <cell r="AY4021">
            <v>0</v>
          </cell>
          <cell r="AZ4021">
            <v>0</v>
          </cell>
        </row>
        <row r="4022">
          <cell r="AW4022">
            <v>0</v>
          </cell>
          <cell r="AX4022">
            <v>0</v>
          </cell>
          <cell r="AY4022">
            <v>0</v>
          </cell>
          <cell r="AZ4022">
            <v>0</v>
          </cell>
        </row>
        <row r="4023">
          <cell r="AW4023">
            <v>0</v>
          </cell>
          <cell r="AX4023">
            <v>0</v>
          </cell>
          <cell r="AY4023">
            <v>0</v>
          </cell>
          <cell r="AZ4023">
            <v>0</v>
          </cell>
        </row>
        <row r="4024">
          <cell r="AW4024">
            <v>0</v>
          </cell>
          <cell r="AX4024">
            <v>0</v>
          </cell>
          <cell r="AY4024">
            <v>0</v>
          </cell>
          <cell r="AZ4024">
            <v>0</v>
          </cell>
        </row>
        <row r="4025">
          <cell r="AW4025">
            <v>0</v>
          </cell>
          <cell r="AX4025">
            <v>0</v>
          </cell>
          <cell r="AY4025">
            <v>0</v>
          </cell>
          <cell r="AZ4025">
            <v>0</v>
          </cell>
        </row>
        <row r="4026">
          <cell r="AW4026">
            <v>0</v>
          </cell>
          <cell r="AX4026">
            <v>0</v>
          </cell>
          <cell r="AY4026">
            <v>0</v>
          </cell>
          <cell r="AZ4026">
            <v>0</v>
          </cell>
        </row>
        <row r="4027">
          <cell r="AW4027">
            <v>0</v>
          </cell>
          <cell r="AX4027">
            <v>0</v>
          </cell>
          <cell r="AY4027">
            <v>0</v>
          </cell>
          <cell r="AZ4027">
            <v>0</v>
          </cell>
        </row>
        <row r="4028">
          <cell r="AW4028">
            <v>0</v>
          </cell>
          <cell r="AX4028">
            <v>0</v>
          </cell>
          <cell r="AY4028">
            <v>0</v>
          </cell>
          <cell r="AZ4028">
            <v>0</v>
          </cell>
        </row>
        <row r="4029">
          <cell r="AW4029">
            <v>0</v>
          </cell>
          <cell r="AX4029">
            <v>0</v>
          </cell>
          <cell r="AY4029">
            <v>0</v>
          </cell>
          <cell r="AZ4029">
            <v>0</v>
          </cell>
        </row>
        <row r="4030">
          <cell r="AW4030">
            <v>0</v>
          </cell>
          <cell r="AX4030">
            <v>0</v>
          </cell>
          <cell r="AY4030">
            <v>0</v>
          </cell>
          <cell r="AZ4030">
            <v>0</v>
          </cell>
        </row>
        <row r="4031">
          <cell r="AW4031">
            <v>0</v>
          </cell>
          <cell r="AX4031">
            <v>0</v>
          </cell>
          <cell r="AY4031">
            <v>0</v>
          </cell>
          <cell r="AZ4031">
            <v>0</v>
          </cell>
        </row>
        <row r="4032">
          <cell r="AW4032">
            <v>0</v>
          </cell>
          <cell r="AX4032">
            <v>0</v>
          </cell>
          <cell r="AY4032">
            <v>0</v>
          </cell>
          <cell r="AZ4032">
            <v>0</v>
          </cell>
        </row>
        <row r="4033">
          <cell r="AW4033">
            <v>0</v>
          </cell>
          <cell r="AX4033">
            <v>0</v>
          </cell>
          <cell r="AY4033">
            <v>0</v>
          </cell>
          <cell r="AZ4033">
            <v>0</v>
          </cell>
        </row>
        <row r="4034">
          <cell r="AW4034">
            <v>0</v>
          </cell>
          <cell r="AX4034">
            <v>0</v>
          </cell>
          <cell r="AY4034">
            <v>0</v>
          </cell>
          <cell r="AZ4034">
            <v>0</v>
          </cell>
        </row>
        <row r="4035">
          <cell r="AW4035">
            <v>0</v>
          </cell>
          <cell r="AX4035">
            <v>0</v>
          </cell>
          <cell r="AY4035">
            <v>0</v>
          </cell>
          <cell r="AZ4035">
            <v>0</v>
          </cell>
        </row>
        <row r="4036">
          <cell r="AW4036">
            <v>0</v>
          </cell>
          <cell r="AX4036">
            <v>0</v>
          </cell>
          <cell r="AY4036">
            <v>0</v>
          </cell>
          <cell r="AZ4036">
            <v>0</v>
          </cell>
        </row>
        <row r="4037">
          <cell r="AW4037">
            <v>0</v>
          </cell>
          <cell r="AX4037">
            <v>0</v>
          </cell>
          <cell r="AY4037">
            <v>0</v>
          </cell>
          <cell r="AZ4037">
            <v>0</v>
          </cell>
        </row>
        <row r="4038">
          <cell r="AW4038">
            <v>0</v>
          </cell>
          <cell r="AX4038">
            <v>0</v>
          </cell>
          <cell r="AY4038">
            <v>0</v>
          </cell>
          <cell r="AZ4038">
            <v>0</v>
          </cell>
        </row>
        <row r="4039">
          <cell r="AW4039">
            <v>0</v>
          </cell>
          <cell r="AX4039">
            <v>0</v>
          </cell>
          <cell r="AY4039">
            <v>0</v>
          </cell>
          <cell r="AZ4039">
            <v>0</v>
          </cell>
        </row>
        <row r="4040">
          <cell r="AW4040">
            <v>0</v>
          </cell>
          <cell r="AX4040">
            <v>0</v>
          </cell>
          <cell r="AY4040">
            <v>0</v>
          </cell>
          <cell r="AZ4040">
            <v>0</v>
          </cell>
        </row>
        <row r="4041">
          <cell r="AW4041">
            <v>0</v>
          </cell>
          <cell r="AX4041">
            <v>0</v>
          </cell>
          <cell r="AY4041">
            <v>0</v>
          </cell>
          <cell r="AZ4041">
            <v>0</v>
          </cell>
        </row>
        <row r="4042">
          <cell r="AW4042">
            <v>0</v>
          </cell>
          <cell r="AX4042">
            <v>0</v>
          </cell>
          <cell r="AY4042">
            <v>0</v>
          </cell>
          <cell r="AZ4042">
            <v>0</v>
          </cell>
        </row>
        <row r="4043">
          <cell r="AW4043">
            <v>0</v>
          </cell>
          <cell r="AX4043">
            <v>0</v>
          </cell>
          <cell r="AY4043">
            <v>0</v>
          </cell>
          <cell r="AZ4043">
            <v>0</v>
          </cell>
        </row>
        <row r="4044">
          <cell r="AW4044">
            <v>0</v>
          </cell>
          <cell r="AX4044">
            <v>0</v>
          </cell>
          <cell r="AY4044">
            <v>0</v>
          </cell>
          <cell r="AZ4044">
            <v>0</v>
          </cell>
        </row>
        <row r="4045">
          <cell r="AW4045">
            <v>0</v>
          </cell>
          <cell r="AX4045">
            <v>0</v>
          </cell>
          <cell r="AY4045">
            <v>0</v>
          </cell>
          <cell r="AZ4045">
            <v>0</v>
          </cell>
        </row>
        <row r="4046">
          <cell r="AW4046">
            <v>0</v>
          </cell>
          <cell r="AX4046">
            <v>0</v>
          </cell>
          <cell r="AY4046">
            <v>0</v>
          </cell>
          <cell r="AZ4046">
            <v>0</v>
          </cell>
        </row>
        <row r="4047">
          <cell r="AW4047">
            <v>0</v>
          </cell>
          <cell r="AX4047">
            <v>0</v>
          </cell>
          <cell r="AY4047">
            <v>0</v>
          </cell>
          <cell r="AZ4047">
            <v>0</v>
          </cell>
        </row>
        <row r="4048">
          <cell r="AW4048">
            <v>0</v>
          </cell>
          <cell r="AX4048">
            <v>0</v>
          </cell>
          <cell r="AY4048">
            <v>0</v>
          </cell>
          <cell r="AZ4048">
            <v>0</v>
          </cell>
        </row>
        <row r="4049">
          <cell r="AW4049">
            <v>0</v>
          </cell>
          <cell r="AX4049">
            <v>0</v>
          </cell>
          <cell r="AY4049">
            <v>0</v>
          </cell>
          <cell r="AZ4049">
            <v>0</v>
          </cell>
        </row>
        <row r="4050">
          <cell r="AW4050">
            <v>0</v>
          </cell>
          <cell r="AX4050">
            <v>0</v>
          </cell>
          <cell r="AY4050">
            <v>0</v>
          </cell>
          <cell r="AZ4050">
            <v>0</v>
          </cell>
        </row>
        <row r="4051">
          <cell r="AW4051">
            <v>0</v>
          </cell>
          <cell r="AX4051">
            <v>0</v>
          </cell>
          <cell r="AY4051">
            <v>0</v>
          </cell>
          <cell r="AZ4051">
            <v>0</v>
          </cell>
        </row>
        <row r="4052">
          <cell r="AW4052">
            <v>0</v>
          </cell>
          <cell r="AX4052">
            <v>0</v>
          </cell>
          <cell r="AY4052">
            <v>0</v>
          </cell>
          <cell r="AZ4052">
            <v>0</v>
          </cell>
        </row>
        <row r="4053">
          <cell r="AW4053">
            <v>0</v>
          </cell>
          <cell r="AX4053">
            <v>0</v>
          </cell>
          <cell r="AY4053">
            <v>0</v>
          </cell>
          <cell r="AZ4053">
            <v>0</v>
          </cell>
        </row>
        <row r="4054">
          <cell r="AW4054">
            <v>0</v>
          </cell>
          <cell r="AX4054">
            <v>0</v>
          </cell>
          <cell r="AY4054">
            <v>0</v>
          </cell>
          <cell r="AZ4054">
            <v>0</v>
          </cell>
        </row>
        <row r="4055">
          <cell r="AW4055">
            <v>0</v>
          </cell>
          <cell r="AX4055">
            <v>0</v>
          </cell>
          <cell r="AY4055">
            <v>0</v>
          </cell>
          <cell r="AZ4055">
            <v>0</v>
          </cell>
        </row>
        <row r="4056">
          <cell r="AW4056">
            <v>0</v>
          </cell>
          <cell r="AX4056">
            <v>0</v>
          </cell>
          <cell r="AY4056">
            <v>0</v>
          </cell>
          <cell r="AZ4056">
            <v>0</v>
          </cell>
        </row>
        <row r="4057">
          <cell r="AW4057">
            <v>0</v>
          </cell>
          <cell r="AX4057">
            <v>0</v>
          </cell>
          <cell r="AY4057">
            <v>0</v>
          </cell>
          <cell r="AZ4057">
            <v>0</v>
          </cell>
        </row>
        <row r="4058">
          <cell r="AW4058">
            <v>0</v>
          </cell>
          <cell r="AX4058">
            <v>0</v>
          </cell>
          <cell r="AY4058">
            <v>0</v>
          </cell>
          <cell r="AZ4058">
            <v>0</v>
          </cell>
        </row>
        <row r="4059">
          <cell r="AW4059">
            <v>0</v>
          </cell>
          <cell r="AX4059">
            <v>0</v>
          </cell>
          <cell r="AY4059">
            <v>0</v>
          </cell>
          <cell r="AZ4059">
            <v>0</v>
          </cell>
        </row>
        <row r="4060">
          <cell r="AW4060">
            <v>0</v>
          </cell>
          <cell r="AX4060">
            <v>0</v>
          </cell>
          <cell r="AY4060">
            <v>0</v>
          </cell>
          <cell r="AZ4060">
            <v>0</v>
          </cell>
        </row>
        <row r="4061">
          <cell r="AW4061">
            <v>0</v>
          </cell>
          <cell r="AX4061">
            <v>0</v>
          </cell>
          <cell r="AY4061">
            <v>0</v>
          </cell>
          <cell r="AZ4061">
            <v>0</v>
          </cell>
        </row>
        <row r="4062">
          <cell r="AW4062">
            <v>0</v>
          </cell>
          <cell r="AX4062">
            <v>0</v>
          </cell>
          <cell r="AY4062">
            <v>0</v>
          </cell>
          <cell r="AZ4062">
            <v>0</v>
          </cell>
        </row>
        <row r="4063">
          <cell r="AW4063">
            <v>0</v>
          </cell>
          <cell r="AX4063">
            <v>0</v>
          </cell>
          <cell r="AY4063">
            <v>0</v>
          </cell>
          <cell r="AZ4063">
            <v>0</v>
          </cell>
        </row>
        <row r="4064">
          <cell r="AW4064">
            <v>0</v>
          </cell>
          <cell r="AX4064">
            <v>0</v>
          </cell>
          <cell r="AY4064">
            <v>0</v>
          </cell>
          <cell r="AZ4064">
            <v>0</v>
          </cell>
        </row>
        <row r="4065">
          <cell r="AW4065">
            <v>0</v>
          </cell>
          <cell r="AX4065">
            <v>0</v>
          </cell>
          <cell r="AY4065">
            <v>0</v>
          </cell>
          <cell r="AZ4065">
            <v>0</v>
          </cell>
        </row>
        <row r="4066">
          <cell r="AW4066">
            <v>0</v>
          </cell>
          <cell r="AX4066">
            <v>0</v>
          </cell>
          <cell r="AY4066">
            <v>0</v>
          </cell>
          <cell r="AZ4066">
            <v>0</v>
          </cell>
        </row>
        <row r="4067">
          <cell r="AW4067">
            <v>0</v>
          </cell>
          <cell r="AX4067">
            <v>0</v>
          </cell>
          <cell r="AY4067">
            <v>0</v>
          </cell>
          <cell r="AZ4067">
            <v>0</v>
          </cell>
        </row>
        <row r="4068">
          <cell r="AW4068">
            <v>0</v>
          </cell>
          <cell r="AX4068">
            <v>0</v>
          </cell>
          <cell r="AY4068">
            <v>0</v>
          </cell>
          <cell r="AZ4068">
            <v>0</v>
          </cell>
        </row>
        <row r="4069">
          <cell r="AW4069">
            <v>0</v>
          </cell>
          <cell r="AX4069">
            <v>0</v>
          </cell>
          <cell r="AY4069">
            <v>0</v>
          </cell>
          <cell r="AZ4069">
            <v>0</v>
          </cell>
        </row>
        <row r="4070">
          <cell r="AW4070">
            <v>0</v>
          </cell>
          <cell r="AX4070">
            <v>0</v>
          </cell>
          <cell r="AY4070">
            <v>0</v>
          </cell>
          <cell r="AZ4070">
            <v>0</v>
          </cell>
        </row>
        <row r="4071">
          <cell r="AW4071">
            <v>0</v>
          </cell>
          <cell r="AX4071">
            <v>0</v>
          </cell>
          <cell r="AY4071">
            <v>0</v>
          </cell>
          <cell r="AZ4071">
            <v>0</v>
          </cell>
        </row>
        <row r="4072">
          <cell r="AW4072">
            <v>0</v>
          </cell>
          <cell r="AX4072">
            <v>0</v>
          </cell>
          <cell r="AY4072">
            <v>0</v>
          </cell>
          <cell r="AZ4072">
            <v>0</v>
          </cell>
        </row>
        <row r="4073">
          <cell r="AW4073">
            <v>0</v>
          </cell>
          <cell r="AX4073">
            <v>0</v>
          </cell>
          <cell r="AY4073">
            <v>0</v>
          </cell>
          <cell r="AZ4073">
            <v>0</v>
          </cell>
        </row>
        <row r="4074">
          <cell r="AW4074">
            <v>0</v>
          </cell>
          <cell r="AX4074">
            <v>0</v>
          </cell>
          <cell r="AY4074">
            <v>0</v>
          </cell>
          <cell r="AZ4074">
            <v>0</v>
          </cell>
        </row>
        <row r="4075">
          <cell r="AW4075">
            <v>0</v>
          </cell>
          <cell r="AX4075">
            <v>0</v>
          </cell>
          <cell r="AY4075">
            <v>0</v>
          </cell>
          <cell r="AZ4075">
            <v>0</v>
          </cell>
        </row>
        <row r="4076">
          <cell r="AW4076">
            <v>0</v>
          </cell>
          <cell r="AX4076">
            <v>0</v>
          </cell>
          <cell r="AY4076">
            <v>0</v>
          </cell>
          <cell r="AZ4076">
            <v>0</v>
          </cell>
        </row>
        <row r="4077">
          <cell r="AW4077">
            <v>0</v>
          </cell>
          <cell r="AX4077">
            <v>0</v>
          </cell>
          <cell r="AY4077">
            <v>0</v>
          </cell>
          <cell r="AZ4077">
            <v>0</v>
          </cell>
        </row>
        <row r="4078">
          <cell r="AW4078">
            <v>0</v>
          </cell>
          <cell r="AX4078">
            <v>0</v>
          </cell>
          <cell r="AY4078">
            <v>0</v>
          </cell>
          <cell r="AZ4078">
            <v>0</v>
          </cell>
        </row>
        <row r="4079">
          <cell r="AW4079">
            <v>0</v>
          </cell>
          <cell r="AX4079">
            <v>0</v>
          </cell>
          <cell r="AY4079">
            <v>0</v>
          </cell>
          <cell r="AZ4079">
            <v>0</v>
          </cell>
        </row>
        <row r="4080">
          <cell r="AW4080">
            <v>0</v>
          </cell>
          <cell r="AX4080">
            <v>0</v>
          </cell>
          <cell r="AY4080">
            <v>0</v>
          </cell>
          <cell r="AZ4080">
            <v>0</v>
          </cell>
        </row>
        <row r="4081">
          <cell r="AW4081">
            <v>0</v>
          </cell>
          <cell r="AX4081">
            <v>0</v>
          </cell>
          <cell r="AY4081">
            <v>0</v>
          </cell>
          <cell r="AZ4081">
            <v>0</v>
          </cell>
        </row>
        <row r="4082">
          <cell r="AW4082">
            <v>0</v>
          </cell>
          <cell r="AX4082">
            <v>0</v>
          </cell>
          <cell r="AY4082">
            <v>0</v>
          </cell>
          <cell r="AZ4082">
            <v>0</v>
          </cell>
        </row>
        <row r="4083">
          <cell r="AW4083">
            <v>0</v>
          </cell>
          <cell r="AX4083">
            <v>0</v>
          </cell>
          <cell r="AY4083">
            <v>0</v>
          </cell>
          <cell r="AZ4083">
            <v>0</v>
          </cell>
        </row>
        <row r="4084">
          <cell r="AW4084">
            <v>0</v>
          </cell>
          <cell r="AX4084">
            <v>0</v>
          </cell>
          <cell r="AY4084">
            <v>0</v>
          </cell>
          <cell r="AZ4084">
            <v>0</v>
          </cell>
        </row>
        <row r="4085">
          <cell r="AW4085">
            <v>0</v>
          </cell>
          <cell r="AX4085">
            <v>0</v>
          </cell>
          <cell r="AY4085">
            <v>0</v>
          </cell>
          <cell r="AZ4085">
            <v>0</v>
          </cell>
        </row>
        <row r="4086">
          <cell r="AW4086">
            <v>0</v>
          </cell>
          <cell r="AX4086">
            <v>0</v>
          </cell>
          <cell r="AY4086">
            <v>0</v>
          </cell>
          <cell r="AZ4086">
            <v>0</v>
          </cell>
        </row>
        <row r="4087">
          <cell r="AW4087">
            <v>0</v>
          </cell>
          <cell r="AX4087">
            <v>0</v>
          </cell>
          <cell r="AY4087">
            <v>0</v>
          </cell>
          <cell r="AZ4087">
            <v>0</v>
          </cell>
        </row>
        <row r="4088">
          <cell r="AW4088">
            <v>0</v>
          </cell>
          <cell r="AX4088">
            <v>0</v>
          </cell>
          <cell r="AY4088">
            <v>0</v>
          </cell>
          <cell r="AZ4088">
            <v>0</v>
          </cell>
        </row>
        <row r="4089">
          <cell r="AW4089">
            <v>0</v>
          </cell>
          <cell r="AX4089">
            <v>0</v>
          </cell>
          <cell r="AY4089">
            <v>0</v>
          </cell>
          <cell r="AZ4089">
            <v>0</v>
          </cell>
        </row>
        <row r="4090">
          <cell r="AW4090">
            <v>0</v>
          </cell>
          <cell r="AX4090">
            <v>0</v>
          </cell>
          <cell r="AY4090">
            <v>0</v>
          </cell>
          <cell r="AZ4090">
            <v>0</v>
          </cell>
        </row>
        <row r="4091">
          <cell r="AW4091">
            <v>0</v>
          </cell>
          <cell r="AX4091">
            <v>0</v>
          </cell>
          <cell r="AY4091">
            <v>0</v>
          </cell>
          <cell r="AZ4091">
            <v>0</v>
          </cell>
        </row>
        <row r="4092">
          <cell r="AW4092">
            <v>0</v>
          </cell>
          <cell r="AX4092">
            <v>0</v>
          </cell>
          <cell r="AY4092">
            <v>0</v>
          </cell>
          <cell r="AZ4092">
            <v>0</v>
          </cell>
        </row>
        <row r="4093">
          <cell r="AW4093">
            <v>0</v>
          </cell>
          <cell r="AX4093">
            <v>0</v>
          </cell>
          <cell r="AY4093">
            <v>0</v>
          </cell>
          <cell r="AZ4093">
            <v>0</v>
          </cell>
        </row>
        <row r="4094">
          <cell r="AW4094">
            <v>0</v>
          </cell>
          <cell r="AX4094">
            <v>0</v>
          </cell>
          <cell r="AY4094">
            <v>0</v>
          </cell>
          <cell r="AZ4094">
            <v>0</v>
          </cell>
        </row>
        <row r="4095">
          <cell r="AW4095">
            <v>0</v>
          </cell>
          <cell r="AX4095">
            <v>0</v>
          </cell>
          <cell r="AY4095">
            <v>0</v>
          </cell>
          <cell r="AZ4095">
            <v>0</v>
          </cell>
        </row>
        <row r="4096">
          <cell r="AW4096">
            <v>0</v>
          </cell>
          <cell r="AX4096">
            <v>0</v>
          </cell>
          <cell r="AY4096">
            <v>0</v>
          </cell>
          <cell r="AZ4096">
            <v>0</v>
          </cell>
        </row>
        <row r="4097">
          <cell r="AW4097">
            <v>0</v>
          </cell>
          <cell r="AX4097">
            <v>0</v>
          </cell>
          <cell r="AY4097">
            <v>0</v>
          </cell>
          <cell r="AZ4097">
            <v>0</v>
          </cell>
        </row>
        <row r="4098">
          <cell r="AW4098">
            <v>0</v>
          </cell>
          <cell r="AX4098">
            <v>0</v>
          </cell>
          <cell r="AY4098">
            <v>0</v>
          </cell>
          <cell r="AZ4098">
            <v>0</v>
          </cell>
        </row>
        <row r="4099">
          <cell r="AW4099">
            <v>0</v>
          </cell>
          <cell r="AX4099">
            <v>0</v>
          </cell>
          <cell r="AY4099">
            <v>0</v>
          </cell>
          <cell r="AZ4099">
            <v>0</v>
          </cell>
        </row>
        <row r="4100">
          <cell r="AW4100">
            <v>0</v>
          </cell>
          <cell r="AX4100">
            <v>0</v>
          </cell>
          <cell r="AY4100">
            <v>0</v>
          </cell>
          <cell r="AZ4100">
            <v>0</v>
          </cell>
        </row>
        <row r="4101">
          <cell r="AW4101">
            <v>0</v>
          </cell>
          <cell r="AX4101">
            <v>0</v>
          </cell>
          <cell r="AY4101">
            <v>0</v>
          </cell>
          <cell r="AZ4101">
            <v>0</v>
          </cell>
        </row>
        <row r="4102">
          <cell r="AW4102">
            <v>0</v>
          </cell>
          <cell r="AX4102">
            <v>0</v>
          </cell>
          <cell r="AY4102">
            <v>0</v>
          </cell>
          <cell r="AZ4102">
            <v>0</v>
          </cell>
        </row>
        <row r="4103">
          <cell r="AW4103">
            <v>0</v>
          </cell>
          <cell r="AX4103">
            <v>0</v>
          </cell>
          <cell r="AY4103">
            <v>0</v>
          </cell>
          <cell r="AZ4103">
            <v>0</v>
          </cell>
        </row>
        <row r="4104">
          <cell r="AW4104">
            <v>0</v>
          </cell>
          <cell r="AX4104">
            <v>0</v>
          </cell>
          <cell r="AY4104">
            <v>0</v>
          </cell>
          <cell r="AZ4104">
            <v>0</v>
          </cell>
        </row>
        <row r="4105">
          <cell r="AW4105">
            <v>0</v>
          </cell>
          <cell r="AX4105">
            <v>0</v>
          </cell>
          <cell r="AY4105">
            <v>0</v>
          </cell>
          <cell r="AZ4105">
            <v>0</v>
          </cell>
        </row>
        <row r="4106">
          <cell r="AW4106">
            <v>0</v>
          </cell>
          <cell r="AX4106">
            <v>0</v>
          </cell>
          <cell r="AY4106">
            <v>0</v>
          </cell>
          <cell r="AZ4106">
            <v>0</v>
          </cell>
        </row>
        <row r="4107">
          <cell r="AW4107">
            <v>0</v>
          </cell>
          <cell r="AX4107">
            <v>0</v>
          </cell>
          <cell r="AY4107">
            <v>0</v>
          </cell>
          <cell r="AZ4107">
            <v>0</v>
          </cell>
        </row>
        <row r="4108">
          <cell r="AW4108">
            <v>0</v>
          </cell>
          <cell r="AX4108">
            <v>0</v>
          </cell>
          <cell r="AY4108">
            <v>0</v>
          </cell>
          <cell r="AZ4108">
            <v>0</v>
          </cell>
        </row>
        <row r="4109">
          <cell r="AW4109">
            <v>0</v>
          </cell>
          <cell r="AX4109">
            <v>0</v>
          </cell>
          <cell r="AY4109">
            <v>0</v>
          </cell>
          <cell r="AZ4109">
            <v>0</v>
          </cell>
        </row>
        <row r="4110">
          <cell r="AW4110">
            <v>0</v>
          </cell>
          <cell r="AX4110">
            <v>0</v>
          </cell>
          <cell r="AY4110">
            <v>0</v>
          </cell>
          <cell r="AZ4110">
            <v>0</v>
          </cell>
        </row>
        <row r="4111">
          <cell r="AW4111">
            <v>0</v>
          </cell>
          <cell r="AX4111">
            <v>0</v>
          </cell>
          <cell r="AY4111">
            <v>0</v>
          </cell>
          <cell r="AZ4111">
            <v>0</v>
          </cell>
        </row>
        <row r="4112">
          <cell r="AW4112">
            <v>0</v>
          </cell>
          <cell r="AX4112">
            <v>0</v>
          </cell>
          <cell r="AY4112">
            <v>0</v>
          </cell>
          <cell r="AZ4112">
            <v>0</v>
          </cell>
        </row>
        <row r="4113">
          <cell r="AW4113">
            <v>0</v>
          </cell>
          <cell r="AX4113">
            <v>0</v>
          </cell>
          <cell r="AY4113">
            <v>0</v>
          </cell>
          <cell r="AZ4113">
            <v>0</v>
          </cell>
        </row>
        <row r="4114">
          <cell r="AW4114">
            <v>0</v>
          </cell>
          <cell r="AX4114">
            <v>0</v>
          </cell>
          <cell r="AY4114">
            <v>0</v>
          </cell>
          <cell r="AZ4114">
            <v>0</v>
          </cell>
        </row>
        <row r="4115">
          <cell r="AW4115">
            <v>0</v>
          </cell>
          <cell r="AX4115">
            <v>0</v>
          </cell>
          <cell r="AY4115">
            <v>0</v>
          </cell>
          <cell r="AZ4115">
            <v>0</v>
          </cell>
        </row>
        <row r="4116">
          <cell r="AW4116">
            <v>0</v>
          </cell>
          <cell r="AX4116">
            <v>0</v>
          </cell>
          <cell r="AY4116">
            <v>0</v>
          </cell>
          <cell r="AZ4116">
            <v>0</v>
          </cell>
        </row>
        <row r="4117">
          <cell r="AW4117">
            <v>0</v>
          </cell>
          <cell r="AX4117">
            <v>0</v>
          </cell>
          <cell r="AY4117">
            <v>0</v>
          </cell>
          <cell r="AZ4117">
            <v>0</v>
          </cell>
        </row>
        <row r="4118">
          <cell r="AW4118">
            <v>0</v>
          </cell>
          <cell r="AX4118">
            <v>0</v>
          </cell>
          <cell r="AY4118">
            <v>0</v>
          </cell>
          <cell r="AZ4118">
            <v>0</v>
          </cell>
        </row>
        <row r="4119">
          <cell r="AW4119">
            <v>0</v>
          </cell>
          <cell r="AX4119">
            <v>0</v>
          </cell>
          <cell r="AY4119">
            <v>0</v>
          </cell>
          <cell r="AZ4119">
            <v>0</v>
          </cell>
        </row>
        <row r="4120">
          <cell r="AW4120">
            <v>0</v>
          </cell>
          <cell r="AX4120">
            <v>0</v>
          </cell>
          <cell r="AY4120">
            <v>0</v>
          </cell>
          <cell r="AZ4120">
            <v>0</v>
          </cell>
        </row>
        <row r="4121">
          <cell r="AW4121">
            <v>0</v>
          </cell>
          <cell r="AX4121">
            <v>0</v>
          </cell>
          <cell r="AY4121">
            <v>0</v>
          </cell>
          <cell r="AZ4121">
            <v>0</v>
          </cell>
        </row>
        <row r="4122">
          <cell r="AW4122">
            <v>0</v>
          </cell>
          <cell r="AX4122">
            <v>0</v>
          </cell>
          <cell r="AY4122">
            <v>0</v>
          </cell>
          <cell r="AZ4122">
            <v>0</v>
          </cell>
        </row>
        <row r="4123">
          <cell r="AW4123">
            <v>0</v>
          </cell>
          <cell r="AX4123">
            <v>0</v>
          </cell>
          <cell r="AY4123">
            <v>0</v>
          </cell>
          <cell r="AZ4123">
            <v>0</v>
          </cell>
        </row>
        <row r="4124">
          <cell r="AW4124">
            <v>0</v>
          </cell>
          <cell r="AX4124">
            <v>0</v>
          </cell>
          <cell r="AY4124">
            <v>0</v>
          </cell>
          <cell r="AZ4124">
            <v>0</v>
          </cell>
        </row>
        <row r="4125">
          <cell r="AW4125">
            <v>0</v>
          </cell>
          <cell r="AX4125">
            <v>0</v>
          </cell>
          <cell r="AY4125">
            <v>0</v>
          </cell>
          <cell r="AZ4125">
            <v>0</v>
          </cell>
        </row>
        <row r="4126">
          <cell r="AW4126">
            <v>0</v>
          </cell>
          <cell r="AX4126">
            <v>0</v>
          </cell>
          <cell r="AY4126">
            <v>0</v>
          </cell>
          <cell r="AZ4126">
            <v>0</v>
          </cell>
        </row>
        <row r="4127">
          <cell r="AW4127">
            <v>0</v>
          </cell>
          <cell r="AX4127">
            <v>0</v>
          </cell>
          <cell r="AY4127">
            <v>0</v>
          </cell>
          <cell r="AZ4127">
            <v>0</v>
          </cell>
        </row>
        <row r="4128">
          <cell r="AW4128">
            <v>0</v>
          </cell>
          <cell r="AX4128">
            <v>0</v>
          </cell>
          <cell r="AY4128">
            <v>0</v>
          </cell>
          <cell r="AZ4128">
            <v>0</v>
          </cell>
        </row>
        <row r="4129">
          <cell r="AW4129">
            <v>0</v>
          </cell>
          <cell r="AX4129">
            <v>0</v>
          </cell>
          <cell r="AY4129">
            <v>0</v>
          </cell>
          <cell r="AZ4129">
            <v>0</v>
          </cell>
        </row>
        <row r="4130">
          <cell r="AW4130">
            <v>0</v>
          </cell>
          <cell r="AX4130">
            <v>0</v>
          </cell>
          <cell r="AY4130">
            <v>0</v>
          </cell>
          <cell r="AZ4130">
            <v>0</v>
          </cell>
        </row>
        <row r="4131">
          <cell r="AW4131">
            <v>0</v>
          </cell>
          <cell r="AX4131">
            <v>0</v>
          </cell>
          <cell r="AY4131">
            <v>0</v>
          </cell>
          <cell r="AZ4131">
            <v>0</v>
          </cell>
        </row>
        <row r="4132">
          <cell r="AW4132">
            <v>0</v>
          </cell>
          <cell r="AX4132">
            <v>0</v>
          </cell>
          <cell r="AY4132">
            <v>0</v>
          </cell>
          <cell r="AZ4132">
            <v>0</v>
          </cell>
        </row>
        <row r="4133">
          <cell r="AW4133">
            <v>0</v>
          </cell>
          <cell r="AX4133">
            <v>0</v>
          </cell>
          <cell r="AY4133">
            <v>0</v>
          </cell>
          <cell r="AZ4133">
            <v>0</v>
          </cell>
        </row>
        <row r="4134">
          <cell r="AW4134">
            <v>0</v>
          </cell>
          <cell r="AX4134">
            <v>0</v>
          </cell>
          <cell r="AY4134">
            <v>0</v>
          </cell>
          <cell r="AZ4134">
            <v>0</v>
          </cell>
        </row>
        <row r="4135">
          <cell r="AW4135">
            <v>0</v>
          </cell>
          <cell r="AX4135">
            <v>0</v>
          </cell>
          <cell r="AY4135">
            <v>0</v>
          </cell>
          <cell r="AZ4135">
            <v>0</v>
          </cell>
        </row>
        <row r="4136">
          <cell r="AW4136">
            <v>0</v>
          </cell>
          <cell r="AX4136">
            <v>0</v>
          </cell>
          <cell r="AY4136">
            <v>0</v>
          </cell>
          <cell r="AZ4136">
            <v>0</v>
          </cell>
        </row>
        <row r="4137">
          <cell r="AW4137">
            <v>0</v>
          </cell>
          <cell r="AX4137">
            <v>0</v>
          </cell>
          <cell r="AY4137">
            <v>0</v>
          </cell>
          <cell r="AZ4137">
            <v>0</v>
          </cell>
        </row>
        <row r="4138">
          <cell r="AW4138">
            <v>0</v>
          </cell>
          <cell r="AX4138">
            <v>0</v>
          </cell>
          <cell r="AY4138">
            <v>0</v>
          </cell>
          <cell r="AZ4138">
            <v>0</v>
          </cell>
        </row>
        <row r="4139">
          <cell r="AW4139">
            <v>0</v>
          </cell>
          <cell r="AX4139">
            <v>0</v>
          </cell>
          <cell r="AY4139">
            <v>0</v>
          </cell>
          <cell r="AZ4139">
            <v>0</v>
          </cell>
        </row>
        <row r="4140">
          <cell r="AW4140">
            <v>0</v>
          </cell>
          <cell r="AX4140">
            <v>0</v>
          </cell>
          <cell r="AY4140">
            <v>0</v>
          </cell>
          <cell r="AZ4140">
            <v>0</v>
          </cell>
        </row>
        <row r="4141">
          <cell r="AW4141">
            <v>0</v>
          </cell>
          <cell r="AX4141">
            <v>0</v>
          </cell>
          <cell r="AY4141">
            <v>0</v>
          </cell>
          <cell r="AZ4141">
            <v>0</v>
          </cell>
        </row>
        <row r="4142">
          <cell r="AW4142">
            <v>0</v>
          </cell>
          <cell r="AX4142">
            <v>0</v>
          </cell>
          <cell r="AY4142">
            <v>0</v>
          </cell>
          <cell r="AZ4142">
            <v>0</v>
          </cell>
        </row>
        <row r="4143">
          <cell r="AW4143">
            <v>0</v>
          </cell>
          <cell r="AX4143">
            <v>0</v>
          </cell>
          <cell r="AY4143">
            <v>0</v>
          </cell>
          <cell r="AZ4143">
            <v>0</v>
          </cell>
        </row>
        <row r="4144">
          <cell r="AW4144">
            <v>0</v>
          </cell>
          <cell r="AX4144">
            <v>0</v>
          </cell>
          <cell r="AY4144">
            <v>0</v>
          </cell>
          <cell r="AZ4144">
            <v>0</v>
          </cell>
        </row>
        <row r="4145">
          <cell r="AW4145">
            <v>0</v>
          </cell>
          <cell r="AX4145">
            <v>0</v>
          </cell>
          <cell r="AY4145">
            <v>0</v>
          </cell>
          <cell r="AZ4145">
            <v>0</v>
          </cell>
        </row>
        <row r="4146">
          <cell r="AW4146">
            <v>0</v>
          </cell>
          <cell r="AX4146">
            <v>0</v>
          </cell>
          <cell r="AY4146">
            <v>0</v>
          </cell>
          <cell r="AZ4146">
            <v>0</v>
          </cell>
        </row>
        <row r="4147">
          <cell r="AW4147">
            <v>0</v>
          </cell>
          <cell r="AX4147">
            <v>0</v>
          </cell>
          <cell r="AY4147">
            <v>0</v>
          </cell>
          <cell r="AZ4147">
            <v>0</v>
          </cell>
        </row>
        <row r="4148">
          <cell r="AW4148">
            <v>0</v>
          </cell>
          <cell r="AX4148">
            <v>0</v>
          </cell>
          <cell r="AY4148">
            <v>0</v>
          </cell>
          <cell r="AZ4148">
            <v>0</v>
          </cell>
        </row>
        <row r="4149">
          <cell r="AW4149">
            <v>0</v>
          </cell>
          <cell r="AX4149">
            <v>0</v>
          </cell>
          <cell r="AY4149">
            <v>0</v>
          </cell>
          <cell r="AZ4149">
            <v>0</v>
          </cell>
        </row>
        <row r="4150">
          <cell r="AW4150">
            <v>0</v>
          </cell>
          <cell r="AX4150">
            <v>0</v>
          </cell>
          <cell r="AY4150">
            <v>0</v>
          </cell>
          <cell r="AZ4150">
            <v>0</v>
          </cell>
        </row>
        <row r="4151">
          <cell r="AW4151">
            <v>0</v>
          </cell>
          <cell r="AX4151">
            <v>0</v>
          </cell>
          <cell r="AY4151">
            <v>0</v>
          </cell>
          <cell r="AZ4151">
            <v>0</v>
          </cell>
        </row>
        <row r="4152">
          <cell r="AW4152">
            <v>0</v>
          </cell>
          <cell r="AX4152">
            <v>0</v>
          </cell>
          <cell r="AY4152">
            <v>0</v>
          </cell>
          <cell r="AZ4152">
            <v>0</v>
          </cell>
        </row>
        <row r="4153">
          <cell r="AW4153">
            <v>0</v>
          </cell>
          <cell r="AX4153">
            <v>0</v>
          </cell>
          <cell r="AY4153">
            <v>0</v>
          </cell>
          <cell r="AZ4153">
            <v>0</v>
          </cell>
        </row>
        <row r="4154">
          <cell r="AW4154">
            <v>0</v>
          </cell>
          <cell r="AX4154">
            <v>0</v>
          </cell>
          <cell r="AY4154">
            <v>0</v>
          </cell>
          <cell r="AZ4154">
            <v>0</v>
          </cell>
        </row>
        <row r="4155">
          <cell r="AW4155">
            <v>0</v>
          </cell>
          <cell r="AX4155">
            <v>0</v>
          </cell>
          <cell r="AY4155">
            <v>0</v>
          </cell>
          <cell r="AZ4155">
            <v>0</v>
          </cell>
        </row>
        <row r="4156">
          <cell r="AW4156">
            <v>0</v>
          </cell>
          <cell r="AX4156">
            <v>0</v>
          </cell>
          <cell r="AY4156">
            <v>0</v>
          </cell>
          <cell r="AZ4156">
            <v>0</v>
          </cell>
        </row>
        <row r="4157">
          <cell r="AW4157">
            <v>0</v>
          </cell>
          <cell r="AX4157">
            <v>0</v>
          </cell>
          <cell r="AY4157">
            <v>0</v>
          </cell>
          <cell r="AZ4157">
            <v>0</v>
          </cell>
        </row>
        <row r="4158">
          <cell r="AW4158">
            <v>0</v>
          </cell>
          <cell r="AX4158">
            <v>0</v>
          </cell>
          <cell r="AY4158">
            <v>0</v>
          </cell>
          <cell r="AZ4158">
            <v>0</v>
          </cell>
        </row>
        <row r="4159">
          <cell r="AW4159">
            <v>0</v>
          </cell>
          <cell r="AX4159">
            <v>0</v>
          </cell>
          <cell r="AY4159">
            <v>0</v>
          </cell>
          <cell r="AZ4159">
            <v>0</v>
          </cell>
        </row>
        <row r="4160">
          <cell r="AW4160">
            <v>0</v>
          </cell>
          <cell r="AX4160">
            <v>0</v>
          </cell>
          <cell r="AY4160">
            <v>0</v>
          </cell>
          <cell r="AZ4160">
            <v>0</v>
          </cell>
        </row>
        <row r="4161">
          <cell r="AW4161">
            <v>0</v>
          </cell>
          <cell r="AX4161">
            <v>0</v>
          </cell>
          <cell r="AY4161">
            <v>0</v>
          </cell>
          <cell r="AZ4161">
            <v>0</v>
          </cell>
        </row>
        <row r="4162">
          <cell r="AW4162">
            <v>0</v>
          </cell>
          <cell r="AX4162">
            <v>0</v>
          </cell>
          <cell r="AY4162">
            <v>0</v>
          </cell>
          <cell r="AZ4162">
            <v>0</v>
          </cell>
        </row>
        <row r="4163">
          <cell r="AW4163">
            <v>0</v>
          </cell>
          <cell r="AX4163">
            <v>0</v>
          </cell>
          <cell r="AY4163">
            <v>0</v>
          </cell>
          <cell r="AZ4163">
            <v>0</v>
          </cell>
        </row>
        <row r="4164">
          <cell r="AW4164">
            <v>0</v>
          </cell>
          <cell r="AX4164">
            <v>0</v>
          </cell>
          <cell r="AY4164">
            <v>0</v>
          </cell>
          <cell r="AZ4164">
            <v>0</v>
          </cell>
        </row>
        <row r="4165">
          <cell r="AW4165">
            <v>0</v>
          </cell>
          <cell r="AX4165">
            <v>0</v>
          </cell>
          <cell r="AY4165">
            <v>0</v>
          </cell>
          <cell r="AZ4165">
            <v>0</v>
          </cell>
        </row>
        <row r="4166">
          <cell r="AW4166">
            <v>0</v>
          </cell>
          <cell r="AX4166">
            <v>0</v>
          </cell>
          <cell r="AY4166">
            <v>0</v>
          </cell>
          <cell r="AZ4166">
            <v>0</v>
          </cell>
        </row>
        <row r="4167">
          <cell r="AW4167">
            <v>0</v>
          </cell>
          <cell r="AX4167">
            <v>0</v>
          </cell>
          <cell r="AY4167">
            <v>0</v>
          </cell>
          <cell r="AZ4167">
            <v>0</v>
          </cell>
        </row>
        <row r="4168">
          <cell r="AW4168">
            <v>0</v>
          </cell>
          <cell r="AX4168">
            <v>0</v>
          </cell>
          <cell r="AY4168">
            <v>0</v>
          </cell>
          <cell r="AZ4168">
            <v>0</v>
          </cell>
        </row>
        <row r="4169">
          <cell r="AW4169">
            <v>0</v>
          </cell>
          <cell r="AX4169">
            <v>0</v>
          </cell>
          <cell r="AY4169">
            <v>0</v>
          </cell>
          <cell r="AZ4169">
            <v>0</v>
          </cell>
        </row>
        <row r="4170">
          <cell r="AW4170">
            <v>0</v>
          </cell>
          <cell r="AX4170">
            <v>0</v>
          </cell>
          <cell r="AY4170">
            <v>0</v>
          </cell>
          <cell r="AZ4170">
            <v>0</v>
          </cell>
        </row>
        <row r="4171">
          <cell r="AW4171">
            <v>0</v>
          </cell>
          <cell r="AX4171">
            <v>0</v>
          </cell>
          <cell r="AY4171">
            <v>0</v>
          </cell>
          <cell r="AZ4171">
            <v>0</v>
          </cell>
        </row>
        <row r="4172">
          <cell r="AW4172">
            <v>0</v>
          </cell>
          <cell r="AX4172">
            <v>0</v>
          </cell>
          <cell r="AY4172">
            <v>0</v>
          </cell>
          <cell r="AZ4172">
            <v>0</v>
          </cell>
        </row>
        <row r="4173">
          <cell r="AW4173">
            <v>0</v>
          </cell>
          <cell r="AX4173">
            <v>0</v>
          </cell>
          <cell r="AY4173">
            <v>0</v>
          </cell>
          <cell r="AZ4173">
            <v>0</v>
          </cell>
        </row>
        <row r="4174">
          <cell r="AW4174">
            <v>0</v>
          </cell>
          <cell r="AX4174">
            <v>0</v>
          </cell>
          <cell r="AY4174">
            <v>0</v>
          </cell>
          <cell r="AZ4174">
            <v>0</v>
          </cell>
        </row>
        <row r="4175">
          <cell r="AW4175">
            <v>0</v>
          </cell>
          <cell r="AX4175">
            <v>0</v>
          </cell>
          <cell r="AY4175">
            <v>0</v>
          </cell>
          <cell r="AZ4175">
            <v>0</v>
          </cell>
        </row>
        <row r="4176">
          <cell r="AW4176">
            <v>0</v>
          </cell>
          <cell r="AX4176">
            <v>0</v>
          </cell>
          <cell r="AY4176">
            <v>0</v>
          </cell>
          <cell r="AZ4176">
            <v>0</v>
          </cell>
        </row>
        <row r="4177">
          <cell r="AW4177">
            <v>0</v>
          </cell>
          <cell r="AX4177">
            <v>0</v>
          </cell>
          <cell r="AY4177">
            <v>0</v>
          </cell>
          <cell r="AZ4177">
            <v>0</v>
          </cell>
        </row>
        <row r="4178">
          <cell r="AW4178">
            <v>0</v>
          </cell>
          <cell r="AX4178">
            <v>0</v>
          </cell>
          <cell r="AY4178">
            <v>0</v>
          </cell>
          <cell r="AZ4178">
            <v>0</v>
          </cell>
        </row>
        <row r="4179">
          <cell r="AW4179">
            <v>0</v>
          </cell>
          <cell r="AX4179">
            <v>0</v>
          </cell>
          <cell r="AY4179">
            <v>0</v>
          </cell>
          <cell r="AZ4179">
            <v>0</v>
          </cell>
        </row>
        <row r="4180">
          <cell r="AW4180">
            <v>0</v>
          </cell>
          <cell r="AX4180">
            <v>0</v>
          </cell>
          <cell r="AY4180">
            <v>0</v>
          </cell>
          <cell r="AZ4180">
            <v>0</v>
          </cell>
        </row>
        <row r="4181">
          <cell r="AW4181">
            <v>0</v>
          </cell>
          <cell r="AX4181">
            <v>0</v>
          </cell>
          <cell r="AY4181">
            <v>0</v>
          </cell>
          <cell r="AZ4181">
            <v>0</v>
          </cell>
        </row>
        <row r="4182">
          <cell r="AW4182">
            <v>0</v>
          </cell>
          <cell r="AX4182">
            <v>0</v>
          </cell>
          <cell r="AY4182">
            <v>0</v>
          </cell>
          <cell r="AZ4182">
            <v>0</v>
          </cell>
        </row>
        <row r="4183">
          <cell r="AW4183">
            <v>0</v>
          </cell>
          <cell r="AX4183">
            <v>0</v>
          </cell>
          <cell r="AY4183">
            <v>0</v>
          </cell>
          <cell r="AZ4183">
            <v>0</v>
          </cell>
        </row>
        <row r="4184">
          <cell r="AW4184">
            <v>0</v>
          </cell>
          <cell r="AX4184">
            <v>0</v>
          </cell>
          <cell r="AY4184">
            <v>0</v>
          </cell>
          <cell r="AZ4184">
            <v>0</v>
          </cell>
        </row>
        <row r="4185">
          <cell r="AW4185">
            <v>0</v>
          </cell>
          <cell r="AX4185">
            <v>0</v>
          </cell>
          <cell r="AY4185">
            <v>0</v>
          </cell>
          <cell r="AZ4185">
            <v>0</v>
          </cell>
        </row>
        <row r="4186">
          <cell r="AW4186">
            <v>0</v>
          </cell>
          <cell r="AX4186">
            <v>0</v>
          </cell>
          <cell r="AY4186">
            <v>0</v>
          </cell>
          <cell r="AZ4186">
            <v>0</v>
          </cell>
        </row>
        <row r="4187">
          <cell r="AW4187">
            <v>0</v>
          </cell>
          <cell r="AX4187">
            <v>0</v>
          </cell>
          <cell r="AY4187">
            <v>0</v>
          </cell>
          <cell r="AZ4187">
            <v>0</v>
          </cell>
        </row>
        <row r="4188">
          <cell r="AW4188">
            <v>0</v>
          </cell>
          <cell r="AX4188">
            <v>0</v>
          </cell>
          <cell r="AY4188">
            <v>0</v>
          </cell>
          <cell r="AZ4188">
            <v>0</v>
          </cell>
        </row>
        <row r="4189">
          <cell r="AW4189">
            <v>0</v>
          </cell>
          <cell r="AX4189">
            <v>0</v>
          </cell>
          <cell r="AY4189">
            <v>0</v>
          </cell>
          <cell r="AZ4189">
            <v>0</v>
          </cell>
        </row>
        <row r="4190">
          <cell r="AW4190">
            <v>0</v>
          </cell>
          <cell r="AX4190">
            <v>0</v>
          </cell>
          <cell r="AY4190">
            <v>0</v>
          </cell>
          <cell r="AZ4190">
            <v>0</v>
          </cell>
        </row>
        <row r="4191">
          <cell r="AW4191">
            <v>0</v>
          </cell>
          <cell r="AX4191">
            <v>0</v>
          </cell>
          <cell r="AY4191">
            <v>0</v>
          </cell>
          <cell r="AZ4191">
            <v>0</v>
          </cell>
        </row>
        <row r="4192">
          <cell r="AW4192">
            <v>0</v>
          </cell>
          <cell r="AX4192">
            <v>0</v>
          </cell>
          <cell r="AY4192">
            <v>0</v>
          </cell>
          <cell r="AZ4192">
            <v>0</v>
          </cell>
        </row>
        <row r="4193">
          <cell r="AW4193">
            <v>0</v>
          </cell>
          <cell r="AX4193">
            <v>0</v>
          </cell>
          <cell r="AY4193">
            <v>0</v>
          </cell>
          <cell r="AZ4193">
            <v>0</v>
          </cell>
        </row>
        <row r="4194">
          <cell r="AW4194">
            <v>0</v>
          </cell>
          <cell r="AX4194">
            <v>0</v>
          </cell>
          <cell r="AY4194">
            <v>0</v>
          </cell>
          <cell r="AZ4194">
            <v>0</v>
          </cell>
        </row>
        <row r="4195">
          <cell r="AW4195">
            <v>0</v>
          </cell>
          <cell r="AX4195">
            <v>0</v>
          </cell>
          <cell r="AY4195">
            <v>0</v>
          </cell>
          <cell r="AZ4195">
            <v>0</v>
          </cell>
        </row>
        <row r="4196">
          <cell r="AW4196">
            <v>0</v>
          </cell>
          <cell r="AX4196">
            <v>0</v>
          </cell>
          <cell r="AY4196">
            <v>0</v>
          </cell>
          <cell r="AZ4196">
            <v>0</v>
          </cell>
        </row>
        <row r="4197">
          <cell r="AW4197">
            <v>0</v>
          </cell>
          <cell r="AX4197">
            <v>0</v>
          </cell>
          <cell r="AY4197">
            <v>0</v>
          </cell>
          <cell r="AZ4197">
            <v>0</v>
          </cell>
        </row>
        <row r="4198">
          <cell r="AW4198">
            <v>0</v>
          </cell>
          <cell r="AX4198">
            <v>0</v>
          </cell>
          <cell r="AY4198">
            <v>0</v>
          </cell>
          <cell r="AZ4198">
            <v>0</v>
          </cell>
        </row>
        <row r="4199">
          <cell r="AW4199">
            <v>0</v>
          </cell>
          <cell r="AX4199">
            <v>0</v>
          </cell>
          <cell r="AY4199">
            <v>0</v>
          </cell>
          <cell r="AZ4199">
            <v>0</v>
          </cell>
        </row>
        <row r="4200">
          <cell r="AW4200">
            <v>0</v>
          </cell>
          <cell r="AX4200">
            <v>0</v>
          </cell>
          <cell r="AY4200">
            <v>0</v>
          </cell>
          <cell r="AZ4200">
            <v>0</v>
          </cell>
        </row>
        <row r="4201">
          <cell r="AW4201">
            <v>0</v>
          </cell>
          <cell r="AX4201">
            <v>0</v>
          </cell>
          <cell r="AY4201">
            <v>0</v>
          </cell>
          <cell r="AZ4201">
            <v>0</v>
          </cell>
        </row>
        <row r="4202">
          <cell r="AW4202">
            <v>0</v>
          </cell>
          <cell r="AX4202">
            <v>0</v>
          </cell>
          <cell r="AY4202">
            <v>0</v>
          </cell>
          <cell r="AZ4202">
            <v>0</v>
          </cell>
        </row>
        <row r="4203">
          <cell r="AW4203">
            <v>0</v>
          </cell>
          <cell r="AX4203">
            <v>0</v>
          </cell>
          <cell r="AY4203">
            <v>0</v>
          </cell>
          <cell r="AZ4203">
            <v>0</v>
          </cell>
        </row>
        <row r="4204">
          <cell r="AW4204">
            <v>0</v>
          </cell>
          <cell r="AX4204">
            <v>0</v>
          </cell>
          <cell r="AY4204">
            <v>0</v>
          </cell>
          <cell r="AZ4204">
            <v>0</v>
          </cell>
        </row>
        <row r="4205">
          <cell r="AW4205">
            <v>0</v>
          </cell>
          <cell r="AX4205">
            <v>0</v>
          </cell>
          <cell r="AY4205">
            <v>0</v>
          </cell>
          <cell r="AZ4205">
            <v>0</v>
          </cell>
        </row>
        <row r="4206">
          <cell r="AW4206">
            <v>0</v>
          </cell>
          <cell r="AX4206">
            <v>0</v>
          </cell>
          <cell r="AY4206">
            <v>0</v>
          </cell>
          <cell r="AZ4206">
            <v>0</v>
          </cell>
        </row>
        <row r="4207">
          <cell r="AW4207">
            <v>0</v>
          </cell>
          <cell r="AX4207">
            <v>0</v>
          </cell>
          <cell r="AY4207">
            <v>0</v>
          </cell>
          <cell r="AZ4207">
            <v>0</v>
          </cell>
        </row>
        <row r="4208">
          <cell r="AW4208">
            <v>0</v>
          </cell>
          <cell r="AX4208">
            <v>0</v>
          </cell>
          <cell r="AY4208">
            <v>0</v>
          </cell>
          <cell r="AZ4208">
            <v>0</v>
          </cell>
        </row>
        <row r="4209">
          <cell r="AW4209">
            <v>0</v>
          </cell>
          <cell r="AX4209">
            <v>0</v>
          </cell>
          <cell r="AY4209">
            <v>0</v>
          </cell>
          <cell r="AZ4209">
            <v>0</v>
          </cell>
        </row>
        <row r="4210">
          <cell r="AW4210">
            <v>0</v>
          </cell>
          <cell r="AX4210">
            <v>0</v>
          </cell>
          <cell r="AY4210">
            <v>0</v>
          </cell>
          <cell r="AZ4210">
            <v>0</v>
          </cell>
        </row>
        <row r="4211">
          <cell r="AW4211">
            <v>0</v>
          </cell>
          <cell r="AX4211">
            <v>0</v>
          </cell>
          <cell r="AY4211">
            <v>0</v>
          </cell>
          <cell r="AZ4211">
            <v>0</v>
          </cell>
        </row>
        <row r="4212">
          <cell r="AW4212">
            <v>0</v>
          </cell>
          <cell r="AX4212">
            <v>0</v>
          </cell>
          <cell r="AY4212">
            <v>0</v>
          </cell>
          <cell r="AZ4212">
            <v>0</v>
          </cell>
        </row>
        <row r="4213">
          <cell r="AW4213">
            <v>0</v>
          </cell>
          <cell r="AX4213">
            <v>0</v>
          </cell>
          <cell r="AY4213">
            <v>0</v>
          </cell>
          <cell r="AZ4213">
            <v>0</v>
          </cell>
        </row>
        <row r="4214">
          <cell r="AW4214">
            <v>0</v>
          </cell>
          <cell r="AX4214">
            <v>0</v>
          </cell>
          <cell r="AY4214">
            <v>0</v>
          </cell>
          <cell r="AZ4214">
            <v>0</v>
          </cell>
        </row>
        <row r="4215">
          <cell r="AW4215">
            <v>0</v>
          </cell>
          <cell r="AX4215">
            <v>0</v>
          </cell>
          <cell r="AY4215">
            <v>0</v>
          </cell>
          <cell r="AZ4215">
            <v>0</v>
          </cell>
        </row>
        <row r="4216">
          <cell r="AW4216">
            <v>0</v>
          </cell>
          <cell r="AX4216">
            <v>0</v>
          </cell>
          <cell r="AY4216">
            <v>0</v>
          </cell>
          <cell r="AZ4216">
            <v>0</v>
          </cell>
        </row>
        <row r="4217">
          <cell r="AW4217">
            <v>0</v>
          </cell>
          <cell r="AX4217">
            <v>0</v>
          </cell>
          <cell r="AY4217">
            <v>0</v>
          </cell>
          <cell r="AZ4217">
            <v>0</v>
          </cell>
        </row>
        <row r="4218">
          <cell r="AW4218">
            <v>0</v>
          </cell>
          <cell r="AX4218">
            <v>0</v>
          </cell>
          <cell r="AY4218">
            <v>0</v>
          </cell>
          <cell r="AZ4218">
            <v>0</v>
          </cell>
        </row>
        <row r="4219">
          <cell r="AW4219">
            <v>0</v>
          </cell>
          <cell r="AX4219">
            <v>0</v>
          </cell>
          <cell r="AY4219">
            <v>0</v>
          </cell>
          <cell r="AZ4219">
            <v>0</v>
          </cell>
        </row>
        <row r="4220">
          <cell r="AW4220">
            <v>0</v>
          </cell>
          <cell r="AX4220">
            <v>0</v>
          </cell>
          <cell r="AY4220">
            <v>0</v>
          </cell>
          <cell r="AZ4220">
            <v>0</v>
          </cell>
        </row>
        <row r="4221">
          <cell r="AW4221">
            <v>0</v>
          </cell>
          <cell r="AX4221">
            <v>0</v>
          </cell>
          <cell r="AY4221">
            <v>0</v>
          </cell>
          <cell r="AZ4221">
            <v>0</v>
          </cell>
        </row>
        <row r="4222">
          <cell r="AW4222">
            <v>0</v>
          </cell>
          <cell r="AX4222">
            <v>0</v>
          </cell>
          <cell r="AY4222">
            <v>0</v>
          </cell>
          <cell r="AZ4222">
            <v>0</v>
          </cell>
        </row>
        <row r="4223">
          <cell r="AW4223">
            <v>0</v>
          </cell>
          <cell r="AX4223">
            <v>0</v>
          </cell>
          <cell r="AY4223">
            <v>0</v>
          </cell>
          <cell r="AZ4223">
            <v>0</v>
          </cell>
        </row>
        <row r="4224">
          <cell r="AW4224">
            <v>0</v>
          </cell>
          <cell r="AX4224">
            <v>0</v>
          </cell>
          <cell r="AY4224">
            <v>0</v>
          </cell>
          <cell r="AZ4224">
            <v>0</v>
          </cell>
        </row>
        <row r="4225">
          <cell r="AW4225">
            <v>0</v>
          </cell>
          <cell r="AX4225">
            <v>0</v>
          </cell>
          <cell r="AY4225">
            <v>0</v>
          </cell>
          <cell r="AZ4225">
            <v>0</v>
          </cell>
        </row>
        <row r="4226">
          <cell r="AW4226">
            <v>0</v>
          </cell>
          <cell r="AX4226">
            <v>0</v>
          </cell>
          <cell r="AY4226">
            <v>0</v>
          </cell>
          <cell r="AZ4226">
            <v>0</v>
          </cell>
        </row>
        <row r="4227">
          <cell r="AW4227">
            <v>0</v>
          </cell>
          <cell r="AX4227">
            <v>0</v>
          </cell>
          <cell r="AY4227">
            <v>0</v>
          </cell>
          <cell r="AZ4227">
            <v>0</v>
          </cell>
        </row>
        <row r="4228">
          <cell r="AW4228">
            <v>0</v>
          </cell>
          <cell r="AX4228">
            <v>0</v>
          </cell>
          <cell r="AY4228">
            <v>0</v>
          </cell>
          <cell r="AZ4228">
            <v>0</v>
          </cell>
        </row>
        <row r="4229">
          <cell r="AW4229">
            <v>0</v>
          </cell>
          <cell r="AX4229">
            <v>0</v>
          </cell>
          <cell r="AY4229">
            <v>0</v>
          </cell>
          <cell r="AZ4229">
            <v>0</v>
          </cell>
        </row>
        <row r="4230">
          <cell r="AW4230">
            <v>0</v>
          </cell>
          <cell r="AX4230">
            <v>0</v>
          </cell>
          <cell r="AY4230">
            <v>0</v>
          </cell>
          <cell r="AZ4230">
            <v>0</v>
          </cell>
        </row>
        <row r="4231">
          <cell r="AW4231">
            <v>0</v>
          </cell>
          <cell r="AX4231">
            <v>0</v>
          </cell>
          <cell r="AY4231">
            <v>0</v>
          </cell>
          <cell r="AZ4231">
            <v>0</v>
          </cell>
        </row>
        <row r="4232">
          <cell r="AW4232">
            <v>0</v>
          </cell>
          <cell r="AX4232">
            <v>0</v>
          </cell>
          <cell r="AY4232">
            <v>0</v>
          </cell>
          <cell r="AZ4232">
            <v>0</v>
          </cell>
        </row>
        <row r="4233">
          <cell r="AW4233">
            <v>0</v>
          </cell>
          <cell r="AX4233">
            <v>0</v>
          </cell>
          <cell r="AY4233">
            <v>0</v>
          </cell>
          <cell r="AZ4233">
            <v>0</v>
          </cell>
        </row>
        <row r="4234">
          <cell r="AW4234">
            <v>0</v>
          </cell>
          <cell r="AX4234">
            <v>0</v>
          </cell>
          <cell r="AY4234">
            <v>0</v>
          </cell>
          <cell r="AZ4234">
            <v>0</v>
          </cell>
        </row>
        <row r="4235">
          <cell r="AW4235">
            <v>0</v>
          </cell>
          <cell r="AX4235">
            <v>0</v>
          </cell>
          <cell r="AY4235">
            <v>0</v>
          </cell>
          <cell r="AZ4235">
            <v>0</v>
          </cell>
        </row>
        <row r="4236">
          <cell r="AW4236">
            <v>0</v>
          </cell>
          <cell r="AX4236">
            <v>0</v>
          </cell>
          <cell r="AY4236">
            <v>0</v>
          </cell>
          <cell r="AZ4236">
            <v>0</v>
          </cell>
        </row>
        <row r="4237">
          <cell r="AW4237">
            <v>0</v>
          </cell>
          <cell r="AX4237">
            <v>0</v>
          </cell>
          <cell r="AY4237">
            <v>0</v>
          </cell>
          <cell r="AZ4237">
            <v>0</v>
          </cell>
        </row>
        <row r="4238">
          <cell r="AW4238">
            <v>0</v>
          </cell>
          <cell r="AX4238">
            <v>0</v>
          </cell>
          <cell r="AY4238">
            <v>0</v>
          </cell>
          <cell r="AZ4238">
            <v>0</v>
          </cell>
        </row>
        <row r="4239">
          <cell r="AW4239">
            <v>0</v>
          </cell>
          <cell r="AX4239">
            <v>0</v>
          </cell>
          <cell r="AY4239">
            <v>0</v>
          </cell>
          <cell r="AZ4239">
            <v>0</v>
          </cell>
        </row>
        <row r="4240">
          <cell r="AW4240">
            <v>0</v>
          </cell>
          <cell r="AX4240">
            <v>0</v>
          </cell>
          <cell r="AY4240">
            <v>0</v>
          </cell>
          <cell r="AZ4240">
            <v>0</v>
          </cell>
        </row>
        <row r="4241">
          <cell r="AW4241">
            <v>0</v>
          </cell>
          <cell r="AX4241">
            <v>0</v>
          </cell>
          <cell r="AY4241">
            <v>0</v>
          </cell>
          <cell r="AZ4241">
            <v>0</v>
          </cell>
        </row>
        <row r="4242">
          <cell r="AW4242">
            <v>0</v>
          </cell>
          <cell r="AX4242">
            <v>0</v>
          </cell>
          <cell r="AY4242">
            <v>0</v>
          </cell>
          <cell r="AZ4242">
            <v>0</v>
          </cell>
        </row>
        <row r="4243">
          <cell r="AW4243">
            <v>0</v>
          </cell>
          <cell r="AX4243">
            <v>0</v>
          </cell>
          <cell r="AY4243">
            <v>0</v>
          </cell>
          <cell r="AZ4243">
            <v>0</v>
          </cell>
        </row>
        <row r="4244">
          <cell r="AW4244">
            <v>0</v>
          </cell>
          <cell r="AX4244">
            <v>0</v>
          </cell>
          <cell r="AY4244">
            <v>0</v>
          </cell>
          <cell r="AZ4244">
            <v>0</v>
          </cell>
        </row>
        <row r="4245">
          <cell r="AW4245">
            <v>0</v>
          </cell>
          <cell r="AX4245">
            <v>0</v>
          </cell>
          <cell r="AY4245">
            <v>0</v>
          </cell>
          <cell r="AZ4245">
            <v>0</v>
          </cell>
        </row>
        <row r="4246">
          <cell r="AW4246">
            <v>0</v>
          </cell>
          <cell r="AX4246">
            <v>0</v>
          </cell>
          <cell r="AY4246">
            <v>0</v>
          </cell>
          <cell r="AZ4246">
            <v>0</v>
          </cell>
        </row>
        <row r="4247">
          <cell r="AW4247">
            <v>0</v>
          </cell>
          <cell r="AX4247">
            <v>0</v>
          </cell>
          <cell r="AY4247">
            <v>0</v>
          </cell>
          <cell r="AZ4247">
            <v>0</v>
          </cell>
        </row>
        <row r="4248">
          <cell r="AW4248">
            <v>0</v>
          </cell>
          <cell r="AX4248">
            <v>0</v>
          </cell>
          <cell r="AY4248">
            <v>0</v>
          </cell>
          <cell r="AZ4248">
            <v>0</v>
          </cell>
        </row>
        <row r="4249">
          <cell r="AW4249">
            <v>0</v>
          </cell>
          <cell r="AX4249">
            <v>0</v>
          </cell>
          <cell r="AY4249">
            <v>0</v>
          </cell>
          <cell r="AZ4249">
            <v>0</v>
          </cell>
        </row>
        <row r="4250">
          <cell r="AW4250">
            <v>0</v>
          </cell>
          <cell r="AX4250">
            <v>0</v>
          </cell>
          <cell r="AY4250">
            <v>0</v>
          </cell>
          <cell r="AZ4250">
            <v>0</v>
          </cell>
        </row>
        <row r="4251">
          <cell r="AW4251">
            <v>0</v>
          </cell>
          <cell r="AX4251">
            <v>0</v>
          </cell>
          <cell r="AY4251">
            <v>0</v>
          </cell>
          <cell r="AZ4251">
            <v>0</v>
          </cell>
        </row>
        <row r="4252">
          <cell r="AW4252">
            <v>0</v>
          </cell>
          <cell r="AX4252">
            <v>0</v>
          </cell>
          <cell r="AY4252">
            <v>0</v>
          </cell>
          <cell r="AZ4252">
            <v>0</v>
          </cell>
        </row>
        <row r="4253">
          <cell r="AW4253">
            <v>0</v>
          </cell>
          <cell r="AX4253">
            <v>0</v>
          </cell>
          <cell r="AY4253">
            <v>0</v>
          </cell>
          <cell r="AZ4253">
            <v>0</v>
          </cell>
        </row>
        <row r="4254">
          <cell r="AW4254">
            <v>0</v>
          </cell>
          <cell r="AX4254">
            <v>0</v>
          </cell>
          <cell r="AY4254">
            <v>0</v>
          </cell>
          <cell r="AZ4254">
            <v>0</v>
          </cell>
        </row>
        <row r="4255">
          <cell r="AW4255">
            <v>0</v>
          </cell>
          <cell r="AX4255">
            <v>0</v>
          </cell>
          <cell r="AY4255">
            <v>0</v>
          </cell>
          <cell r="AZ4255">
            <v>0</v>
          </cell>
        </row>
        <row r="4256">
          <cell r="AW4256">
            <v>0</v>
          </cell>
          <cell r="AX4256">
            <v>0</v>
          </cell>
          <cell r="AY4256">
            <v>0</v>
          </cell>
          <cell r="AZ4256">
            <v>0</v>
          </cell>
        </row>
        <row r="4257">
          <cell r="AW4257">
            <v>0</v>
          </cell>
          <cell r="AX4257">
            <v>0</v>
          </cell>
          <cell r="AY4257">
            <v>0</v>
          </cell>
          <cell r="AZ4257">
            <v>0</v>
          </cell>
        </row>
        <row r="4258">
          <cell r="AW4258">
            <v>0</v>
          </cell>
          <cell r="AX4258">
            <v>0</v>
          </cell>
          <cell r="AY4258">
            <v>0</v>
          </cell>
          <cell r="AZ4258">
            <v>0</v>
          </cell>
        </row>
        <row r="4259">
          <cell r="AW4259">
            <v>0</v>
          </cell>
          <cell r="AX4259">
            <v>0</v>
          </cell>
          <cell r="AY4259">
            <v>0</v>
          </cell>
          <cell r="AZ4259">
            <v>0</v>
          </cell>
        </row>
        <row r="4260">
          <cell r="AW4260">
            <v>0</v>
          </cell>
          <cell r="AX4260">
            <v>0</v>
          </cell>
          <cell r="AY4260">
            <v>0</v>
          </cell>
          <cell r="AZ4260">
            <v>0</v>
          </cell>
        </row>
        <row r="4261">
          <cell r="AW4261">
            <v>0</v>
          </cell>
          <cell r="AX4261">
            <v>0</v>
          </cell>
          <cell r="AY4261">
            <v>0</v>
          </cell>
          <cell r="AZ4261">
            <v>0</v>
          </cell>
        </row>
        <row r="4262">
          <cell r="AW4262">
            <v>0</v>
          </cell>
          <cell r="AX4262">
            <v>0</v>
          </cell>
          <cell r="AY4262">
            <v>0</v>
          </cell>
          <cell r="AZ4262">
            <v>0</v>
          </cell>
        </row>
        <row r="4263">
          <cell r="AW4263">
            <v>0</v>
          </cell>
          <cell r="AX4263">
            <v>0</v>
          </cell>
          <cell r="AY4263">
            <v>0</v>
          </cell>
          <cell r="AZ4263">
            <v>0</v>
          </cell>
        </row>
        <row r="4264">
          <cell r="AW4264">
            <v>0</v>
          </cell>
          <cell r="AX4264">
            <v>0</v>
          </cell>
          <cell r="AY4264">
            <v>0</v>
          </cell>
          <cell r="AZ4264">
            <v>0</v>
          </cell>
        </row>
        <row r="4265">
          <cell r="AW4265">
            <v>0</v>
          </cell>
          <cell r="AX4265">
            <v>0</v>
          </cell>
          <cell r="AY4265">
            <v>0</v>
          </cell>
          <cell r="AZ4265">
            <v>0</v>
          </cell>
        </row>
        <row r="4266">
          <cell r="AW4266">
            <v>0</v>
          </cell>
          <cell r="AX4266">
            <v>0</v>
          </cell>
          <cell r="AY4266">
            <v>0</v>
          </cell>
          <cell r="AZ4266">
            <v>0</v>
          </cell>
        </row>
        <row r="4267">
          <cell r="AW4267">
            <v>0</v>
          </cell>
          <cell r="AX4267">
            <v>0</v>
          </cell>
          <cell r="AY4267">
            <v>0</v>
          </cell>
          <cell r="AZ4267">
            <v>0</v>
          </cell>
        </row>
        <row r="4268">
          <cell r="AW4268">
            <v>0</v>
          </cell>
          <cell r="AX4268">
            <v>0</v>
          </cell>
          <cell r="AY4268">
            <v>0</v>
          </cell>
          <cell r="AZ4268">
            <v>0</v>
          </cell>
        </row>
        <row r="4269">
          <cell r="AW4269">
            <v>0</v>
          </cell>
          <cell r="AX4269">
            <v>0</v>
          </cell>
          <cell r="AY4269">
            <v>0</v>
          </cell>
          <cell r="AZ4269">
            <v>0</v>
          </cell>
        </row>
        <row r="4270">
          <cell r="AW4270">
            <v>0</v>
          </cell>
          <cell r="AX4270">
            <v>0</v>
          </cell>
          <cell r="AY4270">
            <v>0</v>
          </cell>
          <cell r="AZ4270">
            <v>0</v>
          </cell>
        </row>
        <row r="4271">
          <cell r="AW4271">
            <v>0</v>
          </cell>
          <cell r="AX4271">
            <v>0</v>
          </cell>
          <cell r="AY4271">
            <v>0</v>
          </cell>
          <cell r="AZ4271">
            <v>0</v>
          </cell>
        </row>
        <row r="4272">
          <cell r="AW4272">
            <v>0</v>
          </cell>
          <cell r="AX4272">
            <v>0</v>
          </cell>
          <cell r="AY4272">
            <v>0</v>
          </cell>
          <cell r="AZ4272">
            <v>0</v>
          </cell>
        </row>
        <row r="4273">
          <cell r="AW4273">
            <v>0</v>
          </cell>
          <cell r="AX4273">
            <v>0</v>
          </cell>
          <cell r="AY4273">
            <v>0</v>
          </cell>
          <cell r="AZ4273">
            <v>0</v>
          </cell>
        </row>
        <row r="4274">
          <cell r="AW4274">
            <v>0</v>
          </cell>
          <cell r="AX4274">
            <v>0</v>
          </cell>
          <cell r="AY4274">
            <v>0</v>
          </cell>
          <cell r="AZ4274">
            <v>0</v>
          </cell>
        </row>
        <row r="4275">
          <cell r="AW4275">
            <v>0</v>
          </cell>
          <cell r="AX4275">
            <v>0</v>
          </cell>
          <cell r="AY4275">
            <v>0</v>
          </cell>
          <cell r="AZ4275">
            <v>0</v>
          </cell>
        </row>
        <row r="4276">
          <cell r="AW4276">
            <v>0</v>
          </cell>
          <cell r="AX4276">
            <v>0</v>
          </cell>
          <cell r="AY4276">
            <v>0</v>
          </cell>
          <cell r="AZ4276">
            <v>0</v>
          </cell>
        </row>
        <row r="4277">
          <cell r="AW4277">
            <v>0</v>
          </cell>
          <cell r="AX4277">
            <v>0</v>
          </cell>
          <cell r="AY4277">
            <v>0</v>
          </cell>
          <cell r="AZ4277">
            <v>0</v>
          </cell>
        </row>
        <row r="4278">
          <cell r="AW4278">
            <v>0</v>
          </cell>
          <cell r="AX4278">
            <v>0</v>
          </cell>
          <cell r="AY4278">
            <v>0</v>
          </cell>
          <cell r="AZ4278">
            <v>0</v>
          </cell>
        </row>
        <row r="4279">
          <cell r="AW4279">
            <v>0</v>
          </cell>
          <cell r="AX4279">
            <v>0</v>
          </cell>
          <cell r="AY4279">
            <v>0</v>
          </cell>
          <cell r="AZ4279">
            <v>0</v>
          </cell>
        </row>
        <row r="4280">
          <cell r="AW4280">
            <v>0</v>
          </cell>
          <cell r="AX4280">
            <v>0</v>
          </cell>
          <cell r="AY4280">
            <v>0</v>
          </cell>
          <cell r="AZ4280">
            <v>0</v>
          </cell>
        </row>
        <row r="4281">
          <cell r="AW4281">
            <v>0</v>
          </cell>
          <cell r="AX4281">
            <v>0</v>
          </cell>
          <cell r="AY4281">
            <v>0</v>
          </cell>
          <cell r="AZ4281">
            <v>0</v>
          </cell>
        </row>
        <row r="4282">
          <cell r="AW4282">
            <v>0</v>
          </cell>
          <cell r="AX4282">
            <v>0</v>
          </cell>
          <cell r="AY4282">
            <v>0</v>
          </cell>
          <cell r="AZ4282">
            <v>0</v>
          </cell>
        </row>
        <row r="4283">
          <cell r="AW4283">
            <v>0</v>
          </cell>
          <cell r="AX4283">
            <v>0</v>
          </cell>
          <cell r="AY4283">
            <v>0</v>
          </cell>
          <cell r="AZ4283">
            <v>0</v>
          </cell>
        </row>
        <row r="4284">
          <cell r="AW4284">
            <v>0</v>
          </cell>
          <cell r="AX4284">
            <v>0</v>
          </cell>
          <cell r="AY4284">
            <v>0</v>
          </cell>
          <cell r="AZ4284">
            <v>0</v>
          </cell>
        </row>
        <row r="4285">
          <cell r="AW4285">
            <v>0</v>
          </cell>
          <cell r="AX4285">
            <v>0</v>
          </cell>
          <cell r="AY4285">
            <v>0</v>
          </cell>
          <cell r="AZ4285">
            <v>0</v>
          </cell>
        </row>
        <row r="4286">
          <cell r="AW4286">
            <v>0</v>
          </cell>
          <cell r="AX4286">
            <v>0</v>
          </cell>
          <cell r="AY4286">
            <v>0</v>
          </cell>
          <cell r="AZ4286">
            <v>0</v>
          </cell>
        </row>
        <row r="4287">
          <cell r="AW4287">
            <v>0</v>
          </cell>
          <cell r="AX4287">
            <v>0</v>
          </cell>
          <cell r="AY4287">
            <v>0</v>
          </cell>
          <cell r="AZ4287">
            <v>0</v>
          </cell>
        </row>
        <row r="4288">
          <cell r="AW4288">
            <v>0</v>
          </cell>
          <cell r="AX4288">
            <v>0</v>
          </cell>
          <cell r="AY4288">
            <v>0</v>
          </cell>
          <cell r="AZ4288">
            <v>0</v>
          </cell>
        </row>
        <row r="4289">
          <cell r="AW4289">
            <v>0</v>
          </cell>
          <cell r="AX4289">
            <v>0</v>
          </cell>
          <cell r="AY4289">
            <v>0</v>
          </cell>
          <cell r="AZ4289">
            <v>0</v>
          </cell>
        </row>
        <row r="4290">
          <cell r="AW4290">
            <v>0</v>
          </cell>
          <cell r="AX4290">
            <v>0</v>
          </cell>
          <cell r="AY4290">
            <v>0</v>
          </cell>
          <cell r="AZ4290">
            <v>0</v>
          </cell>
        </row>
        <row r="4291">
          <cell r="AW4291">
            <v>0</v>
          </cell>
          <cell r="AX4291">
            <v>0</v>
          </cell>
          <cell r="AY4291">
            <v>0</v>
          </cell>
          <cell r="AZ4291">
            <v>0</v>
          </cell>
        </row>
        <row r="4292">
          <cell r="AW4292">
            <v>0</v>
          </cell>
          <cell r="AX4292">
            <v>0</v>
          </cell>
          <cell r="AY4292">
            <v>0</v>
          </cell>
          <cell r="AZ4292">
            <v>0</v>
          </cell>
        </row>
        <row r="4293">
          <cell r="AW4293">
            <v>0</v>
          </cell>
          <cell r="AX4293">
            <v>0</v>
          </cell>
          <cell r="AY4293">
            <v>0</v>
          </cell>
          <cell r="AZ4293">
            <v>0</v>
          </cell>
        </row>
        <row r="4294">
          <cell r="AW4294">
            <v>0</v>
          </cell>
          <cell r="AX4294">
            <v>0</v>
          </cell>
          <cell r="AY4294">
            <v>0</v>
          </cell>
          <cell r="AZ4294">
            <v>0</v>
          </cell>
        </row>
        <row r="4295">
          <cell r="AW4295">
            <v>0</v>
          </cell>
          <cell r="AX4295">
            <v>0</v>
          </cell>
          <cell r="AY4295">
            <v>0</v>
          </cell>
          <cell r="AZ4295">
            <v>0</v>
          </cell>
        </row>
        <row r="4296">
          <cell r="AW4296">
            <v>0</v>
          </cell>
          <cell r="AX4296">
            <v>0</v>
          </cell>
          <cell r="AY4296">
            <v>0</v>
          </cell>
          <cell r="AZ4296">
            <v>0</v>
          </cell>
        </row>
        <row r="4297">
          <cell r="AW4297">
            <v>0</v>
          </cell>
          <cell r="AX4297">
            <v>0</v>
          </cell>
          <cell r="AY4297">
            <v>0</v>
          </cell>
          <cell r="AZ4297">
            <v>0</v>
          </cell>
        </row>
        <row r="4298">
          <cell r="AW4298">
            <v>0</v>
          </cell>
          <cell r="AX4298">
            <v>0</v>
          </cell>
          <cell r="AY4298">
            <v>0</v>
          </cell>
          <cell r="AZ4298">
            <v>0</v>
          </cell>
        </row>
        <row r="4299">
          <cell r="AW4299">
            <v>0</v>
          </cell>
          <cell r="AX4299">
            <v>0</v>
          </cell>
          <cell r="AY4299">
            <v>0</v>
          </cell>
          <cell r="AZ4299">
            <v>0</v>
          </cell>
        </row>
        <row r="4300">
          <cell r="AW4300">
            <v>0</v>
          </cell>
          <cell r="AX4300">
            <v>0</v>
          </cell>
          <cell r="AY4300">
            <v>0</v>
          </cell>
          <cell r="AZ4300">
            <v>0</v>
          </cell>
        </row>
        <row r="4301">
          <cell r="AW4301">
            <v>0</v>
          </cell>
          <cell r="AX4301">
            <v>0</v>
          </cell>
          <cell r="AY4301">
            <v>0</v>
          </cell>
          <cell r="AZ4301">
            <v>0</v>
          </cell>
        </row>
        <row r="4302">
          <cell r="AW4302">
            <v>0</v>
          </cell>
          <cell r="AX4302">
            <v>0</v>
          </cell>
          <cell r="AY4302">
            <v>0</v>
          </cell>
          <cell r="AZ4302">
            <v>0</v>
          </cell>
        </row>
        <row r="4303">
          <cell r="AW4303">
            <v>0</v>
          </cell>
          <cell r="AX4303">
            <v>0</v>
          </cell>
          <cell r="AY4303">
            <v>0</v>
          </cell>
          <cell r="AZ4303">
            <v>0</v>
          </cell>
        </row>
        <row r="4304">
          <cell r="AW4304">
            <v>0</v>
          </cell>
          <cell r="AX4304">
            <v>0</v>
          </cell>
          <cell r="AY4304">
            <v>0</v>
          </cell>
          <cell r="AZ4304">
            <v>0</v>
          </cell>
        </row>
        <row r="4305">
          <cell r="AW4305">
            <v>0</v>
          </cell>
          <cell r="AX4305">
            <v>0</v>
          </cell>
          <cell r="AY4305">
            <v>0</v>
          </cell>
          <cell r="AZ4305">
            <v>0</v>
          </cell>
        </row>
        <row r="4306">
          <cell r="AW4306">
            <v>0</v>
          </cell>
          <cell r="AX4306">
            <v>0</v>
          </cell>
          <cell r="AY4306">
            <v>0</v>
          </cell>
          <cell r="AZ4306">
            <v>0</v>
          </cell>
        </row>
        <row r="4307">
          <cell r="AW4307">
            <v>0</v>
          </cell>
          <cell r="AX4307">
            <v>0</v>
          </cell>
          <cell r="AY4307">
            <v>0</v>
          </cell>
          <cell r="AZ4307">
            <v>0</v>
          </cell>
        </row>
        <row r="4308">
          <cell r="AW4308">
            <v>0</v>
          </cell>
          <cell r="AX4308">
            <v>0</v>
          </cell>
          <cell r="AY4308">
            <v>0</v>
          </cell>
          <cell r="AZ4308">
            <v>0</v>
          </cell>
        </row>
        <row r="4309">
          <cell r="AW4309">
            <v>0</v>
          </cell>
          <cell r="AX4309">
            <v>0</v>
          </cell>
          <cell r="AY4309">
            <v>0</v>
          </cell>
          <cell r="AZ4309">
            <v>0</v>
          </cell>
        </row>
        <row r="4310">
          <cell r="AW4310">
            <v>0</v>
          </cell>
          <cell r="AX4310">
            <v>0</v>
          </cell>
          <cell r="AY4310">
            <v>0</v>
          </cell>
          <cell r="AZ4310">
            <v>0</v>
          </cell>
        </row>
        <row r="4311">
          <cell r="AW4311">
            <v>0</v>
          </cell>
          <cell r="AX4311">
            <v>0</v>
          </cell>
          <cell r="AY4311">
            <v>0</v>
          </cell>
          <cell r="AZ4311">
            <v>0</v>
          </cell>
        </row>
        <row r="4312">
          <cell r="AW4312">
            <v>0</v>
          </cell>
          <cell r="AX4312">
            <v>0</v>
          </cell>
          <cell r="AY4312">
            <v>0</v>
          </cell>
          <cell r="AZ4312">
            <v>0</v>
          </cell>
        </row>
        <row r="4313">
          <cell r="AW4313">
            <v>0</v>
          </cell>
          <cell r="AX4313">
            <v>0</v>
          </cell>
          <cell r="AY4313">
            <v>0</v>
          </cell>
          <cell r="AZ4313">
            <v>0</v>
          </cell>
        </row>
        <row r="4314">
          <cell r="AW4314">
            <v>0</v>
          </cell>
          <cell r="AX4314">
            <v>0</v>
          </cell>
          <cell r="AY4314">
            <v>0</v>
          </cell>
          <cell r="AZ4314">
            <v>0</v>
          </cell>
        </row>
        <row r="4315">
          <cell r="AW4315">
            <v>0</v>
          </cell>
          <cell r="AX4315">
            <v>0</v>
          </cell>
          <cell r="AY4315">
            <v>0</v>
          </cell>
          <cell r="AZ4315">
            <v>0</v>
          </cell>
        </row>
        <row r="4316">
          <cell r="AW4316">
            <v>0</v>
          </cell>
          <cell r="AX4316">
            <v>0</v>
          </cell>
          <cell r="AY4316">
            <v>0</v>
          </cell>
          <cell r="AZ4316">
            <v>0</v>
          </cell>
        </row>
        <row r="4317">
          <cell r="AW4317">
            <v>0</v>
          </cell>
          <cell r="AX4317">
            <v>0</v>
          </cell>
          <cell r="AY4317">
            <v>0</v>
          </cell>
          <cell r="AZ4317">
            <v>0</v>
          </cell>
        </row>
        <row r="4318">
          <cell r="AW4318">
            <v>0</v>
          </cell>
          <cell r="AX4318">
            <v>0</v>
          </cell>
          <cell r="AY4318">
            <v>0</v>
          </cell>
          <cell r="AZ4318">
            <v>0</v>
          </cell>
        </row>
        <row r="4319">
          <cell r="AW4319">
            <v>0</v>
          </cell>
          <cell r="AX4319">
            <v>0</v>
          </cell>
          <cell r="AY4319">
            <v>0</v>
          </cell>
          <cell r="AZ4319">
            <v>0</v>
          </cell>
        </row>
        <row r="4320">
          <cell r="AW4320">
            <v>0</v>
          </cell>
          <cell r="AX4320">
            <v>0</v>
          </cell>
          <cell r="AY4320">
            <v>0</v>
          </cell>
          <cell r="AZ4320">
            <v>0</v>
          </cell>
        </row>
        <row r="4321">
          <cell r="AW4321">
            <v>0</v>
          </cell>
          <cell r="AX4321">
            <v>0</v>
          </cell>
          <cell r="AY4321">
            <v>0</v>
          </cell>
          <cell r="AZ4321">
            <v>0</v>
          </cell>
        </row>
        <row r="4322">
          <cell r="AW4322">
            <v>0</v>
          </cell>
          <cell r="AX4322">
            <v>0</v>
          </cell>
          <cell r="AY4322">
            <v>0</v>
          </cell>
          <cell r="AZ4322">
            <v>0</v>
          </cell>
        </row>
        <row r="4323">
          <cell r="AW4323">
            <v>0</v>
          </cell>
          <cell r="AX4323">
            <v>0</v>
          </cell>
          <cell r="AY4323">
            <v>0</v>
          </cell>
          <cell r="AZ4323">
            <v>0</v>
          </cell>
        </row>
        <row r="4324">
          <cell r="AW4324">
            <v>0</v>
          </cell>
          <cell r="AX4324">
            <v>0</v>
          </cell>
          <cell r="AY4324">
            <v>0</v>
          </cell>
          <cell r="AZ4324">
            <v>0</v>
          </cell>
        </row>
        <row r="4325">
          <cell r="AW4325">
            <v>0</v>
          </cell>
          <cell r="AX4325">
            <v>0</v>
          </cell>
          <cell r="AY4325">
            <v>0</v>
          </cell>
          <cell r="AZ4325">
            <v>0</v>
          </cell>
        </row>
        <row r="4326">
          <cell r="AW4326">
            <v>0</v>
          </cell>
          <cell r="AX4326">
            <v>0</v>
          </cell>
          <cell r="AY4326">
            <v>0</v>
          </cell>
          <cell r="AZ4326">
            <v>0</v>
          </cell>
        </row>
        <row r="4327">
          <cell r="AW4327">
            <v>0</v>
          </cell>
          <cell r="AX4327">
            <v>0</v>
          </cell>
          <cell r="AY4327">
            <v>0</v>
          </cell>
          <cell r="AZ4327">
            <v>0</v>
          </cell>
        </row>
        <row r="4328">
          <cell r="AW4328">
            <v>0</v>
          </cell>
          <cell r="AX4328">
            <v>0</v>
          </cell>
          <cell r="AY4328">
            <v>0</v>
          </cell>
          <cell r="AZ4328">
            <v>0</v>
          </cell>
        </row>
        <row r="4329">
          <cell r="AW4329">
            <v>0</v>
          </cell>
          <cell r="AX4329">
            <v>0</v>
          </cell>
          <cell r="AY4329">
            <v>0</v>
          </cell>
          <cell r="AZ4329">
            <v>0</v>
          </cell>
        </row>
        <row r="4330">
          <cell r="AW4330">
            <v>0</v>
          </cell>
          <cell r="AX4330">
            <v>0</v>
          </cell>
          <cell r="AY4330">
            <v>0</v>
          </cell>
          <cell r="AZ4330">
            <v>0</v>
          </cell>
        </row>
        <row r="4331">
          <cell r="AW4331">
            <v>0</v>
          </cell>
          <cell r="AX4331">
            <v>0</v>
          </cell>
          <cell r="AY4331">
            <v>0</v>
          </cell>
          <cell r="AZ4331">
            <v>0</v>
          </cell>
        </row>
        <row r="4332">
          <cell r="AW4332">
            <v>0</v>
          </cell>
          <cell r="AX4332">
            <v>0</v>
          </cell>
          <cell r="AY4332">
            <v>0</v>
          </cell>
          <cell r="AZ4332">
            <v>0</v>
          </cell>
        </row>
        <row r="4333">
          <cell r="AW4333">
            <v>0</v>
          </cell>
          <cell r="AX4333">
            <v>0</v>
          </cell>
          <cell r="AY4333">
            <v>0</v>
          </cell>
          <cell r="AZ4333">
            <v>0</v>
          </cell>
        </row>
        <row r="4334">
          <cell r="AW4334">
            <v>0</v>
          </cell>
          <cell r="AX4334">
            <v>0</v>
          </cell>
          <cell r="AY4334">
            <v>0</v>
          </cell>
          <cell r="AZ4334">
            <v>0</v>
          </cell>
        </row>
        <row r="4335">
          <cell r="AW4335">
            <v>0</v>
          </cell>
          <cell r="AX4335">
            <v>0</v>
          </cell>
          <cell r="AY4335">
            <v>0</v>
          </cell>
          <cell r="AZ4335">
            <v>0</v>
          </cell>
        </row>
        <row r="4336">
          <cell r="AW4336">
            <v>0</v>
          </cell>
          <cell r="AX4336">
            <v>0</v>
          </cell>
          <cell r="AY4336">
            <v>0</v>
          </cell>
          <cell r="AZ4336">
            <v>0</v>
          </cell>
        </row>
        <row r="4337">
          <cell r="AW4337">
            <v>0</v>
          </cell>
          <cell r="AX4337">
            <v>0</v>
          </cell>
          <cell r="AY4337">
            <v>0</v>
          </cell>
          <cell r="AZ4337">
            <v>0</v>
          </cell>
        </row>
        <row r="4338">
          <cell r="AW4338">
            <v>0</v>
          </cell>
          <cell r="AX4338">
            <v>0</v>
          </cell>
          <cell r="AY4338">
            <v>0</v>
          </cell>
          <cell r="AZ4338">
            <v>0</v>
          </cell>
        </row>
        <row r="4339">
          <cell r="AW4339">
            <v>0</v>
          </cell>
          <cell r="AX4339">
            <v>0</v>
          </cell>
          <cell r="AY4339">
            <v>0</v>
          </cell>
          <cell r="AZ4339">
            <v>0</v>
          </cell>
        </row>
        <row r="4340">
          <cell r="AW4340">
            <v>0</v>
          </cell>
          <cell r="AX4340">
            <v>0</v>
          </cell>
          <cell r="AY4340">
            <v>0</v>
          </cell>
          <cell r="AZ4340">
            <v>0</v>
          </cell>
        </row>
        <row r="4341">
          <cell r="AW4341">
            <v>0</v>
          </cell>
          <cell r="AX4341">
            <v>0</v>
          </cell>
          <cell r="AY4341">
            <v>0</v>
          </cell>
          <cell r="AZ4341">
            <v>0</v>
          </cell>
        </row>
        <row r="4342">
          <cell r="AW4342">
            <v>0</v>
          </cell>
          <cell r="AX4342">
            <v>0</v>
          </cell>
          <cell r="AY4342">
            <v>0</v>
          </cell>
          <cell r="AZ4342">
            <v>0</v>
          </cell>
        </row>
        <row r="4343">
          <cell r="AW4343">
            <v>0</v>
          </cell>
          <cell r="AX4343">
            <v>0</v>
          </cell>
          <cell r="AY4343">
            <v>0</v>
          </cell>
          <cell r="AZ4343">
            <v>0</v>
          </cell>
        </row>
        <row r="4344">
          <cell r="AW4344">
            <v>0</v>
          </cell>
          <cell r="AX4344">
            <v>0</v>
          </cell>
          <cell r="AY4344">
            <v>0</v>
          </cell>
          <cell r="AZ4344">
            <v>0</v>
          </cell>
        </row>
        <row r="4345">
          <cell r="AW4345">
            <v>0</v>
          </cell>
          <cell r="AX4345">
            <v>0</v>
          </cell>
          <cell r="AY4345">
            <v>0</v>
          </cell>
          <cell r="AZ4345">
            <v>0</v>
          </cell>
        </row>
        <row r="4346">
          <cell r="AW4346">
            <v>0</v>
          </cell>
          <cell r="AX4346">
            <v>0</v>
          </cell>
          <cell r="AY4346">
            <v>0</v>
          </cell>
          <cell r="AZ4346">
            <v>0</v>
          </cell>
        </row>
        <row r="4347">
          <cell r="AW4347">
            <v>0</v>
          </cell>
          <cell r="AX4347">
            <v>0</v>
          </cell>
          <cell r="AY4347">
            <v>0</v>
          </cell>
          <cell r="AZ4347">
            <v>0</v>
          </cell>
        </row>
        <row r="4348">
          <cell r="AW4348">
            <v>0</v>
          </cell>
          <cell r="AX4348">
            <v>0</v>
          </cell>
          <cell r="AY4348">
            <v>0</v>
          </cell>
          <cell r="AZ4348">
            <v>0</v>
          </cell>
        </row>
        <row r="4349">
          <cell r="AW4349">
            <v>0</v>
          </cell>
          <cell r="AX4349">
            <v>0</v>
          </cell>
          <cell r="AY4349">
            <v>0</v>
          </cell>
          <cell r="AZ4349">
            <v>0</v>
          </cell>
        </row>
        <row r="4350">
          <cell r="AW4350">
            <v>0</v>
          </cell>
          <cell r="AX4350">
            <v>0</v>
          </cell>
          <cell r="AY4350">
            <v>0</v>
          </cell>
          <cell r="AZ4350">
            <v>0</v>
          </cell>
        </row>
        <row r="4351">
          <cell r="AW4351">
            <v>0</v>
          </cell>
          <cell r="AX4351">
            <v>0</v>
          </cell>
          <cell r="AY4351">
            <v>0</v>
          </cell>
          <cell r="AZ4351">
            <v>0</v>
          </cell>
        </row>
        <row r="4352">
          <cell r="AW4352">
            <v>0</v>
          </cell>
          <cell r="AX4352">
            <v>0</v>
          </cell>
          <cell r="AY4352">
            <v>0</v>
          </cell>
          <cell r="AZ4352">
            <v>0</v>
          </cell>
        </row>
        <row r="4353">
          <cell r="AW4353">
            <v>0</v>
          </cell>
          <cell r="AX4353">
            <v>0</v>
          </cell>
          <cell r="AY4353">
            <v>0</v>
          </cell>
          <cell r="AZ4353">
            <v>0</v>
          </cell>
        </row>
        <row r="4354">
          <cell r="AW4354">
            <v>0</v>
          </cell>
          <cell r="AX4354">
            <v>0</v>
          </cell>
          <cell r="AY4354">
            <v>0</v>
          </cell>
          <cell r="AZ4354">
            <v>0</v>
          </cell>
        </row>
        <row r="4355">
          <cell r="AW4355">
            <v>0</v>
          </cell>
          <cell r="AX4355">
            <v>0</v>
          </cell>
          <cell r="AY4355">
            <v>0</v>
          </cell>
          <cell r="AZ4355">
            <v>0</v>
          </cell>
        </row>
        <row r="4356">
          <cell r="AW4356">
            <v>0</v>
          </cell>
          <cell r="AX4356">
            <v>0</v>
          </cell>
          <cell r="AY4356">
            <v>0</v>
          </cell>
          <cell r="AZ4356">
            <v>0</v>
          </cell>
        </row>
        <row r="4357">
          <cell r="AW4357">
            <v>0</v>
          </cell>
          <cell r="AX4357">
            <v>0</v>
          </cell>
          <cell r="AY4357">
            <v>0</v>
          </cell>
          <cell r="AZ4357">
            <v>0</v>
          </cell>
        </row>
        <row r="4358">
          <cell r="AW4358">
            <v>0</v>
          </cell>
          <cell r="AX4358">
            <v>0</v>
          </cell>
          <cell r="AY4358">
            <v>0</v>
          </cell>
          <cell r="AZ4358">
            <v>0</v>
          </cell>
        </row>
        <row r="4359">
          <cell r="AW4359">
            <v>0</v>
          </cell>
          <cell r="AX4359">
            <v>0</v>
          </cell>
          <cell r="AY4359">
            <v>0</v>
          </cell>
          <cell r="AZ4359">
            <v>0</v>
          </cell>
        </row>
        <row r="4360">
          <cell r="AW4360">
            <v>0</v>
          </cell>
          <cell r="AX4360">
            <v>0</v>
          </cell>
          <cell r="AY4360">
            <v>0</v>
          </cell>
          <cell r="AZ4360">
            <v>0</v>
          </cell>
        </row>
        <row r="4361">
          <cell r="AW4361">
            <v>0</v>
          </cell>
          <cell r="AX4361">
            <v>0</v>
          </cell>
          <cell r="AY4361">
            <v>0</v>
          </cell>
          <cell r="AZ4361">
            <v>0</v>
          </cell>
        </row>
        <row r="4362">
          <cell r="AW4362">
            <v>0</v>
          </cell>
          <cell r="AX4362">
            <v>0</v>
          </cell>
          <cell r="AY4362">
            <v>0</v>
          </cell>
          <cell r="AZ4362">
            <v>0</v>
          </cell>
        </row>
        <row r="4363">
          <cell r="AW4363">
            <v>0</v>
          </cell>
          <cell r="AX4363">
            <v>0</v>
          </cell>
          <cell r="AY4363">
            <v>0</v>
          </cell>
          <cell r="AZ4363">
            <v>0</v>
          </cell>
        </row>
        <row r="4364">
          <cell r="AW4364">
            <v>0</v>
          </cell>
          <cell r="AX4364">
            <v>0</v>
          </cell>
          <cell r="AY4364">
            <v>0</v>
          </cell>
          <cell r="AZ4364">
            <v>0</v>
          </cell>
        </row>
        <row r="4365">
          <cell r="AW4365">
            <v>0</v>
          </cell>
          <cell r="AX4365">
            <v>0</v>
          </cell>
          <cell r="AY4365">
            <v>0</v>
          </cell>
          <cell r="AZ4365">
            <v>0</v>
          </cell>
        </row>
        <row r="4366">
          <cell r="AW4366">
            <v>0</v>
          </cell>
          <cell r="AX4366">
            <v>0</v>
          </cell>
          <cell r="AY4366">
            <v>0</v>
          </cell>
          <cell r="AZ4366">
            <v>0</v>
          </cell>
        </row>
        <row r="4367">
          <cell r="AW4367">
            <v>0</v>
          </cell>
          <cell r="AX4367">
            <v>0</v>
          </cell>
          <cell r="AY4367">
            <v>0</v>
          </cell>
          <cell r="AZ4367">
            <v>0</v>
          </cell>
        </row>
        <row r="4368">
          <cell r="AW4368">
            <v>0</v>
          </cell>
          <cell r="AX4368">
            <v>0</v>
          </cell>
          <cell r="AY4368">
            <v>0</v>
          </cell>
          <cell r="AZ4368">
            <v>0</v>
          </cell>
        </row>
        <row r="4369">
          <cell r="AW4369">
            <v>0</v>
          </cell>
          <cell r="AX4369">
            <v>0</v>
          </cell>
          <cell r="AY4369">
            <v>0</v>
          </cell>
          <cell r="AZ4369">
            <v>0</v>
          </cell>
        </row>
        <row r="4370">
          <cell r="AW4370">
            <v>0</v>
          </cell>
          <cell r="AX4370">
            <v>0</v>
          </cell>
          <cell r="AY4370">
            <v>0</v>
          </cell>
          <cell r="AZ4370">
            <v>0</v>
          </cell>
        </row>
        <row r="4371">
          <cell r="AW4371">
            <v>0</v>
          </cell>
          <cell r="AX4371">
            <v>0</v>
          </cell>
          <cell r="AY4371">
            <v>0</v>
          </cell>
          <cell r="AZ4371">
            <v>0</v>
          </cell>
        </row>
        <row r="4372">
          <cell r="AW4372">
            <v>0</v>
          </cell>
          <cell r="AX4372">
            <v>0</v>
          </cell>
          <cell r="AY4372">
            <v>0</v>
          </cell>
          <cell r="AZ4372">
            <v>0</v>
          </cell>
        </row>
        <row r="4373">
          <cell r="AW4373">
            <v>0</v>
          </cell>
          <cell r="AX4373">
            <v>0</v>
          </cell>
          <cell r="AY4373">
            <v>0</v>
          </cell>
          <cell r="AZ4373">
            <v>0</v>
          </cell>
        </row>
        <row r="4374">
          <cell r="AW4374">
            <v>0</v>
          </cell>
          <cell r="AX4374">
            <v>0</v>
          </cell>
          <cell r="AY4374">
            <v>0</v>
          </cell>
          <cell r="AZ4374">
            <v>0</v>
          </cell>
        </row>
        <row r="4375">
          <cell r="AW4375">
            <v>0</v>
          </cell>
          <cell r="AX4375">
            <v>0</v>
          </cell>
          <cell r="AY4375">
            <v>0</v>
          </cell>
          <cell r="AZ4375">
            <v>0</v>
          </cell>
        </row>
        <row r="4376">
          <cell r="AW4376">
            <v>0</v>
          </cell>
          <cell r="AX4376">
            <v>0</v>
          </cell>
          <cell r="AY4376">
            <v>0</v>
          </cell>
          <cell r="AZ4376">
            <v>0</v>
          </cell>
        </row>
        <row r="4377">
          <cell r="AW4377">
            <v>0</v>
          </cell>
          <cell r="AX4377">
            <v>0</v>
          </cell>
          <cell r="AY4377">
            <v>0</v>
          </cell>
          <cell r="AZ4377">
            <v>0</v>
          </cell>
        </row>
        <row r="4378">
          <cell r="AW4378">
            <v>0</v>
          </cell>
          <cell r="AX4378">
            <v>0</v>
          </cell>
          <cell r="AY4378">
            <v>0</v>
          </cell>
          <cell r="AZ4378">
            <v>0</v>
          </cell>
        </row>
        <row r="4379">
          <cell r="AW4379">
            <v>0</v>
          </cell>
          <cell r="AX4379">
            <v>0</v>
          </cell>
          <cell r="AY4379">
            <v>0</v>
          </cell>
          <cell r="AZ4379">
            <v>0</v>
          </cell>
        </row>
        <row r="4380">
          <cell r="AW4380">
            <v>0</v>
          </cell>
          <cell r="AX4380">
            <v>0</v>
          </cell>
          <cell r="AY4380">
            <v>0</v>
          </cell>
          <cell r="AZ4380">
            <v>0</v>
          </cell>
        </row>
        <row r="4381">
          <cell r="AW4381">
            <v>0</v>
          </cell>
          <cell r="AX4381">
            <v>0</v>
          </cell>
          <cell r="AY4381">
            <v>0</v>
          </cell>
          <cell r="AZ4381">
            <v>0</v>
          </cell>
        </row>
        <row r="4382">
          <cell r="AW4382">
            <v>0</v>
          </cell>
          <cell r="AX4382">
            <v>0</v>
          </cell>
          <cell r="AY4382">
            <v>0</v>
          </cell>
          <cell r="AZ4382">
            <v>0</v>
          </cell>
        </row>
        <row r="4383">
          <cell r="AW4383">
            <v>0</v>
          </cell>
          <cell r="AX4383">
            <v>0</v>
          </cell>
          <cell r="AY4383">
            <v>0</v>
          </cell>
          <cell r="AZ4383">
            <v>0</v>
          </cell>
        </row>
        <row r="4384">
          <cell r="AW4384">
            <v>0</v>
          </cell>
          <cell r="AX4384">
            <v>0</v>
          </cell>
          <cell r="AY4384">
            <v>0</v>
          </cell>
          <cell r="AZ4384">
            <v>0</v>
          </cell>
        </row>
        <row r="4385">
          <cell r="AW4385">
            <v>0</v>
          </cell>
          <cell r="AX4385">
            <v>0</v>
          </cell>
          <cell r="AY4385">
            <v>0</v>
          </cell>
          <cell r="AZ4385">
            <v>0</v>
          </cell>
        </row>
        <row r="4386">
          <cell r="AW4386">
            <v>0</v>
          </cell>
          <cell r="AX4386">
            <v>0</v>
          </cell>
          <cell r="AY4386">
            <v>0</v>
          </cell>
          <cell r="AZ4386">
            <v>0</v>
          </cell>
        </row>
        <row r="4387">
          <cell r="AW4387">
            <v>0</v>
          </cell>
          <cell r="AX4387">
            <v>0</v>
          </cell>
          <cell r="AY4387">
            <v>0</v>
          </cell>
          <cell r="AZ4387">
            <v>0</v>
          </cell>
        </row>
        <row r="4388">
          <cell r="AW4388">
            <v>0</v>
          </cell>
          <cell r="AX4388">
            <v>0</v>
          </cell>
          <cell r="AY4388">
            <v>0</v>
          </cell>
          <cell r="AZ4388">
            <v>0</v>
          </cell>
        </row>
        <row r="4389">
          <cell r="AW4389">
            <v>0</v>
          </cell>
          <cell r="AX4389">
            <v>0</v>
          </cell>
          <cell r="AY4389">
            <v>0</v>
          </cell>
          <cell r="AZ4389">
            <v>0</v>
          </cell>
        </row>
        <row r="4390">
          <cell r="AW4390">
            <v>0</v>
          </cell>
          <cell r="AX4390">
            <v>0</v>
          </cell>
          <cell r="AY4390">
            <v>0</v>
          </cell>
          <cell r="AZ4390">
            <v>0</v>
          </cell>
        </row>
        <row r="4391">
          <cell r="AW4391">
            <v>0</v>
          </cell>
          <cell r="AX4391">
            <v>0</v>
          </cell>
          <cell r="AY4391">
            <v>0</v>
          </cell>
          <cell r="AZ4391">
            <v>0</v>
          </cell>
        </row>
        <row r="4392">
          <cell r="AW4392">
            <v>0</v>
          </cell>
          <cell r="AX4392">
            <v>0</v>
          </cell>
          <cell r="AY4392">
            <v>0</v>
          </cell>
          <cell r="AZ4392">
            <v>0</v>
          </cell>
        </row>
        <row r="4393">
          <cell r="AW4393">
            <v>0</v>
          </cell>
          <cell r="AX4393">
            <v>0</v>
          </cell>
          <cell r="AY4393">
            <v>0</v>
          </cell>
          <cell r="AZ4393">
            <v>0</v>
          </cell>
        </row>
        <row r="4394">
          <cell r="AW4394">
            <v>0</v>
          </cell>
          <cell r="AX4394">
            <v>0</v>
          </cell>
          <cell r="AY4394">
            <v>0</v>
          </cell>
          <cell r="AZ4394">
            <v>0</v>
          </cell>
        </row>
        <row r="4395">
          <cell r="AW4395">
            <v>0</v>
          </cell>
          <cell r="AX4395">
            <v>0</v>
          </cell>
          <cell r="AY4395">
            <v>0</v>
          </cell>
          <cell r="AZ4395">
            <v>0</v>
          </cell>
        </row>
        <row r="4396">
          <cell r="AW4396">
            <v>0</v>
          </cell>
          <cell r="AX4396">
            <v>0</v>
          </cell>
          <cell r="AY4396">
            <v>0</v>
          </cell>
          <cell r="AZ4396">
            <v>0</v>
          </cell>
        </row>
        <row r="4397">
          <cell r="AW4397">
            <v>0</v>
          </cell>
          <cell r="AX4397">
            <v>0</v>
          </cell>
          <cell r="AY4397">
            <v>0</v>
          </cell>
          <cell r="AZ4397">
            <v>0</v>
          </cell>
        </row>
        <row r="4398">
          <cell r="AW4398">
            <v>0</v>
          </cell>
          <cell r="AX4398">
            <v>0</v>
          </cell>
          <cell r="AY4398">
            <v>0</v>
          </cell>
          <cell r="AZ4398">
            <v>0</v>
          </cell>
        </row>
        <row r="4399">
          <cell r="AW4399">
            <v>0</v>
          </cell>
          <cell r="AX4399">
            <v>0</v>
          </cell>
          <cell r="AY4399">
            <v>0</v>
          </cell>
          <cell r="AZ4399">
            <v>0</v>
          </cell>
        </row>
        <row r="4400">
          <cell r="AW4400">
            <v>0</v>
          </cell>
          <cell r="AX4400">
            <v>0</v>
          </cell>
          <cell r="AY4400">
            <v>0</v>
          </cell>
          <cell r="AZ4400">
            <v>0</v>
          </cell>
        </row>
        <row r="4401">
          <cell r="AW4401">
            <v>0</v>
          </cell>
          <cell r="AX4401">
            <v>0</v>
          </cell>
          <cell r="AY4401">
            <v>0</v>
          </cell>
          <cell r="AZ4401">
            <v>0</v>
          </cell>
        </row>
        <row r="4402">
          <cell r="AW4402">
            <v>0</v>
          </cell>
          <cell r="AX4402">
            <v>0</v>
          </cell>
          <cell r="AY4402">
            <v>0</v>
          </cell>
          <cell r="AZ4402">
            <v>0</v>
          </cell>
        </row>
        <row r="4403">
          <cell r="AW4403">
            <v>0</v>
          </cell>
          <cell r="AX4403">
            <v>0</v>
          </cell>
          <cell r="AY4403">
            <v>0</v>
          </cell>
          <cell r="AZ4403">
            <v>0</v>
          </cell>
        </row>
        <row r="4404">
          <cell r="AW4404">
            <v>0</v>
          </cell>
          <cell r="AX4404">
            <v>0</v>
          </cell>
          <cell r="AY4404">
            <v>0</v>
          </cell>
          <cell r="AZ4404">
            <v>0</v>
          </cell>
        </row>
        <row r="4405">
          <cell r="AW4405">
            <v>0</v>
          </cell>
          <cell r="AX4405">
            <v>0</v>
          </cell>
          <cell r="AY4405">
            <v>0</v>
          </cell>
          <cell r="AZ4405">
            <v>0</v>
          </cell>
        </row>
        <row r="4406">
          <cell r="AW4406">
            <v>0</v>
          </cell>
          <cell r="AX4406">
            <v>0</v>
          </cell>
          <cell r="AY4406">
            <v>0</v>
          </cell>
          <cell r="AZ4406">
            <v>0</v>
          </cell>
        </row>
        <row r="4407">
          <cell r="AW4407">
            <v>0</v>
          </cell>
          <cell r="AX4407">
            <v>0</v>
          </cell>
          <cell r="AY4407">
            <v>0</v>
          </cell>
          <cell r="AZ4407">
            <v>0</v>
          </cell>
        </row>
        <row r="4408">
          <cell r="AW4408">
            <v>0</v>
          </cell>
          <cell r="AX4408">
            <v>0</v>
          </cell>
          <cell r="AY4408">
            <v>0</v>
          </cell>
          <cell r="AZ4408">
            <v>0</v>
          </cell>
        </row>
        <row r="4409">
          <cell r="AW4409">
            <v>0</v>
          </cell>
          <cell r="AX4409">
            <v>0</v>
          </cell>
          <cell r="AY4409">
            <v>0</v>
          </cell>
          <cell r="AZ4409">
            <v>0</v>
          </cell>
        </row>
        <row r="4410">
          <cell r="AW4410">
            <v>0</v>
          </cell>
          <cell r="AX4410">
            <v>0</v>
          </cell>
          <cell r="AY4410">
            <v>0</v>
          </cell>
          <cell r="AZ4410">
            <v>0</v>
          </cell>
        </row>
        <row r="4411">
          <cell r="AW4411">
            <v>0</v>
          </cell>
          <cell r="AX4411">
            <v>0</v>
          </cell>
          <cell r="AY4411">
            <v>0</v>
          </cell>
          <cell r="AZ4411">
            <v>0</v>
          </cell>
        </row>
        <row r="4412">
          <cell r="AW4412">
            <v>0</v>
          </cell>
          <cell r="AX4412">
            <v>0</v>
          </cell>
          <cell r="AY4412">
            <v>0</v>
          </cell>
          <cell r="AZ4412">
            <v>0</v>
          </cell>
        </row>
        <row r="4413">
          <cell r="AW4413">
            <v>0</v>
          </cell>
          <cell r="AX4413">
            <v>0</v>
          </cell>
          <cell r="AY4413">
            <v>0</v>
          </cell>
          <cell r="AZ4413">
            <v>0</v>
          </cell>
        </row>
        <row r="4414">
          <cell r="AW4414">
            <v>0</v>
          </cell>
          <cell r="AX4414">
            <v>0</v>
          </cell>
          <cell r="AY4414">
            <v>0</v>
          </cell>
          <cell r="AZ4414">
            <v>0</v>
          </cell>
        </row>
        <row r="4415">
          <cell r="AW4415">
            <v>0</v>
          </cell>
          <cell r="AX4415">
            <v>0</v>
          </cell>
          <cell r="AY4415">
            <v>0</v>
          </cell>
          <cell r="AZ4415">
            <v>0</v>
          </cell>
        </row>
        <row r="4416">
          <cell r="AW4416">
            <v>0</v>
          </cell>
          <cell r="AX4416">
            <v>0</v>
          </cell>
          <cell r="AY4416">
            <v>0</v>
          </cell>
          <cell r="AZ4416">
            <v>0</v>
          </cell>
        </row>
        <row r="4417">
          <cell r="AW4417">
            <v>0</v>
          </cell>
          <cell r="AX4417">
            <v>0</v>
          </cell>
          <cell r="AY4417">
            <v>0</v>
          </cell>
          <cell r="AZ4417">
            <v>0</v>
          </cell>
        </row>
        <row r="4418">
          <cell r="AW4418">
            <v>0</v>
          </cell>
          <cell r="AX4418">
            <v>0</v>
          </cell>
          <cell r="AY4418">
            <v>0</v>
          </cell>
          <cell r="AZ4418">
            <v>0</v>
          </cell>
        </row>
        <row r="4419">
          <cell r="AW4419">
            <v>0</v>
          </cell>
          <cell r="AX4419">
            <v>0</v>
          </cell>
          <cell r="AY4419">
            <v>0</v>
          </cell>
          <cell r="AZ4419">
            <v>0</v>
          </cell>
        </row>
        <row r="4420">
          <cell r="AW4420">
            <v>0</v>
          </cell>
          <cell r="AX4420">
            <v>0</v>
          </cell>
          <cell r="AY4420">
            <v>0</v>
          </cell>
          <cell r="AZ4420">
            <v>0</v>
          </cell>
        </row>
        <row r="4421">
          <cell r="AW4421">
            <v>0</v>
          </cell>
          <cell r="AX4421">
            <v>0</v>
          </cell>
          <cell r="AY4421">
            <v>0</v>
          </cell>
          <cell r="AZ4421">
            <v>0</v>
          </cell>
        </row>
        <row r="4422">
          <cell r="AW4422">
            <v>0</v>
          </cell>
          <cell r="AX4422">
            <v>0</v>
          </cell>
          <cell r="AY4422">
            <v>0</v>
          </cell>
          <cell r="AZ4422">
            <v>0</v>
          </cell>
        </row>
        <row r="4423">
          <cell r="AW4423">
            <v>0</v>
          </cell>
          <cell r="AX4423">
            <v>0</v>
          </cell>
          <cell r="AY4423">
            <v>0</v>
          </cell>
          <cell r="AZ4423">
            <v>0</v>
          </cell>
        </row>
        <row r="4424">
          <cell r="AW4424">
            <v>0</v>
          </cell>
          <cell r="AX4424">
            <v>0</v>
          </cell>
          <cell r="AY4424">
            <v>0</v>
          </cell>
          <cell r="AZ4424">
            <v>0</v>
          </cell>
        </row>
        <row r="4425">
          <cell r="AW4425">
            <v>0</v>
          </cell>
          <cell r="AX4425">
            <v>0</v>
          </cell>
          <cell r="AY4425">
            <v>0</v>
          </cell>
          <cell r="AZ4425">
            <v>0</v>
          </cell>
        </row>
        <row r="4426">
          <cell r="AW4426">
            <v>0</v>
          </cell>
          <cell r="AX4426">
            <v>0</v>
          </cell>
          <cell r="AY4426">
            <v>0</v>
          </cell>
          <cell r="AZ4426">
            <v>0</v>
          </cell>
        </row>
        <row r="4427">
          <cell r="AW4427">
            <v>0</v>
          </cell>
          <cell r="AX4427">
            <v>0</v>
          </cell>
          <cell r="AY4427">
            <v>0</v>
          </cell>
          <cell r="AZ4427">
            <v>0</v>
          </cell>
        </row>
        <row r="4428">
          <cell r="AW4428">
            <v>0</v>
          </cell>
          <cell r="AX4428">
            <v>0</v>
          </cell>
          <cell r="AY4428">
            <v>0</v>
          </cell>
          <cell r="AZ4428">
            <v>0</v>
          </cell>
        </row>
        <row r="4429">
          <cell r="AW4429">
            <v>0</v>
          </cell>
          <cell r="AX4429">
            <v>0</v>
          </cell>
          <cell r="AY4429">
            <v>0</v>
          </cell>
          <cell r="AZ4429">
            <v>0</v>
          </cell>
        </row>
        <row r="4430">
          <cell r="AW4430">
            <v>0</v>
          </cell>
          <cell r="AX4430">
            <v>0</v>
          </cell>
          <cell r="AY4430">
            <v>0</v>
          </cell>
          <cell r="AZ4430">
            <v>0</v>
          </cell>
        </row>
        <row r="4431">
          <cell r="AW4431">
            <v>0</v>
          </cell>
          <cell r="AX4431">
            <v>0</v>
          </cell>
          <cell r="AY4431">
            <v>0</v>
          </cell>
          <cell r="AZ4431">
            <v>0</v>
          </cell>
        </row>
        <row r="4432">
          <cell r="AW4432">
            <v>0</v>
          </cell>
          <cell r="AX4432">
            <v>0</v>
          </cell>
          <cell r="AY4432">
            <v>0</v>
          </cell>
          <cell r="AZ4432">
            <v>0</v>
          </cell>
        </row>
        <row r="4433">
          <cell r="AW4433">
            <v>0</v>
          </cell>
          <cell r="AX4433">
            <v>0</v>
          </cell>
          <cell r="AY4433">
            <v>0</v>
          </cell>
          <cell r="AZ4433">
            <v>0</v>
          </cell>
        </row>
        <row r="4434">
          <cell r="AW4434">
            <v>0</v>
          </cell>
          <cell r="AX4434">
            <v>0</v>
          </cell>
          <cell r="AY4434">
            <v>0</v>
          </cell>
          <cell r="AZ4434">
            <v>0</v>
          </cell>
        </row>
        <row r="4435">
          <cell r="AW4435">
            <v>0</v>
          </cell>
          <cell r="AX4435">
            <v>0</v>
          </cell>
          <cell r="AY4435">
            <v>0</v>
          </cell>
          <cell r="AZ4435">
            <v>0</v>
          </cell>
        </row>
        <row r="4436">
          <cell r="AW4436">
            <v>0</v>
          </cell>
          <cell r="AX4436">
            <v>0</v>
          </cell>
          <cell r="AY4436">
            <v>0</v>
          </cell>
          <cell r="AZ4436">
            <v>0</v>
          </cell>
        </row>
        <row r="4437">
          <cell r="AW4437">
            <v>0</v>
          </cell>
          <cell r="AX4437">
            <v>0</v>
          </cell>
          <cell r="AY4437">
            <v>0</v>
          </cell>
          <cell r="AZ4437">
            <v>0</v>
          </cell>
        </row>
        <row r="4438">
          <cell r="AW4438">
            <v>0</v>
          </cell>
          <cell r="AX4438">
            <v>0</v>
          </cell>
          <cell r="AY4438">
            <v>0</v>
          </cell>
          <cell r="AZ4438">
            <v>0</v>
          </cell>
        </row>
        <row r="4439">
          <cell r="AW4439">
            <v>0</v>
          </cell>
          <cell r="AX4439">
            <v>0</v>
          </cell>
          <cell r="AY4439">
            <v>0</v>
          </cell>
          <cell r="AZ4439">
            <v>0</v>
          </cell>
        </row>
        <row r="4440">
          <cell r="AW4440">
            <v>0</v>
          </cell>
          <cell r="AX4440">
            <v>0</v>
          </cell>
          <cell r="AY4440">
            <v>0</v>
          </cell>
          <cell r="AZ4440">
            <v>0</v>
          </cell>
        </row>
        <row r="4441">
          <cell r="AW4441">
            <v>0</v>
          </cell>
          <cell r="AX4441">
            <v>0</v>
          </cell>
          <cell r="AY4441">
            <v>0</v>
          </cell>
          <cell r="AZ4441">
            <v>0</v>
          </cell>
        </row>
        <row r="4442">
          <cell r="AW4442">
            <v>0</v>
          </cell>
          <cell r="AX4442">
            <v>0</v>
          </cell>
          <cell r="AY4442">
            <v>0</v>
          </cell>
          <cell r="AZ4442">
            <v>0</v>
          </cell>
        </row>
        <row r="4443">
          <cell r="AW4443">
            <v>0</v>
          </cell>
          <cell r="AX4443">
            <v>0</v>
          </cell>
          <cell r="AY4443">
            <v>0</v>
          </cell>
          <cell r="AZ4443">
            <v>0</v>
          </cell>
        </row>
        <row r="4444">
          <cell r="AW4444">
            <v>0</v>
          </cell>
          <cell r="AX4444">
            <v>0</v>
          </cell>
          <cell r="AY4444">
            <v>0</v>
          </cell>
          <cell r="AZ4444">
            <v>0</v>
          </cell>
        </row>
        <row r="4445">
          <cell r="AW4445">
            <v>0</v>
          </cell>
          <cell r="AX4445">
            <v>0</v>
          </cell>
          <cell r="AY4445">
            <v>0</v>
          </cell>
          <cell r="AZ4445">
            <v>0</v>
          </cell>
        </row>
        <row r="4446">
          <cell r="AW4446">
            <v>0</v>
          </cell>
          <cell r="AX4446">
            <v>0</v>
          </cell>
          <cell r="AY4446">
            <v>0</v>
          </cell>
          <cell r="AZ4446">
            <v>0</v>
          </cell>
        </row>
        <row r="4447">
          <cell r="AW4447">
            <v>0</v>
          </cell>
          <cell r="AX4447">
            <v>0</v>
          </cell>
          <cell r="AY4447">
            <v>0</v>
          </cell>
          <cell r="AZ4447">
            <v>0</v>
          </cell>
        </row>
        <row r="4448">
          <cell r="AW4448">
            <v>0</v>
          </cell>
          <cell r="AX4448">
            <v>0</v>
          </cell>
          <cell r="AY4448">
            <v>0</v>
          </cell>
          <cell r="AZ4448">
            <v>0</v>
          </cell>
        </row>
        <row r="4449">
          <cell r="AW4449">
            <v>0</v>
          </cell>
          <cell r="AX4449">
            <v>0</v>
          </cell>
          <cell r="AY4449">
            <v>0</v>
          </cell>
          <cell r="AZ4449">
            <v>0</v>
          </cell>
        </row>
        <row r="4450">
          <cell r="AW4450">
            <v>0</v>
          </cell>
          <cell r="AX4450">
            <v>0</v>
          </cell>
          <cell r="AY4450">
            <v>0</v>
          </cell>
          <cell r="AZ4450">
            <v>0</v>
          </cell>
        </row>
        <row r="4451">
          <cell r="AW4451">
            <v>0</v>
          </cell>
          <cell r="AX4451">
            <v>0</v>
          </cell>
          <cell r="AY4451">
            <v>0</v>
          </cell>
          <cell r="AZ4451">
            <v>0</v>
          </cell>
        </row>
        <row r="4452">
          <cell r="AW4452">
            <v>0</v>
          </cell>
          <cell r="AX4452">
            <v>0</v>
          </cell>
          <cell r="AY4452">
            <v>0</v>
          </cell>
          <cell r="AZ4452">
            <v>0</v>
          </cell>
        </row>
        <row r="4453">
          <cell r="AW4453">
            <v>0</v>
          </cell>
          <cell r="AX4453">
            <v>0</v>
          </cell>
          <cell r="AY4453">
            <v>0</v>
          </cell>
          <cell r="AZ4453">
            <v>0</v>
          </cell>
        </row>
        <row r="4454">
          <cell r="AW4454">
            <v>0</v>
          </cell>
          <cell r="AX4454">
            <v>0</v>
          </cell>
          <cell r="AY4454">
            <v>0</v>
          </cell>
          <cell r="AZ4454">
            <v>0</v>
          </cell>
        </row>
        <row r="4455">
          <cell r="AW4455">
            <v>0</v>
          </cell>
          <cell r="AX4455">
            <v>0</v>
          </cell>
          <cell r="AY4455">
            <v>0</v>
          </cell>
          <cell r="AZ4455">
            <v>0</v>
          </cell>
        </row>
        <row r="4456">
          <cell r="AW4456">
            <v>0</v>
          </cell>
          <cell r="AX4456">
            <v>0</v>
          </cell>
          <cell r="AY4456">
            <v>0</v>
          </cell>
          <cell r="AZ4456">
            <v>0</v>
          </cell>
        </row>
        <row r="4457">
          <cell r="AW4457">
            <v>0</v>
          </cell>
          <cell r="AX4457">
            <v>0</v>
          </cell>
          <cell r="AY4457">
            <v>0</v>
          </cell>
          <cell r="AZ4457">
            <v>0</v>
          </cell>
        </row>
        <row r="4458">
          <cell r="AW4458">
            <v>0</v>
          </cell>
          <cell r="AX4458">
            <v>0</v>
          </cell>
          <cell r="AY4458">
            <v>0</v>
          </cell>
          <cell r="AZ4458">
            <v>0</v>
          </cell>
        </row>
        <row r="4459">
          <cell r="AW4459">
            <v>0</v>
          </cell>
          <cell r="AX4459">
            <v>0</v>
          </cell>
          <cell r="AY4459">
            <v>0</v>
          </cell>
          <cell r="AZ4459">
            <v>0</v>
          </cell>
        </row>
        <row r="4460">
          <cell r="AW4460">
            <v>0</v>
          </cell>
          <cell r="AX4460">
            <v>0</v>
          </cell>
          <cell r="AY4460">
            <v>0</v>
          </cell>
          <cell r="AZ4460">
            <v>0</v>
          </cell>
        </row>
        <row r="4461">
          <cell r="AW4461">
            <v>0</v>
          </cell>
          <cell r="AX4461">
            <v>0</v>
          </cell>
          <cell r="AY4461">
            <v>0</v>
          </cell>
          <cell r="AZ4461">
            <v>0</v>
          </cell>
        </row>
        <row r="4462">
          <cell r="AW4462">
            <v>0</v>
          </cell>
          <cell r="AX4462">
            <v>0</v>
          </cell>
          <cell r="AY4462">
            <v>0</v>
          </cell>
          <cell r="AZ4462">
            <v>0</v>
          </cell>
        </row>
        <row r="4463">
          <cell r="AW4463">
            <v>0</v>
          </cell>
          <cell r="AX4463">
            <v>0</v>
          </cell>
          <cell r="AY4463">
            <v>0</v>
          </cell>
          <cell r="AZ4463">
            <v>0</v>
          </cell>
        </row>
        <row r="4464">
          <cell r="AW4464">
            <v>0</v>
          </cell>
          <cell r="AX4464">
            <v>0</v>
          </cell>
          <cell r="AY4464">
            <v>0</v>
          </cell>
          <cell r="AZ4464">
            <v>0</v>
          </cell>
        </row>
        <row r="4465">
          <cell r="AW4465">
            <v>0</v>
          </cell>
          <cell r="AX4465">
            <v>0</v>
          </cell>
          <cell r="AY4465">
            <v>0</v>
          </cell>
          <cell r="AZ4465">
            <v>0</v>
          </cell>
        </row>
        <row r="4466">
          <cell r="AW4466">
            <v>0</v>
          </cell>
          <cell r="AX4466">
            <v>0</v>
          </cell>
          <cell r="AY4466">
            <v>0</v>
          </cell>
          <cell r="AZ4466">
            <v>0</v>
          </cell>
        </row>
        <row r="4467">
          <cell r="AW4467">
            <v>0</v>
          </cell>
          <cell r="AX4467">
            <v>0</v>
          </cell>
          <cell r="AY4467">
            <v>0</v>
          </cell>
          <cell r="AZ4467">
            <v>0</v>
          </cell>
        </row>
        <row r="4468">
          <cell r="AW4468">
            <v>0</v>
          </cell>
          <cell r="AX4468">
            <v>0</v>
          </cell>
          <cell r="AY4468">
            <v>0</v>
          </cell>
          <cell r="AZ4468">
            <v>0</v>
          </cell>
        </row>
        <row r="4469">
          <cell r="AW4469">
            <v>0</v>
          </cell>
          <cell r="AX4469">
            <v>0</v>
          </cell>
          <cell r="AY4469">
            <v>0</v>
          </cell>
          <cell r="AZ4469">
            <v>0</v>
          </cell>
        </row>
        <row r="4470">
          <cell r="AW4470">
            <v>0</v>
          </cell>
          <cell r="AX4470">
            <v>0</v>
          </cell>
          <cell r="AY4470">
            <v>0</v>
          </cell>
          <cell r="AZ4470">
            <v>0</v>
          </cell>
        </row>
        <row r="4471">
          <cell r="AW4471">
            <v>0</v>
          </cell>
          <cell r="AX4471">
            <v>0</v>
          </cell>
          <cell r="AY4471">
            <v>0</v>
          </cell>
          <cell r="AZ4471">
            <v>0</v>
          </cell>
        </row>
        <row r="4472">
          <cell r="AW4472">
            <v>0</v>
          </cell>
          <cell r="AX4472">
            <v>0</v>
          </cell>
          <cell r="AY4472">
            <v>0</v>
          </cell>
          <cell r="AZ4472">
            <v>0</v>
          </cell>
        </row>
        <row r="4473">
          <cell r="AW4473">
            <v>0</v>
          </cell>
          <cell r="AX4473">
            <v>0</v>
          </cell>
          <cell r="AY4473">
            <v>0</v>
          </cell>
          <cell r="AZ4473">
            <v>0</v>
          </cell>
        </row>
        <row r="4474">
          <cell r="AW4474">
            <v>0</v>
          </cell>
          <cell r="AX4474">
            <v>0</v>
          </cell>
          <cell r="AY4474">
            <v>0</v>
          </cell>
          <cell r="AZ4474">
            <v>0</v>
          </cell>
        </row>
        <row r="4475">
          <cell r="AW4475">
            <v>0</v>
          </cell>
          <cell r="AX4475">
            <v>0</v>
          </cell>
          <cell r="AY4475">
            <v>0</v>
          </cell>
          <cell r="AZ4475">
            <v>0</v>
          </cell>
        </row>
        <row r="4476">
          <cell r="AW4476">
            <v>0</v>
          </cell>
          <cell r="AX4476">
            <v>0</v>
          </cell>
          <cell r="AY4476">
            <v>0</v>
          </cell>
          <cell r="AZ4476">
            <v>0</v>
          </cell>
        </row>
        <row r="4477">
          <cell r="AW4477">
            <v>0</v>
          </cell>
          <cell r="AX4477">
            <v>0</v>
          </cell>
          <cell r="AY4477">
            <v>0</v>
          </cell>
          <cell r="AZ4477">
            <v>0</v>
          </cell>
        </row>
        <row r="4478">
          <cell r="AW4478">
            <v>0</v>
          </cell>
          <cell r="AX4478">
            <v>0</v>
          </cell>
          <cell r="AY4478">
            <v>0</v>
          </cell>
          <cell r="AZ4478">
            <v>0</v>
          </cell>
        </row>
        <row r="4479">
          <cell r="AW4479">
            <v>0</v>
          </cell>
          <cell r="AX4479">
            <v>0</v>
          </cell>
          <cell r="AY4479">
            <v>0</v>
          </cell>
          <cell r="AZ4479">
            <v>0</v>
          </cell>
        </row>
        <row r="4480">
          <cell r="AW4480">
            <v>0</v>
          </cell>
          <cell r="AX4480">
            <v>0</v>
          </cell>
          <cell r="AY4480">
            <v>0</v>
          </cell>
          <cell r="AZ4480">
            <v>0</v>
          </cell>
        </row>
        <row r="4481">
          <cell r="AW4481">
            <v>0</v>
          </cell>
          <cell r="AX4481">
            <v>0</v>
          </cell>
          <cell r="AY4481">
            <v>0</v>
          </cell>
          <cell r="AZ4481">
            <v>0</v>
          </cell>
        </row>
        <row r="4482">
          <cell r="AW4482">
            <v>0</v>
          </cell>
          <cell r="AX4482">
            <v>0</v>
          </cell>
          <cell r="AY4482">
            <v>0</v>
          </cell>
          <cell r="AZ4482">
            <v>0</v>
          </cell>
        </row>
        <row r="4483">
          <cell r="AW4483">
            <v>0</v>
          </cell>
          <cell r="AX4483">
            <v>0</v>
          </cell>
          <cell r="AY4483">
            <v>0</v>
          </cell>
          <cell r="AZ4483">
            <v>0</v>
          </cell>
        </row>
        <row r="4484">
          <cell r="AW4484">
            <v>0</v>
          </cell>
          <cell r="AX4484">
            <v>0</v>
          </cell>
          <cell r="AY4484">
            <v>0</v>
          </cell>
          <cell r="AZ4484">
            <v>0</v>
          </cell>
        </row>
        <row r="4485">
          <cell r="AW4485">
            <v>0</v>
          </cell>
          <cell r="AX4485">
            <v>0</v>
          </cell>
          <cell r="AY4485">
            <v>0</v>
          </cell>
          <cell r="AZ4485">
            <v>0</v>
          </cell>
        </row>
        <row r="4486">
          <cell r="AW4486">
            <v>0</v>
          </cell>
          <cell r="AX4486">
            <v>0</v>
          </cell>
          <cell r="AY4486">
            <v>0</v>
          </cell>
          <cell r="AZ4486">
            <v>0</v>
          </cell>
        </row>
        <row r="4487">
          <cell r="AW4487">
            <v>0</v>
          </cell>
          <cell r="AX4487">
            <v>0</v>
          </cell>
          <cell r="AY4487">
            <v>0</v>
          </cell>
          <cell r="AZ4487">
            <v>0</v>
          </cell>
        </row>
        <row r="4488">
          <cell r="AW4488">
            <v>0</v>
          </cell>
          <cell r="AX4488">
            <v>0</v>
          </cell>
          <cell r="AY4488">
            <v>0</v>
          </cell>
          <cell r="AZ4488">
            <v>0</v>
          </cell>
        </row>
        <row r="4489">
          <cell r="AW4489">
            <v>0</v>
          </cell>
          <cell r="AX4489">
            <v>0</v>
          </cell>
          <cell r="AY4489">
            <v>0</v>
          </cell>
          <cell r="AZ4489">
            <v>0</v>
          </cell>
        </row>
        <row r="4490">
          <cell r="AW4490">
            <v>0</v>
          </cell>
          <cell r="AX4490">
            <v>0</v>
          </cell>
          <cell r="AY4490">
            <v>0</v>
          </cell>
          <cell r="AZ4490">
            <v>0</v>
          </cell>
        </row>
        <row r="4491">
          <cell r="AW4491">
            <v>0</v>
          </cell>
          <cell r="AX4491">
            <v>0</v>
          </cell>
          <cell r="AY4491">
            <v>0</v>
          </cell>
          <cell r="AZ4491">
            <v>0</v>
          </cell>
        </row>
        <row r="4492">
          <cell r="AW4492">
            <v>0</v>
          </cell>
          <cell r="AX4492">
            <v>0</v>
          </cell>
          <cell r="AY4492">
            <v>0</v>
          </cell>
          <cell r="AZ4492">
            <v>0</v>
          </cell>
        </row>
        <row r="4493">
          <cell r="AW4493">
            <v>0</v>
          </cell>
          <cell r="AX4493">
            <v>0</v>
          </cell>
          <cell r="AY4493">
            <v>0</v>
          </cell>
          <cell r="AZ4493">
            <v>0</v>
          </cell>
        </row>
        <row r="4494">
          <cell r="AW4494">
            <v>0</v>
          </cell>
          <cell r="AX4494">
            <v>0</v>
          </cell>
          <cell r="AY4494">
            <v>0</v>
          </cell>
          <cell r="AZ4494">
            <v>0</v>
          </cell>
        </row>
        <row r="4495">
          <cell r="AW4495">
            <v>0</v>
          </cell>
          <cell r="AX4495">
            <v>0</v>
          </cell>
          <cell r="AY4495">
            <v>0</v>
          </cell>
          <cell r="AZ4495">
            <v>0</v>
          </cell>
        </row>
        <row r="4496">
          <cell r="AW4496">
            <v>0</v>
          </cell>
          <cell r="AX4496">
            <v>0</v>
          </cell>
          <cell r="AY4496">
            <v>0</v>
          </cell>
          <cell r="AZ4496">
            <v>0</v>
          </cell>
        </row>
        <row r="4497">
          <cell r="AW4497">
            <v>0</v>
          </cell>
          <cell r="AX4497">
            <v>0</v>
          </cell>
          <cell r="AY4497">
            <v>0</v>
          </cell>
          <cell r="AZ4497">
            <v>0</v>
          </cell>
        </row>
        <row r="4498">
          <cell r="AW4498">
            <v>0</v>
          </cell>
          <cell r="AX4498">
            <v>0</v>
          </cell>
          <cell r="AY4498">
            <v>0</v>
          </cell>
          <cell r="AZ4498">
            <v>0</v>
          </cell>
        </row>
        <row r="4499">
          <cell r="AW4499">
            <v>0</v>
          </cell>
          <cell r="AX4499">
            <v>0</v>
          </cell>
          <cell r="AY4499">
            <v>0</v>
          </cell>
          <cell r="AZ4499">
            <v>0</v>
          </cell>
        </row>
        <row r="4500">
          <cell r="AW4500">
            <v>0</v>
          </cell>
          <cell r="AX4500">
            <v>0</v>
          </cell>
          <cell r="AY4500">
            <v>0</v>
          </cell>
          <cell r="AZ4500">
            <v>0</v>
          </cell>
        </row>
        <row r="4501">
          <cell r="AW4501">
            <v>0</v>
          </cell>
          <cell r="AX4501">
            <v>0</v>
          </cell>
          <cell r="AY4501">
            <v>0</v>
          </cell>
          <cell r="AZ4501">
            <v>0</v>
          </cell>
        </row>
        <row r="4502">
          <cell r="AW4502">
            <v>0</v>
          </cell>
          <cell r="AX4502">
            <v>0</v>
          </cell>
          <cell r="AY4502">
            <v>0</v>
          </cell>
          <cell r="AZ4502">
            <v>0</v>
          </cell>
        </row>
        <row r="4503">
          <cell r="AW4503">
            <v>0</v>
          </cell>
          <cell r="AX4503">
            <v>0</v>
          </cell>
          <cell r="AY4503">
            <v>0</v>
          </cell>
          <cell r="AZ4503">
            <v>0</v>
          </cell>
        </row>
        <row r="4504">
          <cell r="AW4504">
            <v>0</v>
          </cell>
          <cell r="AX4504">
            <v>0</v>
          </cell>
          <cell r="AY4504">
            <v>0</v>
          </cell>
          <cell r="AZ4504">
            <v>0</v>
          </cell>
        </row>
        <row r="4505">
          <cell r="AW4505">
            <v>0</v>
          </cell>
          <cell r="AX4505">
            <v>0</v>
          </cell>
          <cell r="AY4505">
            <v>0</v>
          </cell>
          <cell r="AZ4505">
            <v>0</v>
          </cell>
        </row>
        <row r="4506">
          <cell r="AW4506">
            <v>0</v>
          </cell>
          <cell r="AX4506">
            <v>0</v>
          </cell>
          <cell r="AY4506">
            <v>0</v>
          </cell>
          <cell r="AZ4506">
            <v>0</v>
          </cell>
        </row>
        <row r="4507">
          <cell r="AW4507">
            <v>0</v>
          </cell>
          <cell r="AX4507">
            <v>0</v>
          </cell>
          <cell r="AY4507">
            <v>0</v>
          </cell>
          <cell r="AZ4507">
            <v>0</v>
          </cell>
        </row>
        <row r="4508">
          <cell r="AW4508">
            <v>0</v>
          </cell>
          <cell r="AX4508">
            <v>0</v>
          </cell>
          <cell r="AY4508">
            <v>0</v>
          </cell>
          <cell r="AZ4508">
            <v>0</v>
          </cell>
        </row>
        <row r="4509">
          <cell r="AW4509">
            <v>0</v>
          </cell>
          <cell r="AX4509">
            <v>0</v>
          </cell>
          <cell r="AY4509">
            <v>0</v>
          </cell>
          <cell r="AZ4509">
            <v>0</v>
          </cell>
        </row>
        <row r="4510">
          <cell r="AW4510">
            <v>0</v>
          </cell>
          <cell r="AX4510">
            <v>0</v>
          </cell>
          <cell r="AY4510">
            <v>0</v>
          </cell>
          <cell r="AZ4510">
            <v>0</v>
          </cell>
        </row>
        <row r="4511">
          <cell r="AW4511">
            <v>0</v>
          </cell>
          <cell r="AX4511">
            <v>0</v>
          </cell>
          <cell r="AY4511">
            <v>0</v>
          </cell>
          <cell r="AZ4511">
            <v>0</v>
          </cell>
        </row>
        <row r="4512">
          <cell r="AW4512">
            <v>0</v>
          </cell>
          <cell r="AX4512">
            <v>0</v>
          </cell>
          <cell r="AY4512">
            <v>0</v>
          </cell>
          <cell r="AZ4512">
            <v>0</v>
          </cell>
        </row>
        <row r="4513">
          <cell r="AW4513">
            <v>0</v>
          </cell>
          <cell r="AX4513">
            <v>0</v>
          </cell>
          <cell r="AY4513">
            <v>0</v>
          </cell>
          <cell r="AZ4513">
            <v>0</v>
          </cell>
        </row>
        <row r="4514">
          <cell r="AW4514">
            <v>0</v>
          </cell>
          <cell r="AX4514">
            <v>0</v>
          </cell>
          <cell r="AY4514">
            <v>0</v>
          </cell>
          <cell r="AZ4514">
            <v>0</v>
          </cell>
        </row>
        <row r="4515">
          <cell r="AW4515">
            <v>0</v>
          </cell>
          <cell r="AX4515">
            <v>0</v>
          </cell>
          <cell r="AY4515">
            <v>0</v>
          </cell>
          <cell r="AZ4515">
            <v>0</v>
          </cell>
        </row>
        <row r="4516">
          <cell r="AW4516">
            <v>0</v>
          </cell>
          <cell r="AX4516">
            <v>0</v>
          </cell>
          <cell r="AY4516">
            <v>0</v>
          </cell>
          <cell r="AZ4516">
            <v>0</v>
          </cell>
        </row>
        <row r="4517">
          <cell r="AW4517">
            <v>0</v>
          </cell>
          <cell r="AX4517">
            <v>0</v>
          </cell>
          <cell r="AY4517">
            <v>0</v>
          </cell>
          <cell r="AZ4517">
            <v>0</v>
          </cell>
        </row>
        <row r="4518">
          <cell r="AW4518">
            <v>0</v>
          </cell>
          <cell r="AX4518">
            <v>0</v>
          </cell>
          <cell r="AY4518">
            <v>0</v>
          </cell>
          <cell r="AZ4518">
            <v>0</v>
          </cell>
        </row>
        <row r="4519">
          <cell r="AW4519">
            <v>0</v>
          </cell>
          <cell r="AX4519">
            <v>0</v>
          </cell>
          <cell r="AY4519">
            <v>0</v>
          </cell>
          <cell r="AZ4519">
            <v>0</v>
          </cell>
        </row>
        <row r="4520">
          <cell r="AW4520">
            <v>0</v>
          </cell>
          <cell r="AX4520">
            <v>0</v>
          </cell>
          <cell r="AY4520">
            <v>0</v>
          </cell>
          <cell r="AZ4520">
            <v>0</v>
          </cell>
        </row>
        <row r="4521">
          <cell r="AW4521">
            <v>0</v>
          </cell>
          <cell r="AX4521">
            <v>0</v>
          </cell>
          <cell r="AY4521">
            <v>0</v>
          </cell>
          <cell r="AZ4521">
            <v>0</v>
          </cell>
        </row>
        <row r="4522">
          <cell r="AW4522">
            <v>0</v>
          </cell>
          <cell r="AX4522">
            <v>0</v>
          </cell>
          <cell r="AY4522">
            <v>0</v>
          </cell>
          <cell r="AZ4522">
            <v>0</v>
          </cell>
        </row>
        <row r="4523">
          <cell r="AW4523">
            <v>0</v>
          </cell>
          <cell r="AX4523">
            <v>0</v>
          </cell>
          <cell r="AY4523">
            <v>0</v>
          </cell>
          <cell r="AZ4523">
            <v>0</v>
          </cell>
        </row>
        <row r="4524">
          <cell r="AW4524">
            <v>0</v>
          </cell>
          <cell r="AX4524">
            <v>0</v>
          </cell>
          <cell r="AY4524">
            <v>0</v>
          </cell>
          <cell r="AZ4524">
            <v>0</v>
          </cell>
        </row>
        <row r="4525">
          <cell r="AW4525">
            <v>0</v>
          </cell>
          <cell r="AX4525">
            <v>0</v>
          </cell>
          <cell r="AY4525">
            <v>0</v>
          </cell>
          <cell r="AZ4525">
            <v>0</v>
          </cell>
        </row>
        <row r="4526">
          <cell r="AW4526">
            <v>0</v>
          </cell>
          <cell r="AX4526">
            <v>0</v>
          </cell>
          <cell r="AY4526">
            <v>0</v>
          </cell>
          <cell r="AZ4526">
            <v>0</v>
          </cell>
        </row>
        <row r="4527">
          <cell r="AW4527">
            <v>0</v>
          </cell>
          <cell r="AX4527">
            <v>0</v>
          </cell>
          <cell r="AY4527">
            <v>0</v>
          </cell>
          <cell r="AZ4527">
            <v>0</v>
          </cell>
        </row>
        <row r="4528">
          <cell r="AW4528">
            <v>0</v>
          </cell>
          <cell r="AX4528">
            <v>0</v>
          </cell>
          <cell r="AY4528">
            <v>0</v>
          </cell>
          <cell r="AZ4528">
            <v>0</v>
          </cell>
        </row>
        <row r="4529">
          <cell r="AW4529">
            <v>0</v>
          </cell>
          <cell r="AX4529">
            <v>0</v>
          </cell>
          <cell r="AY4529">
            <v>0</v>
          </cell>
          <cell r="AZ4529">
            <v>0</v>
          </cell>
        </row>
        <row r="4530">
          <cell r="AW4530">
            <v>0</v>
          </cell>
          <cell r="AX4530">
            <v>0</v>
          </cell>
          <cell r="AY4530">
            <v>0</v>
          </cell>
          <cell r="AZ4530">
            <v>0</v>
          </cell>
        </row>
        <row r="4531">
          <cell r="AW4531">
            <v>0</v>
          </cell>
          <cell r="AX4531">
            <v>0</v>
          </cell>
          <cell r="AY4531">
            <v>0</v>
          </cell>
          <cell r="AZ4531">
            <v>0</v>
          </cell>
        </row>
        <row r="4532">
          <cell r="AW4532">
            <v>0</v>
          </cell>
          <cell r="AX4532">
            <v>0</v>
          </cell>
          <cell r="AY4532">
            <v>0</v>
          </cell>
          <cell r="AZ4532">
            <v>0</v>
          </cell>
        </row>
        <row r="4533">
          <cell r="AW4533">
            <v>0</v>
          </cell>
          <cell r="AX4533">
            <v>0</v>
          </cell>
          <cell r="AY4533">
            <v>0</v>
          </cell>
          <cell r="AZ4533">
            <v>0</v>
          </cell>
        </row>
        <row r="4534">
          <cell r="AW4534">
            <v>0</v>
          </cell>
          <cell r="AX4534">
            <v>0</v>
          </cell>
          <cell r="AY4534">
            <v>0</v>
          </cell>
          <cell r="AZ4534">
            <v>0</v>
          </cell>
        </row>
        <row r="4535">
          <cell r="AW4535">
            <v>0</v>
          </cell>
          <cell r="AX4535">
            <v>0</v>
          </cell>
          <cell r="AY4535">
            <v>0</v>
          </cell>
          <cell r="AZ4535">
            <v>0</v>
          </cell>
        </row>
        <row r="4536">
          <cell r="AW4536">
            <v>0</v>
          </cell>
          <cell r="AX4536">
            <v>0</v>
          </cell>
          <cell r="AY4536">
            <v>0</v>
          </cell>
          <cell r="AZ4536">
            <v>0</v>
          </cell>
        </row>
        <row r="4537">
          <cell r="AW4537">
            <v>0</v>
          </cell>
          <cell r="AX4537">
            <v>0</v>
          </cell>
          <cell r="AY4537">
            <v>0</v>
          </cell>
          <cell r="AZ4537">
            <v>0</v>
          </cell>
        </row>
        <row r="4538">
          <cell r="AW4538">
            <v>0</v>
          </cell>
          <cell r="AX4538">
            <v>0</v>
          </cell>
          <cell r="AY4538">
            <v>0</v>
          </cell>
          <cell r="AZ4538">
            <v>0</v>
          </cell>
        </row>
        <row r="4539">
          <cell r="AW4539">
            <v>0</v>
          </cell>
          <cell r="AX4539">
            <v>0</v>
          </cell>
          <cell r="AY4539">
            <v>0</v>
          </cell>
          <cell r="AZ4539">
            <v>0</v>
          </cell>
        </row>
        <row r="4540">
          <cell r="AW4540">
            <v>0</v>
          </cell>
          <cell r="AX4540">
            <v>0</v>
          </cell>
          <cell r="AY4540">
            <v>0</v>
          </cell>
          <cell r="AZ4540">
            <v>0</v>
          </cell>
        </row>
        <row r="4541">
          <cell r="AW4541">
            <v>0</v>
          </cell>
          <cell r="AX4541">
            <v>0</v>
          </cell>
          <cell r="AY4541">
            <v>0</v>
          </cell>
          <cell r="AZ4541">
            <v>0</v>
          </cell>
        </row>
        <row r="4542">
          <cell r="AW4542">
            <v>0</v>
          </cell>
          <cell r="AX4542">
            <v>0</v>
          </cell>
          <cell r="AY4542">
            <v>0</v>
          </cell>
          <cell r="AZ4542">
            <v>0</v>
          </cell>
        </row>
        <row r="4543">
          <cell r="AW4543">
            <v>0</v>
          </cell>
          <cell r="AX4543">
            <v>0</v>
          </cell>
          <cell r="AY4543">
            <v>0</v>
          </cell>
          <cell r="AZ4543">
            <v>0</v>
          </cell>
        </row>
        <row r="4544">
          <cell r="AW4544">
            <v>0</v>
          </cell>
          <cell r="AX4544">
            <v>0</v>
          </cell>
          <cell r="AY4544">
            <v>0</v>
          </cell>
          <cell r="AZ4544">
            <v>0</v>
          </cell>
        </row>
        <row r="4545">
          <cell r="AW4545">
            <v>0</v>
          </cell>
          <cell r="AX4545">
            <v>0</v>
          </cell>
          <cell r="AY4545">
            <v>0</v>
          </cell>
          <cell r="AZ4545">
            <v>0</v>
          </cell>
        </row>
        <row r="4546">
          <cell r="AW4546">
            <v>0</v>
          </cell>
          <cell r="AX4546">
            <v>0</v>
          </cell>
          <cell r="AY4546">
            <v>0</v>
          </cell>
          <cell r="AZ4546">
            <v>0</v>
          </cell>
        </row>
        <row r="4547">
          <cell r="AW4547">
            <v>0</v>
          </cell>
          <cell r="AX4547">
            <v>0</v>
          </cell>
          <cell r="AY4547">
            <v>0</v>
          </cell>
          <cell r="AZ4547">
            <v>0</v>
          </cell>
        </row>
        <row r="4548">
          <cell r="AW4548">
            <v>0</v>
          </cell>
          <cell r="AX4548">
            <v>0</v>
          </cell>
          <cell r="AY4548">
            <v>0</v>
          </cell>
          <cell r="AZ4548">
            <v>0</v>
          </cell>
        </row>
        <row r="4549">
          <cell r="AW4549">
            <v>0</v>
          </cell>
          <cell r="AX4549">
            <v>0</v>
          </cell>
          <cell r="AY4549">
            <v>0</v>
          </cell>
          <cell r="AZ4549">
            <v>0</v>
          </cell>
        </row>
        <row r="4550">
          <cell r="AW4550">
            <v>0</v>
          </cell>
          <cell r="AX4550">
            <v>0</v>
          </cell>
          <cell r="AY4550">
            <v>0</v>
          </cell>
          <cell r="AZ4550">
            <v>0</v>
          </cell>
        </row>
        <row r="4551">
          <cell r="AW4551">
            <v>0</v>
          </cell>
          <cell r="AX4551">
            <v>0</v>
          </cell>
          <cell r="AY4551">
            <v>0</v>
          </cell>
          <cell r="AZ4551">
            <v>0</v>
          </cell>
        </row>
        <row r="4552">
          <cell r="AW4552">
            <v>0</v>
          </cell>
          <cell r="AX4552">
            <v>0</v>
          </cell>
          <cell r="AY4552">
            <v>0</v>
          </cell>
          <cell r="AZ4552">
            <v>0</v>
          </cell>
        </row>
        <row r="4553">
          <cell r="AW4553">
            <v>0</v>
          </cell>
          <cell r="AX4553">
            <v>0</v>
          </cell>
          <cell r="AY4553">
            <v>0</v>
          </cell>
          <cell r="AZ4553">
            <v>0</v>
          </cell>
        </row>
        <row r="4554">
          <cell r="AW4554">
            <v>0</v>
          </cell>
          <cell r="AX4554">
            <v>0</v>
          </cell>
          <cell r="AY4554">
            <v>0</v>
          </cell>
          <cell r="AZ4554">
            <v>0</v>
          </cell>
        </row>
        <row r="4555">
          <cell r="AW4555">
            <v>0</v>
          </cell>
          <cell r="AX4555">
            <v>0</v>
          </cell>
          <cell r="AY4555">
            <v>0</v>
          </cell>
          <cell r="AZ4555">
            <v>0</v>
          </cell>
        </row>
        <row r="4556">
          <cell r="AW4556">
            <v>0</v>
          </cell>
          <cell r="AX4556">
            <v>0</v>
          </cell>
          <cell r="AY4556">
            <v>0</v>
          </cell>
          <cell r="AZ4556">
            <v>0</v>
          </cell>
        </row>
        <row r="4557">
          <cell r="AW4557">
            <v>0</v>
          </cell>
          <cell r="AX4557">
            <v>0</v>
          </cell>
          <cell r="AY4557">
            <v>0</v>
          </cell>
          <cell r="AZ4557">
            <v>0</v>
          </cell>
        </row>
        <row r="4558">
          <cell r="AW4558">
            <v>0</v>
          </cell>
          <cell r="AX4558">
            <v>0</v>
          </cell>
          <cell r="AY4558">
            <v>0</v>
          </cell>
          <cell r="AZ4558">
            <v>0</v>
          </cell>
        </row>
        <row r="4559">
          <cell r="AW4559">
            <v>0</v>
          </cell>
          <cell r="AX4559">
            <v>0</v>
          </cell>
          <cell r="AY4559">
            <v>0</v>
          </cell>
          <cell r="AZ4559">
            <v>0</v>
          </cell>
        </row>
        <row r="4560">
          <cell r="AW4560">
            <v>0</v>
          </cell>
          <cell r="AX4560">
            <v>0</v>
          </cell>
          <cell r="AY4560">
            <v>0</v>
          </cell>
          <cell r="AZ4560">
            <v>0</v>
          </cell>
        </row>
        <row r="4561">
          <cell r="AW4561">
            <v>0</v>
          </cell>
          <cell r="AX4561">
            <v>0</v>
          </cell>
          <cell r="AY4561">
            <v>0</v>
          </cell>
          <cell r="AZ4561">
            <v>0</v>
          </cell>
        </row>
        <row r="4562">
          <cell r="AW4562">
            <v>0</v>
          </cell>
          <cell r="AX4562">
            <v>0</v>
          </cell>
          <cell r="AY4562">
            <v>0</v>
          </cell>
          <cell r="AZ4562">
            <v>0</v>
          </cell>
        </row>
        <row r="4563">
          <cell r="AW4563">
            <v>0</v>
          </cell>
          <cell r="AX4563">
            <v>0</v>
          </cell>
          <cell r="AY4563">
            <v>0</v>
          </cell>
          <cell r="AZ4563">
            <v>0</v>
          </cell>
        </row>
        <row r="4564">
          <cell r="AW4564">
            <v>0</v>
          </cell>
          <cell r="AX4564">
            <v>0</v>
          </cell>
          <cell r="AY4564">
            <v>0</v>
          </cell>
          <cell r="AZ4564">
            <v>0</v>
          </cell>
        </row>
        <row r="4565">
          <cell r="AW4565">
            <v>0</v>
          </cell>
          <cell r="AX4565">
            <v>0</v>
          </cell>
          <cell r="AY4565">
            <v>0</v>
          </cell>
          <cell r="AZ4565">
            <v>0</v>
          </cell>
        </row>
        <row r="4566">
          <cell r="AW4566">
            <v>0</v>
          </cell>
          <cell r="AX4566">
            <v>0</v>
          </cell>
          <cell r="AY4566">
            <v>0</v>
          </cell>
          <cell r="AZ4566">
            <v>0</v>
          </cell>
        </row>
        <row r="4567">
          <cell r="AW4567">
            <v>0</v>
          </cell>
          <cell r="AX4567">
            <v>0</v>
          </cell>
          <cell r="AY4567">
            <v>0</v>
          </cell>
          <cell r="AZ4567">
            <v>0</v>
          </cell>
        </row>
        <row r="4568">
          <cell r="AW4568">
            <v>0</v>
          </cell>
          <cell r="AX4568">
            <v>0</v>
          </cell>
          <cell r="AY4568">
            <v>0</v>
          </cell>
          <cell r="AZ4568">
            <v>0</v>
          </cell>
        </row>
        <row r="4569">
          <cell r="AW4569">
            <v>0</v>
          </cell>
          <cell r="AX4569">
            <v>0</v>
          </cell>
          <cell r="AY4569">
            <v>0</v>
          </cell>
          <cell r="AZ4569">
            <v>0</v>
          </cell>
        </row>
        <row r="4570">
          <cell r="AW4570">
            <v>0</v>
          </cell>
          <cell r="AX4570">
            <v>0</v>
          </cell>
          <cell r="AY4570">
            <v>0</v>
          </cell>
          <cell r="AZ4570">
            <v>0</v>
          </cell>
        </row>
        <row r="4571">
          <cell r="AW4571">
            <v>0</v>
          </cell>
          <cell r="AX4571">
            <v>0</v>
          </cell>
          <cell r="AY4571">
            <v>0</v>
          </cell>
          <cell r="AZ4571">
            <v>0</v>
          </cell>
        </row>
        <row r="4572">
          <cell r="AW4572">
            <v>0</v>
          </cell>
          <cell r="AX4572">
            <v>0</v>
          </cell>
          <cell r="AY4572">
            <v>0</v>
          </cell>
          <cell r="AZ4572">
            <v>0</v>
          </cell>
        </row>
        <row r="4573">
          <cell r="AW4573">
            <v>0</v>
          </cell>
          <cell r="AX4573">
            <v>0</v>
          </cell>
          <cell r="AY4573">
            <v>0</v>
          </cell>
          <cell r="AZ4573">
            <v>0</v>
          </cell>
        </row>
        <row r="4574">
          <cell r="AW4574">
            <v>0</v>
          </cell>
          <cell r="AX4574">
            <v>0</v>
          </cell>
          <cell r="AY4574">
            <v>0</v>
          </cell>
          <cell r="AZ4574">
            <v>0</v>
          </cell>
        </row>
        <row r="4575">
          <cell r="AW4575">
            <v>0</v>
          </cell>
          <cell r="AX4575">
            <v>0</v>
          </cell>
          <cell r="AY4575">
            <v>0</v>
          </cell>
          <cell r="AZ4575">
            <v>0</v>
          </cell>
        </row>
        <row r="4576">
          <cell r="AW4576">
            <v>0</v>
          </cell>
          <cell r="AX4576">
            <v>0</v>
          </cell>
          <cell r="AY4576">
            <v>0</v>
          </cell>
          <cell r="AZ4576">
            <v>0</v>
          </cell>
        </row>
        <row r="4577">
          <cell r="AW4577">
            <v>0</v>
          </cell>
          <cell r="AX4577">
            <v>0</v>
          </cell>
          <cell r="AY4577">
            <v>0</v>
          </cell>
          <cell r="AZ4577">
            <v>0</v>
          </cell>
        </row>
        <row r="4578">
          <cell r="AW4578">
            <v>0</v>
          </cell>
          <cell r="AX4578">
            <v>0</v>
          </cell>
          <cell r="AY4578">
            <v>0</v>
          </cell>
          <cell r="AZ4578">
            <v>0</v>
          </cell>
        </row>
        <row r="4579">
          <cell r="AW4579">
            <v>0</v>
          </cell>
          <cell r="AX4579">
            <v>0</v>
          </cell>
          <cell r="AY4579">
            <v>0</v>
          </cell>
          <cell r="AZ4579">
            <v>0</v>
          </cell>
        </row>
        <row r="4580">
          <cell r="AW4580">
            <v>0</v>
          </cell>
          <cell r="AX4580">
            <v>0</v>
          </cell>
          <cell r="AY4580">
            <v>0</v>
          </cell>
          <cell r="AZ4580">
            <v>0</v>
          </cell>
        </row>
        <row r="4581">
          <cell r="AW4581">
            <v>0</v>
          </cell>
          <cell r="AX4581">
            <v>0</v>
          </cell>
          <cell r="AY4581">
            <v>0</v>
          </cell>
          <cell r="AZ4581">
            <v>0</v>
          </cell>
        </row>
        <row r="4582">
          <cell r="AW4582">
            <v>0</v>
          </cell>
          <cell r="AX4582">
            <v>0</v>
          </cell>
          <cell r="AY4582">
            <v>0</v>
          </cell>
          <cell r="AZ4582">
            <v>0</v>
          </cell>
        </row>
        <row r="4583">
          <cell r="AW4583">
            <v>0</v>
          </cell>
          <cell r="AX4583">
            <v>0</v>
          </cell>
          <cell r="AY4583">
            <v>0</v>
          </cell>
          <cell r="AZ4583">
            <v>0</v>
          </cell>
        </row>
        <row r="4584">
          <cell r="AW4584">
            <v>0</v>
          </cell>
          <cell r="AX4584">
            <v>0</v>
          </cell>
          <cell r="AY4584">
            <v>0</v>
          </cell>
          <cell r="AZ4584">
            <v>0</v>
          </cell>
        </row>
        <row r="4585">
          <cell r="AW4585">
            <v>0</v>
          </cell>
          <cell r="AX4585">
            <v>0</v>
          </cell>
          <cell r="AY4585">
            <v>0</v>
          </cell>
          <cell r="AZ4585">
            <v>0</v>
          </cell>
        </row>
        <row r="4586">
          <cell r="AW4586">
            <v>0</v>
          </cell>
          <cell r="AX4586">
            <v>0</v>
          </cell>
          <cell r="AY4586">
            <v>0</v>
          </cell>
          <cell r="AZ4586">
            <v>0</v>
          </cell>
        </row>
        <row r="4587">
          <cell r="AW4587">
            <v>0</v>
          </cell>
          <cell r="AX4587">
            <v>0</v>
          </cell>
          <cell r="AY4587">
            <v>0</v>
          </cell>
          <cell r="AZ4587">
            <v>0</v>
          </cell>
        </row>
        <row r="4588">
          <cell r="AW4588">
            <v>0</v>
          </cell>
          <cell r="AX4588">
            <v>0</v>
          </cell>
          <cell r="AY4588">
            <v>0</v>
          </cell>
          <cell r="AZ4588">
            <v>0</v>
          </cell>
        </row>
        <row r="4589">
          <cell r="AW4589">
            <v>0</v>
          </cell>
          <cell r="AX4589">
            <v>0</v>
          </cell>
          <cell r="AY4589">
            <v>0</v>
          </cell>
          <cell r="AZ4589">
            <v>0</v>
          </cell>
        </row>
        <row r="4590">
          <cell r="AW4590">
            <v>0</v>
          </cell>
          <cell r="AX4590">
            <v>0</v>
          </cell>
          <cell r="AY4590">
            <v>0</v>
          </cell>
          <cell r="AZ4590">
            <v>0</v>
          </cell>
        </row>
        <row r="4591">
          <cell r="AW4591">
            <v>0</v>
          </cell>
          <cell r="AX4591">
            <v>0</v>
          </cell>
          <cell r="AY4591">
            <v>0</v>
          </cell>
          <cell r="AZ4591">
            <v>0</v>
          </cell>
        </row>
        <row r="4592">
          <cell r="AW4592">
            <v>0</v>
          </cell>
          <cell r="AX4592">
            <v>0</v>
          </cell>
          <cell r="AY4592">
            <v>0</v>
          </cell>
          <cell r="AZ4592">
            <v>0</v>
          </cell>
        </row>
        <row r="4593">
          <cell r="AW4593">
            <v>0</v>
          </cell>
          <cell r="AX4593">
            <v>0</v>
          </cell>
          <cell r="AY4593">
            <v>0</v>
          </cell>
          <cell r="AZ4593">
            <v>0</v>
          </cell>
        </row>
        <row r="4594">
          <cell r="AW4594">
            <v>0</v>
          </cell>
          <cell r="AX4594">
            <v>0</v>
          </cell>
          <cell r="AY4594">
            <v>0</v>
          </cell>
          <cell r="AZ4594">
            <v>0</v>
          </cell>
        </row>
        <row r="4595">
          <cell r="AW4595">
            <v>0</v>
          </cell>
          <cell r="AX4595">
            <v>0</v>
          </cell>
          <cell r="AY4595">
            <v>0</v>
          </cell>
          <cell r="AZ4595">
            <v>0</v>
          </cell>
        </row>
        <row r="4596">
          <cell r="AW4596">
            <v>0</v>
          </cell>
          <cell r="AX4596">
            <v>0</v>
          </cell>
          <cell r="AY4596">
            <v>0</v>
          </cell>
          <cell r="AZ4596">
            <v>0</v>
          </cell>
        </row>
        <row r="4597">
          <cell r="AW4597">
            <v>0</v>
          </cell>
          <cell r="AX4597">
            <v>0</v>
          </cell>
          <cell r="AY4597">
            <v>0</v>
          </cell>
          <cell r="AZ4597">
            <v>0</v>
          </cell>
        </row>
        <row r="4598">
          <cell r="AW4598">
            <v>0</v>
          </cell>
          <cell r="AX4598">
            <v>0</v>
          </cell>
          <cell r="AY4598">
            <v>0</v>
          </cell>
          <cell r="AZ4598">
            <v>0</v>
          </cell>
        </row>
        <row r="4599">
          <cell r="AW4599">
            <v>0</v>
          </cell>
          <cell r="AX4599">
            <v>0</v>
          </cell>
          <cell r="AY4599">
            <v>0</v>
          </cell>
          <cell r="AZ4599">
            <v>0</v>
          </cell>
        </row>
        <row r="4600">
          <cell r="AW4600">
            <v>0</v>
          </cell>
          <cell r="AX4600">
            <v>0</v>
          </cell>
          <cell r="AY4600">
            <v>0</v>
          </cell>
          <cell r="AZ4600">
            <v>0</v>
          </cell>
        </row>
        <row r="4601">
          <cell r="AW4601">
            <v>0</v>
          </cell>
          <cell r="AX4601">
            <v>0</v>
          </cell>
          <cell r="AY4601">
            <v>0</v>
          </cell>
          <cell r="AZ4601">
            <v>0</v>
          </cell>
        </row>
        <row r="4602">
          <cell r="AW4602">
            <v>0</v>
          </cell>
          <cell r="AX4602">
            <v>0</v>
          </cell>
          <cell r="AY4602">
            <v>0</v>
          </cell>
          <cell r="AZ4602">
            <v>0</v>
          </cell>
        </row>
        <row r="4603">
          <cell r="AW4603">
            <v>0</v>
          </cell>
          <cell r="AX4603">
            <v>0</v>
          </cell>
          <cell r="AY4603">
            <v>0</v>
          </cell>
          <cell r="AZ4603">
            <v>0</v>
          </cell>
        </row>
        <row r="4604">
          <cell r="AW4604">
            <v>0</v>
          </cell>
          <cell r="AX4604">
            <v>0</v>
          </cell>
          <cell r="AY4604">
            <v>0</v>
          </cell>
          <cell r="AZ4604">
            <v>0</v>
          </cell>
        </row>
        <row r="4605">
          <cell r="AW4605">
            <v>0</v>
          </cell>
          <cell r="AX4605">
            <v>0</v>
          </cell>
          <cell r="AY4605">
            <v>0</v>
          </cell>
          <cell r="AZ4605">
            <v>0</v>
          </cell>
        </row>
        <row r="4606">
          <cell r="AW4606">
            <v>0</v>
          </cell>
          <cell r="AX4606">
            <v>0</v>
          </cell>
          <cell r="AY4606">
            <v>0</v>
          </cell>
          <cell r="AZ4606">
            <v>0</v>
          </cell>
        </row>
        <row r="4607">
          <cell r="AW4607">
            <v>0</v>
          </cell>
          <cell r="AX4607">
            <v>0</v>
          </cell>
          <cell r="AY4607">
            <v>0</v>
          </cell>
          <cell r="AZ4607">
            <v>0</v>
          </cell>
        </row>
        <row r="4608">
          <cell r="AW4608">
            <v>0</v>
          </cell>
          <cell r="AX4608">
            <v>0</v>
          </cell>
          <cell r="AY4608">
            <v>0</v>
          </cell>
          <cell r="AZ4608">
            <v>0</v>
          </cell>
        </row>
        <row r="4609">
          <cell r="AW4609">
            <v>0</v>
          </cell>
          <cell r="AX4609">
            <v>0</v>
          </cell>
          <cell r="AY4609">
            <v>0</v>
          </cell>
          <cell r="AZ4609">
            <v>0</v>
          </cell>
        </row>
        <row r="4610">
          <cell r="AW4610">
            <v>0</v>
          </cell>
          <cell r="AX4610">
            <v>0</v>
          </cell>
          <cell r="AY4610">
            <v>0</v>
          </cell>
          <cell r="AZ4610">
            <v>0</v>
          </cell>
        </row>
        <row r="4611">
          <cell r="AW4611">
            <v>0</v>
          </cell>
          <cell r="AX4611">
            <v>0</v>
          </cell>
          <cell r="AY4611">
            <v>0</v>
          </cell>
          <cell r="AZ4611">
            <v>0</v>
          </cell>
        </row>
        <row r="4612">
          <cell r="AW4612">
            <v>0</v>
          </cell>
          <cell r="AX4612">
            <v>0</v>
          </cell>
          <cell r="AY4612">
            <v>0</v>
          </cell>
          <cell r="AZ4612">
            <v>0</v>
          </cell>
        </row>
        <row r="4613">
          <cell r="AW4613">
            <v>0</v>
          </cell>
          <cell r="AX4613">
            <v>0</v>
          </cell>
          <cell r="AY4613">
            <v>0</v>
          </cell>
          <cell r="AZ4613">
            <v>0</v>
          </cell>
        </row>
        <row r="4614">
          <cell r="AW4614">
            <v>0</v>
          </cell>
          <cell r="AX4614">
            <v>0</v>
          </cell>
          <cell r="AY4614">
            <v>0</v>
          </cell>
          <cell r="AZ4614">
            <v>0</v>
          </cell>
        </row>
        <row r="4615">
          <cell r="AW4615">
            <v>0</v>
          </cell>
          <cell r="AX4615">
            <v>0</v>
          </cell>
          <cell r="AY4615">
            <v>0</v>
          </cell>
          <cell r="AZ4615">
            <v>0</v>
          </cell>
        </row>
        <row r="4616">
          <cell r="AW4616">
            <v>0</v>
          </cell>
          <cell r="AX4616">
            <v>0</v>
          </cell>
          <cell r="AY4616">
            <v>0</v>
          </cell>
          <cell r="AZ4616">
            <v>0</v>
          </cell>
        </row>
        <row r="4617">
          <cell r="AW4617">
            <v>0</v>
          </cell>
          <cell r="AX4617">
            <v>0</v>
          </cell>
          <cell r="AY4617">
            <v>0</v>
          </cell>
          <cell r="AZ4617">
            <v>0</v>
          </cell>
        </row>
        <row r="4618">
          <cell r="AW4618">
            <v>0</v>
          </cell>
          <cell r="AX4618">
            <v>0</v>
          </cell>
          <cell r="AY4618">
            <v>0</v>
          </cell>
          <cell r="AZ4618">
            <v>0</v>
          </cell>
        </row>
        <row r="4619">
          <cell r="AW4619">
            <v>0</v>
          </cell>
          <cell r="AX4619">
            <v>0</v>
          </cell>
          <cell r="AY4619">
            <v>0</v>
          </cell>
          <cell r="AZ4619">
            <v>0</v>
          </cell>
        </row>
        <row r="4620">
          <cell r="AW4620">
            <v>0</v>
          </cell>
          <cell r="AX4620">
            <v>0</v>
          </cell>
          <cell r="AY4620">
            <v>0</v>
          </cell>
          <cell r="AZ4620">
            <v>0</v>
          </cell>
        </row>
        <row r="4621">
          <cell r="AW4621">
            <v>0</v>
          </cell>
          <cell r="AX4621">
            <v>0</v>
          </cell>
          <cell r="AY4621">
            <v>0</v>
          </cell>
          <cell r="AZ4621">
            <v>0</v>
          </cell>
        </row>
        <row r="4622">
          <cell r="AW4622">
            <v>0</v>
          </cell>
          <cell r="AX4622">
            <v>0</v>
          </cell>
          <cell r="AY4622">
            <v>0</v>
          </cell>
          <cell r="AZ4622">
            <v>0</v>
          </cell>
        </row>
        <row r="4623">
          <cell r="AW4623">
            <v>0</v>
          </cell>
          <cell r="AX4623">
            <v>0</v>
          </cell>
          <cell r="AY4623">
            <v>0</v>
          </cell>
          <cell r="AZ4623">
            <v>0</v>
          </cell>
        </row>
        <row r="4624">
          <cell r="AW4624">
            <v>0</v>
          </cell>
          <cell r="AX4624">
            <v>0</v>
          </cell>
          <cell r="AY4624">
            <v>0</v>
          </cell>
          <cell r="AZ4624">
            <v>0</v>
          </cell>
        </row>
        <row r="4625">
          <cell r="AW4625">
            <v>0</v>
          </cell>
          <cell r="AX4625">
            <v>0</v>
          </cell>
          <cell r="AY4625">
            <v>0</v>
          </cell>
          <cell r="AZ4625">
            <v>0</v>
          </cell>
        </row>
        <row r="4626">
          <cell r="AW4626">
            <v>0</v>
          </cell>
          <cell r="AX4626">
            <v>0</v>
          </cell>
          <cell r="AY4626">
            <v>0</v>
          </cell>
          <cell r="AZ4626">
            <v>0</v>
          </cell>
        </row>
        <row r="4627">
          <cell r="AW4627">
            <v>0</v>
          </cell>
          <cell r="AX4627">
            <v>0</v>
          </cell>
          <cell r="AY4627">
            <v>0</v>
          </cell>
          <cell r="AZ4627">
            <v>0</v>
          </cell>
        </row>
        <row r="4628">
          <cell r="AW4628">
            <v>0</v>
          </cell>
          <cell r="AX4628">
            <v>0</v>
          </cell>
          <cell r="AY4628">
            <v>0</v>
          </cell>
          <cell r="AZ4628">
            <v>0</v>
          </cell>
        </row>
        <row r="4629">
          <cell r="AW4629">
            <v>0</v>
          </cell>
          <cell r="AX4629">
            <v>0</v>
          </cell>
          <cell r="AY4629">
            <v>0</v>
          </cell>
          <cell r="AZ4629">
            <v>0</v>
          </cell>
        </row>
        <row r="4630">
          <cell r="AW4630">
            <v>0</v>
          </cell>
          <cell r="AX4630">
            <v>0</v>
          </cell>
          <cell r="AY4630">
            <v>0</v>
          </cell>
          <cell r="AZ4630">
            <v>0</v>
          </cell>
        </row>
        <row r="4631">
          <cell r="AW4631">
            <v>0</v>
          </cell>
          <cell r="AX4631">
            <v>0</v>
          </cell>
          <cell r="AY4631">
            <v>0</v>
          </cell>
          <cell r="AZ4631">
            <v>0</v>
          </cell>
        </row>
        <row r="4632">
          <cell r="AW4632">
            <v>0</v>
          </cell>
          <cell r="AX4632">
            <v>0</v>
          </cell>
          <cell r="AY4632">
            <v>0</v>
          </cell>
          <cell r="AZ4632">
            <v>0</v>
          </cell>
        </row>
        <row r="4633">
          <cell r="AW4633">
            <v>0</v>
          </cell>
          <cell r="AX4633">
            <v>0</v>
          </cell>
          <cell r="AY4633">
            <v>0</v>
          </cell>
          <cell r="AZ4633">
            <v>0</v>
          </cell>
        </row>
        <row r="4634">
          <cell r="AW4634">
            <v>0</v>
          </cell>
          <cell r="AX4634">
            <v>0</v>
          </cell>
          <cell r="AY4634">
            <v>0</v>
          </cell>
          <cell r="AZ4634">
            <v>0</v>
          </cell>
        </row>
        <row r="4635">
          <cell r="AW4635">
            <v>0</v>
          </cell>
          <cell r="AX4635">
            <v>0</v>
          </cell>
          <cell r="AY4635">
            <v>0</v>
          </cell>
          <cell r="AZ4635">
            <v>0</v>
          </cell>
        </row>
        <row r="4636">
          <cell r="AW4636">
            <v>0</v>
          </cell>
          <cell r="AX4636">
            <v>0</v>
          </cell>
          <cell r="AY4636">
            <v>0</v>
          </cell>
          <cell r="AZ4636">
            <v>0</v>
          </cell>
        </row>
        <row r="4637">
          <cell r="AW4637">
            <v>0</v>
          </cell>
          <cell r="AX4637">
            <v>0</v>
          </cell>
          <cell r="AY4637">
            <v>0</v>
          </cell>
          <cell r="AZ4637">
            <v>0</v>
          </cell>
        </row>
        <row r="4638">
          <cell r="AW4638">
            <v>0</v>
          </cell>
          <cell r="AX4638">
            <v>0</v>
          </cell>
          <cell r="AY4638">
            <v>0</v>
          </cell>
          <cell r="AZ4638">
            <v>0</v>
          </cell>
        </row>
        <row r="4639">
          <cell r="AW4639">
            <v>0</v>
          </cell>
          <cell r="AX4639">
            <v>0</v>
          </cell>
          <cell r="AY4639">
            <v>0</v>
          </cell>
          <cell r="AZ4639">
            <v>0</v>
          </cell>
        </row>
        <row r="4640">
          <cell r="AW4640">
            <v>0</v>
          </cell>
          <cell r="AX4640">
            <v>0</v>
          </cell>
          <cell r="AY4640">
            <v>0</v>
          </cell>
          <cell r="AZ4640">
            <v>0</v>
          </cell>
        </row>
        <row r="4641">
          <cell r="AW4641">
            <v>0</v>
          </cell>
          <cell r="AX4641">
            <v>0</v>
          </cell>
          <cell r="AY4641">
            <v>0</v>
          </cell>
          <cell r="AZ4641">
            <v>0</v>
          </cell>
        </row>
        <row r="4642">
          <cell r="AW4642">
            <v>0</v>
          </cell>
          <cell r="AX4642">
            <v>0</v>
          </cell>
          <cell r="AY4642">
            <v>0</v>
          </cell>
          <cell r="AZ4642">
            <v>0</v>
          </cell>
        </row>
        <row r="4643">
          <cell r="AW4643">
            <v>0</v>
          </cell>
          <cell r="AX4643">
            <v>0</v>
          </cell>
          <cell r="AY4643">
            <v>0</v>
          </cell>
          <cell r="AZ4643">
            <v>0</v>
          </cell>
        </row>
        <row r="4644">
          <cell r="AW4644">
            <v>0</v>
          </cell>
          <cell r="AX4644">
            <v>0</v>
          </cell>
          <cell r="AY4644">
            <v>0</v>
          </cell>
          <cell r="AZ4644">
            <v>0</v>
          </cell>
        </row>
        <row r="4645">
          <cell r="AW4645">
            <v>0</v>
          </cell>
          <cell r="AX4645">
            <v>0</v>
          </cell>
          <cell r="AY4645">
            <v>0</v>
          </cell>
          <cell r="AZ4645">
            <v>0</v>
          </cell>
        </row>
        <row r="4646">
          <cell r="AW4646">
            <v>0</v>
          </cell>
          <cell r="AX4646">
            <v>0</v>
          </cell>
          <cell r="AY4646">
            <v>0</v>
          </cell>
          <cell r="AZ4646">
            <v>0</v>
          </cell>
        </row>
        <row r="4647">
          <cell r="AW4647">
            <v>0</v>
          </cell>
          <cell r="AX4647">
            <v>0</v>
          </cell>
          <cell r="AY4647">
            <v>0</v>
          </cell>
          <cell r="AZ4647">
            <v>0</v>
          </cell>
        </row>
        <row r="4648">
          <cell r="AW4648">
            <v>0</v>
          </cell>
          <cell r="AX4648">
            <v>0</v>
          </cell>
          <cell r="AY4648">
            <v>0</v>
          </cell>
          <cell r="AZ4648">
            <v>0</v>
          </cell>
        </row>
        <row r="4649">
          <cell r="AW4649">
            <v>0</v>
          </cell>
          <cell r="AX4649">
            <v>0</v>
          </cell>
          <cell r="AY4649">
            <v>0</v>
          </cell>
          <cell r="AZ4649">
            <v>0</v>
          </cell>
        </row>
        <row r="4650">
          <cell r="AW4650">
            <v>0</v>
          </cell>
          <cell r="AX4650">
            <v>0</v>
          </cell>
          <cell r="AY4650">
            <v>0</v>
          </cell>
          <cell r="AZ4650">
            <v>0</v>
          </cell>
        </row>
        <row r="4651">
          <cell r="AW4651">
            <v>0</v>
          </cell>
          <cell r="AX4651">
            <v>0</v>
          </cell>
          <cell r="AY4651">
            <v>0</v>
          </cell>
          <cell r="AZ4651">
            <v>0</v>
          </cell>
        </row>
        <row r="4652">
          <cell r="AW4652">
            <v>0</v>
          </cell>
          <cell r="AX4652">
            <v>0</v>
          </cell>
          <cell r="AY4652">
            <v>0</v>
          </cell>
          <cell r="AZ4652">
            <v>0</v>
          </cell>
        </row>
        <row r="4653">
          <cell r="AW4653">
            <v>0</v>
          </cell>
          <cell r="AX4653">
            <v>0</v>
          </cell>
          <cell r="AY4653">
            <v>0</v>
          </cell>
          <cell r="AZ4653">
            <v>0</v>
          </cell>
        </row>
        <row r="4654">
          <cell r="AW4654">
            <v>0</v>
          </cell>
          <cell r="AX4654">
            <v>0</v>
          </cell>
          <cell r="AY4654">
            <v>0</v>
          </cell>
          <cell r="AZ4654">
            <v>0</v>
          </cell>
        </row>
        <row r="4655">
          <cell r="AW4655">
            <v>0</v>
          </cell>
          <cell r="AX4655">
            <v>0</v>
          </cell>
          <cell r="AY4655">
            <v>0</v>
          </cell>
          <cell r="AZ4655">
            <v>0</v>
          </cell>
        </row>
        <row r="4656">
          <cell r="AW4656">
            <v>0</v>
          </cell>
          <cell r="AX4656">
            <v>0</v>
          </cell>
          <cell r="AY4656">
            <v>0</v>
          </cell>
          <cell r="AZ4656">
            <v>0</v>
          </cell>
        </row>
        <row r="4657">
          <cell r="AW4657">
            <v>0</v>
          </cell>
          <cell r="AX4657">
            <v>0</v>
          </cell>
          <cell r="AY4657">
            <v>0</v>
          </cell>
          <cell r="AZ4657">
            <v>0</v>
          </cell>
        </row>
        <row r="4658">
          <cell r="AW4658">
            <v>0</v>
          </cell>
          <cell r="AX4658">
            <v>0</v>
          </cell>
          <cell r="AY4658">
            <v>0</v>
          </cell>
          <cell r="AZ4658">
            <v>0</v>
          </cell>
        </row>
        <row r="4659">
          <cell r="AW4659">
            <v>0</v>
          </cell>
          <cell r="AX4659">
            <v>0</v>
          </cell>
          <cell r="AY4659">
            <v>0</v>
          </cell>
          <cell r="AZ4659">
            <v>0</v>
          </cell>
        </row>
        <row r="4660">
          <cell r="AW4660">
            <v>0</v>
          </cell>
          <cell r="AX4660">
            <v>0</v>
          </cell>
          <cell r="AY4660">
            <v>0</v>
          </cell>
          <cell r="AZ4660">
            <v>0</v>
          </cell>
        </row>
        <row r="4661">
          <cell r="AW4661">
            <v>0</v>
          </cell>
          <cell r="AX4661">
            <v>0</v>
          </cell>
          <cell r="AY4661">
            <v>0</v>
          </cell>
          <cell r="AZ4661">
            <v>0</v>
          </cell>
        </row>
        <row r="4662">
          <cell r="AW4662">
            <v>0</v>
          </cell>
          <cell r="AX4662">
            <v>0</v>
          </cell>
          <cell r="AY4662">
            <v>0</v>
          </cell>
          <cell r="AZ4662">
            <v>0</v>
          </cell>
        </row>
        <row r="4663">
          <cell r="AW4663">
            <v>0</v>
          </cell>
          <cell r="AX4663">
            <v>0</v>
          </cell>
          <cell r="AY4663">
            <v>0</v>
          </cell>
          <cell r="AZ4663">
            <v>0</v>
          </cell>
        </row>
        <row r="4664">
          <cell r="AW4664">
            <v>0</v>
          </cell>
          <cell r="AX4664">
            <v>0</v>
          </cell>
          <cell r="AY4664">
            <v>0</v>
          </cell>
          <cell r="AZ4664">
            <v>0</v>
          </cell>
        </row>
        <row r="4665">
          <cell r="AW4665">
            <v>0</v>
          </cell>
          <cell r="AX4665">
            <v>0</v>
          </cell>
          <cell r="AY4665">
            <v>0</v>
          </cell>
          <cell r="AZ4665">
            <v>0</v>
          </cell>
        </row>
        <row r="4666">
          <cell r="AW4666">
            <v>0</v>
          </cell>
          <cell r="AX4666">
            <v>0</v>
          </cell>
          <cell r="AY4666">
            <v>0</v>
          </cell>
          <cell r="AZ4666">
            <v>0</v>
          </cell>
        </row>
        <row r="4667">
          <cell r="AW4667">
            <v>0</v>
          </cell>
          <cell r="AX4667">
            <v>0</v>
          </cell>
          <cell r="AY4667">
            <v>0</v>
          </cell>
          <cell r="AZ4667">
            <v>0</v>
          </cell>
        </row>
        <row r="4668">
          <cell r="AW4668">
            <v>0</v>
          </cell>
          <cell r="AX4668">
            <v>0</v>
          </cell>
          <cell r="AY4668">
            <v>0</v>
          </cell>
          <cell r="AZ4668">
            <v>0</v>
          </cell>
        </row>
        <row r="4669">
          <cell r="AW4669">
            <v>0</v>
          </cell>
          <cell r="AX4669">
            <v>0</v>
          </cell>
          <cell r="AY4669">
            <v>0</v>
          </cell>
          <cell r="AZ4669">
            <v>0</v>
          </cell>
        </row>
        <row r="4670">
          <cell r="AW4670">
            <v>0</v>
          </cell>
          <cell r="AX4670">
            <v>0</v>
          </cell>
          <cell r="AY4670">
            <v>0</v>
          </cell>
          <cell r="AZ4670">
            <v>0</v>
          </cell>
        </row>
        <row r="4671">
          <cell r="AW4671">
            <v>0</v>
          </cell>
          <cell r="AX4671">
            <v>0</v>
          </cell>
          <cell r="AY4671">
            <v>0</v>
          </cell>
          <cell r="AZ4671">
            <v>0</v>
          </cell>
        </row>
        <row r="4672">
          <cell r="AW4672">
            <v>0</v>
          </cell>
          <cell r="AX4672">
            <v>0</v>
          </cell>
          <cell r="AY4672">
            <v>0</v>
          </cell>
          <cell r="AZ4672">
            <v>0</v>
          </cell>
        </row>
        <row r="4673">
          <cell r="AW4673">
            <v>0</v>
          </cell>
          <cell r="AX4673">
            <v>0</v>
          </cell>
          <cell r="AY4673">
            <v>0</v>
          </cell>
          <cell r="AZ4673">
            <v>0</v>
          </cell>
        </row>
        <row r="4674">
          <cell r="AW4674">
            <v>0</v>
          </cell>
          <cell r="AX4674">
            <v>0</v>
          </cell>
          <cell r="AY4674">
            <v>0</v>
          </cell>
          <cell r="AZ4674">
            <v>0</v>
          </cell>
        </row>
        <row r="4675">
          <cell r="AW4675">
            <v>0</v>
          </cell>
          <cell r="AX4675">
            <v>0</v>
          </cell>
          <cell r="AY4675">
            <v>0</v>
          </cell>
          <cell r="AZ4675">
            <v>0</v>
          </cell>
        </row>
        <row r="4676">
          <cell r="AW4676">
            <v>0</v>
          </cell>
          <cell r="AX4676">
            <v>0</v>
          </cell>
          <cell r="AY4676">
            <v>0</v>
          </cell>
          <cell r="AZ4676">
            <v>0</v>
          </cell>
        </row>
        <row r="4677">
          <cell r="AW4677">
            <v>0</v>
          </cell>
          <cell r="AX4677">
            <v>0</v>
          </cell>
          <cell r="AY4677">
            <v>0</v>
          </cell>
          <cell r="AZ4677">
            <v>0</v>
          </cell>
        </row>
        <row r="4678">
          <cell r="AW4678">
            <v>0</v>
          </cell>
          <cell r="AX4678">
            <v>0</v>
          </cell>
          <cell r="AY4678">
            <v>0</v>
          </cell>
          <cell r="AZ4678">
            <v>0</v>
          </cell>
        </row>
        <row r="4679">
          <cell r="AW4679">
            <v>0</v>
          </cell>
          <cell r="AX4679">
            <v>0</v>
          </cell>
          <cell r="AY4679">
            <v>0</v>
          </cell>
          <cell r="AZ4679">
            <v>0</v>
          </cell>
        </row>
        <row r="4680">
          <cell r="AW4680">
            <v>0</v>
          </cell>
          <cell r="AX4680">
            <v>0</v>
          </cell>
          <cell r="AY4680">
            <v>0</v>
          </cell>
          <cell r="AZ4680">
            <v>0</v>
          </cell>
        </row>
        <row r="4681">
          <cell r="AW4681">
            <v>0</v>
          </cell>
          <cell r="AX4681">
            <v>0</v>
          </cell>
          <cell r="AY4681">
            <v>0</v>
          </cell>
          <cell r="AZ4681">
            <v>0</v>
          </cell>
        </row>
        <row r="4682">
          <cell r="AW4682">
            <v>0</v>
          </cell>
          <cell r="AX4682">
            <v>0</v>
          </cell>
          <cell r="AY4682">
            <v>0</v>
          </cell>
          <cell r="AZ4682">
            <v>0</v>
          </cell>
        </row>
        <row r="4683">
          <cell r="AW4683">
            <v>0</v>
          </cell>
          <cell r="AX4683">
            <v>0</v>
          </cell>
          <cell r="AY4683">
            <v>0</v>
          </cell>
          <cell r="AZ4683">
            <v>0</v>
          </cell>
        </row>
        <row r="4684">
          <cell r="AW4684">
            <v>0</v>
          </cell>
          <cell r="AX4684">
            <v>0</v>
          </cell>
          <cell r="AY4684">
            <v>0</v>
          </cell>
          <cell r="AZ4684">
            <v>0</v>
          </cell>
        </row>
        <row r="4685">
          <cell r="AW4685">
            <v>0</v>
          </cell>
          <cell r="AX4685">
            <v>0</v>
          </cell>
          <cell r="AY4685">
            <v>0</v>
          </cell>
          <cell r="AZ4685">
            <v>0</v>
          </cell>
        </row>
        <row r="4686">
          <cell r="AW4686">
            <v>0</v>
          </cell>
          <cell r="AX4686">
            <v>0</v>
          </cell>
          <cell r="AY4686">
            <v>0</v>
          </cell>
          <cell r="AZ4686">
            <v>0</v>
          </cell>
        </row>
        <row r="4687">
          <cell r="AW4687">
            <v>0</v>
          </cell>
          <cell r="AX4687">
            <v>0</v>
          </cell>
          <cell r="AY4687">
            <v>0</v>
          </cell>
          <cell r="AZ4687">
            <v>0</v>
          </cell>
        </row>
        <row r="4688">
          <cell r="AW4688">
            <v>0</v>
          </cell>
          <cell r="AX4688">
            <v>0</v>
          </cell>
          <cell r="AY4688">
            <v>0</v>
          </cell>
          <cell r="AZ4688">
            <v>0</v>
          </cell>
        </row>
        <row r="4689">
          <cell r="AW4689">
            <v>0</v>
          </cell>
          <cell r="AX4689">
            <v>0</v>
          </cell>
          <cell r="AY4689">
            <v>0</v>
          </cell>
          <cell r="AZ4689">
            <v>0</v>
          </cell>
        </row>
        <row r="4690">
          <cell r="AW4690">
            <v>0</v>
          </cell>
          <cell r="AX4690">
            <v>0</v>
          </cell>
          <cell r="AY4690">
            <v>0</v>
          </cell>
          <cell r="AZ4690">
            <v>0</v>
          </cell>
        </row>
        <row r="4691">
          <cell r="AW4691">
            <v>0</v>
          </cell>
          <cell r="AX4691">
            <v>0</v>
          </cell>
          <cell r="AY4691">
            <v>0</v>
          </cell>
          <cell r="AZ4691">
            <v>0</v>
          </cell>
        </row>
        <row r="4692">
          <cell r="AW4692">
            <v>0</v>
          </cell>
          <cell r="AX4692">
            <v>0</v>
          </cell>
          <cell r="AY4692">
            <v>0</v>
          </cell>
          <cell r="AZ4692">
            <v>0</v>
          </cell>
        </row>
        <row r="4693">
          <cell r="AW4693">
            <v>0</v>
          </cell>
          <cell r="AX4693">
            <v>0</v>
          </cell>
          <cell r="AY4693">
            <v>0</v>
          </cell>
          <cell r="AZ4693">
            <v>0</v>
          </cell>
        </row>
        <row r="4694">
          <cell r="AW4694">
            <v>0</v>
          </cell>
          <cell r="AX4694">
            <v>0</v>
          </cell>
          <cell r="AY4694">
            <v>0</v>
          </cell>
          <cell r="AZ4694">
            <v>0</v>
          </cell>
        </row>
        <row r="4695">
          <cell r="AW4695">
            <v>0</v>
          </cell>
          <cell r="AX4695">
            <v>0</v>
          </cell>
          <cell r="AY4695">
            <v>0</v>
          </cell>
          <cell r="AZ4695">
            <v>0</v>
          </cell>
        </row>
        <row r="4696">
          <cell r="AW4696">
            <v>0</v>
          </cell>
          <cell r="AX4696">
            <v>0</v>
          </cell>
          <cell r="AY4696">
            <v>0</v>
          </cell>
          <cell r="AZ4696">
            <v>0</v>
          </cell>
        </row>
        <row r="4697">
          <cell r="AW4697">
            <v>0</v>
          </cell>
          <cell r="AX4697">
            <v>0</v>
          </cell>
          <cell r="AY4697">
            <v>0</v>
          </cell>
          <cell r="AZ4697">
            <v>0</v>
          </cell>
        </row>
        <row r="4698">
          <cell r="AW4698">
            <v>0</v>
          </cell>
          <cell r="AX4698">
            <v>0</v>
          </cell>
          <cell r="AY4698">
            <v>0</v>
          </cell>
          <cell r="AZ4698">
            <v>0</v>
          </cell>
        </row>
        <row r="4699">
          <cell r="AW4699">
            <v>0</v>
          </cell>
          <cell r="AX4699">
            <v>0</v>
          </cell>
          <cell r="AY4699">
            <v>0</v>
          </cell>
          <cell r="AZ4699">
            <v>0</v>
          </cell>
        </row>
        <row r="4700">
          <cell r="AW4700">
            <v>0</v>
          </cell>
          <cell r="AX4700">
            <v>0</v>
          </cell>
          <cell r="AY4700">
            <v>0</v>
          </cell>
          <cell r="AZ4700">
            <v>0</v>
          </cell>
        </row>
        <row r="4701">
          <cell r="AW4701">
            <v>0</v>
          </cell>
          <cell r="AX4701">
            <v>0</v>
          </cell>
          <cell r="AY4701">
            <v>0</v>
          </cell>
          <cell r="AZ4701">
            <v>0</v>
          </cell>
        </row>
        <row r="4702">
          <cell r="AW4702">
            <v>0</v>
          </cell>
          <cell r="AX4702">
            <v>0</v>
          </cell>
          <cell r="AY4702">
            <v>0</v>
          </cell>
          <cell r="AZ4702">
            <v>0</v>
          </cell>
        </row>
        <row r="4703">
          <cell r="AW4703">
            <v>0</v>
          </cell>
          <cell r="AX4703">
            <v>0</v>
          </cell>
          <cell r="AY4703">
            <v>0</v>
          </cell>
          <cell r="AZ4703">
            <v>0</v>
          </cell>
        </row>
        <row r="4704">
          <cell r="AW4704">
            <v>0</v>
          </cell>
          <cell r="AX4704">
            <v>0</v>
          </cell>
          <cell r="AY4704">
            <v>0</v>
          </cell>
          <cell r="AZ4704">
            <v>0</v>
          </cell>
        </row>
        <row r="4705">
          <cell r="AW4705">
            <v>0</v>
          </cell>
          <cell r="AX4705">
            <v>0</v>
          </cell>
          <cell r="AY4705">
            <v>0</v>
          </cell>
          <cell r="AZ4705">
            <v>0</v>
          </cell>
        </row>
        <row r="4706">
          <cell r="AW4706">
            <v>0</v>
          </cell>
          <cell r="AX4706">
            <v>0</v>
          </cell>
          <cell r="AY4706">
            <v>0</v>
          </cell>
          <cell r="AZ4706">
            <v>0</v>
          </cell>
        </row>
        <row r="4707">
          <cell r="AW4707">
            <v>0</v>
          </cell>
          <cell r="AX4707">
            <v>0</v>
          </cell>
          <cell r="AY4707">
            <v>0</v>
          </cell>
          <cell r="AZ4707">
            <v>0</v>
          </cell>
        </row>
        <row r="4708">
          <cell r="AW4708">
            <v>0</v>
          </cell>
          <cell r="AX4708">
            <v>0</v>
          </cell>
          <cell r="AY4708">
            <v>0</v>
          </cell>
          <cell r="AZ4708">
            <v>0</v>
          </cell>
        </row>
        <row r="4709">
          <cell r="AW4709">
            <v>0</v>
          </cell>
          <cell r="AX4709">
            <v>0</v>
          </cell>
          <cell r="AY4709">
            <v>0</v>
          </cell>
          <cell r="AZ4709">
            <v>0</v>
          </cell>
        </row>
        <row r="4710">
          <cell r="AW4710">
            <v>0</v>
          </cell>
          <cell r="AX4710">
            <v>0</v>
          </cell>
          <cell r="AY4710">
            <v>0</v>
          </cell>
          <cell r="AZ4710">
            <v>0</v>
          </cell>
        </row>
        <row r="4711">
          <cell r="AW4711">
            <v>0</v>
          </cell>
          <cell r="AX4711">
            <v>0</v>
          </cell>
          <cell r="AY4711">
            <v>0</v>
          </cell>
          <cell r="AZ4711">
            <v>0</v>
          </cell>
        </row>
        <row r="4712">
          <cell r="AW4712">
            <v>0</v>
          </cell>
          <cell r="AX4712">
            <v>0</v>
          </cell>
          <cell r="AY4712">
            <v>0</v>
          </cell>
          <cell r="AZ4712">
            <v>0</v>
          </cell>
        </row>
        <row r="4713">
          <cell r="AW4713">
            <v>0</v>
          </cell>
          <cell r="AX4713">
            <v>0</v>
          </cell>
          <cell r="AY4713">
            <v>0</v>
          </cell>
          <cell r="AZ4713">
            <v>0</v>
          </cell>
        </row>
        <row r="4714">
          <cell r="AW4714">
            <v>0</v>
          </cell>
          <cell r="AX4714">
            <v>0</v>
          </cell>
          <cell r="AY4714">
            <v>0</v>
          </cell>
          <cell r="AZ4714">
            <v>0</v>
          </cell>
        </row>
        <row r="4715">
          <cell r="AW4715">
            <v>0</v>
          </cell>
          <cell r="AX4715">
            <v>0</v>
          </cell>
          <cell r="AY4715">
            <v>0</v>
          </cell>
          <cell r="AZ4715">
            <v>0</v>
          </cell>
        </row>
        <row r="4716">
          <cell r="AW4716">
            <v>0</v>
          </cell>
          <cell r="AX4716">
            <v>0</v>
          </cell>
          <cell r="AY4716">
            <v>0</v>
          </cell>
          <cell r="AZ4716">
            <v>0</v>
          </cell>
        </row>
        <row r="4717">
          <cell r="AW4717">
            <v>0</v>
          </cell>
          <cell r="AX4717">
            <v>0</v>
          </cell>
          <cell r="AY4717">
            <v>0</v>
          </cell>
          <cell r="AZ4717">
            <v>0</v>
          </cell>
        </row>
        <row r="4718">
          <cell r="AW4718">
            <v>0</v>
          </cell>
          <cell r="AX4718">
            <v>0</v>
          </cell>
          <cell r="AY4718">
            <v>0</v>
          </cell>
          <cell r="AZ4718">
            <v>0</v>
          </cell>
        </row>
        <row r="4719">
          <cell r="AW4719">
            <v>0</v>
          </cell>
          <cell r="AX4719">
            <v>0</v>
          </cell>
          <cell r="AY4719">
            <v>0</v>
          </cell>
          <cell r="AZ4719">
            <v>0</v>
          </cell>
        </row>
        <row r="4720">
          <cell r="AW4720">
            <v>0</v>
          </cell>
          <cell r="AX4720">
            <v>0</v>
          </cell>
          <cell r="AY4720">
            <v>0</v>
          </cell>
          <cell r="AZ4720">
            <v>0</v>
          </cell>
        </row>
        <row r="4721">
          <cell r="AW4721">
            <v>0</v>
          </cell>
          <cell r="AX4721">
            <v>0</v>
          </cell>
          <cell r="AY4721">
            <v>0</v>
          </cell>
          <cell r="AZ4721">
            <v>0</v>
          </cell>
        </row>
        <row r="4722">
          <cell r="AW4722">
            <v>0</v>
          </cell>
          <cell r="AX4722">
            <v>0</v>
          </cell>
          <cell r="AY4722">
            <v>0</v>
          </cell>
          <cell r="AZ4722">
            <v>0</v>
          </cell>
        </row>
        <row r="4723">
          <cell r="AW4723">
            <v>0</v>
          </cell>
          <cell r="AX4723">
            <v>0</v>
          </cell>
          <cell r="AY4723">
            <v>0</v>
          </cell>
          <cell r="AZ4723">
            <v>0</v>
          </cell>
        </row>
        <row r="4724">
          <cell r="AW4724">
            <v>0</v>
          </cell>
          <cell r="AX4724">
            <v>0</v>
          </cell>
          <cell r="AY4724">
            <v>0</v>
          </cell>
          <cell r="AZ4724">
            <v>0</v>
          </cell>
        </row>
        <row r="4725">
          <cell r="AW4725">
            <v>0</v>
          </cell>
          <cell r="AX4725">
            <v>0</v>
          </cell>
          <cell r="AY4725">
            <v>0</v>
          </cell>
          <cell r="AZ4725">
            <v>0</v>
          </cell>
        </row>
        <row r="4726">
          <cell r="AW4726">
            <v>0</v>
          </cell>
          <cell r="AX4726">
            <v>0</v>
          </cell>
          <cell r="AY4726">
            <v>0</v>
          </cell>
          <cell r="AZ4726">
            <v>0</v>
          </cell>
        </row>
        <row r="4727">
          <cell r="AW4727">
            <v>0</v>
          </cell>
          <cell r="AX4727">
            <v>0</v>
          </cell>
          <cell r="AY4727">
            <v>0</v>
          </cell>
          <cell r="AZ4727">
            <v>0</v>
          </cell>
        </row>
        <row r="4728">
          <cell r="AW4728">
            <v>0</v>
          </cell>
          <cell r="AX4728">
            <v>0</v>
          </cell>
          <cell r="AY4728">
            <v>0</v>
          </cell>
          <cell r="AZ4728">
            <v>0</v>
          </cell>
        </row>
        <row r="4729">
          <cell r="AW4729">
            <v>0</v>
          </cell>
          <cell r="AX4729">
            <v>0</v>
          </cell>
          <cell r="AY4729">
            <v>0</v>
          </cell>
          <cell r="AZ4729">
            <v>0</v>
          </cell>
        </row>
        <row r="4730">
          <cell r="AW4730">
            <v>0</v>
          </cell>
          <cell r="AX4730">
            <v>0</v>
          </cell>
          <cell r="AY4730">
            <v>0</v>
          </cell>
          <cell r="AZ4730">
            <v>0</v>
          </cell>
        </row>
        <row r="4731">
          <cell r="AW4731">
            <v>0</v>
          </cell>
          <cell r="AX4731">
            <v>0</v>
          </cell>
          <cell r="AY4731">
            <v>0</v>
          </cell>
          <cell r="AZ4731">
            <v>0</v>
          </cell>
        </row>
        <row r="4732">
          <cell r="AW4732">
            <v>0</v>
          </cell>
          <cell r="AX4732">
            <v>0</v>
          </cell>
          <cell r="AY4732">
            <v>0</v>
          </cell>
          <cell r="AZ4732">
            <v>0</v>
          </cell>
        </row>
        <row r="4733">
          <cell r="AW4733">
            <v>0</v>
          </cell>
          <cell r="AX4733">
            <v>0</v>
          </cell>
          <cell r="AY4733">
            <v>0</v>
          </cell>
          <cell r="AZ4733">
            <v>0</v>
          </cell>
        </row>
        <row r="4734">
          <cell r="AW4734">
            <v>0</v>
          </cell>
          <cell r="AX4734">
            <v>0</v>
          </cell>
          <cell r="AY4734">
            <v>0</v>
          </cell>
          <cell r="AZ4734">
            <v>0</v>
          </cell>
        </row>
        <row r="4735">
          <cell r="AW4735">
            <v>0</v>
          </cell>
          <cell r="AX4735">
            <v>0</v>
          </cell>
          <cell r="AY4735">
            <v>0</v>
          </cell>
          <cell r="AZ4735">
            <v>0</v>
          </cell>
        </row>
        <row r="4736">
          <cell r="AW4736">
            <v>0</v>
          </cell>
          <cell r="AX4736">
            <v>0</v>
          </cell>
          <cell r="AY4736">
            <v>0</v>
          </cell>
          <cell r="AZ4736">
            <v>0</v>
          </cell>
        </row>
        <row r="4737">
          <cell r="AW4737">
            <v>0</v>
          </cell>
          <cell r="AX4737">
            <v>0</v>
          </cell>
          <cell r="AY4737">
            <v>0</v>
          </cell>
          <cell r="AZ4737">
            <v>0</v>
          </cell>
        </row>
        <row r="4738">
          <cell r="AW4738">
            <v>0</v>
          </cell>
          <cell r="AX4738">
            <v>0</v>
          </cell>
          <cell r="AY4738">
            <v>0</v>
          </cell>
          <cell r="AZ4738">
            <v>0</v>
          </cell>
        </row>
        <row r="4739">
          <cell r="AW4739">
            <v>0</v>
          </cell>
          <cell r="AX4739">
            <v>0</v>
          </cell>
          <cell r="AY4739">
            <v>0</v>
          </cell>
          <cell r="AZ4739">
            <v>0</v>
          </cell>
        </row>
        <row r="4740">
          <cell r="AW4740">
            <v>0</v>
          </cell>
          <cell r="AX4740">
            <v>0</v>
          </cell>
          <cell r="AY4740">
            <v>0</v>
          </cell>
          <cell r="AZ4740">
            <v>0</v>
          </cell>
        </row>
        <row r="4741">
          <cell r="AW4741">
            <v>0</v>
          </cell>
          <cell r="AX4741">
            <v>0</v>
          </cell>
          <cell r="AY4741">
            <v>0</v>
          </cell>
          <cell r="AZ4741">
            <v>0</v>
          </cell>
        </row>
        <row r="4742">
          <cell r="AW4742">
            <v>0</v>
          </cell>
          <cell r="AX4742">
            <v>0</v>
          </cell>
          <cell r="AY4742">
            <v>0</v>
          </cell>
          <cell r="AZ4742">
            <v>0</v>
          </cell>
        </row>
        <row r="4743">
          <cell r="AW4743">
            <v>0</v>
          </cell>
          <cell r="AX4743">
            <v>0</v>
          </cell>
          <cell r="AY4743">
            <v>0</v>
          </cell>
          <cell r="AZ4743">
            <v>0</v>
          </cell>
        </row>
        <row r="4744">
          <cell r="AW4744">
            <v>0</v>
          </cell>
          <cell r="AX4744">
            <v>0</v>
          </cell>
          <cell r="AY4744">
            <v>0</v>
          </cell>
          <cell r="AZ4744">
            <v>0</v>
          </cell>
        </row>
        <row r="4745">
          <cell r="AW4745">
            <v>0</v>
          </cell>
          <cell r="AX4745">
            <v>0</v>
          </cell>
          <cell r="AY4745">
            <v>0</v>
          </cell>
          <cell r="AZ4745">
            <v>0</v>
          </cell>
        </row>
        <row r="4746">
          <cell r="AW4746">
            <v>0</v>
          </cell>
          <cell r="AX4746">
            <v>0</v>
          </cell>
          <cell r="AY4746">
            <v>0</v>
          </cell>
          <cell r="AZ4746">
            <v>0</v>
          </cell>
        </row>
        <row r="4747">
          <cell r="AW4747">
            <v>0</v>
          </cell>
          <cell r="AX4747">
            <v>0</v>
          </cell>
          <cell r="AY4747">
            <v>0</v>
          </cell>
          <cell r="AZ4747">
            <v>0</v>
          </cell>
        </row>
        <row r="4748">
          <cell r="AW4748">
            <v>0</v>
          </cell>
          <cell r="AX4748">
            <v>0</v>
          </cell>
          <cell r="AY4748">
            <v>0</v>
          </cell>
          <cell r="AZ4748">
            <v>0</v>
          </cell>
        </row>
        <row r="4749">
          <cell r="AW4749">
            <v>0</v>
          </cell>
          <cell r="AX4749">
            <v>0</v>
          </cell>
          <cell r="AY4749">
            <v>0</v>
          </cell>
          <cell r="AZ4749">
            <v>0</v>
          </cell>
        </row>
        <row r="4750">
          <cell r="AW4750">
            <v>0</v>
          </cell>
          <cell r="AX4750">
            <v>0</v>
          </cell>
          <cell r="AY4750">
            <v>0</v>
          </cell>
          <cell r="AZ4750">
            <v>0</v>
          </cell>
        </row>
        <row r="4751">
          <cell r="AW4751">
            <v>0</v>
          </cell>
          <cell r="AX4751">
            <v>0</v>
          </cell>
          <cell r="AY4751">
            <v>0</v>
          </cell>
          <cell r="AZ4751">
            <v>0</v>
          </cell>
        </row>
        <row r="4752">
          <cell r="AW4752">
            <v>0</v>
          </cell>
          <cell r="AX4752">
            <v>0</v>
          </cell>
          <cell r="AY4752">
            <v>0</v>
          </cell>
          <cell r="AZ4752">
            <v>0</v>
          </cell>
        </row>
        <row r="4753">
          <cell r="AW4753">
            <v>0</v>
          </cell>
          <cell r="AX4753">
            <v>0</v>
          </cell>
          <cell r="AY4753">
            <v>0</v>
          </cell>
          <cell r="AZ4753">
            <v>0</v>
          </cell>
        </row>
        <row r="4754">
          <cell r="AW4754">
            <v>0</v>
          </cell>
          <cell r="AX4754">
            <v>0</v>
          </cell>
          <cell r="AY4754">
            <v>0</v>
          </cell>
          <cell r="AZ4754">
            <v>0</v>
          </cell>
        </row>
        <row r="4755">
          <cell r="AW4755">
            <v>0</v>
          </cell>
          <cell r="AX4755">
            <v>0</v>
          </cell>
          <cell r="AY4755">
            <v>0</v>
          </cell>
          <cell r="AZ4755">
            <v>0</v>
          </cell>
        </row>
        <row r="4756">
          <cell r="AW4756">
            <v>0</v>
          </cell>
          <cell r="AX4756">
            <v>0</v>
          </cell>
          <cell r="AY4756">
            <v>0</v>
          </cell>
          <cell r="AZ4756">
            <v>0</v>
          </cell>
        </row>
        <row r="4757">
          <cell r="AW4757">
            <v>0</v>
          </cell>
          <cell r="AX4757">
            <v>0</v>
          </cell>
          <cell r="AY4757">
            <v>0</v>
          </cell>
          <cell r="AZ4757">
            <v>0</v>
          </cell>
        </row>
        <row r="4758">
          <cell r="AW4758">
            <v>0</v>
          </cell>
          <cell r="AX4758">
            <v>0</v>
          </cell>
          <cell r="AY4758">
            <v>0</v>
          </cell>
          <cell r="AZ4758">
            <v>0</v>
          </cell>
        </row>
        <row r="4759">
          <cell r="AW4759">
            <v>0</v>
          </cell>
          <cell r="AX4759">
            <v>0</v>
          </cell>
          <cell r="AY4759">
            <v>0</v>
          </cell>
          <cell r="AZ4759">
            <v>0</v>
          </cell>
        </row>
        <row r="4760">
          <cell r="AW4760">
            <v>0</v>
          </cell>
          <cell r="AX4760">
            <v>0</v>
          </cell>
          <cell r="AY4760">
            <v>0</v>
          </cell>
          <cell r="AZ4760">
            <v>0</v>
          </cell>
        </row>
        <row r="4761">
          <cell r="AW4761">
            <v>0</v>
          </cell>
          <cell r="AX4761">
            <v>0</v>
          </cell>
          <cell r="AY4761">
            <v>0</v>
          </cell>
          <cell r="AZ4761">
            <v>0</v>
          </cell>
        </row>
        <row r="4762">
          <cell r="AW4762">
            <v>0</v>
          </cell>
          <cell r="AX4762">
            <v>0</v>
          </cell>
          <cell r="AY4762">
            <v>0</v>
          </cell>
          <cell r="AZ4762">
            <v>0</v>
          </cell>
        </row>
        <row r="4763">
          <cell r="AW4763">
            <v>0</v>
          </cell>
          <cell r="AX4763">
            <v>0</v>
          </cell>
          <cell r="AY4763">
            <v>0</v>
          </cell>
          <cell r="AZ4763">
            <v>0</v>
          </cell>
        </row>
        <row r="4764">
          <cell r="AW4764">
            <v>0</v>
          </cell>
          <cell r="AX4764">
            <v>0</v>
          </cell>
          <cell r="AY4764">
            <v>0</v>
          </cell>
          <cell r="AZ4764">
            <v>0</v>
          </cell>
        </row>
        <row r="4765">
          <cell r="AW4765">
            <v>0</v>
          </cell>
          <cell r="AX4765">
            <v>0</v>
          </cell>
          <cell r="AY4765">
            <v>0</v>
          </cell>
          <cell r="AZ4765">
            <v>0</v>
          </cell>
        </row>
        <row r="4766">
          <cell r="AW4766">
            <v>0</v>
          </cell>
          <cell r="AX4766">
            <v>0</v>
          </cell>
          <cell r="AY4766">
            <v>0</v>
          </cell>
          <cell r="AZ4766">
            <v>0</v>
          </cell>
        </row>
        <row r="4767">
          <cell r="AW4767">
            <v>0</v>
          </cell>
          <cell r="AX4767">
            <v>0</v>
          </cell>
          <cell r="AY4767">
            <v>0</v>
          </cell>
          <cell r="AZ4767">
            <v>0</v>
          </cell>
        </row>
        <row r="4768">
          <cell r="AW4768">
            <v>0</v>
          </cell>
          <cell r="AX4768">
            <v>0</v>
          </cell>
          <cell r="AY4768">
            <v>0</v>
          </cell>
          <cell r="AZ4768">
            <v>0</v>
          </cell>
        </row>
        <row r="4769">
          <cell r="AW4769">
            <v>0</v>
          </cell>
          <cell r="AX4769">
            <v>0</v>
          </cell>
          <cell r="AY4769">
            <v>0</v>
          </cell>
          <cell r="AZ4769">
            <v>0</v>
          </cell>
        </row>
        <row r="4770">
          <cell r="AW4770">
            <v>0</v>
          </cell>
          <cell r="AX4770">
            <v>0</v>
          </cell>
          <cell r="AY4770">
            <v>0</v>
          </cell>
          <cell r="AZ4770">
            <v>0</v>
          </cell>
        </row>
        <row r="4771">
          <cell r="AW4771">
            <v>0</v>
          </cell>
          <cell r="AX4771">
            <v>0</v>
          </cell>
          <cell r="AY4771">
            <v>0</v>
          </cell>
          <cell r="AZ4771">
            <v>0</v>
          </cell>
        </row>
        <row r="4772">
          <cell r="AW4772">
            <v>0</v>
          </cell>
          <cell r="AX4772">
            <v>0</v>
          </cell>
          <cell r="AY4772">
            <v>0</v>
          </cell>
          <cell r="AZ4772">
            <v>0</v>
          </cell>
        </row>
        <row r="4773">
          <cell r="AW4773">
            <v>0</v>
          </cell>
          <cell r="AX4773">
            <v>0</v>
          </cell>
          <cell r="AY4773">
            <v>0</v>
          </cell>
          <cell r="AZ4773">
            <v>0</v>
          </cell>
        </row>
        <row r="4774">
          <cell r="AW4774">
            <v>0</v>
          </cell>
          <cell r="AX4774">
            <v>0</v>
          </cell>
          <cell r="AY4774">
            <v>0</v>
          </cell>
          <cell r="AZ4774">
            <v>0</v>
          </cell>
        </row>
        <row r="4775">
          <cell r="AW4775">
            <v>0</v>
          </cell>
          <cell r="AX4775">
            <v>0</v>
          </cell>
          <cell r="AY4775">
            <v>0</v>
          </cell>
          <cell r="AZ4775">
            <v>0</v>
          </cell>
        </row>
        <row r="4776">
          <cell r="AW4776">
            <v>0</v>
          </cell>
          <cell r="AX4776">
            <v>0</v>
          </cell>
          <cell r="AY4776">
            <v>0</v>
          </cell>
          <cell r="AZ4776">
            <v>0</v>
          </cell>
        </row>
        <row r="4777">
          <cell r="AW4777">
            <v>0</v>
          </cell>
          <cell r="AX4777">
            <v>0</v>
          </cell>
          <cell r="AY4777">
            <v>0</v>
          </cell>
          <cell r="AZ4777">
            <v>0</v>
          </cell>
        </row>
        <row r="4778">
          <cell r="AW4778">
            <v>0</v>
          </cell>
          <cell r="AX4778">
            <v>0</v>
          </cell>
          <cell r="AY4778">
            <v>0</v>
          </cell>
          <cell r="AZ4778">
            <v>0</v>
          </cell>
        </row>
        <row r="4779">
          <cell r="AW4779">
            <v>0</v>
          </cell>
          <cell r="AX4779">
            <v>0</v>
          </cell>
          <cell r="AY4779">
            <v>0</v>
          </cell>
          <cell r="AZ4779">
            <v>0</v>
          </cell>
        </row>
        <row r="4780">
          <cell r="AW4780">
            <v>0</v>
          </cell>
          <cell r="AX4780">
            <v>0</v>
          </cell>
          <cell r="AY4780">
            <v>0</v>
          </cell>
          <cell r="AZ4780">
            <v>0</v>
          </cell>
        </row>
        <row r="4781">
          <cell r="AW4781">
            <v>0</v>
          </cell>
          <cell r="AX4781">
            <v>0</v>
          </cell>
          <cell r="AY4781">
            <v>0</v>
          </cell>
          <cell r="AZ4781">
            <v>0</v>
          </cell>
        </row>
        <row r="4782">
          <cell r="AW4782">
            <v>0</v>
          </cell>
          <cell r="AX4782">
            <v>0</v>
          </cell>
          <cell r="AY4782">
            <v>0</v>
          </cell>
          <cell r="AZ4782">
            <v>0</v>
          </cell>
        </row>
        <row r="4783">
          <cell r="AW4783">
            <v>0</v>
          </cell>
          <cell r="AX4783">
            <v>0</v>
          </cell>
          <cell r="AY4783">
            <v>0</v>
          </cell>
          <cell r="AZ4783">
            <v>0</v>
          </cell>
        </row>
        <row r="4784">
          <cell r="AW4784">
            <v>0</v>
          </cell>
          <cell r="AX4784">
            <v>0</v>
          </cell>
          <cell r="AY4784">
            <v>0</v>
          </cell>
          <cell r="AZ4784">
            <v>0</v>
          </cell>
        </row>
        <row r="4785">
          <cell r="AW4785">
            <v>0</v>
          </cell>
          <cell r="AX4785">
            <v>0</v>
          </cell>
          <cell r="AY4785">
            <v>0</v>
          </cell>
          <cell r="AZ4785">
            <v>0</v>
          </cell>
        </row>
        <row r="4786">
          <cell r="AW4786">
            <v>0</v>
          </cell>
          <cell r="AX4786">
            <v>0</v>
          </cell>
          <cell r="AY4786">
            <v>0</v>
          </cell>
          <cell r="AZ4786">
            <v>0</v>
          </cell>
        </row>
        <row r="4787">
          <cell r="AW4787">
            <v>0</v>
          </cell>
          <cell r="AX4787">
            <v>0</v>
          </cell>
          <cell r="AY4787">
            <v>0</v>
          </cell>
          <cell r="AZ4787">
            <v>0</v>
          </cell>
        </row>
        <row r="4788">
          <cell r="AW4788">
            <v>0</v>
          </cell>
          <cell r="AX4788">
            <v>0</v>
          </cell>
          <cell r="AY4788">
            <v>0</v>
          </cell>
          <cell r="AZ4788">
            <v>0</v>
          </cell>
        </row>
        <row r="4789">
          <cell r="AW4789">
            <v>0</v>
          </cell>
          <cell r="AX4789">
            <v>0</v>
          </cell>
          <cell r="AY4789">
            <v>0</v>
          </cell>
          <cell r="AZ4789">
            <v>0</v>
          </cell>
        </row>
        <row r="4790">
          <cell r="AW4790">
            <v>0</v>
          </cell>
          <cell r="AX4790">
            <v>0</v>
          </cell>
          <cell r="AY4790">
            <v>0</v>
          </cell>
          <cell r="AZ4790">
            <v>0</v>
          </cell>
        </row>
        <row r="4791">
          <cell r="AW4791">
            <v>0</v>
          </cell>
          <cell r="AX4791">
            <v>0</v>
          </cell>
          <cell r="AY4791">
            <v>0</v>
          </cell>
          <cell r="AZ4791">
            <v>0</v>
          </cell>
        </row>
        <row r="4792">
          <cell r="AW4792">
            <v>0</v>
          </cell>
          <cell r="AX4792">
            <v>0</v>
          </cell>
          <cell r="AY4792">
            <v>0</v>
          </cell>
          <cell r="AZ4792">
            <v>0</v>
          </cell>
        </row>
        <row r="4793">
          <cell r="AW4793">
            <v>0</v>
          </cell>
          <cell r="AX4793">
            <v>0</v>
          </cell>
          <cell r="AY4793">
            <v>0</v>
          </cell>
          <cell r="AZ4793">
            <v>0</v>
          </cell>
        </row>
        <row r="4794">
          <cell r="AW4794">
            <v>0</v>
          </cell>
          <cell r="AX4794">
            <v>0</v>
          </cell>
          <cell r="AY4794">
            <v>0</v>
          </cell>
          <cell r="AZ4794">
            <v>0</v>
          </cell>
        </row>
        <row r="4795">
          <cell r="AW4795">
            <v>0</v>
          </cell>
          <cell r="AX4795">
            <v>0</v>
          </cell>
          <cell r="AY4795">
            <v>0</v>
          </cell>
          <cell r="AZ4795">
            <v>0</v>
          </cell>
        </row>
        <row r="4796">
          <cell r="AW4796">
            <v>0</v>
          </cell>
          <cell r="AX4796">
            <v>0</v>
          </cell>
          <cell r="AY4796">
            <v>0</v>
          </cell>
          <cell r="AZ4796">
            <v>0</v>
          </cell>
        </row>
        <row r="4797">
          <cell r="AW4797">
            <v>0</v>
          </cell>
          <cell r="AX4797">
            <v>0</v>
          </cell>
          <cell r="AY4797">
            <v>0</v>
          </cell>
          <cell r="AZ4797">
            <v>0</v>
          </cell>
        </row>
        <row r="4798">
          <cell r="AW4798">
            <v>0</v>
          </cell>
          <cell r="AX4798">
            <v>0</v>
          </cell>
          <cell r="AY4798">
            <v>0</v>
          </cell>
          <cell r="AZ4798">
            <v>0</v>
          </cell>
        </row>
        <row r="4799">
          <cell r="AW4799">
            <v>0</v>
          </cell>
          <cell r="AX4799">
            <v>0</v>
          </cell>
          <cell r="AY4799">
            <v>0</v>
          </cell>
          <cell r="AZ4799">
            <v>0</v>
          </cell>
        </row>
        <row r="4800">
          <cell r="AW4800">
            <v>0</v>
          </cell>
          <cell r="AX4800">
            <v>0</v>
          </cell>
          <cell r="AY4800">
            <v>0</v>
          </cell>
          <cell r="AZ4800">
            <v>0</v>
          </cell>
        </row>
        <row r="4801">
          <cell r="AW4801">
            <v>0</v>
          </cell>
          <cell r="AX4801">
            <v>0</v>
          </cell>
          <cell r="AY4801">
            <v>0</v>
          </cell>
          <cell r="AZ4801">
            <v>0</v>
          </cell>
        </row>
        <row r="4802">
          <cell r="AW4802">
            <v>0</v>
          </cell>
          <cell r="AX4802">
            <v>0</v>
          </cell>
          <cell r="AY4802">
            <v>0</v>
          </cell>
          <cell r="AZ4802">
            <v>0</v>
          </cell>
        </row>
        <row r="4803">
          <cell r="AW4803">
            <v>0</v>
          </cell>
          <cell r="AX4803">
            <v>0</v>
          </cell>
          <cell r="AY4803">
            <v>0</v>
          </cell>
          <cell r="AZ4803">
            <v>0</v>
          </cell>
        </row>
        <row r="4804">
          <cell r="AW4804">
            <v>0</v>
          </cell>
          <cell r="AX4804">
            <v>0</v>
          </cell>
          <cell r="AY4804">
            <v>0</v>
          </cell>
          <cell r="AZ4804">
            <v>0</v>
          </cell>
        </row>
        <row r="4805">
          <cell r="AW4805">
            <v>0</v>
          </cell>
          <cell r="AX4805">
            <v>0</v>
          </cell>
          <cell r="AY4805">
            <v>0</v>
          </cell>
          <cell r="AZ4805">
            <v>0</v>
          </cell>
        </row>
        <row r="4806">
          <cell r="AW4806">
            <v>0</v>
          </cell>
          <cell r="AX4806">
            <v>0</v>
          </cell>
          <cell r="AY4806">
            <v>0</v>
          </cell>
          <cell r="AZ4806">
            <v>0</v>
          </cell>
        </row>
        <row r="4807">
          <cell r="AW4807">
            <v>0</v>
          </cell>
          <cell r="AX4807">
            <v>0</v>
          </cell>
          <cell r="AY4807">
            <v>0</v>
          </cell>
          <cell r="AZ4807">
            <v>0</v>
          </cell>
        </row>
        <row r="4808">
          <cell r="AW4808">
            <v>0</v>
          </cell>
          <cell r="AX4808">
            <v>0</v>
          </cell>
          <cell r="AY4808">
            <v>0</v>
          </cell>
          <cell r="AZ4808">
            <v>0</v>
          </cell>
        </row>
        <row r="4809">
          <cell r="AW4809">
            <v>0</v>
          </cell>
          <cell r="AX4809">
            <v>0</v>
          </cell>
          <cell r="AY4809">
            <v>0</v>
          </cell>
          <cell r="AZ4809">
            <v>0</v>
          </cell>
        </row>
        <row r="4810">
          <cell r="AW4810">
            <v>0</v>
          </cell>
          <cell r="AX4810">
            <v>0</v>
          </cell>
          <cell r="AY4810">
            <v>0</v>
          </cell>
          <cell r="AZ4810">
            <v>0</v>
          </cell>
        </row>
        <row r="4811">
          <cell r="AW4811">
            <v>0</v>
          </cell>
          <cell r="AX4811">
            <v>0</v>
          </cell>
          <cell r="AY4811">
            <v>0</v>
          </cell>
          <cell r="AZ4811">
            <v>0</v>
          </cell>
        </row>
        <row r="4812">
          <cell r="AW4812">
            <v>0</v>
          </cell>
          <cell r="AX4812">
            <v>0</v>
          </cell>
          <cell r="AY4812">
            <v>0</v>
          </cell>
          <cell r="AZ4812">
            <v>0</v>
          </cell>
        </row>
        <row r="4813">
          <cell r="AW4813">
            <v>0</v>
          </cell>
          <cell r="AX4813">
            <v>0</v>
          </cell>
          <cell r="AY4813">
            <v>0</v>
          </cell>
          <cell r="AZ4813">
            <v>0</v>
          </cell>
        </row>
        <row r="4814">
          <cell r="AW4814">
            <v>0</v>
          </cell>
          <cell r="AX4814">
            <v>0</v>
          </cell>
          <cell r="AY4814">
            <v>0</v>
          </cell>
          <cell r="AZ4814">
            <v>0</v>
          </cell>
        </row>
        <row r="4815">
          <cell r="AW4815">
            <v>0</v>
          </cell>
          <cell r="AX4815">
            <v>0</v>
          </cell>
          <cell r="AY4815">
            <v>0</v>
          </cell>
          <cell r="AZ4815">
            <v>0</v>
          </cell>
        </row>
        <row r="4816">
          <cell r="AW4816">
            <v>0</v>
          </cell>
          <cell r="AX4816">
            <v>0</v>
          </cell>
          <cell r="AY4816">
            <v>0</v>
          </cell>
          <cell r="AZ4816">
            <v>0</v>
          </cell>
        </row>
        <row r="4817">
          <cell r="AW4817">
            <v>0</v>
          </cell>
          <cell r="AX4817">
            <v>0</v>
          </cell>
          <cell r="AY4817">
            <v>0</v>
          </cell>
          <cell r="AZ4817">
            <v>0</v>
          </cell>
        </row>
        <row r="4818">
          <cell r="AW4818">
            <v>0</v>
          </cell>
          <cell r="AX4818">
            <v>0</v>
          </cell>
          <cell r="AY4818">
            <v>0</v>
          </cell>
          <cell r="AZ4818">
            <v>0</v>
          </cell>
        </row>
        <row r="4819">
          <cell r="AW4819">
            <v>0</v>
          </cell>
          <cell r="AX4819">
            <v>0</v>
          </cell>
          <cell r="AY4819">
            <v>0</v>
          </cell>
          <cell r="AZ4819">
            <v>0</v>
          </cell>
        </row>
        <row r="4820">
          <cell r="AW4820">
            <v>0</v>
          </cell>
          <cell r="AX4820">
            <v>0</v>
          </cell>
          <cell r="AY4820">
            <v>0</v>
          </cell>
          <cell r="AZ4820">
            <v>0</v>
          </cell>
        </row>
        <row r="4821">
          <cell r="AW4821">
            <v>0</v>
          </cell>
          <cell r="AX4821">
            <v>0</v>
          </cell>
          <cell r="AY4821">
            <v>0</v>
          </cell>
          <cell r="AZ4821">
            <v>0</v>
          </cell>
        </row>
        <row r="4822">
          <cell r="AW4822">
            <v>0</v>
          </cell>
          <cell r="AX4822">
            <v>0</v>
          </cell>
          <cell r="AY4822">
            <v>0</v>
          </cell>
          <cell r="AZ4822">
            <v>0</v>
          </cell>
        </row>
        <row r="4823">
          <cell r="AW4823">
            <v>0</v>
          </cell>
          <cell r="AX4823">
            <v>0</v>
          </cell>
          <cell r="AY4823">
            <v>0</v>
          </cell>
          <cell r="AZ4823">
            <v>0</v>
          </cell>
        </row>
        <row r="4824">
          <cell r="AW4824">
            <v>0</v>
          </cell>
          <cell r="AX4824">
            <v>0</v>
          </cell>
          <cell r="AY4824">
            <v>0</v>
          </cell>
          <cell r="AZ4824">
            <v>0</v>
          </cell>
        </row>
        <row r="4825">
          <cell r="AW4825">
            <v>0</v>
          </cell>
          <cell r="AX4825">
            <v>0</v>
          </cell>
          <cell r="AY4825">
            <v>0</v>
          </cell>
          <cell r="AZ4825">
            <v>0</v>
          </cell>
        </row>
        <row r="4826">
          <cell r="AW4826">
            <v>0</v>
          </cell>
          <cell r="AX4826">
            <v>0</v>
          </cell>
          <cell r="AY4826">
            <v>0</v>
          </cell>
          <cell r="AZ4826">
            <v>0</v>
          </cell>
        </row>
        <row r="4827">
          <cell r="AW4827">
            <v>0</v>
          </cell>
          <cell r="AX4827">
            <v>0</v>
          </cell>
          <cell r="AY4827">
            <v>0</v>
          </cell>
          <cell r="AZ4827">
            <v>0</v>
          </cell>
        </row>
        <row r="4828">
          <cell r="AW4828">
            <v>0</v>
          </cell>
          <cell r="AX4828">
            <v>0</v>
          </cell>
          <cell r="AY4828">
            <v>0</v>
          </cell>
          <cell r="AZ4828">
            <v>0</v>
          </cell>
        </row>
        <row r="4829">
          <cell r="AW4829">
            <v>0</v>
          </cell>
          <cell r="AX4829">
            <v>0</v>
          </cell>
          <cell r="AY4829">
            <v>0</v>
          </cell>
          <cell r="AZ4829">
            <v>0</v>
          </cell>
        </row>
        <row r="4830">
          <cell r="AW4830">
            <v>0</v>
          </cell>
          <cell r="AX4830">
            <v>0</v>
          </cell>
          <cell r="AY4830">
            <v>0</v>
          </cell>
          <cell r="AZ4830">
            <v>0</v>
          </cell>
        </row>
        <row r="4831">
          <cell r="AW4831">
            <v>0</v>
          </cell>
          <cell r="AX4831">
            <v>0</v>
          </cell>
          <cell r="AY4831">
            <v>0</v>
          </cell>
          <cell r="AZ4831">
            <v>0</v>
          </cell>
        </row>
        <row r="4832">
          <cell r="AW4832">
            <v>0</v>
          </cell>
          <cell r="AX4832">
            <v>0</v>
          </cell>
          <cell r="AY4832">
            <v>0</v>
          </cell>
          <cell r="AZ4832">
            <v>0</v>
          </cell>
        </row>
        <row r="4833">
          <cell r="AW4833">
            <v>0</v>
          </cell>
          <cell r="AX4833">
            <v>0</v>
          </cell>
          <cell r="AY4833">
            <v>0</v>
          </cell>
          <cell r="AZ4833">
            <v>0</v>
          </cell>
        </row>
        <row r="4834">
          <cell r="AW4834">
            <v>0</v>
          </cell>
          <cell r="AX4834">
            <v>0</v>
          </cell>
          <cell r="AY4834">
            <v>0</v>
          </cell>
          <cell r="AZ4834">
            <v>0</v>
          </cell>
        </row>
        <row r="4835">
          <cell r="AW4835">
            <v>0</v>
          </cell>
          <cell r="AX4835">
            <v>0</v>
          </cell>
          <cell r="AY4835">
            <v>0</v>
          </cell>
          <cell r="AZ4835">
            <v>0</v>
          </cell>
        </row>
        <row r="4836">
          <cell r="AW4836">
            <v>0</v>
          </cell>
          <cell r="AX4836">
            <v>0</v>
          </cell>
          <cell r="AY4836">
            <v>0</v>
          </cell>
          <cell r="AZ4836">
            <v>0</v>
          </cell>
        </row>
        <row r="4837">
          <cell r="AW4837">
            <v>0</v>
          </cell>
          <cell r="AX4837">
            <v>0</v>
          </cell>
          <cell r="AY4837">
            <v>0</v>
          </cell>
          <cell r="AZ4837">
            <v>0</v>
          </cell>
        </row>
        <row r="4838">
          <cell r="AW4838">
            <v>0</v>
          </cell>
          <cell r="AX4838">
            <v>0</v>
          </cell>
          <cell r="AY4838">
            <v>0</v>
          </cell>
          <cell r="AZ4838">
            <v>0</v>
          </cell>
        </row>
        <row r="4839">
          <cell r="AW4839">
            <v>0</v>
          </cell>
          <cell r="AX4839">
            <v>0</v>
          </cell>
          <cell r="AY4839">
            <v>0</v>
          </cell>
          <cell r="AZ4839">
            <v>0</v>
          </cell>
        </row>
        <row r="4840">
          <cell r="AW4840">
            <v>0</v>
          </cell>
          <cell r="AX4840">
            <v>0</v>
          </cell>
          <cell r="AY4840">
            <v>0</v>
          </cell>
          <cell r="AZ4840">
            <v>0</v>
          </cell>
        </row>
        <row r="4841">
          <cell r="AW4841">
            <v>0</v>
          </cell>
          <cell r="AX4841">
            <v>0</v>
          </cell>
          <cell r="AY4841">
            <v>0</v>
          </cell>
          <cell r="AZ4841">
            <v>0</v>
          </cell>
        </row>
        <row r="4842">
          <cell r="AW4842">
            <v>0</v>
          </cell>
          <cell r="AX4842">
            <v>0</v>
          </cell>
          <cell r="AY4842">
            <v>0</v>
          </cell>
          <cell r="AZ4842">
            <v>0</v>
          </cell>
        </row>
        <row r="4843">
          <cell r="AW4843">
            <v>0</v>
          </cell>
          <cell r="AX4843">
            <v>0</v>
          </cell>
          <cell r="AY4843">
            <v>0</v>
          </cell>
          <cell r="AZ4843">
            <v>0</v>
          </cell>
        </row>
        <row r="4844">
          <cell r="AW4844">
            <v>0</v>
          </cell>
          <cell r="AX4844">
            <v>0</v>
          </cell>
          <cell r="AY4844">
            <v>0</v>
          </cell>
          <cell r="AZ4844">
            <v>0</v>
          </cell>
        </row>
        <row r="4845">
          <cell r="AW4845">
            <v>0</v>
          </cell>
          <cell r="AX4845">
            <v>0</v>
          </cell>
          <cell r="AY4845">
            <v>0</v>
          </cell>
          <cell r="AZ4845">
            <v>0</v>
          </cell>
        </row>
        <row r="4846">
          <cell r="AW4846">
            <v>0</v>
          </cell>
          <cell r="AX4846">
            <v>0</v>
          </cell>
          <cell r="AY4846">
            <v>0</v>
          </cell>
          <cell r="AZ4846">
            <v>0</v>
          </cell>
        </row>
        <row r="4847">
          <cell r="AW4847">
            <v>0</v>
          </cell>
          <cell r="AX4847">
            <v>0</v>
          </cell>
          <cell r="AY4847">
            <v>0</v>
          </cell>
          <cell r="AZ4847">
            <v>0</v>
          </cell>
        </row>
        <row r="4848">
          <cell r="AW4848">
            <v>0</v>
          </cell>
          <cell r="AX4848">
            <v>0</v>
          </cell>
          <cell r="AY4848">
            <v>0</v>
          </cell>
          <cell r="AZ4848">
            <v>0</v>
          </cell>
        </row>
        <row r="4849">
          <cell r="AW4849">
            <v>0</v>
          </cell>
          <cell r="AX4849">
            <v>0</v>
          </cell>
          <cell r="AY4849">
            <v>0</v>
          </cell>
          <cell r="AZ4849">
            <v>0</v>
          </cell>
        </row>
        <row r="4850">
          <cell r="AW4850">
            <v>0</v>
          </cell>
          <cell r="AX4850">
            <v>0</v>
          </cell>
          <cell r="AY4850">
            <v>0</v>
          </cell>
          <cell r="AZ4850">
            <v>0</v>
          </cell>
        </row>
        <row r="4851">
          <cell r="AW4851">
            <v>0</v>
          </cell>
          <cell r="AX4851">
            <v>0</v>
          </cell>
          <cell r="AY4851">
            <v>0</v>
          </cell>
          <cell r="AZ4851">
            <v>0</v>
          </cell>
        </row>
        <row r="4852">
          <cell r="AW4852">
            <v>0</v>
          </cell>
          <cell r="AX4852">
            <v>0</v>
          </cell>
          <cell r="AY4852">
            <v>0</v>
          </cell>
          <cell r="AZ4852">
            <v>0</v>
          </cell>
        </row>
        <row r="4853">
          <cell r="AW4853">
            <v>0</v>
          </cell>
          <cell r="AX4853">
            <v>0</v>
          </cell>
          <cell r="AY4853">
            <v>0</v>
          </cell>
          <cell r="AZ4853">
            <v>0</v>
          </cell>
        </row>
        <row r="4854">
          <cell r="AW4854">
            <v>0</v>
          </cell>
          <cell r="AX4854">
            <v>0</v>
          </cell>
          <cell r="AY4854">
            <v>0</v>
          </cell>
          <cell r="AZ4854">
            <v>0</v>
          </cell>
        </row>
        <row r="4855">
          <cell r="AW4855">
            <v>0</v>
          </cell>
          <cell r="AX4855">
            <v>0</v>
          </cell>
          <cell r="AY4855">
            <v>0</v>
          </cell>
          <cell r="AZ4855">
            <v>0</v>
          </cell>
        </row>
        <row r="4856">
          <cell r="AW4856">
            <v>0</v>
          </cell>
          <cell r="AX4856">
            <v>0</v>
          </cell>
          <cell r="AY4856">
            <v>0</v>
          </cell>
          <cell r="AZ4856">
            <v>0</v>
          </cell>
        </row>
        <row r="4857">
          <cell r="AW4857">
            <v>0</v>
          </cell>
          <cell r="AX4857">
            <v>0</v>
          </cell>
          <cell r="AY4857">
            <v>0</v>
          </cell>
          <cell r="AZ4857">
            <v>0</v>
          </cell>
        </row>
        <row r="4858">
          <cell r="AW4858">
            <v>0</v>
          </cell>
          <cell r="AX4858">
            <v>0</v>
          </cell>
          <cell r="AY4858">
            <v>0</v>
          </cell>
          <cell r="AZ4858">
            <v>0</v>
          </cell>
        </row>
        <row r="4859">
          <cell r="AW4859">
            <v>0</v>
          </cell>
          <cell r="AX4859">
            <v>0</v>
          </cell>
          <cell r="AY4859">
            <v>0</v>
          </cell>
          <cell r="AZ4859">
            <v>0</v>
          </cell>
        </row>
        <row r="4860">
          <cell r="AW4860">
            <v>0</v>
          </cell>
          <cell r="AX4860">
            <v>0</v>
          </cell>
          <cell r="AY4860">
            <v>0</v>
          </cell>
          <cell r="AZ4860">
            <v>0</v>
          </cell>
        </row>
        <row r="4861">
          <cell r="AW4861">
            <v>0</v>
          </cell>
          <cell r="AX4861">
            <v>0</v>
          </cell>
          <cell r="AY4861">
            <v>0</v>
          </cell>
          <cell r="AZ4861">
            <v>0</v>
          </cell>
        </row>
        <row r="4862">
          <cell r="AW4862">
            <v>0</v>
          </cell>
          <cell r="AX4862">
            <v>0</v>
          </cell>
          <cell r="AY4862">
            <v>0</v>
          </cell>
          <cell r="AZ4862">
            <v>0</v>
          </cell>
        </row>
        <row r="4863">
          <cell r="AW4863">
            <v>0</v>
          </cell>
          <cell r="AX4863">
            <v>0</v>
          </cell>
          <cell r="AY4863">
            <v>0</v>
          </cell>
          <cell r="AZ4863">
            <v>0</v>
          </cell>
        </row>
        <row r="4864">
          <cell r="AW4864">
            <v>0</v>
          </cell>
          <cell r="AX4864">
            <v>0</v>
          </cell>
          <cell r="AY4864">
            <v>0</v>
          </cell>
          <cell r="AZ4864">
            <v>0</v>
          </cell>
        </row>
        <row r="4865">
          <cell r="AW4865">
            <v>0</v>
          </cell>
          <cell r="AX4865">
            <v>0</v>
          </cell>
          <cell r="AY4865">
            <v>0</v>
          </cell>
          <cell r="AZ4865">
            <v>0</v>
          </cell>
        </row>
        <row r="4866">
          <cell r="AW4866">
            <v>0</v>
          </cell>
          <cell r="AX4866">
            <v>0</v>
          </cell>
          <cell r="AY4866">
            <v>0</v>
          </cell>
          <cell r="AZ4866">
            <v>0</v>
          </cell>
        </row>
        <row r="4867">
          <cell r="AW4867">
            <v>0</v>
          </cell>
          <cell r="AX4867">
            <v>0</v>
          </cell>
          <cell r="AY4867">
            <v>0</v>
          </cell>
          <cell r="AZ4867">
            <v>0</v>
          </cell>
        </row>
        <row r="4868">
          <cell r="AW4868">
            <v>0</v>
          </cell>
          <cell r="AX4868">
            <v>0</v>
          </cell>
          <cell r="AY4868">
            <v>0</v>
          </cell>
          <cell r="AZ4868">
            <v>0</v>
          </cell>
        </row>
        <row r="4869">
          <cell r="AW4869">
            <v>0</v>
          </cell>
          <cell r="AX4869">
            <v>0</v>
          </cell>
          <cell r="AY4869">
            <v>0</v>
          </cell>
          <cell r="AZ4869">
            <v>0</v>
          </cell>
        </row>
        <row r="4870">
          <cell r="AW4870">
            <v>0</v>
          </cell>
          <cell r="AX4870">
            <v>0</v>
          </cell>
          <cell r="AY4870">
            <v>0</v>
          </cell>
          <cell r="AZ4870">
            <v>0</v>
          </cell>
        </row>
        <row r="4871">
          <cell r="AW4871">
            <v>0</v>
          </cell>
          <cell r="AX4871">
            <v>0</v>
          </cell>
          <cell r="AY4871">
            <v>0</v>
          </cell>
          <cell r="AZ4871">
            <v>0</v>
          </cell>
        </row>
        <row r="4872">
          <cell r="AW4872">
            <v>0</v>
          </cell>
          <cell r="AX4872">
            <v>0</v>
          </cell>
          <cell r="AY4872">
            <v>0</v>
          </cell>
          <cell r="AZ4872">
            <v>0</v>
          </cell>
        </row>
        <row r="4873">
          <cell r="AW4873">
            <v>0</v>
          </cell>
          <cell r="AX4873">
            <v>0</v>
          </cell>
          <cell r="AY4873">
            <v>0</v>
          </cell>
          <cell r="AZ4873">
            <v>0</v>
          </cell>
        </row>
        <row r="4874">
          <cell r="AW4874">
            <v>0</v>
          </cell>
          <cell r="AX4874">
            <v>0</v>
          </cell>
          <cell r="AY4874">
            <v>0</v>
          </cell>
          <cell r="AZ4874">
            <v>0</v>
          </cell>
        </row>
        <row r="4875">
          <cell r="AW4875">
            <v>0</v>
          </cell>
          <cell r="AX4875">
            <v>0</v>
          </cell>
          <cell r="AY4875">
            <v>0</v>
          </cell>
          <cell r="AZ4875">
            <v>0</v>
          </cell>
        </row>
        <row r="4876">
          <cell r="AW4876">
            <v>0</v>
          </cell>
          <cell r="AX4876">
            <v>0</v>
          </cell>
          <cell r="AY4876">
            <v>0</v>
          </cell>
          <cell r="AZ4876">
            <v>0</v>
          </cell>
        </row>
        <row r="4877">
          <cell r="AW4877">
            <v>0</v>
          </cell>
          <cell r="AX4877">
            <v>0</v>
          </cell>
          <cell r="AY4877">
            <v>0</v>
          </cell>
          <cell r="AZ4877">
            <v>0</v>
          </cell>
        </row>
        <row r="4878">
          <cell r="AW4878">
            <v>0</v>
          </cell>
          <cell r="AX4878">
            <v>0</v>
          </cell>
          <cell r="AY4878">
            <v>0</v>
          </cell>
          <cell r="AZ4878">
            <v>0</v>
          </cell>
        </row>
        <row r="4879">
          <cell r="AW4879">
            <v>0</v>
          </cell>
          <cell r="AX4879">
            <v>0</v>
          </cell>
          <cell r="AY4879">
            <v>0</v>
          </cell>
          <cell r="AZ4879">
            <v>0</v>
          </cell>
        </row>
        <row r="4880">
          <cell r="AW4880">
            <v>0</v>
          </cell>
          <cell r="AX4880">
            <v>0</v>
          </cell>
          <cell r="AY4880">
            <v>0</v>
          </cell>
          <cell r="AZ4880">
            <v>0</v>
          </cell>
        </row>
        <row r="4881">
          <cell r="AW4881">
            <v>0</v>
          </cell>
          <cell r="AX4881">
            <v>0</v>
          </cell>
          <cell r="AY4881">
            <v>0</v>
          </cell>
          <cell r="AZ4881">
            <v>0</v>
          </cell>
        </row>
        <row r="4882">
          <cell r="AW4882">
            <v>0</v>
          </cell>
          <cell r="AX4882">
            <v>0</v>
          </cell>
          <cell r="AY4882">
            <v>0</v>
          </cell>
          <cell r="AZ4882">
            <v>0</v>
          </cell>
        </row>
        <row r="4883">
          <cell r="AW4883">
            <v>0</v>
          </cell>
          <cell r="AX4883">
            <v>0</v>
          </cell>
          <cell r="AY4883">
            <v>0</v>
          </cell>
          <cell r="AZ4883">
            <v>0</v>
          </cell>
        </row>
        <row r="4884">
          <cell r="AW4884">
            <v>0</v>
          </cell>
          <cell r="AX4884">
            <v>0</v>
          </cell>
          <cell r="AY4884">
            <v>0</v>
          </cell>
          <cell r="AZ4884">
            <v>0</v>
          </cell>
        </row>
        <row r="4885">
          <cell r="AW4885">
            <v>0</v>
          </cell>
          <cell r="AX4885">
            <v>0</v>
          </cell>
          <cell r="AY4885">
            <v>0</v>
          </cell>
          <cell r="AZ4885">
            <v>0</v>
          </cell>
        </row>
        <row r="4886">
          <cell r="AW4886">
            <v>0</v>
          </cell>
          <cell r="AX4886">
            <v>0</v>
          </cell>
          <cell r="AY4886">
            <v>0</v>
          </cell>
          <cell r="AZ4886">
            <v>0</v>
          </cell>
        </row>
        <row r="4887">
          <cell r="AW4887">
            <v>0</v>
          </cell>
          <cell r="AX4887">
            <v>0</v>
          </cell>
          <cell r="AY4887">
            <v>0</v>
          </cell>
          <cell r="AZ4887">
            <v>0</v>
          </cell>
        </row>
        <row r="4888">
          <cell r="AW4888">
            <v>0</v>
          </cell>
          <cell r="AX4888">
            <v>0</v>
          </cell>
          <cell r="AY4888">
            <v>0</v>
          </cell>
          <cell r="AZ4888">
            <v>0</v>
          </cell>
        </row>
        <row r="4889">
          <cell r="AW4889">
            <v>0</v>
          </cell>
          <cell r="AX4889">
            <v>0</v>
          </cell>
          <cell r="AY4889">
            <v>0</v>
          </cell>
          <cell r="AZ4889">
            <v>0</v>
          </cell>
        </row>
        <row r="4890">
          <cell r="AW4890">
            <v>0</v>
          </cell>
          <cell r="AX4890">
            <v>0</v>
          </cell>
          <cell r="AY4890">
            <v>0</v>
          </cell>
          <cell r="AZ4890">
            <v>0</v>
          </cell>
        </row>
        <row r="4891">
          <cell r="AW4891">
            <v>0</v>
          </cell>
          <cell r="AX4891">
            <v>0</v>
          </cell>
          <cell r="AY4891">
            <v>0</v>
          </cell>
          <cell r="AZ4891">
            <v>0</v>
          </cell>
        </row>
        <row r="4892">
          <cell r="AW4892">
            <v>0</v>
          </cell>
          <cell r="AX4892">
            <v>0</v>
          </cell>
          <cell r="AY4892">
            <v>0</v>
          </cell>
          <cell r="AZ4892">
            <v>0</v>
          </cell>
        </row>
        <row r="4893">
          <cell r="AW4893">
            <v>0</v>
          </cell>
          <cell r="AX4893">
            <v>0</v>
          </cell>
          <cell r="AY4893">
            <v>0</v>
          </cell>
          <cell r="AZ4893">
            <v>0</v>
          </cell>
        </row>
        <row r="4894">
          <cell r="AW4894">
            <v>0</v>
          </cell>
          <cell r="AX4894">
            <v>0</v>
          </cell>
          <cell r="AY4894">
            <v>0</v>
          </cell>
          <cell r="AZ4894">
            <v>0</v>
          </cell>
        </row>
        <row r="4895">
          <cell r="AW4895">
            <v>0</v>
          </cell>
          <cell r="AX4895">
            <v>0</v>
          </cell>
          <cell r="AY4895">
            <v>0</v>
          </cell>
          <cell r="AZ4895">
            <v>0</v>
          </cell>
        </row>
        <row r="4896">
          <cell r="AW4896">
            <v>0</v>
          </cell>
          <cell r="AX4896">
            <v>0</v>
          </cell>
          <cell r="AY4896">
            <v>0</v>
          </cell>
          <cell r="AZ4896">
            <v>0</v>
          </cell>
        </row>
        <row r="4897">
          <cell r="AW4897">
            <v>0</v>
          </cell>
          <cell r="AX4897">
            <v>0</v>
          </cell>
          <cell r="AY4897">
            <v>0</v>
          </cell>
          <cell r="AZ4897">
            <v>0</v>
          </cell>
        </row>
        <row r="4898">
          <cell r="AW4898">
            <v>0</v>
          </cell>
          <cell r="AX4898">
            <v>0</v>
          </cell>
          <cell r="AY4898">
            <v>0</v>
          </cell>
          <cell r="AZ4898">
            <v>0</v>
          </cell>
        </row>
        <row r="4899">
          <cell r="AW4899">
            <v>0</v>
          </cell>
          <cell r="AX4899">
            <v>0</v>
          </cell>
          <cell r="AY4899">
            <v>0</v>
          </cell>
          <cell r="AZ4899">
            <v>0</v>
          </cell>
        </row>
        <row r="4900">
          <cell r="AW4900">
            <v>0</v>
          </cell>
          <cell r="AX4900">
            <v>0</v>
          </cell>
          <cell r="AY4900">
            <v>0</v>
          </cell>
          <cell r="AZ4900">
            <v>0</v>
          </cell>
        </row>
        <row r="4901">
          <cell r="AW4901">
            <v>0</v>
          </cell>
          <cell r="AX4901">
            <v>0</v>
          </cell>
          <cell r="AY4901">
            <v>0</v>
          </cell>
          <cell r="AZ4901">
            <v>0</v>
          </cell>
        </row>
        <row r="4902">
          <cell r="AW4902">
            <v>0</v>
          </cell>
          <cell r="AX4902">
            <v>0</v>
          </cell>
          <cell r="AY4902">
            <v>0</v>
          </cell>
          <cell r="AZ4902">
            <v>0</v>
          </cell>
        </row>
        <row r="4903">
          <cell r="AW4903">
            <v>0</v>
          </cell>
          <cell r="AX4903">
            <v>0</v>
          </cell>
          <cell r="AY4903">
            <v>0</v>
          </cell>
          <cell r="AZ4903">
            <v>0</v>
          </cell>
        </row>
        <row r="4904">
          <cell r="AW4904">
            <v>0</v>
          </cell>
          <cell r="AX4904">
            <v>0</v>
          </cell>
          <cell r="AY4904">
            <v>0</v>
          </cell>
          <cell r="AZ4904">
            <v>0</v>
          </cell>
        </row>
        <row r="4905">
          <cell r="AW4905">
            <v>0</v>
          </cell>
          <cell r="AX4905">
            <v>0</v>
          </cell>
          <cell r="AY4905">
            <v>0</v>
          </cell>
          <cell r="AZ4905">
            <v>0</v>
          </cell>
        </row>
        <row r="4906">
          <cell r="AW4906">
            <v>0</v>
          </cell>
          <cell r="AX4906">
            <v>0</v>
          </cell>
          <cell r="AY4906">
            <v>0</v>
          </cell>
          <cell r="AZ4906">
            <v>0</v>
          </cell>
        </row>
        <row r="4907">
          <cell r="AW4907">
            <v>0</v>
          </cell>
          <cell r="AX4907">
            <v>0</v>
          </cell>
          <cell r="AY4907">
            <v>0</v>
          </cell>
          <cell r="AZ4907">
            <v>0</v>
          </cell>
        </row>
        <row r="4908">
          <cell r="AW4908">
            <v>0</v>
          </cell>
          <cell r="AX4908">
            <v>0</v>
          </cell>
          <cell r="AY4908">
            <v>0</v>
          </cell>
          <cell r="AZ4908">
            <v>0</v>
          </cell>
        </row>
        <row r="4909">
          <cell r="AW4909">
            <v>0</v>
          </cell>
          <cell r="AX4909">
            <v>0</v>
          </cell>
          <cell r="AY4909">
            <v>0</v>
          </cell>
          <cell r="AZ4909">
            <v>0</v>
          </cell>
        </row>
        <row r="4910">
          <cell r="AW4910">
            <v>0</v>
          </cell>
          <cell r="AX4910">
            <v>0</v>
          </cell>
          <cell r="AY4910">
            <v>0</v>
          </cell>
          <cell r="AZ4910">
            <v>0</v>
          </cell>
        </row>
        <row r="4911">
          <cell r="AW4911">
            <v>0</v>
          </cell>
          <cell r="AX4911">
            <v>0</v>
          </cell>
          <cell r="AY4911">
            <v>0</v>
          </cell>
          <cell r="AZ4911">
            <v>0</v>
          </cell>
        </row>
        <row r="4912">
          <cell r="AW4912">
            <v>0</v>
          </cell>
          <cell r="AX4912">
            <v>0</v>
          </cell>
          <cell r="AY4912">
            <v>0</v>
          </cell>
          <cell r="AZ4912">
            <v>0</v>
          </cell>
        </row>
        <row r="4913">
          <cell r="AW4913">
            <v>0</v>
          </cell>
          <cell r="AX4913">
            <v>0</v>
          </cell>
          <cell r="AY4913">
            <v>0</v>
          </cell>
          <cell r="AZ4913">
            <v>0</v>
          </cell>
        </row>
        <row r="4914">
          <cell r="AW4914">
            <v>0</v>
          </cell>
          <cell r="AX4914">
            <v>0</v>
          </cell>
          <cell r="AY4914">
            <v>0</v>
          </cell>
          <cell r="AZ4914">
            <v>0</v>
          </cell>
        </row>
        <row r="4915">
          <cell r="AW4915">
            <v>0</v>
          </cell>
          <cell r="AX4915">
            <v>0</v>
          </cell>
          <cell r="AY4915">
            <v>0</v>
          </cell>
          <cell r="AZ4915">
            <v>0</v>
          </cell>
        </row>
        <row r="4916">
          <cell r="AW4916">
            <v>0</v>
          </cell>
          <cell r="AX4916">
            <v>0</v>
          </cell>
          <cell r="AY4916">
            <v>0</v>
          </cell>
          <cell r="AZ4916">
            <v>0</v>
          </cell>
        </row>
        <row r="4917">
          <cell r="AW4917">
            <v>0</v>
          </cell>
          <cell r="AX4917">
            <v>0</v>
          </cell>
          <cell r="AY4917">
            <v>0</v>
          </cell>
          <cell r="AZ4917">
            <v>0</v>
          </cell>
        </row>
        <row r="4918">
          <cell r="AW4918">
            <v>0</v>
          </cell>
          <cell r="AX4918">
            <v>0</v>
          </cell>
          <cell r="AY4918">
            <v>0</v>
          </cell>
          <cell r="AZ4918">
            <v>0</v>
          </cell>
        </row>
        <row r="4919">
          <cell r="AW4919">
            <v>0</v>
          </cell>
          <cell r="AX4919">
            <v>0</v>
          </cell>
          <cell r="AY4919">
            <v>0</v>
          </cell>
          <cell r="AZ4919">
            <v>0</v>
          </cell>
        </row>
        <row r="4920">
          <cell r="AW4920">
            <v>0</v>
          </cell>
          <cell r="AX4920">
            <v>0</v>
          </cell>
          <cell r="AY4920">
            <v>0</v>
          </cell>
          <cell r="AZ4920">
            <v>0</v>
          </cell>
        </row>
        <row r="4921">
          <cell r="AW4921">
            <v>0</v>
          </cell>
          <cell r="AX4921">
            <v>0</v>
          </cell>
          <cell r="AY4921">
            <v>0</v>
          </cell>
          <cell r="AZ4921">
            <v>0</v>
          </cell>
        </row>
        <row r="4922">
          <cell r="AW4922">
            <v>0</v>
          </cell>
          <cell r="AX4922">
            <v>0</v>
          </cell>
          <cell r="AY4922">
            <v>0</v>
          </cell>
          <cell r="AZ4922">
            <v>0</v>
          </cell>
        </row>
        <row r="4923">
          <cell r="AW4923">
            <v>0</v>
          </cell>
          <cell r="AX4923">
            <v>0</v>
          </cell>
          <cell r="AY4923">
            <v>0</v>
          </cell>
          <cell r="AZ4923">
            <v>0</v>
          </cell>
        </row>
        <row r="4924">
          <cell r="AW4924">
            <v>0</v>
          </cell>
          <cell r="AX4924">
            <v>0</v>
          </cell>
          <cell r="AY4924">
            <v>0</v>
          </cell>
          <cell r="AZ4924">
            <v>0</v>
          </cell>
        </row>
        <row r="4925">
          <cell r="AW4925">
            <v>0</v>
          </cell>
          <cell r="AX4925">
            <v>0</v>
          </cell>
          <cell r="AY4925">
            <v>0</v>
          </cell>
          <cell r="AZ4925">
            <v>0</v>
          </cell>
        </row>
        <row r="4926">
          <cell r="AW4926">
            <v>0</v>
          </cell>
          <cell r="AX4926">
            <v>0</v>
          </cell>
          <cell r="AY4926">
            <v>0</v>
          </cell>
          <cell r="AZ4926">
            <v>0</v>
          </cell>
        </row>
        <row r="4927">
          <cell r="AW4927">
            <v>0</v>
          </cell>
          <cell r="AX4927">
            <v>0</v>
          </cell>
          <cell r="AY4927">
            <v>0</v>
          </cell>
          <cell r="AZ4927">
            <v>0</v>
          </cell>
        </row>
        <row r="4928">
          <cell r="AW4928">
            <v>0</v>
          </cell>
          <cell r="AX4928">
            <v>0</v>
          </cell>
          <cell r="AY4928">
            <v>0</v>
          </cell>
          <cell r="AZ4928">
            <v>0</v>
          </cell>
        </row>
        <row r="4929">
          <cell r="AW4929">
            <v>0</v>
          </cell>
          <cell r="AX4929">
            <v>0</v>
          </cell>
          <cell r="AY4929">
            <v>0</v>
          </cell>
          <cell r="AZ4929">
            <v>0</v>
          </cell>
        </row>
        <row r="4930">
          <cell r="AW4930">
            <v>0</v>
          </cell>
          <cell r="AX4930">
            <v>0</v>
          </cell>
          <cell r="AY4930">
            <v>0</v>
          </cell>
          <cell r="AZ4930">
            <v>0</v>
          </cell>
        </row>
        <row r="4931">
          <cell r="AW4931">
            <v>0</v>
          </cell>
          <cell r="AX4931">
            <v>0</v>
          </cell>
          <cell r="AY4931">
            <v>0</v>
          </cell>
          <cell r="AZ4931">
            <v>0</v>
          </cell>
        </row>
        <row r="4932">
          <cell r="AW4932">
            <v>0</v>
          </cell>
          <cell r="AX4932">
            <v>0</v>
          </cell>
          <cell r="AY4932">
            <v>0</v>
          </cell>
          <cell r="AZ4932">
            <v>0</v>
          </cell>
        </row>
        <row r="4933">
          <cell r="AW4933">
            <v>0</v>
          </cell>
          <cell r="AX4933">
            <v>0</v>
          </cell>
          <cell r="AY4933">
            <v>0</v>
          </cell>
          <cell r="AZ4933">
            <v>0</v>
          </cell>
        </row>
        <row r="4934">
          <cell r="AW4934">
            <v>0</v>
          </cell>
          <cell r="AX4934">
            <v>0</v>
          </cell>
          <cell r="AY4934">
            <v>0</v>
          </cell>
          <cell r="AZ4934">
            <v>0</v>
          </cell>
        </row>
        <row r="4935">
          <cell r="AW4935">
            <v>0</v>
          </cell>
          <cell r="AX4935">
            <v>0</v>
          </cell>
          <cell r="AY4935">
            <v>0</v>
          </cell>
          <cell r="AZ4935">
            <v>0</v>
          </cell>
        </row>
        <row r="4936">
          <cell r="AW4936">
            <v>0</v>
          </cell>
          <cell r="AX4936">
            <v>0</v>
          </cell>
          <cell r="AY4936">
            <v>0</v>
          </cell>
          <cell r="AZ4936">
            <v>0</v>
          </cell>
        </row>
        <row r="4937">
          <cell r="AW4937">
            <v>0</v>
          </cell>
          <cell r="AX4937">
            <v>0</v>
          </cell>
          <cell r="AY4937">
            <v>0</v>
          </cell>
          <cell r="AZ4937">
            <v>0</v>
          </cell>
        </row>
        <row r="4938">
          <cell r="AW4938">
            <v>0</v>
          </cell>
          <cell r="AX4938">
            <v>0</v>
          </cell>
          <cell r="AY4938">
            <v>0</v>
          </cell>
          <cell r="AZ4938">
            <v>0</v>
          </cell>
        </row>
        <row r="4939">
          <cell r="AW4939">
            <v>0</v>
          </cell>
          <cell r="AX4939">
            <v>0</v>
          </cell>
          <cell r="AY4939">
            <v>0</v>
          </cell>
          <cell r="AZ4939">
            <v>0</v>
          </cell>
        </row>
        <row r="4940">
          <cell r="AW4940">
            <v>0</v>
          </cell>
          <cell r="AX4940">
            <v>0</v>
          </cell>
          <cell r="AY4940">
            <v>0</v>
          </cell>
          <cell r="AZ4940">
            <v>0</v>
          </cell>
        </row>
        <row r="4941">
          <cell r="AW4941">
            <v>0</v>
          </cell>
          <cell r="AX4941">
            <v>0</v>
          </cell>
          <cell r="AY4941">
            <v>0</v>
          </cell>
          <cell r="AZ4941">
            <v>0</v>
          </cell>
        </row>
        <row r="4942">
          <cell r="AW4942">
            <v>0</v>
          </cell>
          <cell r="AX4942">
            <v>0</v>
          </cell>
          <cell r="AY4942">
            <v>0</v>
          </cell>
          <cell r="AZ4942">
            <v>0</v>
          </cell>
        </row>
        <row r="4943">
          <cell r="AW4943">
            <v>0</v>
          </cell>
          <cell r="AX4943">
            <v>0</v>
          </cell>
          <cell r="AY4943">
            <v>0</v>
          </cell>
          <cell r="AZ4943">
            <v>0</v>
          </cell>
        </row>
        <row r="4944">
          <cell r="AW4944">
            <v>0</v>
          </cell>
          <cell r="AX4944">
            <v>0</v>
          </cell>
          <cell r="AY4944">
            <v>0</v>
          </cell>
          <cell r="AZ4944">
            <v>0</v>
          </cell>
        </row>
        <row r="4945">
          <cell r="AW4945">
            <v>0</v>
          </cell>
          <cell r="AX4945">
            <v>0</v>
          </cell>
          <cell r="AY4945">
            <v>0</v>
          </cell>
          <cell r="AZ4945">
            <v>0</v>
          </cell>
        </row>
        <row r="4946">
          <cell r="AW4946">
            <v>0</v>
          </cell>
          <cell r="AX4946">
            <v>0</v>
          </cell>
          <cell r="AY4946">
            <v>0</v>
          </cell>
          <cell r="AZ4946">
            <v>0</v>
          </cell>
        </row>
        <row r="4947">
          <cell r="AW4947">
            <v>0</v>
          </cell>
          <cell r="AX4947">
            <v>0</v>
          </cell>
          <cell r="AY4947">
            <v>0</v>
          </cell>
          <cell r="AZ4947">
            <v>0</v>
          </cell>
        </row>
        <row r="4948">
          <cell r="AW4948">
            <v>0</v>
          </cell>
          <cell r="AX4948">
            <v>0</v>
          </cell>
          <cell r="AY4948">
            <v>0</v>
          </cell>
          <cell r="AZ4948">
            <v>0</v>
          </cell>
        </row>
        <row r="4949">
          <cell r="AW4949">
            <v>0</v>
          </cell>
          <cell r="AX4949">
            <v>0</v>
          </cell>
          <cell r="AY4949">
            <v>0</v>
          </cell>
          <cell r="AZ4949">
            <v>0</v>
          </cell>
        </row>
        <row r="4950">
          <cell r="AW4950">
            <v>0</v>
          </cell>
          <cell r="AX4950">
            <v>0</v>
          </cell>
          <cell r="AY4950">
            <v>0</v>
          </cell>
          <cell r="AZ4950">
            <v>0</v>
          </cell>
        </row>
        <row r="4951">
          <cell r="AW4951">
            <v>0</v>
          </cell>
          <cell r="AX4951">
            <v>0</v>
          </cell>
          <cell r="AY4951">
            <v>0</v>
          </cell>
          <cell r="AZ4951">
            <v>0</v>
          </cell>
        </row>
        <row r="4952">
          <cell r="AW4952">
            <v>0</v>
          </cell>
          <cell r="AX4952">
            <v>0</v>
          </cell>
          <cell r="AY4952">
            <v>0</v>
          </cell>
          <cell r="AZ4952">
            <v>0</v>
          </cell>
        </row>
        <row r="4953">
          <cell r="AW4953">
            <v>0</v>
          </cell>
          <cell r="AX4953">
            <v>0</v>
          </cell>
          <cell r="AY4953">
            <v>0</v>
          </cell>
          <cell r="AZ4953">
            <v>0</v>
          </cell>
        </row>
        <row r="4954">
          <cell r="AW4954">
            <v>0</v>
          </cell>
          <cell r="AX4954">
            <v>0</v>
          </cell>
          <cell r="AY4954">
            <v>0</v>
          </cell>
          <cell r="AZ4954">
            <v>0</v>
          </cell>
        </row>
        <row r="4955">
          <cell r="AW4955">
            <v>0</v>
          </cell>
          <cell r="AX4955">
            <v>0</v>
          </cell>
          <cell r="AY4955">
            <v>0</v>
          </cell>
          <cell r="AZ4955">
            <v>0</v>
          </cell>
        </row>
        <row r="4956">
          <cell r="AW4956">
            <v>0</v>
          </cell>
          <cell r="AX4956">
            <v>0</v>
          </cell>
          <cell r="AY4956">
            <v>0</v>
          </cell>
          <cell r="AZ4956">
            <v>0</v>
          </cell>
        </row>
        <row r="4957">
          <cell r="AW4957">
            <v>0</v>
          </cell>
          <cell r="AX4957">
            <v>0</v>
          </cell>
          <cell r="AY4957">
            <v>0</v>
          </cell>
          <cell r="AZ4957">
            <v>0</v>
          </cell>
        </row>
        <row r="4958">
          <cell r="AW4958">
            <v>0</v>
          </cell>
          <cell r="AX4958">
            <v>0</v>
          </cell>
          <cell r="AY4958">
            <v>0</v>
          </cell>
          <cell r="AZ4958">
            <v>0</v>
          </cell>
        </row>
        <row r="4959">
          <cell r="AW4959">
            <v>0</v>
          </cell>
          <cell r="AX4959">
            <v>0</v>
          </cell>
          <cell r="AY4959">
            <v>0</v>
          </cell>
          <cell r="AZ4959">
            <v>0</v>
          </cell>
        </row>
        <row r="4960">
          <cell r="AW4960">
            <v>0</v>
          </cell>
          <cell r="AX4960">
            <v>0</v>
          </cell>
          <cell r="AY4960">
            <v>0</v>
          </cell>
          <cell r="AZ4960">
            <v>0</v>
          </cell>
        </row>
        <row r="4961">
          <cell r="AW4961">
            <v>0</v>
          </cell>
          <cell r="AX4961">
            <v>0</v>
          </cell>
          <cell r="AY4961">
            <v>0</v>
          </cell>
          <cell r="AZ4961">
            <v>0</v>
          </cell>
        </row>
        <row r="4962">
          <cell r="AW4962">
            <v>0</v>
          </cell>
          <cell r="AX4962">
            <v>0</v>
          </cell>
          <cell r="AY4962">
            <v>0</v>
          </cell>
          <cell r="AZ4962">
            <v>0</v>
          </cell>
        </row>
        <row r="4963">
          <cell r="AW4963">
            <v>0</v>
          </cell>
          <cell r="AX4963">
            <v>0</v>
          </cell>
          <cell r="AY4963">
            <v>0</v>
          </cell>
          <cell r="AZ4963">
            <v>0</v>
          </cell>
        </row>
        <row r="4964">
          <cell r="AW4964">
            <v>0</v>
          </cell>
          <cell r="AX4964">
            <v>0</v>
          </cell>
          <cell r="AY4964">
            <v>0</v>
          </cell>
          <cell r="AZ4964">
            <v>0</v>
          </cell>
        </row>
        <row r="4965">
          <cell r="AW4965">
            <v>0</v>
          </cell>
          <cell r="AX4965">
            <v>0</v>
          </cell>
          <cell r="AY4965">
            <v>0</v>
          </cell>
          <cell r="AZ4965">
            <v>0</v>
          </cell>
        </row>
        <row r="4966">
          <cell r="AW4966">
            <v>0</v>
          </cell>
          <cell r="AX4966">
            <v>0</v>
          </cell>
          <cell r="AY4966">
            <v>0</v>
          </cell>
          <cell r="AZ4966">
            <v>0</v>
          </cell>
        </row>
        <row r="4967">
          <cell r="AW4967">
            <v>0</v>
          </cell>
          <cell r="AX4967">
            <v>0</v>
          </cell>
          <cell r="AY4967">
            <v>0</v>
          </cell>
          <cell r="AZ4967">
            <v>0</v>
          </cell>
        </row>
        <row r="4968">
          <cell r="AW4968">
            <v>0</v>
          </cell>
          <cell r="AX4968">
            <v>0</v>
          </cell>
          <cell r="AY4968">
            <v>0</v>
          </cell>
          <cell r="AZ4968">
            <v>0</v>
          </cell>
        </row>
        <row r="4969">
          <cell r="AW4969">
            <v>0</v>
          </cell>
          <cell r="AX4969">
            <v>0</v>
          </cell>
          <cell r="AY4969">
            <v>0</v>
          </cell>
          <cell r="AZ4969">
            <v>0</v>
          </cell>
        </row>
        <row r="4970">
          <cell r="AW4970">
            <v>0</v>
          </cell>
          <cell r="AX4970">
            <v>0</v>
          </cell>
          <cell r="AY4970">
            <v>0</v>
          </cell>
          <cell r="AZ4970">
            <v>0</v>
          </cell>
        </row>
        <row r="4971">
          <cell r="AW4971">
            <v>0</v>
          </cell>
          <cell r="AX4971">
            <v>0</v>
          </cell>
          <cell r="AY4971">
            <v>0</v>
          </cell>
          <cell r="AZ4971">
            <v>0</v>
          </cell>
        </row>
        <row r="4972">
          <cell r="AW4972">
            <v>0</v>
          </cell>
          <cell r="AX4972">
            <v>0</v>
          </cell>
          <cell r="AY4972">
            <v>0</v>
          </cell>
          <cell r="AZ4972">
            <v>0</v>
          </cell>
        </row>
        <row r="4973">
          <cell r="AW4973">
            <v>0</v>
          </cell>
          <cell r="AX4973">
            <v>0</v>
          </cell>
          <cell r="AY4973">
            <v>0</v>
          </cell>
          <cell r="AZ4973">
            <v>0</v>
          </cell>
        </row>
        <row r="4974">
          <cell r="AW4974">
            <v>0</v>
          </cell>
          <cell r="AX4974">
            <v>0</v>
          </cell>
          <cell r="AY4974">
            <v>0</v>
          </cell>
          <cell r="AZ4974">
            <v>0</v>
          </cell>
        </row>
        <row r="4975">
          <cell r="AW4975">
            <v>0</v>
          </cell>
          <cell r="AX4975">
            <v>0</v>
          </cell>
          <cell r="AY4975">
            <v>0</v>
          </cell>
          <cell r="AZ4975">
            <v>0</v>
          </cell>
        </row>
        <row r="4976">
          <cell r="AW4976">
            <v>0</v>
          </cell>
          <cell r="AX4976">
            <v>0</v>
          </cell>
          <cell r="AY4976">
            <v>0</v>
          </cell>
          <cell r="AZ4976">
            <v>0</v>
          </cell>
        </row>
        <row r="4977">
          <cell r="AW4977">
            <v>0</v>
          </cell>
          <cell r="AX4977">
            <v>0</v>
          </cell>
          <cell r="AY4977">
            <v>0</v>
          </cell>
          <cell r="AZ4977">
            <v>0</v>
          </cell>
        </row>
        <row r="4978">
          <cell r="AW4978">
            <v>0</v>
          </cell>
          <cell r="AX4978">
            <v>0</v>
          </cell>
          <cell r="AY4978">
            <v>0</v>
          </cell>
          <cell r="AZ4978">
            <v>0</v>
          </cell>
        </row>
        <row r="4979">
          <cell r="AW4979">
            <v>0</v>
          </cell>
          <cell r="AX4979">
            <v>0</v>
          </cell>
          <cell r="AY4979">
            <v>0</v>
          </cell>
          <cell r="AZ4979">
            <v>0</v>
          </cell>
        </row>
        <row r="4980">
          <cell r="AW4980">
            <v>0</v>
          </cell>
          <cell r="AX4980">
            <v>0</v>
          </cell>
          <cell r="AY4980">
            <v>0</v>
          </cell>
          <cell r="AZ4980">
            <v>0</v>
          </cell>
        </row>
        <row r="4981">
          <cell r="AW4981">
            <v>0</v>
          </cell>
          <cell r="AX4981">
            <v>0</v>
          </cell>
          <cell r="AY4981">
            <v>0</v>
          </cell>
          <cell r="AZ4981">
            <v>0</v>
          </cell>
        </row>
        <row r="4982">
          <cell r="AW4982">
            <v>0</v>
          </cell>
          <cell r="AX4982">
            <v>0</v>
          </cell>
          <cell r="AY4982">
            <v>0</v>
          </cell>
          <cell r="AZ4982">
            <v>0</v>
          </cell>
        </row>
        <row r="4983">
          <cell r="AW4983">
            <v>0</v>
          </cell>
          <cell r="AX4983">
            <v>0</v>
          </cell>
          <cell r="AY4983">
            <v>0</v>
          </cell>
          <cell r="AZ4983">
            <v>0</v>
          </cell>
        </row>
        <row r="4984">
          <cell r="AW4984">
            <v>0</v>
          </cell>
          <cell r="AX4984">
            <v>0</v>
          </cell>
          <cell r="AY4984">
            <v>0</v>
          </cell>
          <cell r="AZ4984">
            <v>0</v>
          </cell>
        </row>
        <row r="4985">
          <cell r="AW4985">
            <v>0</v>
          </cell>
          <cell r="AX4985">
            <v>0</v>
          </cell>
          <cell r="AY4985">
            <v>0</v>
          </cell>
          <cell r="AZ4985">
            <v>0</v>
          </cell>
        </row>
        <row r="4986">
          <cell r="AW4986">
            <v>0</v>
          </cell>
          <cell r="AX4986">
            <v>0</v>
          </cell>
          <cell r="AY4986">
            <v>0</v>
          </cell>
          <cell r="AZ4986">
            <v>0</v>
          </cell>
        </row>
        <row r="4987">
          <cell r="AW4987">
            <v>0</v>
          </cell>
          <cell r="AX4987">
            <v>0</v>
          </cell>
          <cell r="AY4987">
            <v>0</v>
          </cell>
          <cell r="AZ4987">
            <v>0</v>
          </cell>
        </row>
        <row r="4988">
          <cell r="AW4988">
            <v>0</v>
          </cell>
          <cell r="AX4988">
            <v>0</v>
          </cell>
          <cell r="AY4988">
            <v>0</v>
          </cell>
          <cell r="AZ4988">
            <v>0</v>
          </cell>
        </row>
        <row r="4989">
          <cell r="AW4989">
            <v>0</v>
          </cell>
          <cell r="AX4989">
            <v>0</v>
          </cell>
          <cell r="AY4989">
            <v>0</v>
          </cell>
          <cell r="AZ4989">
            <v>0</v>
          </cell>
        </row>
        <row r="4990">
          <cell r="AW4990">
            <v>0</v>
          </cell>
          <cell r="AX4990">
            <v>0</v>
          </cell>
          <cell r="AY4990">
            <v>0</v>
          </cell>
          <cell r="AZ4990">
            <v>0</v>
          </cell>
        </row>
        <row r="4991">
          <cell r="AW4991">
            <v>0</v>
          </cell>
          <cell r="AX4991">
            <v>0</v>
          </cell>
          <cell r="AY4991">
            <v>0</v>
          </cell>
          <cell r="AZ4991">
            <v>0</v>
          </cell>
        </row>
        <row r="4992">
          <cell r="AW4992">
            <v>0</v>
          </cell>
          <cell r="AX4992">
            <v>0</v>
          </cell>
          <cell r="AY4992">
            <v>0</v>
          </cell>
          <cell r="AZ4992">
            <v>0</v>
          </cell>
        </row>
        <row r="4993">
          <cell r="AW4993">
            <v>0</v>
          </cell>
          <cell r="AX4993">
            <v>0</v>
          </cell>
          <cell r="AY4993">
            <v>0</v>
          </cell>
          <cell r="AZ4993">
            <v>0</v>
          </cell>
        </row>
        <row r="4994">
          <cell r="AW4994">
            <v>0</v>
          </cell>
          <cell r="AX4994">
            <v>0</v>
          </cell>
          <cell r="AY4994">
            <v>0</v>
          </cell>
          <cell r="AZ4994">
            <v>0</v>
          </cell>
        </row>
        <row r="4995">
          <cell r="AW4995">
            <v>0</v>
          </cell>
          <cell r="AX4995">
            <v>0</v>
          </cell>
          <cell r="AY4995">
            <v>0</v>
          </cell>
          <cell r="AZ4995">
            <v>0</v>
          </cell>
        </row>
        <row r="4996">
          <cell r="AW4996">
            <v>0</v>
          </cell>
          <cell r="AX4996">
            <v>0</v>
          </cell>
          <cell r="AY4996">
            <v>0</v>
          </cell>
          <cell r="AZ4996">
            <v>0</v>
          </cell>
        </row>
        <row r="4997">
          <cell r="AW4997">
            <v>0</v>
          </cell>
          <cell r="AX4997">
            <v>0</v>
          </cell>
          <cell r="AY4997">
            <v>0</v>
          </cell>
          <cell r="AZ4997">
            <v>0</v>
          </cell>
        </row>
        <row r="4998">
          <cell r="AW4998">
            <v>0</v>
          </cell>
          <cell r="AX4998">
            <v>0</v>
          </cell>
          <cell r="AY4998">
            <v>0</v>
          </cell>
          <cell r="AZ4998">
            <v>0</v>
          </cell>
        </row>
        <row r="4999">
          <cell r="AW4999">
            <v>0</v>
          </cell>
          <cell r="AX4999">
            <v>0</v>
          </cell>
          <cell r="AY4999">
            <v>0</v>
          </cell>
          <cell r="AZ4999">
            <v>0</v>
          </cell>
        </row>
        <row r="5000">
          <cell r="AW5000">
            <v>0</v>
          </cell>
          <cell r="AX5000">
            <v>0</v>
          </cell>
          <cell r="AY5000">
            <v>0</v>
          </cell>
          <cell r="AZ5000">
            <v>0</v>
          </cell>
        </row>
        <row r="5001">
          <cell r="AW5001">
            <v>0</v>
          </cell>
          <cell r="AX5001">
            <v>0</v>
          </cell>
          <cell r="AY5001">
            <v>0</v>
          </cell>
          <cell r="AZ5001">
            <v>0</v>
          </cell>
        </row>
        <row r="5002">
          <cell r="AW5002">
            <v>0</v>
          </cell>
          <cell r="AX5002">
            <v>0</v>
          </cell>
          <cell r="AY5002">
            <v>0</v>
          </cell>
          <cell r="AZ5002">
            <v>0</v>
          </cell>
        </row>
        <row r="5003">
          <cell r="AW5003">
            <v>0</v>
          </cell>
          <cell r="AX5003">
            <v>0</v>
          </cell>
          <cell r="AY5003">
            <v>0</v>
          </cell>
          <cell r="AZ5003">
            <v>0</v>
          </cell>
        </row>
        <row r="5004">
          <cell r="AW5004">
            <v>0</v>
          </cell>
          <cell r="AX5004">
            <v>0</v>
          </cell>
          <cell r="AY5004">
            <v>0</v>
          </cell>
          <cell r="AZ5004">
            <v>0</v>
          </cell>
        </row>
        <row r="5005">
          <cell r="AW5005">
            <v>0</v>
          </cell>
          <cell r="AX5005">
            <v>0</v>
          </cell>
          <cell r="AY5005">
            <v>0</v>
          </cell>
          <cell r="AZ5005">
            <v>0</v>
          </cell>
        </row>
        <row r="5006">
          <cell r="AW5006">
            <v>0</v>
          </cell>
          <cell r="AX5006">
            <v>0</v>
          </cell>
          <cell r="AY5006">
            <v>0</v>
          </cell>
          <cell r="AZ5006">
            <v>0</v>
          </cell>
        </row>
        <row r="5007">
          <cell r="AW5007">
            <v>0</v>
          </cell>
          <cell r="AX5007">
            <v>0</v>
          </cell>
          <cell r="AY5007">
            <v>0</v>
          </cell>
          <cell r="AZ5007">
            <v>0</v>
          </cell>
        </row>
        <row r="5008">
          <cell r="AW5008">
            <v>0</v>
          </cell>
          <cell r="AX5008">
            <v>0</v>
          </cell>
          <cell r="AY5008">
            <v>0</v>
          </cell>
          <cell r="AZ5008">
            <v>0</v>
          </cell>
        </row>
        <row r="5009">
          <cell r="AW5009">
            <v>0</v>
          </cell>
          <cell r="AX5009">
            <v>0</v>
          </cell>
          <cell r="AY5009">
            <v>0</v>
          </cell>
          <cell r="AZ5009">
            <v>0</v>
          </cell>
        </row>
        <row r="5010">
          <cell r="AW5010">
            <v>0</v>
          </cell>
          <cell r="AX5010">
            <v>0</v>
          </cell>
          <cell r="AY5010">
            <v>0</v>
          </cell>
          <cell r="AZ5010">
            <v>0</v>
          </cell>
        </row>
        <row r="5011">
          <cell r="AW5011">
            <v>0</v>
          </cell>
          <cell r="AX5011">
            <v>0</v>
          </cell>
          <cell r="AY5011">
            <v>0</v>
          </cell>
          <cell r="AZ5011">
            <v>0</v>
          </cell>
        </row>
        <row r="5012">
          <cell r="AW5012">
            <v>0</v>
          </cell>
          <cell r="AX5012">
            <v>0</v>
          </cell>
          <cell r="AY5012">
            <v>0</v>
          </cell>
          <cell r="AZ5012">
            <v>0</v>
          </cell>
        </row>
        <row r="5013">
          <cell r="AW5013">
            <v>0</v>
          </cell>
          <cell r="AX5013">
            <v>0</v>
          </cell>
          <cell r="AY5013">
            <v>0</v>
          </cell>
          <cell r="AZ5013">
            <v>0</v>
          </cell>
        </row>
        <row r="5014">
          <cell r="AW5014">
            <v>0</v>
          </cell>
          <cell r="AX5014">
            <v>0</v>
          </cell>
          <cell r="AY5014">
            <v>0</v>
          </cell>
          <cell r="AZ5014">
            <v>0</v>
          </cell>
        </row>
        <row r="5015">
          <cell r="AW5015">
            <v>0</v>
          </cell>
          <cell r="AX5015">
            <v>0</v>
          </cell>
          <cell r="AY5015">
            <v>0</v>
          </cell>
          <cell r="AZ5015">
            <v>0</v>
          </cell>
        </row>
        <row r="5016">
          <cell r="AW5016">
            <v>0</v>
          </cell>
          <cell r="AX5016">
            <v>0</v>
          </cell>
          <cell r="AY5016">
            <v>0</v>
          </cell>
          <cell r="AZ5016">
            <v>0</v>
          </cell>
        </row>
        <row r="5017">
          <cell r="AW5017">
            <v>0</v>
          </cell>
          <cell r="AX5017">
            <v>0</v>
          </cell>
          <cell r="AY5017">
            <v>0</v>
          </cell>
          <cell r="AZ5017">
            <v>0</v>
          </cell>
        </row>
        <row r="5018">
          <cell r="AW5018">
            <v>0</v>
          </cell>
          <cell r="AX5018">
            <v>0</v>
          </cell>
          <cell r="AY5018">
            <v>0</v>
          </cell>
          <cell r="AZ5018">
            <v>0</v>
          </cell>
        </row>
        <row r="5019">
          <cell r="AW5019">
            <v>0</v>
          </cell>
          <cell r="AX5019">
            <v>0</v>
          </cell>
          <cell r="AY5019">
            <v>0</v>
          </cell>
          <cell r="AZ5019">
            <v>0</v>
          </cell>
        </row>
        <row r="5020">
          <cell r="AW5020">
            <v>0</v>
          </cell>
          <cell r="AX5020">
            <v>0</v>
          </cell>
          <cell r="AY5020">
            <v>0</v>
          </cell>
          <cell r="AZ5020">
            <v>0</v>
          </cell>
        </row>
        <row r="5021">
          <cell r="AW5021">
            <v>0</v>
          </cell>
          <cell r="AX5021">
            <v>0</v>
          </cell>
          <cell r="AY5021">
            <v>0</v>
          </cell>
          <cell r="AZ5021">
            <v>0</v>
          </cell>
        </row>
        <row r="5022">
          <cell r="AW5022">
            <v>0</v>
          </cell>
          <cell r="AX5022">
            <v>0</v>
          </cell>
          <cell r="AY5022">
            <v>0</v>
          </cell>
          <cell r="AZ5022">
            <v>0</v>
          </cell>
        </row>
        <row r="5023">
          <cell r="AW5023">
            <v>0</v>
          </cell>
          <cell r="AX5023">
            <v>0</v>
          </cell>
          <cell r="AY5023">
            <v>0</v>
          </cell>
          <cell r="AZ5023">
            <v>0</v>
          </cell>
        </row>
        <row r="5024">
          <cell r="AW5024">
            <v>0</v>
          </cell>
          <cell r="AX5024">
            <v>0</v>
          </cell>
          <cell r="AY5024">
            <v>0</v>
          </cell>
          <cell r="AZ5024">
            <v>0</v>
          </cell>
        </row>
        <row r="5025">
          <cell r="AW5025">
            <v>0</v>
          </cell>
          <cell r="AX5025">
            <v>0</v>
          </cell>
          <cell r="AY5025">
            <v>0</v>
          </cell>
          <cell r="AZ5025">
            <v>0</v>
          </cell>
        </row>
        <row r="5026">
          <cell r="AW5026">
            <v>0</v>
          </cell>
          <cell r="AX5026">
            <v>0</v>
          </cell>
          <cell r="AY5026">
            <v>0</v>
          </cell>
          <cell r="AZ5026">
            <v>0</v>
          </cell>
        </row>
        <row r="5027">
          <cell r="AW5027">
            <v>0</v>
          </cell>
          <cell r="AX5027">
            <v>0</v>
          </cell>
          <cell r="AY5027">
            <v>0</v>
          </cell>
          <cell r="AZ5027">
            <v>0</v>
          </cell>
        </row>
        <row r="5028">
          <cell r="AW5028">
            <v>0</v>
          </cell>
          <cell r="AX5028">
            <v>0</v>
          </cell>
          <cell r="AY5028">
            <v>0</v>
          </cell>
          <cell r="AZ5028">
            <v>0</v>
          </cell>
        </row>
        <row r="5029">
          <cell r="AW5029">
            <v>0</v>
          </cell>
          <cell r="AX5029">
            <v>0</v>
          </cell>
          <cell r="AY5029">
            <v>0</v>
          </cell>
          <cell r="AZ5029">
            <v>0</v>
          </cell>
        </row>
        <row r="5030">
          <cell r="AW5030">
            <v>0</v>
          </cell>
          <cell r="AX5030">
            <v>0</v>
          </cell>
          <cell r="AY5030">
            <v>0</v>
          </cell>
          <cell r="AZ5030">
            <v>0</v>
          </cell>
        </row>
        <row r="5031">
          <cell r="AW5031">
            <v>0</v>
          </cell>
          <cell r="AX5031">
            <v>0</v>
          </cell>
          <cell r="AY5031">
            <v>0</v>
          </cell>
          <cell r="AZ5031">
            <v>0</v>
          </cell>
        </row>
        <row r="5032">
          <cell r="AW5032">
            <v>0</v>
          </cell>
          <cell r="AX5032">
            <v>0</v>
          </cell>
          <cell r="AY5032">
            <v>0</v>
          </cell>
          <cell r="AZ5032">
            <v>0</v>
          </cell>
        </row>
        <row r="5033">
          <cell r="AW5033">
            <v>0</v>
          </cell>
          <cell r="AX5033">
            <v>0</v>
          </cell>
          <cell r="AY5033">
            <v>0</v>
          </cell>
          <cell r="AZ5033">
            <v>0</v>
          </cell>
        </row>
        <row r="5034">
          <cell r="AW5034">
            <v>0</v>
          </cell>
          <cell r="AX5034">
            <v>0</v>
          </cell>
          <cell r="AY5034">
            <v>0</v>
          </cell>
          <cell r="AZ5034">
            <v>0</v>
          </cell>
        </row>
        <row r="5035">
          <cell r="AW5035">
            <v>0</v>
          </cell>
          <cell r="AX5035">
            <v>0</v>
          </cell>
          <cell r="AY5035">
            <v>0</v>
          </cell>
          <cell r="AZ5035">
            <v>0</v>
          </cell>
        </row>
        <row r="5036">
          <cell r="AW5036">
            <v>0</v>
          </cell>
          <cell r="AX5036">
            <v>0</v>
          </cell>
          <cell r="AY5036">
            <v>0</v>
          </cell>
          <cell r="AZ5036">
            <v>0</v>
          </cell>
        </row>
        <row r="5037">
          <cell r="AW5037">
            <v>0</v>
          </cell>
          <cell r="AX5037">
            <v>0</v>
          </cell>
          <cell r="AY5037">
            <v>0</v>
          </cell>
          <cell r="AZ5037">
            <v>0</v>
          </cell>
        </row>
        <row r="5038">
          <cell r="AW5038">
            <v>0</v>
          </cell>
          <cell r="AX5038">
            <v>0</v>
          </cell>
          <cell r="AY5038">
            <v>0</v>
          </cell>
          <cell r="AZ5038">
            <v>0</v>
          </cell>
        </row>
        <row r="5039">
          <cell r="AW5039">
            <v>0</v>
          </cell>
          <cell r="AX5039">
            <v>0</v>
          </cell>
          <cell r="AY5039">
            <v>0</v>
          </cell>
          <cell r="AZ5039">
            <v>0</v>
          </cell>
        </row>
        <row r="5040">
          <cell r="AW5040">
            <v>0</v>
          </cell>
          <cell r="AX5040">
            <v>0</v>
          </cell>
          <cell r="AY5040">
            <v>0</v>
          </cell>
          <cell r="AZ5040">
            <v>0</v>
          </cell>
        </row>
        <row r="5041">
          <cell r="AW5041">
            <v>0</v>
          </cell>
          <cell r="AX5041">
            <v>0</v>
          </cell>
          <cell r="AY5041">
            <v>0</v>
          </cell>
          <cell r="AZ5041">
            <v>0</v>
          </cell>
        </row>
        <row r="5042">
          <cell r="AW5042">
            <v>0</v>
          </cell>
          <cell r="AX5042">
            <v>0</v>
          </cell>
          <cell r="AY5042">
            <v>0</v>
          </cell>
          <cell r="AZ5042">
            <v>0</v>
          </cell>
        </row>
        <row r="5043">
          <cell r="AW5043">
            <v>0</v>
          </cell>
          <cell r="AX5043">
            <v>0</v>
          </cell>
          <cell r="AY5043">
            <v>0</v>
          </cell>
          <cell r="AZ5043">
            <v>0</v>
          </cell>
        </row>
        <row r="5044">
          <cell r="AW5044">
            <v>0</v>
          </cell>
          <cell r="AX5044">
            <v>0</v>
          </cell>
          <cell r="AY5044">
            <v>0</v>
          </cell>
          <cell r="AZ5044">
            <v>0</v>
          </cell>
        </row>
        <row r="5045">
          <cell r="AW5045">
            <v>0</v>
          </cell>
          <cell r="AX5045">
            <v>0</v>
          </cell>
          <cell r="AY5045">
            <v>0</v>
          </cell>
          <cell r="AZ5045">
            <v>0</v>
          </cell>
        </row>
        <row r="5046">
          <cell r="AW5046">
            <v>0</v>
          </cell>
          <cell r="AX5046">
            <v>0</v>
          </cell>
          <cell r="AY5046">
            <v>0</v>
          </cell>
          <cell r="AZ5046">
            <v>0</v>
          </cell>
        </row>
        <row r="5047">
          <cell r="AW5047">
            <v>0</v>
          </cell>
          <cell r="AX5047">
            <v>0</v>
          </cell>
          <cell r="AY5047">
            <v>0</v>
          </cell>
          <cell r="AZ5047">
            <v>0</v>
          </cell>
        </row>
        <row r="5048">
          <cell r="AW5048">
            <v>0</v>
          </cell>
          <cell r="AX5048">
            <v>0</v>
          </cell>
          <cell r="AY5048">
            <v>0</v>
          </cell>
          <cell r="AZ5048">
            <v>0</v>
          </cell>
        </row>
        <row r="5049">
          <cell r="AW5049">
            <v>0</v>
          </cell>
          <cell r="AX5049">
            <v>0</v>
          </cell>
          <cell r="AY5049">
            <v>0</v>
          </cell>
          <cell r="AZ5049">
            <v>0</v>
          </cell>
        </row>
        <row r="5050">
          <cell r="AW5050">
            <v>0</v>
          </cell>
          <cell r="AX5050">
            <v>0</v>
          </cell>
          <cell r="AY5050">
            <v>0</v>
          </cell>
          <cell r="AZ5050">
            <v>0</v>
          </cell>
        </row>
        <row r="5051">
          <cell r="AW5051">
            <v>0</v>
          </cell>
          <cell r="AX5051">
            <v>0</v>
          </cell>
          <cell r="AY5051">
            <v>0</v>
          </cell>
          <cell r="AZ5051">
            <v>0</v>
          </cell>
        </row>
        <row r="5052">
          <cell r="AW5052">
            <v>0</v>
          </cell>
          <cell r="AX5052">
            <v>0</v>
          </cell>
          <cell r="AY5052">
            <v>0</v>
          </cell>
          <cell r="AZ5052">
            <v>0</v>
          </cell>
        </row>
        <row r="5053">
          <cell r="AW5053">
            <v>0</v>
          </cell>
          <cell r="AX5053">
            <v>0</v>
          </cell>
          <cell r="AY5053">
            <v>0</v>
          </cell>
          <cell r="AZ5053">
            <v>0</v>
          </cell>
        </row>
        <row r="5054">
          <cell r="AW5054">
            <v>0</v>
          </cell>
          <cell r="AX5054">
            <v>0</v>
          </cell>
          <cell r="AY5054">
            <v>0</v>
          </cell>
          <cell r="AZ5054">
            <v>0</v>
          </cell>
        </row>
        <row r="5055">
          <cell r="AW5055">
            <v>0</v>
          </cell>
          <cell r="AX5055">
            <v>0</v>
          </cell>
          <cell r="AY5055">
            <v>0</v>
          </cell>
          <cell r="AZ5055">
            <v>0</v>
          </cell>
        </row>
        <row r="5056">
          <cell r="AW5056">
            <v>0</v>
          </cell>
          <cell r="AX5056">
            <v>0</v>
          </cell>
          <cell r="AY5056">
            <v>0</v>
          </cell>
          <cell r="AZ5056">
            <v>0</v>
          </cell>
        </row>
        <row r="5057">
          <cell r="AW5057">
            <v>0</v>
          </cell>
          <cell r="AX5057">
            <v>0</v>
          </cell>
          <cell r="AY5057">
            <v>0</v>
          </cell>
          <cell r="AZ5057">
            <v>0</v>
          </cell>
        </row>
        <row r="5058">
          <cell r="AW5058">
            <v>0</v>
          </cell>
          <cell r="AX5058">
            <v>0</v>
          </cell>
          <cell r="AY5058">
            <v>0</v>
          </cell>
          <cell r="AZ5058">
            <v>0</v>
          </cell>
        </row>
        <row r="5059">
          <cell r="AW5059">
            <v>0</v>
          </cell>
          <cell r="AX5059">
            <v>0</v>
          </cell>
          <cell r="AY5059">
            <v>0</v>
          </cell>
          <cell r="AZ5059">
            <v>0</v>
          </cell>
        </row>
        <row r="5060">
          <cell r="AW5060">
            <v>0</v>
          </cell>
          <cell r="AX5060">
            <v>0</v>
          </cell>
          <cell r="AY5060">
            <v>0</v>
          </cell>
          <cell r="AZ5060">
            <v>0</v>
          </cell>
        </row>
        <row r="5061">
          <cell r="AW5061">
            <v>0</v>
          </cell>
          <cell r="AX5061">
            <v>0</v>
          </cell>
          <cell r="AY5061">
            <v>0</v>
          </cell>
          <cell r="AZ5061">
            <v>0</v>
          </cell>
        </row>
        <row r="5062">
          <cell r="AW5062">
            <v>0</v>
          </cell>
          <cell r="AX5062">
            <v>0</v>
          </cell>
          <cell r="AY5062">
            <v>0</v>
          </cell>
          <cell r="AZ5062">
            <v>0</v>
          </cell>
        </row>
        <row r="5063">
          <cell r="AW5063">
            <v>0</v>
          </cell>
          <cell r="AX5063">
            <v>0</v>
          </cell>
          <cell r="AY5063">
            <v>0</v>
          </cell>
          <cell r="AZ5063">
            <v>0</v>
          </cell>
        </row>
        <row r="5064">
          <cell r="AW5064">
            <v>0</v>
          </cell>
          <cell r="AX5064">
            <v>0</v>
          </cell>
          <cell r="AY5064">
            <v>0</v>
          </cell>
          <cell r="AZ5064">
            <v>0</v>
          </cell>
        </row>
        <row r="5065">
          <cell r="AW5065">
            <v>0</v>
          </cell>
          <cell r="AX5065">
            <v>0</v>
          </cell>
          <cell r="AY5065">
            <v>0</v>
          </cell>
          <cell r="AZ5065">
            <v>0</v>
          </cell>
        </row>
        <row r="5066">
          <cell r="AW5066">
            <v>0</v>
          </cell>
          <cell r="AX5066">
            <v>0</v>
          </cell>
          <cell r="AY5066">
            <v>0</v>
          </cell>
          <cell r="AZ5066">
            <v>0</v>
          </cell>
        </row>
        <row r="5067">
          <cell r="AW5067">
            <v>0</v>
          </cell>
          <cell r="AX5067">
            <v>0</v>
          </cell>
          <cell r="AY5067">
            <v>0</v>
          </cell>
          <cell r="AZ5067">
            <v>0</v>
          </cell>
        </row>
        <row r="5068">
          <cell r="AW5068">
            <v>0</v>
          </cell>
          <cell r="AX5068">
            <v>0</v>
          </cell>
          <cell r="AY5068">
            <v>0</v>
          </cell>
          <cell r="AZ5068">
            <v>0</v>
          </cell>
        </row>
        <row r="5069">
          <cell r="AW5069">
            <v>0</v>
          </cell>
          <cell r="AX5069">
            <v>0</v>
          </cell>
          <cell r="AY5069">
            <v>0</v>
          </cell>
          <cell r="AZ5069">
            <v>0</v>
          </cell>
        </row>
        <row r="5070">
          <cell r="AW5070">
            <v>0</v>
          </cell>
          <cell r="AX5070">
            <v>0</v>
          </cell>
          <cell r="AY5070">
            <v>0</v>
          </cell>
          <cell r="AZ5070">
            <v>0</v>
          </cell>
        </row>
        <row r="5071">
          <cell r="AW5071">
            <v>0</v>
          </cell>
          <cell r="AX5071">
            <v>0</v>
          </cell>
          <cell r="AY5071">
            <v>0</v>
          </cell>
          <cell r="AZ5071">
            <v>0</v>
          </cell>
        </row>
        <row r="5072">
          <cell r="AW5072">
            <v>0</v>
          </cell>
          <cell r="AX5072">
            <v>0</v>
          </cell>
          <cell r="AY5072">
            <v>0</v>
          </cell>
          <cell r="AZ5072">
            <v>0</v>
          </cell>
        </row>
        <row r="5073">
          <cell r="AW5073">
            <v>0</v>
          </cell>
          <cell r="AX5073">
            <v>0</v>
          </cell>
          <cell r="AY5073">
            <v>0</v>
          </cell>
          <cell r="AZ5073">
            <v>0</v>
          </cell>
        </row>
        <row r="5074">
          <cell r="AW5074">
            <v>0</v>
          </cell>
          <cell r="AX5074">
            <v>0</v>
          </cell>
          <cell r="AY5074">
            <v>0</v>
          </cell>
          <cell r="AZ5074">
            <v>0</v>
          </cell>
        </row>
        <row r="5075">
          <cell r="AW5075">
            <v>0</v>
          </cell>
          <cell r="AX5075">
            <v>0</v>
          </cell>
          <cell r="AY5075">
            <v>0</v>
          </cell>
          <cell r="AZ5075">
            <v>0</v>
          </cell>
        </row>
        <row r="5076">
          <cell r="AW5076">
            <v>0</v>
          </cell>
          <cell r="AX5076">
            <v>0</v>
          </cell>
          <cell r="AY5076">
            <v>0</v>
          </cell>
          <cell r="AZ5076">
            <v>0</v>
          </cell>
        </row>
        <row r="5077">
          <cell r="AW5077">
            <v>0</v>
          </cell>
          <cell r="AX5077">
            <v>0</v>
          </cell>
          <cell r="AY5077">
            <v>0</v>
          </cell>
          <cell r="AZ5077">
            <v>0</v>
          </cell>
        </row>
        <row r="5078">
          <cell r="AW5078">
            <v>0</v>
          </cell>
          <cell r="AX5078">
            <v>0</v>
          </cell>
          <cell r="AY5078">
            <v>0</v>
          </cell>
          <cell r="AZ5078">
            <v>0</v>
          </cell>
        </row>
        <row r="5079">
          <cell r="AW5079">
            <v>0</v>
          </cell>
          <cell r="AX5079">
            <v>0</v>
          </cell>
          <cell r="AY5079">
            <v>0</v>
          </cell>
          <cell r="AZ5079">
            <v>0</v>
          </cell>
        </row>
        <row r="5080">
          <cell r="AW5080">
            <v>0</v>
          </cell>
          <cell r="AX5080">
            <v>0</v>
          </cell>
          <cell r="AY5080">
            <v>0</v>
          </cell>
          <cell r="AZ5080">
            <v>0</v>
          </cell>
        </row>
        <row r="5081">
          <cell r="AW5081">
            <v>0</v>
          </cell>
          <cell r="AX5081">
            <v>0</v>
          </cell>
          <cell r="AY5081">
            <v>0</v>
          </cell>
          <cell r="AZ5081">
            <v>0</v>
          </cell>
        </row>
        <row r="5082">
          <cell r="AW5082">
            <v>0</v>
          </cell>
          <cell r="AX5082">
            <v>0</v>
          </cell>
          <cell r="AY5082">
            <v>0</v>
          </cell>
          <cell r="AZ5082">
            <v>0</v>
          </cell>
        </row>
        <row r="5083">
          <cell r="AW5083">
            <v>0</v>
          </cell>
          <cell r="AX5083">
            <v>0</v>
          </cell>
          <cell r="AY5083">
            <v>0</v>
          </cell>
          <cell r="AZ5083">
            <v>0</v>
          </cell>
        </row>
        <row r="5084">
          <cell r="AW5084">
            <v>0</v>
          </cell>
          <cell r="AX5084">
            <v>0</v>
          </cell>
          <cell r="AY5084">
            <v>0</v>
          </cell>
          <cell r="AZ5084">
            <v>0</v>
          </cell>
        </row>
        <row r="5085">
          <cell r="AW5085">
            <v>0</v>
          </cell>
          <cell r="AX5085">
            <v>0</v>
          </cell>
          <cell r="AY5085">
            <v>0</v>
          </cell>
          <cell r="AZ5085">
            <v>0</v>
          </cell>
        </row>
        <row r="5086">
          <cell r="AW5086">
            <v>0</v>
          </cell>
          <cell r="AX5086">
            <v>0</v>
          </cell>
          <cell r="AY5086">
            <v>0</v>
          </cell>
          <cell r="AZ5086">
            <v>0</v>
          </cell>
        </row>
        <row r="5087">
          <cell r="AW5087">
            <v>0</v>
          </cell>
          <cell r="AX5087">
            <v>0</v>
          </cell>
          <cell r="AY5087">
            <v>0</v>
          </cell>
          <cell r="AZ5087">
            <v>0</v>
          </cell>
        </row>
        <row r="5088">
          <cell r="AW5088">
            <v>0</v>
          </cell>
          <cell r="AX5088">
            <v>0</v>
          </cell>
          <cell r="AY5088">
            <v>0</v>
          </cell>
          <cell r="AZ5088">
            <v>0</v>
          </cell>
        </row>
        <row r="5089">
          <cell r="AW5089">
            <v>0</v>
          </cell>
          <cell r="AX5089">
            <v>0</v>
          </cell>
          <cell r="AY5089">
            <v>0</v>
          </cell>
          <cell r="AZ5089">
            <v>0</v>
          </cell>
        </row>
        <row r="5090">
          <cell r="AW5090">
            <v>0</v>
          </cell>
          <cell r="AX5090">
            <v>0</v>
          </cell>
          <cell r="AY5090">
            <v>0</v>
          </cell>
          <cell r="AZ5090">
            <v>0</v>
          </cell>
        </row>
        <row r="5091">
          <cell r="AW5091">
            <v>0</v>
          </cell>
          <cell r="AX5091">
            <v>0</v>
          </cell>
          <cell r="AY5091">
            <v>0</v>
          </cell>
          <cell r="AZ5091">
            <v>0</v>
          </cell>
        </row>
        <row r="5092">
          <cell r="AW5092">
            <v>0</v>
          </cell>
          <cell r="AX5092">
            <v>0</v>
          </cell>
          <cell r="AY5092">
            <v>0</v>
          </cell>
          <cell r="AZ5092">
            <v>0</v>
          </cell>
        </row>
        <row r="5093">
          <cell r="AW5093">
            <v>0</v>
          </cell>
          <cell r="AX5093">
            <v>0</v>
          </cell>
          <cell r="AY5093">
            <v>0</v>
          </cell>
          <cell r="AZ5093">
            <v>0</v>
          </cell>
        </row>
        <row r="5094">
          <cell r="AW5094">
            <v>0</v>
          </cell>
          <cell r="AX5094">
            <v>0</v>
          </cell>
          <cell r="AY5094">
            <v>0</v>
          </cell>
          <cell r="AZ5094">
            <v>0</v>
          </cell>
        </row>
        <row r="5095">
          <cell r="AW5095">
            <v>0</v>
          </cell>
          <cell r="AX5095">
            <v>0</v>
          </cell>
          <cell r="AY5095">
            <v>0</v>
          </cell>
          <cell r="AZ5095">
            <v>0</v>
          </cell>
        </row>
        <row r="5096">
          <cell r="AW5096">
            <v>0</v>
          </cell>
          <cell r="AX5096">
            <v>0</v>
          </cell>
          <cell r="AY5096">
            <v>0</v>
          </cell>
          <cell r="AZ5096">
            <v>0</v>
          </cell>
        </row>
        <row r="5097">
          <cell r="AW5097">
            <v>0</v>
          </cell>
          <cell r="AX5097">
            <v>0</v>
          </cell>
          <cell r="AY5097">
            <v>0</v>
          </cell>
          <cell r="AZ5097">
            <v>0</v>
          </cell>
        </row>
        <row r="5098">
          <cell r="AW5098">
            <v>0</v>
          </cell>
          <cell r="AX5098">
            <v>0</v>
          </cell>
          <cell r="AY5098">
            <v>0</v>
          </cell>
          <cell r="AZ5098">
            <v>0</v>
          </cell>
        </row>
        <row r="5099">
          <cell r="AW5099">
            <v>0</v>
          </cell>
          <cell r="AX5099">
            <v>0</v>
          </cell>
          <cell r="AY5099">
            <v>0</v>
          </cell>
          <cell r="AZ5099">
            <v>0</v>
          </cell>
        </row>
        <row r="5100">
          <cell r="AW5100">
            <v>0</v>
          </cell>
          <cell r="AX5100">
            <v>0</v>
          </cell>
          <cell r="AY5100">
            <v>0</v>
          </cell>
          <cell r="AZ5100">
            <v>0</v>
          </cell>
        </row>
        <row r="5101">
          <cell r="AW5101">
            <v>0</v>
          </cell>
          <cell r="AX5101">
            <v>0</v>
          </cell>
          <cell r="AY5101">
            <v>0</v>
          </cell>
          <cell r="AZ5101">
            <v>0</v>
          </cell>
        </row>
        <row r="5102">
          <cell r="AW5102">
            <v>0</v>
          </cell>
          <cell r="AX5102">
            <v>0</v>
          </cell>
          <cell r="AY5102">
            <v>0</v>
          </cell>
          <cell r="AZ5102">
            <v>0</v>
          </cell>
        </row>
        <row r="5103">
          <cell r="AW5103">
            <v>0</v>
          </cell>
          <cell r="AX5103">
            <v>0</v>
          </cell>
          <cell r="AY5103">
            <v>0</v>
          </cell>
          <cell r="AZ5103">
            <v>0</v>
          </cell>
        </row>
        <row r="5104">
          <cell r="AW5104">
            <v>0</v>
          </cell>
          <cell r="AX5104">
            <v>0</v>
          </cell>
          <cell r="AY5104">
            <v>0</v>
          </cell>
          <cell r="AZ5104">
            <v>0</v>
          </cell>
        </row>
        <row r="5105">
          <cell r="AW5105">
            <v>0</v>
          </cell>
          <cell r="AX5105">
            <v>0</v>
          </cell>
          <cell r="AY5105">
            <v>0</v>
          </cell>
          <cell r="AZ5105">
            <v>0</v>
          </cell>
        </row>
        <row r="5106">
          <cell r="AW5106">
            <v>0</v>
          </cell>
          <cell r="AX5106">
            <v>0</v>
          </cell>
          <cell r="AY5106">
            <v>0</v>
          </cell>
          <cell r="AZ5106">
            <v>0</v>
          </cell>
        </row>
        <row r="5107">
          <cell r="AW5107">
            <v>0</v>
          </cell>
          <cell r="AX5107">
            <v>0</v>
          </cell>
          <cell r="AY5107">
            <v>0</v>
          </cell>
          <cell r="AZ5107">
            <v>0</v>
          </cell>
        </row>
        <row r="5108">
          <cell r="AW5108">
            <v>0</v>
          </cell>
          <cell r="AX5108">
            <v>0</v>
          </cell>
          <cell r="AY5108">
            <v>0</v>
          </cell>
          <cell r="AZ5108">
            <v>0</v>
          </cell>
        </row>
        <row r="5109">
          <cell r="AW5109">
            <v>0</v>
          </cell>
          <cell r="AX5109">
            <v>0</v>
          </cell>
          <cell r="AY5109">
            <v>0</v>
          </cell>
          <cell r="AZ5109">
            <v>0</v>
          </cell>
        </row>
        <row r="5110">
          <cell r="AW5110">
            <v>0</v>
          </cell>
          <cell r="AX5110">
            <v>0</v>
          </cell>
          <cell r="AY5110">
            <v>0</v>
          </cell>
          <cell r="AZ5110">
            <v>0</v>
          </cell>
        </row>
        <row r="5111">
          <cell r="AW5111">
            <v>0</v>
          </cell>
          <cell r="AX5111">
            <v>0</v>
          </cell>
          <cell r="AY5111">
            <v>0</v>
          </cell>
          <cell r="AZ5111">
            <v>0</v>
          </cell>
        </row>
        <row r="5112">
          <cell r="AW5112">
            <v>0</v>
          </cell>
          <cell r="AX5112">
            <v>0</v>
          </cell>
          <cell r="AY5112">
            <v>0</v>
          </cell>
          <cell r="AZ5112">
            <v>0</v>
          </cell>
        </row>
        <row r="5113">
          <cell r="AW5113">
            <v>0</v>
          </cell>
          <cell r="AX5113">
            <v>0</v>
          </cell>
          <cell r="AY5113">
            <v>0</v>
          </cell>
          <cell r="AZ5113">
            <v>0</v>
          </cell>
        </row>
        <row r="5114">
          <cell r="AW5114">
            <v>0</v>
          </cell>
          <cell r="AX5114">
            <v>0</v>
          </cell>
          <cell r="AY5114">
            <v>0</v>
          </cell>
          <cell r="AZ5114">
            <v>0</v>
          </cell>
        </row>
        <row r="5115">
          <cell r="AW5115">
            <v>0</v>
          </cell>
          <cell r="AX5115">
            <v>0</v>
          </cell>
          <cell r="AY5115">
            <v>0</v>
          </cell>
          <cell r="AZ5115">
            <v>0</v>
          </cell>
        </row>
        <row r="5116">
          <cell r="AW5116">
            <v>0</v>
          </cell>
          <cell r="AX5116">
            <v>0</v>
          </cell>
          <cell r="AY5116">
            <v>0</v>
          </cell>
          <cell r="AZ5116">
            <v>0</v>
          </cell>
        </row>
        <row r="5117">
          <cell r="AW5117">
            <v>0</v>
          </cell>
          <cell r="AX5117">
            <v>0</v>
          </cell>
          <cell r="AY5117">
            <v>0</v>
          </cell>
          <cell r="AZ5117">
            <v>0</v>
          </cell>
        </row>
        <row r="5118">
          <cell r="AW5118">
            <v>0</v>
          </cell>
          <cell r="AX5118">
            <v>0</v>
          </cell>
          <cell r="AY5118">
            <v>0</v>
          </cell>
          <cell r="AZ5118">
            <v>0</v>
          </cell>
        </row>
        <row r="5119">
          <cell r="AW5119">
            <v>0</v>
          </cell>
          <cell r="AX5119">
            <v>0</v>
          </cell>
          <cell r="AY5119">
            <v>0</v>
          </cell>
          <cell r="AZ5119">
            <v>0</v>
          </cell>
        </row>
        <row r="5120">
          <cell r="AW5120">
            <v>0</v>
          </cell>
          <cell r="AX5120">
            <v>0</v>
          </cell>
          <cell r="AY5120">
            <v>0</v>
          </cell>
          <cell r="AZ5120">
            <v>0</v>
          </cell>
        </row>
        <row r="5121">
          <cell r="AW5121">
            <v>0</v>
          </cell>
          <cell r="AX5121">
            <v>0</v>
          </cell>
          <cell r="AY5121">
            <v>0</v>
          </cell>
          <cell r="AZ5121">
            <v>0</v>
          </cell>
        </row>
        <row r="5122">
          <cell r="AW5122">
            <v>0</v>
          </cell>
          <cell r="AX5122">
            <v>0</v>
          </cell>
          <cell r="AY5122">
            <v>0</v>
          </cell>
          <cell r="AZ5122">
            <v>0</v>
          </cell>
        </row>
        <row r="5123">
          <cell r="AW5123">
            <v>0</v>
          </cell>
          <cell r="AX5123">
            <v>0</v>
          </cell>
          <cell r="AY5123">
            <v>0</v>
          </cell>
          <cell r="AZ5123">
            <v>0</v>
          </cell>
        </row>
        <row r="5124">
          <cell r="AW5124">
            <v>0</v>
          </cell>
          <cell r="AX5124">
            <v>0</v>
          </cell>
          <cell r="AY5124">
            <v>0</v>
          </cell>
          <cell r="AZ5124">
            <v>0</v>
          </cell>
        </row>
        <row r="5125">
          <cell r="AW5125">
            <v>0</v>
          </cell>
          <cell r="AX5125">
            <v>0</v>
          </cell>
          <cell r="AY5125">
            <v>0</v>
          </cell>
          <cell r="AZ5125">
            <v>0</v>
          </cell>
        </row>
        <row r="5126">
          <cell r="AW5126">
            <v>0</v>
          </cell>
          <cell r="AX5126">
            <v>0</v>
          </cell>
          <cell r="AY5126">
            <v>0</v>
          </cell>
          <cell r="AZ5126">
            <v>0</v>
          </cell>
        </row>
        <row r="5127">
          <cell r="AW5127">
            <v>0</v>
          </cell>
          <cell r="AX5127">
            <v>0</v>
          </cell>
          <cell r="AY5127">
            <v>0</v>
          </cell>
          <cell r="AZ5127">
            <v>0</v>
          </cell>
        </row>
        <row r="5128">
          <cell r="AW5128">
            <v>0</v>
          </cell>
          <cell r="AX5128">
            <v>0</v>
          </cell>
          <cell r="AY5128">
            <v>0</v>
          </cell>
          <cell r="AZ5128">
            <v>0</v>
          </cell>
        </row>
        <row r="5129">
          <cell r="AW5129">
            <v>0</v>
          </cell>
          <cell r="AX5129">
            <v>0</v>
          </cell>
          <cell r="AY5129">
            <v>0</v>
          </cell>
          <cell r="AZ5129">
            <v>0</v>
          </cell>
        </row>
        <row r="5130">
          <cell r="AW5130">
            <v>0</v>
          </cell>
          <cell r="AX5130">
            <v>0</v>
          </cell>
          <cell r="AY5130">
            <v>0</v>
          </cell>
          <cell r="AZ5130">
            <v>0</v>
          </cell>
        </row>
        <row r="5131">
          <cell r="AW5131">
            <v>0</v>
          </cell>
          <cell r="AX5131">
            <v>0</v>
          </cell>
          <cell r="AY5131">
            <v>0</v>
          </cell>
          <cell r="AZ5131">
            <v>0</v>
          </cell>
        </row>
        <row r="5132">
          <cell r="AW5132">
            <v>0</v>
          </cell>
          <cell r="AX5132">
            <v>0</v>
          </cell>
          <cell r="AY5132">
            <v>0</v>
          </cell>
          <cell r="AZ5132">
            <v>0</v>
          </cell>
        </row>
        <row r="5133">
          <cell r="AW5133">
            <v>0</v>
          </cell>
          <cell r="AX5133">
            <v>0</v>
          </cell>
          <cell r="AY5133">
            <v>0</v>
          </cell>
          <cell r="AZ5133">
            <v>0</v>
          </cell>
        </row>
        <row r="5134">
          <cell r="AW5134">
            <v>0</v>
          </cell>
          <cell r="AX5134">
            <v>0</v>
          </cell>
          <cell r="AY5134">
            <v>0</v>
          </cell>
          <cell r="AZ5134">
            <v>0</v>
          </cell>
        </row>
        <row r="5135">
          <cell r="AW5135">
            <v>0</v>
          </cell>
          <cell r="AX5135">
            <v>0</v>
          </cell>
          <cell r="AY5135">
            <v>0</v>
          </cell>
          <cell r="AZ5135">
            <v>0</v>
          </cell>
        </row>
        <row r="5136">
          <cell r="AW5136">
            <v>0</v>
          </cell>
          <cell r="AX5136">
            <v>0</v>
          </cell>
          <cell r="AY5136">
            <v>0</v>
          </cell>
          <cell r="AZ5136">
            <v>0</v>
          </cell>
        </row>
        <row r="5137">
          <cell r="AW5137">
            <v>0</v>
          </cell>
          <cell r="AX5137">
            <v>0</v>
          </cell>
          <cell r="AY5137">
            <v>0</v>
          </cell>
          <cell r="AZ5137">
            <v>0</v>
          </cell>
        </row>
        <row r="5138">
          <cell r="AW5138">
            <v>0</v>
          </cell>
          <cell r="AX5138">
            <v>0</v>
          </cell>
          <cell r="AY5138">
            <v>0</v>
          </cell>
          <cell r="AZ5138">
            <v>0</v>
          </cell>
        </row>
        <row r="5139">
          <cell r="AW5139">
            <v>0</v>
          </cell>
          <cell r="AX5139">
            <v>0</v>
          </cell>
          <cell r="AY5139">
            <v>0</v>
          </cell>
          <cell r="AZ5139">
            <v>0</v>
          </cell>
        </row>
        <row r="5140">
          <cell r="AW5140">
            <v>0</v>
          </cell>
          <cell r="AX5140">
            <v>0</v>
          </cell>
          <cell r="AY5140">
            <v>0</v>
          </cell>
          <cell r="AZ5140">
            <v>0</v>
          </cell>
        </row>
        <row r="5141">
          <cell r="AW5141">
            <v>0</v>
          </cell>
          <cell r="AX5141">
            <v>0</v>
          </cell>
          <cell r="AY5141">
            <v>0</v>
          </cell>
          <cell r="AZ5141">
            <v>0</v>
          </cell>
        </row>
        <row r="5142">
          <cell r="AW5142">
            <v>0</v>
          </cell>
          <cell r="AX5142">
            <v>0</v>
          </cell>
          <cell r="AY5142">
            <v>0</v>
          </cell>
          <cell r="AZ5142">
            <v>0</v>
          </cell>
        </row>
        <row r="5143">
          <cell r="AW5143">
            <v>0</v>
          </cell>
          <cell r="AX5143">
            <v>0</v>
          </cell>
          <cell r="AY5143">
            <v>0</v>
          </cell>
          <cell r="AZ5143">
            <v>0</v>
          </cell>
        </row>
        <row r="5144">
          <cell r="AW5144">
            <v>0</v>
          </cell>
          <cell r="AX5144">
            <v>0</v>
          </cell>
          <cell r="AY5144">
            <v>0</v>
          </cell>
          <cell r="AZ5144">
            <v>0</v>
          </cell>
        </row>
        <row r="5145">
          <cell r="AW5145">
            <v>0</v>
          </cell>
          <cell r="AX5145">
            <v>0</v>
          </cell>
          <cell r="AY5145">
            <v>0</v>
          </cell>
          <cell r="AZ5145">
            <v>0</v>
          </cell>
        </row>
        <row r="5146">
          <cell r="AW5146">
            <v>0</v>
          </cell>
          <cell r="AX5146">
            <v>0</v>
          </cell>
          <cell r="AY5146">
            <v>0</v>
          </cell>
          <cell r="AZ5146">
            <v>0</v>
          </cell>
        </row>
        <row r="5147">
          <cell r="AW5147">
            <v>0</v>
          </cell>
          <cell r="AX5147">
            <v>0</v>
          </cell>
          <cell r="AY5147">
            <v>0</v>
          </cell>
          <cell r="AZ5147">
            <v>0</v>
          </cell>
        </row>
        <row r="5148">
          <cell r="AW5148">
            <v>0</v>
          </cell>
          <cell r="AX5148">
            <v>0</v>
          </cell>
          <cell r="AY5148">
            <v>0</v>
          </cell>
          <cell r="AZ5148">
            <v>0</v>
          </cell>
        </row>
        <row r="5149">
          <cell r="AW5149">
            <v>0</v>
          </cell>
          <cell r="AX5149">
            <v>0</v>
          </cell>
          <cell r="AY5149">
            <v>0</v>
          </cell>
          <cell r="AZ5149">
            <v>0</v>
          </cell>
        </row>
        <row r="5150">
          <cell r="AW5150">
            <v>0</v>
          </cell>
          <cell r="AX5150">
            <v>0</v>
          </cell>
          <cell r="AY5150">
            <v>0</v>
          </cell>
          <cell r="AZ5150">
            <v>0</v>
          </cell>
        </row>
        <row r="5151">
          <cell r="AW5151">
            <v>0</v>
          </cell>
          <cell r="AX5151">
            <v>0</v>
          </cell>
          <cell r="AY5151">
            <v>0</v>
          </cell>
          <cell r="AZ5151">
            <v>0</v>
          </cell>
        </row>
        <row r="5152">
          <cell r="AW5152">
            <v>0</v>
          </cell>
          <cell r="AX5152">
            <v>0</v>
          </cell>
          <cell r="AY5152">
            <v>0</v>
          </cell>
          <cell r="AZ5152">
            <v>0</v>
          </cell>
        </row>
        <row r="5153">
          <cell r="AW5153">
            <v>0</v>
          </cell>
          <cell r="AX5153">
            <v>0</v>
          </cell>
          <cell r="AY5153">
            <v>0</v>
          </cell>
          <cell r="AZ5153">
            <v>0</v>
          </cell>
        </row>
        <row r="5154">
          <cell r="AW5154">
            <v>0</v>
          </cell>
          <cell r="AX5154">
            <v>0</v>
          </cell>
          <cell r="AY5154">
            <v>0</v>
          </cell>
          <cell r="AZ5154">
            <v>0</v>
          </cell>
        </row>
        <row r="5155">
          <cell r="AW5155">
            <v>0</v>
          </cell>
          <cell r="AX5155">
            <v>0</v>
          </cell>
          <cell r="AY5155">
            <v>0</v>
          </cell>
          <cell r="AZ5155">
            <v>0</v>
          </cell>
        </row>
        <row r="5156">
          <cell r="AW5156">
            <v>0</v>
          </cell>
          <cell r="AX5156">
            <v>0</v>
          </cell>
          <cell r="AY5156">
            <v>0</v>
          </cell>
          <cell r="AZ5156">
            <v>0</v>
          </cell>
        </row>
        <row r="5157">
          <cell r="AW5157">
            <v>0</v>
          </cell>
          <cell r="AX5157">
            <v>0</v>
          </cell>
          <cell r="AY5157">
            <v>0</v>
          </cell>
          <cell r="AZ5157">
            <v>0</v>
          </cell>
        </row>
        <row r="5158">
          <cell r="AW5158">
            <v>0</v>
          </cell>
          <cell r="AX5158">
            <v>0</v>
          </cell>
          <cell r="AY5158">
            <v>0</v>
          </cell>
          <cell r="AZ5158">
            <v>0</v>
          </cell>
        </row>
        <row r="5159">
          <cell r="AW5159">
            <v>0</v>
          </cell>
          <cell r="AX5159">
            <v>0</v>
          </cell>
          <cell r="AY5159">
            <v>0</v>
          </cell>
          <cell r="AZ5159">
            <v>0</v>
          </cell>
        </row>
        <row r="5160">
          <cell r="AW5160">
            <v>0</v>
          </cell>
          <cell r="AX5160">
            <v>0</v>
          </cell>
          <cell r="AY5160">
            <v>0</v>
          </cell>
          <cell r="AZ5160">
            <v>0</v>
          </cell>
        </row>
        <row r="5161">
          <cell r="AW5161">
            <v>0</v>
          </cell>
          <cell r="AX5161">
            <v>0</v>
          </cell>
          <cell r="AY5161">
            <v>0</v>
          </cell>
          <cell r="AZ5161">
            <v>0</v>
          </cell>
        </row>
        <row r="5162">
          <cell r="AW5162">
            <v>0</v>
          </cell>
          <cell r="AX5162">
            <v>0</v>
          </cell>
          <cell r="AY5162">
            <v>0</v>
          </cell>
          <cell r="AZ5162">
            <v>0</v>
          </cell>
        </row>
        <row r="5163">
          <cell r="AW5163">
            <v>0</v>
          </cell>
          <cell r="AX5163">
            <v>0</v>
          </cell>
          <cell r="AY5163">
            <v>0</v>
          </cell>
          <cell r="AZ5163">
            <v>0</v>
          </cell>
        </row>
        <row r="5164">
          <cell r="AW5164">
            <v>0</v>
          </cell>
          <cell r="AX5164">
            <v>0</v>
          </cell>
          <cell r="AY5164">
            <v>0</v>
          </cell>
          <cell r="AZ5164">
            <v>0</v>
          </cell>
        </row>
        <row r="5165">
          <cell r="AW5165">
            <v>0</v>
          </cell>
          <cell r="AX5165">
            <v>0</v>
          </cell>
          <cell r="AY5165">
            <v>0</v>
          </cell>
          <cell r="AZ5165">
            <v>0</v>
          </cell>
        </row>
        <row r="5166">
          <cell r="AW5166">
            <v>0</v>
          </cell>
          <cell r="AX5166">
            <v>0</v>
          </cell>
          <cell r="AY5166">
            <v>0</v>
          </cell>
          <cell r="AZ5166">
            <v>0</v>
          </cell>
        </row>
        <row r="5167">
          <cell r="AW5167">
            <v>0</v>
          </cell>
          <cell r="AX5167">
            <v>0</v>
          </cell>
          <cell r="AY5167">
            <v>0</v>
          </cell>
          <cell r="AZ5167">
            <v>0</v>
          </cell>
        </row>
        <row r="5168">
          <cell r="AW5168">
            <v>0</v>
          </cell>
          <cell r="AX5168">
            <v>0</v>
          </cell>
          <cell r="AY5168">
            <v>0</v>
          </cell>
          <cell r="AZ5168">
            <v>0</v>
          </cell>
        </row>
        <row r="5169">
          <cell r="AW5169">
            <v>0</v>
          </cell>
          <cell r="AX5169">
            <v>0</v>
          </cell>
          <cell r="AY5169">
            <v>0</v>
          </cell>
          <cell r="AZ5169">
            <v>0</v>
          </cell>
        </row>
        <row r="5170">
          <cell r="AW5170">
            <v>0</v>
          </cell>
          <cell r="AX5170">
            <v>0</v>
          </cell>
          <cell r="AY5170">
            <v>0</v>
          </cell>
          <cell r="AZ5170">
            <v>0</v>
          </cell>
        </row>
        <row r="5171">
          <cell r="AW5171">
            <v>0</v>
          </cell>
          <cell r="AX5171">
            <v>0</v>
          </cell>
          <cell r="AY5171">
            <v>0</v>
          </cell>
          <cell r="AZ5171">
            <v>0</v>
          </cell>
        </row>
        <row r="5172">
          <cell r="AW5172">
            <v>0</v>
          </cell>
          <cell r="AX5172">
            <v>0</v>
          </cell>
          <cell r="AY5172">
            <v>0</v>
          </cell>
          <cell r="AZ5172">
            <v>0</v>
          </cell>
        </row>
        <row r="5173">
          <cell r="AW5173">
            <v>0</v>
          </cell>
          <cell r="AX5173">
            <v>0</v>
          </cell>
          <cell r="AY5173">
            <v>0</v>
          </cell>
          <cell r="AZ5173">
            <v>0</v>
          </cell>
        </row>
        <row r="5174">
          <cell r="AW5174">
            <v>0</v>
          </cell>
          <cell r="AX5174">
            <v>0</v>
          </cell>
          <cell r="AY5174">
            <v>0</v>
          </cell>
          <cell r="AZ5174">
            <v>0</v>
          </cell>
        </row>
        <row r="5175">
          <cell r="AW5175">
            <v>0</v>
          </cell>
          <cell r="AX5175">
            <v>0</v>
          </cell>
          <cell r="AY5175">
            <v>0</v>
          </cell>
          <cell r="AZ5175">
            <v>0</v>
          </cell>
        </row>
        <row r="5176">
          <cell r="AW5176">
            <v>0</v>
          </cell>
          <cell r="AX5176">
            <v>0</v>
          </cell>
          <cell r="AY5176">
            <v>0</v>
          </cell>
          <cell r="AZ5176">
            <v>0</v>
          </cell>
        </row>
        <row r="5177">
          <cell r="AW5177">
            <v>0</v>
          </cell>
          <cell r="AX5177">
            <v>0</v>
          </cell>
          <cell r="AY5177">
            <v>0</v>
          </cell>
          <cell r="AZ5177">
            <v>0</v>
          </cell>
        </row>
        <row r="5178">
          <cell r="AW5178">
            <v>0</v>
          </cell>
          <cell r="AX5178">
            <v>0</v>
          </cell>
          <cell r="AY5178">
            <v>0</v>
          </cell>
          <cell r="AZ5178">
            <v>0</v>
          </cell>
        </row>
        <row r="5179">
          <cell r="AW5179">
            <v>0</v>
          </cell>
          <cell r="AX5179">
            <v>0</v>
          </cell>
          <cell r="AY5179">
            <v>0</v>
          </cell>
          <cell r="AZ5179">
            <v>0</v>
          </cell>
        </row>
        <row r="5180">
          <cell r="AW5180">
            <v>0</v>
          </cell>
          <cell r="AX5180">
            <v>0</v>
          </cell>
          <cell r="AY5180">
            <v>0</v>
          </cell>
          <cell r="AZ5180">
            <v>0</v>
          </cell>
        </row>
        <row r="5181">
          <cell r="AW5181">
            <v>0</v>
          </cell>
          <cell r="AX5181">
            <v>0</v>
          </cell>
          <cell r="AY5181">
            <v>0</v>
          </cell>
          <cell r="AZ5181">
            <v>0</v>
          </cell>
        </row>
        <row r="5182">
          <cell r="AW5182">
            <v>0</v>
          </cell>
          <cell r="AX5182">
            <v>0</v>
          </cell>
          <cell r="AY5182">
            <v>0</v>
          </cell>
          <cell r="AZ5182">
            <v>0</v>
          </cell>
        </row>
        <row r="5183">
          <cell r="AW5183">
            <v>0</v>
          </cell>
          <cell r="AX5183">
            <v>0</v>
          </cell>
          <cell r="AY5183">
            <v>0</v>
          </cell>
          <cell r="AZ5183">
            <v>0</v>
          </cell>
        </row>
        <row r="5184">
          <cell r="AW5184">
            <v>0</v>
          </cell>
          <cell r="AX5184">
            <v>0</v>
          </cell>
          <cell r="AY5184">
            <v>0</v>
          </cell>
          <cell r="AZ5184">
            <v>0</v>
          </cell>
        </row>
        <row r="5185">
          <cell r="AW5185">
            <v>0</v>
          </cell>
          <cell r="AX5185">
            <v>0</v>
          </cell>
          <cell r="AY5185">
            <v>0</v>
          </cell>
          <cell r="AZ5185">
            <v>0</v>
          </cell>
        </row>
        <row r="5186">
          <cell r="AW5186">
            <v>0</v>
          </cell>
          <cell r="AX5186">
            <v>0</v>
          </cell>
          <cell r="AY5186">
            <v>0</v>
          </cell>
          <cell r="AZ5186">
            <v>0</v>
          </cell>
        </row>
        <row r="5187">
          <cell r="AW5187">
            <v>0</v>
          </cell>
          <cell r="AX5187">
            <v>0</v>
          </cell>
          <cell r="AY5187">
            <v>0</v>
          </cell>
          <cell r="AZ5187">
            <v>0</v>
          </cell>
        </row>
        <row r="5188">
          <cell r="AW5188">
            <v>0</v>
          </cell>
          <cell r="AX5188">
            <v>0</v>
          </cell>
          <cell r="AY5188">
            <v>0</v>
          </cell>
          <cell r="AZ5188">
            <v>0</v>
          </cell>
        </row>
        <row r="5189">
          <cell r="AW5189">
            <v>0</v>
          </cell>
          <cell r="AX5189">
            <v>0</v>
          </cell>
          <cell r="AY5189">
            <v>0</v>
          </cell>
          <cell r="AZ5189">
            <v>0</v>
          </cell>
        </row>
        <row r="5190">
          <cell r="AW5190">
            <v>0</v>
          </cell>
          <cell r="AX5190">
            <v>0</v>
          </cell>
          <cell r="AY5190">
            <v>0</v>
          </cell>
          <cell r="AZ5190">
            <v>0</v>
          </cell>
        </row>
        <row r="5191">
          <cell r="AW5191">
            <v>0</v>
          </cell>
          <cell r="AX5191">
            <v>0</v>
          </cell>
          <cell r="AY5191">
            <v>0</v>
          </cell>
          <cell r="AZ5191">
            <v>0</v>
          </cell>
        </row>
        <row r="5192">
          <cell r="AW5192">
            <v>0</v>
          </cell>
          <cell r="AX5192">
            <v>0</v>
          </cell>
          <cell r="AY5192">
            <v>0</v>
          </cell>
          <cell r="AZ5192">
            <v>0</v>
          </cell>
        </row>
        <row r="5193">
          <cell r="AW5193">
            <v>0</v>
          </cell>
          <cell r="AX5193">
            <v>0</v>
          </cell>
          <cell r="AY5193">
            <v>0</v>
          </cell>
          <cell r="AZ5193">
            <v>0</v>
          </cell>
        </row>
        <row r="5194">
          <cell r="AW5194">
            <v>0</v>
          </cell>
          <cell r="AX5194">
            <v>0</v>
          </cell>
          <cell r="AY5194">
            <v>0</v>
          </cell>
          <cell r="AZ5194">
            <v>0</v>
          </cell>
        </row>
        <row r="5195">
          <cell r="AW5195">
            <v>0</v>
          </cell>
          <cell r="AX5195">
            <v>0</v>
          </cell>
          <cell r="AY5195">
            <v>0</v>
          </cell>
          <cell r="AZ5195">
            <v>0</v>
          </cell>
        </row>
        <row r="5196">
          <cell r="AW5196">
            <v>0</v>
          </cell>
          <cell r="AX5196">
            <v>0</v>
          </cell>
          <cell r="AY5196">
            <v>0</v>
          </cell>
          <cell r="AZ5196">
            <v>0</v>
          </cell>
        </row>
        <row r="5197">
          <cell r="AW5197">
            <v>0</v>
          </cell>
          <cell r="AX5197">
            <v>0</v>
          </cell>
          <cell r="AY5197">
            <v>0</v>
          </cell>
          <cell r="AZ5197">
            <v>0</v>
          </cell>
        </row>
        <row r="5198">
          <cell r="AW5198">
            <v>0</v>
          </cell>
          <cell r="AX5198">
            <v>0</v>
          </cell>
          <cell r="AY5198">
            <v>0</v>
          </cell>
          <cell r="AZ5198">
            <v>0</v>
          </cell>
        </row>
        <row r="5199">
          <cell r="AW5199">
            <v>0</v>
          </cell>
          <cell r="AX5199">
            <v>0</v>
          </cell>
          <cell r="AY5199">
            <v>0</v>
          </cell>
          <cell r="AZ5199">
            <v>0</v>
          </cell>
        </row>
        <row r="5200">
          <cell r="AW5200">
            <v>0</v>
          </cell>
          <cell r="AX5200">
            <v>0</v>
          </cell>
          <cell r="AY5200">
            <v>0</v>
          </cell>
          <cell r="AZ5200">
            <v>0</v>
          </cell>
        </row>
        <row r="5201">
          <cell r="AW5201">
            <v>0</v>
          </cell>
          <cell r="AX5201">
            <v>0</v>
          </cell>
          <cell r="AY5201">
            <v>0</v>
          </cell>
          <cell r="AZ5201">
            <v>0</v>
          </cell>
        </row>
        <row r="5202">
          <cell r="AW5202">
            <v>0</v>
          </cell>
          <cell r="AX5202">
            <v>0</v>
          </cell>
          <cell r="AY5202">
            <v>0</v>
          </cell>
          <cell r="AZ5202">
            <v>0</v>
          </cell>
        </row>
        <row r="5203">
          <cell r="AW5203">
            <v>0</v>
          </cell>
          <cell r="AX5203">
            <v>0</v>
          </cell>
          <cell r="AY5203">
            <v>0</v>
          </cell>
          <cell r="AZ5203">
            <v>0</v>
          </cell>
        </row>
        <row r="5204">
          <cell r="AW5204">
            <v>0</v>
          </cell>
          <cell r="AX5204">
            <v>0</v>
          </cell>
          <cell r="AY5204">
            <v>0</v>
          </cell>
          <cell r="AZ5204">
            <v>0</v>
          </cell>
        </row>
        <row r="5205">
          <cell r="AW5205">
            <v>0</v>
          </cell>
          <cell r="AX5205">
            <v>0</v>
          </cell>
          <cell r="AY5205">
            <v>0</v>
          </cell>
          <cell r="AZ5205">
            <v>0</v>
          </cell>
        </row>
        <row r="5206">
          <cell r="AW5206">
            <v>0</v>
          </cell>
          <cell r="AX5206">
            <v>0</v>
          </cell>
          <cell r="AY5206">
            <v>0</v>
          </cell>
          <cell r="AZ5206">
            <v>0</v>
          </cell>
        </row>
        <row r="5207">
          <cell r="AW5207">
            <v>0</v>
          </cell>
          <cell r="AX5207">
            <v>0</v>
          </cell>
          <cell r="AY5207">
            <v>0</v>
          </cell>
          <cell r="AZ5207">
            <v>0</v>
          </cell>
        </row>
        <row r="5208">
          <cell r="AW5208">
            <v>0</v>
          </cell>
          <cell r="AX5208">
            <v>0</v>
          </cell>
          <cell r="AY5208">
            <v>0</v>
          </cell>
          <cell r="AZ5208">
            <v>0</v>
          </cell>
        </row>
        <row r="5209">
          <cell r="AW5209">
            <v>0</v>
          </cell>
          <cell r="AX5209">
            <v>0</v>
          </cell>
          <cell r="AY5209">
            <v>0</v>
          </cell>
          <cell r="AZ5209">
            <v>0</v>
          </cell>
        </row>
        <row r="5210">
          <cell r="AW5210">
            <v>0</v>
          </cell>
          <cell r="AX5210">
            <v>0</v>
          </cell>
          <cell r="AY5210">
            <v>0</v>
          </cell>
          <cell r="AZ5210">
            <v>0</v>
          </cell>
        </row>
        <row r="5211">
          <cell r="AW5211">
            <v>0</v>
          </cell>
          <cell r="AX5211">
            <v>0</v>
          </cell>
          <cell r="AY5211">
            <v>0</v>
          </cell>
          <cell r="AZ5211">
            <v>0</v>
          </cell>
        </row>
        <row r="5212">
          <cell r="AW5212">
            <v>0</v>
          </cell>
          <cell r="AX5212">
            <v>0</v>
          </cell>
          <cell r="AY5212">
            <v>0</v>
          </cell>
          <cell r="AZ5212">
            <v>0</v>
          </cell>
        </row>
        <row r="5213">
          <cell r="AW5213">
            <v>0</v>
          </cell>
          <cell r="AX5213">
            <v>0</v>
          </cell>
          <cell r="AY5213">
            <v>0</v>
          </cell>
          <cell r="AZ5213">
            <v>0</v>
          </cell>
        </row>
        <row r="5214">
          <cell r="AW5214">
            <v>0</v>
          </cell>
          <cell r="AX5214">
            <v>0</v>
          </cell>
          <cell r="AY5214">
            <v>0</v>
          </cell>
          <cell r="AZ5214">
            <v>0</v>
          </cell>
        </row>
        <row r="5215">
          <cell r="AW5215">
            <v>0</v>
          </cell>
          <cell r="AX5215">
            <v>0</v>
          </cell>
          <cell r="AY5215">
            <v>0</v>
          </cell>
          <cell r="AZ5215">
            <v>0</v>
          </cell>
        </row>
        <row r="5216">
          <cell r="AW5216">
            <v>0</v>
          </cell>
          <cell r="AX5216">
            <v>0</v>
          </cell>
          <cell r="AY5216">
            <v>0</v>
          </cell>
          <cell r="AZ5216">
            <v>0</v>
          </cell>
        </row>
        <row r="5217">
          <cell r="AW5217">
            <v>0</v>
          </cell>
          <cell r="AX5217">
            <v>0</v>
          </cell>
          <cell r="AY5217">
            <v>0</v>
          </cell>
          <cell r="AZ5217">
            <v>0</v>
          </cell>
        </row>
        <row r="5218">
          <cell r="AW5218">
            <v>0</v>
          </cell>
          <cell r="AX5218">
            <v>0</v>
          </cell>
          <cell r="AY5218">
            <v>0</v>
          </cell>
          <cell r="AZ5218">
            <v>0</v>
          </cell>
        </row>
        <row r="5219">
          <cell r="AW5219">
            <v>0</v>
          </cell>
          <cell r="AX5219">
            <v>0</v>
          </cell>
          <cell r="AY5219">
            <v>0</v>
          </cell>
          <cell r="AZ5219">
            <v>0</v>
          </cell>
        </row>
        <row r="5220">
          <cell r="AW5220">
            <v>0</v>
          </cell>
          <cell r="AX5220">
            <v>0</v>
          </cell>
          <cell r="AY5220">
            <v>0</v>
          </cell>
          <cell r="AZ5220">
            <v>0</v>
          </cell>
        </row>
        <row r="5221">
          <cell r="AW5221">
            <v>0</v>
          </cell>
          <cell r="AX5221">
            <v>0</v>
          </cell>
          <cell r="AY5221">
            <v>0</v>
          </cell>
          <cell r="AZ5221">
            <v>0</v>
          </cell>
        </row>
        <row r="5222">
          <cell r="AW5222">
            <v>0</v>
          </cell>
          <cell r="AX5222">
            <v>0</v>
          </cell>
          <cell r="AY5222">
            <v>0</v>
          </cell>
          <cell r="AZ5222">
            <v>0</v>
          </cell>
        </row>
        <row r="5223">
          <cell r="AW5223">
            <v>0</v>
          </cell>
          <cell r="AX5223">
            <v>0</v>
          </cell>
          <cell r="AY5223">
            <v>0</v>
          </cell>
          <cell r="AZ5223">
            <v>0</v>
          </cell>
        </row>
        <row r="5224">
          <cell r="AW5224">
            <v>0</v>
          </cell>
          <cell r="AX5224">
            <v>0</v>
          </cell>
          <cell r="AY5224">
            <v>0</v>
          </cell>
          <cell r="AZ5224">
            <v>0</v>
          </cell>
        </row>
        <row r="5225">
          <cell r="AW5225">
            <v>0</v>
          </cell>
          <cell r="AX5225">
            <v>0</v>
          </cell>
          <cell r="AY5225">
            <v>0</v>
          </cell>
          <cell r="AZ5225">
            <v>0</v>
          </cell>
        </row>
        <row r="5226">
          <cell r="AW5226">
            <v>0</v>
          </cell>
          <cell r="AX5226">
            <v>0</v>
          </cell>
          <cell r="AY5226">
            <v>0</v>
          </cell>
          <cell r="AZ5226">
            <v>0</v>
          </cell>
        </row>
        <row r="5227">
          <cell r="AW5227">
            <v>0</v>
          </cell>
          <cell r="AX5227">
            <v>0</v>
          </cell>
          <cell r="AY5227">
            <v>0</v>
          </cell>
          <cell r="AZ5227">
            <v>0</v>
          </cell>
        </row>
        <row r="5228">
          <cell r="AW5228">
            <v>0</v>
          </cell>
          <cell r="AX5228">
            <v>0</v>
          </cell>
          <cell r="AY5228">
            <v>0</v>
          </cell>
          <cell r="AZ5228">
            <v>0</v>
          </cell>
        </row>
        <row r="5229">
          <cell r="AW5229">
            <v>0</v>
          </cell>
          <cell r="AX5229">
            <v>0</v>
          </cell>
          <cell r="AY5229">
            <v>0</v>
          </cell>
          <cell r="AZ5229">
            <v>0</v>
          </cell>
        </row>
        <row r="5230">
          <cell r="AW5230">
            <v>0</v>
          </cell>
          <cell r="AX5230">
            <v>0</v>
          </cell>
          <cell r="AY5230">
            <v>0</v>
          </cell>
          <cell r="AZ5230">
            <v>0</v>
          </cell>
        </row>
        <row r="5231">
          <cell r="AW5231">
            <v>0</v>
          </cell>
          <cell r="AX5231">
            <v>0</v>
          </cell>
          <cell r="AY5231">
            <v>0</v>
          </cell>
          <cell r="AZ5231">
            <v>0</v>
          </cell>
        </row>
        <row r="5232">
          <cell r="AW5232">
            <v>0</v>
          </cell>
          <cell r="AX5232">
            <v>0</v>
          </cell>
          <cell r="AY5232">
            <v>0</v>
          </cell>
          <cell r="AZ5232">
            <v>0</v>
          </cell>
        </row>
        <row r="5233">
          <cell r="AW5233">
            <v>0</v>
          </cell>
          <cell r="AX5233">
            <v>0</v>
          </cell>
          <cell r="AY5233">
            <v>0</v>
          </cell>
          <cell r="AZ5233">
            <v>0</v>
          </cell>
        </row>
        <row r="5234">
          <cell r="AW5234">
            <v>0</v>
          </cell>
          <cell r="AX5234">
            <v>0</v>
          </cell>
          <cell r="AY5234">
            <v>0</v>
          </cell>
          <cell r="AZ5234">
            <v>0</v>
          </cell>
        </row>
        <row r="5235">
          <cell r="AW5235">
            <v>0</v>
          </cell>
          <cell r="AX5235">
            <v>0</v>
          </cell>
          <cell r="AY5235">
            <v>0</v>
          </cell>
          <cell r="AZ5235">
            <v>0</v>
          </cell>
        </row>
        <row r="5236">
          <cell r="AW5236">
            <v>0</v>
          </cell>
          <cell r="AX5236">
            <v>0</v>
          </cell>
          <cell r="AY5236">
            <v>0</v>
          </cell>
          <cell r="AZ5236">
            <v>0</v>
          </cell>
        </row>
        <row r="5237">
          <cell r="AW5237">
            <v>0</v>
          </cell>
          <cell r="AX5237">
            <v>0</v>
          </cell>
          <cell r="AY5237">
            <v>0</v>
          </cell>
          <cell r="AZ5237">
            <v>0</v>
          </cell>
        </row>
        <row r="5238">
          <cell r="AW5238">
            <v>0</v>
          </cell>
          <cell r="AX5238">
            <v>0</v>
          </cell>
          <cell r="AY5238">
            <v>0</v>
          </cell>
          <cell r="AZ5238">
            <v>0</v>
          </cell>
        </row>
        <row r="5239">
          <cell r="AW5239">
            <v>0</v>
          </cell>
          <cell r="AX5239">
            <v>0</v>
          </cell>
          <cell r="AY5239">
            <v>0</v>
          </cell>
          <cell r="AZ5239">
            <v>0</v>
          </cell>
        </row>
        <row r="5240">
          <cell r="AW5240">
            <v>0</v>
          </cell>
          <cell r="AX5240">
            <v>0</v>
          </cell>
          <cell r="AY5240">
            <v>0</v>
          </cell>
          <cell r="AZ5240">
            <v>0</v>
          </cell>
        </row>
        <row r="5241">
          <cell r="AW5241">
            <v>0</v>
          </cell>
          <cell r="AX5241">
            <v>0</v>
          </cell>
          <cell r="AY5241">
            <v>0</v>
          </cell>
          <cell r="AZ5241">
            <v>0</v>
          </cell>
        </row>
        <row r="5242">
          <cell r="AW5242">
            <v>0</v>
          </cell>
          <cell r="AX5242">
            <v>0</v>
          </cell>
          <cell r="AY5242">
            <v>0</v>
          </cell>
          <cell r="AZ5242">
            <v>0</v>
          </cell>
        </row>
        <row r="5243">
          <cell r="AW5243">
            <v>0</v>
          </cell>
          <cell r="AX5243">
            <v>0</v>
          </cell>
          <cell r="AY5243">
            <v>0</v>
          </cell>
          <cell r="AZ5243">
            <v>0</v>
          </cell>
        </row>
        <row r="5244">
          <cell r="AW5244">
            <v>0</v>
          </cell>
          <cell r="AX5244">
            <v>0</v>
          </cell>
          <cell r="AY5244">
            <v>0</v>
          </cell>
          <cell r="AZ5244">
            <v>0</v>
          </cell>
        </row>
        <row r="5245">
          <cell r="AW5245">
            <v>0</v>
          </cell>
          <cell r="AX5245">
            <v>0</v>
          </cell>
          <cell r="AY5245">
            <v>0</v>
          </cell>
          <cell r="AZ5245">
            <v>0</v>
          </cell>
        </row>
        <row r="5246">
          <cell r="AW5246">
            <v>0</v>
          </cell>
          <cell r="AX5246">
            <v>0</v>
          </cell>
          <cell r="AY5246">
            <v>0</v>
          </cell>
          <cell r="AZ5246">
            <v>0</v>
          </cell>
        </row>
        <row r="5247">
          <cell r="AW5247">
            <v>0</v>
          </cell>
          <cell r="AX5247">
            <v>0</v>
          </cell>
          <cell r="AY5247">
            <v>0</v>
          </cell>
          <cell r="AZ5247">
            <v>0</v>
          </cell>
        </row>
        <row r="5248">
          <cell r="AW5248">
            <v>0</v>
          </cell>
          <cell r="AX5248">
            <v>0</v>
          </cell>
          <cell r="AY5248">
            <v>0</v>
          </cell>
          <cell r="AZ5248">
            <v>0</v>
          </cell>
        </row>
        <row r="5249">
          <cell r="AW5249">
            <v>0</v>
          </cell>
          <cell r="AX5249">
            <v>0</v>
          </cell>
          <cell r="AY5249">
            <v>0</v>
          </cell>
          <cell r="AZ5249">
            <v>0</v>
          </cell>
        </row>
        <row r="5250">
          <cell r="AW5250">
            <v>0</v>
          </cell>
          <cell r="AX5250">
            <v>0</v>
          </cell>
          <cell r="AY5250">
            <v>0</v>
          </cell>
          <cell r="AZ5250">
            <v>0</v>
          </cell>
        </row>
        <row r="5251">
          <cell r="AW5251">
            <v>0</v>
          </cell>
          <cell r="AX5251">
            <v>0</v>
          </cell>
          <cell r="AY5251">
            <v>0</v>
          </cell>
          <cell r="AZ5251">
            <v>0</v>
          </cell>
        </row>
        <row r="5252">
          <cell r="AW5252">
            <v>0</v>
          </cell>
          <cell r="AX5252">
            <v>0</v>
          </cell>
          <cell r="AY5252">
            <v>0</v>
          </cell>
          <cell r="AZ5252">
            <v>0</v>
          </cell>
        </row>
        <row r="5253">
          <cell r="AW5253">
            <v>0</v>
          </cell>
          <cell r="AX5253">
            <v>0</v>
          </cell>
          <cell r="AY5253">
            <v>0</v>
          </cell>
          <cell r="AZ5253">
            <v>0</v>
          </cell>
        </row>
        <row r="5254">
          <cell r="AW5254">
            <v>0</v>
          </cell>
          <cell r="AX5254">
            <v>0</v>
          </cell>
          <cell r="AY5254">
            <v>0</v>
          </cell>
          <cell r="AZ5254">
            <v>0</v>
          </cell>
        </row>
        <row r="5255">
          <cell r="AW5255">
            <v>0</v>
          </cell>
          <cell r="AX5255">
            <v>0</v>
          </cell>
          <cell r="AY5255">
            <v>0</v>
          </cell>
          <cell r="AZ5255">
            <v>0</v>
          </cell>
        </row>
        <row r="5256">
          <cell r="AW5256">
            <v>0</v>
          </cell>
          <cell r="AX5256">
            <v>0</v>
          </cell>
          <cell r="AY5256">
            <v>0</v>
          </cell>
          <cell r="AZ5256">
            <v>0</v>
          </cell>
        </row>
        <row r="5257">
          <cell r="AW5257">
            <v>0</v>
          </cell>
          <cell r="AX5257">
            <v>0</v>
          </cell>
          <cell r="AY5257">
            <v>0</v>
          </cell>
          <cell r="AZ5257">
            <v>0</v>
          </cell>
        </row>
        <row r="5258">
          <cell r="AW5258">
            <v>0</v>
          </cell>
          <cell r="AX5258">
            <v>0</v>
          </cell>
          <cell r="AY5258">
            <v>0</v>
          </cell>
          <cell r="AZ5258">
            <v>0</v>
          </cell>
        </row>
        <row r="5259">
          <cell r="AW5259">
            <v>0</v>
          </cell>
          <cell r="AX5259">
            <v>0</v>
          </cell>
          <cell r="AY5259">
            <v>0</v>
          </cell>
          <cell r="AZ5259">
            <v>0</v>
          </cell>
        </row>
        <row r="5260">
          <cell r="AW5260">
            <v>0</v>
          </cell>
          <cell r="AX5260">
            <v>0</v>
          </cell>
          <cell r="AY5260">
            <v>0</v>
          </cell>
          <cell r="AZ5260">
            <v>0</v>
          </cell>
        </row>
        <row r="5261">
          <cell r="AW5261">
            <v>0</v>
          </cell>
          <cell r="AX5261">
            <v>0</v>
          </cell>
          <cell r="AY5261">
            <v>0</v>
          </cell>
          <cell r="AZ5261">
            <v>0</v>
          </cell>
        </row>
        <row r="5262">
          <cell r="AW5262">
            <v>0</v>
          </cell>
          <cell r="AX5262">
            <v>0</v>
          </cell>
          <cell r="AY5262">
            <v>0</v>
          </cell>
          <cell r="AZ5262">
            <v>0</v>
          </cell>
        </row>
        <row r="5263">
          <cell r="AW5263">
            <v>0</v>
          </cell>
          <cell r="AX5263">
            <v>0</v>
          </cell>
          <cell r="AY5263">
            <v>0</v>
          </cell>
          <cell r="AZ5263">
            <v>0</v>
          </cell>
        </row>
        <row r="5264">
          <cell r="AW5264">
            <v>0</v>
          </cell>
          <cell r="AX5264">
            <v>0</v>
          </cell>
          <cell r="AY5264">
            <v>0</v>
          </cell>
          <cell r="AZ5264">
            <v>0</v>
          </cell>
        </row>
        <row r="5265">
          <cell r="AW5265">
            <v>0</v>
          </cell>
          <cell r="AX5265">
            <v>0</v>
          </cell>
          <cell r="AY5265">
            <v>0</v>
          </cell>
          <cell r="AZ5265">
            <v>0</v>
          </cell>
        </row>
        <row r="5266">
          <cell r="AW5266">
            <v>0</v>
          </cell>
          <cell r="AX5266">
            <v>0</v>
          </cell>
          <cell r="AY5266">
            <v>0</v>
          </cell>
          <cell r="AZ5266">
            <v>0</v>
          </cell>
        </row>
        <row r="5267">
          <cell r="AW5267">
            <v>0</v>
          </cell>
          <cell r="AX5267">
            <v>0</v>
          </cell>
          <cell r="AY5267">
            <v>0</v>
          </cell>
          <cell r="AZ5267">
            <v>0</v>
          </cell>
        </row>
        <row r="5268">
          <cell r="AW5268">
            <v>0</v>
          </cell>
          <cell r="AX5268">
            <v>0</v>
          </cell>
          <cell r="AY5268">
            <v>0</v>
          </cell>
          <cell r="AZ5268">
            <v>0</v>
          </cell>
        </row>
        <row r="5269">
          <cell r="AW5269">
            <v>0</v>
          </cell>
          <cell r="AX5269">
            <v>0</v>
          </cell>
          <cell r="AY5269">
            <v>0</v>
          </cell>
          <cell r="AZ5269">
            <v>0</v>
          </cell>
        </row>
        <row r="5270">
          <cell r="AW5270">
            <v>0</v>
          </cell>
          <cell r="AX5270">
            <v>0</v>
          </cell>
          <cell r="AY5270">
            <v>0</v>
          </cell>
          <cell r="AZ5270">
            <v>0</v>
          </cell>
        </row>
        <row r="5271">
          <cell r="AW5271">
            <v>0</v>
          </cell>
          <cell r="AX5271">
            <v>0</v>
          </cell>
          <cell r="AY5271">
            <v>0</v>
          </cell>
          <cell r="AZ5271">
            <v>0</v>
          </cell>
        </row>
        <row r="5272">
          <cell r="AW5272">
            <v>0</v>
          </cell>
          <cell r="AX5272">
            <v>0</v>
          </cell>
          <cell r="AY5272">
            <v>0</v>
          </cell>
          <cell r="AZ5272">
            <v>0</v>
          </cell>
        </row>
        <row r="5273">
          <cell r="AW5273">
            <v>0</v>
          </cell>
          <cell r="AX5273">
            <v>0</v>
          </cell>
          <cell r="AY5273">
            <v>0</v>
          </cell>
          <cell r="AZ5273">
            <v>0</v>
          </cell>
        </row>
        <row r="5274">
          <cell r="AW5274">
            <v>0</v>
          </cell>
          <cell r="AX5274">
            <v>0</v>
          </cell>
          <cell r="AY5274">
            <v>0</v>
          </cell>
          <cell r="AZ5274">
            <v>0</v>
          </cell>
        </row>
        <row r="5275">
          <cell r="AW5275">
            <v>0</v>
          </cell>
          <cell r="AX5275">
            <v>0</v>
          </cell>
          <cell r="AY5275">
            <v>0</v>
          </cell>
          <cell r="AZ5275">
            <v>0</v>
          </cell>
        </row>
        <row r="5276">
          <cell r="AW5276">
            <v>0</v>
          </cell>
          <cell r="AX5276">
            <v>0</v>
          </cell>
          <cell r="AY5276">
            <v>0</v>
          </cell>
          <cell r="AZ5276">
            <v>0</v>
          </cell>
        </row>
        <row r="5277">
          <cell r="AW5277">
            <v>0</v>
          </cell>
          <cell r="AX5277">
            <v>0</v>
          </cell>
          <cell r="AY5277">
            <v>0</v>
          </cell>
          <cell r="AZ5277">
            <v>0</v>
          </cell>
        </row>
        <row r="5278">
          <cell r="AW5278">
            <v>0</v>
          </cell>
          <cell r="AX5278">
            <v>0</v>
          </cell>
          <cell r="AY5278">
            <v>0</v>
          </cell>
          <cell r="AZ5278">
            <v>0</v>
          </cell>
        </row>
        <row r="5279">
          <cell r="AW5279">
            <v>0</v>
          </cell>
          <cell r="AX5279">
            <v>0</v>
          </cell>
          <cell r="AY5279">
            <v>0</v>
          </cell>
          <cell r="AZ5279">
            <v>0</v>
          </cell>
        </row>
        <row r="5280">
          <cell r="AW5280">
            <v>0</v>
          </cell>
          <cell r="AX5280">
            <v>0</v>
          </cell>
          <cell r="AY5280">
            <v>0</v>
          </cell>
          <cell r="AZ5280">
            <v>0</v>
          </cell>
        </row>
        <row r="5281">
          <cell r="AW5281">
            <v>0</v>
          </cell>
          <cell r="AX5281">
            <v>0</v>
          </cell>
          <cell r="AY5281">
            <v>0</v>
          </cell>
          <cell r="AZ5281">
            <v>0</v>
          </cell>
        </row>
        <row r="5282">
          <cell r="AW5282">
            <v>0</v>
          </cell>
          <cell r="AX5282">
            <v>0</v>
          </cell>
          <cell r="AY5282">
            <v>0</v>
          </cell>
          <cell r="AZ5282">
            <v>0</v>
          </cell>
        </row>
        <row r="5283">
          <cell r="AW5283">
            <v>0</v>
          </cell>
          <cell r="AX5283">
            <v>0</v>
          </cell>
          <cell r="AY5283">
            <v>0</v>
          </cell>
          <cell r="AZ5283">
            <v>0</v>
          </cell>
        </row>
        <row r="5284">
          <cell r="AW5284">
            <v>0</v>
          </cell>
          <cell r="AX5284">
            <v>0</v>
          </cell>
          <cell r="AY5284">
            <v>0</v>
          </cell>
          <cell r="AZ5284">
            <v>0</v>
          </cell>
        </row>
        <row r="5285">
          <cell r="AW5285">
            <v>0</v>
          </cell>
          <cell r="AX5285">
            <v>0</v>
          </cell>
          <cell r="AY5285">
            <v>0</v>
          </cell>
          <cell r="AZ5285">
            <v>0</v>
          </cell>
        </row>
        <row r="5286">
          <cell r="AW5286">
            <v>0</v>
          </cell>
          <cell r="AX5286">
            <v>0</v>
          </cell>
          <cell r="AY5286">
            <v>0</v>
          </cell>
          <cell r="AZ5286">
            <v>0</v>
          </cell>
        </row>
        <row r="5287">
          <cell r="AW5287">
            <v>0</v>
          </cell>
          <cell r="AX5287">
            <v>0</v>
          </cell>
          <cell r="AY5287">
            <v>0</v>
          </cell>
          <cell r="AZ5287">
            <v>0</v>
          </cell>
        </row>
        <row r="5288">
          <cell r="AW5288">
            <v>0</v>
          </cell>
          <cell r="AX5288">
            <v>0</v>
          </cell>
          <cell r="AY5288">
            <v>0</v>
          </cell>
          <cell r="AZ5288">
            <v>0</v>
          </cell>
        </row>
        <row r="5289">
          <cell r="AW5289">
            <v>0</v>
          </cell>
          <cell r="AX5289">
            <v>0</v>
          </cell>
          <cell r="AY5289">
            <v>0</v>
          </cell>
          <cell r="AZ5289">
            <v>0</v>
          </cell>
        </row>
        <row r="5290">
          <cell r="AW5290">
            <v>0</v>
          </cell>
          <cell r="AX5290">
            <v>0</v>
          </cell>
          <cell r="AY5290">
            <v>0</v>
          </cell>
          <cell r="AZ5290">
            <v>0</v>
          </cell>
        </row>
        <row r="5291">
          <cell r="AW5291">
            <v>0</v>
          </cell>
          <cell r="AX5291">
            <v>0</v>
          </cell>
          <cell r="AY5291">
            <v>0</v>
          </cell>
          <cell r="AZ5291">
            <v>0</v>
          </cell>
        </row>
        <row r="5292">
          <cell r="AW5292">
            <v>0</v>
          </cell>
          <cell r="AX5292">
            <v>0</v>
          </cell>
          <cell r="AY5292">
            <v>0</v>
          </cell>
          <cell r="AZ5292">
            <v>0</v>
          </cell>
        </row>
        <row r="5293">
          <cell r="AW5293">
            <v>0</v>
          </cell>
          <cell r="AX5293">
            <v>0</v>
          </cell>
          <cell r="AY5293">
            <v>0</v>
          </cell>
          <cell r="AZ5293">
            <v>0</v>
          </cell>
        </row>
        <row r="5294">
          <cell r="AW5294">
            <v>0</v>
          </cell>
          <cell r="AX5294">
            <v>0</v>
          </cell>
          <cell r="AY5294">
            <v>0</v>
          </cell>
          <cell r="AZ5294">
            <v>0</v>
          </cell>
        </row>
        <row r="5295">
          <cell r="AW5295">
            <v>0</v>
          </cell>
          <cell r="AX5295">
            <v>0</v>
          </cell>
          <cell r="AY5295">
            <v>0</v>
          </cell>
          <cell r="AZ5295">
            <v>0</v>
          </cell>
        </row>
        <row r="5296">
          <cell r="AW5296">
            <v>0</v>
          </cell>
          <cell r="AX5296">
            <v>0</v>
          </cell>
          <cell r="AY5296">
            <v>0</v>
          </cell>
          <cell r="AZ5296">
            <v>0</v>
          </cell>
        </row>
        <row r="5297">
          <cell r="AW5297">
            <v>0</v>
          </cell>
          <cell r="AX5297">
            <v>0</v>
          </cell>
          <cell r="AY5297">
            <v>0</v>
          </cell>
          <cell r="AZ5297">
            <v>0</v>
          </cell>
        </row>
        <row r="5298">
          <cell r="AW5298">
            <v>0</v>
          </cell>
          <cell r="AX5298">
            <v>0</v>
          </cell>
          <cell r="AY5298">
            <v>0</v>
          </cell>
          <cell r="AZ5298">
            <v>0</v>
          </cell>
        </row>
        <row r="5299">
          <cell r="AW5299">
            <v>0</v>
          </cell>
          <cell r="AX5299">
            <v>0</v>
          </cell>
          <cell r="AY5299">
            <v>0</v>
          </cell>
          <cell r="AZ5299">
            <v>0</v>
          </cell>
        </row>
        <row r="5300">
          <cell r="AW5300">
            <v>0</v>
          </cell>
          <cell r="AX5300">
            <v>0</v>
          </cell>
          <cell r="AY5300">
            <v>0</v>
          </cell>
          <cell r="AZ5300">
            <v>0</v>
          </cell>
        </row>
        <row r="5301">
          <cell r="AW5301">
            <v>0</v>
          </cell>
          <cell r="AX5301">
            <v>0</v>
          </cell>
          <cell r="AY5301">
            <v>0</v>
          </cell>
          <cell r="AZ5301">
            <v>0</v>
          </cell>
        </row>
        <row r="5302">
          <cell r="AW5302">
            <v>0</v>
          </cell>
          <cell r="AX5302">
            <v>0</v>
          </cell>
          <cell r="AY5302">
            <v>0</v>
          </cell>
          <cell r="AZ5302">
            <v>0</v>
          </cell>
        </row>
        <row r="5303">
          <cell r="AW5303">
            <v>0</v>
          </cell>
          <cell r="AX5303">
            <v>0</v>
          </cell>
          <cell r="AY5303">
            <v>0</v>
          </cell>
          <cell r="AZ5303">
            <v>0</v>
          </cell>
        </row>
        <row r="5304">
          <cell r="AW5304">
            <v>0</v>
          </cell>
          <cell r="AX5304">
            <v>0</v>
          </cell>
          <cell r="AY5304">
            <v>0</v>
          </cell>
          <cell r="AZ5304">
            <v>0</v>
          </cell>
        </row>
        <row r="5305">
          <cell r="AW5305">
            <v>0</v>
          </cell>
          <cell r="AX5305">
            <v>0</v>
          </cell>
          <cell r="AY5305">
            <v>0</v>
          </cell>
          <cell r="AZ5305">
            <v>0</v>
          </cell>
        </row>
        <row r="5306">
          <cell r="AW5306">
            <v>0</v>
          </cell>
          <cell r="AX5306">
            <v>0</v>
          </cell>
          <cell r="AY5306">
            <v>0</v>
          </cell>
          <cell r="AZ5306">
            <v>0</v>
          </cell>
        </row>
        <row r="5307">
          <cell r="AW5307">
            <v>0</v>
          </cell>
          <cell r="AX5307">
            <v>0</v>
          </cell>
          <cell r="AY5307">
            <v>0</v>
          </cell>
          <cell r="AZ5307">
            <v>0</v>
          </cell>
        </row>
        <row r="5308">
          <cell r="AW5308">
            <v>0</v>
          </cell>
          <cell r="AX5308">
            <v>0</v>
          </cell>
          <cell r="AY5308">
            <v>0</v>
          </cell>
          <cell r="AZ5308">
            <v>0</v>
          </cell>
        </row>
        <row r="5309">
          <cell r="AW5309">
            <v>0</v>
          </cell>
          <cell r="AX5309">
            <v>0</v>
          </cell>
          <cell r="AY5309">
            <v>0</v>
          </cell>
          <cell r="AZ5309">
            <v>0</v>
          </cell>
        </row>
        <row r="5310">
          <cell r="AW5310">
            <v>0</v>
          </cell>
          <cell r="AX5310">
            <v>0</v>
          </cell>
          <cell r="AY5310">
            <v>0</v>
          </cell>
          <cell r="AZ5310">
            <v>0</v>
          </cell>
        </row>
        <row r="5311">
          <cell r="AW5311">
            <v>0</v>
          </cell>
          <cell r="AX5311">
            <v>0</v>
          </cell>
          <cell r="AY5311">
            <v>0</v>
          </cell>
          <cell r="AZ5311">
            <v>0</v>
          </cell>
        </row>
        <row r="5312">
          <cell r="AW5312">
            <v>0</v>
          </cell>
          <cell r="AX5312">
            <v>0</v>
          </cell>
          <cell r="AY5312">
            <v>0</v>
          </cell>
          <cell r="AZ5312">
            <v>0</v>
          </cell>
        </row>
        <row r="5313">
          <cell r="AW5313">
            <v>0</v>
          </cell>
          <cell r="AX5313">
            <v>0</v>
          </cell>
          <cell r="AY5313">
            <v>0</v>
          </cell>
          <cell r="AZ5313">
            <v>0</v>
          </cell>
        </row>
        <row r="5314">
          <cell r="AW5314">
            <v>0</v>
          </cell>
          <cell r="AX5314">
            <v>0</v>
          </cell>
          <cell r="AY5314">
            <v>0</v>
          </cell>
          <cell r="AZ5314">
            <v>0</v>
          </cell>
        </row>
        <row r="5315">
          <cell r="AW5315">
            <v>0</v>
          </cell>
          <cell r="AX5315">
            <v>0</v>
          </cell>
          <cell r="AY5315">
            <v>0</v>
          </cell>
          <cell r="AZ5315">
            <v>0</v>
          </cell>
        </row>
        <row r="5316">
          <cell r="AW5316">
            <v>0</v>
          </cell>
          <cell r="AX5316">
            <v>0</v>
          </cell>
          <cell r="AY5316">
            <v>0</v>
          </cell>
          <cell r="AZ5316">
            <v>0</v>
          </cell>
        </row>
        <row r="5317">
          <cell r="AW5317">
            <v>0</v>
          </cell>
          <cell r="AX5317">
            <v>0</v>
          </cell>
          <cell r="AY5317">
            <v>0</v>
          </cell>
          <cell r="AZ5317">
            <v>0</v>
          </cell>
        </row>
        <row r="5318">
          <cell r="AW5318">
            <v>0</v>
          </cell>
          <cell r="AX5318">
            <v>0</v>
          </cell>
          <cell r="AY5318">
            <v>0</v>
          </cell>
          <cell r="AZ5318">
            <v>0</v>
          </cell>
        </row>
        <row r="5319">
          <cell r="AW5319">
            <v>0</v>
          </cell>
          <cell r="AX5319">
            <v>0</v>
          </cell>
          <cell r="AY5319">
            <v>0</v>
          </cell>
          <cell r="AZ5319">
            <v>0</v>
          </cell>
        </row>
        <row r="5320">
          <cell r="AW5320">
            <v>0</v>
          </cell>
          <cell r="AX5320">
            <v>0</v>
          </cell>
          <cell r="AY5320">
            <v>0</v>
          </cell>
          <cell r="AZ5320">
            <v>0</v>
          </cell>
        </row>
        <row r="5321">
          <cell r="AW5321">
            <v>0</v>
          </cell>
          <cell r="AX5321">
            <v>0</v>
          </cell>
          <cell r="AY5321">
            <v>0</v>
          </cell>
          <cell r="AZ5321">
            <v>0</v>
          </cell>
        </row>
        <row r="5322">
          <cell r="AW5322">
            <v>0</v>
          </cell>
          <cell r="AX5322">
            <v>0</v>
          </cell>
          <cell r="AY5322">
            <v>0</v>
          </cell>
          <cell r="AZ5322">
            <v>0</v>
          </cell>
        </row>
        <row r="5323">
          <cell r="AW5323">
            <v>0</v>
          </cell>
          <cell r="AX5323">
            <v>0</v>
          </cell>
          <cell r="AY5323">
            <v>0</v>
          </cell>
          <cell r="AZ5323">
            <v>0</v>
          </cell>
        </row>
        <row r="5324">
          <cell r="AW5324">
            <v>0</v>
          </cell>
          <cell r="AX5324">
            <v>0</v>
          </cell>
          <cell r="AY5324">
            <v>0</v>
          </cell>
          <cell r="AZ5324">
            <v>0</v>
          </cell>
        </row>
        <row r="5325">
          <cell r="AW5325">
            <v>0</v>
          </cell>
          <cell r="AX5325">
            <v>0</v>
          </cell>
          <cell r="AY5325">
            <v>0</v>
          </cell>
          <cell r="AZ5325">
            <v>0</v>
          </cell>
        </row>
        <row r="5326">
          <cell r="AW5326">
            <v>0</v>
          </cell>
          <cell r="AX5326">
            <v>0</v>
          </cell>
          <cell r="AY5326">
            <v>0</v>
          </cell>
          <cell r="AZ5326">
            <v>0</v>
          </cell>
        </row>
        <row r="5327">
          <cell r="AW5327">
            <v>0</v>
          </cell>
          <cell r="AX5327">
            <v>0</v>
          </cell>
          <cell r="AY5327">
            <v>0</v>
          </cell>
          <cell r="AZ5327">
            <v>0</v>
          </cell>
        </row>
        <row r="5328">
          <cell r="AW5328">
            <v>0</v>
          </cell>
          <cell r="AX5328">
            <v>0</v>
          </cell>
          <cell r="AY5328">
            <v>0</v>
          </cell>
          <cell r="AZ5328">
            <v>0</v>
          </cell>
        </row>
        <row r="5329">
          <cell r="AW5329">
            <v>0</v>
          </cell>
          <cell r="AX5329">
            <v>0</v>
          </cell>
          <cell r="AY5329">
            <v>0</v>
          </cell>
          <cell r="AZ5329">
            <v>0</v>
          </cell>
        </row>
        <row r="5330">
          <cell r="AW5330">
            <v>0</v>
          </cell>
          <cell r="AX5330">
            <v>0</v>
          </cell>
          <cell r="AY5330">
            <v>0</v>
          </cell>
          <cell r="AZ5330">
            <v>0</v>
          </cell>
        </row>
        <row r="5331">
          <cell r="AW5331">
            <v>0</v>
          </cell>
          <cell r="AX5331">
            <v>0</v>
          </cell>
          <cell r="AY5331">
            <v>0</v>
          </cell>
          <cell r="AZ5331">
            <v>0</v>
          </cell>
        </row>
        <row r="5332">
          <cell r="AW5332">
            <v>0</v>
          </cell>
          <cell r="AX5332">
            <v>0</v>
          </cell>
          <cell r="AY5332">
            <v>0</v>
          </cell>
          <cell r="AZ5332">
            <v>0</v>
          </cell>
        </row>
        <row r="5333">
          <cell r="AW5333">
            <v>0</v>
          </cell>
          <cell r="AX5333">
            <v>0</v>
          </cell>
          <cell r="AY5333">
            <v>0</v>
          </cell>
          <cell r="AZ5333">
            <v>0</v>
          </cell>
        </row>
        <row r="5334">
          <cell r="AW5334">
            <v>0</v>
          </cell>
          <cell r="AX5334">
            <v>0</v>
          </cell>
          <cell r="AY5334">
            <v>0</v>
          </cell>
          <cell r="AZ5334">
            <v>0</v>
          </cell>
        </row>
        <row r="5335">
          <cell r="AW5335">
            <v>0</v>
          </cell>
          <cell r="AX5335">
            <v>0</v>
          </cell>
          <cell r="AY5335">
            <v>0</v>
          </cell>
          <cell r="AZ5335">
            <v>0</v>
          </cell>
        </row>
        <row r="5336">
          <cell r="AW5336">
            <v>0</v>
          </cell>
          <cell r="AX5336">
            <v>0</v>
          </cell>
          <cell r="AY5336">
            <v>0</v>
          </cell>
          <cell r="AZ5336">
            <v>0</v>
          </cell>
        </row>
        <row r="5337">
          <cell r="AW5337">
            <v>0</v>
          </cell>
          <cell r="AX5337">
            <v>0</v>
          </cell>
          <cell r="AY5337">
            <v>0</v>
          </cell>
          <cell r="AZ5337">
            <v>0</v>
          </cell>
        </row>
        <row r="5338">
          <cell r="AW5338">
            <v>0</v>
          </cell>
          <cell r="AX5338">
            <v>0</v>
          </cell>
          <cell r="AY5338">
            <v>0</v>
          </cell>
          <cell r="AZ5338">
            <v>0</v>
          </cell>
        </row>
        <row r="5339">
          <cell r="AW5339">
            <v>0</v>
          </cell>
          <cell r="AX5339">
            <v>0</v>
          </cell>
          <cell r="AY5339">
            <v>0</v>
          </cell>
          <cell r="AZ5339">
            <v>0</v>
          </cell>
        </row>
        <row r="5340">
          <cell r="AW5340">
            <v>0</v>
          </cell>
          <cell r="AX5340">
            <v>0</v>
          </cell>
          <cell r="AY5340">
            <v>0</v>
          </cell>
          <cell r="AZ5340">
            <v>0</v>
          </cell>
        </row>
        <row r="5341">
          <cell r="AW5341">
            <v>0</v>
          </cell>
          <cell r="AX5341">
            <v>0</v>
          </cell>
          <cell r="AY5341">
            <v>0</v>
          </cell>
          <cell r="AZ5341">
            <v>0</v>
          </cell>
        </row>
        <row r="5342">
          <cell r="AW5342">
            <v>0</v>
          </cell>
          <cell r="AX5342">
            <v>0</v>
          </cell>
          <cell r="AY5342">
            <v>0</v>
          </cell>
          <cell r="AZ5342">
            <v>0</v>
          </cell>
        </row>
        <row r="5343">
          <cell r="AW5343">
            <v>0</v>
          </cell>
          <cell r="AX5343">
            <v>0</v>
          </cell>
          <cell r="AY5343">
            <v>0</v>
          </cell>
          <cell r="AZ5343">
            <v>0</v>
          </cell>
        </row>
        <row r="5344">
          <cell r="AW5344">
            <v>0</v>
          </cell>
          <cell r="AX5344">
            <v>0</v>
          </cell>
          <cell r="AY5344">
            <v>0</v>
          </cell>
          <cell r="AZ5344">
            <v>0</v>
          </cell>
        </row>
        <row r="5345">
          <cell r="AW5345">
            <v>0</v>
          </cell>
          <cell r="AX5345">
            <v>0</v>
          </cell>
          <cell r="AY5345">
            <v>0</v>
          </cell>
          <cell r="AZ5345">
            <v>0</v>
          </cell>
        </row>
        <row r="5351">
          <cell r="F5351">
            <v>39586991.98999995</v>
          </cell>
          <cell r="L5351">
            <v>6991244.5999999987</v>
          </cell>
          <cell r="M5351">
            <v>2214372.4900000105</v>
          </cell>
          <cell r="P5351">
            <v>-2206395.7999999998</v>
          </cell>
          <cell r="Q5351">
            <v>0</v>
          </cell>
          <cell r="S5351">
            <v>549843652.75000012</v>
          </cell>
        </row>
        <row r="5352">
          <cell r="F5352">
            <v>39587819.99000001</v>
          </cell>
        </row>
        <row r="5353">
          <cell r="F5353">
            <v>828.00000005960464</v>
          </cell>
        </row>
      </sheetData>
      <sheetData sheetId="9">
        <row r="5">
          <cell r="X5">
            <v>20180201</v>
          </cell>
        </row>
      </sheetData>
      <sheetData sheetId="10">
        <row r="3">
          <cell r="B3" t="str">
            <v>JAN 2018</v>
          </cell>
          <cell r="C3" t="str">
            <v>LGCME451</v>
          </cell>
          <cell r="D3">
            <v>45</v>
          </cell>
          <cell r="G3">
            <v>7420</v>
          </cell>
        </row>
        <row r="4">
          <cell r="B4" t="str">
            <v>JAN 2018</v>
          </cell>
          <cell r="C4" t="str">
            <v>LGCME551</v>
          </cell>
          <cell r="D4">
            <v>2</v>
          </cell>
          <cell r="G4">
            <v>2903</v>
          </cell>
          <cell r="R4">
            <v>0</v>
          </cell>
        </row>
        <row r="5">
          <cell r="B5" t="str">
            <v>JAN 2018</v>
          </cell>
          <cell r="C5" t="str">
            <v>LGCME551DS</v>
          </cell>
          <cell r="D5">
            <v>28764</v>
          </cell>
          <cell r="G5">
            <v>36151597</v>
          </cell>
          <cell r="Q5">
            <v>6812.9</v>
          </cell>
          <cell r="R5">
            <v>930887.7</v>
          </cell>
        </row>
        <row r="6">
          <cell r="B6" t="str">
            <v>JAN 2018</v>
          </cell>
          <cell r="C6" t="str">
            <v>LGCME551UM</v>
          </cell>
          <cell r="D6">
            <v>1</v>
          </cell>
          <cell r="G6">
            <v>13132</v>
          </cell>
          <cell r="R6">
            <v>3087</v>
          </cell>
        </row>
        <row r="7">
          <cell r="B7" t="str">
            <v>JAN 2018</v>
          </cell>
          <cell r="C7" t="str">
            <v>LGCME552</v>
          </cell>
          <cell r="D7">
            <v>114</v>
          </cell>
          <cell r="G7">
            <v>354622</v>
          </cell>
          <cell r="Q7">
            <v>1.1000000000000001</v>
          </cell>
        </row>
        <row r="8">
          <cell r="B8" t="str">
            <v>JAN 2018</v>
          </cell>
          <cell r="C8" t="str">
            <v>LGCME557</v>
          </cell>
          <cell r="D8">
            <v>22</v>
          </cell>
          <cell r="G8">
            <v>34091</v>
          </cell>
          <cell r="R8">
            <v>724.5</v>
          </cell>
        </row>
        <row r="9">
          <cell r="B9" t="str">
            <v>JAN 2018</v>
          </cell>
          <cell r="C9" t="str">
            <v>LGCME561DS</v>
          </cell>
          <cell r="D9">
            <v>2268</v>
          </cell>
          <cell r="G9">
            <v>121681222</v>
          </cell>
          <cell r="Q9">
            <v>294750.09999999998</v>
          </cell>
          <cell r="R9">
            <v>215253</v>
          </cell>
        </row>
        <row r="10">
          <cell r="B10" t="str">
            <v>JAN 2018</v>
          </cell>
          <cell r="C10" t="str">
            <v>LGCME561PF</v>
          </cell>
          <cell r="D10">
            <v>317</v>
          </cell>
          <cell r="G10">
            <v>16374170</v>
          </cell>
          <cell r="Q10">
            <v>41418.800000000003</v>
          </cell>
          <cell r="R10">
            <v>29580</v>
          </cell>
        </row>
        <row r="11">
          <cell r="B11" t="str">
            <v>JAN 2018</v>
          </cell>
          <cell r="C11" t="str">
            <v>LGCME563DS</v>
          </cell>
          <cell r="D11">
            <v>27</v>
          </cell>
          <cell r="G11">
            <v>3890880</v>
          </cell>
          <cell r="Q11">
            <v>9065.7000000000007</v>
          </cell>
          <cell r="R11">
            <v>6480</v>
          </cell>
        </row>
        <row r="12">
          <cell r="B12" t="str">
            <v>JAN 2018</v>
          </cell>
          <cell r="C12" t="str">
            <v>LGCME563PF</v>
          </cell>
          <cell r="D12">
            <v>25</v>
          </cell>
          <cell r="G12">
            <v>3487217</v>
          </cell>
          <cell r="Q12">
            <v>7541.7</v>
          </cell>
          <cell r="R12">
            <v>5520</v>
          </cell>
        </row>
        <row r="13">
          <cell r="B13" t="str">
            <v>JAN 2018</v>
          </cell>
          <cell r="C13" t="str">
            <v>LGCME567</v>
          </cell>
          <cell r="D13">
            <v>1</v>
          </cell>
          <cell r="G13">
            <v>80160</v>
          </cell>
          <cell r="Q13">
            <v>233.9</v>
          </cell>
          <cell r="R13">
            <v>90</v>
          </cell>
        </row>
        <row r="14">
          <cell r="B14" t="str">
            <v>JAN 2018</v>
          </cell>
          <cell r="C14" t="str">
            <v>LGCME567PF</v>
          </cell>
          <cell r="D14">
            <v>1</v>
          </cell>
          <cell r="G14">
            <v>76200</v>
          </cell>
          <cell r="Q14">
            <v>201.3</v>
          </cell>
          <cell r="R14">
            <v>90</v>
          </cell>
        </row>
        <row r="15">
          <cell r="B15" t="str">
            <v>JAN 2018</v>
          </cell>
          <cell r="C15" t="str">
            <v>LGCME591</v>
          </cell>
          <cell r="D15">
            <v>307</v>
          </cell>
          <cell r="G15">
            <v>77483559</v>
          </cell>
          <cell r="H15">
            <v>211647.6</v>
          </cell>
          <cell r="I15">
            <v>156138.25</v>
          </cell>
          <cell r="J15">
            <v>151277</v>
          </cell>
          <cell r="M15">
            <v>2676.1</v>
          </cell>
          <cell r="N15">
            <v>155607.9</v>
          </cell>
          <cell r="O15">
            <v>154640.6</v>
          </cell>
          <cell r="P15">
            <v>149278.29999999999</v>
          </cell>
          <cell r="R15">
            <v>61333.33</v>
          </cell>
        </row>
        <row r="16">
          <cell r="B16" t="str">
            <v>JAN 2018</v>
          </cell>
          <cell r="C16" t="str">
            <v>LGCME593</v>
          </cell>
          <cell r="D16">
            <v>62</v>
          </cell>
          <cell r="G16">
            <v>56375940</v>
          </cell>
          <cell r="H16">
            <v>187922.5</v>
          </cell>
          <cell r="I16">
            <v>131789.5</v>
          </cell>
          <cell r="J16">
            <v>127750.8</v>
          </cell>
          <cell r="N16">
            <v>129606.1</v>
          </cell>
          <cell r="O16">
            <v>125227.1</v>
          </cell>
          <cell r="P16">
            <v>121481.2</v>
          </cell>
          <cell r="R16">
            <v>22110</v>
          </cell>
        </row>
        <row r="17">
          <cell r="B17" t="str">
            <v>JAN 2018</v>
          </cell>
          <cell r="C17" t="str">
            <v>LGCME594</v>
          </cell>
          <cell r="D17">
            <v>1</v>
          </cell>
          <cell r="G17">
            <v>9765000</v>
          </cell>
          <cell r="H17">
            <v>21181.4</v>
          </cell>
          <cell r="I17">
            <v>12992.6</v>
          </cell>
          <cell r="J17">
            <v>12992.6</v>
          </cell>
          <cell r="N17">
            <v>18942.400000000001</v>
          </cell>
          <cell r="O17">
            <v>12992.6</v>
          </cell>
          <cell r="P17">
            <v>12992.6</v>
          </cell>
          <cell r="R17">
            <v>330</v>
          </cell>
        </row>
        <row r="18">
          <cell r="B18" t="str">
            <v>JAN 2018</v>
          </cell>
          <cell r="C18" t="str">
            <v>LGCME651DS</v>
          </cell>
          <cell r="D18">
            <v>15824</v>
          </cell>
          <cell r="G18">
            <v>73141735</v>
          </cell>
          <cell r="Q18">
            <v>260330.5</v>
          </cell>
          <cell r="R18">
            <v>819691.92</v>
          </cell>
        </row>
        <row r="19">
          <cell r="B19" t="str">
            <v>JAN 2018</v>
          </cell>
          <cell r="C19" t="str">
            <v>LGCME652</v>
          </cell>
          <cell r="D19">
            <v>677</v>
          </cell>
          <cell r="G19">
            <v>4149465</v>
          </cell>
          <cell r="Q19">
            <v>16981.5</v>
          </cell>
        </row>
        <row r="20">
          <cell r="B20" t="str">
            <v>JAN 2018</v>
          </cell>
          <cell r="C20" t="str">
            <v>LGCME657</v>
          </cell>
          <cell r="D20">
            <v>12</v>
          </cell>
          <cell r="G20">
            <v>199073</v>
          </cell>
          <cell r="Q20">
            <v>564.6</v>
          </cell>
          <cell r="R20">
            <v>705.6</v>
          </cell>
        </row>
        <row r="21">
          <cell r="B21" t="str">
            <v>JAN 2018</v>
          </cell>
          <cell r="C21" t="str">
            <v>LGCME671</v>
          </cell>
          <cell r="D21">
            <v>2</v>
          </cell>
          <cell r="G21">
            <v>5860800</v>
          </cell>
          <cell r="Q21">
            <v>9432</v>
          </cell>
        </row>
        <row r="22">
          <cell r="B22" t="str">
            <v>JAN 2018</v>
          </cell>
          <cell r="C22" t="str">
            <v>LGCMEOSLS</v>
          </cell>
          <cell r="D22">
            <v>1</v>
          </cell>
          <cell r="G22">
            <v>1960</v>
          </cell>
          <cell r="H22">
            <v>123</v>
          </cell>
          <cell r="J22">
            <v>4.3</v>
          </cell>
          <cell r="N22">
            <v>4.5</v>
          </cell>
          <cell r="P22">
            <v>4.3</v>
          </cell>
          <cell r="R22">
            <v>90</v>
          </cell>
        </row>
        <row r="23">
          <cell r="B23" t="str">
            <v>JAN 2018</v>
          </cell>
          <cell r="C23" t="str">
            <v>LGCMESPS</v>
          </cell>
          <cell r="D23">
            <v>67</v>
          </cell>
          <cell r="G23">
            <v>4652395</v>
          </cell>
          <cell r="Q23">
            <v>14157.6</v>
          </cell>
          <cell r="R23">
            <v>6840</v>
          </cell>
        </row>
        <row r="24">
          <cell r="B24" t="str">
            <v>JAN 2018</v>
          </cell>
          <cell r="C24" t="str">
            <v>LGCMESPSPF</v>
          </cell>
          <cell r="D24">
            <v>7</v>
          </cell>
          <cell r="G24">
            <v>547900</v>
          </cell>
          <cell r="Q24">
            <v>1641.6</v>
          </cell>
          <cell r="R24">
            <v>810</v>
          </cell>
        </row>
        <row r="25">
          <cell r="B25" t="str">
            <v>JAN 2018</v>
          </cell>
          <cell r="C25" t="str">
            <v>LGCMESTOD</v>
          </cell>
          <cell r="D25">
            <v>4</v>
          </cell>
          <cell r="G25">
            <v>603500</v>
          </cell>
          <cell r="H25">
            <v>3124.4</v>
          </cell>
          <cell r="I25">
            <v>2084</v>
          </cell>
          <cell r="J25">
            <v>2008.4</v>
          </cell>
          <cell r="M25">
            <v>0</v>
          </cell>
          <cell r="N25">
            <v>2084</v>
          </cell>
          <cell r="O25">
            <v>2084</v>
          </cell>
          <cell r="P25">
            <v>2008.4</v>
          </cell>
          <cell r="R25">
            <v>1000</v>
          </cell>
        </row>
        <row r="26">
          <cell r="B26" t="str">
            <v>JAN 2018</v>
          </cell>
          <cell r="C26" t="str">
            <v>LGCSR791</v>
          </cell>
          <cell r="D26">
            <v>1</v>
          </cell>
        </row>
        <row r="27">
          <cell r="B27" t="str">
            <v>JAN 2018</v>
          </cell>
          <cell r="C27" t="str">
            <v>LGCSR795</v>
          </cell>
          <cell r="D27">
            <v>2</v>
          </cell>
        </row>
        <row r="28">
          <cell r="B28" t="str">
            <v>JAN 2018</v>
          </cell>
          <cell r="C28" t="str">
            <v>LGE_EVC</v>
          </cell>
          <cell r="D28">
            <v>5</v>
          </cell>
        </row>
        <row r="29">
          <cell r="B29" t="str">
            <v>JAN 2018</v>
          </cell>
          <cell r="C29" t="str">
            <v>LGINE551DS</v>
          </cell>
          <cell r="D29">
            <v>56</v>
          </cell>
          <cell r="G29">
            <v>242760</v>
          </cell>
          <cell r="Q29">
            <v>178.8</v>
          </cell>
          <cell r="R29">
            <v>1795.5</v>
          </cell>
        </row>
        <row r="30">
          <cell r="B30" t="str">
            <v>JAN 2018</v>
          </cell>
          <cell r="C30" t="str">
            <v>LGINE643</v>
          </cell>
          <cell r="D30">
            <v>12</v>
          </cell>
          <cell r="G30">
            <v>86294687</v>
          </cell>
          <cell r="H30">
            <v>223638</v>
          </cell>
          <cell r="I30">
            <v>200209.7</v>
          </cell>
          <cell r="J30">
            <v>198906.3</v>
          </cell>
          <cell r="N30">
            <v>203514.8</v>
          </cell>
          <cell r="O30">
            <v>200209.7</v>
          </cell>
          <cell r="P30">
            <v>198906.3</v>
          </cell>
          <cell r="R30">
            <v>19500</v>
          </cell>
        </row>
        <row r="31">
          <cell r="B31" t="str">
            <v>JAN 2018</v>
          </cell>
          <cell r="C31" t="str">
            <v>LGINE651DS</v>
          </cell>
          <cell r="D31">
            <v>220</v>
          </cell>
          <cell r="G31">
            <v>2812470</v>
          </cell>
          <cell r="Q31">
            <v>11750.6</v>
          </cell>
          <cell r="R31">
            <v>11207.28</v>
          </cell>
        </row>
        <row r="32">
          <cell r="B32" t="str">
            <v>JAN 2018</v>
          </cell>
          <cell r="C32" t="str">
            <v>LGINE661DS</v>
          </cell>
          <cell r="D32">
            <v>46</v>
          </cell>
          <cell r="G32">
            <v>1881411</v>
          </cell>
          <cell r="Q32">
            <v>5657.9</v>
          </cell>
          <cell r="R32">
            <v>4230</v>
          </cell>
        </row>
        <row r="33">
          <cell r="B33" t="str">
            <v>JAN 2018</v>
          </cell>
          <cell r="C33" t="str">
            <v>LGINE661PD</v>
          </cell>
          <cell r="D33">
            <v>139</v>
          </cell>
          <cell r="G33">
            <v>14004517</v>
          </cell>
          <cell r="Q33">
            <v>38609.9</v>
          </cell>
          <cell r="R33">
            <v>12690</v>
          </cell>
        </row>
        <row r="34">
          <cell r="B34" t="str">
            <v>JAN 2018</v>
          </cell>
          <cell r="C34" t="str">
            <v>LGINE663PD</v>
          </cell>
          <cell r="D34">
            <v>9</v>
          </cell>
          <cell r="G34">
            <v>427800</v>
          </cell>
          <cell r="Q34">
            <v>1330.4</v>
          </cell>
          <cell r="R34">
            <v>2160</v>
          </cell>
        </row>
        <row r="35">
          <cell r="B35" t="str">
            <v>JAN 2018</v>
          </cell>
          <cell r="C35" t="str">
            <v>LGINE691</v>
          </cell>
          <cell r="D35">
            <v>97</v>
          </cell>
          <cell r="G35">
            <v>21481860</v>
          </cell>
          <cell r="H35">
            <v>69848.899999999994</v>
          </cell>
          <cell r="I35">
            <v>54206.25</v>
          </cell>
          <cell r="J35">
            <v>52854.400000000001</v>
          </cell>
          <cell r="M35">
            <v>5743.9</v>
          </cell>
          <cell r="N35">
            <v>54662.2</v>
          </cell>
          <cell r="O35">
            <v>53867.199999999997</v>
          </cell>
          <cell r="P35">
            <v>52512.1</v>
          </cell>
          <cell r="R35">
            <v>19760</v>
          </cell>
        </row>
        <row r="36">
          <cell r="B36" t="str">
            <v>JAN 2018</v>
          </cell>
          <cell r="C36" t="str">
            <v>LGINE693</v>
          </cell>
          <cell r="D36">
            <v>60</v>
          </cell>
          <cell r="G36">
            <v>79274800</v>
          </cell>
          <cell r="H36">
            <v>215736.5</v>
          </cell>
          <cell r="I36">
            <v>180437</v>
          </cell>
          <cell r="J36">
            <v>177300.3</v>
          </cell>
          <cell r="N36">
            <v>178797.3</v>
          </cell>
          <cell r="O36">
            <v>177012.1</v>
          </cell>
          <cell r="P36">
            <v>170693.1</v>
          </cell>
          <cell r="R36">
            <v>19635</v>
          </cell>
        </row>
        <row r="37">
          <cell r="B37" t="str">
            <v>JAN 2018</v>
          </cell>
          <cell r="C37" t="str">
            <v>LGINE699DS</v>
          </cell>
          <cell r="D37">
            <v>1</v>
          </cell>
          <cell r="G37">
            <v>7214400</v>
          </cell>
          <cell r="H37">
            <v>16954.8</v>
          </cell>
          <cell r="I37">
            <v>12751.6</v>
          </cell>
          <cell r="J37">
            <v>12403.3</v>
          </cell>
          <cell r="N37">
            <v>12895.8</v>
          </cell>
          <cell r="O37">
            <v>12751.6</v>
          </cell>
          <cell r="P37">
            <v>12403.3</v>
          </cell>
          <cell r="R37">
            <v>330</v>
          </cell>
        </row>
        <row r="38">
          <cell r="B38" t="str">
            <v>JAN 2018</v>
          </cell>
          <cell r="C38" t="str">
            <v>LGMLE570</v>
          </cell>
          <cell r="D38">
            <v>1</v>
          </cell>
          <cell r="G38">
            <v>196</v>
          </cell>
        </row>
        <row r="39">
          <cell r="B39" t="str">
            <v>JAN 2018</v>
          </cell>
          <cell r="C39" t="str">
            <v>LGMLE571</v>
          </cell>
          <cell r="D39">
            <v>160</v>
          </cell>
          <cell r="G39">
            <v>329979</v>
          </cell>
        </row>
        <row r="40">
          <cell r="B40" t="str">
            <v>JAN 2018</v>
          </cell>
          <cell r="C40" t="str">
            <v>LGMLE572</v>
          </cell>
          <cell r="D40">
            <v>13</v>
          </cell>
          <cell r="G40">
            <v>137883</v>
          </cell>
        </row>
        <row r="41">
          <cell r="B41" t="str">
            <v>JAN 2018</v>
          </cell>
          <cell r="C41" t="str">
            <v>LGMLE573</v>
          </cell>
          <cell r="D41">
            <v>937</v>
          </cell>
          <cell r="G41">
            <v>226194</v>
          </cell>
          <cell r="R41">
            <v>3766.13</v>
          </cell>
        </row>
        <row r="42">
          <cell r="B42" t="str">
            <v>JAN 2018</v>
          </cell>
          <cell r="C42" t="str">
            <v>LGMLE574</v>
          </cell>
          <cell r="D42">
            <v>8</v>
          </cell>
          <cell r="G42">
            <v>68742</v>
          </cell>
          <cell r="R42">
            <v>536</v>
          </cell>
        </row>
        <row r="43">
          <cell r="B43" t="str">
            <v>JAN 2018</v>
          </cell>
          <cell r="C43" t="str">
            <v>LGMLETECM1</v>
          </cell>
          <cell r="D43">
            <v>1</v>
          </cell>
          <cell r="G43">
            <v>6588</v>
          </cell>
          <cell r="R43">
            <v>488</v>
          </cell>
        </row>
        <row r="44">
          <cell r="B44" t="str">
            <v>JAN 2018</v>
          </cell>
          <cell r="C44" t="str">
            <v>LGMLETESS1</v>
          </cell>
          <cell r="D44">
            <v>1</v>
          </cell>
          <cell r="G44">
            <v>276</v>
          </cell>
          <cell r="R44">
            <v>552</v>
          </cell>
        </row>
        <row r="45">
          <cell r="B45" t="str">
            <v>JAN 2018</v>
          </cell>
          <cell r="C45" t="str">
            <v>LGRSE411</v>
          </cell>
          <cell r="D45">
            <v>2985</v>
          </cell>
          <cell r="G45">
            <v>871584</v>
          </cell>
        </row>
        <row r="46">
          <cell r="B46" t="str">
            <v>JAN 2018</v>
          </cell>
          <cell r="C46" t="str">
            <v>LGRSE511</v>
          </cell>
          <cell r="D46">
            <v>364461</v>
          </cell>
          <cell r="G46">
            <v>436011995</v>
          </cell>
          <cell r="R46">
            <v>4599616.82</v>
          </cell>
        </row>
        <row r="47">
          <cell r="B47" t="str">
            <v>JAN 2018</v>
          </cell>
          <cell r="C47" t="str">
            <v>LGRSE519</v>
          </cell>
          <cell r="D47">
            <v>258</v>
          </cell>
          <cell r="G47">
            <v>337646</v>
          </cell>
          <cell r="R47">
            <v>3215.13</v>
          </cell>
        </row>
        <row r="48">
          <cell r="B48" t="str">
            <v>JAN 2018</v>
          </cell>
          <cell r="C48" t="str">
            <v>LGRSE521</v>
          </cell>
          <cell r="D48">
            <v>50</v>
          </cell>
          <cell r="E48">
            <v>62495</v>
          </cell>
          <cell r="F48">
            <v>6823</v>
          </cell>
          <cell r="G48">
            <v>69318</v>
          </cell>
          <cell r="N48">
            <v>517.1</v>
          </cell>
          <cell r="P48">
            <v>305.10000000000002</v>
          </cell>
          <cell r="R48">
            <v>614.6</v>
          </cell>
        </row>
        <row r="49">
          <cell r="B49" t="str">
            <v>JAN 2018</v>
          </cell>
          <cell r="C49" t="str">
            <v>LGRSE527</v>
          </cell>
          <cell r="D49">
            <v>1</v>
          </cell>
          <cell r="E49">
            <v>632</v>
          </cell>
          <cell r="F49">
            <v>15</v>
          </cell>
          <cell r="G49">
            <v>647</v>
          </cell>
          <cell r="N49">
            <v>9.1999999999999993</v>
          </cell>
          <cell r="P49">
            <v>2</v>
          </cell>
          <cell r="R49">
            <v>12.25</v>
          </cell>
        </row>
        <row r="50">
          <cell r="B50" t="str">
            <v>JAN 2018</v>
          </cell>
          <cell r="C50" t="str">
            <v>LGRSE540</v>
          </cell>
          <cell r="D50">
            <v>6</v>
          </cell>
          <cell r="G50">
            <v>26966</v>
          </cell>
          <cell r="R50">
            <v>73.5</v>
          </cell>
        </row>
        <row r="51">
          <cell r="B51" t="str">
            <v>FEB 2018</v>
          </cell>
          <cell r="C51" t="str">
            <v>LGCME451</v>
          </cell>
          <cell r="D51">
            <v>41</v>
          </cell>
          <cell r="G51">
            <v>6371</v>
          </cell>
        </row>
        <row r="52">
          <cell r="B52" t="str">
            <v>FEB 2018</v>
          </cell>
          <cell r="C52" t="str">
            <v>LGCME551DS</v>
          </cell>
          <cell r="D52">
            <v>28025</v>
          </cell>
          <cell r="G52">
            <v>30263534</v>
          </cell>
          <cell r="Q52">
            <v>6645</v>
          </cell>
          <cell r="R52">
            <v>882378.13</v>
          </cell>
        </row>
        <row r="53">
          <cell r="B53" t="str">
            <v>FEB 2018</v>
          </cell>
          <cell r="C53" t="str">
            <v>LGCME551UM</v>
          </cell>
          <cell r="D53">
            <v>1</v>
          </cell>
          <cell r="G53">
            <v>13132</v>
          </cell>
          <cell r="R53">
            <v>3087</v>
          </cell>
        </row>
        <row r="54">
          <cell r="B54" t="str">
            <v>FEB 2018</v>
          </cell>
          <cell r="C54" t="str">
            <v>LGCME552</v>
          </cell>
          <cell r="D54">
            <v>112</v>
          </cell>
          <cell r="G54">
            <v>245001</v>
          </cell>
          <cell r="Q54">
            <v>1.1000000000000001</v>
          </cell>
        </row>
        <row r="55">
          <cell r="B55" t="str">
            <v>FEB 2018</v>
          </cell>
          <cell r="C55" t="str">
            <v>LGCME557</v>
          </cell>
          <cell r="D55">
            <v>22</v>
          </cell>
          <cell r="G55">
            <v>27345</v>
          </cell>
          <cell r="R55">
            <v>693</v>
          </cell>
        </row>
        <row r="56">
          <cell r="B56" t="str">
            <v>FEB 2018</v>
          </cell>
          <cell r="C56" t="str">
            <v>LGCME561DS</v>
          </cell>
          <cell r="D56">
            <v>2195</v>
          </cell>
          <cell r="G56">
            <v>98079390</v>
          </cell>
          <cell r="Q56">
            <v>260859.1</v>
          </cell>
          <cell r="R56">
            <v>197462.69</v>
          </cell>
        </row>
        <row r="57">
          <cell r="B57" t="str">
            <v>FEB 2018</v>
          </cell>
          <cell r="C57" t="str">
            <v>LGCME561PF</v>
          </cell>
          <cell r="D57">
            <v>310</v>
          </cell>
          <cell r="G57">
            <v>14249473</v>
          </cell>
          <cell r="Q57">
            <v>40206.300000000003</v>
          </cell>
          <cell r="R57">
            <v>28170</v>
          </cell>
        </row>
        <row r="58">
          <cell r="B58" t="str">
            <v>FEB 2018</v>
          </cell>
          <cell r="C58" t="str">
            <v>LGCME563DS</v>
          </cell>
          <cell r="D58">
            <v>27</v>
          </cell>
          <cell r="G58">
            <v>3572940</v>
          </cell>
          <cell r="Q58">
            <v>8841.7999999999993</v>
          </cell>
          <cell r="R58">
            <v>6480</v>
          </cell>
        </row>
        <row r="59">
          <cell r="B59" t="str">
            <v>FEB 2018</v>
          </cell>
          <cell r="C59" t="str">
            <v>LGCME563PF</v>
          </cell>
          <cell r="D59">
            <v>25</v>
          </cell>
          <cell r="G59">
            <v>3532697</v>
          </cell>
          <cell r="Q59">
            <v>8035.3</v>
          </cell>
          <cell r="R59">
            <v>6960</v>
          </cell>
        </row>
        <row r="60">
          <cell r="B60" t="str">
            <v>FEB 2018</v>
          </cell>
          <cell r="C60" t="str">
            <v>LGCME567</v>
          </cell>
          <cell r="D60">
            <v>2</v>
          </cell>
          <cell r="G60">
            <v>96600</v>
          </cell>
          <cell r="Q60">
            <v>289.5</v>
          </cell>
          <cell r="R60">
            <v>180</v>
          </cell>
        </row>
        <row r="61">
          <cell r="B61" t="str">
            <v>FEB 2018</v>
          </cell>
          <cell r="C61" t="str">
            <v>LGCME567PF</v>
          </cell>
          <cell r="D61">
            <v>1</v>
          </cell>
          <cell r="G61">
            <v>67200</v>
          </cell>
          <cell r="Q61">
            <v>203.4</v>
          </cell>
          <cell r="R61">
            <v>90</v>
          </cell>
        </row>
        <row r="62">
          <cell r="B62" t="str">
            <v>FEB 2018</v>
          </cell>
          <cell r="C62" t="str">
            <v>LGCME591</v>
          </cell>
          <cell r="D62">
            <v>315</v>
          </cell>
          <cell r="G62">
            <v>69218633</v>
          </cell>
          <cell r="H62">
            <v>215855.2</v>
          </cell>
          <cell r="I62">
            <v>157289.54999999999</v>
          </cell>
          <cell r="J62">
            <v>152543.85</v>
          </cell>
          <cell r="M62">
            <v>2789.9</v>
          </cell>
          <cell r="N62">
            <v>157674.29999999999</v>
          </cell>
          <cell r="O62">
            <v>155680.20000000001</v>
          </cell>
          <cell r="P62">
            <v>150648</v>
          </cell>
          <cell r="R62">
            <v>63794.02</v>
          </cell>
        </row>
        <row r="63">
          <cell r="B63" t="str">
            <v>FEB 2018</v>
          </cell>
          <cell r="C63" t="str">
            <v>LGCME593</v>
          </cell>
          <cell r="D63">
            <v>61</v>
          </cell>
          <cell r="G63">
            <v>49292280</v>
          </cell>
          <cell r="H63">
            <v>162854.5</v>
          </cell>
          <cell r="I63">
            <v>120320.8</v>
          </cell>
          <cell r="J63">
            <v>116438.1</v>
          </cell>
          <cell r="N63">
            <v>125038.5</v>
          </cell>
          <cell r="O63">
            <v>119114.8</v>
          </cell>
          <cell r="P63">
            <v>115355.7</v>
          </cell>
          <cell r="R63">
            <v>20130</v>
          </cell>
        </row>
        <row r="64">
          <cell r="B64" t="str">
            <v>FEB 2018</v>
          </cell>
          <cell r="C64" t="str">
            <v>LGCME594</v>
          </cell>
          <cell r="D64">
            <v>1</v>
          </cell>
          <cell r="G64">
            <v>10557000</v>
          </cell>
          <cell r="H64">
            <v>21181.4</v>
          </cell>
          <cell r="I64">
            <v>14993.6</v>
          </cell>
          <cell r="J64">
            <v>14993.6</v>
          </cell>
          <cell r="N64">
            <v>18456.8</v>
          </cell>
          <cell r="O64">
            <v>14993.6</v>
          </cell>
          <cell r="P64">
            <v>14993.6</v>
          </cell>
          <cell r="R64">
            <v>330</v>
          </cell>
        </row>
        <row r="65">
          <cell r="B65" t="str">
            <v>FEB 2018</v>
          </cell>
          <cell r="C65" t="str">
            <v>LGCME651DS</v>
          </cell>
          <cell r="D65">
            <v>15653</v>
          </cell>
          <cell r="G65">
            <v>63063957</v>
          </cell>
          <cell r="Q65">
            <v>250589.5</v>
          </cell>
          <cell r="R65">
            <v>792475.89</v>
          </cell>
        </row>
        <row r="66">
          <cell r="B66" t="str">
            <v>FEB 2018</v>
          </cell>
          <cell r="C66" t="str">
            <v>LGCME652</v>
          </cell>
          <cell r="D66">
            <v>666</v>
          </cell>
          <cell r="G66">
            <v>2665555</v>
          </cell>
          <cell r="Q66">
            <v>14462</v>
          </cell>
        </row>
        <row r="67">
          <cell r="B67" t="str">
            <v>FEB 2018</v>
          </cell>
          <cell r="C67" t="str">
            <v>LGCME657</v>
          </cell>
          <cell r="D67">
            <v>12</v>
          </cell>
          <cell r="G67">
            <v>161130</v>
          </cell>
          <cell r="Q67">
            <v>553.1</v>
          </cell>
          <cell r="R67">
            <v>604.79999999999995</v>
          </cell>
        </row>
        <row r="68">
          <cell r="B68" t="str">
            <v>FEB 2018</v>
          </cell>
          <cell r="C68" t="str">
            <v>LGCME671</v>
          </cell>
          <cell r="D68">
            <v>2</v>
          </cell>
          <cell r="G68">
            <v>4503600</v>
          </cell>
          <cell r="Q68">
            <v>9139.2000000000007</v>
          </cell>
        </row>
        <row r="69">
          <cell r="B69" t="str">
            <v>FEB 2018</v>
          </cell>
          <cell r="C69" t="str">
            <v>LGCMEOSLS</v>
          </cell>
          <cell r="D69">
            <v>1</v>
          </cell>
          <cell r="G69">
            <v>1240</v>
          </cell>
          <cell r="H69">
            <v>123</v>
          </cell>
          <cell r="J69">
            <v>3.3</v>
          </cell>
          <cell r="N69">
            <v>3.3</v>
          </cell>
          <cell r="P69">
            <v>3.3</v>
          </cell>
          <cell r="R69">
            <v>90</v>
          </cell>
        </row>
        <row r="70">
          <cell r="B70" t="str">
            <v>FEB 2018</v>
          </cell>
          <cell r="C70" t="str">
            <v>LGCMESPS</v>
          </cell>
          <cell r="D70">
            <v>65</v>
          </cell>
          <cell r="G70">
            <v>3860555</v>
          </cell>
          <cell r="Q70">
            <v>12450</v>
          </cell>
          <cell r="R70">
            <v>5940</v>
          </cell>
        </row>
        <row r="71">
          <cell r="B71" t="str">
            <v>FEB 2018</v>
          </cell>
          <cell r="C71" t="str">
            <v>LGCMESPSPF</v>
          </cell>
          <cell r="D71">
            <v>7</v>
          </cell>
          <cell r="G71">
            <v>413260</v>
          </cell>
          <cell r="Q71">
            <v>1299.5999999999999</v>
          </cell>
          <cell r="R71">
            <v>630</v>
          </cell>
        </row>
        <row r="72">
          <cell r="B72" t="str">
            <v>FEB 2018</v>
          </cell>
          <cell r="C72" t="str">
            <v>LGCMESTOD</v>
          </cell>
          <cell r="D72">
            <v>3</v>
          </cell>
          <cell r="G72">
            <v>259600</v>
          </cell>
          <cell r="H72">
            <v>1406</v>
          </cell>
          <cell r="I72">
            <v>1003.2</v>
          </cell>
          <cell r="J72">
            <v>981.6</v>
          </cell>
          <cell r="M72">
            <v>0</v>
          </cell>
          <cell r="N72">
            <v>1003.2</v>
          </cell>
          <cell r="O72">
            <v>1003.2</v>
          </cell>
          <cell r="P72">
            <v>981.6</v>
          </cell>
          <cell r="R72">
            <v>600</v>
          </cell>
        </row>
        <row r="73">
          <cell r="B73" t="str">
            <v>FEB 2018</v>
          </cell>
          <cell r="C73" t="str">
            <v>LGCSR791</v>
          </cell>
          <cell r="D73">
            <v>1</v>
          </cell>
        </row>
        <row r="74">
          <cell r="B74" t="str">
            <v>FEB 2018</v>
          </cell>
          <cell r="C74" t="str">
            <v>LGCSR795</v>
          </cell>
          <cell r="D74">
            <v>2</v>
          </cell>
        </row>
        <row r="75">
          <cell r="B75" t="str">
            <v>FEB 2018</v>
          </cell>
          <cell r="C75" t="str">
            <v>LGE_EVC</v>
          </cell>
          <cell r="D75">
            <v>5</v>
          </cell>
        </row>
        <row r="76">
          <cell r="B76" t="str">
            <v>FEB 2018</v>
          </cell>
          <cell r="C76" t="str">
            <v>LGINE551DS</v>
          </cell>
          <cell r="D76">
            <v>56</v>
          </cell>
          <cell r="G76">
            <v>212284</v>
          </cell>
          <cell r="Q76">
            <v>172.4</v>
          </cell>
          <cell r="R76">
            <v>1764</v>
          </cell>
        </row>
        <row r="77">
          <cell r="B77" t="str">
            <v>FEB 2018</v>
          </cell>
          <cell r="C77" t="str">
            <v>LGINE643</v>
          </cell>
          <cell r="D77">
            <v>13</v>
          </cell>
          <cell r="G77">
            <v>81534127</v>
          </cell>
          <cell r="H77">
            <v>201029.2</v>
          </cell>
          <cell r="I77">
            <v>178031.6</v>
          </cell>
          <cell r="J77">
            <v>167864.5</v>
          </cell>
          <cell r="N77">
            <v>178824</v>
          </cell>
          <cell r="O77">
            <v>178031.6</v>
          </cell>
          <cell r="P77">
            <v>167864.5</v>
          </cell>
          <cell r="R77">
            <v>21000</v>
          </cell>
        </row>
        <row r="78">
          <cell r="B78" t="str">
            <v>FEB 2018</v>
          </cell>
          <cell r="C78" t="str">
            <v>LGINE651DS</v>
          </cell>
          <cell r="D78">
            <v>221</v>
          </cell>
          <cell r="G78">
            <v>2549147</v>
          </cell>
          <cell r="Q78">
            <v>10911.8</v>
          </cell>
          <cell r="R78">
            <v>11079.6</v>
          </cell>
        </row>
        <row r="79">
          <cell r="B79" t="str">
            <v>FEB 2018</v>
          </cell>
          <cell r="C79" t="str">
            <v>LGINE661DS</v>
          </cell>
          <cell r="D79">
            <v>46</v>
          </cell>
          <cell r="G79">
            <v>1820415</v>
          </cell>
          <cell r="Q79">
            <v>5530.9</v>
          </cell>
          <cell r="R79">
            <v>4191</v>
          </cell>
        </row>
        <row r="80">
          <cell r="B80" t="str">
            <v>FEB 2018</v>
          </cell>
          <cell r="C80" t="str">
            <v>LGINE661PD</v>
          </cell>
          <cell r="D80">
            <v>139</v>
          </cell>
          <cell r="G80">
            <v>13006440</v>
          </cell>
          <cell r="Q80">
            <v>36687.9</v>
          </cell>
          <cell r="R80">
            <v>12500.69</v>
          </cell>
        </row>
        <row r="81">
          <cell r="B81" t="str">
            <v>FEB 2018</v>
          </cell>
          <cell r="C81" t="str">
            <v>LGINE663PD</v>
          </cell>
          <cell r="D81">
            <v>8</v>
          </cell>
          <cell r="G81">
            <v>338520</v>
          </cell>
          <cell r="Q81">
            <v>1226.0999999999999</v>
          </cell>
          <cell r="R81">
            <v>1920</v>
          </cell>
        </row>
        <row r="82">
          <cell r="B82" t="str">
            <v>FEB 2018</v>
          </cell>
          <cell r="C82" t="str">
            <v>LGINE691</v>
          </cell>
          <cell r="D82">
            <v>96</v>
          </cell>
          <cell r="G82">
            <v>21228520</v>
          </cell>
          <cell r="H82">
            <v>68634.2</v>
          </cell>
          <cell r="I82">
            <v>53642.65</v>
          </cell>
          <cell r="J82">
            <v>52530.25</v>
          </cell>
          <cell r="M82">
            <v>5733.4</v>
          </cell>
          <cell r="N82">
            <v>53801.1</v>
          </cell>
          <cell r="O82">
            <v>53364.1</v>
          </cell>
          <cell r="P82">
            <v>52267.7</v>
          </cell>
          <cell r="R82">
            <v>19020.689999999999</v>
          </cell>
        </row>
        <row r="83">
          <cell r="B83" t="str">
            <v>FEB 2018</v>
          </cell>
          <cell r="C83" t="str">
            <v>LGINE693</v>
          </cell>
          <cell r="D83">
            <v>60</v>
          </cell>
          <cell r="G83">
            <v>88028800</v>
          </cell>
          <cell r="H83">
            <v>233185.5</v>
          </cell>
          <cell r="I83">
            <v>200788.9</v>
          </cell>
          <cell r="J83">
            <v>192307</v>
          </cell>
          <cell r="N83">
            <v>199260.79999999999</v>
          </cell>
          <cell r="O83">
            <v>198252.7</v>
          </cell>
          <cell r="P83">
            <v>189721.1</v>
          </cell>
          <cell r="R83">
            <v>19723</v>
          </cell>
        </row>
        <row r="84">
          <cell r="B84" t="str">
            <v>FEB 2018</v>
          </cell>
          <cell r="C84" t="str">
            <v>LGINE699DS</v>
          </cell>
          <cell r="D84">
            <v>1</v>
          </cell>
          <cell r="G84">
            <v>6696000</v>
          </cell>
          <cell r="H84">
            <v>16954.8</v>
          </cell>
          <cell r="I84">
            <v>13404.8</v>
          </cell>
          <cell r="J84">
            <v>13404.8</v>
          </cell>
          <cell r="N84">
            <v>13561.3</v>
          </cell>
          <cell r="O84">
            <v>13404.8</v>
          </cell>
          <cell r="P84">
            <v>13404.8</v>
          </cell>
          <cell r="R84">
            <v>330</v>
          </cell>
        </row>
        <row r="85">
          <cell r="B85" t="str">
            <v>FEB 2018</v>
          </cell>
          <cell r="C85" t="str">
            <v>LGMLE570</v>
          </cell>
          <cell r="D85">
            <v>1</v>
          </cell>
          <cell r="G85">
            <v>196</v>
          </cell>
        </row>
        <row r="86">
          <cell r="B86" t="str">
            <v>FEB 2018</v>
          </cell>
          <cell r="C86" t="str">
            <v>LGMLE571</v>
          </cell>
          <cell r="D86">
            <v>164</v>
          </cell>
          <cell r="G86">
            <v>260506</v>
          </cell>
        </row>
        <row r="87">
          <cell r="B87" t="str">
            <v>FEB 2018</v>
          </cell>
          <cell r="C87" t="str">
            <v>LGMLE572</v>
          </cell>
          <cell r="D87">
            <v>12</v>
          </cell>
          <cell r="G87">
            <v>71994</v>
          </cell>
        </row>
        <row r="88">
          <cell r="B88" t="str">
            <v>FEB 2018</v>
          </cell>
          <cell r="C88" t="str">
            <v>LGMLE573</v>
          </cell>
          <cell r="D88">
            <v>933</v>
          </cell>
          <cell r="G88">
            <v>207106</v>
          </cell>
          <cell r="R88">
            <v>3734.13</v>
          </cell>
        </row>
        <row r="89">
          <cell r="B89" t="str">
            <v>FEB 2018</v>
          </cell>
          <cell r="C89" t="str">
            <v>LGMLE574</v>
          </cell>
          <cell r="D89">
            <v>8</v>
          </cell>
          <cell r="G89">
            <v>68742</v>
          </cell>
          <cell r="R89">
            <v>536</v>
          </cell>
        </row>
        <row r="90">
          <cell r="B90" t="str">
            <v>FEB 2018</v>
          </cell>
          <cell r="C90" t="str">
            <v>LGRSE411</v>
          </cell>
          <cell r="D90">
            <v>2892</v>
          </cell>
          <cell r="G90">
            <v>727113</v>
          </cell>
        </row>
        <row r="91">
          <cell r="B91" t="str">
            <v>FEB 2018</v>
          </cell>
          <cell r="C91" t="str">
            <v>LGRSE511</v>
          </cell>
          <cell r="D91">
            <v>351969</v>
          </cell>
          <cell r="G91">
            <v>316104775</v>
          </cell>
          <cell r="R91">
            <v>4294664.91</v>
          </cell>
        </row>
        <row r="92">
          <cell r="B92" t="str">
            <v>FEB 2018</v>
          </cell>
          <cell r="C92" t="str">
            <v>LGRSE519</v>
          </cell>
          <cell r="D92">
            <v>259</v>
          </cell>
          <cell r="G92">
            <v>241401</v>
          </cell>
          <cell r="R92">
            <v>3173.58</v>
          </cell>
        </row>
        <row r="93">
          <cell r="B93" t="str">
            <v>FEB 2018</v>
          </cell>
          <cell r="C93" t="str">
            <v>LGRSE521</v>
          </cell>
          <cell r="D93">
            <v>48</v>
          </cell>
          <cell r="E93">
            <v>40270</v>
          </cell>
          <cell r="F93">
            <v>4180</v>
          </cell>
          <cell r="G93">
            <v>44450</v>
          </cell>
          <cell r="N93">
            <v>412.3</v>
          </cell>
          <cell r="P93">
            <v>238.5</v>
          </cell>
          <cell r="R93">
            <v>581.84</v>
          </cell>
        </row>
        <row r="94">
          <cell r="B94" t="str">
            <v>FEB 2018</v>
          </cell>
          <cell r="C94" t="str">
            <v>LGRSE527</v>
          </cell>
          <cell r="D94">
            <v>1</v>
          </cell>
          <cell r="E94">
            <v>468</v>
          </cell>
          <cell r="F94">
            <v>7</v>
          </cell>
          <cell r="G94">
            <v>475</v>
          </cell>
          <cell r="N94">
            <v>6.8</v>
          </cell>
          <cell r="P94">
            <v>4.0999999999999996</v>
          </cell>
          <cell r="R94">
            <v>12.25</v>
          </cell>
        </row>
        <row r="95">
          <cell r="B95" t="str">
            <v>FEB 2018</v>
          </cell>
          <cell r="C95" t="str">
            <v>LGRSE540</v>
          </cell>
          <cell r="D95">
            <v>6</v>
          </cell>
          <cell r="G95">
            <v>23698</v>
          </cell>
          <cell r="R95">
            <v>73.5</v>
          </cell>
        </row>
        <row r="96">
          <cell r="B96" t="str">
            <v>MAR 2018</v>
          </cell>
          <cell r="C96" t="str">
            <v>LGCME451</v>
          </cell>
          <cell r="D96">
            <v>43</v>
          </cell>
          <cell r="G96">
            <v>6628</v>
          </cell>
        </row>
        <row r="97">
          <cell r="B97" t="str">
            <v>MAR 2018</v>
          </cell>
          <cell r="C97" t="str">
            <v>LGCME551</v>
          </cell>
          <cell r="D97">
            <v>3</v>
          </cell>
          <cell r="G97">
            <v>-8483</v>
          </cell>
          <cell r="R97">
            <v>-1474.59</v>
          </cell>
        </row>
        <row r="98">
          <cell r="B98" t="str">
            <v>MAR 2018</v>
          </cell>
          <cell r="C98" t="str">
            <v>LGCME551DS</v>
          </cell>
          <cell r="D98">
            <v>28709</v>
          </cell>
          <cell r="G98">
            <v>26849001</v>
          </cell>
          <cell r="Q98">
            <v>6101.3</v>
          </cell>
          <cell r="R98">
            <v>903329.06</v>
          </cell>
        </row>
        <row r="99">
          <cell r="B99" t="str">
            <v>MAR 2018</v>
          </cell>
          <cell r="C99" t="str">
            <v>LGCME551UM</v>
          </cell>
          <cell r="D99">
            <v>1</v>
          </cell>
          <cell r="G99">
            <v>13132</v>
          </cell>
          <cell r="R99">
            <v>3087</v>
          </cell>
        </row>
        <row r="100">
          <cell r="B100" t="str">
            <v>MAR 2018</v>
          </cell>
          <cell r="C100" t="str">
            <v>LGCME552</v>
          </cell>
          <cell r="D100">
            <v>109</v>
          </cell>
          <cell r="G100">
            <v>148126</v>
          </cell>
          <cell r="Q100">
            <v>1.1000000000000001</v>
          </cell>
        </row>
        <row r="101">
          <cell r="B101" t="str">
            <v>MAR 2018</v>
          </cell>
          <cell r="C101" t="str">
            <v>LGCME557</v>
          </cell>
          <cell r="D101">
            <v>22</v>
          </cell>
          <cell r="G101">
            <v>17688</v>
          </cell>
          <cell r="R101">
            <v>693</v>
          </cell>
        </row>
        <row r="102">
          <cell r="B102" t="str">
            <v>MAR 2018</v>
          </cell>
          <cell r="C102" t="str">
            <v>LGCME561DS</v>
          </cell>
          <cell r="D102">
            <v>2256</v>
          </cell>
          <cell r="G102">
            <v>94200120</v>
          </cell>
          <cell r="Q102">
            <v>261033.60000000001</v>
          </cell>
          <cell r="R102">
            <v>205140</v>
          </cell>
        </row>
        <row r="103">
          <cell r="B103" t="str">
            <v>MAR 2018</v>
          </cell>
          <cell r="C103" t="str">
            <v>LGCME561PF</v>
          </cell>
          <cell r="D103">
            <v>316</v>
          </cell>
          <cell r="G103">
            <v>13926156</v>
          </cell>
          <cell r="Q103">
            <v>41280.300000000003</v>
          </cell>
          <cell r="R103">
            <v>28617</v>
          </cell>
        </row>
        <row r="104">
          <cell r="B104" t="str">
            <v>MAR 2018</v>
          </cell>
          <cell r="C104" t="str">
            <v>LGCME563DS</v>
          </cell>
          <cell r="D104">
            <v>26</v>
          </cell>
          <cell r="G104">
            <v>3641160</v>
          </cell>
          <cell r="Q104">
            <v>29670.1</v>
          </cell>
          <cell r="R104">
            <v>6240</v>
          </cell>
        </row>
        <row r="105">
          <cell r="B105" t="str">
            <v>MAR 2018</v>
          </cell>
          <cell r="C105" t="str">
            <v>LGCME563PF</v>
          </cell>
          <cell r="D105">
            <v>26</v>
          </cell>
          <cell r="G105">
            <v>3230993</v>
          </cell>
          <cell r="Q105">
            <v>7492.2</v>
          </cell>
          <cell r="R105">
            <v>6240</v>
          </cell>
        </row>
        <row r="106">
          <cell r="B106" t="str">
            <v>MAR 2018</v>
          </cell>
          <cell r="C106" t="str">
            <v>LGCME567</v>
          </cell>
          <cell r="D106">
            <v>2</v>
          </cell>
          <cell r="G106">
            <v>102240</v>
          </cell>
          <cell r="Q106">
            <v>283.8</v>
          </cell>
          <cell r="R106">
            <v>180</v>
          </cell>
        </row>
        <row r="107">
          <cell r="B107" t="str">
            <v>MAR 2018</v>
          </cell>
          <cell r="C107" t="str">
            <v>LGCME567PF</v>
          </cell>
          <cell r="D107">
            <v>1</v>
          </cell>
          <cell r="G107">
            <v>64800</v>
          </cell>
          <cell r="Q107">
            <v>215.4</v>
          </cell>
          <cell r="R107">
            <v>90</v>
          </cell>
        </row>
        <row r="108">
          <cell r="B108" t="str">
            <v>MAR 2018</v>
          </cell>
          <cell r="C108" t="str">
            <v>LGCME591</v>
          </cell>
          <cell r="D108">
            <v>314</v>
          </cell>
          <cell r="G108">
            <v>66299281</v>
          </cell>
          <cell r="H108">
            <v>215974.8</v>
          </cell>
          <cell r="I108">
            <v>156080.29999999999</v>
          </cell>
          <cell r="J108">
            <v>149905.20000000001</v>
          </cell>
          <cell r="M108">
            <v>3238.4</v>
          </cell>
          <cell r="N108">
            <v>156445.20000000001</v>
          </cell>
          <cell r="O108">
            <v>154798.9</v>
          </cell>
          <cell r="P108">
            <v>148824.6</v>
          </cell>
          <cell r="R108">
            <v>62820</v>
          </cell>
        </row>
        <row r="109">
          <cell r="B109" t="str">
            <v>MAR 2018</v>
          </cell>
          <cell r="C109" t="str">
            <v>LGCME593</v>
          </cell>
          <cell r="D109">
            <v>64</v>
          </cell>
          <cell r="G109">
            <v>49324200</v>
          </cell>
          <cell r="H109">
            <v>177122.9</v>
          </cell>
          <cell r="I109">
            <v>129620.5</v>
          </cell>
          <cell r="J109">
            <v>124599.7</v>
          </cell>
          <cell r="N109">
            <v>132852.29999999999</v>
          </cell>
          <cell r="O109">
            <v>125290.1</v>
          </cell>
          <cell r="P109">
            <v>120171.1</v>
          </cell>
          <cell r="R109">
            <v>21780</v>
          </cell>
        </row>
        <row r="110">
          <cell r="B110" t="str">
            <v>MAR 2018</v>
          </cell>
          <cell r="C110" t="str">
            <v>LGCME594</v>
          </cell>
          <cell r="D110">
            <v>1</v>
          </cell>
          <cell r="G110">
            <v>9057000</v>
          </cell>
          <cell r="H110">
            <v>21181.4</v>
          </cell>
          <cell r="I110">
            <v>14209.8</v>
          </cell>
          <cell r="J110">
            <v>14209.8</v>
          </cell>
          <cell r="N110">
            <v>18417.2</v>
          </cell>
          <cell r="O110">
            <v>14209.8</v>
          </cell>
          <cell r="P110">
            <v>14209.8</v>
          </cell>
          <cell r="R110">
            <v>330</v>
          </cell>
        </row>
        <row r="111">
          <cell r="B111" t="str">
            <v>MAR 2018</v>
          </cell>
          <cell r="C111" t="str">
            <v>LGCME651</v>
          </cell>
          <cell r="D111">
            <v>1</v>
          </cell>
          <cell r="G111">
            <v>-3438</v>
          </cell>
          <cell r="Q111">
            <v>0</v>
          </cell>
          <cell r="R111">
            <v>0</v>
          </cell>
        </row>
        <row r="112">
          <cell r="B112" t="str">
            <v>MAR 2018</v>
          </cell>
          <cell r="C112" t="str">
            <v>LGCME651DS</v>
          </cell>
          <cell r="D112">
            <v>15824</v>
          </cell>
          <cell r="G112">
            <v>58898079</v>
          </cell>
          <cell r="Q112">
            <v>253020.1</v>
          </cell>
          <cell r="R112">
            <v>799530.13</v>
          </cell>
        </row>
        <row r="113">
          <cell r="B113" t="str">
            <v>MAR 2018</v>
          </cell>
          <cell r="C113" t="str">
            <v>LGCME652</v>
          </cell>
          <cell r="D113">
            <v>669</v>
          </cell>
          <cell r="G113">
            <v>2028232</v>
          </cell>
          <cell r="Q113">
            <v>13323.3</v>
          </cell>
        </row>
        <row r="114">
          <cell r="B114" t="str">
            <v>MAR 2018</v>
          </cell>
          <cell r="C114" t="str">
            <v>LGCME657</v>
          </cell>
          <cell r="D114">
            <v>12</v>
          </cell>
          <cell r="G114">
            <v>148141</v>
          </cell>
          <cell r="Q114">
            <v>526.20000000000005</v>
          </cell>
          <cell r="R114">
            <v>604.79999999999995</v>
          </cell>
        </row>
        <row r="115">
          <cell r="B115" t="str">
            <v>MAR 2018</v>
          </cell>
          <cell r="C115" t="str">
            <v>LGCME671</v>
          </cell>
          <cell r="D115">
            <v>2</v>
          </cell>
          <cell r="G115">
            <v>3925200</v>
          </cell>
          <cell r="Q115">
            <v>8932.7999999999993</v>
          </cell>
        </row>
        <row r="116">
          <cell r="B116" t="str">
            <v>MAR 2018</v>
          </cell>
          <cell r="C116" t="str">
            <v>LGCMEOSLS</v>
          </cell>
          <cell r="D116">
            <v>1</v>
          </cell>
          <cell r="G116">
            <v>2880</v>
          </cell>
          <cell r="H116">
            <v>129</v>
          </cell>
          <cell r="J116">
            <v>7</v>
          </cell>
          <cell r="N116">
            <v>129</v>
          </cell>
          <cell r="P116">
            <v>7</v>
          </cell>
          <cell r="R116">
            <v>90</v>
          </cell>
        </row>
        <row r="117">
          <cell r="B117" t="str">
            <v>MAR 2018</v>
          </cell>
          <cell r="C117" t="str">
            <v>LGCMESPS</v>
          </cell>
          <cell r="D117">
            <v>67</v>
          </cell>
          <cell r="G117">
            <v>3836893</v>
          </cell>
          <cell r="Q117">
            <v>12482.5</v>
          </cell>
          <cell r="R117">
            <v>6030</v>
          </cell>
        </row>
        <row r="118">
          <cell r="B118" t="str">
            <v>MAR 2018</v>
          </cell>
          <cell r="C118" t="str">
            <v>LGCMESPSPF</v>
          </cell>
          <cell r="D118">
            <v>7</v>
          </cell>
          <cell r="G118">
            <v>432860</v>
          </cell>
          <cell r="Q118">
            <v>1317.6</v>
          </cell>
          <cell r="R118">
            <v>630</v>
          </cell>
        </row>
        <row r="119">
          <cell r="B119" t="str">
            <v>MAR 2018</v>
          </cell>
          <cell r="C119" t="str">
            <v>LGCMESTOD</v>
          </cell>
          <cell r="D119">
            <v>4</v>
          </cell>
          <cell r="G119">
            <v>594500</v>
          </cell>
          <cell r="H119">
            <v>3124.4</v>
          </cell>
          <cell r="I119">
            <v>2060</v>
          </cell>
          <cell r="J119">
            <v>2048</v>
          </cell>
          <cell r="M119">
            <v>0</v>
          </cell>
          <cell r="N119">
            <v>2060</v>
          </cell>
          <cell r="O119">
            <v>2060</v>
          </cell>
          <cell r="P119">
            <v>2048</v>
          </cell>
          <cell r="R119">
            <v>1000</v>
          </cell>
        </row>
        <row r="120">
          <cell r="B120" t="str">
            <v>MAR 2018</v>
          </cell>
          <cell r="C120" t="str">
            <v>LGCSR791</v>
          </cell>
          <cell r="D120">
            <v>1</v>
          </cell>
        </row>
        <row r="121">
          <cell r="B121" t="str">
            <v>MAR 2018</v>
          </cell>
          <cell r="C121" t="str">
            <v>LGCSR795</v>
          </cell>
          <cell r="D121">
            <v>1</v>
          </cell>
        </row>
        <row r="122">
          <cell r="B122" t="str">
            <v>MAR 2018</v>
          </cell>
          <cell r="C122" t="str">
            <v>LGINE551DS</v>
          </cell>
          <cell r="D122">
            <v>56</v>
          </cell>
          <cell r="G122">
            <v>193826</v>
          </cell>
          <cell r="Q122">
            <v>163.5</v>
          </cell>
          <cell r="R122">
            <v>1764</v>
          </cell>
        </row>
        <row r="123">
          <cell r="B123" t="str">
            <v>MAR 2018</v>
          </cell>
          <cell r="C123" t="str">
            <v>LGINE643</v>
          </cell>
          <cell r="D123">
            <v>12</v>
          </cell>
          <cell r="G123">
            <v>70917077</v>
          </cell>
          <cell r="H123">
            <v>185246.1</v>
          </cell>
          <cell r="I123">
            <v>167481.4</v>
          </cell>
          <cell r="J123">
            <v>166826</v>
          </cell>
          <cell r="N123">
            <v>168078</v>
          </cell>
          <cell r="O123">
            <v>167481.4</v>
          </cell>
          <cell r="P123">
            <v>166298.4</v>
          </cell>
          <cell r="R123">
            <v>18000</v>
          </cell>
        </row>
        <row r="124">
          <cell r="B124" t="str">
            <v>MAR 2018</v>
          </cell>
          <cell r="C124" t="str">
            <v>LGINE651DS</v>
          </cell>
          <cell r="D124">
            <v>224</v>
          </cell>
          <cell r="G124">
            <v>2365944</v>
          </cell>
          <cell r="Q124">
            <v>10982.8</v>
          </cell>
          <cell r="R124">
            <v>11289.6</v>
          </cell>
        </row>
        <row r="125">
          <cell r="B125" t="str">
            <v>MAR 2018</v>
          </cell>
          <cell r="C125" t="str">
            <v>LGINE661DS</v>
          </cell>
          <cell r="D125">
            <v>46</v>
          </cell>
          <cell r="G125">
            <v>1882464</v>
          </cell>
          <cell r="Q125">
            <v>5651.9</v>
          </cell>
          <cell r="R125">
            <v>4140</v>
          </cell>
        </row>
        <row r="126">
          <cell r="B126" t="str">
            <v>MAR 2018</v>
          </cell>
          <cell r="C126" t="str">
            <v>LGINE661PD</v>
          </cell>
          <cell r="D126">
            <v>139</v>
          </cell>
          <cell r="G126">
            <v>12739305</v>
          </cell>
          <cell r="Q126">
            <v>36407.1</v>
          </cell>
          <cell r="R126">
            <v>12600</v>
          </cell>
        </row>
        <row r="127">
          <cell r="B127" t="str">
            <v>MAR 2018</v>
          </cell>
          <cell r="C127" t="str">
            <v>LGINE663PD</v>
          </cell>
          <cell r="D127">
            <v>9</v>
          </cell>
          <cell r="G127">
            <v>320880</v>
          </cell>
          <cell r="Q127">
            <v>1185.2</v>
          </cell>
          <cell r="R127">
            <v>2160</v>
          </cell>
        </row>
        <row r="128">
          <cell r="B128" t="str">
            <v>MAR 2018</v>
          </cell>
          <cell r="C128" t="str">
            <v>LGINE691</v>
          </cell>
          <cell r="D128">
            <v>98</v>
          </cell>
          <cell r="G128">
            <v>22204640</v>
          </cell>
          <cell r="H128">
            <v>71982.5</v>
          </cell>
          <cell r="I128">
            <v>55595.9</v>
          </cell>
          <cell r="J128">
            <v>53971.55</v>
          </cell>
          <cell r="M128">
            <v>6892.2</v>
          </cell>
          <cell r="N128">
            <v>55978</v>
          </cell>
          <cell r="O128">
            <v>55281.1</v>
          </cell>
          <cell r="P128">
            <v>53659.1</v>
          </cell>
          <cell r="R128">
            <v>20400</v>
          </cell>
        </row>
        <row r="129">
          <cell r="B129" t="str">
            <v>MAR 2018</v>
          </cell>
          <cell r="C129" t="str">
            <v>LGINE693</v>
          </cell>
          <cell r="D129">
            <v>61</v>
          </cell>
          <cell r="G129">
            <v>94674600</v>
          </cell>
          <cell r="H129">
            <v>246769.5</v>
          </cell>
          <cell r="I129">
            <v>214834.3</v>
          </cell>
          <cell r="J129">
            <v>208457.5</v>
          </cell>
          <cell r="N129">
            <v>215507.7</v>
          </cell>
          <cell r="O129">
            <v>213642.5</v>
          </cell>
          <cell r="P129">
            <v>206978.3</v>
          </cell>
          <cell r="R129">
            <v>20790</v>
          </cell>
        </row>
        <row r="130">
          <cell r="B130" t="str">
            <v>MAR 2018</v>
          </cell>
          <cell r="C130" t="str">
            <v>LGINE699DS</v>
          </cell>
          <cell r="D130">
            <v>1</v>
          </cell>
          <cell r="G130">
            <v>6048000</v>
          </cell>
          <cell r="H130">
            <v>16954.8</v>
          </cell>
          <cell r="I130">
            <v>12231.3</v>
          </cell>
          <cell r="J130">
            <v>11725.7</v>
          </cell>
          <cell r="N130">
            <v>12807.5</v>
          </cell>
          <cell r="O130">
            <v>12231.3</v>
          </cell>
          <cell r="P130">
            <v>11725.7</v>
          </cell>
          <cell r="R130">
            <v>330</v>
          </cell>
        </row>
        <row r="131">
          <cell r="B131" t="str">
            <v>MAR 2018</v>
          </cell>
          <cell r="C131" t="str">
            <v>LGMLE570</v>
          </cell>
          <cell r="D131">
            <v>1</v>
          </cell>
          <cell r="G131">
            <v>196</v>
          </cell>
        </row>
        <row r="132">
          <cell r="B132" t="str">
            <v>MAR 2018</v>
          </cell>
          <cell r="C132" t="str">
            <v>LGMLE571</v>
          </cell>
          <cell r="D132">
            <v>161</v>
          </cell>
          <cell r="G132">
            <v>216244</v>
          </cell>
        </row>
        <row r="133">
          <cell r="B133" t="str">
            <v>MAR 2018</v>
          </cell>
          <cell r="C133" t="str">
            <v>LGMLE572</v>
          </cell>
          <cell r="D133">
            <v>13</v>
          </cell>
          <cell r="G133">
            <v>110015</v>
          </cell>
        </row>
        <row r="134">
          <cell r="B134" t="str">
            <v>MAR 2018</v>
          </cell>
          <cell r="C134" t="str">
            <v>LGMLE573</v>
          </cell>
          <cell r="D134">
            <v>938</v>
          </cell>
          <cell r="G134">
            <v>191919</v>
          </cell>
          <cell r="R134">
            <v>3752</v>
          </cell>
        </row>
        <row r="135">
          <cell r="B135" t="str">
            <v>MAR 2018</v>
          </cell>
          <cell r="C135" t="str">
            <v>LGMLE574</v>
          </cell>
          <cell r="D135">
            <v>8</v>
          </cell>
          <cell r="G135">
            <v>68742</v>
          </cell>
          <cell r="R135">
            <v>536</v>
          </cell>
        </row>
        <row r="136">
          <cell r="B136" t="str">
            <v>MAR 2018</v>
          </cell>
          <cell r="C136" t="str">
            <v>LGMLETECM1</v>
          </cell>
          <cell r="D136">
            <v>1</v>
          </cell>
          <cell r="G136">
            <v>3294</v>
          </cell>
          <cell r="R136">
            <v>244</v>
          </cell>
        </row>
        <row r="137">
          <cell r="B137" t="str">
            <v>MAR 2018</v>
          </cell>
          <cell r="C137" t="str">
            <v>LGMLETESS1</v>
          </cell>
          <cell r="D137">
            <v>1</v>
          </cell>
          <cell r="G137">
            <v>138</v>
          </cell>
          <cell r="R137">
            <v>276</v>
          </cell>
        </row>
        <row r="138">
          <cell r="B138" t="str">
            <v>MAR 2018</v>
          </cell>
          <cell r="C138" t="str">
            <v>LGRSE411</v>
          </cell>
          <cell r="D138">
            <v>2965</v>
          </cell>
          <cell r="G138">
            <v>684527</v>
          </cell>
        </row>
        <row r="139">
          <cell r="B139" t="str">
            <v>MAR 2018</v>
          </cell>
          <cell r="C139" t="str">
            <v>LGRSE511</v>
          </cell>
          <cell r="D139">
            <v>363965</v>
          </cell>
          <cell r="G139">
            <v>267555241</v>
          </cell>
          <cell r="R139">
            <v>4435759.12</v>
          </cell>
        </row>
        <row r="140">
          <cell r="B140" t="str">
            <v>MAR 2018</v>
          </cell>
          <cell r="C140" t="str">
            <v>LGRSE519</v>
          </cell>
          <cell r="D140">
            <v>265</v>
          </cell>
          <cell r="G140">
            <v>175256</v>
          </cell>
          <cell r="R140">
            <v>3267.33</v>
          </cell>
        </row>
        <row r="141">
          <cell r="B141" t="str">
            <v>MAR 2018</v>
          </cell>
          <cell r="C141" t="str">
            <v>LGRSE521</v>
          </cell>
          <cell r="D141">
            <v>48</v>
          </cell>
          <cell r="E141">
            <v>44218</v>
          </cell>
          <cell r="F141">
            <v>4986</v>
          </cell>
          <cell r="G141">
            <v>49204</v>
          </cell>
          <cell r="N141">
            <v>397.5</v>
          </cell>
          <cell r="P141">
            <v>247.9</v>
          </cell>
          <cell r="R141">
            <v>571.01</v>
          </cell>
        </row>
        <row r="142">
          <cell r="B142" t="str">
            <v>MAR 2018</v>
          </cell>
          <cell r="C142" t="str">
            <v>LGRSE523</v>
          </cell>
          <cell r="D142">
            <v>1</v>
          </cell>
          <cell r="G142">
            <v>8557</v>
          </cell>
          <cell r="H142">
            <v>29.1</v>
          </cell>
          <cell r="J142">
            <v>24.3</v>
          </cell>
          <cell r="N142">
            <v>29.1</v>
          </cell>
          <cell r="P142">
            <v>24.3</v>
          </cell>
          <cell r="R142">
            <v>8.17</v>
          </cell>
        </row>
        <row r="143">
          <cell r="B143" t="str">
            <v>MAR 2018</v>
          </cell>
          <cell r="C143" t="str">
            <v>LGRSE527</v>
          </cell>
          <cell r="D143">
            <v>1</v>
          </cell>
          <cell r="E143">
            <v>459</v>
          </cell>
          <cell r="F143">
            <v>8</v>
          </cell>
          <cell r="G143">
            <v>467</v>
          </cell>
          <cell r="N143">
            <v>7</v>
          </cell>
          <cell r="P143">
            <v>4.3</v>
          </cell>
          <cell r="R143">
            <v>12.25</v>
          </cell>
        </row>
        <row r="144">
          <cell r="B144" t="str">
            <v>MAR 2018</v>
          </cell>
          <cell r="C144" t="str">
            <v>LGRSE540</v>
          </cell>
          <cell r="D144">
            <v>6</v>
          </cell>
          <cell r="G144">
            <v>21690</v>
          </cell>
          <cell r="R144">
            <v>73.5</v>
          </cell>
        </row>
        <row r="145">
          <cell r="B145" t="str">
            <v>APR 2018</v>
          </cell>
          <cell r="C145" t="str">
            <v>LGCME451</v>
          </cell>
          <cell r="D145">
            <v>43</v>
          </cell>
          <cell r="G145">
            <v>6531</v>
          </cell>
        </row>
        <row r="146">
          <cell r="B146" t="str">
            <v>APR 2018</v>
          </cell>
          <cell r="C146" t="str">
            <v>LGCME551DS</v>
          </cell>
          <cell r="D146">
            <v>28763</v>
          </cell>
          <cell r="G146">
            <v>28094109</v>
          </cell>
          <cell r="Q146">
            <v>6287.4</v>
          </cell>
          <cell r="R146">
            <v>906109.09</v>
          </cell>
        </row>
        <row r="147">
          <cell r="B147" t="str">
            <v>APR 2018</v>
          </cell>
          <cell r="C147" t="str">
            <v>LGCME551UM</v>
          </cell>
          <cell r="D147">
            <v>1</v>
          </cell>
          <cell r="G147">
            <v>13132</v>
          </cell>
          <cell r="R147">
            <v>3087</v>
          </cell>
        </row>
        <row r="148">
          <cell r="B148" t="str">
            <v>APR 2018</v>
          </cell>
          <cell r="C148" t="str">
            <v>LGCME552</v>
          </cell>
          <cell r="D148">
            <v>112</v>
          </cell>
          <cell r="G148">
            <v>140219</v>
          </cell>
          <cell r="Q148">
            <v>1.1000000000000001</v>
          </cell>
        </row>
        <row r="149">
          <cell r="B149" t="str">
            <v>APR 2018</v>
          </cell>
          <cell r="C149" t="str">
            <v>LGCME557</v>
          </cell>
          <cell r="D149">
            <v>22</v>
          </cell>
          <cell r="G149">
            <v>16262</v>
          </cell>
          <cell r="R149">
            <v>693</v>
          </cell>
        </row>
        <row r="150">
          <cell r="B150" t="str">
            <v>APR 2018</v>
          </cell>
          <cell r="C150" t="str">
            <v>LGCME561DS</v>
          </cell>
          <cell r="D150">
            <v>2251</v>
          </cell>
          <cell r="G150">
            <v>97864539</v>
          </cell>
          <cell r="Q150">
            <v>258042.2</v>
          </cell>
          <cell r="R150">
            <v>202998.93</v>
          </cell>
        </row>
        <row r="151">
          <cell r="B151" t="str">
            <v>APR 2018</v>
          </cell>
          <cell r="C151" t="str">
            <v>LGCME561PF</v>
          </cell>
          <cell r="D151">
            <v>315</v>
          </cell>
          <cell r="G151">
            <v>14788617</v>
          </cell>
          <cell r="Q151">
            <v>40317.199999999997</v>
          </cell>
          <cell r="R151">
            <v>28620</v>
          </cell>
        </row>
        <row r="152">
          <cell r="B152" t="str">
            <v>APR 2018</v>
          </cell>
          <cell r="C152" t="str">
            <v>LGCME563DS</v>
          </cell>
          <cell r="D152">
            <v>26</v>
          </cell>
          <cell r="G152">
            <v>3684240</v>
          </cell>
          <cell r="Q152">
            <v>19957.599999999999</v>
          </cell>
          <cell r="R152">
            <v>6240</v>
          </cell>
        </row>
        <row r="153">
          <cell r="B153" t="str">
            <v>APR 2018</v>
          </cell>
          <cell r="C153" t="str">
            <v>LGCME563PF</v>
          </cell>
          <cell r="D153">
            <v>26</v>
          </cell>
          <cell r="G153">
            <v>3307920</v>
          </cell>
          <cell r="Q153">
            <v>7594.3</v>
          </cell>
          <cell r="R153">
            <v>6240</v>
          </cell>
        </row>
        <row r="154">
          <cell r="B154" t="str">
            <v>APR 2018</v>
          </cell>
          <cell r="C154" t="str">
            <v>LGCME567</v>
          </cell>
          <cell r="D154">
            <v>3</v>
          </cell>
          <cell r="G154">
            <v>115680</v>
          </cell>
          <cell r="Q154">
            <v>289</v>
          </cell>
          <cell r="R154">
            <v>242.07</v>
          </cell>
        </row>
        <row r="155">
          <cell r="B155" t="str">
            <v>APR 2018</v>
          </cell>
          <cell r="C155" t="str">
            <v>LGCME567PF</v>
          </cell>
          <cell r="D155">
            <v>1</v>
          </cell>
          <cell r="G155">
            <v>73800</v>
          </cell>
          <cell r="Q155">
            <v>183.9</v>
          </cell>
          <cell r="R155">
            <v>90</v>
          </cell>
        </row>
        <row r="156">
          <cell r="B156" t="str">
            <v>APR 2018</v>
          </cell>
          <cell r="C156" t="str">
            <v>LGCME591</v>
          </cell>
          <cell r="D156">
            <v>317</v>
          </cell>
          <cell r="G156">
            <v>69395398</v>
          </cell>
          <cell r="H156">
            <v>211691.1</v>
          </cell>
          <cell r="I156">
            <v>147230.29999999999</v>
          </cell>
          <cell r="J156">
            <v>142154.20000000001</v>
          </cell>
          <cell r="M156">
            <v>3573.5</v>
          </cell>
          <cell r="N156">
            <v>148498.1</v>
          </cell>
          <cell r="O156">
            <v>146316.9</v>
          </cell>
          <cell r="P156">
            <v>141111.79999999999</v>
          </cell>
          <cell r="R156">
            <v>62634.68</v>
          </cell>
        </row>
        <row r="157">
          <cell r="B157" t="str">
            <v>APR 2018</v>
          </cell>
          <cell r="C157" t="str">
            <v>LGCME593</v>
          </cell>
          <cell r="D157">
            <v>66</v>
          </cell>
          <cell r="G157">
            <v>52517280</v>
          </cell>
          <cell r="H157">
            <v>173145.2</v>
          </cell>
          <cell r="I157">
            <v>127978.4</v>
          </cell>
          <cell r="J157">
            <v>122994</v>
          </cell>
          <cell r="N157">
            <v>130530.5</v>
          </cell>
          <cell r="O157">
            <v>125338.6</v>
          </cell>
          <cell r="P157">
            <v>120369.60000000001</v>
          </cell>
          <cell r="R157">
            <v>22154</v>
          </cell>
        </row>
        <row r="158">
          <cell r="B158" t="str">
            <v>APR 2018</v>
          </cell>
          <cell r="C158" t="str">
            <v>LGCME594</v>
          </cell>
          <cell r="D158">
            <v>1</v>
          </cell>
          <cell r="G158">
            <v>18654000</v>
          </cell>
          <cell r="H158">
            <v>31056.6</v>
          </cell>
          <cell r="I158">
            <v>29009.4</v>
          </cell>
          <cell r="J158">
            <v>29117.9</v>
          </cell>
          <cell r="N158">
            <v>36616.9</v>
          </cell>
          <cell r="O158">
            <v>29009.4</v>
          </cell>
          <cell r="P158">
            <v>29117.9</v>
          </cell>
          <cell r="R158">
            <v>330</v>
          </cell>
        </row>
        <row r="159">
          <cell r="B159" t="str">
            <v>APR 2018</v>
          </cell>
          <cell r="C159" t="str">
            <v>LGCME651</v>
          </cell>
          <cell r="D159">
            <v>1</v>
          </cell>
          <cell r="G159">
            <v>0</v>
          </cell>
          <cell r="R159">
            <v>-1156.72</v>
          </cell>
        </row>
        <row r="160">
          <cell r="B160" t="str">
            <v>APR 2018</v>
          </cell>
          <cell r="C160" t="str">
            <v>LGCME651DS</v>
          </cell>
          <cell r="D160">
            <v>15847</v>
          </cell>
          <cell r="G160">
            <v>61224723</v>
          </cell>
          <cell r="Q160">
            <v>255028.9</v>
          </cell>
          <cell r="R160">
            <v>798133.63</v>
          </cell>
        </row>
        <row r="161">
          <cell r="B161" t="str">
            <v>APR 2018</v>
          </cell>
          <cell r="C161" t="str">
            <v>LGCME652</v>
          </cell>
          <cell r="D161">
            <v>679</v>
          </cell>
          <cell r="G161">
            <v>1698702</v>
          </cell>
          <cell r="Q161">
            <v>12822</v>
          </cell>
        </row>
        <row r="162">
          <cell r="B162" t="str">
            <v>APR 2018</v>
          </cell>
          <cell r="C162" t="str">
            <v>LGCME657</v>
          </cell>
          <cell r="D162">
            <v>12</v>
          </cell>
          <cell r="G162">
            <v>149563</v>
          </cell>
          <cell r="Q162">
            <v>478.4</v>
          </cell>
          <cell r="R162">
            <v>604.79999999999995</v>
          </cell>
        </row>
        <row r="163">
          <cell r="B163" t="str">
            <v>APR 2018</v>
          </cell>
          <cell r="C163" t="str">
            <v>LGCME671</v>
          </cell>
          <cell r="D163">
            <v>2</v>
          </cell>
          <cell r="G163">
            <v>4365600</v>
          </cell>
          <cell r="Q163">
            <v>8827.2000000000007</v>
          </cell>
        </row>
        <row r="164">
          <cell r="B164" t="str">
            <v>APR 2018</v>
          </cell>
          <cell r="C164" t="str">
            <v>LGCMEOSLS</v>
          </cell>
          <cell r="D164">
            <v>1</v>
          </cell>
          <cell r="G164">
            <v>3600</v>
          </cell>
          <cell r="H164">
            <v>129</v>
          </cell>
          <cell r="J164">
            <v>42.4</v>
          </cell>
          <cell r="N164">
            <v>124.4</v>
          </cell>
          <cell r="P164">
            <v>42.4</v>
          </cell>
          <cell r="R164">
            <v>90</v>
          </cell>
        </row>
        <row r="165">
          <cell r="B165" t="str">
            <v>APR 2018</v>
          </cell>
          <cell r="C165" t="str">
            <v>LGCMESPS</v>
          </cell>
          <cell r="D165">
            <v>67</v>
          </cell>
          <cell r="G165">
            <v>3877671</v>
          </cell>
          <cell r="Q165">
            <v>13251.9</v>
          </cell>
          <cell r="R165">
            <v>6120</v>
          </cell>
        </row>
        <row r="166">
          <cell r="B166" t="str">
            <v>APR 2018</v>
          </cell>
          <cell r="C166" t="str">
            <v>LGCMESPSPF</v>
          </cell>
          <cell r="D166">
            <v>7</v>
          </cell>
          <cell r="G166">
            <v>432060</v>
          </cell>
          <cell r="Q166">
            <v>1304.7</v>
          </cell>
          <cell r="R166">
            <v>630</v>
          </cell>
        </row>
        <row r="167">
          <cell r="B167" t="str">
            <v>APR 2018</v>
          </cell>
          <cell r="C167" t="str">
            <v>LGCMESTOD</v>
          </cell>
          <cell r="D167">
            <v>4</v>
          </cell>
          <cell r="G167">
            <v>426100</v>
          </cell>
          <cell r="H167">
            <v>2265.1999999999998</v>
          </cell>
          <cell r="I167">
            <v>1540.8</v>
          </cell>
          <cell r="J167">
            <v>1540.8</v>
          </cell>
          <cell r="M167">
            <v>0</v>
          </cell>
          <cell r="N167">
            <v>1540.8</v>
          </cell>
          <cell r="O167">
            <v>1540.8</v>
          </cell>
          <cell r="P167">
            <v>1540.8</v>
          </cell>
          <cell r="R167">
            <v>800</v>
          </cell>
        </row>
        <row r="168">
          <cell r="B168" t="str">
            <v>APR 2018</v>
          </cell>
          <cell r="C168" t="str">
            <v>LGCSR791</v>
          </cell>
          <cell r="D168">
            <v>1</v>
          </cell>
        </row>
        <row r="169">
          <cell r="B169" t="str">
            <v>APR 2018</v>
          </cell>
          <cell r="C169" t="str">
            <v>LGCSR795</v>
          </cell>
          <cell r="D169">
            <v>2</v>
          </cell>
        </row>
        <row r="170">
          <cell r="B170" t="str">
            <v>APR 2018</v>
          </cell>
          <cell r="C170" t="str">
            <v>LGE_EVC</v>
          </cell>
          <cell r="D170">
            <v>4</v>
          </cell>
        </row>
        <row r="171">
          <cell r="B171" t="str">
            <v>APR 2018</v>
          </cell>
          <cell r="C171" t="str">
            <v>LGINE551DS</v>
          </cell>
          <cell r="D171">
            <v>56</v>
          </cell>
          <cell r="G171">
            <v>198276</v>
          </cell>
          <cell r="Q171">
            <v>160.69999999999999</v>
          </cell>
          <cell r="R171">
            <v>1764</v>
          </cell>
        </row>
        <row r="172">
          <cell r="B172" t="str">
            <v>APR 2018</v>
          </cell>
          <cell r="C172" t="str">
            <v>LGINE643</v>
          </cell>
          <cell r="D172">
            <v>13</v>
          </cell>
          <cell r="G172">
            <v>86567094</v>
          </cell>
          <cell r="H172">
            <v>217268.6</v>
          </cell>
          <cell r="I172">
            <v>186742.2</v>
          </cell>
          <cell r="J172">
            <v>184735.1</v>
          </cell>
          <cell r="N172">
            <v>181646.4</v>
          </cell>
          <cell r="O172">
            <v>179084.3</v>
          </cell>
          <cell r="P172">
            <v>177137.8</v>
          </cell>
          <cell r="R172">
            <v>19500</v>
          </cell>
        </row>
        <row r="173">
          <cell r="B173" t="str">
            <v>APR 2018</v>
          </cell>
          <cell r="C173" t="str">
            <v>LGINE651DS</v>
          </cell>
          <cell r="D173">
            <v>221</v>
          </cell>
          <cell r="G173">
            <v>2665673</v>
          </cell>
          <cell r="Q173">
            <v>11506.7</v>
          </cell>
          <cell r="R173">
            <v>11188.8</v>
          </cell>
        </row>
        <row r="174">
          <cell r="B174" t="str">
            <v>APR 2018</v>
          </cell>
          <cell r="C174" t="str">
            <v>LGINE661DS</v>
          </cell>
          <cell r="D174">
            <v>47</v>
          </cell>
          <cell r="G174">
            <v>1866967</v>
          </cell>
          <cell r="Q174">
            <v>5444</v>
          </cell>
          <cell r="R174">
            <v>4230</v>
          </cell>
        </row>
        <row r="175">
          <cell r="B175" t="str">
            <v>APR 2018</v>
          </cell>
          <cell r="C175" t="str">
            <v>LGINE661PD</v>
          </cell>
          <cell r="D175">
            <v>137</v>
          </cell>
          <cell r="G175">
            <v>13092785</v>
          </cell>
          <cell r="Q175">
            <v>35839.5</v>
          </cell>
          <cell r="R175">
            <v>12330</v>
          </cell>
        </row>
        <row r="176">
          <cell r="B176" t="str">
            <v>APR 2018</v>
          </cell>
          <cell r="C176" t="str">
            <v>LGINE663PD</v>
          </cell>
          <cell r="D176">
            <v>8</v>
          </cell>
          <cell r="G176">
            <v>326520</v>
          </cell>
          <cell r="Q176">
            <v>1291.5</v>
          </cell>
          <cell r="R176">
            <v>1920</v>
          </cell>
        </row>
        <row r="177">
          <cell r="B177" t="str">
            <v>APR 2018</v>
          </cell>
          <cell r="C177" t="str">
            <v>LGINE691</v>
          </cell>
          <cell r="D177">
            <v>98</v>
          </cell>
          <cell r="G177">
            <v>22353380</v>
          </cell>
          <cell r="H177">
            <v>70423.399999999994</v>
          </cell>
          <cell r="I177">
            <v>55188.45</v>
          </cell>
          <cell r="J177">
            <v>53805</v>
          </cell>
          <cell r="M177">
            <v>6133.4</v>
          </cell>
          <cell r="N177">
            <v>55939.3</v>
          </cell>
          <cell r="O177">
            <v>54923.6</v>
          </cell>
          <cell r="P177">
            <v>53561.3</v>
          </cell>
          <cell r="R177">
            <v>19600</v>
          </cell>
        </row>
        <row r="178">
          <cell r="B178" t="str">
            <v>APR 2018</v>
          </cell>
          <cell r="C178" t="str">
            <v>LGINE693</v>
          </cell>
          <cell r="D178">
            <v>60</v>
          </cell>
          <cell r="G178">
            <v>88485200</v>
          </cell>
          <cell r="H178">
            <v>225724</v>
          </cell>
          <cell r="I178">
            <v>190366.6</v>
          </cell>
          <cell r="J178">
            <v>183326.3</v>
          </cell>
          <cell r="N178">
            <v>191559.7</v>
          </cell>
          <cell r="O178">
            <v>190193</v>
          </cell>
          <cell r="P178">
            <v>183166.8</v>
          </cell>
          <cell r="R178">
            <v>19800</v>
          </cell>
        </row>
        <row r="179">
          <cell r="B179" t="str">
            <v>APR 2018</v>
          </cell>
          <cell r="C179" t="str">
            <v>LGMLE570</v>
          </cell>
          <cell r="D179">
            <v>1</v>
          </cell>
          <cell r="G179">
            <v>196</v>
          </cell>
        </row>
        <row r="180">
          <cell r="B180" t="str">
            <v>APR 2018</v>
          </cell>
          <cell r="C180" t="str">
            <v>LGMLE571</v>
          </cell>
          <cell r="D180">
            <v>161</v>
          </cell>
          <cell r="G180">
            <v>238852</v>
          </cell>
        </row>
        <row r="181">
          <cell r="B181" t="str">
            <v>APR 2018</v>
          </cell>
          <cell r="C181" t="str">
            <v>LGMLE572</v>
          </cell>
          <cell r="D181">
            <v>13</v>
          </cell>
          <cell r="G181">
            <v>81053</v>
          </cell>
        </row>
        <row r="182">
          <cell r="B182" t="str">
            <v>APR 2018</v>
          </cell>
          <cell r="C182" t="str">
            <v>LGMLE573</v>
          </cell>
          <cell r="D182">
            <v>937</v>
          </cell>
          <cell r="G182">
            <v>202609</v>
          </cell>
          <cell r="R182">
            <v>3756</v>
          </cell>
        </row>
        <row r="183">
          <cell r="B183" t="str">
            <v>APR 2018</v>
          </cell>
          <cell r="C183" t="str">
            <v>LGMLE574</v>
          </cell>
          <cell r="D183">
            <v>8</v>
          </cell>
          <cell r="G183">
            <v>68742</v>
          </cell>
          <cell r="R183">
            <v>536</v>
          </cell>
        </row>
        <row r="184">
          <cell r="B184" t="str">
            <v>APR 2018</v>
          </cell>
          <cell r="C184" t="str">
            <v>LGMLETECM1</v>
          </cell>
          <cell r="D184">
            <v>1</v>
          </cell>
          <cell r="G184">
            <v>3294</v>
          </cell>
          <cell r="R184">
            <v>244</v>
          </cell>
        </row>
        <row r="185">
          <cell r="B185" t="str">
            <v>APR 2018</v>
          </cell>
          <cell r="C185" t="str">
            <v>LGMLETESS1</v>
          </cell>
          <cell r="D185">
            <v>1</v>
          </cell>
          <cell r="G185">
            <v>138</v>
          </cell>
          <cell r="R185">
            <v>276</v>
          </cell>
        </row>
        <row r="186">
          <cell r="B186" t="str">
            <v>APR 2018</v>
          </cell>
          <cell r="C186" t="str">
            <v>LGRSE411</v>
          </cell>
          <cell r="D186">
            <v>2946</v>
          </cell>
          <cell r="G186">
            <v>701559</v>
          </cell>
        </row>
        <row r="187">
          <cell r="B187" t="str">
            <v>APR 2018</v>
          </cell>
          <cell r="C187" t="str">
            <v>LGRSE511</v>
          </cell>
          <cell r="D187">
            <v>364773</v>
          </cell>
          <cell r="G187">
            <v>273015148</v>
          </cell>
          <cell r="R187">
            <v>4451757.9400000004</v>
          </cell>
        </row>
        <row r="188">
          <cell r="B188" t="str">
            <v>APR 2018</v>
          </cell>
          <cell r="C188" t="str">
            <v>LGRSE519</v>
          </cell>
          <cell r="D188">
            <v>273</v>
          </cell>
          <cell r="G188">
            <v>165858</v>
          </cell>
          <cell r="R188">
            <v>3333.73</v>
          </cell>
        </row>
        <row r="189">
          <cell r="B189" t="str">
            <v>APR 2018</v>
          </cell>
          <cell r="C189" t="str">
            <v>LGRSE521</v>
          </cell>
          <cell r="D189">
            <v>52</v>
          </cell>
          <cell r="E189">
            <v>40047</v>
          </cell>
          <cell r="F189">
            <v>3959</v>
          </cell>
          <cell r="G189">
            <v>44006</v>
          </cell>
          <cell r="N189">
            <v>455</v>
          </cell>
          <cell r="P189">
            <v>293.8</v>
          </cell>
          <cell r="R189">
            <v>678.81</v>
          </cell>
        </row>
        <row r="190">
          <cell r="B190" t="str">
            <v>APR 2018</v>
          </cell>
          <cell r="C190" t="str">
            <v>LGRSE523</v>
          </cell>
          <cell r="D190">
            <v>1</v>
          </cell>
          <cell r="G190">
            <v>14311</v>
          </cell>
          <cell r="H190">
            <v>30.9</v>
          </cell>
          <cell r="J190">
            <v>30.6</v>
          </cell>
          <cell r="N190">
            <v>30.9</v>
          </cell>
          <cell r="P190">
            <v>30.6</v>
          </cell>
          <cell r="R190">
            <v>12.25</v>
          </cell>
        </row>
        <row r="191">
          <cell r="B191" t="str">
            <v>APR 2018</v>
          </cell>
          <cell r="C191" t="str">
            <v>LGRSE527</v>
          </cell>
          <cell r="D191">
            <v>2</v>
          </cell>
          <cell r="E191">
            <v>604</v>
          </cell>
          <cell r="F191">
            <v>0</v>
          </cell>
          <cell r="G191">
            <v>604</v>
          </cell>
          <cell r="N191">
            <v>5.9</v>
          </cell>
          <cell r="P191">
            <v>3</v>
          </cell>
          <cell r="R191">
            <v>22.13</v>
          </cell>
        </row>
        <row r="192">
          <cell r="B192" t="str">
            <v>APR 2018</v>
          </cell>
          <cell r="C192" t="str">
            <v>LGRSE540</v>
          </cell>
          <cell r="D192">
            <v>6</v>
          </cell>
          <cell r="G192">
            <v>23464</v>
          </cell>
          <cell r="R192">
            <v>73.5</v>
          </cell>
        </row>
        <row r="193">
          <cell r="B193" t="str">
            <v>MAY 2018</v>
          </cell>
          <cell r="C193" t="str">
            <v>LGCME451</v>
          </cell>
          <cell r="D193">
            <v>42</v>
          </cell>
          <cell r="G193">
            <v>5502</v>
          </cell>
        </row>
        <row r="194">
          <cell r="B194" t="str">
            <v>MAY 2018</v>
          </cell>
          <cell r="C194" t="str">
            <v>LGCME551DS</v>
          </cell>
          <cell r="D194">
            <v>28713</v>
          </cell>
          <cell r="G194">
            <v>29350882</v>
          </cell>
          <cell r="Q194">
            <v>6263</v>
          </cell>
          <cell r="R194">
            <v>903785.46</v>
          </cell>
        </row>
        <row r="195">
          <cell r="B195" t="str">
            <v>MAY 2018</v>
          </cell>
          <cell r="C195" t="str">
            <v>LGCME551UM</v>
          </cell>
          <cell r="D195">
            <v>1</v>
          </cell>
          <cell r="G195">
            <v>13132</v>
          </cell>
          <cell r="R195">
            <v>3087</v>
          </cell>
        </row>
        <row r="196">
          <cell r="B196" t="str">
            <v>MAY 2018</v>
          </cell>
          <cell r="C196" t="str">
            <v>LGCME552</v>
          </cell>
          <cell r="D196">
            <v>108</v>
          </cell>
          <cell r="G196">
            <v>92949</v>
          </cell>
          <cell r="Q196">
            <v>1.1000000000000001</v>
          </cell>
        </row>
        <row r="197">
          <cell r="B197" t="str">
            <v>MAY 2018</v>
          </cell>
          <cell r="C197" t="str">
            <v>LGCME557</v>
          </cell>
          <cell r="D197">
            <v>22</v>
          </cell>
          <cell r="G197">
            <v>10729</v>
          </cell>
          <cell r="R197">
            <v>693</v>
          </cell>
        </row>
        <row r="198">
          <cell r="B198" t="str">
            <v>MAY 2018</v>
          </cell>
          <cell r="C198" t="str">
            <v>LGCME561DS</v>
          </cell>
          <cell r="D198">
            <v>2218</v>
          </cell>
          <cell r="G198">
            <v>104357525</v>
          </cell>
          <cell r="Q198">
            <v>276942.3</v>
          </cell>
          <cell r="R198">
            <v>201085.66</v>
          </cell>
        </row>
        <row r="199">
          <cell r="B199" t="str">
            <v>MAY 2018</v>
          </cell>
          <cell r="C199" t="str">
            <v>LGCME561PF</v>
          </cell>
          <cell r="D199">
            <v>312</v>
          </cell>
          <cell r="G199">
            <v>14749741</v>
          </cell>
          <cell r="Q199">
            <v>41092.9</v>
          </cell>
          <cell r="R199">
            <v>28264.06</v>
          </cell>
        </row>
        <row r="200">
          <cell r="B200" t="str">
            <v>MAY 2018</v>
          </cell>
          <cell r="C200" t="str">
            <v>LGCME563DS</v>
          </cell>
          <cell r="D200">
            <v>34</v>
          </cell>
          <cell r="G200">
            <v>3434880</v>
          </cell>
          <cell r="Q200">
            <v>10196</v>
          </cell>
          <cell r="R200">
            <v>8584</v>
          </cell>
        </row>
        <row r="201">
          <cell r="B201" t="str">
            <v>MAY 2018</v>
          </cell>
          <cell r="C201" t="str">
            <v>LGCME563PF</v>
          </cell>
          <cell r="D201">
            <v>26</v>
          </cell>
          <cell r="G201">
            <v>3753177</v>
          </cell>
          <cell r="Q201">
            <v>8542</v>
          </cell>
          <cell r="R201">
            <v>6240</v>
          </cell>
        </row>
        <row r="202">
          <cell r="B202" t="str">
            <v>MAY 2018</v>
          </cell>
          <cell r="C202" t="str">
            <v>LGCME567</v>
          </cell>
          <cell r="D202">
            <v>3</v>
          </cell>
          <cell r="G202">
            <v>152080</v>
          </cell>
          <cell r="Q202">
            <v>556.4</v>
          </cell>
          <cell r="R202">
            <v>270</v>
          </cell>
        </row>
        <row r="203">
          <cell r="B203" t="str">
            <v>MAY 2018</v>
          </cell>
          <cell r="C203" t="str">
            <v>LGCME567PF</v>
          </cell>
          <cell r="D203">
            <v>1</v>
          </cell>
          <cell r="G203">
            <v>67500</v>
          </cell>
          <cell r="Q203">
            <v>214.2</v>
          </cell>
          <cell r="R203">
            <v>90</v>
          </cell>
        </row>
        <row r="204">
          <cell r="B204" t="str">
            <v>MAY 2018</v>
          </cell>
          <cell r="C204" t="str">
            <v>LGCME591</v>
          </cell>
          <cell r="D204">
            <v>324</v>
          </cell>
          <cell r="G204">
            <v>72835518</v>
          </cell>
          <cell r="H204">
            <v>223920.2</v>
          </cell>
          <cell r="I204">
            <v>162327.75</v>
          </cell>
          <cell r="J204">
            <v>159216.6</v>
          </cell>
          <cell r="M204">
            <v>4669.6000000000004</v>
          </cell>
          <cell r="N204">
            <v>163955.20000000001</v>
          </cell>
          <cell r="O204">
            <v>161501.4</v>
          </cell>
          <cell r="P204">
            <v>158442.1</v>
          </cell>
          <cell r="R204">
            <v>64839.15</v>
          </cell>
        </row>
        <row r="205">
          <cell r="B205" t="str">
            <v>MAY 2018</v>
          </cell>
          <cell r="C205" t="str">
            <v>LGCME593</v>
          </cell>
          <cell r="D205">
            <v>64</v>
          </cell>
          <cell r="G205">
            <v>57931440</v>
          </cell>
          <cell r="H205">
            <v>171264.4</v>
          </cell>
          <cell r="I205">
            <v>137094.6</v>
          </cell>
          <cell r="J205">
            <v>134301.70000000001</v>
          </cell>
          <cell r="N205">
            <v>141621.29999999999</v>
          </cell>
          <cell r="O205">
            <v>136572.29999999999</v>
          </cell>
          <cell r="P205">
            <v>133877.5</v>
          </cell>
          <cell r="R205">
            <v>21439.69</v>
          </cell>
        </row>
        <row r="206">
          <cell r="B206" t="str">
            <v>MAY 2018</v>
          </cell>
          <cell r="C206" t="str">
            <v>LGCME594</v>
          </cell>
          <cell r="D206">
            <v>1</v>
          </cell>
          <cell r="G206">
            <v>8337000</v>
          </cell>
          <cell r="H206">
            <v>11306.2</v>
          </cell>
          <cell r="I206">
            <v>6889.8</v>
          </cell>
          <cell r="J206">
            <v>6724.5</v>
          </cell>
          <cell r="N206">
            <v>14665.3</v>
          </cell>
          <cell r="O206">
            <v>6889.8</v>
          </cell>
          <cell r="P206">
            <v>6724.5</v>
          </cell>
          <cell r="R206">
            <v>330</v>
          </cell>
        </row>
        <row r="207">
          <cell r="B207" t="str">
            <v>MAY 2018</v>
          </cell>
          <cell r="C207" t="str">
            <v>LGCME651DS</v>
          </cell>
          <cell r="D207">
            <v>15702</v>
          </cell>
          <cell r="G207">
            <v>70209365</v>
          </cell>
          <cell r="Q207">
            <v>335261.09999999998</v>
          </cell>
          <cell r="R207">
            <v>791495.57</v>
          </cell>
        </row>
        <row r="208">
          <cell r="B208" t="str">
            <v>MAY 2018</v>
          </cell>
          <cell r="C208" t="str">
            <v>LGCME652</v>
          </cell>
          <cell r="D208">
            <v>648</v>
          </cell>
          <cell r="G208">
            <v>1385480</v>
          </cell>
          <cell r="Q208">
            <v>9864.5</v>
          </cell>
        </row>
        <row r="209">
          <cell r="B209" t="str">
            <v>MAY 2018</v>
          </cell>
          <cell r="C209" t="str">
            <v>LGCME657</v>
          </cell>
          <cell r="D209">
            <v>12</v>
          </cell>
          <cell r="G209">
            <v>182313</v>
          </cell>
          <cell r="Q209">
            <v>653.5</v>
          </cell>
          <cell r="R209">
            <v>604.79999999999995</v>
          </cell>
        </row>
        <row r="210">
          <cell r="B210" t="str">
            <v>MAY 2018</v>
          </cell>
          <cell r="C210" t="str">
            <v>LGCME671</v>
          </cell>
          <cell r="D210">
            <v>2</v>
          </cell>
          <cell r="G210">
            <v>4320000</v>
          </cell>
          <cell r="Q210">
            <v>8870.4</v>
          </cell>
        </row>
        <row r="211">
          <cell r="B211" t="str">
            <v>MAY 2018</v>
          </cell>
          <cell r="C211" t="str">
            <v>LGCMEOSLS</v>
          </cell>
          <cell r="D211">
            <v>1</v>
          </cell>
          <cell r="G211">
            <v>5720</v>
          </cell>
          <cell r="H211">
            <v>129</v>
          </cell>
          <cell r="J211">
            <v>21.2</v>
          </cell>
          <cell r="N211">
            <v>124.5</v>
          </cell>
          <cell r="P211">
            <v>20</v>
          </cell>
          <cell r="R211">
            <v>90</v>
          </cell>
        </row>
        <row r="212">
          <cell r="B212" t="str">
            <v>MAY 2018</v>
          </cell>
          <cell r="C212" t="str">
            <v>LGCMESPS</v>
          </cell>
          <cell r="D212">
            <v>65</v>
          </cell>
          <cell r="G212">
            <v>4870390</v>
          </cell>
          <cell r="Q212">
            <v>19363.900000000001</v>
          </cell>
          <cell r="R212">
            <v>5940</v>
          </cell>
        </row>
        <row r="213">
          <cell r="B213" t="str">
            <v>MAY 2018</v>
          </cell>
          <cell r="C213" t="str">
            <v>LGCMESPSPF</v>
          </cell>
          <cell r="D213">
            <v>7</v>
          </cell>
          <cell r="G213">
            <v>491300</v>
          </cell>
          <cell r="Q213">
            <v>1600.9</v>
          </cell>
          <cell r="R213">
            <v>630</v>
          </cell>
        </row>
        <row r="214">
          <cell r="B214" t="str">
            <v>MAY 2018</v>
          </cell>
          <cell r="C214" t="str">
            <v>LGCMESTOD</v>
          </cell>
          <cell r="D214">
            <v>3</v>
          </cell>
          <cell r="G214">
            <v>319900</v>
          </cell>
          <cell r="H214">
            <v>1410.8</v>
          </cell>
          <cell r="I214">
            <v>1226.4000000000001</v>
          </cell>
          <cell r="J214">
            <v>1060.4000000000001</v>
          </cell>
          <cell r="M214">
            <v>0</v>
          </cell>
          <cell r="N214">
            <v>1275.5999999999999</v>
          </cell>
          <cell r="O214">
            <v>1226.4000000000001</v>
          </cell>
          <cell r="P214">
            <v>1060.4000000000001</v>
          </cell>
          <cell r="R214">
            <v>600</v>
          </cell>
        </row>
        <row r="215">
          <cell r="B215" t="str">
            <v>MAY 2018</v>
          </cell>
          <cell r="C215" t="str">
            <v>LGCSR795</v>
          </cell>
          <cell r="D215">
            <v>2</v>
          </cell>
        </row>
        <row r="216">
          <cell r="B216" t="str">
            <v>MAY 2018</v>
          </cell>
          <cell r="C216" t="str">
            <v>LGE_EVC</v>
          </cell>
          <cell r="D216">
            <v>4</v>
          </cell>
        </row>
        <row r="217">
          <cell r="B217" t="str">
            <v>MAY 2018</v>
          </cell>
          <cell r="C217" t="str">
            <v>LGINE551DS</v>
          </cell>
          <cell r="D217">
            <v>56</v>
          </cell>
          <cell r="G217">
            <v>189065</v>
          </cell>
          <cell r="Q217">
            <v>153.5</v>
          </cell>
          <cell r="R217">
            <v>1764</v>
          </cell>
        </row>
        <row r="218">
          <cell r="B218" t="str">
            <v>MAY 2018</v>
          </cell>
          <cell r="C218" t="str">
            <v>LGINE643</v>
          </cell>
          <cell r="D218">
            <v>13</v>
          </cell>
          <cell r="G218">
            <v>92376102</v>
          </cell>
          <cell r="H218">
            <v>217200.8</v>
          </cell>
          <cell r="I218">
            <v>186812.4</v>
          </cell>
          <cell r="J218">
            <v>185203.1</v>
          </cell>
          <cell r="N218">
            <v>183040.1</v>
          </cell>
          <cell r="O218">
            <v>182543.8</v>
          </cell>
          <cell r="P218">
            <v>180948.2</v>
          </cell>
          <cell r="R218">
            <v>19500</v>
          </cell>
        </row>
        <row r="219">
          <cell r="B219" t="str">
            <v>MAY 2018</v>
          </cell>
          <cell r="C219" t="str">
            <v>LGINE651DS</v>
          </cell>
          <cell r="D219">
            <v>217</v>
          </cell>
          <cell r="G219">
            <v>2857731</v>
          </cell>
          <cell r="Q219">
            <v>11690.8</v>
          </cell>
          <cell r="R219">
            <v>11077.92</v>
          </cell>
        </row>
        <row r="220">
          <cell r="B220" t="str">
            <v>MAY 2018</v>
          </cell>
          <cell r="C220" t="str">
            <v>LGINE661DS</v>
          </cell>
          <cell r="D220">
            <v>46</v>
          </cell>
          <cell r="G220">
            <v>2008224</v>
          </cell>
          <cell r="Q220">
            <v>5845.8</v>
          </cell>
          <cell r="R220">
            <v>4230</v>
          </cell>
        </row>
        <row r="221">
          <cell r="B221" t="str">
            <v>MAY 2018</v>
          </cell>
          <cell r="C221" t="str">
            <v>LGINE661PD</v>
          </cell>
          <cell r="D221">
            <v>135</v>
          </cell>
          <cell r="G221">
            <v>13562247</v>
          </cell>
          <cell r="Q221">
            <v>37141.699999999997</v>
          </cell>
          <cell r="R221">
            <v>12501.56</v>
          </cell>
        </row>
        <row r="222">
          <cell r="B222" t="str">
            <v>MAY 2018</v>
          </cell>
          <cell r="C222" t="str">
            <v>LGINE663PD</v>
          </cell>
          <cell r="D222">
            <v>8</v>
          </cell>
          <cell r="G222">
            <v>288840</v>
          </cell>
          <cell r="Q222">
            <v>1187.5</v>
          </cell>
          <cell r="R222">
            <v>1920</v>
          </cell>
        </row>
        <row r="223">
          <cell r="B223" t="str">
            <v>MAY 2018</v>
          </cell>
          <cell r="C223" t="str">
            <v>LGINE691</v>
          </cell>
          <cell r="D223">
            <v>99</v>
          </cell>
          <cell r="G223">
            <v>22617760</v>
          </cell>
          <cell r="H223">
            <v>70457</v>
          </cell>
          <cell r="I223">
            <v>57188.15</v>
          </cell>
          <cell r="J223">
            <v>55162.85</v>
          </cell>
          <cell r="M223">
            <v>7035.4</v>
          </cell>
          <cell r="N223">
            <v>57585.7</v>
          </cell>
          <cell r="O223">
            <v>56949.1</v>
          </cell>
          <cell r="P223">
            <v>54941.2</v>
          </cell>
          <cell r="R223">
            <v>19418.75</v>
          </cell>
        </row>
        <row r="224">
          <cell r="B224" t="str">
            <v>MAY 2018</v>
          </cell>
          <cell r="C224" t="str">
            <v>LGINE693</v>
          </cell>
          <cell r="D224">
            <v>58</v>
          </cell>
          <cell r="G224">
            <v>90613000</v>
          </cell>
          <cell r="H224">
            <v>215114.2</v>
          </cell>
          <cell r="I224">
            <v>191425.8</v>
          </cell>
          <cell r="J224">
            <v>184761.3</v>
          </cell>
          <cell r="N224">
            <v>192876.79999999999</v>
          </cell>
          <cell r="O224">
            <v>191425.6</v>
          </cell>
          <cell r="P224">
            <v>184761.3</v>
          </cell>
          <cell r="R224">
            <v>19470</v>
          </cell>
        </row>
        <row r="225">
          <cell r="B225" t="str">
            <v>MAY 2018</v>
          </cell>
          <cell r="C225" t="str">
            <v>LGINE699DS</v>
          </cell>
          <cell r="D225">
            <v>1</v>
          </cell>
          <cell r="G225">
            <v>7862400</v>
          </cell>
          <cell r="H225">
            <v>16954.8</v>
          </cell>
          <cell r="I225">
            <v>15329.1</v>
          </cell>
          <cell r="J225">
            <v>14996.4</v>
          </cell>
          <cell r="N225">
            <v>15511.4</v>
          </cell>
          <cell r="O225">
            <v>15329.1</v>
          </cell>
          <cell r="P225">
            <v>14996.4</v>
          </cell>
          <cell r="R225">
            <v>330</v>
          </cell>
        </row>
        <row r="226">
          <cell r="B226" t="str">
            <v>MAY 2018</v>
          </cell>
          <cell r="C226" t="str">
            <v>LGMLE570</v>
          </cell>
          <cell r="D226">
            <v>1</v>
          </cell>
          <cell r="G226">
            <v>196</v>
          </cell>
        </row>
        <row r="227">
          <cell r="B227" t="str">
            <v>MAY 2018</v>
          </cell>
          <cell r="C227" t="str">
            <v>LGMLE571</v>
          </cell>
          <cell r="D227">
            <v>161</v>
          </cell>
          <cell r="G227">
            <v>217028</v>
          </cell>
        </row>
        <row r="228">
          <cell r="B228" t="str">
            <v>MAY 2018</v>
          </cell>
          <cell r="C228" t="str">
            <v>LGMLE572</v>
          </cell>
          <cell r="D228">
            <v>13</v>
          </cell>
          <cell r="G228">
            <v>79863</v>
          </cell>
        </row>
        <row r="229">
          <cell r="B229" t="str">
            <v>MAY 2018</v>
          </cell>
          <cell r="C229" t="str">
            <v>LGMLE573</v>
          </cell>
          <cell r="D229">
            <v>941</v>
          </cell>
          <cell r="G229">
            <v>205652</v>
          </cell>
          <cell r="R229">
            <v>3760</v>
          </cell>
        </row>
        <row r="230">
          <cell r="B230" t="str">
            <v>MAY 2018</v>
          </cell>
          <cell r="C230" t="str">
            <v>LGMLE574</v>
          </cell>
          <cell r="D230">
            <v>8</v>
          </cell>
          <cell r="G230">
            <v>68742</v>
          </cell>
          <cell r="R230">
            <v>536</v>
          </cell>
        </row>
        <row r="231">
          <cell r="B231" t="str">
            <v>MAY 2018</v>
          </cell>
          <cell r="C231" t="str">
            <v>LGMLETECM1</v>
          </cell>
          <cell r="D231">
            <v>1</v>
          </cell>
          <cell r="G231">
            <v>3294</v>
          </cell>
          <cell r="R231">
            <v>244</v>
          </cell>
        </row>
        <row r="232">
          <cell r="B232" t="str">
            <v>MAY 2018</v>
          </cell>
          <cell r="C232" t="str">
            <v>LGMLETESS1</v>
          </cell>
          <cell r="D232">
            <v>1</v>
          </cell>
          <cell r="G232">
            <v>138</v>
          </cell>
          <cell r="R232">
            <v>276</v>
          </cell>
        </row>
        <row r="233">
          <cell r="B233" t="str">
            <v>MAY 2018</v>
          </cell>
          <cell r="C233" t="str">
            <v>LGRSE411</v>
          </cell>
          <cell r="D233">
            <v>2921</v>
          </cell>
          <cell r="G233">
            <v>680835</v>
          </cell>
        </row>
        <row r="234">
          <cell r="B234" t="str">
            <v>MAY 2018</v>
          </cell>
          <cell r="C234" t="str">
            <v>LGRSE511</v>
          </cell>
          <cell r="D234">
            <v>363745</v>
          </cell>
          <cell r="G234">
            <v>309127599</v>
          </cell>
          <cell r="R234">
            <v>4439578.82</v>
          </cell>
        </row>
        <row r="235">
          <cell r="B235" t="str">
            <v>MAY 2018</v>
          </cell>
          <cell r="C235" t="str">
            <v>LGRSE519</v>
          </cell>
          <cell r="D235">
            <v>276</v>
          </cell>
          <cell r="G235">
            <v>145800</v>
          </cell>
          <cell r="R235">
            <v>3348.82</v>
          </cell>
        </row>
        <row r="236">
          <cell r="B236" t="str">
            <v>MAY 2018</v>
          </cell>
          <cell r="C236" t="str">
            <v>LGRSE521</v>
          </cell>
          <cell r="D236">
            <v>51</v>
          </cell>
          <cell r="E236">
            <v>40364</v>
          </cell>
          <cell r="F236">
            <v>5252</v>
          </cell>
          <cell r="G236">
            <v>45616</v>
          </cell>
          <cell r="N236">
            <v>472.4</v>
          </cell>
          <cell r="P236">
            <v>310.10000000000002</v>
          </cell>
          <cell r="R236">
            <v>621.48</v>
          </cell>
        </row>
        <row r="237">
          <cell r="B237" t="str">
            <v>MAY 2018</v>
          </cell>
          <cell r="C237" t="str">
            <v>LGRSE527</v>
          </cell>
          <cell r="D237">
            <v>2</v>
          </cell>
          <cell r="E237">
            <v>863</v>
          </cell>
          <cell r="F237">
            <v>0</v>
          </cell>
          <cell r="G237">
            <v>863</v>
          </cell>
          <cell r="N237">
            <v>14.8</v>
          </cell>
          <cell r="P237">
            <v>4.5</v>
          </cell>
          <cell r="R237">
            <v>24.5</v>
          </cell>
        </row>
        <row r="238">
          <cell r="B238" t="str">
            <v>MAY 2018</v>
          </cell>
          <cell r="C238" t="str">
            <v>LGRSE540</v>
          </cell>
          <cell r="D238">
            <v>6</v>
          </cell>
          <cell r="G238">
            <v>27679</v>
          </cell>
          <cell r="R238">
            <v>73.5</v>
          </cell>
        </row>
        <row r="239">
          <cell r="B239" t="str">
            <v>JUN 2018</v>
          </cell>
          <cell r="C239" t="str">
            <v>LGCME451</v>
          </cell>
          <cell r="D239">
            <v>43</v>
          </cell>
          <cell r="G239">
            <v>6158</v>
          </cell>
        </row>
        <row r="240">
          <cell r="B240" t="str">
            <v>JUN 2018</v>
          </cell>
          <cell r="C240" t="str">
            <v>LGCME551</v>
          </cell>
          <cell r="D240">
            <v>1</v>
          </cell>
          <cell r="G240">
            <v>-2150</v>
          </cell>
          <cell r="R240">
            <v>0</v>
          </cell>
        </row>
        <row r="241">
          <cell r="B241" t="str">
            <v>JUN 2018</v>
          </cell>
          <cell r="C241" t="str">
            <v>LGCME551DS</v>
          </cell>
          <cell r="D241">
            <v>28902</v>
          </cell>
          <cell r="G241">
            <v>34410875</v>
          </cell>
          <cell r="Q241">
            <v>6389</v>
          </cell>
          <cell r="R241">
            <v>910068.21</v>
          </cell>
        </row>
        <row r="242">
          <cell r="B242" t="str">
            <v>JUN 2018</v>
          </cell>
          <cell r="C242" t="str">
            <v>LGCME551UM</v>
          </cell>
          <cell r="D242">
            <v>1</v>
          </cell>
          <cell r="G242">
            <v>13132</v>
          </cell>
          <cell r="R242">
            <v>3087</v>
          </cell>
        </row>
        <row r="243">
          <cell r="B243" t="str">
            <v>JUN 2018</v>
          </cell>
          <cell r="C243" t="str">
            <v>LGCME552</v>
          </cell>
          <cell r="D243">
            <v>107</v>
          </cell>
          <cell r="G243">
            <v>116711</v>
          </cell>
          <cell r="Q243">
            <v>1.1000000000000001</v>
          </cell>
        </row>
        <row r="244">
          <cell r="B244" t="str">
            <v>JUN 2018</v>
          </cell>
          <cell r="C244" t="str">
            <v>LGCME557</v>
          </cell>
          <cell r="D244">
            <v>24</v>
          </cell>
          <cell r="G244">
            <v>19268</v>
          </cell>
          <cell r="R244">
            <v>747.87</v>
          </cell>
        </row>
        <row r="245">
          <cell r="B245" t="str">
            <v>JUN 2018</v>
          </cell>
          <cell r="C245" t="str">
            <v>LGCME561DS</v>
          </cell>
          <cell r="D245">
            <v>2254</v>
          </cell>
          <cell r="G245">
            <v>125390388</v>
          </cell>
          <cell r="Q245">
            <v>307154.90000000002</v>
          </cell>
          <cell r="R245">
            <v>207294.76</v>
          </cell>
        </row>
        <row r="246">
          <cell r="B246" t="str">
            <v>JUN 2018</v>
          </cell>
          <cell r="C246" t="str">
            <v>LGCME561PF</v>
          </cell>
          <cell r="D246">
            <v>316</v>
          </cell>
          <cell r="G246">
            <v>17085374</v>
          </cell>
          <cell r="Q246">
            <v>44489.7</v>
          </cell>
          <cell r="R246">
            <v>29162.9</v>
          </cell>
        </row>
        <row r="247">
          <cell r="B247" t="str">
            <v>JUN 2018</v>
          </cell>
          <cell r="C247" t="str">
            <v>LGCME563DS</v>
          </cell>
          <cell r="D247">
            <v>34</v>
          </cell>
          <cell r="G247">
            <v>3883740</v>
          </cell>
          <cell r="Q247">
            <v>9571.5</v>
          </cell>
          <cell r="R247">
            <v>8600</v>
          </cell>
        </row>
        <row r="248">
          <cell r="B248" t="str">
            <v>JUN 2018</v>
          </cell>
          <cell r="C248" t="str">
            <v>LGCME563PF</v>
          </cell>
          <cell r="D248">
            <v>26</v>
          </cell>
          <cell r="G248">
            <v>4234191</v>
          </cell>
          <cell r="Q248">
            <v>9364.4</v>
          </cell>
          <cell r="R248">
            <v>6240</v>
          </cell>
        </row>
        <row r="249">
          <cell r="B249" t="str">
            <v>JUN 2018</v>
          </cell>
          <cell r="C249" t="str">
            <v>LGCME567</v>
          </cell>
          <cell r="D249">
            <v>3</v>
          </cell>
          <cell r="G249">
            <v>156180</v>
          </cell>
          <cell r="Q249">
            <v>502.2</v>
          </cell>
          <cell r="R249">
            <v>270</v>
          </cell>
        </row>
        <row r="250">
          <cell r="B250" t="str">
            <v>JUN 2018</v>
          </cell>
          <cell r="C250" t="str">
            <v>LGCME567PF</v>
          </cell>
          <cell r="D250">
            <v>1</v>
          </cell>
          <cell r="G250">
            <v>130500</v>
          </cell>
          <cell r="Q250">
            <v>307.2</v>
          </cell>
          <cell r="R250">
            <v>90</v>
          </cell>
        </row>
        <row r="251">
          <cell r="B251" t="str">
            <v>JUN 2018</v>
          </cell>
          <cell r="C251" t="str">
            <v>LGCME591</v>
          </cell>
          <cell r="D251">
            <v>339</v>
          </cell>
          <cell r="G251">
            <v>83899230</v>
          </cell>
          <cell r="H251">
            <v>230615.7</v>
          </cell>
          <cell r="I251">
            <v>175880.85</v>
          </cell>
          <cell r="J251">
            <v>173208.55</v>
          </cell>
          <cell r="M251">
            <v>5240.3</v>
          </cell>
          <cell r="N251">
            <v>177489.2</v>
          </cell>
          <cell r="O251">
            <v>174923.9</v>
          </cell>
          <cell r="P251">
            <v>172248.3</v>
          </cell>
          <cell r="R251">
            <v>67965.240000000005</v>
          </cell>
        </row>
        <row r="252">
          <cell r="B252" t="str">
            <v>JUN 2018</v>
          </cell>
          <cell r="C252" t="str">
            <v>LGCME593</v>
          </cell>
          <cell r="D252">
            <v>66</v>
          </cell>
          <cell r="G252">
            <v>65624280</v>
          </cell>
          <cell r="H252">
            <v>177970.9</v>
          </cell>
          <cell r="I252">
            <v>152183.20000000001</v>
          </cell>
          <cell r="J252">
            <v>148776.70000000001</v>
          </cell>
          <cell r="N252">
            <v>157185.9</v>
          </cell>
          <cell r="O252">
            <v>152183.20000000001</v>
          </cell>
          <cell r="P252">
            <v>148694.70000000001</v>
          </cell>
          <cell r="R252">
            <v>22110</v>
          </cell>
        </row>
        <row r="253">
          <cell r="B253" t="str">
            <v>JUN 2018</v>
          </cell>
          <cell r="C253" t="str">
            <v>LGCME594</v>
          </cell>
          <cell r="D253">
            <v>1</v>
          </cell>
          <cell r="G253">
            <v>10722000</v>
          </cell>
          <cell r="H253">
            <v>21835.9</v>
          </cell>
          <cell r="I253">
            <v>14381.6</v>
          </cell>
          <cell r="J253">
            <v>14381.6</v>
          </cell>
          <cell r="N253">
            <v>21835.9</v>
          </cell>
          <cell r="O253">
            <v>14381.6</v>
          </cell>
          <cell r="P253">
            <v>14381.6</v>
          </cell>
          <cell r="R253">
            <v>330</v>
          </cell>
        </row>
        <row r="254">
          <cell r="B254" t="str">
            <v>JUN 2018</v>
          </cell>
          <cell r="C254" t="str">
            <v>LGCME651DS</v>
          </cell>
          <cell r="D254">
            <v>15832</v>
          </cell>
          <cell r="G254">
            <v>83702410</v>
          </cell>
          <cell r="Q254">
            <v>312180.2</v>
          </cell>
          <cell r="R254">
            <v>806170.82</v>
          </cell>
        </row>
        <row r="255">
          <cell r="B255" t="str">
            <v>JUN 2018</v>
          </cell>
          <cell r="C255" t="str">
            <v>LGCME652</v>
          </cell>
          <cell r="D255">
            <v>636</v>
          </cell>
          <cell r="G255">
            <v>1573592</v>
          </cell>
          <cell r="Q255">
            <v>7181.2</v>
          </cell>
        </row>
        <row r="256">
          <cell r="B256" t="str">
            <v>JUN 2018</v>
          </cell>
          <cell r="C256" t="str">
            <v>LGCME657</v>
          </cell>
          <cell r="D256">
            <v>12</v>
          </cell>
          <cell r="G256">
            <v>224129</v>
          </cell>
          <cell r="Q256">
            <v>685.1</v>
          </cell>
          <cell r="R256">
            <v>604.79999999999995</v>
          </cell>
        </row>
        <row r="257">
          <cell r="B257" t="str">
            <v>JUN 2018</v>
          </cell>
          <cell r="C257" t="str">
            <v>LGCME671</v>
          </cell>
          <cell r="D257">
            <v>2</v>
          </cell>
          <cell r="G257">
            <v>4573200</v>
          </cell>
          <cell r="Q257">
            <v>9148.7999999999993</v>
          </cell>
        </row>
        <row r="258">
          <cell r="B258" t="str">
            <v>JUN 2018</v>
          </cell>
          <cell r="C258" t="str">
            <v>LGCMEOSLS</v>
          </cell>
          <cell r="D258">
            <v>1</v>
          </cell>
          <cell r="G258">
            <v>6400</v>
          </cell>
          <cell r="H258">
            <v>129</v>
          </cell>
          <cell r="J258">
            <v>21.4</v>
          </cell>
          <cell r="N258">
            <v>121</v>
          </cell>
          <cell r="P258">
            <v>21.4</v>
          </cell>
          <cell r="R258">
            <v>90</v>
          </cell>
        </row>
        <row r="259">
          <cell r="B259" t="str">
            <v>JUN 2018</v>
          </cell>
          <cell r="C259" t="str">
            <v>LGCMESPS</v>
          </cell>
          <cell r="D259">
            <v>67</v>
          </cell>
          <cell r="G259">
            <v>5700341</v>
          </cell>
          <cell r="Q259">
            <v>20408.900000000001</v>
          </cell>
          <cell r="R259">
            <v>6210</v>
          </cell>
        </row>
        <row r="260">
          <cell r="B260" t="str">
            <v>JUN 2018</v>
          </cell>
          <cell r="C260" t="str">
            <v>LGCMESPSPF</v>
          </cell>
          <cell r="D260">
            <v>7</v>
          </cell>
          <cell r="G260">
            <v>518280</v>
          </cell>
          <cell r="Q260">
            <v>1715.8</v>
          </cell>
          <cell r="R260">
            <v>630</v>
          </cell>
        </row>
        <row r="261">
          <cell r="B261" t="str">
            <v>JUN 2018</v>
          </cell>
          <cell r="C261" t="str">
            <v>LGCMESTOD</v>
          </cell>
          <cell r="D261">
            <v>4</v>
          </cell>
          <cell r="G261">
            <v>882100</v>
          </cell>
          <cell r="H261">
            <v>3230</v>
          </cell>
          <cell r="I261">
            <v>2868</v>
          </cell>
          <cell r="J261">
            <v>2596</v>
          </cell>
          <cell r="M261">
            <v>0</v>
          </cell>
          <cell r="N261">
            <v>2914</v>
          </cell>
          <cell r="O261">
            <v>2868</v>
          </cell>
          <cell r="P261">
            <v>2596</v>
          </cell>
          <cell r="R261">
            <v>1000</v>
          </cell>
        </row>
        <row r="262">
          <cell r="B262" t="str">
            <v>JUN 2018</v>
          </cell>
          <cell r="C262" t="str">
            <v>LGCSR791</v>
          </cell>
          <cell r="D262">
            <v>1</v>
          </cell>
        </row>
        <row r="263">
          <cell r="B263" t="str">
            <v>JUN 2018</v>
          </cell>
          <cell r="C263" t="str">
            <v>LGCSR795</v>
          </cell>
          <cell r="D263">
            <v>2</v>
          </cell>
        </row>
        <row r="264">
          <cell r="B264" t="str">
            <v>JUN 2018</v>
          </cell>
          <cell r="C264" t="str">
            <v>LGE_EVC</v>
          </cell>
          <cell r="D264">
            <v>4</v>
          </cell>
        </row>
        <row r="265">
          <cell r="B265" t="str">
            <v>JUN 2018</v>
          </cell>
          <cell r="C265" t="str">
            <v>LGINE551DS</v>
          </cell>
          <cell r="D265">
            <v>56</v>
          </cell>
          <cell r="G265">
            <v>189681</v>
          </cell>
          <cell r="Q265">
            <v>120.1</v>
          </cell>
          <cell r="R265">
            <v>1764</v>
          </cell>
        </row>
        <row r="266">
          <cell r="B266" t="str">
            <v>JUN 2018</v>
          </cell>
          <cell r="C266" t="str">
            <v>LGINE643</v>
          </cell>
          <cell r="D266">
            <v>13</v>
          </cell>
          <cell r="G266">
            <v>96133030</v>
          </cell>
          <cell r="H266">
            <v>215608.7</v>
          </cell>
          <cell r="I266">
            <v>186613.6</v>
          </cell>
          <cell r="J266">
            <v>183507.20000000001</v>
          </cell>
          <cell r="N266">
            <v>179531.6</v>
          </cell>
          <cell r="O266">
            <v>175580.3</v>
          </cell>
          <cell r="P266">
            <v>172190.2</v>
          </cell>
          <cell r="R266">
            <v>19500</v>
          </cell>
        </row>
        <row r="267">
          <cell r="B267" t="str">
            <v>JUN 2018</v>
          </cell>
          <cell r="C267" t="str">
            <v>LGINE651DS</v>
          </cell>
          <cell r="D267">
            <v>222</v>
          </cell>
          <cell r="G267">
            <v>2992893</v>
          </cell>
          <cell r="Q267">
            <v>12436.6</v>
          </cell>
          <cell r="R267">
            <v>11491.2</v>
          </cell>
        </row>
        <row r="268">
          <cell r="B268" t="str">
            <v>JUN 2018</v>
          </cell>
          <cell r="C268" t="str">
            <v>LGINE661DS</v>
          </cell>
          <cell r="D268">
            <v>46</v>
          </cell>
          <cell r="G268">
            <v>2077476</v>
          </cell>
          <cell r="Q268">
            <v>5970.9</v>
          </cell>
          <cell r="R268">
            <v>4230</v>
          </cell>
        </row>
        <row r="269">
          <cell r="B269" t="str">
            <v>JUN 2018</v>
          </cell>
          <cell r="C269" t="str">
            <v>LGINE661PD</v>
          </cell>
          <cell r="D269">
            <v>136</v>
          </cell>
          <cell r="G269">
            <v>13164976</v>
          </cell>
          <cell r="Q269">
            <v>35965.4</v>
          </cell>
          <cell r="R269">
            <v>12214.69</v>
          </cell>
        </row>
        <row r="270">
          <cell r="B270" t="str">
            <v>JUN 2018</v>
          </cell>
          <cell r="C270" t="str">
            <v>LGINE663PD</v>
          </cell>
          <cell r="D270">
            <v>8</v>
          </cell>
          <cell r="G270">
            <v>283440</v>
          </cell>
          <cell r="Q270">
            <v>1188</v>
          </cell>
          <cell r="R270">
            <v>1920</v>
          </cell>
        </row>
        <row r="271">
          <cell r="B271" t="str">
            <v>JUN 2018</v>
          </cell>
          <cell r="C271" t="str">
            <v>LGINE691</v>
          </cell>
          <cell r="D271">
            <v>101</v>
          </cell>
          <cell r="G271">
            <v>25483480</v>
          </cell>
          <cell r="H271">
            <v>73162.600000000006</v>
          </cell>
          <cell r="I271">
            <v>62098.95</v>
          </cell>
          <cell r="J271">
            <v>59806.05</v>
          </cell>
          <cell r="M271">
            <v>7517.4</v>
          </cell>
          <cell r="N271">
            <v>62748.3</v>
          </cell>
          <cell r="O271">
            <v>61867.5</v>
          </cell>
          <cell r="P271">
            <v>59581.2</v>
          </cell>
          <cell r="R271">
            <v>20289.580000000002</v>
          </cell>
        </row>
        <row r="272">
          <cell r="B272" t="str">
            <v>JUN 2018</v>
          </cell>
          <cell r="C272" t="str">
            <v>LGINE693</v>
          </cell>
          <cell r="D272">
            <v>60</v>
          </cell>
          <cell r="G272">
            <v>101428200</v>
          </cell>
          <cell r="H272">
            <v>225745.8</v>
          </cell>
          <cell r="I272">
            <v>213445</v>
          </cell>
          <cell r="J272">
            <v>208043.6</v>
          </cell>
          <cell r="N272">
            <v>215450.7</v>
          </cell>
          <cell r="O272">
            <v>213460.5</v>
          </cell>
          <cell r="P272">
            <v>208030.8</v>
          </cell>
          <cell r="R272">
            <v>20790</v>
          </cell>
        </row>
        <row r="273">
          <cell r="B273" t="str">
            <v>JUN 2018</v>
          </cell>
          <cell r="C273" t="str">
            <v>LGINE699DS</v>
          </cell>
          <cell r="D273">
            <v>1</v>
          </cell>
          <cell r="G273">
            <v>9475200</v>
          </cell>
          <cell r="H273">
            <v>16954.8</v>
          </cell>
          <cell r="I273">
            <v>15745.1</v>
          </cell>
          <cell r="J273">
            <v>15745.1</v>
          </cell>
          <cell r="N273">
            <v>15745.1</v>
          </cell>
          <cell r="O273">
            <v>15745.1</v>
          </cell>
          <cell r="P273">
            <v>15745.1</v>
          </cell>
          <cell r="R273">
            <v>330</v>
          </cell>
        </row>
        <row r="274">
          <cell r="B274" t="str">
            <v>JUN 2018</v>
          </cell>
          <cell r="C274" t="str">
            <v>LGMLE570</v>
          </cell>
          <cell r="D274">
            <v>1</v>
          </cell>
          <cell r="G274">
            <v>196</v>
          </cell>
        </row>
        <row r="275">
          <cell r="B275" t="str">
            <v>JUN 2018</v>
          </cell>
          <cell r="C275" t="str">
            <v>LGMLE571</v>
          </cell>
          <cell r="D275">
            <v>153</v>
          </cell>
          <cell r="G275">
            <v>208716</v>
          </cell>
        </row>
        <row r="276">
          <cell r="B276" t="str">
            <v>JUN 2018</v>
          </cell>
          <cell r="C276" t="str">
            <v>LGMLE572</v>
          </cell>
          <cell r="D276">
            <v>13</v>
          </cell>
          <cell r="G276">
            <v>66031</v>
          </cell>
        </row>
        <row r="277">
          <cell r="B277" t="str">
            <v>JUN 2018</v>
          </cell>
          <cell r="C277" t="str">
            <v>LGMLE573</v>
          </cell>
          <cell r="D277">
            <v>939</v>
          </cell>
          <cell r="G277">
            <v>207370</v>
          </cell>
          <cell r="R277">
            <v>3755.6</v>
          </cell>
        </row>
        <row r="278">
          <cell r="B278" t="str">
            <v>JUN 2018</v>
          </cell>
          <cell r="C278" t="str">
            <v>LGMLE574</v>
          </cell>
          <cell r="D278">
            <v>8</v>
          </cell>
          <cell r="G278">
            <v>68742</v>
          </cell>
          <cell r="R278">
            <v>536</v>
          </cell>
        </row>
        <row r="279">
          <cell r="B279" t="str">
            <v>JUN 2018</v>
          </cell>
          <cell r="C279" t="str">
            <v>LGMLETECM1</v>
          </cell>
          <cell r="D279">
            <v>1</v>
          </cell>
          <cell r="G279">
            <v>3294</v>
          </cell>
          <cell r="R279">
            <v>244</v>
          </cell>
        </row>
        <row r="280">
          <cell r="B280" t="str">
            <v>JUN 2018</v>
          </cell>
          <cell r="C280" t="str">
            <v>LGMLETESS1</v>
          </cell>
          <cell r="D280">
            <v>1</v>
          </cell>
          <cell r="G280">
            <v>138</v>
          </cell>
          <cell r="R280">
            <v>276</v>
          </cell>
        </row>
        <row r="281">
          <cell r="B281" t="str">
            <v>JUN 2018</v>
          </cell>
          <cell r="C281" t="str">
            <v>LGRSE411</v>
          </cell>
          <cell r="D281">
            <v>2919</v>
          </cell>
          <cell r="G281">
            <v>591537</v>
          </cell>
        </row>
        <row r="282">
          <cell r="B282" t="str">
            <v>JUN 2018</v>
          </cell>
          <cell r="C282" t="str">
            <v>LGRSE511</v>
          </cell>
          <cell r="D282">
            <v>364676</v>
          </cell>
          <cell r="G282">
            <v>435261261</v>
          </cell>
          <cell r="R282">
            <v>4452193.75</v>
          </cell>
        </row>
        <row r="283">
          <cell r="B283" t="str">
            <v>JUN 2018</v>
          </cell>
          <cell r="C283" t="str">
            <v>LGRSE519</v>
          </cell>
          <cell r="D283">
            <v>286</v>
          </cell>
          <cell r="G283">
            <v>221794</v>
          </cell>
          <cell r="R283">
            <v>3504.21</v>
          </cell>
        </row>
        <row r="284">
          <cell r="B284" t="str">
            <v>JUN 2018</v>
          </cell>
          <cell r="C284" t="str">
            <v>LGRSE521</v>
          </cell>
          <cell r="D284">
            <v>51</v>
          </cell>
          <cell r="E284">
            <v>49542</v>
          </cell>
          <cell r="F284">
            <v>6955</v>
          </cell>
          <cell r="G284">
            <v>56497</v>
          </cell>
          <cell r="N284">
            <v>459.6</v>
          </cell>
          <cell r="P284">
            <v>331.6</v>
          </cell>
          <cell r="R284">
            <v>608.37</v>
          </cell>
        </row>
        <row r="285">
          <cell r="B285" t="str">
            <v>JUN 2018</v>
          </cell>
          <cell r="C285" t="str">
            <v>LGRSE523</v>
          </cell>
          <cell r="D285">
            <v>1</v>
          </cell>
          <cell r="G285">
            <v>26231</v>
          </cell>
          <cell r="H285">
            <v>45</v>
          </cell>
          <cell r="J285">
            <v>41.1</v>
          </cell>
          <cell r="N285">
            <v>45</v>
          </cell>
          <cell r="P285">
            <v>41.1</v>
          </cell>
          <cell r="R285">
            <v>12.25</v>
          </cell>
        </row>
        <row r="286">
          <cell r="B286" t="str">
            <v>JUN 2018</v>
          </cell>
          <cell r="C286" t="str">
            <v>LGRSE527</v>
          </cell>
          <cell r="D286">
            <v>2</v>
          </cell>
          <cell r="E286">
            <v>1388</v>
          </cell>
          <cell r="F286">
            <v>0</v>
          </cell>
          <cell r="G286">
            <v>1388</v>
          </cell>
          <cell r="N286">
            <v>16.2</v>
          </cell>
          <cell r="P286">
            <v>6.1</v>
          </cell>
          <cell r="R286">
            <v>24.5</v>
          </cell>
        </row>
        <row r="287">
          <cell r="B287" t="str">
            <v>JUN 2018</v>
          </cell>
          <cell r="C287" t="str">
            <v>LGRSE540</v>
          </cell>
          <cell r="D287">
            <v>6</v>
          </cell>
          <cell r="G287">
            <v>34079</v>
          </cell>
          <cell r="R287">
            <v>73.5</v>
          </cell>
        </row>
      </sheetData>
      <sheetData sheetId="11">
        <row r="2">
          <cell r="B2" t="str">
            <v>Revenue Period</v>
          </cell>
          <cell r="C2" t="str">
            <v>Group Company Code</v>
          </cell>
        </row>
        <row r="3">
          <cell r="B3" t="str">
            <v>JAN 2018</v>
          </cell>
          <cell r="C3" t="str">
            <v>LG&amp;E</v>
          </cell>
          <cell r="E3" t="str">
            <v>Electric Excess Facilities</v>
          </cell>
          <cell r="F3">
            <v>0</v>
          </cell>
        </row>
        <row r="4">
          <cell r="B4" t="str">
            <v>JAN 2018</v>
          </cell>
          <cell r="C4" t="str">
            <v>LG&amp;E</v>
          </cell>
          <cell r="E4" t="str">
            <v>Electric Excess Facilities CIAC</v>
          </cell>
          <cell r="F4">
            <v>0</v>
          </cell>
        </row>
        <row r="5">
          <cell r="B5" t="str">
            <v>JAN 2018</v>
          </cell>
          <cell r="C5" t="str">
            <v>LG&amp;E</v>
          </cell>
          <cell r="E5" t="str">
            <v>Excess Facilities ODL</v>
          </cell>
          <cell r="F5">
            <v>0</v>
          </cell>
        </row>
        <row r="6">
          <cell r="B6" t="str">
            <v>JAN 2018</v>
          </cell>
          <cell r="C6" t="str">
            <v>LG&amp;E</v>
          </cell>
          <cell r="E6" t="str">
            <v>Excess Facilities ODL CIAC</v>
          </cell>
          <cell r="F6">
            <v>0</v>
          </cell>
        </row>
        <row r="7">
          <cell r="B7" t="str">
            <v>JAN 2018</v>
          </cell>
          <cell r="C7" t="str">
            <v>LG&amp;E</v>
          </cell>
          <cell r="E7" t="str">
            <v>CGS: Unmetered Gas Generators</v>
          </cell>
          <cell r="F7">
            <v>0</v>
          </cell>
        </row>
        <row r="8">
          <cell r="B8" t="str">
            <v>JAN 2018</v>
          </cell>
          <cell r="C8" t="str">
            <v>LG&amp;E</v>
          </cell>
          <cell r="E8" t="str">
            <v>RLS 201: OH MV Open Bottom 4000L Fixture</v>
          </cell>
          <cell r="F8">
            <v>73</v>
          </cell>
        </row>
        <row r="9">
          <cell r="B9" t="str">
            <v>JAN 2018</v>
          </cell>
          <cell r="C9" t="str">
            <v>LG&amp;E</v>
          </cell>
          <cell r="E9" t="str">
            <v>RLS 203: OH MV Cobra Head 13000L Fixture</v>
          </cell>
          <cell r="F9">
            <v>2924</v>
          </cell>
        </row>
        <row r="10">
          <cell r="B10" t="str">
            <v>JAN 2018</v>
          </cell>
          <cell r="C10" t="str">
            <v>LG&amp;E</v>
          </cell>
          <cell r="E10" t="str">
            <v>RLS 204: OH MV Cobra Head 25000L Fixture</v>
          </cell>
          <cell r="F10">
            <v>3720</v>
          </cell>
        </row>
        <row r="11">
          <cell r="B11" t="str">
            <v>JAN 2018</v>
          </cell>
          <cell r="C11" t="str">
            <v>LG&amp;E</v>
          </cell>
          <cell r="E11" t="str">
            <v>RLS 204CU: OH MV Cobra Head 25000L Fix</v>
          </cell>
          <cell r="F11">
            <v>0</v>
          </cell>
        </row>
        <row r="12">
          <cell r="B12" t="str">
            <v>JAN 2018</v>
          </cell>
          <cell r="C12" t="str">
            <v>LG&amp;E</v>
          </cell>
          <cell r="E12" t="str">
            <v>RLS 206: UG MV Coach 4000L Decorative</v>
          </cell>
          <cell r="F12">
            <v>72</v>
          </cell>
        </row>
        <row r="13">
          <cell r="B13" t="str">
            <v>JAN 2018</v>
          </cell>
          <cell r="C13" t="str">
            <v>LG&amp;E</v>
          </cell>
          <cell r="E13" t="str">
            <v>RLS 207: OH MV Directional 25000L Fix</v>
          </cell>
          <cell r="F13">
            <v>656</v>
          </cell>
        </row>
        <row r="14">
          <cell r="B14" t="str">
            <v>JAN 2018</v>
          </cell>
          <cell r="C14" t="str">
            <v>LG&amp;E</v>
          </cell>
          <cell r="E14" t="str">
            <v>RLS 208: UG MV Coach 8000L Decorative</v>
          </cell>
          <cell r="F14">
            <v>1336</v>
          </cell>
        </row>
        <row r="15">
          <cell r="B15" t="str">
            <v>JAN 2018</v>
          </cell>
          <cell r="C15" t="str">
            <v>LG&amp;E</v>
          </cell>
          <cell r="E15" t="str">
            <v>RLS 209: OH MV Cobra Head 60000L Fixture</v>
          </cell>
          <cell r="F15">
            <v>30</v>
          </cell>
        </row>
        <row r="16">
          <cell r="B16" t="str">
            <v>JAN 2018</v>
          </cell>
          <cell r="C16" t="str">
            <v>LG&amp;E</v>
          </cell>
          <cell r="E16" t="str">
            <v>RLS 209CU: OH MV Cobra Head 60000L Fix</v>
          </cell>
          <cell r="F16">
            <v>0</v>
          </cell>
        </row>
        <row r="17">
          <cell r="B17" t="str">
            <v>JAN 2018</v>
          </cell>
          <cell r="C17" t="str">
            <v>LG&amp;E</v>
          </cell>
          <cell r="E17" t="str">
            <v>RLS 210: OH MV Directional 60000L Fix</v>
          </cell>
          <cell r="F17">
            <v>286</v>
          </cell>
        </row>
        <row r="18">
          <cell r="B18" t="str">
            <v>JAN 2018</v>
          </cell>
          <cell r="C18" t="str">
            <v>LG&amp;E</v>
          </cell>
          <cell r="E18" t="str">
            <v>RLS 252: OH MV Cobra/Open Bottom 8000L</v>
          </cell>
          <cell r="F18">
            <v>3587</v>
          </cell>
        </row>
        <row r="19">
          <cell r="B19" t="str">
            <v>JAN 2018</v>
          </cell>
          <cell r="C19" t="str">
            <v>LG&amp;E</v>
          </cell>
          <cell r="E19" t="str">
            <v>RLS 266: UG HPS Cobra/Contemp 28500L</v>
          </cell>
          <cell r="F19">
            <v>2375</v>
          </cell>
        </row>
        <row r="20">
          <cell r="B20" t="str">
            <v>JAN 2018</v>
          </cell>
          <cell r="C20" t="str">
            <v>LG&amp;E</v>
          </cell>
          <cell r="E20" t="str">
            <v>RLS 267: UG HPS Cobra/Contemp 50000L</v>
          </cell>
          <cell r="F20">
            <v>2357</v>
          </cell>
        </row>
        <row r="21">
          <cell r="B21" t="str">
            <v>JAN 2018</v>
          </cell>
          <cell r="C21" t="str">
            <v>LG&amp;E</v>
          </cell>
          <cell r="E21" t="str">
            <v>RLS 274: UG HPS Coach/Acorn 9500L Deco</v>
          </cell>
          <cell r="F21">
            <v>17827</v>
          </cell>
        </row>
        <row r="22">
          <cell r="B22" t="str">
            <v>JAN 2018</v>
          </cell>
          <cell r="C22" t="str">
            <v>LG&amp;E</v>
          </cell>
          <cell r="E22" t="str">
            <v>RLS 275: UG HPS Cobra/Contemp 16000L</v>
          </cell>
          <cell r="F22">
            <v>490</v>
          </cell>
        </row>
        <row r="23">
          <cell r="B23" t="str">
            <v>JAN 2018</v>
          </cell>
          <cell r="C23" t="str">
            <v>LG&amp;E</v>
          </cell>
          <cell r="E23" t="str">
            <v>RLS 276: UG HPS Coach/Acorn 5800L Deco</v>
          </cell>
          <cell r="F23">
            <v>1379</v>
          </cell>
        </row>
        <row r="24">
          <cell r="B24" t="str">
            <v>JAN 2018</v>
          </cell>
          <cell r="C24" t="str">
            <v>LG&amp;E</v>
          </cell>
          <cell r="E24" t="str">
            <v>RLS 277: UG HPS Coach/Acorn 16000L Deco</v>
          </cell>
          <cell r="F24">
            <v>2488</v>
          </cell>
        </row>
        <row r="25">
          <cell r="B25" t="str">
            <v>JAN 2018</v>
          </cell>
          <cell r="C25" t="str">
            <v>LG&amp;E</v>
          </cell>
          <cell r="E25" t="str">
            <v>RLS 278: UG HPS Contemporary 120000L Dec</v>
          </cell>
          <cell r="F25">
            <v>10</v>
          </cell>
        </row>
        <row r="26">
          <cell r="B26" t="str">
            <v>JAN 2018</v>
          </cell>
          <cell r="C26" t="str">
            <v>LG&amp;E</v>
          </cell>
          <cell r="E26" t="str">
            <v>RLS 279: UG HPS Contemporary 120000L Fix</v>
          </cell>
          <cell r="F26">
            <v>6</v>
          </cell>
        </row>
        <row r="27">
          <cell r="B27" t="str">
            <v>JAN 2018</v>
          </cell>
          <cell r="C27" t="str">
            <v>LG&amp;E</v>
          </cell>
          <cell r="E27" t="str">
            <v>RLS 280: UG HPS Victorian 5800L Fixture</v>
          </cell>
          <cell r="F27">
            <v>46</v>
          </cell>
        </row>
        <row r="28">
          <cell r="B28" t="str">
            <v>JAN 2018</v>
          </cell>
          <cell r="C28" t="str">
            <v>LG&amp;E</v>
          </cell>
          <cell r="E28" t="str">
            <v>RLS 281: UG HPS Victorian 9500L Fixture</v>
          </cell>
          <cell r="F28">
            <v>243</v>
          </cell>
        </row>
        <row r="29">
          <cell r="B29" t="str">
            <v>JAN 2018</v>
          </cell>
          <cell r="C29" t="str">
            <v>LG&amp;E</v>
          </cell>
          <cell r="E29" t="str">
            <v>RLS 282: UG HPS London 5800L Fixture</v>
          </cell>
          <cell r="F29">
            <v>106</v>
          </cell>
        </row>
        <row r="30">
          <cell r="B30" t="str">
            <v>JAN 2018</v>
          </cell>
          <cell r="C30" t="str">
            <v>LG&amp;E</v>
          </cell>
          <cell r="E30" t="str">
            <v>RLS 283: UG HPS London 9500L Fixture</v>
          </cell>
          <cell r="F30">
            <v>99</v>
          </cell>
        </row>
        <row r="31">
          <cell r="B31" t="str">
            <v>JAN 2018</v>
          </cell>
          <cell r="C31" t="str">
            <v>LG&amp;E</v>
          </cell>
          <cell r="E31" t="str">
            <v>RLS 314: UG MV Cobra Head 13000L Deco</v>
          </cell>
          <cell r="F31">
            <v>431</v>
          </cell>
        </row>
        <row r="32">
          <cell r="B32" t="str">
            <v>JAN 2018</v>
          </cell>
          <cell r="C32" t="str">
            <v>LG&amp;E</v>
          </cell>
          <cell r="E32" t="str">
            <v>RLS 315: UG MV Cobra Head 25000L Deco</v>
          </cell>
          <cell r="F32">
            <v>563</v>
          </cell>
        </row>
        <row r="33">
          <cell r="B33" t="str">
            <v>JAN 2018</v>
          </cell>
          <cell r="C33" t="str">
            <v>LG&amp;E</v>
          </cell>
          <cell r="E33" t="str">
            <v>RLS 318: UG MV Cobra Head 8000L Deco</v>
          </cell>
          <cell r="F33">
            <v>44</v>
          </cell>
        </row>
        <row r="34">
          <cell r="B34" t="str">
            <v>JAN 2018</v>
          </cell>
          <cell r="C34" t="str">
            <v>LG&amp;E</v>
          </cell>
          <cell r="E34" t="str">
            <v>RLS 348: UG Inc Continental Jr 6000L Dec</v>
          </cell>
          <cell r="F34">
            <v>40</v>
          </cell>
        </row>
        <row r="35">
          <cell r="B35" t="str">
            <v>JAN 2018</v>
          </cell>
          <cell r="C35" t="str">
            <v>LG&amp;E</v>
          </cell>
          <cell r="E35" t="str">
            <v>RLS 349: UG Inc Continental Jr 1500L Dec</v>
          </cell>
          <cell r="F35">
            <v>16</v>
          </cell>
        </row>
        <row r="36">
          <cell r="B36" t="str">
            <v>JAN 2018</v>
          </cell>
          <cell r="C36" t="str">
            <v>LG&amp;E</v>
          </cell>
          <cell r="E36" t="str">
            <v>LS 400: Dark Sky 4000L Decorative Smooth</v>
          </cell>
          <cell r="F36">
            <v>56</v>
          </cell>
        </row>
        <row r="37">
          <cell r="B37" t="str">
            <v>JAN 2018</v>
          </cell>
          <cell r="C37" t="str">
            <v>LG&amp;E</v>
          </cell>
          <cell r="E37" t="str">
            <v>LS 401: Dark Sky 9500L Decorative Smooth</v>
          </cell>
          <cell r="F37">
            <v>29</v>
          </cell>
        </row>
        <row r="38">
          <cell r="B38" t="str">
            <v>JAN 2018</v>
          </cell>
          <cell r="C38" t="str">
            <v>LG&amp;E</v>
          </cell>
          <cell r="E38" t="str">
            <v>LS 412: UG HPS Colonial 4-Sided 5800L</v>
          </cell>
          <cell r="F38">
            <v>226</v>
          </cell>
        </row>
        <row r="39">
          <cell r="B39" t="str">
            <v>JAN 2018</v>
          </cell>
          <cell r="C39" t="str">
            <v>LG&amp;E</v>
          </cell>
          <cell r="E39" t="str">
            <v>LS 413: UG HPS Colonial 4-Sided 9500L</v>
          </cell>
          <cell r="F39">
            <v>2992</v>
          </cell>
        </row>
        <row r="40">
          <cell r="B40" t="str">
            <v>JAN 2018</v>
          </cell>
          <cell r="C40" t="str">
            <v>LG&amp;E</v>
          </cell>
          <cell r="E40" t="str">
            <v>LS 415: UG HPS Acorn 5800L Decorative</v>
          </cell>
          <cell r="F40">
            <v>63</v>
          </cell>
        </row>
        <row r="41">
          <cell r="B41" t="str">
            <v>JAN 2018</v>
          </cell>
          <cell r="C41" t="str">
            <v>LG&amp;E</v>
          </cell>
          <cell r="E41" t="str">
            <v>LS 416: UG HPS Acorn  9500L Decorative</v>
          </cell>
          <cell r="F41">
            <v>2400</v>
          </cell>
        </row>
        <row r="42">
          <cell r="B42" t="str">
            <v>JAN 2018</v>
          </cell>
          <cell r="C42" t="str">
            <v>LG&amp;E</v>
          </cell>
          <cell r="E42" t="str">
            <v>RLS 417: UG HPS Acorn Bronze 9500L Deco</v>
          </cell>
          <cell r="F42">
            <v>50</v>
          </cell>
        </row>
        <row r="43">
          <cell r="B43" t="str">
            <v>JAN 2018</v>
          </cell>
          <cell r="C43" t="str">
            <v>LG&amp;E</v>
          </cell>
          <cell r="E43" t="str">
            <v>RLS 419: UG HPS Acorn Bronze 16000L Deco</v>
          </cell>
          <cell r="F43">
            <v>117</v>
          </cell>
        </row>
        <row r="44">
          <cell r="B44" t="str">
            <v>JAN 2018</v>
          </cell>
          <cell r="C44" t="str">
            <v>LG&amp;E</v>
          </cell>
          <cell r="E44" t="str">
            <v>LS 420: UG HPS Contemporary 16000L Deco</v>
          </cell>
          <cell r="F44">
            <v>63</v>
          </cell>
        </row>
        <row r="45">
          <cell r="B45" t="str">
            <v>JAN 2018</v>
          </cell>
          <cell r="C45" t="str">
            <v>LG&amp;E</v>
          </cell>
          <cell r="E45" t="str">
            <v>LS 421: UG HPS Contemporary 28500L Deco</v>
          </cell>
          <cell r="F45">
            <v>258</v>
          </cell>
        </row>
        <row r="46">
          <cell r="B46" t="str">
            <v>JAN 2018</v>
          </cell>
          <cell r="C46" t="str">
            <v>LG&amp;E</v>
          </cell>
          <cell r="E46" t="str">
            <v>LS 422: UG HPS Contemporary 50000L Deco</v>
          </cell>
          <cell r="F46">
            <v>519</v>
          </cell>
        </row>
        <row r="47">
          <cell r="B47" t="str">
            <v>JAN 2018</v>
          </cell>
          <cell r="C47" t="str">
            <v>LG&amp;E</v>
          </cell>
          <cell r="E47" t="str">
            <v>LS 423: UG HPS Cobra Head 16000L Deco</v>
          </cell>
          <cell r="F47">
            <v>26</v>
          </cell>
        </row>
        <row r="48">
          <cell r="B48" t="str">
            <v>JAN 2018</v>
          </cell>
          <cell r="C48" t="str">
            <v>LG&amp;E</v>
          </cell>
          <cell r="E48" t="str">
            <v>LS 424: UG HPS Cobra Head 28500L Deco</v>
          </cell>
          <cell r="F48">
            <v>783</v>
          </cell>
        </row>
        <row r="49">
          <cell r="B49" t="str">
            <v>JAN 2018</v>
          </cell>
          <cell r="C49" t="str">
            <v>LG&amp;E</v>
          </cell>
          <cell r="E49" t="str">
            <v>LS 425: UG HPS Cobra Head 50000L Deco</v>
          </cell>
          <cell r="F49">
            <v>48</v>
          </cell>
        </row>
        <row r="50">
          <cell r="B50" t="str">
            <v>JAN 2018</v>
          </cell>
          <cell r="C50" t="str">
            <v>LG&amp;E</v>
          </cell>
          <cell r="E50" t="str">
            <v>RLS 426: UG HPS London 5800L Decorative</v>
          </cell>
          <cell r="F50">
            <v>34</v>
          </cell>
        </row>
        <row r="51">
          <cell r="B51" t="str">
            <v>JAN 2018</v>
          </cell>
          <cell r="C51" t="str">
            <v>LG&amp;E</v>
          </cell>
          <cell r="E51" t="str">
            <v>LS 427: UG HPS London 5800L Historic</v>
          </cell>
          <cell r="F51">
            <v>58</v>
          </cell>
        </row>
        <row r="52">
          <cell r="B52" t="str">
            <v>JAN 2018</v>
          </cell>
          <cell r="C52" t="str">
            <v>LG&amp;E</v>
          </cell>
          <cell r="E52" t="str">
            <v>RLS 428: UG HPS London 9500L Decorative</v>
          </cell>
          <cell r="F52">
            <v>302</v>
          </cell>
        </row>
        <row r="53">
          <cell r="B53" t="str">
            <v>JAN 2018</v>
          </cell>
          <cell r="C53" t="str">
            <v>LG&amp;E</v>
          </cell>
          <cell r="E53" t="str">
            <v>LS 429: UG HPS London 9500L Historic</v>
          </cell>
          <cell r="F53">
            <v>314</v>
          </cell>
        </row>
        <row r="54">
          <cell r="B54" t="str">
            <v>JAN 2018</v>
          </cell>
          <cell r="C54" t="str">
            <v>LG&amp;E</v>
          </cell>
          <cell r="E54" t="str">
            <v>RLS 430: UG HPS Victorian 5800L Deco</v>
          </cell>
          <cell r="F54">
            <v>13</v>
          </cell>
        </row>
        <row r="55">
          <cell r="B55" t="str">
            <v>JAN 2018</v>
          </cell>
          <cell r="C55" t="str">
            <v>LG&amp;E</v>
          </cell>
          <cell r="E55" t="str">
            <v>LS 431: UG HPS Victorian 5800L Historic</v>
          </cell>
          <cell r="F55">
            <v>64</v>
          </cell>
        </row>
        <row r="56">
          <cell r="B56" t="str">
            <v>JAN 2018</v>
          </cell>
          <cell r="C56" t="str">
            <v>LG&amp;E</v>
          </cell>
          <cell r="E56" t="str">
            <v>RLS 432: UG HPS Victorian 9500L Deco</v>
          </cell>
          <cell r="F56">
            <v>10</v>
          </cell>
        </row>
        <row r="57">
          <cell r="B57" t="str">
            <v>JAN 2018</v>
          </cell>
          <cell r="C57" t="str">
            <v>LG&amp;E</v>
          </cell>
          <cell r="E57" t="str">
            <v>LS 433: UG HPS Victorian 9500L Historic</v>
          </cell>
          <cell r="F57">
            <v>238</v>
          </cell>
        </row>
        <row r="58">
          <cell r="B58" t="str">
            <v>JAN 2018</v>
          </cell>
          <cell r="C58" t="str">
            <v>LG&amp;E</v>
          </cell>
          <cell r="E58" t="str">
            <v>LS 440: UG HPS Contemporary 28500L Fix</v>
          </cell>
          <cell r="F58">
            <v>44</v>
          </cell>
        </row>
        <row r="59">
          <cell r="B59" t="str">
            <v>JAN 2018</v>
          </cell>
          <cell r="C59" t="str">
            <v>LG&amp;E</v>
          </cell>
          <cell r="E59" t="str">
            <v>LS 441: UG HPS Contemporary 50000L Fix</v>
          </cell>
          <cell r="F59">
            <v>89</v>
          </cell>
        </row>
        <row r="60">
          <cell r="B60" t="str">
            <v>JAN 2018</v>
          </cell>
          <cell r="C60" t="str">
            <v>LG&amp;E</v>
          </cell>
          <cell r="E60" t="str">
            <v>LS 444: UG HPS Colonial 4-Sided 16000L</v>
          </cell>
          <cell r="F60">
            <v>155</v>
          </cell>
        </row>
        <row r="61">
          <cell r="B61" t="str">
            <v>JAN 2018</v>
          </cell>
          <cell r="C61" t="str">
            <v>LG&amp;E</v>
          </cell>
          <cell r="E61" t="str">
            <v>LS 445: UG HPS Acorn 16000L Decorative</v>
          </cell>
          <cell r="F61">
            <v>45</v>
          </cell>
        </row>
        <row r="62">
          <cell r="B62" t="str">
            <v>JAN 2018</v>
          </cell>
          <cell r="C62" t="str">
            <v>LG&amp;E</v>
          </cell>
          <cell r="E62" t="str">
            <v>LS 452: OH HPS Cobra Head 16000L Fixture</v>
          </cell>
          <cell r="F62">
            <v>8084</v>
          </cell>
        </row>
        <row r="63">
          <cell r="B63" t="str">
            <v>JAN 2018</v>
          </cell>
          <cell r="C63" t="str">
            <v>LG&amp;E</v>
          </cell>
          <cell r="E63" t="str">
            <v>LS 452CU: OH HPS Cobra Head 16000L Fix</v>
          </cell>
          <cell r="F63">
            <v>0</v>
          </cell>
        </row>
        <row r="64">
          <cell r="B64" t="str">
            <v>JAN 2018</v>
          </cell>
          <cell r="C64" t="str">
            <v>LG&amp;E</v>
          </cell>
          <cell r="E64" t="str">
            <v>LS 453: OH HPS Cobra Head 28500L Fixture</v>
          </cell>
          <cell r="F64">
            <v>12971</v>
          </cell>
        </row>
        <row r="65">
          <cell r="B65" t="str">
            <v>JAN 2018</v>
          </cell>
          <cell r="C65" t="str">
            <v>LG&amp;E</v>
          </cell>
          <cell r="E65" t="str">
            <v>LS 453CU: OH HPS Cobra Head 28500L Fix</v>
          </cell>
          <cell r="F65">
            <v>0</v>
          </cell>
        </row>
        <row r="66">
          <cell r="B66" t="str">
            <v>JAN 2018</v>
          </cell>
          <cell r="C66" t="str">
            <v>LG&amp;E</v>
          </cell>
          <cell r="E66" t="str">
            <v>LS 454: OH HPS Cobra Head 50000L Fixture</v>
          </cell>
          <cell r="F66">
            <v>6373</v>
          </cell>
        </row>
        <row r="67">
          <cell r="B67" t="str">
            <v>JAN 2018</v>
          </cell>
          <cell r="C67" t="str">
            <v>LG&amp;E</v>
          </cell>
          <cell r="E67" t="str">
            <v>LS 454CU: OH HPS Cobra Head 50000L Fix</v>
          </cell>
          <cell r="F67">
            <v>0</v>
          </cell>
        </row>
        <row r="68">
          <cell r="B68" t="str">
            <v>JAN 2018</v>
          </cell>
          <cell r="C68" t="str">
            <v>LG&amp;E</v>
          </cell>
          <cell r="E68" t="str">
            <v>LS 455: OH HPS Directional 16000L Fix</v>
          </cell>
          <cell r="F68">
            <v>449</v>
          </cell>
        </row>
        <row r="69">
          <cell r="B69" t="str">
            <v>JAN 2018</v>
          </cell>
          <cell r="C69" t="str">
            <v>LG&amp;E</v>
          </cell>
          <cell r="E69" t="str">
            <v>LS 456: OH HPS Directional 50000L Fix</v>
          </cell>
          <cell r="F69">
            <v>13588</v>
          </cell>
        </row>
        <row r="70">
          <cell r="B70" t="str">
            <v>JAN 2018</v>
          </cell>
          <cell r="C70" t="str">
            <v>LG&amp;E</v>
          </cell>
          <cell r="E70" t="str">
            <v>LS 456CU: OH HPS Directional 50000L Fix</v>
          </cell>
          <cell r="F70">
            <v>0</v>
          </cell>
        </row>
        <row r="71">
          <cell r="B71" t="str">
            <v>JAN 2018</v>
          </cell>
          <cell r="C71" t="str">
            <v>LG&amp;E</v>
          </cell>
          <cell r="E71" t="str">
            <v>LS 457: OH HPS Open Bottom 9500L Fixture</v>
          </cell>
          <cell r="F71">
            <v>3868</v>
          </cell>
        </row>
        <row r="72">
          <cell r="B72" t="str">
            <v>JAN 2018</v>
          </cell>
          <cell r="C72" t="str">
            <v>LG&amp;E</v>
          </cell>
          <cell r="E72" t="str">
            <v>RLS 470: OH MH Directional 12000L Fix</v>
          </cell>
          <cell r="F72">
            <v>47</v>
          </cell>
        </row>
        <row r="73">
          <cell r="B73" t="str">
            <v>JAN 2018</v>
          </cell>
          <cell r="C73" t="str">
            <v>LG&amp;E</v>
          </cell>
          <cell r="E73" t="str">
            <v>RLS 471: OH MH Directional 12000L Wood</v>
          </cell>
          <cell r="F73">
            <v>8</v>
          </cell>
        </row>
        <row r="74">
          <cell r="B74" t="str">
            <v>JAN 2018</v>
          </cell>
          <cell r="C74" t="str">
            <v>LG&amp;E</v>
          </cell>
          <cell r="E74" t="str">
            <v>LS 473: OH MH Directional 32000L Fixture</v>
          </cell>
          <cell r="F74">
            <v>880</v>
          </cell>
        </row>
        <row r="75">
          <cell r="B75" t="str">
            <v>JAN 2018</v>
          </cell>
          <cell r="C75" t="str">
            <v>LG&amp;E</v>
          </cell>
          <cell r="E75" t="str">
            <v>RLS 474: OH MH Directional 32000L Wood</v>
          </cell>
          <cell r="F75">
            <v>47</v>
          </cell>
        </row>
        <row r="76">
          <cell r="B76" t="str">
            <v>JAN 2018</v>
          </cell>
          <cell r="C76" t="str">
            <v>LG&amp;E</v>
          </cell>
          <cell r="E76" t="str">
            <v>RLS 475: OH MH Directional 32000L Metal</v>
          </cell>
          <cell r="F76">
            <v>2</v>
          </cell>
        </row>
        <row r="77">
          <cell r="B77" t="str">
            <v>JAN 2018</v>
          </cell>
          <cell r="C77" t="str">
            <v>LG&amp;E</v>
          </cell>
          <cell r="E77" t="str">
            <v>RLS 476: OH MH Directional 107800L Fix</v>
          </cell>
          <cell r="F77">
            <v>640</v>
          </cell>
        </row>
        <row r="78">
          <cell r="B78" t="str">
            <v>JAN 2018</v>
          </cell>
          <cell r="C78" t="str">
            <v>LG&amp;E</v>
          </cell>
          <cell r="E78" t="str">
            <v>RLS 477: OH MH Directional 107800L Wood</v>
          </cell>
          <cell r="F78">
            <v>59</v>
          </cell>
        </row>
        <row r="79">
          <cell r="B79" t="str">
            <v>JAN 2018</v>
          </cell>
          <cell r="C79" t="str">
            <v>LG&amp;E</v>
          </cell>
          <cell r="E79" t="str">
            <v>RLS 480: UG MH Contemporary 12000L Deco</v>
          </cell>
          <cell r="F79">
            <v>71</v>
          </cell>
        </row>
        <row r="80">
          <cell r="B80" t="str">
            <v>JAN 2018</v>
          </cell>
          <cell r="C80" t="str">
            <v>LG&amp;E</v>
          </cell>
          <cell r="E80" t="str">
            <v>LS 481: UG MH Contemporary 32000L Fix</v>
          </cell>
          <cell r="F80">
            <v>15</v>
          </cell>
        </row>
        <row r="81">
          <cell r="B81" t="str">
            <v>JAN 2018</v>
          </cell>
          <cell r="C81" t="str">
            <v>LG&amp;E</v>
          </cell>
          <cell r="E81" t="str">
            <v>LS 482: UG MH Contemporary 32000L Deco</v>
          </cell>
          <cell r="F81">
            <v>132</v>
          </cell>
        </row>
        <row r="82">
          <cell r="B82" t="str">
            <v>JAN 2018</v>
          </cell>
          <cell r="C82" t="str">
            <v>LG&amp;E</v>
          </cell>
          <cell r="E82" t="str">
            <v>RLS 483: UG MH Contemporary 107800L Fix</v>
          </cell>
          <cell r="F82">
            <v>9</v>
          </cell>
        </row>
        <row r="83">
          <cell r="B83" t="str">
            <v>JAN 2018</v>
          </cell>
          <cell r="C83" t="str">
            <v>LG&amp;E</v>
          </cell>
          <cell r="E83" t="str">
            <v>RLS 484: UG MH Contemporary 107800L Deco</v>
          </cell>
          <cell r="F83">
            <v>70</v>
          </cell>
        </row>
        <row r="84">
          <cell r="B84" t="str">
            <v>JAN 2018</v>
          </cell>
          <cell r="C84" t="str">
            <v>LG&amp;E</v>
          </cell>
          <cell r="E84" t="str">
            <v>LS 493: OH LED Open Bottom 5007L Fixture</v>
          </cell>
          <cell r="F84">
            <v>1</v>
          </cell>
        </row>
        <row r="85">
          <cell r="B85" t="str">
            <v>FEB 2018</v>
          </cell>
          <cell r="C85" t="str">
            <v>LG&amp;E</v>
          </cell>
          <cell r="E85" t="str">
            <v>Electric Excess Facilities</v>
          </cell>
          <cell r="F85">
            <v>0</v>
          </cell>
        </row>
        <row r="86">
          <cell r="B86" t="str">
            <v>FEB 2018</v>
          </cell>
          <cell r="C86" t="str">
            <v>LG&amp;E</v>
          </cell>
          <cell r="E86" t="str">
            <v>Electric Excess Facilities CIAC</v>
          </cell>
          <cell r="F86">
            <v>0</v>
          </cell>
        </row>
        <row r="87">
          <cell r="B87" t="str">
            <v>FEB 2018</v>
          </cell>
          <cell r="C87" t="str">
            <v>LG&amp;E</v>
          </cell>
          <cell r="E87" t="str">
            <v>Excess Facilities ODL</v>
          </cell>
          <cell r="F87">
            <v>0</v>
          </cell>
        </row>
        <row r="88">
          <cell r="B88" t="str">
            <v>FEB 2018</v>
          </cell>
          <cell r="C88" t="str">
            <v>LG&amp;E</v>
          </cell>
          <cell r="E88" t="str">
            <v>Excess Facilities ODL CIAC</v>
          </cell>
          <cell r="F88">
            <v>0</v>
          </cell>
        </row>
        <row r="89">
          <cell r="B89" t="str">
            <v>FEB 2018</v>
          </cell>
          <cell r="C89" t="str">
            <v>LG&amp;E</v>
          </cell>
          <cell r="E89" t="str">
            <v>CGS: Unmetered Gas Generators</v>
          </cell>
          <cell r="F89">
            <v>0</v>
          </cell>
        </row>
        <row r="90">
          <cell r="B90" t="str">
            <v>FEB 2018</v>
          </cell>
          <cell r="C90" t="str">
            <v>LG&amp;E</v>
          </cell>
          <cell r="E90" t="str">
            <v>RLS 201: OH MV Open Bottom 4000L Fixture</v>
          </cell>
          <cell r="F90">
            <v>71</v>
          </cell>
        </row>
        <row r="91">
          <cell r="B91" t="str">
            <v>FEB 2018</v>
          </cell>
          <cell r="C91" t="str">
            <v>LG&amp;E</v>
          </cell>
          <cell r="E91" t="str">
            <v>RLS 203: OH MV Cobra Head 13000L Fixture</v>
          </cell>
          <cell r="F91">
            <v>2781</v>
          </cell>
        </row>
        <row r="92">
          <cell r="B92" t="str">
            <v>FEB 2018</v>
          </cell>
          <cell r="C92" t="str">
            <v>LG&amp;E</v>
          </cell>
          <cell r="E92" t="str">
            <v>RLS 204: OH MV Cobra Head 25000L Fixture</v>
          </cell>
          <cell r="F92">
            <v>2815</v>
          </cell>
        </row>
        <row r="93">
          <cell r="B93" t="str">
            <v>FEB 2018</v>
          </cell>
          <cell r="C93" t="str">
            <v>LG&amp;E</v>
          </cell>
          <cell r="E93" t="str">
            <v>RLS 204CU: OH MV Cobra Head 25000L Fix</v>
          </cell>
          <cell r="F93">
            <v>0</v>
          </cell>
        </row>
        <row r="94">
          <cell r="B94" t="str">
            <v>FEB 2018</v>
          </cell>
          <cell r="C94" t="str">
            <v>LG&amp;E</v>
          </cell>
          <cell r="E94" t="str">
            <v>RLS 206: UG MV Coach 4000L Decorative</v>
          </cell>
          <cell r="F94">
            <v>72</v>
          </cell>
        </row>
        <row r="95">
          <cell r="B95" t="str">
            <v>FEB 2018</v>
          </cell>
          <cell r="C95" t="str">
            <v>LG&amp;E</v>
          </cell>
          <cell r="E95" t="str">
            <v>RLS 207: OH MV Directional 25000L Fix</v>
          </cell>
          <cell r="F95">
            <v>616</v>
          </cell>
        </row>
        <row r="96">
          <cell r="B96" t="str">
            <v>FEB 2018</v>
          </cell>
          <cell r="C96" t="str">
            <v>LG&amp;E</v>
          </cell>
          <cell r="E96" t="str">
            <v>RLS 208: UG MV Coach 8000L Decorative</v>
          </cell>
          <cell r="F96">
            <v>1264</v>
          </cell>
        </row>
        <row r="97">
          <cell r="B97" t="str">
            <v>FEB 2018</v>
          </cell>
          <cell r="C97" t="str">
            <v>LG&amp;E</v>
          </cell>
          <cell r="E97" t="str">
            <v>RLS 209: OH MV Cobra Head 60000L Fixture</v>
          </cell>
          <cell r="F97">
            <v>25</v>
          </cell>
        </row>
        <row r="98">
          <cell r="B98" t="str">
            <v>FEB 2018</v>
          </cell>
          <cell r="C98" t="str">
            <v>LG&amp;E</v>
          </cell>
          <cell r="E98" t="str">
            <v>RLS 209CU: OH MV Cobra Head 60000L Fix</v>
          </cell>
          <cell r="F98">
            <v>0</v>
          </cell>
        </row>
        <row r="99">
          <cell r="B99" t="str">
            <v>FEB 2018</v>
          </cell>
          <cell r="C99" t="str">
            <v>LG&amp;E</v>
          </cell>
          <cell r="E99" t="str">
            <v>RLS 210: OH MV Directional 60000L Fix</v>
          </cell>
          <cell r="F99">
            <v>255</v>
          </cell>
        </row>
        <row r="100">
          <cell r="B100" t="str">
            <v>FEB 2018</v>
          </cell>
          <cell r="C100" t="str">
            <v>LG&amp;E</v>
          </cell>
          <cell r="E100" t="str">
            <v>RLS 252: OH MV Cobra/Open Bottom 8000L</v>
          </cell>
          <cell r="F100">
            <v>3319</v>
          </cell>
        </row>
        <row r="101">
          <cell r="B101" t="str">
            <v>FEB 2018</v>
          </cell>
          <cell r="C101" t="str">
            <v>LG&amp;E</v>
          </cell>
          <cell r="E101" t="str">
            <v>RLS 266: UG HPS Cobra/Contemp 28500L</v>
          </cell>
          <cell r="F101">
            <v>1808</v>
          </cell>
        </row>
        <row r="102">
          <cell r="B102" t="str">
            <v>FEB 2018</v>
          </cell>
          <cell r="C102" t="str">
            <v>LG&amp;E</v>
          </cell>
          <cell r="E102" t="str">
            <v>RLS 267: UG HPS Cobra/Contemp 50000L</v>
          </cell>
          <cell r="F102">
            <v>2103</v>
          </cell>
        </row>
        <row r="103">
          <cell r="B103" t="str">
            <v>FEB 2018</v>
          </cell>
          <cell r="C103" t="str">
            <v>LG&amp;E</v>
          </cell>
          <cell r="E103" t="str">
            <v>RLS 274: UG HPS Coach/Acorn 9500L Deco</v>
          </cell>
          <cell r="F103">
            <v>16013</v>
          </cell>
        </row>
        <row r="104">
          <cell r="B104" t="str">
            <v>FEB 2018</v>
          </cell>
          <cell r="C104" t="str">
            <v>LG&amp;E</v>
          </cell>
          <cell r="E104" t="str">
            <v>RLS 275: UG HPS Cobra/Contemp 16000L</v>
          </cell>
          <cell r="F104">
            <v>462</v>
          </cell>
        </row>
        <row r="105">
          <cell r="B105" t="str">
            <v>FEB 2018</v>
          </cell>
          <cell r="C105" t="str">
            <v>LG&amp;E</v>
          </cell>
          <cell r="E105" t="str">
            <v>RLS 276: UG HPS Coach/Acorn 5800L Deco</v>
          </cell>
          <cell r="F105">
            <v>1293</v>
          </cell>
        </row>
        <row r="106">
          <cell r="B106" t="str">
            <v>FEB 2018</v>
          </cell>
          <cell r="C106" t="str">
            <v>LG&amp;E</v>
          </cell>
          <cell r="E106" t="str">
            <v>RLS 277: UG HPS Coach/Acorn 16000L Deco</v>
          </cell>
          <cell r="F106">
            <v>2280</v>
          </cell>
        </row>
        <row r="107">
          <cell r="B107" t="str">
            <v>FEB 2018</v>
          </cell>
          <cell r="C107" t="str">
            <v>LG&amp;E</v>
          </cell>
          <cell r="E107" t="str">
            <v>RLS 278: UG HPS Contemporary 120000L Dec</v>
          </cell>
          <cell r="F107">
            <v>10</v>
          </cell>
        </row>
        <row r="108">
          <cell r="B108" t="str">
            <v>FEB 2018</v>
          </cell>
          <cell r="C108" t="str">
            <v>LG&amp;E</v>
          </cell>
          <cell r="E108" t="str">
            <v>RLS 279: UG HPS Contemporary 120000L Fix</v>
          </cell>
          <cell r="F108">
            <v>6</v>
          </cell>
        </row>
        <row r="109">
          <cell r="B109" t="str">
            <v>FEB 2018</v>
          </cell>
          <cell r="C109" t="str">
            <v>LG&amp;E</v>
          </cell>
          <cell r="E109" t="str">
            <v>RLS 280: UG HPS Victorian 5800L Fixture</v>
          </cell>
          <cell r="F109">
            <v>46</v>
          </cell>
        </row>
        <row r="110">
          <cell r="B110" t="str">
            <v>FEB 2018</v>
          </cell>
          <cell r="C110" t="str">
            <v>LG&amp;E</v>
          </cell>
          <cell r="E110" t="str">
            <v>RLS 281: UG HPS Victorian 9500L Fixture</v>
          </cell>
          <cell r="F110">
            <v>243</v>
          </cell>
        </row>
        <row r="111">
          <cell r="B111" t="str">
            <v>FEB 2018</v>
          </cell>
          <cell r="C111" t="str">
            <v>LG&amp;E</v>
          </cell>
          <cell r="E111" t="str">
            <v>RLS 282: UG HPS London 5800L Fixture</v>
          </cell>
          <cell r="F111">
            <v>106</v>
          </cell>
        </row>
        <row r="112">
          <cell r="B112" t="str">
            <v>FEB 2018</v>
          </cell>
          <cell r="C112" t="str">
            <v>LG&amp;E</v>
          </cell>
          <cell r="E112" t="str">
            <v>RLS 283: UG HPS London 9500L Fixture</v>
          </cell>
          <cell r="F112">
            <v>99</v>
          </cell>
        </row>
        <row r="113">
          <cell r="B113" t="str">
            <v>FEB 2018</v>
          </cell>
          <cell r="C113" t="str">
            <v>LG&amp;E</v>
          </cell>
          <cell r="E113" t="str">
            <v>RLS 314: UG MV Cobra Head 13000L Deco</v>
          </cell>
          <cell r="F113">
            <v>415</v>
          </cell>
        </row>
        <row r="114">
          <cell r="B114" t="str">
            <v>FEB 2018</v>
          </cell>
          <cell r="C114" t="str">
            <v>LG&amp;E</v>
          </cell>
          <cell r="E114" t="str">
            <v>RLS 315: UG MV Cobra Head 25000L Deco</v>
          </cell>
          <cell r="F114">
            <v>313</v>
          </cell>
        </row>
        <row r="115">
          <cell r="B115" t="str">
            <v>FEB 2018</v>
          </cell>
          <cell r="C115" t="str">
            <v>LG&amp;E</v>
          </cell>
          <cell r="E115" t="str">
            <v>RLS 318: UG MV Cobra Head 8000L Deco</v>
          </cell>
          <cell r="F115">
            <v>44</v>
          </cell>
        </row>
        <row r="116">
          <cell r="B116" t="str">
            <v>FEB 2018</v>
          </cell>
          <cell r="C116" t="str">
            <v>LG&amp;E</v>
          </cell>
          <cell r="E116" t="str">
            <v>RLS 348: UG Inc Continental Jr 6000L Dec</v>
          </cell>
          <cell r="F116">
            <v>38</v>
          </cell>
        </row>
        <row r="117">
          <cell r="B117" t="str">
            <v>FEB 2018</v>
          </cell>
          <cell r="C117" t="str">
            <v>LG&amp;E</v>
          </cell>
          <cell r="E117" t="str">
            <v>RLS 349: UG Inc Continental Jr 1500L Dec</v>
          </cell>
          <cell r="F117">
            <v>16</v>
          </cell>
        </row>
        <row r="118">
          <cell r="B118" t="str">
            <v>FEB 2018</v>
          </cell>
          <cell r="C118" t="str">
            <v>LG&amp;E</v>
          </cell>
          <cell r="E118" t="str">
            <v>LS 400: Dark Sky 4000L Decorative Smooth</v>
          </cell>
          <cell r="F118">
            <v>56</v>
          </cell>
        </row>
        <row r="119">
          <cell r="B119" t="str">
            <v>FEB 2018</v>
          </cell>
          <cell r="C119" t="str">
            <v>LG&amp;E</v>
          </cell>
          <cell r="E119" t="str">
            <v>LS 401: Dark Sky 9500L Decorative Smooth</v>
          </cell>
          <cell r="F119">
            <v>29</v>
          </cell>
        </row>
        <row r="120">
          <cell r="B120" t="str">
            <v>FEB 2018</v>
          </cell>
          <cell r="C120" t="str">
            <v>LG&amp;E</v>
          </cell>
          <cell r="E120" t="str">
            <v>LS 412: UG HPS Colonial 4-Sided 5800L</v>
          </cell>
          <cell r="F120">
            <v>220</v>
          </cell>
        </row>
        <row r="121">
          <cell r="B121" t="str">
            <v>FEB 2018</v>
          </cell>
          <cell r="C121" t="str">
            <v>LG&amp;E</v>
          </cell>
          <cell r="E121" t="str">
            <v>LS 413: UG HPS Colonial 4-Sided 9500L</v>
          </cell>
          <cell r="F121">
            <v>3416</v>
          </cell>
        </row>
        <row r="122">
          <cell r="B122" t="str">
            <v>FEB 2018</v>
          </cell>
          <cell r="C122" t="str">
            <v>LG&amp;E</v>
          </cell>
          <cell r="E122" t="str">
            <v>LS 415: UG HPS Acorn 5800L Decorative</v>
          </cell>
          <cell r="F122">
            <v>80</v>
          </cell>
        </row>
        <row r="123">
          <cell r="B123" t="str">
            <v>FEB 2018</v>
          </cell>
          <cell r="C123" t="str">
            <v>LG&amp;E</v>
          </cell>
          <cell r="E123" t="str">
            <v>LS 416: UG HPS Acorn  9500L Decorative</v>
          </cell>
          <cell r="F123">
            <v>2091</v>
          </cell>
        </row>
        <row r="124">
          <cell r="B124" t="str">
            <v>FEB 2018</v>
          </cell>
          <cell r="C124" t="str">
            <v>LG&amp;E</v>
          </cell>
          <cell r="E124" t="str">
            <v>RLS 417: UG HPS Acorn Bronze 9500L Deco</v>
          </cell>
          <cell r="F124">
            <v>50</v>
          </cell>
        </row>
        <row r="125">
          <cell r="B125" t="str">
            <v>FEB 2018</v>
          </cell>
          <cell r="C125" t="str">
            <v>LG&amp;E</v>
          </cell>
          <cell r="E125" t="str">
            <v>RLS 419: UG HPS Acorn Bronze 16000L Deco</v>
          </cell>
          <cell r="F125">
            <v>117</v>
          </cell>
        </row>
        <row r="126">
          <cell r="B126" t="str">
            <v>FEB 2018</v>
          </cell>
          <cell r="C126" t="str">
            <v>LG&amp;E</v>
          </cell>
          <cell r="E126" t="str">
            <v>LS 420: UG HPS Contemporary 16000L Deco</v>
          </cell>
          <cell r="F126">
            <v>63</v>
          </cell>
        </row>
        <row r="127">
          <cell r="B127" t="str">
            <v>FEB 2018</v>
          </cell>
          <cell r="C127" t="str">
            <v>LG&amp;E</v>
          </cell>
          <cell r="E127" t="str">
            <v>LS 421: UG HPS Contemporary 28500L Deco</v>
          </cell>
          <cell r="F127">
            <v>229</v>
          </cell>
        </row>
        <row r="128">
          <cell r="B128" t="str">
            <v>FEB 2018</v>
          </cell>
          <cell r="C128" t="str">
            <v>LG&amp;E</v>
          </cell>
          <cell r="E128" t="str">
            <v>LS 422: UG HPS Contemporary 50000L Deco</v>
          </cell>
          <cell r="F128">
            <v>439</v>
          </cell>
        </row>
        <row r="129">
          <cell r="B129" t="str">
            <v>FEB 2018</v>
          </cell>
          <cell r="C129" t="str">
            <v>LG&amp;E</v>
          </cell>
          <cell r="E129" t="str">
            <v>LS 423: UG HPS Cobra Head 16000L Deco</v>
          </cell>
          <cell r="F129">
            <v>24</v>
          </cell>
        </row>
        <row r="130">
          <cell r="B130" t="str">
            <v>FEB 2018</v>
          </cell>
          <cell r="C130" t="str">
            <v>LG&amp;E</v>
          </cell>
          <cell r="E130" t="str">
            <v>LS 424: UG HPS Cobra Head 28500L Deco</v>
          </cell>
          <cell r="F130">
            <v>559</v>
          </cell>
        </row>
        <row r="131">
          <cell r="B131" t="str">
            <v>FEB 2018</v>
          </cell>
          <cell r="C131" t="str">
            <v>LG&amp;E</v>
          </cell>
          <cell r="E131" t="str">
            <v>LS 425: UG HPS Cobra Head 50000L Deco</v>
          </cell>
          <cell r="F131">
            <v>44</v>
          </cell>
        </row>
        <row r="132">
          <cell r="B132" t="str">
            <v>FEB 2018</v>
          </cell>
          <cell r="C132" t="str">
            <v>LG&amp;E</v>
          </cell>
          <cell r="E132" t="str">
            <v>RLS 426: UG HPS London 5800L Decorative</v>
          </cell>
          <cell r="F132">
            <v>34</v>
          </cell>
        </row>
        <row r="133">
          <cell r="B133" t="str">
            <v>FEB 2018</v>
          </cell>
          <cell r="C133" t="str">
            <v>LG&amp;E</v>
          </cell>
          <cell r="E133" t="str">
            <v>LS 427: UG HPS London 5800L Historic</v>
          </cell>
          <cell r="F133">
            <v>58</v>
          </cell>
        </row>
        <row r="134">
          <cell r="B134" t="str">
            <v>FEB 2018</v>
          </cell>
          <cell r="C134" t="str">
            <v>LG&amp;E</v>
          </cell>
          <cell r="E134" t="str">
            <v>RLS 428: UG HPS London 9500L Decorative</v>
          </cell>
          <cell r="F134">
            <v>302</v>
          </cell>
        </row>
        <row r="135">
          <cell r="B135" t="str">
            <v>FEB 2018</v>
          </cell>
          <cell r="C135" t="str">
            <v>LG&amp;E</v>
          </cell>
          <cell r="E135" t="str">
            <v>LS 429: UG HPS London 9500L Historic</v>
          </cell>
          <cell r="F135">
            <v>324</v>
          </cell>
        </row>
        <row r="136">
          <cell r="B136" t="str">
            <v>FEB 2018</v>
          </cell>
          <cell r="C136" t="str">
            <v>LG&amp;E</v>
          </cell>
          <cell r="E136" t="str">
            <v>RLS 430: UG HPS Victorian 5800L Deco</v>
          </cell>
          <cell r="F136">
            <v>13</v>
          </cell>
        </row>
        <row r="137">
          <cell r="B137" t="str">
            <v>FEB 2018</v>
          </cell>
          <cell r="C137" t="str">
            <v>LG&amp;E</v>
          </cell>
          <cell r="E137" t="str">
            <v>LS 431: UG HPS Victorian 5800L Historic</v>
          </cell>
          <cell r="F137">
            <v>64</v>
          </cell>
        </row>
        <row r="138">
          <cell r="B138" t="str">
            <v>FEB 2018</v>
          </cell>
          <cell r="C138" t="str">
            <v>LG&amp;E</v>
          </cell>
          <cell r="E138" t="str">
            <v>RLS 432: UG HPS Victorian 9500L Deco</v>
          </cell>
          <cell r="F138">
            <v>10</v>
          </cell>
        </row>
        <row r="139">
          <cell r="B139" t="str">
            <v>FEB 2018</v>
          </cell>
          <cell r="C139" t="str">
            <v>LG&amp;E</v>
          </cell>
          <cell r="E139" t="str">
            <v>LS 433: UG HPS Victorian 9500L Historic</v>
          </cell>
          <cell r="F139">
            <v>238</v>
          </cell>
        </row>
        <row r="140">
          <cell r="B140" t="str">
            <v>FEB 2018</v>
          </cell>
          <cell r="C140" t="str">
            <v>LG&amp;E</v>
          </cell>
          <cell r="E140" t="str">
            <v>LS 440: UG HPS Contemporary 28500L Fix</v>
          </cell>
          <cell r="F140">
            <v>44</v>
          </cell>
        </row>
        <row r="141">
          <cell r="B141" t="str">
            <v>FEB 2018</v>
          </cell>
          <cell r="C141" t="str">
            <v>LG&amp;E</v>
          </cell>
          <cell r="E141" t="str">
            <v>LS 441: UG HPS Contemporary 50000L Fix</v>
          </cell>
          <cell r="F141">
            <v>88</v>
          </cell>
        </row>
        <row r="142">
          <cell r="B142" t="str">
            <v>FEB 2018</v>
          </cell>
          <cell r="C142" t="str">
            <v>LG&amp;E</v>
          </cell>
          <cell r="E142" t="str">
            <v>LS 444: UG HPS Colonial 4-Sided 16000L</v>
          </cell>
          <cell r="F142">
            <v>155</v>
          </cell>
        </row>
        <row r="143">
          <cell r="B143" t="str">
            <v>FEB 2018</v>
          </cell>
          <cell r="C143" t="str">
            <v>LG&amp;E</v>
          </cell>
          <cell r="E143" t="str">
            <v>LS 445: UG HPS Acorn 16000L Decorative</v>
          </cell>
          <cell r="F143">
            <v>45</v>
          </cell>
        </row>
        <row r="144">
          <cell r="B144" t="str">
            <v>FEB 2018</v>
          </cell>
          <cell r="C144" t="str">
            <v>LG&amp;E</v>
          </cell>
          <cell r="E144" t="str">
            <v>LS 452: OH HPS Cobra Head 16000L Fixture</v>
          </cell>
          <cell r="F144">
            <v>6473</v>
          </cell>
        </row>
        <row r="145">
          <cell r="B145" t="str">
            <v>FEB 2018</v>
          </cell>
          <cell r="C145" t="str">
            <v>LG&amp;E</v>
          </cell>
          <cell r="E145" t="str">
            <v>LS 453: OH HPS Cobra Head 28500L Fixture</v>
          </cell>
          <cell r="F145">
            <v>10319</v>
          </cell>
        </row>
        <row r="146">
          <cell r="B146" t="str">
            <v>FEB 2018</v>
          </cell>
          <cell r="C146" t="str">
            <v>LG&amp;E</v>
          </cell>
          <cell r="E146" t="str">
            <v>LS 453CU: OH HPS Cobra Head 28500L Fix</v>
          </cell>
          <cell r="F146">
            <v>0</v>
          </cell>
        </row>
        <row r="147">
          <cell r="B147" t="str">
            <v>FEB 2018</v>
          </cell>
          <cell r="C147" t="str">
            <v>LG&amp;E</v>
          </cell>
          <cell r="E147" t="str">
            <v>LS 454: OH HPS Cobra Head 50000L Fixture</v>
          </cell>
          <cell r="F147">
            <v>4695</v>
          </cell>
        </row>
        <row r="148">
          <cell r="B148" t="str">
            <v>FEB 2018</v>
          </cell>
          <cell r="C148" t="str">
            <v>LG&amp;E</v>
          </cell>
          <cell r="E148" t="str">
            <v>LS 454CU: OH HPS Cobra Head 50000L Fix</v>
          </cell>
          <cell r="F148">
            <v>0</v>
          </cell>
        </row>
        <row r="149">
          <cell r="B149" t="str">
            <v>FEB 2018</v>
          </cell>
          <cell r="C149" t="str">
            <v>LG&amp;E</v>
          </cell>
          <cell r="E149" t="str">
            <v>LS 455: OH HPS Directional 16000L Fix</v>
          </cell>
          <cell r="F149">
            <v>420</v>
          </cell>
        </row>
        <row r="150">
          <cell r="B150" t="str">
            <v>FEB 2018</v>
          </cell>
          <cell r="C150" t="str">
            <v>LG&amp;E</v>
          </cell>
          <cell r="E150" t="str">
            <v>LS 456: OH HPS Directional 50000L Fix</v>
          </cell>
          <cell r="F150">
            <v>12439</v>
          </cell>
        </row>
        <row r="151">
          <cell r="B151" t="str">
            <v>FEB 2018</v>
          </cell>
          <cell r="C151" t="str">
            <v>LG&amp;E</v>
          </cell>
          <cell r="E151" t="str">
            <v>LS 456CU: OH HPS Directional 50000L Fix</v>
          </cell>
          <cell r="F151">
            <v>0</v>
          </cell>
        </row>
        <row r="152">
          <cell r="B152" t="str">
            <v>FEB 2018</v>
          </cell>
          <cell r="C152" t="str">
            <v>LG&amp;E</v>
          </cell>
          <cell r="E152" t="str">
            <v>LS 457: OH HPS Open Bottom 9500L Fixture</v>
          </cell>
          <cell r="F152">
            <v>3402</v>
          </cell>
        </row>
        <row r="153">
          <cell r="B153" t="str">
            <v>FEB 2018</v>
          </cell>
          <cell r="C153" t="str">
            <v>LG&amp;E</v>
          </cell>
          <cell r="E153" t="str">
            <v>RLS 470: OH MH Directional 12000L Fix</v>
          </cell>
          <cell r="F153">
            <v>43</v>
          </cell>
        </row>
        <row r="154">
          <cell r="B154" t="str">
            <v>FEB 2018</v>
          </cell>
          <cell r="C154" t="str">
            <v>LG&amp;E</v>
          </cell>
          <cell r="E154" t="str">
            <v>RLS 471: OH MH Directional 12000L Wood</v>
          </cell>
          <cell r="F154">
            <v>8</v>
          </cell>
        </row>
        <row r="155">
          <cell r="B155" t="str">
            <v>FEB 2018</v>
          </cell>
          <cell r="C155" t="str">
            <v>LG&amp;E</v>
          </cell>
          <cell r="E155" t="str">
            <v>LS 473: OH MH Directional 32000L Fixture</v>
          </cell>
          <cell r="F155">
            <v>869</v>
          </cell>
        </row>
        <row r="156">
          <cell r="B156" t="str">
            <v>FEB 2018</v>
          </cell>
          <cell r="C156" t="str">
            <v>LG&amp;E</v>
          </cell>
          <cell r="E156" t="str">
            <v>RLS 474: OH MH Directional 32000L Wood</v>
          </cell>
          <cell r="F156">
            <v>47</v>
          </cell>
        </row>
        <row r="157">
          <cell r="B157" t="str">
            <v>FEB 2018</v>
          </cell>
          <cell r="C157" t="str">
            <v>LG&amp;E</v>
          </cell>
          <cell r="E157" t="str">
            <v>RLS 475: OH MH Directional 32000L Metal</v>
          </cell>
          <cell r="F157">
            <v>2</v>
          </cell>
        </row>
        <row r="158">
          <cell r="B158" t="str">
            <v>FEB 2018</v>
          </cell>
          <cell r="C158" t="str">
            <v>LG&amp;E</v>
          </cell>
          <cell r="E158" t="str">
            <v>RLS 476: OH MH Directional 107800L Fix</v>
          </cell>
          <cell r="F158">
            <v>586</v>
          </cell>
        </row>
        <row r="159">
          <cell r="B159" t="str">
            <v>FEB 2018</v>
          </cell>
          <cell r="C159" t="str">
            <v>LG&amp;E</v>
          </cell>
          <cell r="E159" t="str">
            <v>RLS 477: OH MH Directional 107800L Wood</v>
          </cell>
          <cell r="F159">
            <v>61</v>
          </cell>
        </row>
        <row r="160">
          <cell r="B160" t="str">
            <v>FEB 2018</v>
          </cell>
          <cell r="C160" t="str">
            <v>LG&amp;E</v>
          </cell>
          <cell r="E160" t="str">
            <v>RLS 480: UG MH Contemporary 12000L Deco</v>
          </cell>
          <cell r="F160">
            <v>71</v>
          </cell>
        </row>
        <row r="161">
          <cell r="B161" t="str">
            <v>FEB 2018</v>
          </cell>
          <cell r="C161" t="str">
            <v>LG&amp;E</v>
          </cell>
          <cell r="E161" t="str">
            <v>LS 481: UG MH Contemporary 32000L Fix</v>
          </cell>
          <cell r="F161">
            <v>15</v>
          </cell>
        </row>
        <row r="162">
          <cell r="B162" t="str">
            <v>FEB 2018</v>
          </cell>
          <cell r="C162" t="str">
            <v>LG&amp;E</v>
          </cell>
          <cell r="E162" t="str">
            <v>LS 482: UG MH Contemporary 32000L Deco</v>
          </cell>
          <cell r="F162">
            <v>132</v>
          </cell>
        </row>
        <row r="163">
          <cell r="B163" t="str">
            <v>FEB 2018</v>
          </cell>
          <cell r="C163" t="str">
            <v>LG&amp;E</v>
          </cell>
          <cell r="E163" t="str">
            <v>RLS 483: UG MH Contemporary 107800L Fix</v>
          </cell>
          <cell r="F163">
            <v>3</v>
          </cell>
        </row>
        <row r="164">
          <cell r="B164" t="str">
            <v>FEB 2018</v>
          </cell>
          <cell r="C164" t="str">
            <v>LG&amp;E</v>
          </cell>
          <cell r="E164" t="str">
            <v>RLS 484: UG MH Contemporary 107800L Deco</v>
          </cell>
          <cell r="F164">
            <v>55</v>
          </cell>
        </row>
        <row r="165">
          <cell r="B165" t="str">
            <v>FEB 2018</v>
          </cell>
          <cell r="C165" t="str">
            <v>LG&amp;E</v>
          </cell>
          <cell r="E165" t="str">
            <v>LS 490: OH LED Cobra Head 8179L Fixture</v>
          </cell>
          <cell r="F165">
            <v>2</v>
          </cell>
        </row>
        <row r="166">
          <cell r="B166" t="str">
            <v>FEB 2018</v>
          </cell>
          <cell r="C166" t="str">
            <v>LG&amp;E</v>
          </cell>
          <cell r="E166" t="str">
            <v>LS 491: OH LED Cobra Head 14166L Fixture</v>
          </cell>
          <cell r="F166">
            <v>2</v>
          </cell>
        </row>
        <row r="167">
          <cell r="B167" t="str">
            <v>FEB 2018</v>
          </cell>
          <cell r="C167" t="str">
            <v>LG&amp;E</v>
          </cell>
          <cell r="E167" t="str">
            <v>LS 493: OH LED Open Bottom 5007L Fixture</v>
          </cell>
          <cell r="F167">
            <v>8</v>
          </cell>
        </row>
        <row r="168">
          <cell r="B168" t="str">
            <v>MAR 2018</v>
          </cell>
          <cell r="C168" t="str">
            <v>LG&amp;E</v>
          </cell>
          <cell r="E168" t="str">
            <v>Electric Excess Facilities</v>
          </cell>
          <cell r="F168">
            <v>0</v>
          </cell>
        </row>
        <row r="169">
          <cell r="B169" t="str">
            <v>MAR 2018</v>
          </cell>
          <cell r="C169" t="str">
            <v>LG&amp;E</v>
          </cell>
          <cell r="E169" t="str">
            <v>Electric Excess Facilities CIAC</v>
          </cell>
          <cell r="F169">
            <v>0</v>
          </cell>
        </row>
        <row r="170">
          <cell r="B170" t="str">
            <v>MAR 2018</v>
          </cell>
          <cell r="C170" t="str">
            <v>LG&amp;E</v>
          </cell>
          <cell r="E170" t="str">
            <v>Excess Facilities ODL</v>
          </cell>
          <cell r="F170">
            <v>0</v>
          </cell>
        </row>
        <row r="171">
          <cell r="B171" t="str">
            <v>MAR 2018</v>
          </cell>
          <cell r="C171" t="str">
            <v>LG&amp;E</v>
          </cell>
          <cell r="E171" t="str">
            <v>Excess Facilities ODL CIAC</v>
          </cell>
          <cell r="F171">
            <v>0</v>
          </cell>
        </row>
        <row r="172">
          <cell r="B172" t="str">
            <v>MAR 2018</v>
          </cell>
          <cell r="C172" t="str">
            <v>LG&amp;E</v>
          </cell>
          <cell r="E172" t="str">
            <v>CGS: Unmetered Gas Generators</v>
          </cell>
          <cell r="F172">
            <v>0</v>
          </cell>
        </row>
        <row r="173">
          <cell r="B173" t="str">
            <v>MAR 2018</v>
          </cell>
          <cell r="C173" t="str">
            <v>LG&amp;E</v>
          </cell>
          <cell r="E173" t="str">
            <v>RLS 201: OH MV Open Bottom 4000L Fixture</v>
          </cell>
          <cell r="F173">
            <v>69</v>
          </cell>
        </row>
        <row r="174">
          <cell r="B174" t="str">
            <v>MAR 2018</v>
          </cell>
          <cell r="C174" t="str">
            <v>LG&amp;E</v>
          </cell>
          <cell r="E174" t="str">
            <v>RLS 203: OH MV Cobra Head 13000L Fixture</v>
          </cell>
          <cell r="F174">
            <v>2840</v>
          </cell>
        </row>
        <row r="175">
          <cell r="B175" t="str">
            <v>MAR 2018</v>
          </cell>
          <cell r="C175" t="str">
            <v>LG&amp;E</v>
          </cell>
          <cell r="E175" t="str">
            <v>RLS 204: OH MV Cobra Head 25000L Fixture</v>
          </cell>
          <cell r="F175">
            <v>3138</v>
          </cell>
        </row>
        <row r="176">
          <cell r="B176" t="str">
            <v>MAR 2018</v>
          </cell>
          <cell r="C176" t="str">
            <v>LG&amp;E</v>
          </cell>
          <cell r="E176" t="str">
            <v>RLS 204CU: OH MV Cobra Head 25000L Fix</v>
          </cell>
          <cell r="F176">
            <v>0</v>
          </cell>
        </row>
        <row r="177">
          <cell r="B177" t="str">
            <v>MAR 2018</v>
          </cell>
          <cell r="C177" t="str">
            <v>LG&amp;E</v>
          </cell>
          <cell r="E177" t="str">
            <v>RLS 206: UG MV Coach 4000L Decorative</v>
          </cell>
          <cell r="F177">
            <v>72</v>
          </cell>
        </row>
        <row r="178">
          <cell r="B178" t="str">
            <v>MAR 2018</v>
          </cell>
          <cell r="C178" t="str">
            <v>LG&amp;E</v>
          </cell>
          <cell r="E178" t="str">
            <v>RLS 207: OH MV Directional 25000L Fix</v>
          </cell>
          <cell r="F178">
            <v>630</v>
          </cell>
        </row>
        <row r="179">
          <cell r="B179" t="str">
            <v>MAR 2018</v>
          </cell>
          <cell r="C179" t="str">
            <v>LG&amp;E</v>
          </cell>
          <cell r="E179" t="str">
            <v>RLS 208: UG MV Coach 8000L Decorative</v>
          </cell>
          <cell r="F179">
            <v>1298</v>
          </cell>
        </row>
        <row r="180">
          <cell r="B180" t="str">
            <v>MAR 2018</v>
          </cell>
          <cell r="C180" t="str">
            <v>LG&amp;E</v>
          </cell>
          <cell r="E180" t="str">
            <v>RLS 209: OH MV Cobra Head 60000L Fixture</v>
          </cell>
          <cell r="F180">
            <v>25</v>
          </cell>
        </row>
        <row r="181">
          <cell r="B181" t="str">
            <v>MAR 2018</v>
          </cell>
          <cell r="C181" t="str">
            <v>LG&amp;E</v>
          </cell>
          <cell r="E181" t="str">
            <v>RLS 209CU: OH MV Cobra Head 60000L Fix</v>
          </cell>
          <cell r="F181">
            <v>0</v>
          </cell>
        </row>
        <row r="182">
          <cell r="B182" t="str">
            <v>MAR 2018</v>
          </cell>
          <cell r="C182" t="str">
            <v>LG&amp;E</v>
          </cell>
          <cell r="E182" t="str">
            <v>RLS 210: OH MV Directional 60000L Fix</v>
          </cell>
          <cell r="F182">
            <v>261</v>
          </cell>
        </row>
        <row r="183">
          <cell r="B183" t="str">
            <v>MAR 2018</v>
          </cell>
          <cell r="C183" t="str">
            <v>LG&amp;E</v>
          </cell>
          <cell r="E183" t="str">
            <v>RLS 252: OH MV Cobra/Open Bottom 8000L</v>
          </cell>
          <cell r="F183">
            <v>3432</v>
          </cell>
        </row>
        <row r="184">
          <cell r="B184" t="str">
            <v>MAR 2018</v>
          </cell>
          <cell r="C184" t="str">
            <v>LG&amp;E</v>
          </cell>
          <cell r="E184" t="str">
            <v>RLS 266: UG HPS Cobra/Contemp 28500L</v>
          </cell>
          <cell r="F184">
            <v>2289</v>
          </cell>
        </row>
        <row r="185">
          <cell r="B185" t="str">
            <v>MAR 2018</v>
          </cell>
          <cell r="C185" t="str">
            <v>LG&amp;E</v>
          </cell>
          <cell r="E185" t="str">
            <v>RLS 267: UG HPS Cobra/Contemp 50000L</v>
          </cell>
          <cell r="F185">
            <v>2327</v>
          </cell>
        </row>
        <row r="186">
          <cell r="B186" t="str">
            <v>MAR 2018</v>
          </cell>
          <cell r="C186" t="str">
            <v>LG&amp;E</v>
          </cell>
          <cell r="E186" t="str">
            <v>RLS 274: UG HPS Coach/Acorn 9500L Deco</v>
          </cell>
          <cell r="F186">
            <v>16903</v>
          </cell>
        </row>
        <row r="187">
          <cell r="B187" t="str">
            <v>MAR 2018</v>
          </cell>
          <cell r="C187" t="str">
            <v>LG&amp;E</v>
          </cell>
          <cell r="E187" t="str">
            <v>RLS 275: UG HPS Cobra/Contemp 16000L</v>
          </cell>
          <cell r="F187">
            <v>474</v>
          </cell>
        </row>
        <row r="188">
          <cell r="B188" t="str">
            <v>MAR 2018</v>
          </cell>
          <cell r="C188" t="str">
            <v>LG&amp;E</v>
          </cell>
          <cell r="E188" t="str">
            <v>RLS 276: UG HPS Coach/Acorn 5800L Deco</v>
          </cell>
          <cell r="F188">
            <v>1349</v>
          </cell>
        </row>
        <row r="189">
          <cell r="B189" t="str">
            <v>MAR 2018</v>
          </cell>
          <cell r="C189" t="str">
            <v>LG&amp;E</v>
          </cell>
          <cell r="E189" t="str">
            <v>RLS 277: UG HPS Coach/Acorn 16000L Deco</v>
          </cell>
          <cell r="F189">
            <v>2330</v>
          </cell>
        </row>
        <row r="190">
          <cell r="B190" t="str">
            <v>MAR 2018</v>
          </cell>
          <cell r="C190" t="str">
            <v>LG&amp;E</v>
          </cell>
          <cell r="E190" t="str">
            <v>RLS 278: UG HPS Contemporary 120000L Dec</v>
          </cell>
          <cell r="F190">
            <v>10</v>
          </cell>
        </row>
        <row r="191">
          <cell r="B191" t="str">
            <v>MAR 2018</v>
          </cell>
          <cell r="C191" t="str">
            <v>LG&amp;E</v>
          </cell>
          <cell r="E191" t="str">
            <v>RLS 279: UG HPS Contemporary 120000L Fix</v>
          </cell>
          <cell r="F191">
            <v>6</v>
          </cell>
        </row>
        <row r="192">
          <cell r="B192" t="str">
            <v>MAR 2018</v>
          </cell>
          <cell r="C192" t="str">
            <v>LG&amp;E</v>
          </cell>
          <cell r="E192" t="str">
            <v>RLS 280: UG HPS Victorian 5800L Fixture</v>
          </cell>
          <cell r="F192">
            <v>46</v>
          </cell>
        </row>
        <row r="193">
          <cell r="B193" t="str">
            <v>MAR 2018</v>
          </cell>
          <cell r="C193" t="str">
            <v>LG&amp;E</v>
          </cell>
          <cell r="E193" t="str">
            <v>RLS 281: UG HPS Victorian 9500L Fixture</v>
          </cell>
          <cell r="F193">
            <v>243</v>
          </cell>
        </row>
        <row r="194">
          <cell r="B194" t="str">
            <v>MAR 2018</v>
          </cell>
          <cell r="C194" t="str">
            <v>LG&amp;E</v>
          </cell>
          <cell r="E194" t="str">
            <v>RLS 282: UG HPS London 5800L Fixture</v>
          </cell>
          <cell r="F194">
            <v>106</v>
          </cell>
        </row>
        <row r="195">
          <cell r="B195" t="str">
            <v>MAR 2018</v>
          </cell>
          <cell r="C195" t="str">
            <v>LG&amp;E</v>
          </cell>
          <cell r="E195" t="str">
            <v>RLS 283: UG HPS London 9500L Fixture</v>
          </cell>
          <cell r="F195">
            <v>99</v>
          </cell>
        </row>
        <row r="196">
          <cell r="B196" t="str">
            <v>MAR 2018</v>
          </cell>
          <cell r="C196" t="str">
            <v>LG&amp;E</v>
          </cell>
          <cell r="E196" t="str">
            <v>RLS 314: UG MV Cobra Head 13000L Deco</v>
          </cell>
          <cell r="F196">
            <v>429</v>
          </cell>
        </row>
        <row r="197">
          <cell r="B197" t="str">
            <v>MAR 2018</v>
          </cell>
          <cell r="C197" t="str">
            <v>LG&amp;E</v>
          </cell>
          <cell r="E197" t="str">
            <v>RLS 315: UG MV Cobra Head 25000L Deco</v>
          </cell>
          <cell r="F197">
            <v>557</v>
          </cell>
        </row>
        <row r="198">
          <cell r="B198" t="str">
            <v>MAR 2018</v>
          </cell>
          <cell r="C198" t="str">
            <v>LG&amp;E</v>
          </cell>
          <cell r="E198" t="str">
            <v>RLS 318: UG MV Cobra Head 8000L Deco</v>
          </cell>
          <cell r="F198">
            <v>44</v>
          </cell>
        </row>
        <row r="199">
          <cell r="B199" t="str">
            <v>MAR 2018</v>
          </cell>
          <cell r="C199" t="str">
            <v>LG&amp;E</v>
          </cell>
          <cell r="E199" t="str">
            <v>RLS 348: UG Inc Continental Jr 6000L Dec</v>
          </cell>
          <cell r="F199">
            <v>40</v>
          </cell>
        </row>
        <row r="200">
          <cell r="B200" t="str">
            <v>MAR 2018</v>
          </cell>
          <cell r="C200" t="str">
            <v>LG&amp;E</v>
          </cell>
          <cell r="E200" t="str">
            <v>RLS 349: UG Inc Continental Jr 1500L Dec</v>
          </cell>
          <cell r="F200">
            <v>16</v>
          </cell>
        </row>
        <row r="201">
          <cell r="B201" t="str">
            <v>MAR 2018</v>
          </cell>
          <cell r="C201" t="str">
            <v>LG&amp;E</v>
          </cell>
          <cell r="E201" t="str">
            <v>LS 400: Dark Sky 4000L Decorative Smooth</v>
          </cell>
          <cell r="F201">
            <v>56</v>
          </cell>
        </row>
        <row r="202">
          <cell r="B202" t="str">
            <v>MAR 2018</v>
          </cell>
          <cell r="C202" t="str">
            <v>LG&amp;E</v>
          </cell>
          <cell r="E202" t="str">
            <v>LS 401: Dark Sky 9500L Decorative Smooth</v>
          </cell>
          <cell r="F202">
            <v>29</v>
          </cell>
        </row>
        <row r="203">
          <cell r="B203" t="str">
            <v>MAR 2018</v>
          </cell>
          <cell r="C203" t="str">
            <v>LG&amp;E</v>
          </cell>
          <cell r="E203" t="str">
            <v>LS 412: UG HPS Colonial 4-Sided 5800L</v>
          </cell>
          <cell r="F203">
            <v>225</v>
          </cell>
        </row>
        <row r="204">
          <cell r="B204" t="str">
            <v>MAR 2018</v>
          </cell>
          <cell r="C204" t="str">
            <v>LG&amp;E</v>
          </cell>
          <cell r="E204" t="str">
            <v>LS 413: UG HPS Colonial 4-Sided 9500L</v>
          </cell>
          <cell r="F204">
            <v>3123</v>
          </cell>
        </row>
        <row r="205">
          <cell r="B205" t="str">
            <v>MAR 2018</v>
          </cell>
          <cell r="C205" t="str">
            <v>LG&amp;E</v>
          </cell>
          <cell r="E205" t="str">
            <v>LS 415: UG HPS Acorn 5800L Decorative</v>
          </cell>
          <cell r="F205">
            <v>78</v>
          </cell>
        </row>
        <row r="206">
          <cell r="B206" t="str">
            <v>MAR 2018</v>
          </cell>
          <cell r="C206" t="str">
            <v>LG&amp;E</v>
          </cell>
          <cell r="E206" t="str">
            <v>LS 416: UG HPS Acorn  9500L Decorative</v>
          </cell>
          <cell r="F206">
            <v>2220</v>
          </cell>
        </row>
        <row r="207">
          <cell r="B207" t="str">
            <v>MAR 2018</v>
          </cell>
          <cell r="C207" t="str">
            <v>LG&amp;E</v>
          </cell>
          <cell r="E207" t="str">
            <v>RLS 417: UG HPS Acorn Bronze 9500L Deco</v>
          </cell>
          <cell r="F207">
            <v>50</v>
          </cell>
        </row>
        <row r="208">
          <cell r="B208" t="str">
            <v>MAR 2018</v>
          </cell>
          <cell r="C208" t="str">
            <v>LG&amp;E</v>
          </cell>
          <cell r="E208" t="str">
            <v>RLS 419: UG HPS Acorn Bronze 16000L Deco</v>
          </cell>
          <cell r="F208">
            <v>117</v>
          </cell>
        </row>
        <row r="209">
          <cell r="B209" t="str">
            <v>MAR 2018</v>
          </cell>
          <cell r="C209" t="str">
            <v>LG&amp;E</v>
          </cell>
          <cell r="E209" t="str">
            <v>LS 420: UG HPS Contemporary 16000L Deco</v>
          </cell>
          <cell r="F209">
            <v>63</v>
          </cell>
        </row>
        <row r="210">
          <cell r="B210" t="str">
            <v>MAR 2018</v>
          </cell>
          <cell r="C210" t="str">
            <v>LG&amp;E</v>
          </cell>
          <cell r="E210" t="str">
            <v>LS 421: UG HPS Contemporary 28500L Deco</v>
          </cell>
          <cell r="F210">
            <v>243</v>
          </cell>
        </row>
        <row r="211">
          <cell r="B211" t="str">
            <v>MAR 2018</v>
          </cell>
          <cell r="C211" t="str">
            <v>LG&amp;E</v>
          </cell>
          <cell r="E211" t="str">
            <v>LS 422: UG HPS Contemporary 50000L Deco</v>
          </cell>
          <cell r="F211">
            <v>481</v>
          </cell>
        </row>
        <row r="212">
          <cell r="B212" t="str">
            <v>MAR 2018</v>
          </cell>
          <cell r="C212" t="str">
            <v>LG&amp;E</v>
          </cell>
          <cell r="E212" t="str">
            <v>LS 423: UG HPS Cobra Head 16000L Deco</v>
          </cell>
          <cell r="F212">
            <v>26</v>
          </cell>
        </row>
        <row r="213">
          <cell r="B213" t="str">
            <v>MAR 2018</v>
          </cell>
          <cell r="C213" t="str">
            <v>LG&amp;E</v>
          </cell>
          <cell r="E213" t="str">
            <v>LS 424: UG HPS Cobra Head 28500L Deco</v>
          </cell>
          <cell r="F213">
            <v>782</v>
          </cell>
        </row>
        <row r="214">
          <cell r="B214" t="str">
            <v>MAR 2018</v>
          </cell>
          <cell r="C214" t="str">
            <v>LG&amp;E</v>
          </cell>
          <cell r="E214" t="str">
            <v>LS 425: UG HPS Cobra Head 50000L Deco</v>
          </cell>
          <cell r="F214">
            <v>50</v>
          </cell>
        </row>
        <row r="215">
          <cell r="B215" t="str">
            <v>MAR 2018</v>
          </cell>
          <cell r="C215" t="str">
            <v>LG&amp;E</v>
          </cell>
          <cell r="E215" t="str">
            <v>RLS 426: UG HPS London 5800L Decorative</v>
          </cell>
          <cell r="F215">
            <v>34</v>
          </cell>
        </row>
        <row r="216">
          <cell r="B216" t="str">
            <v>MAR 2018</v>
          </cell>
          <cell r="C216" t="str">
            <v>LG&amp;E</v>
          </cell>
          <cell r="E216" t="str">
            <v>LS 427: UG HPS London 5800L Historic</v>
          </cell>
          <cell r="F216">
            <v>58</v>
          </cell>
        </row>
        <row r="217">
          <cell r="B217" t="str">
            <v>MAR 2018</v>
          </cell>
          <cell r="C217" t="str">
            <v>LG&amp;E</v>
          </cell>
          <cell r="E217" t="str">
            <v>RLS 428: UG HPS London 9500L Decorative</v>
          </cell>
          <cell r="F217">
            <v>302</v>
          </cell>
        </row>
        <row r="218">
          <cell r="B218" t="str">
            <v>MAR 2018</v>
          </cell>
          <cell r="C218" t="str">
            <v>LG&amp;E</v>
          </cell>
          <cell r="E218" t="str">
            <v>LS 429: UG HPS London 9500L Historic</v>
          </cell>
          <cell r="F218">
            <v>324</v>
          </cell>
        </row>
        <row r="219">
          <cell r="B219" t="str">
            <v>MAR 2018</v>
          </cell>
          <cell r="C219" t="str">
            <v>LG&amp;E</v>
          </cell>
          <cell r="E219" t="str">
            <v>RLS 430: UG HPS Victorian 5800L Deco</v>
          </cell>
          <cell r="F219">
            <v>13</v>
          </cell>
        </row>
        <row r="220">
          <cell r="B220" t="str">
            <v>MAR 2018</v>
          </cell>
          <cell r="C220" t="str">
            <v>LG&amp;E</v>
          </cell>
          <cell r="E220" t="str">
            <v>LS 431: UG HPS Victorian 5800L Historic</v>
          </cell>
          <cell r="F220">
            <v>64</v>
          </cell>
        </row>
        <row r="221">
          <cell r="B221" t="str">
            <v>MAR 2018</v>
          </cell>
          <cell r="C221" t="str">
            <v>LG&amp;E</v>
          </cell>
          <cell r="E221" t="str">
            <v>RLS 432: UG HPS Victorian 9500L Deco</v>
          </cell>
          <cell r="F221">
            <v>10</v>
          </cell>
        </row>
        <row r="222">
          <cell r="B222" t="str">
            <v>MAR 2018</v>
          </cell>
          <cell r="C222" t="str">
            <v>LG&amp;E</v>
          </cell>
          <cell r="E222" t="str">
            <v>LS 433: UG HPS Victorian 9500L Historic</v>
          </cell>
          <cell r="F222">
            <v>240</v>
          </cell>
        </row>
        <row r="223">
          <cell r="B223" t="str">
            <v>MAR 2018</v>
          </cell>
          <cell r="C223" t="str">
            <v>LG&amp;E</v>
          </cell>
          <cell r="E223" t="str">
            <v>LS 440: UG HPS Contemporary 28500L Fix</v>
          </cell>
          <cell r="F223">
            <v>44</v>
          </cell>
        </row>
        <row r="224">
          <cell r="B224" t="str">
            <v>MAR 2018</v>
          </cell>
          <cell r="C224" t="str">
            <v>LG&amp;E</v>
          </cell>
          <cell r="E224" t="str">
            <v>LS 441: UG HPS Contemporary 50000L Fix</v>
          </cell>
          <cell r="F224">
            <v>92</v>
          </cell>
        </row>
        <row r="225">
          <cell r="B225" t="str">
            <v>MAR 2018</v>
          </cell>
          <cell r="C225" t="str">
            <v>LG&amp;E</v>
          </cell>
          <cell r="E225" t="str">
            <v>LS 444: UG HPS Colonial 4-Sided 16000L</v>
          </cell>
          <cell r="F225">
            <v>155</v>
          </cell>
        </row>
        <row r="226">
          <cell r="B226" t="str">
            <v>MAR 2018</v>
          </cell>
          <cell r="C226" t="str">
            <v>LG&amp;E</v>
          </cell>
          <cell r="E226" t="str">
            <v>LS 445: UG HPS Acorn 16000L Decorative</v>
          </cell>
          <cell r="F226">
            <v>46</v>
          </cell>
        </row>
        <row r="227">
          <cell r="B227" t="str">
            <v>MAR 2018</v>
          </cell>
          <cell r="C227" t="str">
            <v>LG&amp;E</v>
          </cell>
          <cell r="E227" t="str">
            <v>LS 452: OH HPS Cobra Head 16000L Fixture</v>
          </cell>
          <cell r="F227">
            <v>7283</v>
          </cell>
        </row>
        <row r="228">
          <cell r="B228" t="str">
            <v>MAR 2018</v>
          </cell>
          <cell r="C228" t="str">
            <v>LG&amp;E</v>
          </cell>
          <cell r="E228" t="str">
            <v>LS 452CU: OH HPS Cobra Head 16000L Fix</v>
          </cell>
          <cell r="F228">
            <v>0</v>
          </cell>
        </row>
        <row r="229">
          <cell r="B229" t="str">
            <v>MAR 2018</v>
          </cell>
          <cell r="C229" t="str">
            <v>LG&amp;E</v>
          </cell>
          <cell r="E229" t="str">
            <v>LS 453: OH HPS Cobra Head 28500L Fixture</v>
          </cell>
          <cell r="F229">
            <v>11792</v>
          </cell>
        </row>
        <row r="230">
          <cell r="B230" t="str">
            <v>MAR 2018</v>
          </cell>
          <cell r="C230" t="str">
            <v>LG&amp;E</v>
          </cell>
          <cell r="E230" t="str">
            <v>LS 453CU: OH HPS Cobra Head 28500L Fix</v>
          </cell>
          <cell r="F230">
            <v>0</v>
          </cell>
        </row>
        <row r="231">
          <cell r="B231" t="str">
            <v>MAR 2018</v>
          </cell>
          <cell r="C231" t="str">
            <v>LG&amp;E</v>
          </cell>
          <cell r="E231" t="str">
            <v>LS 454: OH HPS Cobra Head 50000L Fixture</v>
          </cell>
          <cell r="F231">
            <v>6077</v>
          </cell>
        </row>
        <row r="232">
          <cell r="B232" t="str">
            <v>MAR 2018</v>
          </cell>
          <cell r="C232" t="str">
            <v>LG&amp;E</v>
          </cell>
          <cell r="E232" t="str">
            <v>LS 454CU: OH HPS Cobra Head 50000L Fix</v>
          </cell>
          <cell r="F232">
            <v>0</v>
          </cell>
        </row>
        <row r="233">
          <cell r="B233" t="str">
            <v>MAR 2018</v>
          </cell>
          <cell r="C233" t="str">
            <v>LG&amp;E</v>
          </cell>
          <cell r="E233" t="str">
            <v>LS 455: OH HPS Directional 16000L Fix</v>
          </cell>
          <cell r="F233">
            <v>439</v>
          </cell>
        </row>
        <row r="234">
          <cell r="B234" t="str">
            <v>MAR 2018</v>
          </cell>
          <cell r="C234" t="str">
            <v>LG&amp;E</v>
          </cell>
          <cell r="E234" t="str">
            <v>LS 456: OH HPS Directional 50000L Fix</v>
          </cell>
          <cell r="F234">
            <v>12933</v>
          </cell>
        </row>
        <row r="235">
          <cell r="B235" t="str">
            <v>MAR 2018</v>
          </cell>
          <cell r="C235" t="str">
            <v>LG&amp;E</v>
          </cell>
          <cell r="E235" t="str">
            <v>LS 456CU: OH HPS Directional 50000L Fix</v>
          </cell>
          <cell r="F235">
            <v>0</v>
          </cell>
        </row>
        <row r="236">
          <cell r="B236" t="str">
            <v>MAR 2018</v>
          </cell>
          <cell r="C236" t="str">
            <v>LG&amp;E</v>
          </cell>
          <cell r="E236" t="str">
            <v>LS 457: OH HPS Open Bottom 9500L Fixture</v>
          </cell>
          <cell r="F236">
            <v>3635</v>
          </cell>
        </row>
        <row r="237">
          <cell r="B237" t="str">
            <v>MAR 2018</v>
          </cell>
          <cell r="C237" t="str">
            <v>LG&amp;E</v>
          </cell>
          <cell r="E237" t="str">
            <v>RLS 470: OH MH Directional 12000L Fix</v>
          </cell>
          <cell r="F237">
            <v>45</v>
          </cell>
        </row>
        <row r="238">
          <cell r="B238" t="str">
            <v>MAR 2018</v>
          </cell>
          <cell r="C238" t="str">
            <v>LG&amp;E</v>
          </cell>
          <cell r="E238" t="str">
            <v>RLS 471: OH MH Directional 12000L Wood</v>
          </cell>
          <cell r="F238">
            <v>8</v>
          </cell>
        </row>
        <row r="239">
          <cell r="B239" t="str">
            <v>MAR 2018</v>
          </cell>
          <cell r="C239" t="str">
            <v>LG&amp;E</v>
          </cell>
          <cell r="E239" t="str">
            <v>LS 473: OH MH Directional 32000L Fixture</v>
          </cell>
          <cell r="F239">
            <v>893</v>
          </cell>
        </row>
        <row r="240">
          <cell r="B240" t="str">
            <v>MAR 2018</v>
          </cell>
          <cell r="C240" t="str">
            <v>LG&amp;E</v>
          </cell>
          <cell r="E240" t="str">
            <v>RLS 474: OH MH Directional 32000L Wood</v>
          </cell>
          <cell r="F240">
            <v>47</v>
          </cell>
        </row>
        <row r="241">
          <cell r="B241" t="str">
            <v>MAR 2018</v>
          </cell>
          <cell r="C241" t="str">
            <v>LG&amp;E</v>
          </cell>
          <cell r="E241" t="str">
            <v>RLS 475: OH MH Directional 32000L Metal</v>
          </cell>
          <cell r="F241">
            <v>2</v>
          </cell>
        </row>
        <row r="242">
          <cell r="B242" t="str">
            <v>MAR 2018</v>
          </cell>
          <cell r="C242" t="str">
            <v>LG&amp;E</v>
          </cell>
          <cell r="E242" t="str">
            <v>RLS 476: OH MH Directional 107800L Fix</v>
          </cell>
          <cell r="F242">
            <v>616</v>
          </cell>
        </row>
        <row r="243">
          <cell r="B243" t="str">
            <v>MAR 2018</v>
          </cell>
          <cell r="C243" t="str">
            <v>LG&amp;E</v>
          </cell>
          <cell r="E243" t="str">
            <v>RLS 477: OH MH Directional 107800L Wood</v>
          </cell>
          <cell r="F243">
            <v>60</v>
          </cell>
        </row>
        <row r="244">
          <cell r="B244" t="str">
            <v>MAR 2018</v>
          </cell>
          <cell r="C244" t="str">
            <v>LG&amp;E</v>
          </cell>
          <cell r="E244" t="str">
            <v>RLS 480: UG MH Contemporary 12000L Deco</v>
          </cell>
          <cell r="F244">
            <v>71</v>
          </cell>
        </row>
        <row r="245">
          <cell r="B245" t="str">
            <v>MAR 2018</v>
          </cell>
          <cell r="C245" t="str">
            <v>LG&amp;E</v>
          </cell>
          <cell r="E245" t="str">
            <v>LS 481: UG MH Contemporary 32000L Fix</v>
          </cell>
          <cell r="F245">
            <v>15</v>
          </cell>
        </row>
        <row r="246">
          <cell r="B246" t="str">
            <v>MAR 2018</v>
          </cell>
          <cell r="C246" t="str">
            <v>LG&amp;E</v>
          </cell>
          <cell r="E246" t="str">
            <v>LS 482: UG MH Contemporary 32000L Deco</v>
          </cell>
          <cell r="F246">
            <v>132</v>
          </cell>
        </row>
        <row r="247">
          <cell r="B247" t="str">
            <v>MAR 2018</v>
          </cell>
          <cell r="C247" t="str">
            <v>LG&amp;E</v>
          </cell>
          <cell r="E247" t="str">
            <v>RLS 483: UG MH Contemporary 107800L Fix</v>
          </cell>
          <cell r="F247">
            <v>7</v>
          </cell>
        </row>
        <row r="248">
          <cell r="B248" t="str">
            <v>MAR 2018</v>
          </cell>
          <cell r="C248" t="str">
            <v>LG&amp;E</v>
          </cell>
          <cell r="E248" t="str">
            <v>RLS 484: UG MH Contemporary 107800L Deco</v>
          </cell>
          <cell r="F248">
            <v>68</v>
          </cell>
        </row>
        <row r="249">
          <cell r="B249" t="str">
            <v>MAR 2018</v>
          </cell>
          <cell r="C249" t="str">
            <v>LG&amp;E</v>
          </cell>
          <cell r="E249" t="str">
            <v>LS 490: OH LED Cobra Head 8179L Fixture</v>
          </cell>
          <cell r="F249">
            <v>3</v>
          </cell>
        </row>
        <row r="250">
          <cell r="B250" t="str">
            <v>MAR 2018</v>
          </cell>
          <cell r="C250" t="str">
            <v>LG&amp;E</v>
          </cell>
          <cell r="E250" t="str">
            <v>LS 491: OH LED Cobra Head 14166L Fixture</v>
          </cell>
          <cell r="F250">
            <v>5</v>
          </cell>
        </row>
        <row r="251">
          <cell r="B251" t="str">
            <v>MAR 2018</v>
          </cell>
          <cell r="C251" t="str">
            <v>LG&amp;E</v>
          </cell>
          <cell r="E251" t="str">
            <v>LS 493: OH LED Open Bottom 5007L Fixture</v>
          </cell>
          <cell r="F251">
            <v>10</v>
          </cell>
        </row>
        <row r="252">
          <cell r="B252" t="str">
            <v>APR 2018</v>
          </cell>
          <cell r="C252" t="str">
            <v>LG&amp;E</v>
          </cell>
          <cell r="E252" t="str">
            <v>Electric Excess Facilities</v>
          </cell>
          <cell r="F252">
            <v>0</v>
          </cell>
        </row>
        <row r="253">
          <cell r="B253" t="str">
            <v>APR 2018</v>
          </cell>
          <cell r="C253" t="str">
            <v>LG&amp;E</v>
          </cell>
          <cell r="E253" t="str">
            <v>Electric Excess Facilities CIAC</v>
          </cell>
          <cell r="F253">
            <v>0</v>
          </cell>
        </row>
        <row r="254">
          <cell r="B254" t="str">
            <v>APR 2018</v>
          </cell>
          <cell r="C254" t="str">
            <v>LG&amp;E</v>
          </cell>
          <cell r="E254" t="str">
            <v>Excess Facilities ODL</v>
          </cell>
          <cell r="F254">
            <v>0</v>
          </cell>
        </row>
        <row r="255">
          <cell r="B255" t="str">
            <v>APR 2018</v>
          </cell>
          <cell r="C255" t="str">
            <v>LG&amp;E</v>
          </cell>
          <cell r="E255" t="str">
            <v>Excess Facilities ODL CIAC</v>
          </cell>
          <cell r="F255">
            <v>0</v>
          </cell>
        </row>
        <row r="256">
          <cell r="B256" t="str">
            <v>APR 2018</v>
          </cell>
          <cell r="C256" t="str">
            <v>LG&amp;E</v>
          </cell>
          <cell r="E256" t="str">
            <v>CGS: Unmetered Gas Generators</v>
          </cell>
          <cell r="F256">
            <v>0</v>
          </cell>
        </row>
        <row r="257">
          <cell r="B257" t="str">
            <v>APR 2018</v>
          </cell>
          <cell r="C257" t="str">
            <v>LG&amp;E</v>
          </cell>
          <cell r="E257" t="str">
            <v>RLS 201: OH MV Open Bottom 4000L Fixture</v>
          </cell>
          <cell r="F257">
            <v>69</v>
          </cell>
        </row>
        <row r="258">
          <cell r="B258" t="str">
            <v>APR 2018</v>
          </cell>
          <cell r="C258" t="str">
            <v>LG&amp;E</v>
          </cell>
          <cell r="E258" t="str">
            <v>RLS 203: OH MV Cobra Head 13000L Fixture</v>
          </cell>
          <cell r="F258">
            <v>2826</v>
          </cell>
        </row>
        <row r="259">
          <cell r="B259" t="str">
            <v>APR 2018</v>
          </cell>
          <cell r="C259" t="str">
            <v>LG&amp;E</v>
          </cell>
          <cell r="E259" t="str">
            <v>RLS 204: OH MV Cobra Head 25000L Fixture</v>
          </cell>
          <cell r="F259">
            <v>2973</v>
          </cell>
        </row>
        <row r="260">
          <cell r="B260" t="str">
            <v>APR 2018</v>
          </cell>
          <cell r="C260" t="str">
            <v>LG&amp;E</v>
          </cell>
          <cell r="E260" t="str">
            <v>RLS 204CU: OH MV Cobra Head 25000L Fix</v>
          </cell>
          <cell r="F260">
            <v>0</v>
          </cell>
        </row>
        <row r="261">
          <cell r="B261" t="str">
            <v>APR 2018</v>
          </cell>
          <cell r="C261" t="str">
            <v>LG&amp;E</v>
          </cell>
          <cell r="E261" t="str">
            <v>RLS 206: UG MV Coach 4000L Decorative</v>
          </cell>
          <cell r="F261">
            <v>72</v>
          </cell>
        </row>
        <row r="262">
          <cell r="B262" t="str">
            <v>APR 2018</v>
          </cell>
          <cell r="C262" t="str">
            <v>LG&amp;E</v>
          </cell>
          <cell r="E262" t="str">
            <v>RLS 207: OH MV Directional 25000L Fix</v>
          </cell>
          <cell r="F262">
            <v>622</v>
          </cell>
        </row>
        <row r="263">
          <cell r="B263" t="str">
            <v>APR 2018</v>
          </cell>
          <cell r="C263" t="str">
            <v>LG&amp;E</v>
          </cell>
          <cell r="E263" t="str">
            <v>RLS 208: UG MV Coach 8000L Decorative</v>
          </cell>
          <cell r="F263">
            <v>1295</v>
          </cell>
        </row>
        <row r="264">
          <cell r="B264" t="str">
            <v>APR 2018</v>
          </cell>
          <cell r="C264" t="str">
            <v>LG&amp;E</v>
          </cell>
          <cell r="E264" t="str">
            <v>RLS 209: OH MV Cobra Head 60000L Fixture</v>
          </cell>
          <cell r="F264">
            <v>25</v>
          </cell>
        </row>
        <row r="265">
          <cell r="B265" t="str">
            <v>APR 2018</v>
          </cell>
          <cell r="C265" t="str">
            <v>LG&amp;E</v>
          </cell>
          <cell r="E265" t="str">
            <v>RLS 209CU: OH MV Cobra Head 60000L Fix</v>
          </cell>
          <cell r="F265">
            <v>0</v>
          </cell>
        </row>
        <row r="266">
          <cell r="B266" t="str">
            <v>APR 2018</v>
          </cell>
          <cell r="C266" t="str">
            <v>LG&amp;E</v>
          </cell>
          <cell r="E266" t="str">
            <v>RLS 210: OH MV Directional 60000L Fix</v>
          </cell>
          <cell r="F266">
            <v>254</v>
          </cell>
        </row>
        <row r="267">
          <cell r="B267" t="str">
            <v>APR 2018</v>
          </cell>
          <cell r="C267" t="str">
            <v>LG&amp;E</v>
          </cell>
          <cell r="E267" t="str">
            <v>RLS 252: OH MV Cobra/Open Bottom 8000L</v>
          </cell>
          <cell r="F267">
            <v>3436</v>
          </cell>
        </row>
        <row r="268">
          <cell r="B268" t="str">
            <v>APR 2018</v>
          </cell>
          <cell r="C268" t="str">
            <v>LG&amp;E</v>
          </cell>
          <cell r="E268" t="str">
            <v>RLS 266: UG HPS Cobra/Contemp 28500L</v>
          </cell>
          <cell r="F268">
            <v>2049</v>
          </cell>
        </row>
        <row r="269">
          <cell r="B269" t="str">
            <v>APR 2018</v>
          </cell>
          <cell r="C269" t="str">
            <v>LG&amp;E</v>
          </cell>
          <cell r="E269" t="str">
            <v>RLS 267: UG HPS Cobra/Contemp 50000L</v>
          </cell>
          <cell r="F269">
            <v>2228</v>
          </cell>
        </row>
        <row r="270">
          <cell r="B270" t="str">
            <v>APR 2018</v>
          </cell>
          <cell r="C270" t="str">
            <v>LG&amp;E</v>
          </cell>
          <cell r="E270" t="str">
            <v>RLS 274: UG HPS Coach/Acorn 9500L Deco</v>
          </cell>
          <cell r="F270">
            <v>16913</v>
          </cell>
        </row>
        <row r="271">
          <cell r="B271" t="str">
            <v>APR 2018</v>
          </cell>
          <cell r="C271" t="str">
            <v>LG&amp;E</v>
          </cell>
          <cell r="E271" t="str">
            <v>RLS 275: UG HPS Cobra/Contemp 16000L</v>
          </cell>
          <cell r="F271">
            <v>474</v>
          </cell>
        </row>
        <row r="272">
          <cell r="B272" t="str">
            <v>APR 2018</v>
          </cell>
          <cell r="C272" t="str">
            <v>LG&amp;E</v>
          </cell>
          <cell r="E272" t="str">
            <v>RLS 276: UG HPS Coach/Acorn 5800L Deco</v>
          </cell>
          <cell r="F272">
            <v>1323</v>
          </cell>
        </row>
        <row r="273">
          <cell r="B273" t="str">
            <v>APR 2018</v>
          </cell>
          <cell r="C273" t="str">
            <v>LG&amp;E</v>
          </cell>
          <cell r="E273" t="str">
            <v>RLS 277: UG HPS Coach/Acorn 16000L Deco</v>
          </cell>
          <cell r="F273">
            <v>2334</v>
          </cell>
        </row>
        <row r="274">
          <cell r="B274" t="str">
            <v>APR 2018</v>
          </cell>
          <cell r="C274" t="str">
            <v>LG&amp;E</v>
          </cell>
          <cell r="E274" t="str">
            <v>RLS 278: UG HPS Contemporary 120000L Dec</v>
          </cell>
          <cell r="F274">
            <v>10</v>
          </cell>
        </row>
        <row r="275">
          <cell r="B275" t="str">
            <v>APR 2018</v>
          </cell>
          <cell r="C275" t="str">
            <v>LG&amp;E</v>
          </cell>
          <cell r="E275" t="str">
            <v>RLS 279: UG HPS Contemporary 120000L Fix</v>
          </cell>
          <cell r="F275">
            <v>6</v>
          </cell>
        </row>
        <row r="276">
          <cell r="B276" t="str">
            <v>APR 2018</v>
          </cell>
          <cell r="C276" t="str">
            <v>LG&amp;E</v>
          </cell>
          <cell r="E276" t="str">
            <v>RLS 280: UG HPS Victorian 5800L Fixture</v>
          </cell>
          <cell r="F276">
            <v>46</v>
          </cell>
        </row>
        <row r="277">
          <cell r="B277" t="str">
            <v>APR 2018</v>
          </cell>
          <cell r="C277" t="str">
            <v>LG&amp;E</v>
          </cell>
          <cell r="E277" t="str">
            <v>RLS 281: UG HPS Victorian 9500L Fixture</v>
          </cell>
          <cell r="F277">
            <v>243</v>
          </cell>
        </row>
        <row r="278">
          <cell r="B278" t="str">
            <v>APR 2018</v>
          </cell>
          <cell r="C278" t="str">
            <v>LG&amp;E</v>
          </cell>
          <cell r="E278" t="str">
            <v>RLS 282: UG HPS London 5800L Fixture</v>
          </cell>
          <cell r="F278">
            <v>106</v>
          </cell>
        </row>
        <row r="279">
          <cell r="B279" t="str">
            <v>APR 2018</v>
          </cell>
          <cell r="C279" t="str">
            <v>LG&amp;E</v>
          </cell>
          <cell r="E279" t="str">
            <v>RLS 283: UG HPS London 9500L Fixture</v>
          </cell>
          <cell r="F279">
            <v>99</v>
          </cell>
        </row>
        <row r="280">
          <cell r="B280" t="str">
            <v>APR 2018</v>
          </cell>
          <cell r="C280" t="str">
            <v>LG&amp;E</v>
          </cell>
          <cell r="E280" t="str">
            <v>RLS 314: UG MV Cobra Head 13000L Deco</v>
          </cell>
          <cell r="F280">
            <v>421</v>
          </cell>
        </row>
        <row r="281">
          <cell r="B281" t="str">
            <v>APR 2018</v>
          </cell>
          <cell r="C281" t="str">
            <v>LG&amp;E</v>
          </cell>
          <cell r="E281" t="str">
            <v>RLS 315: UG MV Cobra Head 25000L Deco</v>
          </cell>
          <cell r="F281">
            <v>435</v>
          </cell>
        </row>
        <row r="282">
          <cell r="B282" t="str">
            <v>APR 2018</v>
          </cell>
          <cell r="C282" t="str">
            <v>LG&amp;E</v>
          </cell>
          <cell r="E282" t="str">
            <v>RLS 318: UG MV Cobra Head 8000L Deco</v>
          </cell>
          <cell r="F282">
            <v>44</v>
          </cell>
        </row>
        <row r="283">
          <cell r="B283" t="str">
            <v>APR 2018</v>
          </cell>
          <cell r="C283" t="str">
            <v>LG&amp;E</v>
          </cell>
          <cell r="E283" t="str">
            <v>RLS 348: UG Inc Continental Jr 6000L Dec</v>
          </cell>
          <cell r="F283">
            <v>39</v>
          </cell>
        </row>
        <row r="284">
          <cell r="B284" t="str">
            <v>APR 2018</v>
          </cell>
          <cell r="C284" t="str">
            <v>LG&amp;E</v>
          </cell>
          <cell r="E284" t="str">
            <v>RLS 349: UG Inc Continental Jr 1500L Dec</v>
          </cell>
          <cell r="F284">
            <v>16</v>
          </cell>
        </row>
        <row r="285">
          <cell r="B285" t="str">
            <v>APR 2018</v>
          </cell>
          <cell r="C285" t="str">
            <v>LG&amp;E</v>
          </cell>
          <cell r="E285" t="str">
            <v>LS 400: Dark Sky 4000L Decorative Smooth</v>
          </cell>
          <cell r="F285">
            <v>56</v>
          </cell>
        </row>
        <row r="286">
          <cell r="B286" t="str">
            <v>APR 2018</v>
          </cell>
          <cell r="C286" t="str">
            <v>LG&amp;E</v>
          </cell>
          <cell r="E286" t="str">
            <v>LS 401: Dark Sky 9500L Decorative Smooth</v>
          </cell>
          <cell r="F286">
            <v>29</v>
          </cell>
        </row>
        <row r="287">
          <cell r="B287" t="str">
            <v>APR 2018</v>
          </cell>
          <cell r="C287" t="str">
            <v>LG&amp;E</v>
          </cell>
          <cell r="E287" t="str">
            <v>LS 412: UG HPS Colonial 4-Sided 5800L</v>
          </cell>
          <cell r="F287">
            <v>222</v>
          </cell>
        </row>
        <row r="288">
          <cell r="B288" t="str">
            <v>APR 2018</v>
          </cell>
          <cell r="C288" t="str">
            <v>LG&amp;E</v>
          </cell>
          <cell r="E288" t="str">
            <v>LS 413: UG HPS Colonial 4-Sided 9500L</v>
          </cell>
          <cell r="F288">
            <v>3049</v>
          </cell>
        </row>
        <row r="289">
          <cell r="B289" t="str">
            <v>APR 2018</v>
          </cell>
          <cell r="C289" t="str">
            <v>LG&amp;E</v>
          </cell>
          <cell r="E289" t="str">
            <v>LS 415: UG HPS Acorn 5800L Decorative</v>
          </cell>
          <cell r="F289">
            <v>78</v>
          </cell>
        </row>
        <row r="290">
          <cell r="B290" t="str">
            <v>APR 2018</v>
          </cell>
          <cell r="C290" t="str">
            <v>LG&amp;E</v>
          </cell>
          <cell r="E290" t="str">
            <v>LS 416: UG HPS Acorn  9500L Decorative</v>
          </cell>
          <cell r="F290">
            <v>2227</v>
          </cell>
        </row>
        <row r="291">
          <cell r="B291" t="str">
            <v>APR 2018</v>
          </cell>
          <cell r="C291" t="str">
            <v>LG&amp;E</v>
          </cell>
          <cell r="E291" t="str">
            <v>RLS 417: UG HPS Acorn Bronze 9500L Deco</v>
          </cell>
          <cell r="F291">
            <v>50</v>
          </cell>
        </row>
        <row r="292">
          <cell r="B292" t="str">
            <v>APR 2018</v>
          </cell>
          <cell r="C292" t="str">
            <v>LG&amp;E</v>
          </cell>
          <cell r="E292" t="str">
            <v>RLS 419: UG HPS Acorn Bronze 16000L Deco</v>
          </cell>
          <cell r="F292">
            <v>117</v>
          </cell>
        </row>
        <row r="293">
          <cell r="B293" t="str">
            <v>APR 2018</v>
          </cell>
          <cell r="C293" t="str">
            <v>LG&amp;E</v>
          </cell>
          <cell r="E293" t="str">
            <v>LS 420: UG HPS Contemporary 16000L Deco</v>
          </cell>
          <cell r="F293">
            <v>63</v>
          </cell>
        </row>
        <row r="294">
          <cell r="B294" t="str">
            <v>APR 2018</v>
          </cell>
          <cell r="C294" t="str">
            <v>LG&amp;E</v>
          </cell>
          <cell r="E294" t="str">
            <v>LS 421: UG HPS Contemporary 28500L Deco</v>
          </cell>
          <cell r="F294">
            <v>237</v>
          </cell>
        </row>
        <row r="295">
          <cell r="B295" t="str">
            <v>APR 2018</v>
          </cell>
          <cell r="C295" t="str">
            <v>LG&amp;E</v>
          </cell>
          <cell r="E295" t="str">
            <v>LS 422: UG HPS Contemporary 50000L Deco</v>
          </cell>
          <cell r="F295">
            <v>480</v>
          </cell>
        </row>
        <row r="296">
          <cell r="B296" t="str">
            <v>APR 2018</v>
          </cell>
          <cell r="C296" t="str">
            <v>LG&amp;E</v>
          </cell>
          <cell r="E296" t="str">
            <v>LS 423: UG HPS Cobra Head 16000L Deco</v>
          </cell>
          <cell r="F296">
            <v>27</v>
          </cell>
        </row>
        <row r="297">
          <cell r="B297" t="str">
            <v>APR 2018</v>
          </cell>
          <cell r="C297" t="str">
            <v>LG&amp;E</v>
          </cell>
          <cell r="E297" t="str">
            <v>LS 424: UG HPS Cobra Head 28500L Deco</v>
          </cell>
          <cell r="F297">
            <v>672</v>
          </cell>
        </row>
        <row r="298">
          <cell r="B298" t="str">
            <v>APR 2018</v>
          </cell>
          <cell r="C298" t="str">
            <v>LG&amp;E</v>
          </cell>
          <cell r="E298" t="str">
            <v>LS 425: UG HPS Cobra Head 50000L Deco</v>
          </cell>
          <cell r="F298">
            <v>48</v>
          </cell>
        </row>
        <row r="299">
          <cell r="B299" t="str">
            <v>APR 2018</v>
          </cell>
          <cell r="C299" t="str">
            <v>LG&amp;E</v>
          </cell>
          <cell r="E299" t="str">
            <v>RLS 426: UG HPS London 5800L Decorative</v>
          </cell>
          <cell r="F299">
            <v>34</v>
          </cell>
        </row>
        <row r="300">
          <cell r="B300" t="str">
            <v>APR 2018</v>
          </cell>
          <cell r="C300" t="str">
            <v>LG&amp;E</v>
          </cell>
          <cell r="E300" t="str">
            <v>LS 427: UG HPS London 5800L Historic</v>
          </cell>
          <cell r="F300">
            <v>58</v>
          </cell>
        </row>
        <row r="301">
          <cell r="B301" t="str">
            <v>APR 2018</v>
          </cell>
          <cell r="C301" t="str">
            <v>LG&amp;E</v>
          </cell>
          <cell r="E301" t="str">
            <v>RLS 428: UG HPS London 9500L Decorative</v>
          </cell>
          <cell r="F301">
            <v>302</v>
          </cell>
        </row>
        <row r="302">
          <cell r="B302" t="str">
            <v>APR 2018</v>
          </cell>
          <cell r="C302" t="str">
            <v>LG&amp;E</v>
          </cell>
          <cell r="E302" t="str">
            <v>LS 429: UG HPS London 9500L Historic</v>
          </cell>
          <cell r="F302">
            <v>299</v>
          </cell>
        </row>
        <row r="303">
          <cell r="B303" t="str">
            <v>APR 2018</v>
          </cell>
          <cell r="C303" t="str">
            <v>LG&amp;E</v>
          </cell>
          <cell r="E303" t="str">
            <v>RLS 430: UG HPS Victorian 5800L Deco</v>
          </cell>
          <cell r="F303">
            <v>13</v>
          </cell>
        </row>
        <row r="304">
          <cell r="B304" t="str">
            <v>APR 2018</v>
          </cell>
          <cell r="C304" t="str">
            <v>LG&amp;E</v>
          </cell>
          <cell r="E304" t="str">
            <v>LS 431: UG HPS Victorian 5800L Historic</v>
          </cell>
          <cell r="F304">
            <v>64</v>
          </cell>
        </row>
        <row r="305">
          <cell r="B305" t="str">
            <v>APR 2018</v>
          </cell>
          <cell r="C305" t="str">
            <v>LG&amp;E</v>
          </cell>
          <cell r="E305" t="str">
            <v>RLS 432: UG HPS Victorian 9500L Deco</v>
          </cell>
          <cell r="F305">
            <v>10</v>
          </cell>
        </row>
        <row r="306">
          <cell r="B306" t="str">
            <v>APR 2018</v>
          </cell>
          <cell r="C306" t="str">
            <v>LG&amp;E</v>
          </cell>
          <cell r="E306" t="str">
            <v>LS 433: UG HPS Victorian 9500L Historic</v>
          </cell>
          <cell r="F306">
            <v>236</v>
          </cell>
        </row>
        <row r="307">
          <cell r="B307" t="str">
            <v>APR 2018</v>
          </cell>
          <cell r="C307" t="str">
            <v>LG&amp;E</v>
          </cell>
          <cell r="E307" t="str">
            <v>LS 440: UG HPS Contemporary 28500L Fix</v>
          </cell>
          <cell r="F307">
            <v>44</v>
          </cell>
        </row>
        <row r="308">
          <cell r="B308" t="str">
            <v>APR 2018</v>
          </cell>
          <cell r="C308" t="str">
            <v>LG&amp;E</v>
          </cell>
          <cell r="E308" t="str">
            <v>LS 441: UG HPS Contemporary 50000L Fix</v>
          </cell>
          <cell r="F308">
            <v>87</v>
          </cell>
        </row>
        <row r="309">
          <cell r="B309" t="str">
            <v>APR 2018</v>
          </cell>
          <cell r="C309" t="str">
            <v>LG&amp;E</v>
          </cell>
          <cell r="E309" t="str">
            <v>LS 444: UG HPS Colonial 4-Sided 16000L</v>
          </cell>
          <cell r="F309">
            <v>176</v>
          </cell>
        </row>
        <row r="310">
          <cell r="B310" t="str">
            <v>APR 2018</v>
          </cell>
          <cell r="C310" t="str">
            <v>LG&amp;E</v>
          </cell>
          <cell r="E310" t="str">
            <v>LS 445: UG HPS Acorn 16000L Decorative</v>
          </cell>
          <cell r="F310">
            <v>84</v>
          </cell>
        </row>
        <row r="311">
          <cell r="B311" t="str">
            <v>APR 2018</v>
          </cell>
          <cell r="C311" t="str">
            <v>LG&amp;E</v>
          </cell>
          <cell r="E311" t="str">
            <v>LS 452: OH HPS Cobra Head 16000L Fixture</v>
          </cell>
          <cell r="F311">
            <v>7053</v>
          </cell>
        </row>
        <row r="312">
          <cell r="B312" t="str">
            <v>APR 2018</v>
          </cell>
          <cell r="C312" t="str">
            <v>LG&amp;E</v>
          </cell>
          <cell r="E312" t="str">
            <v>LS 453: OH HPS Cobra Head 28500L Fixture</v>
          </cell>
          <cell r="F312">
            <v>11130</v>
          </cell>
        </row>
        <row r="313">
          <cell r="B313" t="str">
            <v>APR 2018</v>
          </cell>
          <cell r="C313" t="str">
            <v>LG&amp;E</v>
          </cell>
          <cell r="E313" t="str">
            <v>LS 453CU: OH HPS Cobra Head 28500L Fix</v>
          </cell>
          <cell r="F313">
            <v>0</v>
          </cell>
        </row>
        <row r="314">
          <cell r="B314" t="str">
            <v>APR 2018</v>
          </cell>
          <cell r="C314" t="str">
            <v>LG&amp;E</v>
          </cell>
          <cell r="E314" t="str">
            <v>LS 454: OH HPS Cobra Head 50000L Fixture</v>
          </cell>
          <cell r="F314">
            <v>5405</v>
          </cell>
        </row>
        <row r="315">
          <cell r="B315" t="str">
            <v>APR 2018</v>
          </cell>
          <cell r="C315" t="str">
            <v>LG&amp;E</v>
          </cell>
          <cell r="E315" t="str">
            <v>LS 454CU: OH HPS Cobra Head 50000L Fix</v>
          </cell>
          <cell r="F315">
            <v>0</v>
          </cell>
        </row>
        <row r="316">
          <cell r="B316" t="str">
            <v>APR 2018</v>
          </cell>
          <cell r="C316" t="str">
            <v>LG&amp;E</v>
          </cell>
          <cell r="E316" t="str">
            <v>LS 455: OH HPS Directional 16000L Fix</v>
          </cell>
          <cell r="F316">
            <v>437</v>
          </cell>
        </row>
        <row r="317">
          <cell r="B317" t="str">
            <v>APR 2018</v>
          </cell>
          <cell r="C317" t="str">
            <v>LG&amp;E</v>
          </cell>
          <cell r="E317" t="str">
            <v>LS 456: OH HPS Directional 50000L Fix</v>
          </cell>
          <cell r="F317">
            <v>12838</v>
          </cell>
        </row>
        <row r="318">
          <cell r="B318" t="str">
            <v>APR 2018</v>
          </cell>
          <cell r="C318" t="str">
            <v>LG&amp;E</v>
          </cell>
          <cell r="E318" t="str">
            <v>LS 456CU: OH HPS Directional 50000L Fix</v>
          </cell>
          <cell r="F318">
            <v>0</v>
          </cell>
        </row>
        <row r="319">
          <cell r="B319" t="str">
            <v>APR 2018</v>
          </cell>
          <cell r="C319" t="str">
            <v>LG&amp;E</v>
          </cell>
          <cell r="E319" t="str">
            <v>LS 457: OH HPS Open Bottom 9500L Fixture</v>
          </cell>
          <cell r="F319">
            <v>3637</v>
          </cell>
        </row>
        <row r="320">
          <cell r="B320" t="str">
            <v>APR 2018</v>
          </cell>
          <cell r="C320" t="str">
            <v>LG&amp;E</v>
          </cell>
          <cell r="E320" t="str">
            <v>RLS 470: OH MH Directional 12000L Fix</v>
          </cell>
          <cell r="F320">
            <v>44</v>
          </cell>
        </row>
        <row r="321">
          <cell r="B321" t="str">
            <v>APR 2018</v>
          </cell>
          <cell r="C321" t="str">
            <v>LG&amp;E</v>
          </cell>
          <cell r="E321" t="str">
            <v>RLS 471: OH MH Directional 12000L Wood</v>
          </cell>
          <cell r="F321">
            <v>8</v>
          </cell>
        </row>
        <row r="322">
          <cell r="B322" t="str">
            <v>APR 2018</v>
          </cell>
          <cell r="C322" t="str">
            <v>LG&amp;E</v>
          </cell>
          <cell r="E322" t="str">
            <v>LS 473: OH MH Directional 32000L Fixture</v>
          </cell>
          <cell r="F322">
            <v>891</v>
          </cell>
        </row>
        <row r="323">
          <cell r="B323" t="str">
            <v>APR 2018</v>
          </cell>
          <cell r="C323" t="str">
            <v>LG&amp;E</v>
          </cell>
          <cell r="E323" t="str">
            <v>RLS 474: OH MH Directional 32000L Wood</v>
          </cell>
          <cell r="F323">
            <v>47</v>
          </cell>
        </row>
        <row r="324">
          <cell r="B324" t="str">
            <v>APR 2018</v>
          </cell>
          <cell r="C324" t="str">
            <v>LG&amp;E</v>
          </cell>
          <cell r="E324" t="str">
            <v>RLS 475: OH MH Directional 32000L Metal</v>
          </cell>
          <cell r="F324">
            <v>2</v>
          </cell>
        </row>
        <row r="325">
          <cell r="B325" t="str">
            <v>APR 2018</v>
          </cell>
          <cell r="C325" t="str">
            <v>LG&amp;E</v>
          </cell>
          <cell r="E325" t="str">
            <v>RLS 476: OH MH Directional 107800L Fix</v>
          </cell>
          <cell r="F325">
            <v>588</v>
          </cell>
        </row>
        <row r="326">
          <cell r="B326" t="str">
            <v>APR 2018</v>
          </cell>
          <cell r="C326" t="str">
            <v>LG&amp;E</v>
          </cell>
          <cell r="E326" t="str">
            <v>RLS 477: OH MH Directional 107800L Wood</v>
          </cell>
          <cell r="F326">
            <v>58</v>
          </cell>
        </row>
        <row r="327">
          <cell r="B327" t="str">
            <v>APR 2018</v>
          </cell>
          <cell r="C327" t="str">
            <v>LG&amp;E</v>
          </cell>
          <cell r="E327" t="str">
            <v>RLS 480: UG MH Contemporary 12000L Deco</v>
          </cell>
          <cell r="F327">
            <v>71</v>
          </cell>
        </row>
        <row r="328">
          <cell r="B328" t="str">
            <v>APR 2018</v>
          </cell>
          <cell r="C328" t="str">
            <v>LG&amp;E</v>
          </cell>
          <cell r="E328" t="str">
            <v>LS 481: UG MH Contemporary 32000L Fix</v>
          </cell>
          <cell r="F328">
            <v>15</v>
          </cell>
        </row>
        <row r="329">
          <cell r="B329" t="str">
            <v>APR 2018</v>
          </cell>
          <cell r="C329" t="str">
            <v>LG&amp;E</v>
          </cell>
          <cell r="E329" t="str">
            <v>LS 482: UG MH Contemporary 32000L Deco</v>
          </cell>
          <cell r="F329">
            <v>132</v>
          </cell>
        </row>
        <row r="330">
          <cell r="B330" t="str">
            <v>APR 2018</v>
          </cell>
          <cell r="C330" t="str">
            <v>LG&amp;E</v>
          </cell>
          <cell r="E330" t="str">
            <v>RLS 483: UG MH Contemporary 107800L Fix</v>
          </cell>
          <cell r="F330">
            <v>5</v>
          </cell>
        </row>
        <row r="331">
          <cell r="B331" t="str">
            <v>APR 2018</v>
          </cell>
          <cell r="C331" t="str">
            <v>LG&amp;E</v>
          </cell>
          <cell r="E331" t="str">
            <v>RLS 484: UG MH Contemporary 107800L Deco</v>
          </cell>
          <cell r="F331">
            <v>57</v>
          </cell>
        </row>
        <row r="332">
          <cell r="B332" t="str">
            <v>APR 2018</v>
          </cell>
          <cell r="C332" t="str">
            <v>LG&amp;E</v>
          </cell>
          <cell r="E332" t="str">
            <v>LS 490: OH LED Cobra Head 8179L Fixture</v>
          </cell>
          <cell r="F332">
            <v>3</v>
          </cell>
        </row>
        <row r="333">
          <cell r="B333" t="str">
            <v>APR 2018</v>
          </cell>
          <cell r="C333" t="str">
            <v>LG&amp;E</v>
          </cell>
          <cell r="E333" t="str">
            <v>LS 491: OH LED Cobra Head 14166L Fixture</v>
          </cell>
          <cell r="F333">
            <v>6</v>
          </cell>
        </row>
        <row r="334">
          <cell r="B334" t="str">
            <v>APR 2018</v>
          </cell>
          <cell r="C334" t="str">
            <v>LG&amp;E</v>
          </cell>
          <cell r="E334" t="str">
            <v>LS 493: OH LED Open Bottom 5007L Fixture</v>
          </cell>
          <cell r="F334">
            <v>17</v>
          </cell>
        </row>
        <row r="335">
          <cell r="B335" t="str">
            <v>MAY 2018</v>
          </cell>
          <cell r="C335" t="str">
            <v>LG&amp;E</v>
          </cell>
          <cell r="E335" t="str">
            <v>Electric Excess Facilities</v>
          </cell>
          <cell r="F335">
            <v>0</v>
          </cell>
        </row>
        <row r="336">
          <cell r="B336" t="str">
            <v>MAY 2018</v>
          </cell>
          <cell r="C336" t="str">
            <v>LG&amp;E</v>
          </cell>
          <cell r="E336" t="str">
            <v>Electric Excess Facilities CIAC</v>
          </cell>
          <cell r="F336">
            <v>0</v>
          </cell>
        </row>
        <row r="337">
          <cell r="B337" t="str">
            <v>MAY 2018</v>
          </cell>
          <cell r="C337" t="str">
            <v>LG&amp;E</v>
          </cell>
          <cell r="E337" t="str">
            <v>Excess Facilities ODL</v>
          </cell>
          <cell r="F337">
            <v>0</v>
          </cell>
        </row>
        <row r="338">
          <cell r="B338" t="str">
            <v>MAY 2018</v>
          </cell>
          <cell r="C338" t="str">
            <v>LG&amp;E</v>
          </cell>
          <cell r="E338" t="str">
            <v>Excess Facilities ODL CIAC</v>
          </cell>
          <cell r="F338">
            <v>0</v>
          </cell>
        </row>
        <row r="339">
          <cell r="B339" t="str">
            <v>MAY 2018</v>
          </cell>
          <cell r="C339" t="str">
            <v>LG&amp;E</v>
          </cell>
          <cell r="E339" t="str">
            <v>CGS: Unmetered Gas Generators</v>
          </cell>
          <cell r="F339">
            <v>0</v>
          </cell>
        </row>
        <row r="340">
          <cell r="B340" t="str">
            <v>MAY 2018</v>
          </cell>
          <cell r="C340" t="str">
            <v>LG&amp;E</v>
          </cell>
          <cell r="E340" t="str">
            <v>RLS 201: OH MV Open Bottom 4000L Fixture</v>
          </cell>
          <cell r="F340">
            <v>69</v>
          </cell>
        </row>
        <row r="341">
          <cell r="B341" t="str">
            <v>MAY 2018</v>
          </cell>
          <cell r="C341" t="str">
            <v>LG&amp;E</v>
          </cell>
          <cell r="E341" t="str">
            <v>RLS 203: OH MV Cobra Head 13000L Fixture</v>
          </cell>
          <cell r="F341">
            <v>2799</v>
          </cell>
        </row>
        <row r="342">
          <cell r="B342" t="str">
            <v>MAY 2018</v>
          </cell>
          <cell r="C342" t="str">
            <v>LG&amp;E</v>
          </cell>
          <cell r="E342" t="str">
            <v>RLS 204: OH MV Cobra Head 25000L Fixture</v>
          </cell>
          <cell r="F342">
            <v>2958</v>
          </cell>
        </row>
        <row r="343">
          <cell r="B343" t="str">
            <v>MAY 2018</v>
          </cell>
          <cell r="C343" t="str">
            <v>LG&amp;E</v>
          </cell>
          <cell r="E343" t="str">
            <v>RLS 204CU: OH MV Cobra Head 25000L Fix</v>
          </cell>
          <cell r="F343">
            <v>0</v>
          </cell>
        </row>
        <row r="344">
          <cell r="B344" t="str">
            <v>MAY 2018</v>
          </cell>
          <cell r="C344" t="str">
            <v>LG&amp;E</v>
          </cell>
          <cell r="E344" t="str">
            <v>RLS 206: UG MV Coach 4000L Decorative</v>
          </cell>
          <cell r="F344">
            <v>72</v>
          </cell>
        </row>
        <row r="345">
          <cell r="B345" t="str">
            <v>MAY 2018</v>
          </cell>
          <cell r="C345" t="str">
            <v>LG&amp;E</v>
          </cell>
          <cell r="E345" t="str">
            <v>RLS 207: OH MV Directional 25000L Fix</v>
          </cell>
          <cell r="F345">
            <v>619</v>
          </cell>
        </row>
        <row r="346">
          <cell r="B346" t="str">
            <v>MAY 2018</v>
          </cell>
          <cell r="C346" t="str">
            <v>LG&amp;E</v>
          </cell>
          <cell r="E346" t="str">
            <v>RLS 208: UG MV Coach 8000L Decorative</v>
          </cell>
          <cell r="F346">
            <v>1293</v>
          </cell>
        </row>
        <row r="347">
          <cell r="B347" t="str">
            <v>MAY 2018</v>
          </cell>
          <cell r="C347" t="str">
            <v>LG&amp;E</v>
          </cell>
          <cell r="E347" t="str">
            <v>RLS 209: OH MV Cobra Head 60000L Fixture</v>
          </cell>
          <cell r="F347">
            <v>24</v>
          </cell>
        </row>
        <row r="348">
          <cell r="B348" t="str">
            <v>MAY 2018</v>
          </cell>
          <cell r="C348" t="str">
            <v>LG&amp;E</v>
          </cell>
          <cell r="E348" t="str">
            <v>RLS 209CU: OH MV Cobra Head 60000L Fix</v>
          </cell>
          <cell r="F348">
            <v>0</v>
          </cell>
        </row>
        <row r="349">
          <cell r="B349" t="str">
            <v>MAY 2018</v>
          </cell>
          <cell r="C349" t="str">
            <v>LG&amp;E</v>
          </cell>
          <cell r="E349" t="str">
            <v>RLS 210: OH MV Directional 60000L Fix</v>
          </cell>
          <cell r="F349">
            <v>252</v>
          </cell>
        </row>
        <row r="350">
          <cell r="B350" t="str">
            <v>MAY 2018</v>
          </cell>
          <cell r="C350" t="str">
            <v>LG&amp;E</v>
          </cell>
          <cell r="E350" t="str">
            <v>RLS 252: OH MV Cobra/Open Bottom 8000L</v>
          </cell>
          <cell r="F350">
            <v>3388</v>
          </cell>
        </row>
        <row r="351">
          <cell r="B351" t="str">
            <v>MAY 2018</v>
          </cell>
          <cell r="C351" t="str">
            <v>LG&amp;E</v>
          </cell>
          <cell r="E351" t="str">
            <v>RLS 266: UG HPS Cobra/Contemp 28500L</v>
          </cell>
          <cell r="F351">
            <v>2049</v>
          </cell>
        </row>
        <row r="352">
          <cell r="B352" t="str">
            <v>MAY 2018</v>
          </cell>
          <cell r="C352" t="str">
            <v>LG&amp;E</v>
          </cell>
          <cell r="E352" t="str">
            <v>RLS 267: UG HPS Cobra/Contemp 50000L</v>
          </cell>
          <cell r="F352">
            <v>2201</v>
          </cell>
        </row>
        <row r="353">
          <cell r="B353" t="str">
            <v>MAY 2018</v>
          </cell>
          <cell r="C353" t="str">
            <v>LG&amp;E</v>
          </cell>
          <cell r="E353" t="str">
            <v>RLS 274: UG HPS Coach/Acorn 9500L Deco</v>
          </cell>
          <cell r="F353">
            <v>16330</v>
          </cell>
        </row>
        <row r="354">
          <cell r="B354" t="str">
            <v>MAY 2018</v>
          </cell>
          <cell r="C354" t="str">
            <v>LG&amp;E</v>
          </cell>
          <cell r="E354" t="str">
            <v>RLS 275: UG HPS Cobra/Contemp 16000L</v>
          </cell>
          <cell r="F354">
            <v>474</v>
          </cell>
        </row>
        <row r="355">
          <cell r="B355" t="str">
            <v>MAY 2018</v>
          </cell>
          <cell r="C355" t="str">
            <v>LG&amp;E</v>
          </cell>
          <cell r="E355" t="str">
            <v>RLS 276: UG HPS Coach/Acorn 5800L Deco</v>
          </cell>
          <cell r="F355">
            <v>1333</v>
          </cell>
        </row>
        <row r="356">
          <cell r="B356" t="str">
            <v>MAY 2018</v>
          </cell>
          <cell r="C356" t="str">
            <v>LG&amp;E</v>
          </cell>
          <cell r="E356" t="str">
            <v>RLS 277: UG HPS Coach/Acorn 16000L Deco</v>
          </cell>
          <cell r="F356">
            <v>2328</v>
          </cell>
        </row>
        <row r="357">
          <cell r="B357" t="str">
            <v>MAY 2018</v>
          </cell>
          <cell r="C357" t="str">
            <v>LG&amp;E</v>
          </cell>
          <cell r="E357" t="str">
            <v>RLS 278: UG HPS Contemporary 120000L Dec</v>
          </cell>
          <cell r="F357">
            <v>10</v>
          </cell>
        </row>
        <row r="358">
          <cell r="B358" t="str">
            <v>MAY 2018</v>
          </cell>
          <cell r="C358" t="str">
            <v>LG&amp;E</v>
          </cell>
          <cell r="E358" t="str">
            <v>RLS 279: UG HPS Contemporary 120000L Fix</v>
          </cell>
          <cell r="F358">
            <v>6</v>
          </cell>
        </row>
        <row r="359">
          <cell r="B359" t="str">
            <v>MAY 2018</v>
          </cell>
          <cell r="C359" t="str">
            <v>LG&amp;E</v>
          </cell>
          <cell r="E359" t="str">
            <v>RLS 280: UG HPS Victorian 5800L Fixture</v>
          </cell>
          <cell r="F359">
            <v>46</v>
          </cell>
        </row>
        <row r="360">
          <cell r="B360" t="str">
            <v>MAY 2018</v>
          </cell>
          <cell r="C360" t="str">
            <v>LG&amp;E</v>
          </cell>
          <cell r="E360" t="str">
            <v>RLS 281: UG HPS Victorian 9500L Fixture</v>
          </cell>
          <cell r="F360">
            <v>243</v>
          </cell>
        </row>
        <row r="361">
          <cell r="B361" t="str">
            <v>MAY 2018</v>
          </cell>
          <cell r="C361" t="str">
            <v>LG&amp;E</v>
          </cell>
          <cell r="E361" t="str">
            <v>RLS 282: UG HPS London 5800L Fixture</v>
          </cell>
          <cell r="F361">
            <v>106</v>
          </cell>
        </row>
        <row r="362">
          <cell r="B362" t="str">
            <v>MAY 2018</v>
          </cell>
          <cell r="C362" t="str">
            <v>LG&amp;E</v>
          </cell>
          <cell r="E362" t="str">
            <v>RLS 283: UG HPS London 9500L Fixture</v>
          </cell>
          <cell r="F362">
            <v>103</v>
          </cell>
        </row>
        <row r="363">
          <cell r="B363" t="str">
            <v>MAY 2018</v>
          </cell>
          <cell r="C363" t="str">
            <v>LG&amp;E</v>
          </cell>
          <cell r="E363" t="str">
            <v>RLS 314: UG MV Cobra Head 13000L Deco</v>
          </cell>
          <cell r="F363">
            <v>421</v>
          </cell>
        </row>
        <row r="364">
          <cell r="B364" t="str">
            <v>MAY 2018</v>
          </cell>
          <cell r="C364" t="str">
            <v>LG&amp;E</v>
          </cell>
          <cell r="E364" t="str">
            <v>RLS 315: UG MV Cobra Head 25000L Deco</v>
          </cell>
          <cell r="F364">
            <v>433</v>
          </cell>
        </row>
        <row r="365">
          <cell r="B365" t="str">
            <v>MAY 2018</v>
          </cell>
          <cell r="C365" t="str">
            <v>LG&amp;E</v>
          </cell>
          <cell r="E365" t="str">
            <v>RLS 318: UG MV Cobra Head 8000L Deco</v>
          </cell>
          <cell r="F365">
            <v>43</v>
          </cell>
        </row>
        <row r="366">
          <cell r="B366" t="str">
            <v>MAY 2018</v>
          </cell>
          <cell r="C366" t="str">
            <v>LG&amp;E</v>
          </cell>
          <cell r="E366" t="str">
            <v>RLS 348: UG Inc Continental Jr 6000L Dec</v>
          </cell>
          <cell r="F366">
            <v>39</v>
          </cell>
        </row>
        <row r="367">
          <cell r="B367" t="str">
            <v>MAY 2018</v>
          </cell>
          <cell r="C367" t="str">
            <v>LG&amp;E</v>
          </cell>
          <cell r="E367" t="str">
            <v>RLS 349: UG Inc Continental Jr 1500L Dec</v>
          </cell>
          <cell r="F367">
            <v>16</v>
          </cell>
        </row>
        <row r="368">
          <cell r="B368" t="str">
            <v>MAY 2018</v>
          </cell>
          <cell r="C368" t="str">
            <v>LG&amp;E</v>
          </cell>
          <cell r="E368" t="str">
            <v>LS 400: Dark Sky 4000L Decorative Smooth</v>
          </cell>
          <cell r="F368">
            <v>56</v>
          </cell>
        </row>
        <row r="369">
          <cell r="B369" t="str">
            <v>MAY 2018</v>
          </cell>
          <cell r="C369" t="str">
            <v>LG&amp;E</v>
          </cell>
          <cell r="E369" t="str">
            <v>LS 401: Dark Sky 9500L Decorative Smooth</v>
          </cell>
          <cell r="F369">
            <v>31</v>
          </cell>
        </row>
        <row r="370">
          <cell r="B370" t="str">
            <v>MAY 2018</v>
          </cell>
          <cell r="C370" t="str">
            <v>LG&amp;E</v>
          </cell>
          <cell r="E370" t="str">
            <v>LS 412: UG HPS Colonial 4-Sided 5800L</v>
          </cell>
          <cell r="F370">
            <v>221</v>
          </cell>
        </row>
        <row r="371">
          <cell r="B371" t="str">
            <v>MAY 2018</v>
          </cell>
          <cell r="C371" t="str">
            <v>LG&amp;E</v>
          </cell>
          <cell r="E371" t="str">
            <v>LS 413: UG HPS Colonial 4-Sided 9500L</v>
          </cell>
          <cell r="F371">
            <v>1887</v>
          </cell>
        </row>
        <row r="372">
          <cell r="B372" t="str">
            <v>MAY 2018</v>
          </cell>
          <cell r="C372" t="str">
            <v>LG&amp;E</v>
          </cell>
          <cell r="E372" t="str">
            <v>LS 415: UG HPS Acorn 5800L Decorative</v>
          </cell>
          <cell r="F372">
            <v>112</v>
          </cell>
        </row>
        <row r="373">
          <cell r="B373" t="str">
            <v>MAY 2018</v>
          </cell>
          <cell r="C373" t="str">
            <v>LG&amp;E</v>
          </cell>
          <cell r="E373" t="str">
            <v>LS 416: UG HPS Acorn  9500L Decorative</v>
          </cell>
          <cell r="F373">
            <v>2253</v>
          </cell>
        </row>
        <row r="374">
          <cell r="B374" t="str">
            <v>MAY 2018</v>
          </cell>
          <cell r="C374" t="str">
            <v>LG&amp;E</v>
          </cell>
          <cell r="E374" t="str">
            <v>RLS 417: UG HPS Acorn Bronze 9500L Deco</v>
          </cell>
          <cell r="F374">
            <v>50</v>
          </cell>
        </row>
        <row r="375">
          <cell r="B375" t="str">
            <v>MAY 2018</v>
          </cell>
          <cell r="C375" t="str">
            <v>LG&amp;E</v>
          </cell>
          <cell r="E375" t="str">
            <v>RLS 419: UG HPS Acorn Bronze 16000L Deco</v>
          </cell>
          <cell r="F375">
            <v>117</v>
          </cell>
        </row>
        <row r="376">
          <cell r="B376" t="str">
            <v>MAY 2018</v>
          </cell>
          <cell r="C376" t="str">
            <v>LG&amp;E</v>
          </cell>
          <cell r="E376" t="str">
            <v>LS 420: UG HPS Contemporary 16000L Deco</v>
          </cell>
          <cell r="F376">
            <v>63</v>
          </cell>
        </row>
        <row r="377">
          <cell r="B377" t="str">
            <v>MAY 2018</v>
          </cell>
          <cell r="C377" t="str">
            <v>LG&amp;E</v>
          </cell>
          <cell r="E377" t="str">
            <v>LS 421: UG HPS Contemporary 28500L Deco</v>
          </cell>
          <cell r="F377">
            <v>240</v>
          </cell>
        </row>
        <row r="378">
          <cell r="B378" t="str">
            <v>MAY 2018</v>
          </cell>
          <cell r="C378" t="str">
            <v>LG&amp;E</v>
          </cell>
          <cell r="E378" t="str">
            <v>LS 422: UG HPS Contemporary 50000L Deco</v>
          </cell>
          <cell r="F378">
            <v>493</v>
          </cell>
        </row>
        <row r="379">
          <cell r="B379" t="str">
            <v>MAY 2018</v>
          </cell>
          <cell r="C379" t="str">
            <v>LG&amp;E</v>
          </cell>
          <cell r="E379" t="str">
            <v>LS 423: UG HPS Cobra Head 16000L Deco</v>
          </cell>
          <cell r="F379">
            <v>27</v>
          </cell>
        </row>
        <row r="380">
          <cell r="B380" t="str">
            <v>MAY 2018</v>
          </cell>
          <cell r="C380" t="str">
            <v>LG&amp;E</v>
          </cell>
          <cell r="E380" t="str">
            <v>LS 424: UG HPS Cobra Head 28500L Deco</v>
          </cell>
          <cell r="F380">
            <v>672</v>
          </cell>
        </row>
        <row r="381">
          <cell r="B381" t="str">
            <v>MAY 2018</v>
          </cell>
          <cell r="C381" t="str">
            <v>LG&amp;E</v>
          </cell>
          <cell r="E381" t="str">
            <v>LS 425: UG HPS Cobra Head 50000L Deco</v>
          </cell>
          <cell r="F381">
            <v>48</v>
          </cell>
        </row>
        <row r="382">
          <cell r="B382" t="str">
            <v>MAY 2018</v>
          </cell>
          <cell r="C382" t="str">
            <v>LG&amp;E</v>
          </cell>
          <cell r="E382" t="str">
            <v>RLS 426: UG HPS London 5800L Decorative</v>
          </cell>
          <cell r="F382">
            <v>34</v>
          </cell>
        </row>
        <row r="383">
          <cell r="B383" t="str">
            <v>MAY 2018</v>
          </cell>
          <cell r="C383" t="str">
            <v>LG&amp;E</v>
          </cell>
          <cell r="E383" t="str">
            <v>LS 427: UG HPS London 5800L Historic</v>
          </cell>
          <cell r="F383">
            <v>58</v>
          </cell>
        </row>
        <row r="384">
          <cell r="B384" t="str">
            <v>MAY 2018</v>
          </cell>
          <cell r="C384" t="str">
            <v>LG&amp;E</v>
          </cell>
          <cell r="E384" t="str">
            <v>RLS 428: UG HPS London 9500L Decorative</v>
          </cell>
          <cell r="F384">
            <v>302</v>
          </cell>
        </row>
        <row r="385">
          <cell r="B385" t="str">
            <v>MAY 2018</v>
          </cell>
          <cell r="C385" t="str">
            <v>LG&amp;E</v>
          </cell>
          <cell r="E385" t="str">
            <v>LS 429: UG HPS London 9500L Historic</v>
          </cell>
          <cell r="F385">
            <v>301</v>
          </cell>
        </row>
        <row r="386">
          <cell r="B386" t="str">
            <v>MAY 2018</v>
          </cell>
          <cell r="C386" t="str">
            <v>LG&amp;E</v>
          </cell>
          <cell r="E386" t="str">
            <v>RLS 430: UG HPS Victorian 5800L Deco</v>
          </cell>
          <cell r="F386">
            <v>13</v>
          </cell>
        </row>
        <row r="387">
          <cell r="B387" t="str">
            <v>MAY 2018</v>
          </cell>
          <cell r="C387" t="str">
            <v>LG&amp;E</v>
          </cell>
          <cell r="E387" t="str">
            <v>LS 431: UG HPS Victorian 5800L Historic</v>
          </cell>
          <cell r="F387">
            <v>-35</v>
          </cell>
        </row>
        <row r="388">
          <cell r="B388" t="str">
            <v>MAY 2018</v>
          </cell>
          <cell r="C388" t="str">
            <v>LG&amp;E</v>
          </cell>
          <cell r="E388" t="str">
            <v>RLS 432: UG HPS Victorian 9500L Deco</v>
          </cell>
          <cell r="F388">
            <v>10</v>
          </cell>
        </row>
        <row r="389">
          <cell r="B389" t="str">
            <v>MAY 2018</v>
          </cell>
          <cell r="C389" t="str">
            <v>LG&amp;E</v>
          </cell>
          <cell r="E389" t="str">
            <v>LS 433: UG HPS Victorian 9500L Historic</v>
          </cell>
          <cell r="F389">
            <v>238</v>
          </cell>
        </row>
        <row r="390">
          <cell r="B390" t="str">
            <v>MAY 2018</v>
          </cell>
          <cell r="C390" t="str">
            <v>LG&amp;E</v>
          </cell>
          <cell r="E390" t="str">
            <v>LS 440: UG HPS Contemporary 28500L Fix</v>
          </cell>
          <cell r="F390">
            <v>44</v>
          </cell>
        </row>
        <row r="391">
          <cell r="B391" t="str">
            <v>MAY 2018</v>
          </cell>
          <cell r="C391" t="str">
            <v>LG&amp;E</v>
          </cell>
          <cell r="E391" t="str">
            <v>LS 441: UG HPS Contemporary 50000L Fix</v>
          </cell>
          <cell r="F391">
            <v>90</v>
          </cell>
        </row>
        <row r="392">
          <cell r="B392" t="str">
            <v>MAY 2018</v>
          </cell>
          <cell r="C392" t="str">
            <v>LG&amp;E</v>
          </cell>
          <cell r="E392" t="str">
            <v>LS 444: UG HPS Colonial 4-Sided 16000L</v>
          </cell>
          <cell r="F392">
            <v>203</v>
          </cell>
        </row>
        <row r="393">
          <cell r="B393" t="str">
            <v>MAY 2018</v>
          </cell>
          <cell r="C393" t="str">
            <v>LG&amp;E</v>
          </cell>
          <cell r="E393" t="str">
            <v>LS 445: UG HPS Acorn 16000L Decorative</v>
          </cell>
          <cell r="F393">
            <v>60</v>
          </cell>
        </row>
        <row r="394">
          <cell r="B394" t="str">
            <v>MAY 2018</v>
          </cell>
          <cell r="C394" t="str">
            <v>LG&amp;E</v>
          </cell>
          <cell r="E394" t="str">
            <v>LS 452: OH HPS Cobra Head 16000L Fixture</v>
          </cell>
          <cell r="F394">
            <v>7034</v>
          </cell>
        </row>
        <row r="395">
          <cell r="B395" t="str">
            <v>MAY 2018</v>
          </cell>
          <cell r="C395" t="str">
            <v>LG&amp;E</v>
          </cell>
          <cell r="E395" t="str">
            <v>LS 452CU: OH HPS Cobra Head 16000L Fix</v>
          </cell>
          <cell r="F395">
            <v>0</v>
          </cell>
        </row>
        <row r="396">
          <cell r="B396" t="str">
            <v>MAY 2018</v>
          </cell>
          <cell r="C396" t="str">
            <v>LG&amp;E</v>
          </cell>
          <cell r="E396" t="str">
            <v>LS 453: OH HPS Cobra Head 28500L Fixture</v>
          </cell>
          <cell r="F396">
            <v>11104</v>
          </cell>
        </row>
        <row r="397">
          <cell r="B397" t="str">
            <v>MAY 2018</v>
          </cell>
          <cell r="C397" t="str">
            <v>LG&amp;E</v>
          </cell>
          <cell r="E397" t="str">
            <v>LS 453CU: OH HPS Cobra Head 28500L Fix</v>
          </cell>
          <cell r="F397">
            <v>0</v>
          </cell>
        </row>
        <row r="398">
          <cell r="B398" t="str">
            <v>MAY 2018</v>
          </cell>
          <cell r="C398" t="str">
            <v>LG&amp;E</v>
          </cell>
          <cell r="E398" t="str">
            <v>LS 454: OH HPS Cobra Head 50000L Fixture</v>
          </cell>
          <cell r="F398">
            <v>5383</v>
          </cell>
        </row>
        <row r="399">
          <cell r="B399" t="str">
            <v>MAY 2018</v>
          </cell>
          <cell r="C399" t="str">
            <v>LG&amp;E</v>
          </cell>
          <cell r="E399" t="str">
            <v>LS 454CU: OH HPS Cobra Head 50000L Fix</v>
          </cell>
          <cell r="F399">
            <v>0</v>
          </cell>
        </row>
        <row r="400">
          <cell r="B400" t="str">
            <v>MAY 2018</v>
          </cell>
          <cell r="C400" t="str">
            <v>LG&amp;E</v>
          </cell>
          <cell r="E400" t="str">
            <v>LS 455: OH HPS Directional 16000L Fix</v>
          </cell>
          <cell r="F400">
            <v>418</v>
          </cell>
        </row>
        <row r="401">
          <cell r="B401" t="str">
            <v>MAY 2018</v>
          </cell>
          <cell r="C401" t="str">
            <v>LG&amp;E</v>
          </cell>
          <cell r="E401" t="str">
            <v>LS 456: OH HPS Directional 50000L Fix</v>
          </cell>
          <cell r="F401">
            <v>12802</v>
          </cell>
        </row>
        <row r="402">
          <cell r="B402" t="str">
            <v>MAY 2018</v>
          </cell>
          <cell r="C402" t="str">
            <v>LG&amp;E</v>
          </cell>
          <cell r="E402" t="str">
            <v>LS 456CU: OH HPS Directional 50000L Fix</v>
          </cell>
          <cell r="F402">
            <v>0</v>
          </cell>
        </row>
        <row r="403">
          <cell r="B403" t="str">
            <v>MAY 2018</v>
          </cell>
          <cell r="C403" t="str">
            <v>LG&amp;E</v>
          </cell>
          <cell r="E403" t="str">
            <v>LS 457: OH HPS Open Bottom 9500L Fixture</v>
          </cell>
          <cell r="F403">
            <v>3618</v>
          </cell>
        </row>
        <row r="404">
          <cell r="B404" t="str">
            <v>MAY 2018</v>
          </cell>
          <cell r="C404" t="str">
            <v>LG&amp;E</v>
          </cell>
          <cell r="E404" t="str">
            <v>RLS 470: OH MH Directional 12000L Fix</v>
          </cell>
          <cell r="F404">
            <v>44</v>
          </cell>
        </row>
        <row r="405">
          <cell r="B405" t="str">
            <v>MAY 2018</v>
          </cell>
          <cell r="C405" t="str">
            <v>LG&amp;E</v>
          </cell>
          <cell r="E405" t="str">
            <v>RLS 471: OH MH Directional 12000L Wood</v>
          </cell>
          <cell r="F405">
            <v>8</v>
          </cell>
        </row>
        <row r="406">
          <cell r="B406" t="str">
            <v>MAY 2018</v>
          </cell>
          <cell r="C406" t="str">
            <v>LG&amp;E</v>
          </cell>
          <cell r="E406" t="str">
            <v>LS 473: OH MH Directional 32000L Fixture</v>
          </cell>
          <cell r="F406">
            <v>917</v>
          </cell>
        </row>
        <row r="407">
          <cell r="B407" t="str">
            <v>MAY 2018</v>
          </cell>
          <cell r="C407" t="str">
            <v>LG&amp;E</v>
          </cell>
          <cell r="E407" t="str">
            <v>RLS 474: OH MH Directional 32000L Wood</v>
          </cell>
          <cell r="F407">
            <v>53</v>
          </cell>
        </row>
        <row r="408">
          <cell r="B408" t="str">
            <v>MAY 2018</v>
          </cell>
          <cell r="C408" t="str">
            <v>LG&amp;E</v>
          </cell>
          <cell r="E408" t="str">
            <v>RLS 475: OH MH Directional 32000L Metal</v>
          </cell>
          <cell r="F408">
            <v>2</v>
          </cell>
        </row>
        <row r="409">
          <cell r="B409" t="str">
            <v>MAY 2018</v>
          </cell>
          <cell r="C409" t="str">
            <v>LG&amp;E</v>
          </cell>
          <cell r="E409" t="str">
            <v>RLS 476: OH MH Directional 107800L Fix</v>
          </cell>
          <cell r="F409">
            <v>584</v>
          </cell>
        </row>
        <row r="410">
          <cell r="B410" t="str">
            <v>MAY 2018</v>
          </cell>
          <cell r="C410" t="str">
            <v>LG&amp;E</v>
          </cell>
          <cell r="E410" t="str">
            <v>RLS 477: OH MH Directional 107800L Wood</v>
          </cell>
          <cell r="F410">
            <v>60</v>
          </cell>
        </row>
        <row r="411">
          <cell r="B411" t="str">
            <v>MAY 2018</v>
          </cell>
          <cell r="C411" t="str">
            <v>LG&amp;E</v>
          </cell>
          <cell r="E411" t="str">
            <v>RLS 480: UG MH Contemporary 12000L Deco</v>
          </cell>
          <cell r="F411">
            <v>71</v>
          </cell>
        </row>
        <row r="412">
          <cell r="B412" t="str">
            <v>MAY 2018</v>
          </cell>
          <cell r="C412" t="str">
            <v>LG&amp;E</v>
          </cell>
          <cell r="E412" t="str">
            <v>LS 481: UG MH Contemporary 32000L Fix</v>
          </cell>
          <cell r="F412">
            <v>15</v>
          </cell>
        </row>
        <row r="413">
          <cell r="B413" t="str">
            <v>MAY 2018</v>
          </cell>
          <cell r="C413" t="str">
            <v>LG&amp;E</v>
          </cell>
          <cell r="E413" t="str">
            <v>LS 482: UG MH Contemporary 32000L Deco</v>
          </cell>
          <cell r="F413">
            <v>132</v>
          </cell>
        </row>
        <row r="414">
          <cell r="B414" t="str">
            <v>MAY 2018</v>
          </cell>
          <cell r="C414" t="str">
            <v>LG&amp;E</v>
          </cell>
          <cell r="E414" t="str">
            <v>RLS 483: UG MH Contemporary 107800L Fix</v>
          </cell>
          <cell r="F414">
            <v>5</v>
          </cell>
        </row>
        <row r="415">
          <cell r="B415" t="str">
            <v>MAY 2018</v>
          </cell>
          <cell r="C415" t="str">
            <v>LG&amp;E</v>
          </cell>
          <cell r="E415" t="str">
            <v>RLS 484: UG MH Contemporary 107800L Deco</v>
          </cell>
          <cell r="F415">
            <v>57</v>
          </cell>
        </row>
        <row r="416">
          <cell r="B416" t="str">
            <v>MAY 2018</v>
          </cell>
          <cell r="C416" t="str">
            <v>LG&amp;E</v>
          </cell>
          <cell r="E416" t="str">
            <v>LS 490: OH LED Cobra Head 8179L Fixture</v>
          </cell>
          <cell r="F416">
            <v>5</v>
          </cell>
        </row>
        <row r="417">
          <cell r="B417" t="str">
            <v>MAY 2018</v>
          </cell>
          <cell r="C417" t="str">
            <v>LG&amp;E</v>
          </cell>
          <cell r="E417" t="str">
            <v>LS 491: OH LED Cobra Head 14166L Fixture</v>
          </cell>
          <cell r="F417">
            <v>8</v>
          </cell>
        </row>
        <row r="418">
          <cell r="B418" t="str">
            <v>MAY 2018</v>
          </cell>
          <cell r="C418" t="str">
            <v>LG&amp;E</v>
          </cell>
          <cell r="E418" t="str">
            <v>LS 493: OH LED Open Bottom 5007L Fixture</v>
          </cell>
          <cell r="F418">
            <v>22</v>
          </cell>
        </row>
        <row r="419">
          <cell r="B419" t="str">
            <v>JUN 2018</v>
          </cell>
          <cell r="C419" t="str">
            <v>LG&amp;E</v>
          </cell>
          <cell r="E419" t="str">
            <v>Electric Excess Facilities</v>
          </cell>
          <cell r="F419">
            <v>0</v>
          </cell>
        </row>
        <row r="420">
          <cell r="B420" t="str">
            <v>JUN 2018</v>
          </cell>
          <cell r="C420" t="str">
            <v>LG&amp;E</v>
          </cell>
          <cell r="E420" t="str">
            <v>Electric Excess Facilities CIAC</v>
          </cell>
          <cell r="F420">
            <v>0</v>
          </cell>
        </row>
        <row r="421">
          <cell r="B421" t="str">
            <v>JUN 2018</v>
          </cell>
          <cell r="C421" t="str">
            <v>LG&amp;E</v>
          </cell>
          <cell r="E421" t="str">
            <v>Excess Facilities ODL</v>
          </cell>
          <cell r="F421">
            <v>0</v>
          </cell>
        </row>
        <row r="422">
          <cell r="B422" t="str">
            <v>JUN 2018</v>
          </cell>
          <cell r="C422" t="str">
            <v>LG&amp;E</v>
          </cell>
          <cell r="E422" t="str">
            <v>Excess Facilities ODL CIAC</v>
          </cell>
          <cell r="F422">
            <v>0</v>
          </cell>
        </row>
        <row r="423">
          <cell r="B423" t="str">
            <v>JUN 2018</v>
          </cell>
          <cell r="C423" t="str">
            <v>LG&amp;E</v>
          </cell>
          <cell r="E423" t="str">
            <v>CGS: Unmetered Gas Generators</v>
          </cell>
          <cell r="F423">
            <v>0</v>
          </cell>
        </row>
        <row r="424">
          <cell r="B424" t="str">
            <v>JUN 2018</v>
          </cell>
          <cell r="C424" t="str">
            <v>LG&amp;E</v>
          </cell>
          <cell r="E424" t="str">
            <v>RLS 201: OH MV Open Bottom 4000L Fixture</v>
          </cell>
          <cell r="F424">
            <v>69</v>
          </cell>
        </row>
        <row r="425">
          <cell r="B425" t="str">
            <v>JUN 2018</v>
          </cell>
          <cell r="C425" t="str">
            <v>LG&amp;E</v>
          </cell>
          <cell r="E425" t="str">
            <v>RLS 203: OH MV Cobra Head 13000L Fixture</v>
          </cell>
          <cell r="F425">
            <v>2804</v>
          </cell>
        </row>
        <row r="426">
          <cell r="B426" t="str">
            <v>JUN 2018</v>
          </cell>
          <cell r="C426" t="str">
            <v>LG&amp;E</v>
          </cell>
          <cell r="E426" t="str">
            <v>RLS 204: OH MV Cobra Head 25000L Fixture</v>
          </cell>
          <cell r="F426">
            <v>2953</v>
          </cell>
        </row>
        <row r="427">
          <cell r="B427" t="str">
            <v>JUN 2018</v>
          </cell>
          <cell r="C427" t="str">
            <v>LG&amp;E</v>
          </cell>
          <cell r="E427" t="str">
            <v>RLS 204CU: OH MV Cobra Head 25000L Fix</v>
          </cell>
          <cell r="F427">
            <v>0</v>
          </cell>
        </row>
        <row r="428">
          <cell r="B428" t="str">
            <v>JUN 2018</v>
          </cell>
          <cell r="C428" t="str">
            <v>LG&amp;E</v>
          </cell>
          <cell r="E428" t="str">
            <v>RLS 206: UG MV Coach 4000L Decorative</v>
          </cell>
          <cell r="F428">
            <v>72</v>
          </cell>
        </row>
        <row r="429">
          <cell r="B429" t="str">
            <v>JUN 2018</v>
          </cell>
          <cell r="C429" t="str">
            <v>LG&amp;E</v>
          </cell>
          <cell r="E429" t="str">
            <v>RLS 207: OH MV Directional 25000L Fix</v>
          </cell>
          <cell r="F429">
            <v>629</v>
          </cell>
        </row>
        <row r="430">
          <cell r="B430" t="str">
            <v>JUN 2018</v>
          </cell>
          <cell r="C430" t="str">
            <v>LG&amp;E</v>
          </cell>
          <cell r="E430" t="str">
            <v>RLS 208: UG MV Coach 8000L Decorative</v>
          </cell>
          <cell r="F430">
            <v>1279</v>
          </cell>
        </row>
        <row r="431">
          <cell r="B431" t="str">
            <v>JUN 2018</v>
          </cell>
          <cell r="C431" t="str">
            <v>LG&amp;E</v>
          </cell>
          <cell r="E431" t="str">
            <v>RLS 209: OH MV Cobra Head 60000L Fixture</v>
          </cell>
          <cell r="F431">
            <v>27</v>
          </cell>
        </row>
        <row r="432">
          <cell r="B432" t="str">
            <v>JUN 2018</v>
          </cell>
          <cell r="C432" t="str">
            <v>LG&amp;E</v>
          </cell>
          <cell r="E432" t="str">
            <v>RLS 209CU: OH MV Cobra Head 60000L Fix</v>
          </cell>
          <cell r="F432">
            <v>0</v>
          </cell>
        </row>
        <row r="433">
          <cell r="B433" t="str">
            <v>JUN 2018</v>
          </cell>
          <cell r="C433" t="str">
            <v>LG&amp;E</v>
          </cell>
          <cell r="E433" t="str">
            <v>RLS 210: OH MV Directional 60000L Fix</v>
          </cell>
          <cell r="F433">
            <v>260</v>
          </cell>
        </row>
        <row r="434">
          <cell r="B434" t="str">
            <v>JUN 2018</v>
          </cell>
          <cell r="C434" t="str">
            <v>LG&amp;E</v>
          </cell>
          <cell r="E434" t="str">
            <v>RLS 252: OH MV Cobra/Open Bottom 8000L</v>
          </cell>
          <cell r="F434">
            <v>3334</v>
          </cell>
        </row>
        <row r="435">
          <cell r="B435" t="str">
            <v>JUN 2018</v>
          </cell>
          <cell r="C435" t="str">
            <v>LG&amp;E</v>
          </cell>
          <cell r="E435" t="str">
            <v>RLS 266: UG HPS Cobra/Contemp 28500L</v>
          </cell>
          <cell r="F435">
            <v>2044</v>
          </cell>
        </row>
        <row r="436">
          <cell r="B436" t="str">
            <v>JUN 2018</v>
          </cell>
          <cell r="C436" t="str">
            <v>LG&amp;E</v>
          </cell>
          <cell r="E436" t="str">
            <v>RLS 267: UG HPS Cobra/Contemp 50000L</v>
          </cell>
          <cell r="F436">
            <v>3039</v>
          </cell>
        </row>
        <row r="437">
          <cell r="B437" t="str">
            <v>JUN 2018</v>
          </cell>
          <cell r="C437" t="str">
            <v>LG&amp;E</v>
          </cell>
          <cell r="E437" t="str">
            <v>RLS 274: UG HPS Coach/Acorn 9500L Deco</v>
          </cell>
          <cell r="F437">
            <v>17459</v>
          </cell>
        </row>
        <row r="438">
          <cell r="B438" t="str">
            <v>JUN 2018</v>
          </cell>
          <cell r="C438" t="str">
            <v>LG&amp;E</v>
          </cell>
          <cell r="E438" t="str">
            <v>RLS 275: UG HPS Cobra/Contemp 16000L</v>
          </cell>
          <cell r="F438">
            <v>461</v>
          </cell>
        </row>
        <row r="439">
          <cell r="B439" t="str">
            <v>JUN 2018</v>
          </cell>
          <cell r="C439" t="str">
            <v>LG&amp;E</v>
          </cell>
          <cell r="E439" t="str">
            <v>RLS 276: UG HPS Coach/Acorn 5800L Deco</v>
          </cell>
          <cell r="F439">
            <v>522</v>
          </cell>
        </row>
        <row r="440">
          <cell r="B440" t="str">
            <v>JUN 2018</v>
          </cell>
          <cell r="C440" t="str">
            <v>LG&amp;E</v>
          </cell>
          <cell r="E440" t="str">
            <v>RLS 277: UG HPS Coach/Acorn 16000L Deco</v>
          </cell>
          <cell r="F440">
            <v>2304</v>
          </cell>
        </row>
        <row r="441">
          <cell r="B441" t="str">
            <v>JUN 2018</v>
          </cell>
          <cell r="C441" t="str">
            <v>LG&amp;E</v>
          </cell>
          <cell r="E441" t="str">
            <v>RLS 278: UG HPS Contemporary 120000L Dec</v>
          </cell>
          <cell r="F441">
            <v>10</v>
          </cell>
        </row>
        <row r="442">
          <cell r="B442" t="str">
            <v>JUN 2018</v>
          </cell>
          <cell r="C442" t="str">
            <v>LG&amp;E</v>
          </cell>
          <cell r="E442" t="str">
            <v>RLS 279: UG HPS Contemporary 120000L Fix</v>
          </cell>
          <cell r="F442">
            <v>6</v>
          </cell>
        </row>
        <row r="443">
          <cell r="B443" t="str">
            <v>JUN 2018</v>
          </cell>
          <cell r="C443" t="str">
            <v>LG&amp;E</v>
          </cell>
          <cell r="E443" t="str">
            <v>RLS 280: UG HPS Victorian 5800L Fixture</v>
          </cell>
          <cell r="F443">
            <v>46</v>
          </cell>
        </row>
        <row r="444">
          <cell r="B444" t="str">
            <v>JUN 2018</v>
          </cell>
          <cell r="C444" t="str">
            <v>LG&amp;E</v>
          </cell>
          <cell r="E444" t="str">
            <v>RLS 281: UG HPS Victorian 9500L Fixture</v>
          </cell>
          <cell r="F444">
            <v>243</v>
          </cell>
        </row>
        <row r="445">
          <cell r="B445" t="str">
            <v>JUN 2018</v>
          </cell>
          <cell r="C445" t="str">
            <v>LG&amp;E</v>
          </cell>
          <cell r="E445" t="str">
            <v>RLS 282: UG HPS London 5800L Fixture</v>
          </cell>
          <cell r="F445">
            <v>106</v>
          </cell>
        </row>
        <row r="446">
          <cell r="B446" t="str">
            <v>JUN 2018</v>
          </cell>
          <cell r="C446" t="str">
            <v>LG&amp;E</v>
          </cell>
          <cell r="E446" t="str">
            <v>RLS 283: UG HPS London 9500L Fixture</v>
          </cell>
          <cell r="F446">
            <v>99</v>
          </cell>
        </row>
        <row r="447">
          <cell r="B447" t="str">
            <v>JUN 2018</v>
          </cell>
          <cell r="C447" t="str">
            <v>LG&amp;E</v>
          </cell>
          <cell r="E447" t="str">
            <v>RLS 314: UG MV Cobra Head 13000L Deco</v>
          </cell>
          <cell r="F447">
            <v>420</v>
          </cell>
        </row>
        <row r="448">
          <cell r="B448" t="str">
            <v>JUN 2018</v>
          </cell>
          <cell r="C448" t="str">
            <v>LG&amp;E</v>
          </cell>
          <cell r="E448" t="str">
            <v>RLS 315: UG MV Cobra Head 25000L Deco</v>
          </cell>
          <cell r="F448">
            <v>433</v>
          </cell>
        </row>
        <row r="449">
          <cell r="B449" t="str">
            <v>JUN 2018</v>
          </cell>
          <cell r="C449" t="str">
            <v>LG&amp;E</v>
          </cell>
          <cell r="E449" t="str">
            <v>RLS 318: UG MV Cobra Head 8000L Deco</v>
          </cell>
          <cell r="F449">
            <v>43</v>
          </cell>
        </row>
        <row r="450">
          <cell r="B450" t="str">
            <v>JUN 2018</v>
          </cell>
          <cell r="C450" t="str">
            <v>LG&amp;E</v>
          </cell>
          <cell r="E450" t="str">
            <v>RLS 348: UG Inc Continental Jr 6000L Dec</v>
          </cell>
          <cell r="F450">
            <v>39</v>
          </cell>
        </row>
        <row r="451">
          <cell r="B451" t="str">
            <v>JUN 2018</v>
          </cell>
          <cell r="C451" t="str">
            <v>LG&amp;E</v>
          </cell>
          <cell r="E451" t="str">
            <v>RLS 349: UG Inc Continental Jr 1500L Dec</v>
          </cell>
          <cell r="F451">
            <v>16</v>
          </cell>
        </row>
        <row r="452">
          <cell r="B452" t="str">
            <v>JUN 2018</v>
          </cell>
          <cell r="C452" t="str">
            <v>LG&amp;E</v>
          </cell>
          <cell r="E452" t="str">
            <v>LS 400: Dark Sky 4000L Decorative Smooth</v>
          </cell>
          <cell r="F452">
            <v>56</v>
          </cell>
        </row>
        <row r="453">
          <cell r="B453" t="str">
            <v>JUN 2018</v>
          </cell>
          <cell r="C453" t="str">
            <v>LG&amp;E</v>
          </cell>
          <cell r="E453" t="str">
            <v>LS 401: Dark Sky 9500L Decorative Smooth</v>
          </cell>
          <cell r="F453">
            <v>23</v>
          </cell>
        </row>
        <row r="454">
          <cell r="B454" t="str">
            <v>JUN 2018</v>
          </cell>
          <cell r="C454" t="str">
            <v>LG&amp;E</v>
          </cell>
          <cell r="E454" t="str">
            <v>LS 412: UG HPS Colonial 4-Sided 5800L</v>
          </cell>
          <cell r="F454">
            <v>224</v>
          </cell>
        </row>
        <row r="455">
          <cell r="B455" t="str">
            <v>JUN 2018</v>
          </cell>
          <cell r="C455" t="str">
            <v>LG&amp;E</v>
          </cell>
          <cell r="E455" t="str">
            <v>LS 413: UG HPS Colonial 4-Sided 9500L</v>
          </cell>
          <cell r="F455">
            <v>3066</v>
          </cell>
        </row>
        <row r="456">
          <cell r="B456" t="str">
            <v>JUN 2018</v>
          </cell>
          <cell r="C456" t="str">
            <v>LG&amp;E</v>
          </cell>
          <cell r="E456" t="str">
            <v>LS 415: UG HPS Acorn 5800L Decorative</v>
          </cell>
          <cell r="F456">
            <v>90</v>
          </cell>
        </row>
        <row r="457">
          <cell r="B457" t="str">
            <v>JUN 2018</v>
          </cell>
          <cell r="C457" t="str">
            <v>LG&amp;E</v>
          </cell>
          <cell r="E457" t="str">
            <v>LS 416: UG HPS Acorn  9500L Decorative</v>
          </cell>
          <cell r="F457">
            <v>2260</v>
          </cell>
        </row>
        <row r="458">
          <cell r="B458" t="str">
            <v>JUN 2018</v>
          </cell>
          <cell r="C458" t="str">
            <v>LG&amp;E</v>
          </cell>
          <cell r="E458" t="str">
            <v>RLS 417: UG HPS Acorn Bronze 9500L Deco</v>
          </cell>
          <cell r="F458">
            <v>50</v>
          </cell>
        </row>
        <row r="459">
          <cell r="B459" t="str">
            <v>JUN 2018</v>
          </cell>
          <cell r="C459" t="str">
            <v>LG&amp;E</v>
          </cell>
          <cell r="E459" t="str">
            <v>RLS 419: UG HPS Acorn Bronze 16000L Deco</v>
          </cell>
          <cell r="F459">
            <v>117</v>
          </cell>
        </row>
        <row r="460">
          <cell r="B460" t="str">
            <v>JUN 2018</v>
          </cell>
          <cell r="C460" t="str">
            <v>LG&amp;E</v>
          </cell>
          <cell r="E460" t="str">
            <v>LS 420: UG HPS Contemporary 16000L Deco</v>
          </cell>
          <cell r="F460">
            <v>63</v>
          </cell>
        </row>
        <row r="461">
          <cell r="B461" t="str">
            <v>JUN 2018</v>
          </cell>
          <cell r="C461" t="str">
            <v>LG&amp;E</v>
          </cell>
          <cell r="E461" t="str">
            <v>LS 421: UG HPS Contemporary 28500L Deco</v>
          </cell>
          <cell r="F461">
            <v>242</v>
          </cell>
        </row>
        <row r="462">
          <cell r="B462" t="str">
            <v>JUN 2018</v>
          </cell>
          <cell r="C462" t="str">
            <v>LG&amp;E</v>
          </cell>
          <cell r="E462" t="str">
            <v>LS 422: UG HPS Contemporary 50000L Deco</v>
          </cell>
          <cell r="F462">
            <v>492</v>
          </cell>
        </row>
        <row r="463">
          <cell r="B463" t="str">
            <v>JUN 2018</v>
          </cell>
          <cell r="C463" t="str">
            <v>LG&amp;E</v>
          </cell>
          <cell r="E463" t="str">
            <v>LS 423: UG HPS Cobra Head 16000L Deco</v>
          </cell>
          <cell r="F463">
            <v>27</v>
          </cell>
        </row>
        <row r="464">
          <cell r="B464" t="str">
            <v>JUN 2018</v>
          </cell>
          <cell r="C464" t="str">
            <v>LG&amp;E</v>
          </cell>
          <cell r="E464" t="str">
            <v>LS 424: UG HPS Cobra Head 28500L Deco</v>
          </cell>
          <cell r="F464">
            <v>684</v>
          </cell>
        </row>
        <row r="465">
          <cell r="B465" t="str">
            <v>JUN 2018</v>
          </cell>
          <cell r="C465" t="str">
            <v>LG&amp;E</v>
          </cell>
          <cell r="E465" t="str">
            <v>LS 425: UG HPS Cobra Head 50000L Deco</v>
          </cell>
          <cell r="F465">
            <v>48</v>
          </cell>
        </row>
        <row r="466">
          <cell r="B466" t="str">
            <v>JUN 2018</v>
          </cell>
          <cell r="C466" t="str">
            <v>LG&amp;E</v>
          </cell>
          <cell r="E466" t="str">
            <v>RLS 426: UG HPS London 5800L Decorative</v>
          </cell>
          <cell r="F466">
            <v>34</v>
          </cell>
        </row>
        <row r="467">
          <cell r="B467" t="str">
            <v>JUN 2018</v>
          </cell>
          <cell r="C467" t="str">
            <v>LG&amp;E</v>
          </cell>
          <cell r="E467" t="str">
            <v>LS 427: UG HPS London 5800L Historic</v>
          </cell>
          <cell r="F467">
            <v>58</v>
          </cell>
        </row>
        <row r="468">
          <cell r="B468" t="str">
            <v>JUN 2018</v>
          </cell>
          <cell r="C468" t="str">
            <v>LG&amp;E</v>
          </cell>
          <cell r="E468" t="str">
            <v>RLS 428: UG HPS London 9500L Decorative</v>
          </cell>
          <cell r="F468">
            <v>302</v>
          </cell>
        </row>
        <row r="469">
          <cell r="B469" t="str">
            <v>JUN 2018</v>
          </cell>
          <cell r="C469" t="str">
            <v>LG&amp;E</v>
          </cell>
          <cell r="E469" t="str">
            <v>LS 429: UG HPS London 9500L Historic</v>
          </cell>
          <cell r="F469">
            <v>299</v>
          </cell>
        </row>
        <row r="470">
          <cell r="B470" t="str">
            <v>JUN 2018</v>
          </cell>
          <cell r="C470" t="str">
            <v>LG&amp;E</v>
          </cell>
          <cell r="E470" t="str">
            <v>RLS 430: UG HPS Victorian 5800L Deco</v>
          </cell>
          <cell r="F470">
            <v>13</v>
          </cell>
        </row>
        <row r="471">
          <cell r="B471" t="str">
            <v>JUN 2018</v>
          </cell>
          <cell r="C471" t="str">
            <v>LG&amp;E</v>
          </cell>
          <cell r="E471" t="str">
            <v>LS 431: UG HPS Victorian 5800L Historic</v>
          </cell>
          <cell r="F471">
            <v>163</v>
          </cell>
        </row>
        <row r="472">
          <cell r="B472" t="str">
            <v>JUN 2018</v>
          </cell>
          <cell r="C472" t="str">
            <v>LG&amp;E</v>
          </cell>
          <cell r="E472" t="str">
            <v>RLS 432: UG HPS Victorian 9500L Deco</v>
          </cell>
          <cell r="F472">
            <v>10</v>
          </cell>
        </row>
        <row r="473">
          <cell r="B473" t="str">
            <v>JUN 2018</v>
          </cell>
          <cell r="C473" t="str">
            <v>LG&amp;E</v>
          </cell>
          <cell r="E473" t="str">
            <v>LS 433: UG HPS Victorian 9500L Historic</v>
          </cell>
          <cell r="F473">
            <v>237</v>
          </cell>
        </row>
        <row r="474">
          <cell r="B474" t="str">
            <v>JUN 2018</v>
          </cell>
          <cell r="C474" t="str">
            <v>LG&amp;E</v>
          </cell>
          <cell r="E474" t="str">
            <v>LS 440: UG HPS Contemporary 28500L Fix</v>
          </cell>
          <cell r="F474">
            <v>44</v>
          </cell>
        </row>
        <row r="475">
          <cell r="B475" t="str">
            <v>JUN 2018</v>
          </cell>
          <cell r="C475" t="str">
            <v>LG&amp;E</v>
          </cell>
          <cell r="E475" t="str">
            <v>LS 441: UG HPS Contemporary 50000L Fix</v>
          </cell>
          <cell r="F475">
            <v>96</v>
          </cell>
        </row>
        <row r="476">
          <cell r="B476" t="str">
            <v>JUN 2018</v>
          </cell>
          <cell r="C476" t="str">
            <v>LG&amp;E</v>
          </cell>
          <cell r="E476" t="str">
            <v>LS 444: UG HPS Colonial 4-Sided 16000L</v>
          </cell>
          <cell r="F476">
            <v>192</v>
          </cell>
        </row>
        <row r="477">
          <cell r="B477" t="str">
            <v>JUN 2018</v>
          </cell>
          <cell r="C477" t="str">
            <v>LG&amp;E</v>
          </cell>
          <cell r="E477" t="str">
            <v>LS 445: UG HPS Acorn 16000L Decorative</v>
          </cell>
          <cell r="F477">
            <v>61</v>
          </cell>
        </row>
        <row r="478">
          <cell r="B478" t="str">
            <v>JUN 2018</v>
          </cell>
          <cell r="C478" t="str">
            <v>LG&amp;E</v>
          </cell>
          <cell r="E478" t="str">
            <v>LS 452: OH HPS Cobra Head 16000L Fixture</v>
          </cell>
          <cell r="F478">
            <v>6991</v>
          </cell>
        </row>
        <row r="479">
          <cell r="B479" t="str">
            <v>JUN 2018</v>
          </cell>
          <cell r="C479" t="str">
            <v>LG&amp;E</v>
          </cell>
          <cell r="E479" t="str">
            <v>LS 452CU: OH HPS Cobra Head 16000L Fix</v>
          </cell>
          <cell r="F479">
            <v>0</v>
          </cell>
        </row>
        <row r="480">
          <cell r="B480" t="str">
            <v>JUN 2018</v>
          </cell>
          <cell r="C480" t="str">
            <v>LG&amp;E</v>
          </cell>
          <cell r="E480" t="str">
            <v>LS 453: OH HPS Cobra Head 28500L Fixture</v>
          </cell>
          <cell r="F480">
            <v>11162</v>
          </cell>
        </row>
        <row r="481">
          <cell r="B481" t="str">
            <v>JUN 2018</v>
          </cell>
          <cell r="C481" t="str">
            <v>LG&amp;E</v>
          </cell>
          <cell r="E481" t="str">
            <v>LS 453CU: OH HPS Cobra Head 28500L Fix</v>
          </cell>
          <cell r="F481">
            <v>0</v>
          </cell>
        </row>
        <row r="482">
          <cell r="B482" t="str">
            <v>JUN 2018</v>
          </cell>
          <cell r="C482" t="str">
            <v>LG&amp;E</v>
          </cell>
          <cell r="E482" t="str">
            <v>LS 454: OH HPS Cobra Head 50000L Fixture</v>
          </cell>
          <cell r="F482">
            <v>5471</v>
          </cell>
        </row>
        <row r="483">
          <cell r="B483" t="str">
            <v>JUN 2018</v>
          </cell>
          <cell r="C483" t="str">
            <v>LG&amp;E</v>
          </cell>
          <cell r="E483" t="str">
            <v>LS 454CU: OH HPS Cobra Head 50000L Fix</v>
          </cell>
          <cell r="F483">
            <v>0</v>
          </cell>
        </row>
        <row r="484">
          <cell r="B484" t="str">
            <v>JUN 2018</v>
          </cell>
          <cell r="C484" t="str">
            <v>LG&amp;E</v>
          </cell>
          <cell r="E484" t="str">
            <v>LS 455: OH HPS Directional 16000L Fix</v>
          </cell>
          <cell r="F484">
            <v>437</v>
          </cell>
        </row>
        <row r="485">
          <cell r="B485" t="str">
            <v>JUN 2018</v>
          </cell>
          <cell r="C485" t="str">
            <v>LG&amp;E</v>
          </cell>
          <cell r="E485" t="str">
            <v>LS 456: OH HPS Directional 50000L Fix</v>
          </cell>
          <cell r="F485">
            <v>12984</v>
          </cell>
        </row>
        <row r="486">
          <cell r="B486" t="str">
            <v>JUN 2018</v>
          </cell>
          <cell r="C486" t="str">
            <v>LG&amp;E</v>
          </cell>
          <cell r="E486" t="str">
            <v>LS 456CU: OH HPS Directional 50000L Fix</v>
          </cell>
          <cell r="F486">
            <v>0</v>
          </cell>
        </row>
        <row r="487">
          <cell r="B487" t="str">
            <v>JUN 2018</v>
          </cell>
          <cell r="C487" t="str">
            <v>LG&amp;E</v>
          </cell>
          <cell r="E487" t="str">
            <v>LS 457: OH HPS Open Bottom 9500L Fixture</v>
          </cell>
          <cell r="F487">
            <v>3586</v>
          </cell>
        </row>
        <row r="488">
          <cell r="B488" t="str">
            <v>JUN 2018</v>
          </cell>
          <cell r="C488" t="str">
            <v>LG&amp;E</v>
          </cell>
          <cell r="E488" t="str">
            <v>RLS 470: OH MH Directional 12000L Fix</v>
          </cell>
          <cell r="F488">
            <v>43</v>
          </cell>
        </row>
        <row r="489">
          <cell r="B489" t="str">
            <v>JUN 2018</v>
          </cell>
          <cell r="C489" t="str">
            <v>LG&amp;E</v>
          </cell>
          <cell r="E489" t="str">
            <v>RLS 471: OH MH Directional 12000L Wood</v>
          </cell>
          <cell r="F489">
            <v>8</v>
          </cell>
        </row>
        <row r="490">
          <cell r="B490" t="str">
            <v>JUN 2018</v>
          </cell>
          <cell r="C490" t="str">
            <v>LG&amp;E</v>
          </cell>
          <cell r="E490" t="str">
            <v>LS 473: OH MH Directional 32000L Fixture</v>
          </cell>
          <cell r="F490">
            <v>924</v>
          </cell>
        </row>
        <row r="491">
          <cell r="B491" t="str">
            <v>JUN 2018</v>
          </cell>
          <cell r="C491" t="str">
            <v>LG&amp;E</v>
          </cell>
          <cell r="E491" t="str">
            <v>RLS 474: OH MH Directional 32000L Wood</v>
          </cell>
          <cell r="F491">
            <v>47</v>
          </cell>
        </row>
        <row r="492">
          <cell r="B492" t="str">
            <v>JUN 2018</v>
          </cell>
          <cell r="C492" t="str">
            <v>LG&amp;E</v>
          </cell>
          <cell r="E492" t="str">
            <v>RLS 475: OH MH Directional 32000L Metal</v>
          </cell>
          <cell r="F492">
            <v>2</v>
          </cell>
        </row>
        <row r="493">
          <cell r="B493" t="str">
            <v>JUN 2018</v>
          </cell>
          <cell r="C493" t="str">
            <v>LG&amp;E</v>
          </cell>
          <cell r="E493" t="str">
            <v>RLS 476: OH MH Directional 107800L Fix</v>
          </cell>
          <cell r="F493">
            <v>622</v>
          </cell>
        </row>
        <row r="494">
          <cell r="B494" t="str">
            <v>JUN 2018</v>
          </cell>
          <cell r="C494" t="str">
            <v>LG&amp;E</v>
          </cell>
          <cell r="E494" t="str">
            <v>RLS 477: OH MH Directional 107800L Wood</v>
          </cell>
          <cell r="F494">
            <v>67</v>
          </cell>
        </row>
        <row r="495">
          <cell r="B495" t="str">
            <v>JUN 2018</v>
          </cell>
          <cell r="C495" t="str">
            <v>LG&amp;E</v>
          </cell>
          <cell r="E495" t="str">
            <v>RLS 480: UG MH Contemporary 12000L Deco</v>
          </cell>
          <cell r="F495">
            <v>71</v>
          </cell>
        </row>
        <row r="496">
          <cell r="B496" t="str">
            <v>JUN 2018</v>
          </cell>
          <cell r="C496" t="str">
            <v>LG&amp;E</v>
          </cell>
          <cell r="E496" t="str">
            <v>LS 481: UG MH Contemporary 32000L Fix</v>
          </cell>
          <cell r="F496">
            <v>15</v>
          </cell>
        </row>
        <row r="497">
          <cell r="B497" t="str">
            <v>JUN 2018</v>
          </cell>
          <cell r="C497" t="str">
            <v>LG&amp;E</v>
          </cell>
          <cell r="E497" t="str">
            <v>LS 482: UG MH Contemporary 32000L Deco</v>
          </cell>
          <cell r="F497">
            <v>126</v>
          </cell>
        </row>
        <row r="498">
          <cell r="B498" t="str">
            <v>JUN 2018</v>
          </cell>
          <cell r="C498" t="str">
            <v>LG&amp;E</v>
          </cell>
          <cell r="E498" t="str">
            <v>RLS 483: UG MH Contemporary 107800L Fix</v>
          </cell>
          <cell r="F498">
            <v>5</v>
          </cell>
        </row>
        <row r="499">
          <cell r="B499" t="str">
            <v>JUN 2018</v>
          </cell>
          <cell r="C499" t="str">
            <v>LG&amp;E</v>
          </cell>
          <cell r="E499" t="str">
            <v>RLS 484: UG MH Contemporary 107800L Deco</v>
          </cell>
          <cell r="F499">
            <v>57</v>
          </cell>
        </row>
        <row r="500">
          <cell r="B500" t="str">
            <v>JUN 2018</v>
          </cell>
          <cell r="C500" t="str">
            <v>LG&amp;E</v>
          </cell>
          <cell r="E500" t="str">
            <v>LS 490: OH LED Cobra Head 8179L Fixture</v>
          </cell>
          <cell r="F500">
            <v>7</v>
          </cell>
        </row>
        <row r="501">
          <cell r="B501" t="str">
            <v>JUN 2018</v>
          </cell>
          <cell r="C501" t="str">
            <v>LG&amp;E</v>
          </cell>
          <cell r="E501" t="str">
            <v>LS 491: OH LED Cobra Head 14166L Fixture</v>
          </cell>
          <cell r="F501">
            <v>74</v>
          </cell>
        </row>
        <row r="502">
          <cell r="B502" t="str">
            <v>JUN 2018</v>
          </cell>
          <cell r="C502" t="str">
            <v>LG&amp;E</v>
          </cell>
          <cell r="E502" t="str">
            <v>LS 492: OH LED Cobra Head 23214L Fixture</v>
          </cell>
          <cell r="F502">
            <v>1</v>
          </cell>
        </row>
        <row r="503">
          <cell r="B503" t="str">
            <v>JUN 2018</v>
          </cell>
          <cell r="C503" t="str">
            <v>LG&amp;E</v>
          </cell>
          <cell r="E503" t="str">
            <v>LS 493: OH LED Open Bottom 5007L Fixture</v>
          </cell>
          <cell r="F503">
            <v>43</v>
          </cell>
        </row>
        <row r="504">
          <cell r="B504" t="str">
            <v>JUN 2018</v>
          </cell>
          <cell r="C504" t="str">
            <v>LG&amp;E</v>
          </cell>
          <cell r="E504" t="str">
            <v>LS 499CU: UG LED Colonial 4-Side 5665L D</v>
          </cell>
          <cell r="F504">
            <v>0</v>
          </cell>
        </row>
      </sheetData>
      <sheetData sheetId="12">
        <row r="2">
          <cell r="B2" t="str">
            <v>JAN 2018</v>
          </cell>
          <cell r="C2" t="str">
            <v>LGUM_201</v>
          </cell>
          <cell r="E2" t="str">
            <v>LE_900POLE</v>
          </cell>
          <cell r="N2">
            <v>0</v>
          </cell>
        </row>
        <row r="3">
          <cell r="B3" t="str">
            <v>JAN 2018</v>
          </cell>
          <cell r="C3" t="str">
            <v>LGUM_203</v>
          </cell>
          <cell r="E3" t="str">
            <v>LE_900POLE</v>
          </cell>
          <cell r="N3">
            <v>0</v>
          </cell>
        </row>
        <row r="4">
          <cell r="B4" t="str">
            <v>JAN 2018</v>
          </cell>
          <cell r="C4" t="str">
            <v>LGUM_203</v>
          </cell>
          <cell r="E4" t="str">
            <v>LE_901POLE</v>
          </cell>
          <cell r="N4">
            <v>0</v>
          </cell>
        </row>
        <row r="5">
          <cell r="B5" t="str">
            <v>JAN 2018</v>
          </cell>
          <cell r="C5" t="str">
            <v>LGUM_203</v>
          </cell>
          <cell r="E5" t="str">
            <v>LE_950BASE</v>
          </cell>
          <cell r="N5">
            <v>0</v>
          </cell>
        </row>
        <row r="6">
          <cell r="B6" t="str">
            <v>JAN 2018</v>
          </cell>
          <cell r="C6" t="str">
            <v>LGUM_204</v>
          </cell>
          <cell r="E6" t="str">
            <v>LE_900POLE</v>
          </cell>
          <cell r="N6">
            <v>0</v>
          </cell>
        </row>
        <row r="7">
          <cell r="B7" t="str">
            <v>JAN 2018</v>
          </cell>
          <cell r="C7" t="str">
            <v>LGUM_204</v>
          </cell>
          <cell r="E7" t="str">
            <v>LE_958POLE</v>
          </cell>
          <cell r="N7">
            <v>0</v>
          </cell>
        </row>
        <row r="8">
          <cell r="B8" t="str">
            <v>JAN 2018</v>
          </cell>
          <cell r="C8" t="str">
            <v>LGUM_207</v>
          </cell>
          <cell r="E8" t="str">
            <v>LE_900POLE</v>
          </cell>
          <cell r="N8">
            <v>0</v>
          </cell>
        </row>
        <row r="9">
          <cell r="B9" t="str">
            <v>JAN 2018</v>
          </cell>
          <cell r="C9" t="str">
            <v>LGUM_207</v>
          </cell>
          <cell r="E9" t="str">
            <v>LE_958POLE</v>
          </cell>
          <cell r="N9">
            <v>0</v>
          </cell>
        </row>
        <row r="10">
          <cell r="B10" t="str">
            <v>JAN 2018</v>
          </cell>
          <cell r="C10" t="str">
            <v>LGUM_209</v>
          </cell>
          <cell r="E10" t="str">
            <v>LE_900POLE</v>
          </cell>
          <cell r="N10">
            <v>0</v>
          </cell>
        </row>
        <row r="11">
          <cell r="B11" t="str">
            <v>JAN 2018</v>
          </cell>
          <cell r="C11" t="str">
            <v>LGUM_210</v>
          </cell>
          <cell r="E11" t="str">
            <v>LE_900POLE</v>
          </cell>
          <cell r="N11">
            <v>0</v>
          </cell>
        </row>
        <row r="12">
          <cell r="B12" t="str">
            <v>JAN 2018</v>
          </cell>
          <cell r="C12" t="str">
            <v>LGUM_252</v>
          </cell>
          <cell r="E12" t="str">
            <v>LE_900POLE</v>
          </cell>
          <cell r="N12">
            <v>0</v>
          </cell>
        </row>
        <row r="13">
          <cell r="B13" t="str">
            <v>JAN 2018</v>
          </cell>
          <cell r="C13" t="str">
            <v>LGUM_267</v>
          </cell>
          <cell r="E13" t="str">
            <v>LE_900POLE</v>
          </cell>
          <cell r="N13">
            <v>0</v>
          </cell>
        </row>
        <row r="14">
          <cell r="B14" t="str">
            <v>JAN 2018</v>
          </cell>
          <cell r="C14" t="str">
            <v>LGUM_274</v>
          </cell>
          <cell r="E14" t="str">
            <v>LE_900POLE</v>
          </cell>
          <cell r="N14">
            <v>0</v>
          </cell>
        </row>
        <row r="15">
          <cell r="B15" t="str">
            <v>JAN 2018</v>
          </cell>
          <cell r="C15" t="str">
            <v>LGUM_274</v>
          </cell>
          <cell r="E15" t="str">
            <v>LE_958POLE</v>
          </cell>
          <cell r="N15">
            <v>0</v>
          </cell>
        </row>
        <row r="16">
          <cell r="B16" t="str">
            <v>JAN 2018</v>
          </cell>
          <cell r="C16" t="str">
            <v>LGUM_277</v>
          </cell>
          <cell r="E16" t="str">
            <v>LE_950BASE</v>
          </cell>
          <cell r="N16">
            <v>0</v>
          </cell>
        </row>
        <row r="17">
          <cell r="B17" t="str">
            <v>JAN 2018</v>
          </cell>
          <cell r="C17" t="str">
            <v>LGUM_277</v>
          </cell>
          <cell r="E17" t="str">
            <v>LE_958POLE</v>
          </cell>
          <cell r="N17">
            <v>0</v>
          </cell>
        </row>
        <row r="18">
          <cell r="B18" t="str">
            <v>JAN 2018</v>
          </cell>
          <cell r="C18" t="str">
            <v>LGUM_280</v>
          </cell>
          <cell r="E18" t="str">
            <v>LE_901POLE</v>
          </cell>
          <cell r="N18">
            <v>0</v>
          </cell>
        </row>
        <row r="19">
          <cell r="B19" t="str">
            <v>JAN 2018</v>
          </cell>
          <cell r="C19" t="str">
            <v>LGUM_280</v>
          </cell>
          <cell r="E19" t="str">
            <v>LE_902POLE</v>
          </cell>
          <cell r="N19">
            <v>0</v>
          </cell>
        </row>
        <row r="20">
          <cell r="B20" t="str">
            <v>JAN 2018</v>
          </cell>
          <cell r="C20" t="str">
            <v>LGUM_280</v>
          </cell>
          <cell r="E20" t="str">
            <v>LE_950BASE</v>
          </cell>
          <cell r="N20">
            <v>0</v>
          </cell>
        </row>
        <row r="21">
          <cell r="B21" t="str">
            <v>JAN 2018</v>
          </cell>
          <cell r="C21" t="str">
            <v>LGUM_280</v>
          </cell>
          <cell r="E21" t="str">
            <v>LE_951BASE</v>
          </cell>
          <cell r="N21">
            <v>0</v>
          </cell>
        </row>
        <row r="22">
          <cell r="B22" t="str">
            <v>JAN 2018</v>
          </cell>
          <cell r="C22" t="str">
            <v>LGUM_280</v>
          </cell>
          <cell r="E22" t="str">
            <v>LE_956BASE</v>
          </cell>
          <cell r="N22">
            <v>0</v>
          </cell>
        </row>
        <row r="23">
          <cell r="B23" t="str">
            <v>JAN 2018</v>
          </cell>
          <cell r="C23" t="str">
            <v>LGUM_281</v>
          </cell>
          <cell r="E23" t="str">
            <v>LE_901POLE</v>
          </cell>
          <cell r="N23">
            <v>0</v>
          </cell>
        </row>
        <row r="24">
          <cell r="B24" t="str">
            <v>JAN 2018</v>
          </cell>
          <cell r="C24" t="str">
            <v>LGUM_281</v>
          </cell>
          <cell r="E24" t="str">
            <v>LE_902POLE</v>
          </cell>
          <cell r="N24">
            <v>0</v>
          </cell>
        </row>
        <row r="25">
          <cell r="B25" t="str">
            <v>JAN 2018</v>
          </cell>
          <cell r="C25" t="str">
            <v>LGUM_281</v>
          </cell>
          <cell r="E25" t="str">
            <v>LE_950BASE</v>
          </cell>
          <cell r="N25">
            <v>0</v>
          </cell>
        </row>
        <row r="26">
          <cell r="B26" t="str">
            <v>JAN 2018</v>
          </cell>
          <cell r="C26" t="str">
            <v>LGUM_281</v>
          </cell>
          <cell r="E26" t="str">
            <v>LE_951BASE</v>
          </cell>
          <cell r="N26">
            <v>0</v>
          </cell>
        </row>
        <row r="27">
          <cell r="B27" t="str">
            <v>JAN 2018</v>
          </cell>
          <cell r="C27" t="str">
            <v>LGUM_281</v>
          </cell>
          <cell r="E27" t="str">
            <v>LE_956BASE</v>
          </cell>
          <cell r="N27">
            <v>0</v>
          </cell>
        </row>
        <row r="28">
          <cell r="B28" t="str">
            <v>JAN 2018</v>
          </cell>
          <cell r="C28" t="str">
            <v>LGUM_282</v>
          </cell>
          <cell r="E28" t="str">
            <v>LE_901POLE</v>
          </cell>
          <cell r="N28">
            <v>0</v>
          </cell>
        </row>
        <row r="29">
          <cell r="B29" t="str">
            <v>JAN 2018</v>
          </cell>
          <cell r="C29" t="str">
            <v>LGUM_282</v>
          </cell>
          <cell r="E29" t="str">
            <v>LE_902POLE</v>
          </cell>
          <cell r="N29">
            <v>0</v>
          </cell>
        </row>
        <row r="30">
          <cell r="B30" t="str">
            <v>JAN 2018</v>
          </cell>
          <cell r="C30" t="str">
            <v>LGUM_282</v>
          </cell>
          <cell r="E30" t="str">
            <v>LE_950BASE</v>
          </cell>
          <cell r="N30">
            <v>0</v>
          </cell>
        </row>
        <row r="31">
          <cell r="B31" t="str">
            <v>JAN 2018</v>
          </cell>
          <cell r="C31" t="str">
            <v>LGUM_282</v>
          </cell>
          <cell r="E31" t="str">
            <v>LE_951BASE</v>
          </cell>
          <cell r="N31">
            <v>0</v>
          </cell>
        </row>
        <row r="32">
          <cell r="B32" t="str">
            <v>JAN 2018</v>
          </cell>
          <cell r="C32" t="str">
            <v>LGUM_282</v>
          </cell>
          <cell r="E32" t="str">
            <v>LE_956BASE</v>
          </cell>
          <cell r="N32">
            <v>0</v>
          </cell>
        </row>
        <row r="33">
          <cell r="B33" t="str">
            <v>JAN 2018</v>
          </cell>
          <cell r="C33" t="str">
            <v>LGUM_283</v>
          </cell>
          <cell r="E33" t="str">
            <v>LE_901POLE</v>
          </cell>
          <cell r="N33">
            <v>0</v>
          </cell>
        </row>
        <row r="34">
          <cell r="B34" t="str">
            <v>JAN 2018</v>
          </cell>
          <cell r="C34" t="str">
            <v>LGUM_283</v>
          </cell>
          <cell r="E34" t="str">
            <v>LE_902POLE</v>
          </cell>
          <cell r="N34">
            <v>0</v>
          </cell>
        </row>
        <row r="35">
          <cell r="B35" t="str">
            <v>JAN 2018</v>
          </cell>
          <cell r="C35" t="str">
            <v>LGUM_283</v>
          </cell>
          <cell r="E35" t="str">
            <v>LE_951BASE</v>
          </cell>
          <cell r="N35">
            <v>0</v>
          </cell>
        </row>
        <row r="36">
          <cell r="B36" t="str">
            <v>JAN 2018</v>
          </cell>
          <cell r="C36" t="str">
            <v>LGUM_283</v>
          </cell>
          <cell r="E36" t="str">
            <v>LE_956BASE</v>
          </cell>
          <cell r="N36">
            <v>0</v>
          </cell>
        </row>
        <row r="37">
          <cell r="B37" t="str">
            <v>JAN 2018</v>
          </cell>
          <cell r="C37" t="str">
            <v>LGUM_400</v>
          </cell>
          <cell r="E37" t="str">
            <v>LE_956BASE</v>
          </cell>
          <cell r="N37">
            <v>0</v>
          </cell>
        </row>
        <row r="38">
          <cell r="B38" t="str">
            <v>JAN 2018</v>
          </cell>
          <cell r="C38" t="str">
            <v>LGUM_401</v>
          </cell>
          <cell r="E38" t="str">
            <v>LE_956BASE</v>
          </cell>
          <cell r="N38">
            <v>0</v>
          </cell>
        </row>
        <row r="39">
          <cell r="B39" t="str">
            <v>JAN 2018</v>
          </cell>
          <cell r="C39" t="str">
            <v>LGUM_413</v>
          </cell>
          <cell r="E39" t="str">
            <v>LE_900POLE</v>
          </cell>
          <cell r="N39">
            <v>0</v>
          </cell>
        </row>
        <row r="40">
          <cell r="B40" t="str">
            <v>JAN 2018</v>
          </cell>
          <cell r="C40" t="str">
            <v>LGUM_413</v>
          </cell>
          <cell r="E40" t="str">
            <v>LE_956BASE</v>
          </cell>
          <cell r="N40">
            <v>0</v>
          </cell>
        </row>
        <row r="41">
          <cell r="B41" t="str">
            <v>JAN 2018</v>
          </cell>
          <cell r="C41" t="str">
            <v>LGUM_413</v>
          </cell>
          <cell r="E41" t="str">
            <v>LE_958POLE</v>
          </cell>
          <cell r="N41">
            <v>0</v>
          </cell>
        </row>
        <row r="42">
          <cell r="B42" t="str">
            <v>JAN 2018</v>
          </cell>
          <cell r="C42" t="str">
            <v>LGUM_416</v>
          </cell>
          <cell r="E42" t="str">
            <v>LE_900POLE</v>
          </cell>
          <cell r="N42">
            <v>0</v>
          </cell>
        </row>
        <row r="43">
          <cell r="B43" t="str">
            <v>JAN 2018</v>
          </cell>
          <cell r="C43" t="str">
            <v>LGUM_416</v>
          </cell>
          <cell r="E43" t="str">
            <v>LE_958POLE</v>
          </cell>
          <cell r="N43">
            <v>0</v>
          </cell>
        </row>
        <row r="44">
          <cell r="B44" t="str">
            <v>JAN 2018</v>
          </cell>
          <cell r="C44" t="str">
            <v>LGUM_427</v>
          </cell>
          <cell r="E44" t="str">
            <v>LE_951BASE</v>
          </cell>
          <cell r="N44">
            <v>0</v>
          </cell>
        </row>
        <row r="45">
          <cell r="B45" t="str">
            <v>JAN 2018</v>
          </cell>
          <cell r="C45" t="str">
            <v>LGUM_427</v>
          </cell>
          <cell r="E45" t="str">
            <v>LE_956BASE</v>
          </cell>
          <cell r="N45">
            <v>0</v>
          </cell>
        </row>
        <row r="46">
          <cell r="B46" t="str">
            <v>JAN 2018</v>
          </cell>
          <cell r="C46" t="str">
            <v>LGUM_428</v>
          </cell>
          <cell r="E46" t="str">
            <v>LE_950BASE</v>
          </cell>
          <cell r="N46">
            <v>0</v>
          </cell>
        </row>
        <row r="47">
          <cell r="B47" t="str">
            <v>JAN 2018</v>
          </cell>
          <cell r="C47" t="str">
            <v>LGUM_428</v>
          </cell>
          <cell r="E47" t="str">
            <v>LE_951BASE</v>
          </cell>
          <cell r="N47">
            <v>0</v>
          </cell>
        </row>
        <row r="48">
          <cell r="B48" t="str">
            <v>JAN 2018</v>
          </cell>
          <cell r="C48" t="str">
            <v>LGUM_428</v>
          </cell>
          <cell r="E48" t="str">
            <v>LE_956BASE</v>
          </cell>
          <cell r="N48">
            <v>0</v>
          </cell>
        </row>
        <row r="49">
          <cell r="B49" t="str">
            <v>JAN 2018</v>
          </cell>
          <cell r="C49" t="str">
            <v>LGUM_429</v>
          </cell>
          <cell r="E49" t="str">
            <v>LE_950BASE</v>
          </cell>
          <cell r="N49">
            <v>0</v>
          </cell>
        </row>
        <row r="50">
          <cell r="B50" t="str">
            <v>JAN 2018</v>
          </cell>
          <cell r="C50" t="str">
            <v>LGUM_429</v>
          </cell>
          <cell r="E50" t="str">
            <v>LE_951BASE</v>
          </cell>
          <cell r="N50">
            <v>0</v>
          </cell>
        </row>
        <row r="51">
          <cell r="B51" t="str">
            <v>JAN 2018</v>
          </cell>
          <cell r="C51" t="str">
            <v>LGUM_429</v>
          </cell>
          <cell r="E51" t="str">
            <v>LE_956BASE</v>
          </cell>
          <cell r="N51">
            <v>0</v>
          </cell>
        </row>
        <row r="52">
          <cell r="B52" t="str">
            <v>JAN 2018</v>
          </cell>
          <cell r="C52" t="str">
            <v>LGUM_431</v>
          </cell>
          <cell r="E52" t="str">
            <v>LE_951BASE</v>
          </cell>
          <cell r="N52">
            <v>0</v>
          </cell>
        </row>
        <row r="53">
          <cell r="B53" t="str">
            <v>JAN 2018</v>
          </cell>
          <cell r="C53" t="str">
            <v>LGUM_431</v>
          </cell>
          <cell r="E53" t="str">
            <v>LE_956BASE</v>
          </cell>
          <cell r="N53">
            <v>0</v>
          </cell>
        </row>
        <row r="54">
          <cell r="B54" t="str">
            <v>JAN 2018</v>
          </cell>
          <cell r="C54" t="str">
            <v>LGUM_431</v>
          </cell>
          <cell r="E54" t="str">
            <v>LE_957BASE</v>
          </cell>
          <cell r="N54">
            <v>0</v>
          </cell>
        </row>
        <row r="55">
          <cell r="B55" t="str">
            <v>JAN 2018</v>
          </cell>
          <cell r="C55" t="str">
            <v>LGUM_432</v>
          </cell>
          <cell r="E55" t="str">
            <v>LE_950BASE</v>
          </cell>
          <cell r="N55">
            <v>0</v>
          </cell>
        </row>
        <row r="56">
          <cell r="B56" t="str">
            <v>JAN 2018</v>
          </cell>
          <cell r="C56" t="str">
            <v>LGUM_433</v>
          </cell>
          <cell r="E56" t="str">
            <v>LE_900POLE</v>
          </cell>
          <cell r="N56">
            <v>0</v>
          </cell>
        </row>
        <row r="57">
          <cell r="B57" t="str">
            <v>JAN 2018</v>
          </cell>
          <cell r="C57" t="str">
            <v>LGUM_433</v>
          </cell>
          <cell r="E57" t="str">
            <v>LE_902POLE</v>
          </cell>
          <cell r="N57">
            <v>0</v>
          </cell>
        </row>
        <row r="58">
          <cell r="B58" t="str">
            <v>JAN 2018</v>
          </cell>
          <cell r="C58" t="str">
            <v>LGUM_433</v>
          </cell>
          <cell r="E58" t="str">
            <v>LE_951BASE</v>
          </cell>
          <cell r="N58">
            <v>0</v>
          </cell>
        </row>
        <row r="59">
          <cell r="B59" t="str">
            <v>JAN 2018</v>
          </cell>
          <cell r="C59" t="str">
            <v>LGUM_433</v>
          </cell>
          <cell r="E59" t="str">
            <v>LE_956BASE</v>
          </cell>
          <cell r="N59">
            <v>0</v>
          </cell>
        </row>
        <row r="60">
          <cell r="B60" t="str">
            <v>JAN 2018</v>
          </cell>
          <cell r="C60" t="str">
            <v>LGUM_433</v>
          </cell>
          <cell r="E60" t="str">
            <v>LE_958POLE</v>
          </cell>
          <cell r="N60">
            <v>0</v>
          </cell>
        </row>
        <row r="61">
          <cell r="B61" t="str">
            <v>JAN 2018</v>
          </cell>
          <cell r="C61" t="str">
            <v>LGUM_452</v>
          </cell>
          <cell r="E61" t="str">
            <v>LE_900POLE</v>
          </cell>
          <cell r="N61">
            <v>0</v>
          </cell>
        </row>
        <row r="62">
          <cell r="B62" t="str">
            <v>JAN 2018</v>
          </cell>
          <cell r="C62" t="str">
            <v>LGUM_452</v>
          </cell>
          <cell r="E62" t="str">
            <v>LE_956BASE</v>
          </cell>
          <cell r="N62">
            <v>0</v>
          </cell>
        </row>
        <row r="63">
          <cell r="B63" t="str">
            <v>JAN 2018</v>
          </cell>
          <cell r="C63" t="str">
            <v>LGUM_452</v>
          </cell>
          <cell r="E63" t="str">
            <v>LE_958POLE</v>
          </cell>
          <cell r="N63">
            <v>0</v>
          </cell>
        </row>
        <row r="64">
          <cell r="B64" t="str">
            <v>JAN 2018</v>
          </cell>
          <cell r="C64" t="str">
            <v>LGUM_453</v>
          </cell>
          <cell r="E64" t="str">
            <v>LE_900POLE</v>
          </cell>
          <cell r="N64">
            <v>0</v>
          </cell>
        </row>
        <row r="65">
          <cell r="B65" t="str">
            <v>JAN 2018</v>
          </cell>
          <cell r="C65" t="str">
            <v>LGUM_453</v>
          </cell>
          <cell r="E65" t="str">
            <v>LE_958POLE</v>
          </cell>
          <cell r="N65">
            <v>0</v>
          </cell>
        </row>
        <row r="66">
          <cell r="B66" t="str">
            <v>JAN 2018</v>
          </cell>
          <cell r="C66" t="str">
            <v>LGUM_454</v>
          </cell>
          <cell r="E66" t="str">
            <v>LE_900POLE</v>
          </cell>
          <cell r="N66">
            <v>0</v>
          </cell>
        </row>
        <row r="67">
          <cell r="B67" t="str">
            <v>JAN 2018</v>
          </cell>
          <cell r="C67" t="str">
            <v>LGUM_454</v>
          </cell>
          <cell r="E67" t="str">
            <v>LE_958POLE</v>
          </cell>
          <cell r="N67">
            <v>0</v>
          </cell>
        </row>
        <row r="68">
          <cell r="B68" t="str">
            <v>JAN 2018</v>
          </cell>
          <cell r="C68" t="str">
            <v>LGUM_455</v>
          </cell>
          <cell r="E68" t="str">
            <v>LE_900POLE</v>
          </cell>
          <cell r="N68">
            <v>0</v>
          </cell>
        </row>
        <row r="69">
          <cell r="B69" t="str">
            <v>JAN 2018</v>
          </cell>
          <cell r="C69" t="str">
            <v>LGUM_455</v>
          </cell>
          <cell r="E69" t="str">
            <v>LE_958POLE</v>
          </cell>
          <cell r="N69">
            <v>0</v>
          </cell>
        </row>
        <row r="70">
          <cell r="B70" t="str">
            <v>JAN 2018</v>
          </cell>
          <cell r="C70" t="str">
            <v>LGUM_456</v>
          </cell>
          <cell r="E70" t="str">
            <v>LE_900POLE</v>
          </cell>
          <cell r="N70">
            <v>0</v>
          </cell>
        </row>
        <row r="71">
          <cell r="B71" t="str">
            <v>JAN 2018</v>
          </cell>
          <cell r="C71" t="str">
            <v>LGUM_456</v>
          </cell>
          <cell r="E71" t="str">
            <v>LE_958POLE</v>
          </cell>
          <cell r="N71">
            <v>0</v>
          </cell>
        </row>
        <row r="72">
          <cell r="B72" t="str">
            <v>JAN 2018</v>
          </cell>
          <cell r="C72" t="str">
            <v>LGUM_457</v>
          </cell>
          <cell r="E72" t="str">
            <v>LE_900POLE</v>
          </cell>
          <cell r="N72">
            <v>0</v>
          </cell>
        </row>
        <row r="73">
          <cell r="B73" t="str">
            <v>JAN 2018</v>
          </cell>
          <cell r="C73" t="str">
            <v>LGUM_457</v>
          </cell>
          <cell r="E73" t="str">
            <v>LE_955BASE</v>
          </cell>
          <cell r="N73">
            <v>0</v>
          </cell>
        </row>
        <row r="74">
          <cell r="B74" t="str">
            <v>JAN 2018</v>
          </cell>
          <cell r="C74" t="str">
            <v>LGUM_457</v>
          </cell>
          <cell r="E74" t="str">
            <v>LE_958POLE</v>
          </cell>
          <cell r="N74">
            <v>0</v>
          </cell>
        </row>
        <row r="75">
          <cell r="B75" t="str">
            <v>JAN 2018</v>
          </cell>
          <cell r="C75" t="str">
            <v>LGUM_470</v>
          </cell>
          <cell r="E75" t="str">
            <v>LE_900POLE</v>
          </cell>
          <cell r="N75">
            <v>0</v>
          </cell>
        </row>
        <row r="76">
          <cell r="B76" t="str">
            <v>JAN 2018</v>
          </cell>
          <cell r="C76" t="str">
            <v>LGUM_473</v>
          </cell>
          <cell r="E76" t="str">
            <v>LE_900POLE</v>
          </cell>
          <cell r="N76">
            <v>0</v>
          </cell>
        </row>
        <row r="77">
          <cell r="B77" t="str">
            <v>JAN 2018</v>
          </cell>
          <cell r="C77" t="str">
            <v>LGUM_473</v>
          </cell>
          <cell r="E77" t="str">
            <v>LE_958POLE</v>
          </cell>
          <cell r="N77">
            <v>0</v>
          </cell>
        </row>
        <row r="78">
          <cell r="B78" t="str">
            <v>JAN 2018</v>
          </cell>
          <cell r="C78" t="str">
            <v>LGUM_474</v>
          </cell>
          <cell r="E78" t="str">
            <v>LE_900POLE</v>
          </cell>
          <cell r="N78">
            <v>0</v>
          </cell>
        </row>
        <row r="79">
          <cell r="B79" t="str">
            <v>JAN 2018</v>
          </cell>
          <cell r="C79" t="str">
            <v>LGUM_474</v>
          </cell>
          <cell r="E79" t="str">
            <v>LE_958POLE</v>
          </cell>
          <cell r="N79">
            <v>0</v>
          </cell>
        </row>
        <row r="80">
          <cell r="B80" t="str">
            <v>JAN 2018</v>
          </cell>
          <cell r="C80" t="str">
            <v>LGUM_476</v>
          </cell>
          <cell r="E80" t="str">
            <v>LE_900POLE</v>
          </cell>
          <cell r="N80">
            <v>0</v>
          </cell>
        </row>
        <row r="81">
          <cell r="B81" t="str">
            <v>JAN 2018</v>
          </cell>
          <cell r="C81" t="str">
            <v>LGUM_476</v>
          </cell>
          <cell r="E81" t="str">
            <v>LE_958POLE</v>
          </cell>
          <cell r="N81">
            <v>0</v>
          </cell>
        </row>
        <row r="82">
          <cell r="B82" t="str">
            <v>JAN 2018</v>
          </cell>
          <cell r="C82" t="str">
            <v>LGUM_477</v>
          </cell>
          <cell r="E82" t="str">
            <v>LE_900POLE</v>
          </cell>
          <cell r="N82">
            <v>0</v>
          </cell>
        </row>
        <row r="83">
          <cell r="B83" t="str">
            <v>JAN 2018</v>
          </cell>
          <cell r="C83" t="str">
            <v>LGUM_477</v>
          </cell>
          <cell r="E83" t="str">
            <v>LE_958POLE</v>
          </cell>
          <cell r="N83">
            <v>0</v>
          </cell>
        </row>
        <row r="84">
          <cell r="B84" t="str">
            <v>JAN 2018</v>
          </cell>
          <cell r="C84" t="str">
            <v>LGUM_481</v>
          </cell>
          <cell r="E84" t="str">
            <v>LE_900POLE</v>
          </cell>
          <cell r="N84">
            <v>0</v>
          </cell>
        </row>
        <row r="85">
          <cell r="B85" t="str">
            <v>JAN 2018</v>
          </cell>
          <cell r="C85" t="str">
            <v>LGUM_482</v>
          </cell>
          <cell r="E85" t="str">
            <v>LE_900POLE</v>
          </cell>
          <cell r="N85">
            <v>0</v>
          </cell>
        </row>
        <row r="86">
          <cell r="B86" t="str">
            <v>FEB 2018</v>
          </cell>
          <cell r="C86" t="str">
            <v>LGUM_201</v>
          </cell>
          <cell r="E86" t="str">
            <v>LE_900POLE</v>
          </cell>
          <cell r="N86">
            <v>0</v>
          </cell>
        </row>
        <row r="87">
          <cell r="B87" t="str">
            <v>FEB 2018</v>
          </cell>
          <cell r="C87" t="str">
            <v>LGUM_203</v>
          </cell>
          <cell r="E87" t="str">
            <v>LE_900POLE</v>
          </cell>
          <cell r="N87">
            <v>0</v>
          </cell>
        </row>
        <row r="88">
          <cell r="B88" t="str">
            <v>FEB 2018</v>
          </cell>
          <cell r="C88" t="str">
            <v>LGUM_203</v>
          </cell>
          <cell r="E88" t="str">
            <v>LE_901POLE</v>
          </cell>
          <cell r="N88">
            <v>0</v>
          </cell>
        </row>
        <row r="89">
          <cell r="B89" t="str">
            <v>FEB 2018</v>
          </cell>
          <cell r="C89" t="str">
            <v>LGUM_203</v>
          </cell>
          <cell r="E89" t="str">
            <v>LE_950BASE</v>
          </cell>
          <cell r="N89">
            <v>0</v>
          </cell>
        </row>
        <row r="90">
          <cell r="B90" t="str">
            <v>FEB 2018</v>
          </cell>
          <cell r="C90" t="str">
            <v>LGUM_204</v>
          </cell>
          <cell r="E90" t="str">
            <v>LE_900POLE</v>
          </cell>
          <cell r="N90">
            <v>0</v>
          </cell>
        </row>
        <row r="91">
          <cell r="B91" t="str">
            <v>FEB 2018</v>
          </cell>
          <cell r="C91" t="str">
            <v>LGUM_204</v>
          </cell>
          <cell r="E91" t="str">
            <v>LE_958POLE</v>
          </cell>
          <cell r="N91">
            <v>0</v>
          </cell>
        </row>
        <row r="92">
          <cell r="B92" t="str">
            <v>FEB 2018</v>
          </cell>
          <cell r="C92" t="str">
            <v>LGUM_207</v>
          </cell>
          <cell r="E92" t="str">
            <v>LE_900POLE</v>
          </cell>
          <cell r="N92">
            <v>0</v>
          </cell>
        </row>
        <row r="93">
          <cell r="B93" t="str">
            <v>FEB 2018</v>
          </cell>
          <cell r="C93" t="str">
            <v>LGUM_207</v>
          </cell>
          <cell r="E93" t="str">
            <v>LE_958POLE</v>
          </cell>
          <cell r="N93">
            <v>0</v>
          </cell>
        </row>
        <row r="94">
          <cell r="B94" t="str">
            <v>FEB 2018</v>
          </cell>
          <cell r="C94" t="str">
            <v>LGUM_209</v>
          </cell>
          <cell r="E94" t="str">
            <v>LE_900POLE</v>
          </cell>
          <cell r="N94">
            <v>0</v>
          </cell>
        </row>
        <row r="95">
          <cell r="B95" t="str">
            <v>FEB 2018</v>
          </cell>
          <cell r="C95" t="str">
            <v>LGUM_210</v>
          </cell>
          <cell r="E95" t="str">
            <v>LE_900POLE</v>
          </cell>
          <cell r="N95">
            <v>0</v>
          </cell>
        </row>
        <row r="96">
          <cell r="B96" t="str">
            <v>FEB 2018</v>
          </cell>
          <cell r="C96" t="str">
            <v>LGUM_252</v>
          </cell>
          <cell r="E96" t="str">
            <v>LE_900POLE</v>
          </cell>
          <cell r="N96">
            <v>0</v>
          </cell>
        </row>
        <row r="97">
          <cell r="B97" t="str">
            <v>FEB 2018</v>
          </cell>
          <cell r="C97" t="str">
            <v>LGUM_267</v>
          </cell>
          <cell r="E97" t="str">
            <v>LE_900POLE</v>
          </cell>
          <cell r="N97">
            <v>0</v>
          </cell>
        </row>
        <row r="98">
          <cell r="B98" t="str">
            <v>FEB 2018</v>
          </cell>
          <cell r="C98" t="str">
            <v>LGUM_274</v>
          </cell>
          <cell r="E98" t="str">
            <v>LE_900POLE</v>
          </cell>
          <cell r="N98">
            <v>0</v>
          </cell>
        </row>
        <row r="99">
          <cell r="B99" t="str">
            <v>FEB 2018</v>
          </cell>
          <cell r="C99" t="str">
            <v>LGUM_277</v>
          </cell>
          <cell r="E99" t="str">
            <v>LE_950BASE</v>
          </cell>
          <cell r="N99">
            <v>0</v>
          </cell>
        </row>
        <row r="100">
          <cell r="B100" t="str">
            <v>FEB 2018</v>
          </cell>
          <cell r="C100" t="str">
            <v>LGUM_277</v>
          </cell>
          <cell r="E100" t="str">
            <v>LE_958POLE</v>
          </cell>
          <cell r="N100">
            <v>0</v>
          </cell>
        </row>
        <row r="101">
          <cell r="B101" t="str">
            <v>FEB 2018</v>
          </cell>
          <cell r="C101" t="str">
            <v>LGUM_280</v>
          </cell>
          <cell r="E101" t="str">
            <v>LE_901POLE</v>
          </cell>
          <cell r="N101">
            <v>0</v>
          </cell>
        </row>
        <row r="102">
          <cell r="B102" t="str">
            <v>FEB 2018</v>
          </cell>
          <cell r="C102" t="str">
            <v>LGUM_280</v>
          </cell>
          <cell r="E102" t="str">
            <v>LE_902POLE</v>
          </cell>
          <cell r="N102">
            <v>0</v>
          </cell>
        </row>
        <row r="103">
          <cell r="B103" t="str">
            <v>FEB 2018</v>
          </cell>
          <cell r="C103" t="str">
            <v>LGUM_280</v>
          </cell>
          <cell r="E103" t="str">
            <v>LE_950BASE</v>
          </cell>
          <cell r="N103">
            <v>0</v>
          </cell>
        </row>
        <row r="104">
          <cell r="B104" t="str">
            <v>FEB 2018</v>
          </cell>
          <cell r="C104" t="str">
            <v>LGUM_280</v>
          </cell>
          <cell r="E104" t="str">
            <v>LE_951BASE</v>
          </cell>
          <cell r="N104">
            <v>0</v>
          </cell>
        </row>
        <row r="105">
          <cell r="B105" t="str">
            <v>FEB 2018</v>
          </cell>
          <cell r="C105" t="str">
            <v>LGUM_280</v>
          </cell>
          <cell r="E105" t="str">
            <v>LE_956BASE</v>
          </cell>
          <cell r="N105">
            <v>0</v>
          </cell>
        </row>
        <row r="106">
          <cell r="B106" t="str">
            <v>FEB 2018</v>
          </cell>
          <cell r="C106" t="str">
            <v>LGUM_281</v>
          </cell>
          <cell r="E106" t="str">
            <v>LE_901POLE</v>
          </cell>
          <cell r="N106">
            <v>0</v>
          </cell>
        </row>
        <row r="107">
          <cell r="B107" t="str">
            <v>FEB 2018</v>
          </cell>
          <cell r="C107" t="str">
            <v>LGUM_281</v>
          </cell>
          <cell r="E107" t="str">
            <v>LE_902POLE</v>
          </cell>
          <cell r="N107">
            <v>0</v>
          </cell>
        </row>
        <row r="108">
          <cell r="B108" t="str">
            <v>FEB 2018</v>
          </cell>
          <cell r="C108" t="str">
            <v>LGUM_281</v>
          </cell>
          <cell r="E108" t="str">
            <v>LE_950BASE</v>
          </cell>
          <cell r="N108">
            <v>0</v>
          </cell>
        </row>
        <row r="109">
          <cell r="B109" t="str">
            <v>FEB 2018</v>
          </cell>
          <cell r="C109" t="str">
            <v>LGUM_281</v>
          </cell>
          <cell r="E109" t="str">
            <v>LE_951BASE</v>
          </cell>
          <cell r="N109">
            <v>0</v>
          </cell>
        </row>
        <row r="110">
          <cell r="B110" t="str">
            <v>FEB 2018</v>
          </cell>
          <cell r="C110" t="str">
            <v>LGUM_281</v>
          </cell>
          <cell r="E110" t="str">
            <v>LE_956BASE</v>
          </cell>
          <cell r="N110">
            <v>0</v>
          </cell>
        </row>
        <row r="111">
          <cell r="B111" t="str">
            <v>FEB 2018</v>
          </cell>
          <cell r="C111" t="str">
            <v>LGUM_282</v>
          </cell>
          <cell r="E111" t="str">
            <v>LE_901POLE</v>
          </cell>
          <cell r="N111">
            <v>0</v>
          </cell>
        </row>
        <row r="112">
          <cell r="B112" t="str">
            <v>FEB 2018</v>
          </cell>
          <cell r="C112" t="str">
            <v>LGUM_282</v>
          </cell>
          <cell r="E112" t="str">
            <v>LE_902POLE</v>
          </cell>
          <cell r="N112">
            <v>0</v>
          </cell>
        </row>
        <row r="113">
          <cell r="B113" t="str">
            <v>FEB 2018</v>
          </cell>
          <cell r="C113" t="str">
            <v>LGUM_282</v>
          </cell>
          <cell r="E113" t="str">
            <v>LE_950BASE</v>
          </cell>
          <cell r="N113">
            <v>0</v>
          </cell>
        </row>
        <row r="114">
          <cell r="B114" t="str">
            <v>FEB 2018</v>
          </cell>
          <cell r="C114" t="str">
            <v>LGUM_282</v>
          </cell>
          <cell r="E114" t="str">
            <v>LE_951BASE</v>
          </cell>
          <cell r="N114">
            <v>0</v>
          </cell>
        </row>
        <row r="115">
          <cell r="B115" t="str">
            <v>FEB 2018</v>
          </cell>
          <cell r="C115" t="str">
            <v>LGUM_282</v>
          </cell>
          <cell r="E115" t="str">
            <v>LE_956BASE</v>
          </cell>
          <cell r="N115">
            <v>0</v>
          </cell>
        </row>
        <row r="116">
          <cell r="B116" t="str">
            <v>FEB 2018</v>
          </cell>
          <cell r="C116" t="str">
            <v>LGUM_283</v>
          </cell>
          <cell r="E116" t="str">
            <v>LE_901POLE</v>
          </cell>
          <cell r="N116">
            <v>0</v>
          </cell>
        </row>
        <row r="117">
          <cell r="B117" t="str">
            <v>FEB 2018</v>
          </cell>
          <cell r="C117" t="str">
            <v>LGUM_283</v>
          </cell>
          <cell r="E117" t="str">
            <v>LE_902POLE</v>
          </cell>
          <cell r="N117">
            <v>0</v>
          </cell>
        </row>
        <row r="118">
          <cell r="B118" t="str">
            <v>FEB 2018</v>
          </cell>
          <cell r="C118" t="str">
            <v>LGUM_283</v>
          </cell>
          <cell r="E118" t="str">
            <v>LE_951BASE</v>
          </cell>
          <cell r="N118">
            <v>0</v>
          </cell>
        </row>
        <row r="119">
          <cell r="B119" t="str">
            <v>FEB 2018</v>
          </cell>
          <cell r="C119" t="str">
            <v>LGUM_283</v>
          </cell>
          <cell r="E119" t="str">
            <v>LE_956BASE</v>
          </cell>
          <cell r="N119">
            <v>0</v>
          </cell>
        </row>
        <row r="120">
          <cell r="B120" t="str">
            <v>FEB 2018</v>
          </cell>
          <cell r="C120" t="str">
            <v>LGUM_400</v>
          </cell>
          <cell r="E120" t="str">
            <v>LE_956BASE</v>
          </cell>
          <cell r="N120">
            <v>0</v>
          </cell>
        </row>
        <row r="121">
          <cell r="B121" t="str">
            <v>FEB 2018</v>
          </cell>
          <cell r="C121" t="str">
            <v>LGUM_401</v>
          </cell>
          <cell r="E121" t="str">
            <v>LE_956BASE</v>
          </cell>
          <cell r="N121">
            <v>0</v>
          </cell>
        </row>
        <row r="122">
          <cell r="B122" t="str">
            <v>FEB 2018</v>
          </cell>
          <cell r="C122" t="str">
            <v>LGUM_413</v>
          </cell>
          <cell r="E122" t="str">
            <v>LE_900POLE</v>
          </cell>
        </row>
        <row r="123">
          <cell r="B123" t="str">
            <v>FEB 2018</v>
          </cell>
          <cell r="C123" t="str">
            <v>LGUM_413</v>
          </cell>
          <cell r="E123" t="str">
            <v>LE_956BASE</v>
          </cell>
        </row>
        <row r="124">
          <cell r="B124" t="str">
            <v>FEB 2018</v>
          </cell>
          <cell r="C124" t="str">
            <v>LGUM_416</v>
          </cell>
          <cell r="E124" t="str">
            <v>LE_900POLE</v>
          </cell>
        </row>
        <row r="125">
          <cell r="B125" t="str">
            <v>FEB 2018</v>
          </cell>
          <cell r="C125" t="str">
            <v>LGUM_416</v>
          </cell>
          <cell r="E125" t="str">
            <v>LE_958POLE</v>
          </cell>
        </row>
        <row r="126">
          <cell r="B126" t="str">
            <v>FEB 2018</v>
          </cell>
          <cell r="C126" t="str">
            <v>LGUM_427</v>
          </cell>
          <cell r="E126" t="str">
            <v>LE_951BASE</v>
          </cell>
        </row>
        <row r="127">
          <cell r="B127" t="str">
            <v>FEB 2018</v>
          </cell>
          <cell r="C127" t="str">
            <v>LGUM_427</v>
          </cell>
          <cell r="E127" t="str">
            <v>LE_956BASE</v>
          </cell>
        </row>
        <row r="128">
          <cell r="B128" t="str">
            <v>FEB 2018</v>
          </cell>
          <cell r="C128" t="str">
            <v>LGUM_428</v>
          </cell>
          <cell r="E128" t="str">
            <v>LE_950BASE</v>
          </cell>
        </row>
        <row r="129">
          <cell r="B129" t="str">
            <v>FEB 2018</v>
          </cell>
          <cell r="C129" t="str">
            <v>LGUM_428</v>
          </cell>
          <cell r="E129" t="str">
            <v>LE_951BASE</v>
          </cell>
        </row>
        <row r="130">
          <cell r="B130" t="str">
            <v>FEB 2018</v>
          </cell>
          <cell r="C130" t="str">
            <v>LGUM_428</v>
          </cell>
          <cell r="E130" t="str">
            <v>LE_956BASE</v>
          </cell>
        </row>
        <row r="131">
          <cell r="B131" t="str">
            <v>FEB 2018</v>
          </cell>
          <cell r="C131" t="str">
            <v>LGUM_429</v>
          </cell>
          <cell r="E131" t="str">
            <v>LE_950BASE</v>
          </cell>
        </row>
        <row r="132">
          <cell r="B132" t="str">
            <v>FEB 2018</v>
          </cell>
          <cell r="C132" t="str">
            <v>LGUM_429</v>
          </cell>
          <cell r="E132" t="str">
            <v>LE_951BASE</v>
          </cell>
        </row>
        <row r="133">
          <cell r="B133" t="str">
            <v>FEB 2018</v>
          </cell>
          <cell r="C133" t="str">
            <v>LGUM_429</v>
          </cell>
          <cell r="E133" t="str">
            <v>LE_956BASE</v>
          </cell>
        </row>
        <row r="134">
          <cell r="B134" t="str">
            <v>FEB 2018</v>
          </cell>
          <cell r="C134" t="str">
            <v>LGUM_431</v>
          </cell>
          <cell r="E134" t="str">
            <v>LE_951BASE</v>
          </cell>
        </row>
        <row r="135">
          <cell r="B135" t="str">
            <v>FEB 2018</v>
          </cell>
          <cell r="C135" t="str">
            <v>LGUM_431</v>
          </cell>
          <cell r="E135" t="str">
            <v>LE_956BASE</v>
          </cell>
        </row>
        <row r="136">
          <cell r="B136" t="str">
            <v>FEB 2018</v>
          </cell>
          <cell r="C136" t="str">
            <v>LGUM_431</v>
          </cell>
          <cell r="E136" t="str">
            <v>LE_957BASE</v>
          </cell>
        </row>
        <row r="137">
          <cell r="B137" t="str">
            <v>FEB 2018</v>
          </cell>
          <cell r="C137" t="str">
            <v>LGUM_432</v>
          </cell>
          <cell r="E137" t="str">
            <v>LE_950BASE</v>
          </cell>
        </row>
        <row r="138">
          <cell r="B138" t="str">
            <v>FEB 2018</v>
          </cell>
          <cell r="C138" t="str">
            <v>LGUM_433</v>
          </cell>
          <cell r="E138" t="str">
            <v>LE_900POLE</v>
          </cell>
        </row>
        <row r="139">
          <cell r="B139" t="str">
            <v>FEB 2018</v>
          </cell>
          <cell r="C139" t="str">
            <v>LGUM_433</v>
          </cell>
          <cell r="E139" t="str">
            <v>LE_902POLE</v>
          </cell>
        </row>
        <row r="140">
          <cell r="B140" t="str">
            <v>FEB 2018</v>
          </cell>
          <cell r="C140" t="str">
            <v>LGUM_433</v>
          </cell>
          <cell r="E140" t="str">
            <v>LE_951BASE</v>
          </cell>
        </row>
        <row r="141">
          <cell r="B141" t="str">
            <v>FEB 2018</v>
          </cell>
          <cell r="C141" t="str">
            <v>LGUM_433</v>
          </cell>
          <cell r="E141" t="str">
            <v>LE_956BASE</v>
          </cell>
        </row>
        <row r="142">
          <cell r="B142" t="str">
            <v>FEB 2018</v>
          </cell>
          <cell r="C142" t="str">
            <v>LGUM_433</v>
          </cell>
          <cell r="E142" t="str">
            <v>LE_958POLE</v>
          </cell>
        </row>
        <row r="143">
          <cell r="B143" t="str">
            <v>FEB 2018</v>
          </cell>
          <cell r="C143" t="str">
            <v>LGUM_452</v>
          </cell>
          <cell r="E143" t="str">
            <v>LE_900POLE</v>
          </cell>
        </row>
        <row r="144">
          <cell r="B144" t="str">
            <v>FEB 2018</v>
          </cell>
          <cell r="C144" t="str">
            <v>LGUM_452</v>
          </cell>
          <cell r="E144" t="str">
            <v>LE_956BASE</v>
          </cell>
        </row>
        <row r="145">
          <cell r="B145" t="str">
            <v>FEB 2018</v>
          </cell>
          <cell r="C145" t="str">
            <v>LGUM_452</v>
          </cell>
          <cell r="E145" t="str">
            <v>LE_958POLE</v>
          </cell>
        </row>
        <row r="146">
          <cell r="B146" t="str">
            <v>FEB 2018</v>
          </cell>
          <cell r="C146" t="str">
            <v>LGUM_453</v>
          </cell>
          <cell r="E146" t="str">
            <v>LE_900POLE</v>
          </cell>
        </row>
        <row r="147">
          <cell r="B147" t="str">
            <v>FEB 2018</v>
          </cell>
          <cell r="C147" t="str">
            <v>LGUM_453</v>
          </cell>
          <cell r="E147" t="str">
            <v>LE_958POLE</v>
          </cell>
        </row>
        <row r="148">
          <cell r="B148" t="str">
            <v>FEB 2018</v>
          </cell>
          <cell r="C148" t="str">
            <v>LGUM_454</v>
          </cell>
          <cell r="E148" t="str">
            <v>LE_900POLE</v>
          </cell>
        </row>
        <row r="149">
          <cell r="B149" t="str">
            <v>FEB 2018</v>
          </cell>
          <cell r="C149" t="str">
            <v>LGUM_454</v>
          </cell>
          <cell r="E149" t="str">
            <v>LE_958POLE</v>
          </cell>
        </row>
        <row r="150">
          <cell r="B150" t="str">
            <v>FEB 2018</v>
          </cell>
          <cell r="C150" t="str">
            <v>LGUM_455</v>
          </cell>
          <cell r="E150" t="str">
            <v>LE_900POLE</v>
          </cell>
        </row>
        <row r="151">
          <cell r="B151" t="str">
            <v>FEB 2018</v>
          </cell>
          <cell r="C151" t="str">
            <v>LGUM_455</v>
          </cell>
          <cell r="E151" t="str">
            <v>LE_958POLE</v>
          </cell>
        </row>
        <row r="152">
          <cell r="B152" t="str">
            <v>FEB 2018</v>
          </cell>
          <cell r="C152" t="str">
            <v>LGUM_456</v>
          </cell>
          <cell r="E152" t="str">
            <v>LE_900POLE</v>
          </cell>
        </row>
        <row r="153">
          <cell r="B153" t="str">
            <v>FEB 2018</v>
          </cell>
          <cell r="C153" t="str">
            <v>LGUM_456</v>
          </cell>
          <cell r="E153" t="str">
            <v>LE_958POLE</v>
          </cell>
        </row>
        <row r="154">
          <cell r="B154" t="str">
            <v>FEB 2018</v>
          </cell>
          <cell r="C154" t="str">
            <v>LGUM_457</v>
          </cell>
          <cell r="E154" t="str">
            <v>LE_900POLE</v>
          </cell>
        </row>
        <row r="155">
          <cell r="B155" t="str">
            <v>FEB 2018</v>
          </cell>
          <cell r="C155" t="str">
            <v>LGUM_457</v>
          </cell>
          <cell r="E155" t="str">
            <v>LE_955BASE</v>
          </cell>
        </row>
        <row r="156">
          <cell r="B156" t="str">
            <v>FEB 2018</v>
          </cell>
          <cell r="C156" t="str">
            <v>LGUM_457</v>
          </cell>
          <cell r="E156" t="str">
            <v>LE_958POLE</v>
          </cell>
        </row>
        <row r="157">
          <cell r="B157" t="str">
            <v>FEB 2018</v>
          </cell>
          <cell r="C157" t="str">
            <v>LGUM_470</v>
          </cell>
          <cell r="E157" t="str">
            <v>LE_900POLE</v>
          </cell>
        </row>
        <row r="158">
          <cell r="B158" t="str">
            <v>FEB 2018</v>
          </cell>
          <cell r="C158" t="str">
            <v>LGUM_473</v>
          </cell>
          <cell r="E158" t="str">
            <v>LE_900POLE</v>
          </cell>
        </row>
        <row r="159">
          <cell r="B159" t="str">
            <v>FEB 2018</v>
          </cell>
          <cell r="C159" t="str">
            <v>LGUM_473</v>
          </cell>
          <cell r="E159" t="str">
            <v>LE_958POLE</v>
          </cell>
        </row>
        <row r="160">
          <cell r="B160" t="str">
            <v>FEB 2018</v>
          </cell>
          <cell r="C160" t="str">
            <v>LGUM_474</v>
          </cell>
          <cell r="E160" t="str">
            <v>LE_900POLE</v>
          </cell>
        </row>
        <row r="161">
          <cell r="B161" t="str">
            <v>FEB 2018</v>
          </cell>
          <cell r="C161" t="str">
            <v>LGUM_474</v>
          </cell>
          <cell r="E161" t="str">
            <v>LE_958POLE</v>
          </cell>
        </row>
        <row r="162">
          <cell r="B162" t="str">
            <v>FEB 2018</v>
          </cell>
          <cell r="C162" t="str">
            <v>LGUM_476</v>
          </cell>
          <cell r="E162" t="str">
            <v>LE_900POLE</v>
          </cell>
        </row>
        <row r="163">
          <cell r="B163" t="str">
            <v>FEB 2018</v>
          </cell>
          <cell r="C163" t="str">
            <v>LGUM_476</v>
          </cell>
          <cell r="E163" t="str">
            <v>LE_958POLE</v>
          </cell>
        </row>
        <row r="164">
          <cell r="B164" t="str">
            <v>FEB 2018</v>
          </cell>
          <cell r="C164" t="str">
            <v>LGUM_477</v>
          </cell>
          <cell r="E164" t="str">
            <v>LE_900POLE</v>
          </cell>
        </row>
        <row r="165">
          <cell r="B165" t="str">
            <v>FEB 2018</v>
          </cell>
          <cell r="C165" t="str">
            <v>LGUM_477</v>
          </cell>
          <cell r="E165" t="str">
            <v>LE_958POLE</v>
          </cell>
        </row>
        <row r="166">
          <cell r="B166" t="str">
            <v>FEB 2018</v>
          </cell>
          <cell r="C166" t="str">
            <v>LGUM_481</v>
          </cell>
          <cell r="E166" t="str">
            <v>LE_900POLE</v>
          </cell>
        </row>
        <row r="167">
          <cell r="B167" t="str">
            <v>FEB 2018</v>
          </cell>
          <cell r="C167" t="str">
            <v>LGUM_482</v>
          </cell>
          <cell r="E167" t="str">
            <v>LE_900POLE</v>
          </cell>
        </row>
        <row r="168">
          <cell r="B168" t="str">
            <v>MAR 2018</v>
          </cell>
          <cell r="C168" t="str">
            <v>LGUM_201</v>
          </cell>
          <cell r="E168" t="str">
            <v>LE_900POLE</v>
          </cell>
        </row>
        <row r="169">
          <cell r="B169" t="str">
            <v>MAR 2018</v>
          </cell>
          <cell r="C169" t="str">
            <v>LGUM_203</v>
          </cell>
          <cell r="E169" t="str">
            <v>LE_900POLE</v>
          </cell>
        </row>
        <row r="170">
          <cell r="B170" t="str">
            <v>MAR 2018</v>
          </cell>
          <cell r="C170" t="str">
            <v>LGUM_203</v>
          </cell>
          <cell r="E170" t="str">
            <v>LE_901POLE</v>
          </cell>
        </row>
        <row r="171">
          <cell r="B171" t="str">
            <v>MAR 2018</v>
          </cell>
          <cell r="C171" t="str">
            <v>LGUM_203</v>
          </cell>
          <cell r="E171" t="str">
            <v>LE_950BASE</v>
          </cell>
        </row>
        <row r="172">
          <cell r="B172" t="str">
            <v>MAR 2018</v>
          </cell>
          <cell r="C172" t="str">
            <v>LGUM_204</v>
          </cell>
          <cell r="E172" t="str">
            <v>LE_900POLE</v>
          </cell>
        </row>
        <row r="173">
          <cell r="B173" t="str">
            <v>MAR 2018</v>
          </cell>
          <cell r="C173" t="str">
            <v>LGUM_204</v>
          </cell>
          <cell r="E173" t="str">
            <v>LE_958POLE</v>
          </cell>
        </row>
        <row r="174">
          <cell r="B174" t="str">
            <v>MAR 2018</v>
          </cell>
          <cell r="C174" t="str">
            <v>LGUM_207</v>
          </cell>
          <cell r="E174" t="str">
            <v>LE_900POLE</v>
          </cell>
        </row>
        <row r="175">
          <cell r="B175" t="str">
            <v>MAR 2018</v>
          </cell>
          <cell r="C175" t="str">
            <v>LGUM_207</v>
          </cell>
          <cell r="E175" t="str">
            <v>LE_958POLE</v>
          </cell>
        </row>
        <row r="176">
          <cell r="B176" t="str">
            <v>MAR 2018</v>
          </cell>
          <cell r="C176" t="str">
            <v>LGUM_209</v>
          </cell>
          <cell r="E176" t="str">
            <v>LE_900POLE</v>
          </cell>
        </row>
        <row r="177">
          <cell r="B177" t="str">
            <v>MAR 2018</v>
          </cell>
          <cell r="C177" t="str">
            <v>LGUM_210</v>
          </cell>
          <cell r="E177" t="str">
            <v>LE_900POLE</v>
          </cell>
        </row>
        <row r="178">
          <cell r="B178" t="str">
            <v>MAR 2018</v>
          </cell>
          <cell r="C178" t="str">
            <v>LGUM_252</v>
          </cell>
          <cell r="E178" t="str">
            <v>LE_900POLE</v>
          </cell>
        </row>
        <row r="179">
          <cell r="B179" t="str">
            <v>MAR 2018</v>
          </cell>
          <cell r="C179" t="str">
            <v>LGUM_267</v>
          </cell>
          <cell r="E179" t="str">
            <v>LE_900POLE</v>
          </cell>
        </row>
        <row r="180">
          <cell r="B180" t="str">
            <v>MAR 2018</v>
          </cell>
          <cell r="C180" t="str">
            <v>LGUM_274</v>
          </cell>
          <cell r="E180" t="str">
            <v>LE_900POLE</v>
          </cell>
        </row>
        <row r="181">
          <cell r="B181" t="str">
            <v>MAR 2018</v>
          </cell>
          <cell r="C181" t="str">
            <v>LGUM_274</v>
          </cell>
          <cell r="E181" t="str">
            <v>LE_958POLE</v>
          </cell>
        </row>
        <row r="182">
          <cell r="B182" t="str">
            <v>MAR 2018</v>
          </cell>
          <cell r="C182" t="str">
            <v>LGUM_277</v>
          </cell>
          <cell r="E182" t="str">
            <v>LE_950BASE</v>
          </cell>
        </row>
        <row r="183">
          <cell r="B183" t="str">
            <v>MAR 2018</v>
          </cell>
          <cell r="C183" t="str">
            <v>LGUM_277</v>
          </cell>
          <cell r="E183" t="str">
            <v>LE_958POLE</v>
          </cell>
        </row>
        <row r="184">
          <cell r="B184" t="str">
            <v>MAR 2018</v>
          </cell>
          <cell r="C184" t="str">
            <v>LGUM_280</v>
          </cell>
          <cell r="E184" t="str">
            <v>LE_901POLE</v>
          </cell>
        </row>
        <row r="185">
          <cell r="B185" t="str">
            <v>MAR 2018</v>
          </cell>
          <cell r="C185" t="str">
            <v>LGUM_280</v>
          </cell>
          <cell r="E185" t="str">
            <v>LE_902POLE</v>
          </cell>
        </row>
        <row r="186">
          <cell r="B186" t="str">
            <v>MAR 2018</v>
          </cell>
          <cell r="C186" t="str">
            <v>LGUM_280</v>
          </cell>
          <cell r="E186" t="str">
            <v>LE_950BASE</v>
          </cell>
        </row>
        <row r="187">
          <cell r="B187" t="str">
            <v>MAR 2018</v>
          </cell>
          <cell r="C187" t="str">
            <v>LGUM_280</v>
          </cell>
          <cell r="E187" t="str">
            <v>LE_951BASE</v>
          </cell>
        </row>
        <row r="188">
          <cell r="B188" t="str">
            <v>MAR 2018</v>
          </cell>
          <cell r="C188" t="str">
            <v>LGUM_280</v>
          </cell>
          <cell r="E188" t="str">
            <v>LE_956BASE</v>
          </cell>
        </row>
        <row r="189">
          <cell r="B189" t="str">
            <v>MAR 2018</v>
          </cell>
          <cell r="C189" t="str">
            <v>LGUM_281</v>
          </cell>
          <cell r="E189" t="str">
            <v>LE_901POLE</v>
          </cell>
        </row>
        <row r="190">
          <cell r="B190" t="str">
            <v>MAR 2018</v>
          </cell>
          <cell r="C190" t="str">
            <v>LGUM_281</v>
          </cell>
          <cell r="E190" t="str">
            <v>LE_902POLE</v>
          </cell>
        </row>
        <row r="191">
          <cell r="B191" t="str">
            <v>MAR 2018</v>
          </cell>
          <cell r="C191" t="str">
            <v>LGUM_281</v>
          </cell>
          <cell r="E191" t="str">
            <v>LE_950BASE</v>
          </cell>
        </row>
        <row r="192">
          <cell r="B192" t="str">
            <v>MAR 2018</v>
          </cell>
          <cell r="C192" t="str">
            <v>LGUM_281</v>
          </cell>
          <cell r="E192" t="str">
            <v>LE_951BASE</v>
          </cell>
        </row>
        <row r="193">
          <cell r="B193" t="str">
            <v>MAR 2018</v>
          </cell>
          <cell r="C193" t="str">
            <v>LGUM_281</v>
          </cell>
          <cell r="E193" t="str">
            <v>LE_956BASE</v>
          </cell>
        </row>
        <row r="194">
          <cell r="B194" t="str">
            <v>MAR 2018</v>
          </cell>
          <cell r="C194" t="str">
            <v>LGUM_282</v>
          </cell>
          <cell r="E194" t="str">
            <v>LE_901POLE</v>
          </cell>
        </row>
        <row r="195">
          <cell r="B195" t="str">
            <v>MAR 2018</v>
          </cell>
          <cell r="C195" t="str">
            <v>LGUM_282</v>
          </cell>
          <cell r="E195" t="str">
            <v>LE_902POLE</v>
          </cell>
        </row>
        <row r="196">
          <cell r="B196" t="str">
            <v>MAR 2018</v>
          </cell>
          <cell r="C196" t="str">
            <v>LGUM_282</v>
          </cell>
          <cell r="E196" t="str">
            <v>LE_950BASE</v>
          </cell>
        </row>
        <row r="197">
          <cell r="B197" t="str">
            <v>MAR 2018</v>
          </cell>
          <cell r="C197" t="str">
            <v>LGUM_282</v>
          </cell>
          <cell r="E197" t="str">
            <v>LE_951BASE</v>
          </cell>
        </row>
        <row r="198">
          <cell r="B198" t="str">
            <v>MAR 2018</v>
          </cell>
          <cell r="C198" t="str">
            <v>LGUM_282</v>
          </cell>
          <cell r="E198" t="str">
            <v>LE_956BASE</v>
          </cell>
        </row>
        <row r="199">
          <cell r="B199" t="str">
            <v>MAR 2018</v>
          </cell>
          <cell r="C199" t="str">
            <v>LGUM_283</v>
          </cell>
          <cell r="E199" t="str">
            <v>LE_901POLE</v>
          </cell>
        </row>
        <row r="200">
          <cell r="B200" t="str">
            <v>MAR 2018</v>
          </cell>
          <cell r="C200" t="str">
            <v>LGUM_283</v>
          </cell>
          <cell r="E200" t="str">
            <v>LE_902POLE</v>
          </cell>
        </row>
        <row r="201">
          <cell r="B201" t="str">
            <v>MAR 2018</v>
          </cell>
          <cell r="C201" t="str">
            <v>LGUM_283</v>
          </cell>
          <cell r="E201" t="str">
            <v>LE_951BASE</v>
          </cell>
        </row>
        <row r="202">
          <cell r="B202" t="str">
            <v>MAR 2018</v>
          </cell>
          <cell r="C202" t="str">
            <v>LGUM_283</v>
          </cell>
          <cell r="E202" t="str">
            <v>LE_956BASE</v>
          </cell>
        </row>
        <row r="203">
          <cell r="B203" t="str">
            <v>MAR 2018</v>
          </cell>
          <cell r="C203" t="str">
            <v>LGUM_400</v>
          </cell>
          <cell r="E203" t="str">
            <v>LE_956BASE</v>
          </cell>
        </row>
        <row r="204">
          <cell r="B204" t="str">
            <v>MAR 2018</v>
          </cell>
          <cell r="C204" t="str">
            <v>LGUM_401</v>
          </cell>
          <cell r="E204" t="str">
            <v>LE_956BASE</v>
          </cell>
        </row>
        <row r="205">
          <cell r="B205" t="str">
            <v>MAR 2018</v>
          </cell>
          <cell r="C205" t="str">
            <v>LGUM_413</v>
          </cell>
          <cell r="E205" t="str">
            <v>LE_900POLE</v>
          </cell>
        </row>
        <row r="206">
          <cell r="B206" t="str">
            <v>MAR 2018</v>
          </cell>
          <cell r="C206" t="str">
            <v>LGUM_413</v>
          </cell>
          <cell r="E206" t="str">
            <v>LE_956BASE</v>
          </cell>
        </row>
        <row r="207">
          <cell r="B207" t="str">
            <v>MAR 2018</v>
          </cell>
          <cell r="C207" t="str">
            <v>LGUM_413</v>
          </cell>
          <cell r="E207" t="str">
            <v>LE_958POLE</v>
          </cell>
        </row>
        <row r="208">
          <cell r="B208" t="str">
            <v>MAR 2018</v>
          </cell>
          <cell r="C208" t="str">
            <v>LGUM_416</v>
          </cell>
          <cell r="E208" t="str">
            <v>LE_900POLE</v>
          </cell>
        </row>
        <row r="209">
          <cell r="B209" t="str">
            <v>MAR 2018</v>
          </cell>
          <cell r="C209" t="str">
            <v>LGUM_416</v>
          </cell>
          <cell r="E209" t="str">
            <v>LE_958POLE</v>
          </cell>
        </row>
        <row r="210">
          <cell r="B210" t="str">
            <v>MAR 2018</v>
          </cell>
          <cell r="C210" t="str">
            <v>LGUM_427</v>
          </cell>
          <cell r="E210" t="str">
            <v>LE_951BASE</v>
          </cell>
        </row>
        <row r="211">
          <cell r="B211" t="str">
            <v>MAR 2018</v>
          </cell>
          <cell r="C211" t="str">
            <v>LGUM_427</v>
          </cell>
          <cell r="E211" t="str">
            <v>LE_956BASE</v>
          </cell>
        </row>
        <row r="212">
          <cell r="B212" t="str">
            <v>MAR 2018</v>
          </cell>
          <cell r="C212" t="str">
            <v>LGUM_428</v>
          </cell>
          <cell r="E212" t="str">
            <v>LE_950BASE</v>
          </cell>
        </row>
        <row r="213">
          <cell r="B213" t="str">
            <v>MAR 2018</v>
          </cell>
          <cell r="C213" t="str">
            <v>LGUM_428</v>
          </cell>
          <cell r="E213" t="str">
            <v>LE_951BASE</v>
          </cell>
        </row>
        <row r="214">
          <cell r="B214" t="str">
            <v>MAR 2018</v>
          </cell>
          <cell r="C214" t="str">
            <v>LGUM_428</v>
          </cell>
          <cell r="E214" t="str">
            <v>LE_956BASE</v>
          </cell>
        </row>
        <row r="215">
          <cell r="B215" t="str">
            <v>MAR 2018</v>
          </cell>
          <cell r="C215" t="str">
            <v>LGUM_429</v>
          </cell>
          <cell r="E215" t="str">
            <v>LE_950BASE</v>
          </cell>
        </row>
        <row r="216">
          <cell r="B216" t="str">
            <v>MAR 2018</v>
          </cell>
          <cell r="C216" t="str">
            <v>LGUM_429</v>
          </cell>
          <cell r="E216" t="str">
            <v>LE_951BASE</v>
          </cell>
        </row>
        <row r="217">
          <cell r="B217" t="str">
            <v>MAR 2018</v>
          </cell>
          <cell r="C217" t="str">
            <v>LGUM_429</v>
          </cell>
          <cell r="E217" t="str">
            <v>LE_956BASE</v>
          </cell>
        </row>
        <row r="218">
          <cell r="B218" t="str">
            <v>MAR 2018</v>
          </cell>
          <cell r="C218" t="str">
            <v>LGUM_431</v>
          </cell>
          <cell r="E218" t="str">
            <v>LE_951BASE</v>
          </cell>
        </row>
        <row r="219">
          <cell r="B219" t="str">
            <v>MAR 2018</v>
          </cell>
          <cell r="C219" t="str">
            <v>LGUM_431</v>
          </cell>
          <cell r="E219" t="str">
            <v>LE_956BASE</v>
          </cell>
        </row>
        <row r="220">
          <cell r="B220" t="str">
            <v>MAR 2018</v>
          </cell>
          <cell r="C220" t="str">
            <v>LGUM_431</v>
          </cell>
          <cell r="E220" t="str">
            <v>LE_957BASE</v>
          </cell>
        </row>
        <row r="221">
          <cell r="B221" t="str">
            <v>MAR 2018</v>
          </cell>
          <cell r="C221" t="str">
            <v>LGUM_432</v>
          </cell>
          <cell r="E221" t="str">
            <v>LE_950BASE</v>
          </cell>
        </row>
        <row r="222">
          <cell r="B222" t="str">
            <v>MAR 2018</v>
          </cell>
          <cell r="C222" t="str">
            <v>LGUM_433</v>
          </cell>
          <cell r="E222" t="str">
            <v>LE_900POLE</v>
          </cell>
        </row>
        <row r="223">
          <cell r="B223" t="str">
            <v>MAR 2018</v>
          </cell>
          <cell r="C223" t="str">
            <v>LGUM_433</v>
          </cell>
          <cell r="E223" t="str">
            <v>LE_902POLE</v>
          </cell>
        </row>
        <row r="224">
          <cell r="B224" t="str">
            <v>MAR 2018</v>
          </cell>
          <cell r="C224" t="str">
            <v>LGUM_433</v>
          </cell>
          <cell r="E224" t="str">
            <v>LE_951BASE</v>
          </cell>
        </row>
        <row r="225">
          <cell r="B225" t="str">
            <v>MAR 2018</v>
          </cell>
          <cell r="C225" t="str">
            <v>LGUM_433</v>
          </cell>
          <cell r="E225" t="str">
            <v>LE_956BASE</v>
          </cell>
        </row>
        <row r="226">
          <cell r="B226" t="str">
            <v>MAR 2018</v>
          </cell>
          <cell r="C226" t="str">
            <v>LGUM_433</v>
          </cell>
          <cell r="E226" t="str">
            <v>LE_958POLE</v>
          </cell>
        </row>
        <row r="227">
          <cell r="B227" t="str">
            <v>MAR 2018</v>
          </cell>
          <cell r="C227" t="str">
            <v>LGUM_452</v>
          </cell>
          <cell r="E227" t="str">
            <v>LE_900POLE</v>
          </cell>
        </row>
        <row r="228">
          <cell r="B228" t="str">
            <v>MAR 2018</v>
          </cell>
          <cell r="C228" t="str">
            <v>LGUM_452</v>
          </cell>
          <cell r="E228" t="str">
            <v>LE_956BASE</v>
          </cell>
        </row>
        <row r="229">
          <cell r="B229" t="str">
            <v>MAR 2018</v>
          </cell>
          <cell r="C229" t="str">
            <v>LGUM_452</v>
          </cell>
          <cell r="E229" t="str">
            <v>LE_958POLE</v>
          </cell>
        </row>
        <row r="230">
          <cell r="B230" t="str">
            <v>MAR 2018</v>
          </cell>
          <cell r="C230" t="str">
            <v>LGUM_453</v>
          </cell>
          <cell r="E230" t="str">
            <v>LE_900POLE</v>
          </cell>
        </row>
        <row r="231">
          <cell r="B231" t="str">
            <v>MAR 2018</v>
          </cell>
          <cell r="C231" t="str">
            <v>LGUM_453</v>
          </cell>
          <cell r="E231" t="str">
            <v>LE_958POLE</v>
          </cell>
        </row>
        <row r="232">
          <cell r="B232" t="str">
            <v>MAR 2018</v>
          </cell>
          <cell r="C232" t="str">
            <v>LGUM_454</v>
          </cell>
          <cell r="E232" t="str">
            <v>LE_900POLE</v>
          </cell>
        </row>
        <row r="233">
          <cell r="B233" t="str">
            <v>MAR 2018</v>
          </cell>
          <cell r="C233" t="str">
            <v>LGUM_454</v>
          </cell>
          <cell r="E233" t="str">
            <v>LE_958POLE</v>
          </cell>
        </row>
        <row r="234">
          <cell r="B234" t="str">
            <v>MAR 2018</v>
          </cell>
          <cell r="C234" t="str">
            <v>LGUM_455</v>
          </cell>
          <cell r="E234" t="str">
            <v>LE_900POLE</v>
          </cell>
        </row>
        <row r="235">
          <cell r="B235" t="str">
            <v>MAR 2018</v>
          </cell>
          <cell r="C235" t="str">
            <v>LGUM_455</v>
          </cell>
          <cell r="E235" t="str">
            <v>LE_958POLE</v>
          </cell>
        </row>
        <row r="236">
          <cell r="B236" t="str">
            <v>MAR 2018</v>
          </cell>
          <cell r="C236" t="str">
            <v>LGUM_456</v>
          </cell>
          <cell r="E236" t="str">
            <v>LE_900POLE</v>
          </cell>
        </row>
        <row r="237">
          <cell r="B237" t="str">
            <v>MAR 2018</v>
          </cell>
          <cell r="C237" t="str">
            <v>LGUM_456</v>
          </cell>
          <cell r="E237" t="str">
            <v>LE_958POLE</v>
          </cell>
        </row>
        <row r="238">
          <cell r="B238" t="str">
            <v>MAR 2018</v>
          </cell>
          <cell r="C238" t="str">
            <v>LGUM_457</v>
          </cell>
          <cell r="E238" t="str">
            <v>LE_900POLE</v>
          </cell>
        </row>
        <row r="239">
          <cell r="B239" t="str">
            <v>MAR 2018</v>
          </cell>
          <cell r="C239" t="str">
            <v>LGUM_457</v>
          </cell>
          <cell r="E239" t="str">
            <v>LE_955BASE</v>
          </cell>
        </row>
        <row r="240">
          <cell r="B240" t="str">
            <v>MAR 2018</v>
          </cell>
          <cell r="C240" t="str">
            <v>LGUM_457</v>
          </cell>
          <cell r="E240" t="str">
            <v>LE_958POLE</v>
          </cell>
        </row>
        <row r="241">
          <cell r="B241" t="str">
            <v>MAR 2018</v>
          </cell>
          <cell r="C241" t="str">
            <v>LGUM_470</v>
          </cell>
          <cell r="E241" t="str">
            <v>LE_900POLE</v>
          </cell>
        </row>
        <row r="242">
          <cell r="B242" t="str">
            <v>MAR 2018</v>
          </cell>
          <cell r="C242" t="str">
            <v>LGUM_473</v>
          </cell>
          <cell r="E242" t="str">
            <v>LE_900POLE</v>
          </cell>
        </row>
        <row r="243">
          <cell r="B243" t="str">
            <v>MAR 2018</v>
          </cell>
          <cell r="C243" t="str">
            <v>LGUM_473</v>
          </cell>
          <cell r="E243" t="str">
            <v>LE_958POLE</v>
          </cell>
        </row>
        <row r="244">
          <cell r="B244" t="str">
            <v>MAR 2018</v>
          </cell>
          <cell r="C244" t="str">
            <v>LGUM_474</v>
          </cell>
          <cell r="E244" t="str">
            <v>LE_900POLE</v>
          </cell>
        </row>
        <row r="245">
          <cell r="B245" t="str">
            <v>MAR 2018</v>
          </cell>
          <cell r="C245" t="str">
            <v>LGUM_474</v>
          </cell>
          <cell r="E245" t="str">
            <v>LE_958POLE</v>
          </cell>
        </row>
        <row r="246">
          <cell r="B246" t="str">
            <v>MAR 2018</v>
          </cell>
          <cell r="C246" t="str">
            <v>LGUM_476</v>
          </cell>
          <cell r="E246" t="str">
            <v>LE_900POLE</v>
          </cell>
        </row>
        <row r="247">
          <cell r="B247" t="str">
            <v>MAR 2018</v>
          </cell>
          <cell r="C247" t="str">
            <v>LGUM_476</v>
          </cell>
          <cell r="E247" t="str">
            <v>LE_958POLE</v>
          </cell>
        </row>
        <row r="248">
          <cell r="B248" t="str">
            <v>MAR 2018</v>
          </cell>
          <cell r="C248" t="str">
            <v>LGUM_477</v>
          </cell>
          <cell r="E248" t="str">
            <v>LE_900POLE</v>
          </cell>
        </row>
        <row r="249">
          <cell r="B249" t="str">
            <v>MAR 2018</v>
          </cell>
          <cell r="C249" t="str">
            <v>LGUM_477</v>
          </cell>
          <cell r="E249" t="str">
            <v>LE_958POLE</v>
          </cell>
        </row>
        <row r="250">
          <cell r="B250" t="str">
            <v>MAR 2018</v>
          </cell>
          <cell r="C250" t="str">
            <v>LGUM_481</v>
          </cell>
          <cell r="E250" t="str">
            <v>LE_900POLE</v>
          </cell>
        </row>
        <row r="251">
          <cell r="B251" t="str">
            <v>MAR 2018</v>
          </cell>
          <cell r="C251" t="str">
            <v>LGUM_482</v>
          </cell>
          <cell r="E251" t="str">
            <v>LE_900POLE</v>
          </cell>
        </row>
        <row r="252">
          <cell r="B252" t="str">
            <v>APR 2018</v>
          </cell>
          <cell r="C252" t="str">
            <v>LGUM_201</v>
          </cell>
          <cell r="E252" t="str">
            <v>LE_900POLE</v>
          </cell>
        </row>
        <row r="253">
          <cell r="B253" t="str">
            <v>APR 2018</v>
          </cell>
          <cell r="C253" t="str">
            <v>LGUM_203</v>
          </cell>
          <cell r="E253" t="str">
            <v>LE_900POLE</v>
          </cell>
        </row>
        <row r="254">
          <cell r="B254" t="str">
            <v>APR 2018</v>
          </cell>
          <cell r="C254" t="str">
            <v>LGUM_203</v>
          </cell>
          <cell r="E254" t="str">
            <v>LE_901POLE</v>
          </cell>
        </row>
        <row r="255">
          <cell r="B255" t="str">
            <v>APR 2018</v>
          </cell>
          <cell r="C255" t="str">
            <v>LGUM_203</v>
          </cell>
          <cell r="E255" t="str">
            <v>LE_950BASE</v>
          </cell>
        </row>
        <row r="256">
          <cell r="B256" t="str">
            <v>APR 2018</v>
          </cell>
          <cell r="C256" t="str">
            <v>LGUM_204</v>
          </cell>
          <cell r="E256" t="str">
            <v>LE_900POLE</v>
          </cell>
        </row>
        <row r="257">
          <cell r="B257" t="str">
            <v>APR 2018</v>
          </cell>
          <cell r="C257" t="str">
            <v>LGUM_204</v>
          </cell>
          <cell r="E257" t="str">
            <v>LE_958POLE</v>
          </cell>
        </row>
        <row r="258">
          <cell r="B258" t="str">
            <v>APR 2018</v>
          </cell>
          <cell r="C258" t="str">
            <v>LGUM_207</v>
          </cell>
          <cell r="E258" t="str">
            <v>LE_900POLE</v>
          </cell>
        </row>
        <row r="259">
          <cell r="B259" t="str">
            <v>APR 2018</v>
          </cell>
          <cell r="C259" t="str">
            <v>LGUM_207</v>
          </cell>
          <cell r="E259" t="str">
            <v>LE_958POLE</v>
          </cell>
        </row>
        <row r="260">
          <cell r="B260" t="str">
            <v>APR 2018</v>
          </cell>
          <cell r="C260" t="str">
            <v>LGUM_209</v>
          </cell>
          <cell r="E260" t="str">
            <v>LE_900POLE</v>
          </cell>
        </row>
        <row r="261">
          <cell r="B261" t="str">
            <v>APR 2018</v>
          </cell>
          <cell r="C261" t="str">
            <v>LGUM_210</v>
          </cell>
          <cell r="E261" t="str">
            <v>LE_900POLE</v>
          </cell>
        </row>
        <row r="262">
          <cell r="B262" t="str">
            <v>APR 2018</v>
          </cell>
          <cell r="C262" t="str">
            <v>LGUM_252</v>
          </cell>
          <cell r="E262" t="str">
            <v>LE_900POLE</v>
          </cell>
        </row>
        <row r="263">
          <cell r="B263" t="str">
            <v>APR 2018</v>
          </cell>
          <cell r="C263" t="str">
            <v>LGUM_267</v>
          </cell>
          <cell r="E263" t="str">
            <v>LE_900POLE</v>
          </cell>
        </row>
        <row r="264">
          <cell r="B264" t="str">
            <v>APR 2018</v>
          </cell>
          <cell r="C264" t="str">
            <v>LGUM_274</v>
          </cell>
          <cell r="E264" t="str">
            <v>LE_900POLE</v>
          </cell>
        </row>
        <row r="265">
          <cell r="B265" t="str">
            <v>APR 2018</v>
          </cell>
          <cell r="C265" t="str">
            <v>LGUM_274</v>
          </cell>
          <cell r="E265" t="str">
            <v>LE_958POLE</v>
          </cell>
        </row>
        <row r="266">
          <cell r="B266" t="str">
            <v>APR 2018</v>
          </cell>
          <cell r="C266" t="str">
            <v>LGUM_277</v>
          </cell>
          <cell r="E266" t="str">
            <v>LE_950BASE</v>
          </cell>
        </row>
        <row r="267">
          <cell r="B267" t="str">
            <v>APR 2018</v>
          </cell>
          <cell r="C267" t="str">
            <v>LGUM_277</v>
          </cell>
          <cell r="E267" t="str">
            <v>LE_958POLE</v>
          </cell>
        </row>
        <row r="268">
          <cell r="B268" t="str">
            <v>APR 2018</v>
          </cell>
          <cell r="C268" t="str">
            <v>LGUM_280</v>
          </cell>
          <cell r="E268" t="str">
            <v>LE_901POLE</v>
          </cell>
        </row>
        <row r="269">
          <cell r="B269" t="str">
            <v>APR 2018</v>
          </cell>
          <cell r="C269" t="str">
            <v>LGUM_280</v>
          </cell>
          <cell r="E269" t="str">
            <v>LE_902POLE</v>
          </cell>
        </row>
        <row r="270">
          <cell r="B270" t="str">
            <v>APR 2018</v>
          </cell>
          <cell r="C270" t="str">
            <v>LGUM_280</v>
          </cell>
          <cell r="E270" t="str">
            <v>LE_950BASE</v>
          </cell>
        </row>
        <row r="271">
          <cell r="B271" t="str">
            <v>APR 2018</v>
          </cell>
          <cell r="C271" t="str">
            <v>LGUM_280</v>
          </cell>
          <cell r="E271" t="str">
            <v>LE_951BASE</v>
          </cell>
        </row>
        <row r="272">
          <cell r="B272" t="str">
            <v>APR 2018</v>
          </cell>
          <cell r="C272" t="str">
            <v>LGUM_280</v>
          </cell>
          <cell r="E272" t="str">
            <v>LE_956BASE</v>
          </cell>
        </row>
        <row r="273">
          <cell r="B273" t="str">
            <v>APR 2018</v>
          </cell>
          <cell r="C273" t="str">
            <v>LGUM_281</v>
          </cell>
          <cell r="E273" t="str">
            <v>LE_901POLE</v>
          </cell>
        </row>
        <row r="274">
          <cell r="B274" t="str">
            <v>APR 2018</v>
          </cell>
          <cell r="C274" t="str">
            <v>LGUM_281</v>
          </cell>
          <cell r="E274" t="str">
            <v>LE_902POLE</v>
          </cell>
        </row>
        <row r="275">
          <cell r="B275" t="str">
            <v>APR 2018</v>
          </cell>
          <cell r="C275" t="str">
            <v>LGUM_281</v>
          </cell>
          <cell r="E275" t="str">
            <v>LE_950BASE</v>
          </cell>
        </row>
        <row r="276">
          <cell r="B276" t="str">
            <v>APR 2018</v>
          </cell>
          <cell r="C276" t="str">
            <v>LGUM_281</v>
          </cell>
          <cell r="E276" t="str">
            <v>LE_951BASE</v>
          </cell>
        </row>
        <row r="277">
          <cell r="B277" t="str">
            <v>APR 2018</v>
          </cell>
          <cell r="C277" t="str">
            <v>LGUM_281</v>
          </cell>
          <cell r="E277" t="str">
            <v>LE_956BASE</v>
          </cell>
        </row>
        <row r="278">
          <cell r="B278" t="str">
            <v>APR 2018</v>
          </cell>
          <cell r="C278" t="str">
            <v>LGUM_282</v>
          </cell>
          <cell r="E278" t="str">
            <v>LE_901POLE</v>
          </cell>
        </row>
        <row r="279">
          <cell r="B279" t="str">
            <v>APR 2018</v>
          </cell>
          <cell r="C279" t="str">
            <v>LGUM_282</v>
          </cell>
          <cell r="E279" t="str">
            <v>LE_902POLE</v>
          </cell>
        </row>
        <row r="280">
          <cell r="B280" t="str">
            <v>APR 2018</v>
          </cell>
          <cell r="C280" t="str">
            <v>LGUM_282</v>
          </cell>
          <cell r="E280" t="str">
            <v>LE_950BASE</v>
          </cell>
        </row>
        <row r="281">
          <cell r="B281" t="str">
            <v>APR 2018</v>
          </cell>
          <cell r="C281" t="str">
            <v>LGUM_282</v>
          </cell>
          <cell r="E281" t="str">
            <v>LE_951BASE</v>
          </cell>
        </row>
        <row r="282">
          <cell r="B282" t="str">
            <v>APR 2018</v>
          </cell>
          <cell r="C282" t="str">
            <v>LGUM_282</v>
          </cell>
          <cell r="E282" t="str">
            <v>LE_956BASE</v>
          </cell>
        </row>
        <row r="283">
          <cell r="B283" t="str">
            <v>APR 2018</v>
          </cell>
          <cell r="C283" t="str">
            <v>LGUM_283</v>
          </cell>
          <cell r="E283" t="str">
            <v>LE_901POLE</v>
          </cell>
        </row>
        <row r="284">
          <cell r="B284" t="str">
            <v>APR 2018</v>
          </cell>
          <cell r="C284" t="str">
            <v>LGUM_283</v>
          </cell>
          <cell r="E284" t="str">
            <v>LE_902POLE</v>
          </cell>
        </row>
        <row r="285">
          <cell r="B285" t="str">
            <v>APR 2018</v>
          </cell>
          <cell r="C285" t="str">
            <v>LGUM_283</v>
          </cell>
          <cell r="E285" t="str">
            <v>LE_951BASE</v>
          </cell>
        </row>
        <row r="286">
          <cell r="B286" t="str">
            <v>APR 2018</v>
          </cell>
          <cell r="C286" t="str">
            <v>LGUM_283</v>
          </cell>
          <cell r="E286" t="str">
            <v>LE_956BASE</v>
          </cell>
        </row>
        <row r="287">
          <cell r="B287" t="str">
            <v>APR 2018</v>
          </cell>
          <cell r="C287" t="str">
            <v>LGUM_400</v>
          </cell>
          <cell r="E287" t="str">
            <v>LE_956BASE</v>
          </cell>
        </row>
        <row r="288">
          <cell r="B288" t="str">
            <v>APR 2018</v>
          </cell>
          <cell r="C288" t="str">
            <v>LGUM_401</v>
          </cell>
          <cell r="E288" t="str">
            <v>LE_956BASE</v>
          </cell>
        </row>
        <row r="289">
          <cell r="B289" t="str">
            <v>APR 2018</v>
          </cell>
          <cell r="C289" t="str">
            <v>LGUM_413</v>
          </cell>
          <cell r="E289" t="str">
            <v>LE_900POLE</v>
          </cell>
        </row>
        <row r="290">
          <cell r="B290" t="str">
            <v>APR 2018</v>
          </cell>
          <cell r="C290" t="str">
            <v>LGUM_413</v>
          </cell>
          <cell r="E290" t="str">
            <v>LE_956BASE</v>
          </cell>
        </row>
        <row r="291">
          <cell r="B291" t="str">
            <v>APR 2018</v>
          </cell>
          <cell r="C291" t="str">
            <v>LGUM_413</v>
          </cell>
          <cell r="E291" t="str">
            <v>LE_958POLE</v>
          </cell>
        </row>
        <row r="292">
          <cell r="B292" t="str">
            <v>APR 2018</v>
          </cell>
          <cell r="C292" t="str">
            <v>LGUM_416</v>
          </cell>
          <cell r="E292" t="str">
            <v>LE_900POLE</v>
          </cell>
        </row>
        <row r="293">
          <cell r="B293" t="str">
            <v>APR 2018</v>
          </cell>
          <cell r="C293" t="str">
            <v>LGUM_416</v>
          </cell>
          <cell r="E293" t="str">
            <v>LE_958POLE</v>
          </cell>
        </row>
        <row r="294">
          <cell r="B294" t="str">
            <v>APR 2018</v>
          </cell>
          <cell r="C294" t="str">
            <v>LGUM_427</v>
          </cell>
          <cell r="E294" t="str">
            <v>LE_951BASE</v>
          </cell>
        </row>
        <row r="295">
          <cell r="B295" t="str">
            <v>APR 2018</v>
          </cell>
          <cell r="C295" t="str">
            <v>LGUM_427</v>
          </cell>
          <cell r="E295" t="str">
            <v>LE_956BASE</v>
          </cell>
        </row>
        <row r="296">
          <cell r="B296" t="str">
            <v>APR 2018</v>
          </cell>
          <cell r="C296" t="str">
            <v>LGUM_428</v>
          </cell>
          <cell r="E296" t="str">
            <v>LE_950BASE</v>
          </cell>
        </row>
        <row r="297">
          <cell r="B297" t="str">
            <v>APR 2018</v>
          </cell>
          <cell r="C297" t="str">
            <v>LGUM_428</v>
          </cell>
          <cell r="E297" t="str">
            <v>LE_951BASE</v>
          </cell>
        </row>
        <row r="298">
          <cell r="B298" t="str">
            <v>APR 2018</v>
          </cell>
          <cell r="C298" t="str">
            <v>LGUM_428</v>
          </cell>
          <cell r="E298" t="str">
            <v>LE_956BASE</v>
          </cell>
        </row>
        <row r="299">
          <cell r="B299" t="str">
            <v>APR 2018</v>
          </cell>
          <cell r="C299" t="str">
            <v>LGUM_429</v>
          </cell>
          <cell r="E299" t="str">
            <v>LE_950BASE</v>
          </cell>
        </row>
        <row r="300">
          <cell r="B300" t="str">
            <v>APR 2018</v>
          </cell>
          <cell r="C300" t="str">
            <v>LGUM_429</v>
          </cell>
          <cell r="E300" t="str">
            <v>LE_951BASE</v>
          </cell>
        </row>
        <row r="301">
          <cell r="B301" t="str">
            <v>APR 2018</v>
          </cell>
          <cell r="C301" t="str">
            <v>LGUM_429</v>
          </cell>
          <cell r="E301" t="str">
            <v>LE_956BASE</v>
          </cell>
        </row>
        <row r="302">
          <cell r="B302" t="str">
            <v>APR 2018</v>
          </cell>
          <cell r="C302" t="str">
            <v>LGUM_431</v>
          </cell>
          <cell r="E302" t="str">
            <v>LE_951BASE</v>
          </cell>
        </row>
        <row r="303">
          <cell r="B303" t="str">
            <v>APR 2018</v>
          </cell>
          <cell r="C303" t="str">
            <v>LGUM_431</v>
          </cell>
          <cell r="E303" t="str">
            <v>LE_956BASE</v>
          </cell>
        </row>
        <row r="304">
          <cell r="B304" t="str">
            <v>APR 2018</v>
          </cell>
          <cell r="C304" t="str">
            <v>LGUM_431</v>
          </cell>
          <cell r="E304" t="str">
            <v>LE_957BASE</v>
          </cell>
        </row>
        <row r="305">
          <cell r="B305" t="str">
            <v>APR 2018</v>
          </cell>
          <cell r="C305" t="str">
            <v>LGUM_432</v>
          </cell>
          <cell r="E305" t="str">
            <v>LE_950BASE</v>
          </cell>
        </row>
        <row r="306">
          <cell r="B306" t="str">
            <v>APR 2018</v>
          </cell>
          <cell r="C306" t="str">
            <v>LGUM_433</v>
          </cell>
          <cell r="E306" t="str">
            <v>LE_900POLE</v>
          </cell>
        </row>
        <row r="307">
          <cell r="B307" t="str">
            <v>APR 2018</v>
          </cell>
          <cell r="C307" t="str">
            <v>LGUM_433</v>
          </cell>
          <cell r="E307" t="str">
            <v>LE_902POLE</v>
          </cell>
        </row>
        <row r="308">
          <cell r="B308" t="str">
            <v>APR 2018</v>
          </cell>
          <cell r="C308" t="str">
            <v>LGUM_433</v>
          </cell>
          <cell r="E308" t="str">
            <v>LE_951BASE</v>
          </cell>
        </row>
        <row r="309">
          <cell r="B309" t="str">
            <v>APR 2018</v>
          </cell>
          <cell r="C309" t="str">
            <v>LGUM_433</v>
          </cell>
          <cell r="E309" t="str">
            <v>LE_956BASE</v>
          </cell>
        </row>
        <row r="310">
          <cell r="B310" t="str">
            <v>APR 2018</v>
          </cell>
          <cell r="C310" t="str">
            <v>LGUM_433</v>
          </cell>
          <cell r="E310" t="str">
            <v>LE_958POLE</v>
          </cell>
        </row>
        <row r="311">
          <cell r="B311" t="str">
            <v>APR 2018</v>
          </cell>
          <cell r="C311" t="str">
            <v>LGUM_452</v>
          </cell>
          <cell r="E311" t="str">
            <v>LE_900POLE</v>
          </cell>
        </row>
        <row r="312">
          <cell r="B312" t="str">
            <v>APR 2018</v>
          </cell>
          <cell r="C312" t="str">
            <v>LGUM_452</v>
          </cell>
          <cell r="E312" t="str">
            <v>LE_956BASE</v>
          </cell>
        </row>
        <row r="313">
          <cell r="B313" t="str">
            <v>APR 2018</v>
          </cell>
          <cell r="C313" t="str">
            <v>LGUM_452</v>
          </cell>
          <cell r="E313" t="str">
            <v>LE_958POLE</v>
          </cell>
        </row>
        <row r="314">
          <cell r="B314" t="str">
            <v>APR 2018</v>
          </cell>
          <cell r="C314" t="str">
            <v>LGUM_453</v>
          </cell>
          <cell r="E314" t="str">
            <v>LE_900POLE</v>
          </cell>
        </row>
        <row r="315">
          <cell r="B315" t="str">
            <v>APR 2018</v>
          </cell>
          <cell r="C315" t="str">
            <v>LGUM_453</v>
          </cell>
          <cell r="E315" t="str">
            <v>LE_958POLE</v>
          </cell>
        </row>
        <row r="316">
          <cell r="B316" t="str">
            <v>APR 2018</v>
          </cell>
          <cell r="C316" t="str">
            <v>LGUM_454</v>
          </cell>
          <cell r="E316" t="str">
            <v>LE_900POLE</v>
          </cell>
        </row>
        <row r="317">
          <cell r="B317" t="str">
            <v>APR 2018</v>
          </cell>
          <cell r="C317" t="str">
            <v>LGUM_454</v>
          </cell>
          <cell r="E317" t="str">
            <v>LE_958POLE</v>
          </cell>
        </row>
        <row r="318">
          <cell r="B318" t="str">
            <v>APR 2018</v>
          </cell>
          <cell r="C318" t="str">
            <v>LGUM_455</v>
          </cell>
          <cell r="E318" t="str">
            <v>LE_900POLE</v>
          </cell>
        </row>
        <row r="319">
          <cell r="B319" t="str">
            <v>APR 2018</v>
          </cell>
          <cell r="C319" t="str">
            <v>LGUM_455</v>
          </cell>
          <cell r="E319" t="str">
            <v>LE_958POLE</v>
          </cell>
        </row>
        <row r="320">
          <cell r="B320" t="str">
            <v>APR 2018</v>
          </cell>
          <cell r="C320" t="str">
            <v>LGUM_456</v>
          </cell>
          <cell r="E320" t="str">
            <v>LE_900POLE</v>
          </cell>
        </row>
        <row r="321">
          <cell r="B321" t="str">
            <v>APR 2018</v>
          </cell>
          <cell r="C321" t="str">
            <v>LGUM_456</v>
          </cell>
          <cell r="E321" t="str">
            <v>LE_958POLE</v>
          </cell>
        </row>
        <row r="322">
          <cell r="B322" t="str">
            <v>APR 2018</v>
          </cell>
          <cell r="C322" t="str">
            <v>LGUM_457</v>
          </cell>
          <cell r="E322" t="str">
            <v>LE_900POLE</v>
          </cell>
        </row>
        <row r="323">
          <cell r="B323" t="str">
            <v>APR 2018</v>
          </cell>
          <cell r="C323" t="str">
            <v>LGUM_457</v>
          </cell>
          <cell r="E323" t="str">
            <v>LE_958POLE</v>
          </cell>
        </row>
        <row r="324">
          <cell r="B324" t="str">
            <v>APR 2018</v>
          </cell>
          <cell r="C324" t="str">
            <v>LGUM_470</v>
          </cell>
          <cell r="E324" t="str">
            <v>LE_900POLE</v>
          </cell>
        </row>
        <row r="325">
          <cell r="B325" t="str">
            <v>APR 2018</v>
          </cell>
          <cell r="C325" t="str">
            <v>LGUM_473</v>
          </cell>
          <cell r="E325" t="str">
            <v>LE_900POLE</v>
          </cell>
        </row>
        <row r="326">
          <cell r="B326" t="str">
            <v>APR 2018</v>
          </cell>
          <cell r="C326" t="str">
            <v>LGUM_473</v>
          </cell>
          <cell r="E326" t="str">
            <v>LE_958POLE</v>
          </cell>
        </row>
        <row r="327">
          <cell r="B327" t="str">
            <v>APR 2018</v>
          </cell>
          <cell r="C327" t="str">
            <v>LGUM_474</v>
          </cell>
          <cell r="E327" t="str">
            <v>LE_900POLE</v>
          </cell>
        </row>
        <row r="328">
          <cell r="B328" t="str">
            <v>APR 2018</v>
          </cell>
          <cell r="C328" t="str">
            <v>LGUM_474</v>
          </cell>
          <cell r="E328" t="str">
            <v>LE_958POLE</v>
          </cell>
        </row>
        <row r="329">
          <cell r="B329" t="str">
            <v>APR 2018</v>
          </cell>
          <cell r="C329" t="str">
            <v>LGUM_476</v>
          </cell>
          <cell r="E329" t="str">
            <v>LE_900POLE</v>
          </cell>
        </row>
        <row r="330">
          <cell r="B330" t="str">
            <v>APR 2018</v>
          </cell>
          <cell r="C330" t="str">
            <v>LGUM_476</v>
          </cell>
          <cell r="E330" t="str">
            <v>LE_958POLE</v>
          </cell>
        </row>
        <row r="331">
          <cell r="B331" t="str">
            <v>APR 2018</v>
          </cell>
          <cell r="C331" t="str">
            <v>LGUM_477</v>
          </cell>
          <cell r="E331" t="str">
            <v>LE_900POLE</v>
          </cell>
        </row>
        <row r="332">
          <cell r="B332" t="str">
            <v>APR 2018</v>
          </cell>
          <cell r="C332" t="str">
            <v>LGUM_477</v>
          </cell>
          <cell r="E332" t="str">
            <v>LE_958POLE</v>
          </cell>
        </row>
        <row r="333">
          <cell r="B333" t="str">
            <v>APR 2018</v>
          </cell>
          <cell r="C333" t="str">
            <v>LGUM_481</v>
          </cell>
          <cell r="E333" t="str">
            <v>LE_900POLE</v>
          </cell>
        </row>
        <row r="334">
          <cell r="B334" t="str">
            <v>APR 2018</v>
          </cell>
          <cell r="C334" t="str">
            <v>LGUM_482</v>
          </cell>
          <cell r="E334" t="str">
            <v>LE_900POLE</v>
          </cell>
        </row>
        <row r="335">
          <cell r="B335" t="str">
            <v>MAY 2018</v>
          </cell>
          <cell r="C335" t="str">
            <v>LGUM_201</v>
          </cell>
          <cell r="E335" t="str">
            <v>LE_900POLE</v>
          </cell>
        </row>
        <row r="336">
          <cell r="B336" t="str">
            <v>MAY 2018</v>
          </cell>
          <cell r="C336" t="str">
            <v>LGUM_203</v>
          </cell>
          <cell r="E336" t="str">
            <v>LE_900POLE</v>
          </cell>
        </row>
        <row r="337">
          <cell r="B337" t="str">
            <v>MAY 2018</v>
          </cell>
          <cell r="C337" t="str">
            <v>LGUM_203</v>
          </cell>
          <cell r="E337" t="str">
            <v>LE_901POLE</v>
          </cell>
        </row>
        <row r="338">
          <cell r="B338" t="str">
            <v>MAY 2018</v>
          </cell>
          <cell r="C338" t="str">
            <v>LGUM_203</v>
          </cell>
          <cell r="E338" t="str">
            <v>LE_950BASE</v>
          </cell>
        </row>
        <row r="339">
          <cell r="B339" t="str">
            <v>MAY 2018</v>
          </cell>
          <cell r="C339" t="str">
            <v>LGUM_204</v>
          </cell>
          <cell r="E339" t="str">
            <v>LE_900POLE</v>
          </cell>
        </row>
        <row r="340">
          <cell r="B340" t="str">
            <v>MAY 2018</v>
          </cell>
          <cell r="C340" t="str">
            <v>LGUM_204</v>
          </cell>
          <cell r="E340" t="str">
            <v>LE_958POLE</v>
          </cell>
        </row>
        <row r="341">
          <cell r="B341" t="str">
            <v>MAY 2018</v>
          </cell>
          <cell r="C341" t="str">
            <v>LGUM_207</v>
          </cell>
          <cell r="E341" t="str">
            <v>LE_900POLE</v>
          </cell>
        </row>
        <row r="342">
          <cell r="B342" t="str">
            <v>MAY 2018</v>
          </cell>
          <cell r="C342" t="str">
            <v>LGUM_207</v>
          </cell>
          <cell r="E342" t="str">
            <v>LE_958POLE</v>
          </cell>
        </row>
        <row r="343">
          <cell r="B343" t="str">
            <v>MAY 2018</v>
          </cell>
          <cell r="C343" t="str">
            <v>LGUM_209</v>
          </cell>
          <cell r="E343" t="str">
            <v>LE_900POLE</v>
          </cell>
        </row>
        <row r="344">
          <cell r="B344" t="str">
            <v>MAY 2018</v>
          </cell>
          <cell r="C344" t="str">
            <v>LGUM_210</v>
          </cell>
          <cell r="E344" t="str">
            <v>LE_900POLE</v>
          </cell>
        </row>
        <row r="345">
          <cell r="B345" t="str">
            <v>MAY 2018</v>
          </cell>
          <cell r="C345" t="str">
            <v>LGUM_252</v>
          </cell>
          <cell r="E345" t="str">
            <v>LE_900POLE</v>
          </cell>
        </row>
        <row r="346">
          <cell r="B346" t="str">
            <v>MAY 2018</v>
          </cell>
          <cell r="C346" t="str">
            <v>LGUM_267</v>
          </cell>
          <cell r="E346" t="str">
            <v>LE_900POLE</v>
          </cell>
        </row>
        <row r="347">
          <cell r="B347" t="str">
            <v>MAY 2018</v>
          </cell>
          <cell r="C347" t="str">
            <v>LGUM_274</v>
          </cell>
          <cell r="E347" t="str">
            <v>LE_900POLE</v>
          </cell>
        </row>
        <row r="348">
          <cell r="B348" t="str">
            <v>MAY 2018</v>
          </cell>
          <cell r="C348" t="str">
            <v>LGUM_274</v>
          </cell>
          <cell r="E348" t="str">
            <v>LE_958POLE</v>
          </cell>
        </row>
        <row r="349">
          <cell r="B349" t="str">
            <v>MAY 2018</v>
          </cell>
          <cell r="C349" t="str">
            <v>LGUM_277</v>
          </cell>
          <cell r="E349" t="str">
            <v>LE_950BASE</v>
          </cell>
        </row>
        <row r="350">
          <cell r="B350" t="str">
            <v>MAY 2018</v>
          </cell>
          <cell r="C350" t="str">
            <v>LGUM_277</v>
          </cell>
          <cell r="E350" t="str">
            <v>LE_958POLE</v>
          </cell>
        </row>
        <row r="351">
          <cell r="B351" t="str">
            <v>MAY 2018</v>
          </cell>
          <cell r="C351" t="str">
            <v>LGUM_280</v>
          </cell>
          <cell r="E351" t="str">
            <v>LE_901POLE</v>
          </cell>
        </row>
        <row r="352">
          <cell r="B352" t="str">
            <v>MAY 2018</v>
          </cell>
          <cell r="C352" t="str">
            <v>LGUM_280</v>
          </cell>
          <cell r="E352" t="str">
            <v>LE_902POLE</v>
          </cell>
        </row>
        <row r="353">
          <cell r="B353" t="str">
            <v>MAY 2018</v>
          </cell>
          <cell r="C353" t="str">
            <v>LGUM_280</v>
          </cell>
          <cell r="E353" t="str">
            <v>LE_950BASE</v>
          </cell>
        </row>
        <row r="354">
          <cell r="B354" t="str">
            <v>MAY 2018</v>
          </cell>
          <cell r="C354" t="str">
            <v>LGUM_280</v>
          </cell>
          <cell r="E354" t="str">
            <v>LE_951BASE</v>
          </cell>
        </row>
        <row r="355">
          <cell r="B355" t="str">
            <v>MAY 2018</v>
          </cell>
          <cell r="C355" t="str">
            <v>LGUM_280</v>
          </cell>
          <cell r="E355" t="str">
            <v>LE_956BASE</v>
          </cell>
        </row>
        <row r="356">
          <cell r="B356" t="str">
            <v>MAY 2018</v>
          </cell>
          <cell r="C356" t="str">
            <v>LGUM_281</v>
          </cell>
          <cell r="E356" t="str">
            <v>LE_901POLE</v>
          </cell>
        </row>
        <row r="357">
          <cell r="B357" t="str">
            <v>MAY 2018</v>
          </cell>
          <cell r="C357" t="str">
            <v>LGUM_281</v>
          </cell>
          <cell r="E357" t="str">
            <v>LE_902POLE</v>
          </cell>
        </row>
        <row r="358">
          <cell r="B358" t="str">
            <v>MAY 2018</v>
          </cell>
          <cell r="C358" t="str">
            <v>LGUM_281</v>
          </cell>
          <cell r="E358" t="str">
            <v>LE_950BASE</v>
          </cell>
        </row>
        <row r="359">
          <cell r="B359" t="str">
            <v>MAY 2018</v>
          </cell>
          <cell r="C359" t="str">
            <v>LGUM_281</v>
          </cell>
          <cell r="E359" t="str">
            <v>LE_951BASE</v>
          </cell>
        </row>
        <row r="360">
          <cell r="B360" t="str">
            <v>MAY 2018</v>
          </cell>
          <cell r="C360" t="str">
            <v>LGUM_281</v>
          </cell>
          <cell r="E360" t="str">
            <v>LE_956BASE</v>
          </cell>
        </row>
        <row r="361">
          <cell r="B361" t="str">
            <v>MAY 2018</v>
          </cell>
          <cell r="C361" t="str">
            <v>LGUM_282</v>
          </cell>
          <cell r="E361" t="str">
            <v>LE_901POLE</v>
          </cell>
        </row>
        <row r="362">
          <cell r="B362" t="str">
            <v>MAY 2018</v>
          </cell>
          <cell r="C362" t="str">
            <v>LGUM_282</v>
          </cell>
          <cell r="E362" t="str">
            <v>LE_902POLE</v>
          </cell>
        </row>
        <row r="363">
          <cell r="B363" t="str">
            <v>MAY 2018</v>
          </cell>
          <cell r="C363" t="str">
            <v>LGUM_282</v>
          </cell>
          <cell r="E363" t="str">
            <v>LE_950BASE</v>
          </cell>
        </row>
        <row r="364">
          <cell r="B364" t="str">
            <v>MAY 2018</v>
          </cell>
          <cell r="C364" t="str">
            <v>LGUM_282</v>
          </cell>
          <cell r="E364" t="str">
            <v>LE_951BASE</v>
          </cell>
        </row>
        <row r="365">
          <cell r="B365" t="str">
            <v>MAY 2018</v>
          </cell>
          <cell r="C365" t="str">
            <v>LGUM_282</v>
          </cell>
          <cell r="E365" t="str">
            <v>LE_956BASE</v>
          </cell>
        </row>
        <row r="366">
          <cell r="B366" t="str">
            <v>MAY 2018</v>
          </cell>
          <cell r="C366" t="str">
            <v>LGUM_283</v>
          </cell>
          <cell r="E366" t="str">
            <v>LE_901POLE</v>
          </cell>
        </row>
        <row r="367">
          <cell r="B367" t="str">
            <v>MAY 2018</v>
          </cell>
          <cell r="C367" t="str">
            <v>LGUM_283</v>
          </cell>
          <cell r="E367" t="str">
            <v>LE_902POLE</v>
          </cell>
        </row>
        <row r="368">
          <cell r="B368" t="str">
            <v>MAY 2018</v>
          </cell>
          <cell r="C368" t="str">
            <v>LGUM_283</v>
          </cell>
          <cell r="E368" t="str">
            <v>LE_951BASE</v>
          </cell>
        </row>
        <row r="369">
          <cell r="B369" t="str">
            <v>MAY 2018</v>
          </cell>
          <cell r="C369" t="str">
            <v>LGUM_283</v>
          </cell>
          <cell r="E369" t="str">
            <v>LE_956BASE</v>
          </cell>
        </row>
        <row r="370">
          <cell r="B370" t="str">
            <v>MAY 2018</v>
          </cell>
          <cell r="C370" t="str">
            <v>LGUM_400</v>
          </cell>
          <cell r="E370" t="str">
            <v>LE_956BASE</v>
          </cell>
        </row>
        <row r="371">
          <cell r="B371" t="str">
            <v>MAY 2018</v>
          </cell>
          <cell r="C371" t="str">
            <v>LGUM_401</v>
          </cell>
          <cell r="E371" t="str">
            <v>LE_956BASE</v>
          </cell>
        </row>
        <row r="372">
          <cell r="B372" t="str">
            <v>MAY 2018</v>
          </cell>
          <cell r="C372" t="str">
            <v>LGUM_413</v>
          </cell>
          <cell r="E372" t="str">
            <v>LE_900POLE</v>
          </cell>
        </row>
        <row r="373">
          <cell r="B373" t="str">
            <v>MAY 2018</v>
          </cell>
          <cell r="C373" t="str">
            <v>LGUM_413</v>
          </cell>
          <cell r="E373" t="str">
            <v>LE_956BASE</v>
          </cell>
        </row>
        <row r="374">
          <cell r="B374" t="str">
            <v>MAY 2018</v>
          </cell>
          <cell r="C374" t="str">
            <v>LGUM_413</v>
          </cell>
          <cell r="E374" t="str">
            <v>LE_958POLE</v>
          </cell>
        </row>
        <row r="375">
          <cell r="B375" t="str">
            <v>MAY 2018</v>
          </cell>
          <cell r="C375" t="str">
            <v>LGUM_416</v>
          </cell>
          <cell r="E375" t="str">
            <v>LE_900POLE</v>
          </cell>
        </row>
        <row r="376">
          <cell r="B376" t="str">
            <v>MAY 2018</v>
          </cell>
          <cell r="C376" t="str">
            <v>LGUM_416</v>
          </cell>
          <cell r="E376" t="str">
            <v>LE_958POLE</v>
          </cell>
        </row>
        <row r="377">
          <cell r="B377" t="str">
            <v>MAY 2018</v>
          </cell>
          <cell r="C377" t="str">
            <v>LGUM_427</v>
          </cell>
          <cell r="E377" t="str">
            <v>LE_951BASE</v>
          </cell>
        </row>
        <row r="378">
          <cell r="B378" t="str">
            <v>MAY 2018</v>
          </cell>
          <cell r="C378" t="str">
            <v>LGUM_427</v>
          </cell>
          <cell r="E378" t="str">
            <v>LE_956BASE</v>
          </cell>
        </row>
        <row r="379">
          <cell r="B379" t="str">
            <v>MAY 2018</v>
          </cell>
          <cell r="C379" t="str">
            <v>LGUM_428</v>
          </cell>
          <cell r="E379" t="str">
            <v>LE_950BASE</v>
          </cell>
        </row>
        <row r="380">
          <cell r="B380" t="str">
            <v>MAY 2018</v>
          </cell>
          <cell r="C380" t="str">
            <v>LGUM_428</v>
          </cell>
          <cell r="E380" t="str">
            <v>LE_951BASE</v>
          </cell>
        </row>
        <row r="381">
          <cell r="B381" t="str">
            <v>MAY 2018</v>
          </cell>
          <cell r="C381" t="str">
            <v>LGUM_428</v>
          </cell>
          <cell r="E381" t="str">
            <v>LE_956BASE</v>
          </cell>
        </row>
        <row r="382">
          <cell r="B382" t="str">
            <v>MAY 2018</v>
          </cell>
          <cell r="C382" t="str">
            <v>LGUM_429</v>
          </cell>
          <cell r="E382" t="str">
            <v>LE_950BASE</v>
          </cell>
        </row>
        <row r="383">
          <cell r="B383" t="str">
            <v>MAY 2018</v>
          </cell>
          <cell r="C383" t="str">
            <v>LGUM_429</v>
          </cell>
          <cell r="E383" t="str">
            <v>LE_951BASE</v>
          </cell>
        </row>
        <row r="384">
          <cell r="B384" t="str">
            <v>MAY 2018</v>
          </cell>
          <cell r="C384" t="str">
            <v>LGUM_429</v>
          </cell>
          <cell r="E384" t="str">
            <v>LE_956BASE</v>
          </cell>
        </row>
        <row r="385">
          <cell r="B385" t="str">
            <v>MAY 2018</v>
          </cell>
          <cell r="C385" t="str">
            <v>LGUM_431</v>
          </cell>
          <cell r="E385" t="str">
            <v>LE_951BASE</v>
          </cell>
        </row>
        <row r="386">
          <cell r="B386" t="str">
            <v>MAY 2018</v>
          </cell>
          <cell r="C386" t="str">
            <v>LGUM_431</v>
          </cell>
          <cell r="E386" t="str">
            <v>LE_956BASE</v>
          </cell>
        </row>
        <row r="387">
          <cell r="B387" t="str">
            <v>MAY 2018</v>
          </cell>
          <cell r="C387" t="str">
            <v>LGUM_431</v>
          </cell>
          <cell r="E387" t="str">
            <v>LE_957BASE</v>
          </cell>
        </row>
        <row r="388">
          <cell r="B388" t="str">
            <v>MAY 2018</v>
          </cell>
          <cell r="C388" t="str">
            <v>LGUM_432</v>
          </cell>
          <cell r="E388" t="str">
            <v>LE_950BASE</v>
          </cell>
        </row>
        <row r="389">
          <cell r="B389" t="str">
            <v>MAY 2018</v>
          </cell>
          <cell r="C389" t="str">
            <v>LGUM_433</v>
          </cell>
          <cell r="E389" t="str">
            <v>LE_900POLE</v>
          </cell>
        </row>
        <row r="390">
          <cell r="B390" t="str">
            <v>MAY 2018</v>
          </cell>
          <cell r="C390" t="str">
            <v>LGUM_433</v>
          </cell>
          <cell r="E390" t="str">
            <v>LE_902POLE</v>
          </cell>
        </row>
        <row r="391">
          <cell r="B391" t="str">
            <v>MAY 2018</v>
          </cell>
          <cell r="C391" t="str">
            <v>LGUM_433</v>
          </cell>
          <cell r="E391" t="str">
            <v>LE_951BASE</v>
          </cell>
        </row>
        <row r="392">
          <cell r="B392" t="str">
            <v>MAY 2018</v>
          </cell>
          <cell r="C392" t="str">
            <v>LGUM_433</v>
          </cell>
          <cell r="E392" t="str">
            <v>LE_956BASE</v>
          </cell>
        </row>
        <row r="393">
          <cell r="B393" t="str">
            <v>MAY 2018</v>
          </cell>
          <cell r="C393" t="str">
            <v>LGUM_433</v>
          </cell>
          <cell r="E393" t="str">
            <v>LE_958POLE</v>
          </cell>
        </row>
        <row r="394">
          <cell r="B394" t="str">
            <v>MAY 2018</v>
          </cell>
          <cell r="C394" t="str">
            <v>LGUM_452</v>
          </cell>
          <cell r="E394" t="str">
            <v>LE_900POLE</v>
          </cell>
        </row>
        <row r="395">
          <cell r="B395" t="str">
            <v>MAY 2018</v>
          </cell>
          <cell r="C395" t="str">
            <v>LGUM_452</v>
          </cell>
          <cell r="E395" t="str">
            <v>LE_956BASE</v>
          </cell>
        </row>
        <row r="396">
          <cell r="B396" t="str">
            <v>MAY 2018</v>
          </cell>
          <cell r="C396" t="str">
            <v>LGUM_452</v>
          </cell>
          <cell r="E396" t="str">
            <v>LE_958POLE</v>
          </cell>
        </row>
        <row r="397">
          <cell r="B397" t="str">
            <v>MAY 2018</v>
          </cell>
          <cell r="C397" t="str">
            <v>LGUM_453</v>
          </cell>
          <cell r="E397" t="str">
            <v>LE_900POLE</v>
          </cell>
        </row>
        <row r="398">
          <cell r="B398" t="str">
            <v>MAY 2018</v>
          </cell>
          <cell r="C398" t="str">
            <v>LGUM_453</v>
          </cell>
          <cell r="E398" t="str">
            <v>LE_958POLE</v>
          </cell>
        </row>
        <row r="399">
          <cell r="B399" t="str">
            <v>MAY 2018</v>
          </cell>
          <cell r="C399" t="str">
            <v>LGUM_454</v>
          </cell>
          <cell r="E399" t="str">
            <v>LE_900POLE</v>
          </cell>
        </row>
        <row r="400">
          <cell r="B400" t="str">
            <v>MAY 2018</v>
          </cell>
          <cell r="C400" t="str">
            <v>LGUM_454</v>
          </cell>
          <cell r="E400" t="str">
            <v>LE_958POLE</v>
          </cell>
        </row>
        <row r="401">
          <cell r="B401" t="str">
            <v>MAY 2018</v>
          </cell>
          <cell r="C401" t="str">
            <v>LGUM_455</v>
          </cell>
          <cell r="E401" t="str">
            <v>LE_900POLE</v>
          </cell>
        </row>
        <row r="402">
          <cell r="B402" t="str">
            <v>MAY 2018</v>
          </cell>
          <cell r="C402" t="str">
            <v>LGUM_455</v>
          </cell>
          <cell r="E402" t="str">
            <v>LE_958POLE</v>
          </cell>
        </row>
        <row r="403">
          <cell r="B403" t="str">
            <v>MAY 2018</v>
          </cell>
          <cell r="C403" t="str">
            <v>LGUM_456</v>
          </cell>
          <cell r="E403" t="str">
            <v>LE_900POLE</v>
          </cell>
        </row>
        <row r="404">
          <cell r="B404" t="str">
            <v>MAY 2018</v>
          </cell>
          <cell r="C404" t="str">
            <v>LGUM_456</v>
          </cell>
          <cell r="E404" t="str">
            <v>LE_958POLE</v>
          </cell>
        </row>
        <row r="405">
          <cell r="B405" t="str">
            <v>MAY 2018</v>
          </cell>
          <cell r="C405" t="str">
            <v>LGUM_457</v>
          </cell>
          <cell r="E405" t="str">
            <v>LE_900POLE</v>
          </cell>
        </row>
        <row r="406">
          <cell r="B406" t="str">
            <v>MAY 2018</v>
          </cell>
          <cell r="C406" t="str">
            <v>LGUM_457</v>
          </cell>
          <cell r="E406" t="str">
            <v>LE_955BASE</v>
          </cell>
        </row>
        <row r="407">
          <cell r="B407" t="str">
            <v>MAY 2018</v>
          </cell>
          <cell r="C407" t="str">
            <v>LGUM_457</v>
          </cell>
          <cell r="E407" t="str">
            <v>LE_958POLE</v>
          </cell>
        </row>
        <row r="408">
          <cell r="B408" t="str">
            <v>MAY 2018</v>
          </cell>
          <cell r="C408" t="str">
            <v>LGUM_470</v>
          </cell>
          <cell r="E408" t="str">
            <v>LE_900POLE</v>
          </cell>
        </row>
        <row r="409">
          <cell r="B409" t="str">
            <v>MAY 2018</v>
          </cell>
          <cell r="C409" t="str">
            <v>LGUM_473</v>
          </cell>
          <cell r="E409" t="str">
            <v>LE_900POLE</v>
          </cell>
        </row>
        <row r="410">
          <cell r="B410" t="str">
            <v>MAY 2018</v>
          </cell>
          <cell r="C410" t="str">
            <v>LGUM_473</v>
          </cell>
          <cell r="E410" t="str">
            <v>LE_958POLE</v>
          </cell>
        </row>
        <row r="411">
          <cell r="B411" t="str">
            <v>MAY 2018</v>
          </cell>
          <cell r="C411" t="str">
            <v>LGUM_474</v>
          </cell>
          <cell r="E411" t="str">
            <v>LE_900POLE</v>
          </cell>
        </row>
        <row r="412">
          <cell r="B412" t="str">
            <v>MAY 2018</v>
          </cell>
          <cell r="C412" t="str">
            <v>LGUM_474</v>
          </cell>
          <cell r="E412" t="str">
            <v>LE_958POLE</v>
          </cell>
        </row>
        <row r="413">
          <cell r="B413" t="str">
            <v>MAY 2018</v>
          </cell>
          <cell r="C413" t="str">
            <v>LGUM_476</v>
          </cell>
          <cell r="E413" t="str">
            <v>LE_900POLE</v>
          </cell>
        </row>
        <row r="414">
          <cell r="B414" t="str">
            <v>MAY 2018</v>
          </cell>
          <cell r="C414" t="str">
            <v>LGUM_476</v>
          </cell>
          <cell r="E414" t="str">
            <v>LE_958POLE</v>
          </cell>
        </row>
        <row r="415">
          <cell r="B415" t="str">
            <v>MAY 2018</v>
          </cell>
          <cell r="C415" t="str">
            <v>LGUM_477</v>
          </cell>
          <cell r="E415" t="str">
            <v>LE_900POLE</v>
          </cell>
        </row>
        <row r="416">
          <cell r="B416" t="str">
            <v>MAY 2018</v>
          </cell>
          <cell r="C416" t="str">
            <v>LGUM_477</v>
          </cell>
          <cell r="E416" t="str">
            <v>LE_958POLE</v>
          </cell>
        </row>
        <row r="417">
          <cell r="B417" t="str">
            <v>MAY 2018</v>
          </cell>
          <cell r="C417" t="str">
            <v>LGUM_481</v>
          </cell>
          <cell r="E417" t="str">
            <v>LE_900POLE</v>
          </cell>
        </row>
        <row r="418">
          <cell r="B418" t="str">
            <v>MAY 2018</v>
          </cell>
          <cell r="C418" t="str">
            <v>LGUM_482</v>
          </cell>
          <cell r="E418" t="str">
            <v>LE_900POLE</v>
          </cell>
        </row>
        <row r="419">
          <cell r="B419" t="str">
            <v>JUN 2018</v>
          </cell>
          <cell r="C419" t="str">
            <v>LGUM_201</v>
          </cell>
          <cell r="E419" t="str">
            <v>LE_900POLE</v>
          </cell>
        </row>
        <row r="420">
          <cell r="B420" t="str">
            <v>JUN 2018</v>
          </cell>
          <cell r="C420" t="str">
            <v>LGUM_203</v>
          </cell>
          <cell r="E420" t="str">
            <v>LE_900POLE</v>
          </cell>
        </row>
        <row r="421">
          <cell r="B421" t="str">
            <v>JUN 2018</v>
          </cell>
          <cell r="C421" t="str">
            <v>LGUM_203</v>
          </cell>
          <cell r="E421" t="str">
            <v>LE_901POLE</v>
          </cell>
        </row>
        <row r="422">
          <cell r="B422" t="str">
            <v>JUN 2018</v>
          </cell>
          <cell r="C422" t="str">
            <v>LGUM_203</v>
          </cell>
          <cell r="E422" t="str">
            <v>LE_950BASE</v>
          </cell>
        </row>
        <row r="423">
          <cell r="B423" t="str">
            <v>JUN 2018</v>
          </cell>
          <cell r="C423" t="str">
            <v>LGUM_204</v>
          </cell>
          <cell r="E423" t="str">
            <v>LE_900POLE</v>
          </cell>
        </row>
        <row r="424">
          <cell r="B424" t="str">
            <v>JUN 2018</v>
          </cell>
          <cell r="C424" t="str">
            <v>LGUM_204</v>
          </cell>
          <cell r="E424" t="str">
            <v>LE_958POLE</v>
          </cell>
        </row>
        <row r="425">
          <cell r="B425" t="str">
            <v>JUN 2018</v>
          </cell>
          <cell r="C425" t="str">
            <v>LGUM_207</v>
          </cell>
          <cell r="E425" t="str">
            <v>LE_900POLE</v>
          </cell>
        </row>
        <row r="426">
          <cell r="B426" t="str">
            <v>JUN 2018</v>
          </cell>
          <cell r="C426" t="str">
            <v>LGUM_207</v>
          </cell>
          <cell r="E426" t="str">
            <v>LE_958POLE</v>
          </cell>
        </row>
        <row r="427">
          <cell r="B427" t="str">
            <v>JUN 2018</v>
          </cell>
          <cell r="C427" t="str">
            <v>LGUM_209</v>
          </cell>
          <cell r="E427" t="str">
            <v>LE_900POLE</v>
          </cell>
        </row>
        <row r="428">
          <cell r="B428" t="str">
            <v>JUN 2018</v>
          </cell>
          <cell r="C428" t="str">
            <v>LGUM_210</v>
          </cell>
          <cell r="E428" t="str">
            <v>LE_900POLE</v>
          </cell>
        </row>
        <row r="429">
          <cell r="B429" t="str">
            <v>JUN 2018</v>
          </cell>
          <cell r="C429" t="str">
            <v>LGUM_252</v>
          </cell>
          <cell r="E429" t="str">
            <v>LE_900POLE</v>
          </cell>
        </row>
        <row r="430">
          <cell r="B430" t="str">
            <v>JUN 2018</v>
          </cell>
          <cell r="C430" t="str">
            <v>LGUM_267</v>
          </cell>
          <cell r="E430" t="str">
            <v>LE_900POLE</v>
          </cell>
        </row>
        <row r="431">
          <cell r="B431" t="str">
            <v>JUN 2018</v>
          </cell>
          <cell r="C431" t="str">
            <v>LGUM_274</v>
          </cell>
          <cell r="E431" t="str">
            <v>LE_900POLE</v>
          </cell>
        </row>
        <row r="432">
          <cell r="B432" t="str">
            <v>JUN 2018</v>
          </cell>
          <cell r="C432" t="str">
            <v>LGUM_274</v>
          </cell>
          <cell r="E432" t="str">
            <v>LE_958POLE</v>
          </cell>
        </row>
        <row r="433">
          <cell r="B433" t="str">
            <v>JUN 2018</v>
          </cell>
          <cell r="C433" t="str">
            <v>LGUM_277</v>
          </cell>
          <cell r="E433" t="str">
            <v>LE_950BASE</v>
          </cell>
        </row>
        <row r="434">
          <cell r="B434" t="str">
            <v>JUN 2018</v>
          </cell>
          <cell r="C434" t="str">
            <v>LGUM_277</v>
          </cell>
          <cell r="E434" t="str">
            <v>LE_958POLE</v>
          </cell>
        </row>
        <row r="435">
          <cell r="B435" t="str">
            <v>JUN 2018</v>
          </cell>
          <cell r="C435" t="str">
            <v>LGUM_280</v>
          </cell>
          <cell r="E435" t="str">
            <v>LE_901POLE</v>
          </cell>
        </row>
        <row r="436">
          <cell r="B436" t="str">
            <v>JUN 2018</v>
          </cell>
          <cell r="C436" t="str">
            <v>LGUM_280</v>
          </cell>
          <cell r="E436" t="str">
            <v>LE_902POLE</v>
          </cell>
        </row>
        <row r="437">
          <cell r="B437" t="str">
            <v>JUN 2018</v>
          </cell>
          <cell r="C437" t="str">
            <v>LGUM_280</v>
          </cell>
          <cell r="E437" t="str">
            <v>LE_950BASE</v>
          </cell>
        </row>
        <row r="438">
          <cell r="B438" t="str">
            <v>JUN 2018</v>
          </cell>
          <cell r="C438" t="str">
            <v>LGUM_280</v>
          </cell>
          <cell r="E438" t="str">
            <v>LE_951BASE</v>
          </cell>
        </row>
        <row r="439">
          <cell r="B439" t="str">
            <v>JUN 2018</v>
          </cell>
          <cell r="C439" t="str">
            <v>LGUM_280</v>
          </cell>
          <cell r="E439" t="str">
            <v>LE_956BASE</v>
          </cell>
        </row>
        <row r="440">
          <cell r="B440" t="str">
            <v>JUN 2018</v>
          </cell>
          <cell r="C440" t="str">
            <v>LGUM_281</v>
          </cell>
          <cell r="E440" t="str">
            <v>LE_901POLE</v>
          </cell>
        </row>
        <row r="441">
          <cell r="B441" t="str">
            <v>JUN 2018</v>
          </cell>
          <cell r="C441" t="str">
            <v>LGUM_281</v>
          </cell>
          <cell r="E441" t="str">
            <v>LE_902POLE</v>
          </cell>
        </row>
        <row r="442">
          <cell r="B442" t="str">
            <v>JUN 2018</v>
          </cell>
          <cell r="C442" t="str">
            <v>LGUM_281</v>
          </cell>
          <cell r="E442" t="str">
            <v>LE_950BASE</v>
          </cell>
        </row>
        <row r="443">
          <cell r="B443" t="str">
            <v>JUN 2018</v>
          </cell>
          <cell r="C443" t="str">
            <v>LGUM_281</v>
          </cell>
          <cell r="E443" t="str">
            <v>LE_951BASE</v>
          </cell>
        </row>
        <row r="444">
          <cell r="B444" t="str">
            <v>JUN 2018</v>
          </cell>
          <cell r="C444" t="str">
            <v>LGUM_281</v>
          </cell>
          <cell r="E444" t="str">
            <v>LE_956BASE</v>
          </cell>
        </row>
        <row r="445">
          <cell r="B445" t="str">
            <v>JUN 2018</v>
          </cell>
          <cell r="C445" t="str">
            <v>LGUM_282</v>
          </cell>
          <cell r="E445" t="str">
            <v>LE_901POLE</v>
          </cell>
        </row>
        <row r="446">
          <cell r="B446" t="str">
            <v>JUN 2018</v>
          </cell>
          <cell r="C446" t="str">
            <v>LGUM_282</v>
          </cell>
          <cell r="E446" t="str">
            <v>LE_902POLE</v>
          </cell>
        </row>
        <row r="447">
          <cell r="B447" t="str">
            <v>JUN 2018</v>
          </cell>
          <cell r="C447" t="str">
            <v>LGUM_282</v>
          </cell>
          <cell r="E447" t="str">
            <v>LE_950BASE</v>
          </cell>
        </row>
        <row r="448">
          <cell r="B448" t="str">
            <v>JUN 2018</v>
          </cell>
          <cell r="C448" t="str">
            <v>LGUM_282</v>
          </cell>
          <cell r="E448" t="str">
            <v>LE_951BASE</v>
          </cell>
        </row>
        <row r="449">
          <cell r="B449" t="str">
            <v>JUN 2018</v>
          </cell>
          <cell r="C449" t="str">
            <v>LGUM_282</v>
          </cell>
          <cell r="E449" t="str">
            <v>LE_956BASE</v>
          </cell>
        </row>
        <row r="450">
          <cell r="B450" t="str">
            <v>JUN 2018</v>
          </cell>
          <cell r="C450" t="str">
            <v>LGUM_283</v>
          </cell>
          <cell r="E450" t="str">
            <v>LE_901POLE</v>
          </cell>
        </row>
        <row r="451">
          <cell r="B451" t="str">
            <v>JUN 2018</v>
          </cell>
          <cell r="C451" t="str">
            <v>LGUM_283</v>
          </cell>
          <cell r="E451" t="str">
            <v>LE_902POLE</v>
          </cell>
        </row>
        <row r="452">
          <cell r="B452" t="str">
            <v>JUN 2018</v>
          </cell>
          <cell r="C452" t="str">
            <v>LGUM_283</v>
          </cell>
          <cell r="E452" t="str">
            <v>LE_951BASE</v>
          </cell>
        </row>
        <row r="453">
          <cell r="B453" t="str">
            <v>JUN 2018</v>
          </cell>
          <cell r="C453" t="str">
            <v>LGUM_283</v>
          </cell>
          <cell r="E453" t="str">
            <v>LE_956BASE</v>
          </cell>
        </row>
        <row r="454">
          <cell r="B454" t="str">
            <v>JUN 2018</v>
          </cell>
          <cell r="C454" t="str">
            <v>LGUM_400</v>
          </cell>
          <cell r="E454" t="str">
            <v>LE_956BASE</v>
          </cell>
        </row>
        <row r="455">
          <cell r="B455" t="str">
            <v>JUN 2018</v>
          </cell>
          <cell r="C455" t="str">
            <v>LGUM_401</v>
          </cell>
          <cell r="E455" t="str">
            <v>LE_956BASE</v>
          </cell>
        </row>
        <row r="456">
          <cell r="B456" t="str">
            <v>JUN 2018</v>
          </cell>
          <cell r="C456" t="str">
            <v>LGUM_413</v>
          </cell>
          <cell r="E456" t="str">
            <v>LE_900POLE</v>
          </cell>
        </row>
        <row r="457">
          <cell r="B457" t="str">
            <v>JUN 2018</v>
          </cell>
          <cell r="C457" t="str">
            <v>LGUM_413</v>
          </cell>
          <cell r="E457" t="str">
            <v>LE_956BASE</v>
          </cell>
        </row>
        <row r="458">
          <cell r="B458" t="str">
            <v>JUN 2018</v>
          </cell>
          <cell r="C458" t="str">
            <v>LGUM_413</v>
          </cell>
          <cell r="E458" t="str">
            <v>LE_958POLE</v>
          </cell>
        </row>
        <row r="459">
          <cell r="B459" t="str">
            <v>JUN 2018</v>
          </cell>
          <cell r="C459" t="str">
            <v>LGUM_416</v>
          </cell>
          <cell r="E459" t="str">
            <v>LE_900POLE</v>
          </cell>
        </row>
        <row r="460">
          <cell r="B460" t="str">
            <v>JUN 2018</v>
          </cell>
          <cell r="C460" t="str">
            <v>LGUM_416</v>
          </cell>
          <cell r="E460" t="str">
            <v>LE_958POLE</v>
          </cell>
        </row>
        <row r="461">
          <cell r="B461" t="str">
            <v>JUN 2018</v>
          </cell>
          <cell r="C461" t="str">
            <v>LGUM_427</v>
          </cell>
          <cell r="E461" t="str">
            <v>LE_951BASE</v>
          </cell>
        </row>
        <row r="462">
          <cell r="B462" t="str">
            <v>JUN 2018</v>
          </cell>
          <cell r="C462" t="str">
            <v>LGUM_427</v>
          </cell>
          <cell r="E462" t="str">
            <v>LE_956BASE</v>
          </cell>
        </row>
        <row r="463">
          <cell r="B463" t="str">
            <v>JUN 2018</v>
          </cell>
          <cell r="C463" t="str">
            <v>LGUM_428</v>
          </cell>
          <cell r="E463" t="str">
            <v>LE_950BASE</v>
          </cell>
        </row>
        <row r="464">
          <cell r="B464" t="str">
            <v>JUN 2018</v>
          </cell>
          <cell r="C464" t="str">
            <v>LGUM_428</v>
          </cell>
          <cell r="E464" t="str">
            <v>LE_951BASE</v>
          </cell>
        </row>
        <row r="465">
          <cell r="B465" t="str">
            <v>JUN 2018</v>
          </cell>
          <cell r="C465" t="str">
            <v>LGUM_428</v>
          </cell>
          <cell r="E465" t="str">
            <v>LE_956BASE</v>
          </cell>
        </row>
        <row r="466">
          <cell r="B466" t="str">
            <v>JUN 2018</v>
          </cell>
          <cell r="C466" t="str">
            <v>LGUM_429</v>
          </cell>
          <cell r="E466" t="str">
            <v>LE_950BASE</v>
          </cell>
        </row>
        <row r="467">
          <cell r="B467" t="str">
            <v>JUN 2018</v>
          </cell>
          <cell r="C467" t="str">
            <v>LGUM_429</v>
          </cell>
          <cell r="E467" t="str">
            <v>LE_951BASE</v>
          </cell>
        </row>
        <row r="468">
          <cell r="B468" t="str">
            <v>JUN 2018</v>
          </cell>
          <cell r="C468" t="str">
            <v>LGUM_429</v>
          </cell>
          <cell r="E468" t="str">
            <v>LE_956BASE</v>
          </cell>
        </row>
        <row r="469">
          <cell r="B469" t="str">
            <v>JUN 2018</v>
          </cell>
          <cell r="C469" t="str">
            <v>LGUM_431</v>
          </cell>
          <cell r="E469" t="str">
            <v>LE_951BASE</v>
          </cell>
        </row>
        <row r="470">
          <cell r="B470" t="str">
            <v>JUN 2018</v>
          </cell>
          <cell r="C470" t="str">
            <v>LGUM_431</v>
          </cell>
          <cell r="E470" t="str">
            <v>LE_956BASE</v>
          </cell>
        </row>
        <row r="471">
          <cell r="B471" t="str">
            <v>JUN 2018</v>
          </cell>
          <cell r="C471" t="str">
            <v>LGUM_432</v>
          </cell>
          <cell r="E471" t="str">
            <v>LE_950BASE</v>
          </cell>
        </row>
        <row r="472">
          <cell r="B472" t="str">
            <v>JUN 2018</v>
          </cell>
          <cell r="C472" t="str">
            <v>LGUM_433</v>
          </cell>
          <cell r="E472" t="str">
            <v>LE_900POLE</v>
          </cell>
        </row>
        <row r="473">
          <cell r="B473" t="str">
            <v>JUN 2018</v>
          </cell>
          <cell r="C473" t="str">
            <v>LGUM_433</v>
          </cell>
          <cell r="E473" t="str">
            <v>LE_902POLE</v>
          </cell>
        </row>
        <row r="474">
          <cell r="B474" t="str">
            <v>JUN 2018</v>
          </cell>
          <cell r="C474" t="str">
            <v>LGUM_433</v>
          </cell>
          <cell r="E474" t="str">
            <v>LE_951BASE</v>
          </cell>
        </row>
        <row r="475">
          <cell r="B475" t="str">
            <v>JUN 2018</v>
          </cell>
          <cell r="C475" t="str">
            <v>LGUM_433</v>
          </cell>
          <cell r="E475" t="str">
            <v>LE_956BASE</v>
          </cell>
        </row>
        <row r="476">
          <cell r="B476" t="str">
            <v>JUN 2018</v>
          </cell>
          <cell r="C476" t="str">
            <v>LGUM_433</v>
          </cell>
          <cell r="E476" t="str">
            <v>LE_958POLE</v>
          </cell>
        </row>
        <row r="477">
          <cell r="B477" t="str">
            <v>JUN 2018</v>
          </cell>
          <cell r="C477" t="str">
            <v>LGUM_452</v>
          </cell>
          <cell r="E477" t="str">
            <v>LE_900POLE</v>
          </cell>
        </row>
        <row r="478">
          <cell r="B478" t="str">
            <v>JUN 2018</v>
          </cell>
          <cell r="C478" t="str">
            <v>LGUM_452</v>
          </cell>
          <cell r="E478" t="str">
            <v>LE_956BASE</v>
          </cell>
        </row>
        <row r="479">
          <cell r="B479" t="str">
            <v>JUN 2018</v>
          </cell>
          <cell r="C479" t="str">
            <v>LGUM_452</v>
          </cell>
          <cell r="E479" t="str">
            <v>LE_958POLE</v>
          </cell>
        </row>
        <row r="480">
          <cell r="B480" t="str">
            <v>JUN 2018</v>
          </cell>
          <cell r="C480" t="str">
            <v>LGUM_453</v>
          </cell>
          <cell r="E480" t="str">
            <v>LE_900POLE</v>
          </cell>
        </row>
        <row r="481">
          <cell r="B481" t="str">
            <v>JUN 2018</v>
          </cell>
          <cell r="C481" t="str">
            <v>LGUM_453</v>
          </cell>
          <cell r="E481" t="str">
            <v>LE_958POLE</v>
          </cell>
        </row>
        <row r="482">
          <cell r="B482" t="str">
            <v>JUN 2018</v>
          </cell>
          <cell r="C482" t="str">
            <v>LGUM_454</v>
          </cell>
          <cell r="E482" t="str">
            <v>LE_900POLE</v>
          </cell>
        </row>
        <row r="483">
          <cell r="B483" t="str">
            <v>JUN 2018</v>
          </cell>
          <cell r="C483" t="str">
            <v>LGUM_454</v>
          </cell>
          <cell r="E483" t="str">
            <v>LE_958POLE</v>
          </cell>
        </row>
        <row r="484">
          <cell r="B484" t="str">
            <v>JUN 2018</v>
          </cell>
          <cell r="C484" t="str">
            <v>LGUM_455</v>
          </cell>
          <cell r="E484" t="str">
            <v>LE_900POLE</v>
          </cell>
        </row>
        <row r="485">
          <cell r="B485" t="str">
            <v>JUN 2018</v>
          </cell>
          <cell r="C485" t="str">
            <v>LGUM_455</v>
          </cell>
          <cell r="E485" t="str">
            <v>LE_958POLE</v>
          </cell>
        </row>
        <row r="486">
          <cell r="B486" t="str">
            <v>JUN 2018</v>
          </cell>
          <cell r="C486" t="str">
            <v>LGUM_456</v>
          </cell>
          <cell r="E486" t="str">
            <v>LE_900POLE</v>
          </cell>
        </row>
        <row r="487">
          <cell r="B487" t="str">
            <v>JUN 2018</v>
          </cell>
          <cell r="C487" t="str">
            <v>LGUM_456</v>
          </cell>
          <cell r="E487" t="str">
            <v>LE_958POLE</v>
          </cell>
        </row>
        <row r="488">
          <cell r="B488" t="str">
            <v>JUN 2018</v>
          </cell>
          <cell r="C488" t="str">
            <v>LGUM_457</v>
          </cell>
          <cell r="E488" t="str">
            <v>LE_900POLE</v>
          </cell>
        </row>
        <row r="489">
          <cell r="B489" t="str">
            <v>JUN 2018</v>
          </cell>
          <cell r="C489" t="str">
            <v>LGUM_457</v>
          </cell>
          <cell r="E489" t="str">
            <v>LE_958POLE</v>
          </cell>
        </row>
        <row r="490">
          <cell r="B490" t="str">
            <v>JUN 2018</v>
          </cell>
          <cell r="C490" t="str">
            <v>LGUM_470</v>
          </cell>
          <cell r="E490" t="str">
            <v>LE_900POLE</v>
          </cell>
        </row>
        <row r="491">
          <cell r="B491" t="str">
            <v>JUN 2018</v>
          </cell>
          <cell r="C491" t="str">
            <v>LGUM_473</v>
          </cell>
          <cell r="E491" t="str">
            <v>LE_900POLE</v>
          </cell>
        </row>
        <row r="492">
          <cell r="B492" t="str">
            <v>JUN 2018</v>
          </cell>
          <cell r="C492" t="str">
            <v>LGUM_473</v>
          </cell>
          <cell r="E492" t="str">
            <v>LE_958POLE</v>
          </cell>
        </row>
        <row r="493">
          <cell r="B493" t="str">
            <v>JUN 2018</v>
          </cell>
          <cell r="C493" t="str">
            <v>LGUM_474</v>
          </cell>
          <cell r="E493" t="str">
            <v>LE_900POLE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5">
          <cell r="B5">
            <v>2827112.2566666673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Home"/>
      <sheetName val="PVA"/>
      <sheetName val="RBC Summary"/>
      <sheetName val="RBC Detail"/>
      <sheetName val="Information for SEC Table"/>
      <sheetName val="A216810396964DCDB399904ED81BA8E"/>
      <sheetName val="Curr Mo. Error Checks"/>
      <sheetName val="Qtd Error Checks"/>
      <sheetName val="Ytd Error Checks"/>
      <sheetName val="12 Mo. Ending error checks"/>
      <sheetName val="Weather Check"/>
      <sheetName val="DataChecks"/>
      <sheetName val="PVA - Variance Checks"/>
      <sheetName val="Data"/>
      <sheetName val="ListsValues"/>
      <sheetName val="Weather Summary"/>
      <sheetName val="Electronic Evidence"/>
      <sheetName val="VersionH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9">
          <cell r="M29">
            <v>1</v>
          </cell>
        </row>
      </sheetData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8" tint="0.59999389629810485"/>
    <pageSetUpPr fitToPage="1"/>
  </sheetPr>
  <dimension ref="A1:I32"/>
  <sheetViews>
    <sheetView tabSelected="1" view="pageBreakPreview" zoomScaleNormal="100" zoomScaleSheetLayoutView="100" workbookViewId="0"/>
  </sheetViews>
  <sheetFormatPr defaultRowHeight="12.75"/>
  <cols>
    <col min="1" max="1" width="15.83203125" style="2" customWidth="1"/>
    <col min="2" max="2" width="62.6640625" style="14" customWidth="1"/>
    <col min="3" max="3" width="16.83203125" style="2" customWidth="1"/>
    <col min="10" max="16384" width="9.33203125" style="2"/>
  </cols>
  <sheetData>
    <row r="1" spans="1:3">
      <c r="A1" s="33" t="s">
        <v>198</v>
      </c>
      <c r="C1" s="36" t="s">
        <v>218</v>
      </c>
    </row>
    <row r="2" spans="1:3">
      <c r="A2" s="42" t="s">
        <v>199</v>
      </c>
      <c r="C2" s="36" t="s">
        <v>214</v>
      </c>
    </row>
    <row r="3" spans="1:3">
      <c r="A3" s="10" t="s">
        <v>195</v>
      </c>
      <c r="C3" s="9" t="s">
        <v>236</v>
      </c>
    </row>
    <row r="4" spans="1:3">
      <c r="A4" s="18"/>
      <c r="B4" s="18"/>
      <c r="C4" s="18"/>
    </row>
    <row r="5" spans="1:3" ht="25.5">
      <c r="A5" s="48"/>
      <c r="B5" s="47" t="s">
        <v>9</v>
      </c>
      <c r="C5" s="49" t="s">
        <v>264</v>
      </c>
    </row>
    <row r="6" spans="1:3">
      <c r="A6" s="18"/>
      <c r="B6" s="18"/>
      <c r="C6" s="18"/>
    </row>
    <row r="7" spans="1:3" s="5" customFormat="1">
      <c r="A7" s="18"/>
      <c r="B7" s="15" t="s">
        <v>12</v>
      </c>
      <c r="C7" s="90">
        <f>'Sch M-1.3 (1)'!C9</f>
        <v>452341636.93000001</v>
      </c>
    </row>
    <row r="8" spans="1:3" s="5" customFormat="1">
      <c r="A8" s="18"/>
      <c r="B8" s="15" t="s">
        <v>237</v>
      </c>
      <c r="C8" s="90">
        <f>'Sch M-1.3 (1)'!C10</f>
        <v>74165.95</v>
      </c>
    </row>
    <row r="9" spans="1:3" s="5" customFormat="1">
      <c r="A9" s="18"/>
      <c r="B9" s="15" t="s">
        <v>13</v>
      </c>
      <c r="C9" s="90">
        <f>'Sch M-1.3 (1)'!C13</f>
        <v>154874369.75</v>
      </c>
    </row>
    <row r="10" spans="1:3" s="5" customFormat="1">
      <c r="A10" s="18"/>
      <c r="B10" s="15" t="s">
        <v>256</v>
      </c>
      <c r="C10" s="90">
        <f>'Sch M-1.3 (1)'!C15</f>
        <v>159300966.65000001</v>
      </c>
    </row>
    <row r="11" spans="1:3" s="5" customFormat="1">
      <c r="A11" s="18"/>
      <c r="B11" s="15" t="s">
        <v>257</v>
      </c>
      <c r="C11" s="90">
        <f>'Sch M-1.3 (1)'!C16</f>
        <v>10611879.210000001</v>
      </c>
    </row>
    <row r="12" spans="1:3" s="5" customFormat="1">
      <c r="A12" s="18"/>
      <c r="B12" s="15" t="s">
        <v>196</v>
      </c>
      <c r="C12" s="90">
        <f>'Sch M-1.2'!E19</f>
        <v>92335923.710000023</v>
      </c>
    </row>
    <row r="13" spans="1:3" s="5" customFormat="1">
      <c r="A13" s="18"/>
      <c r="B13" s="15" t="s">
        <v>240</v>
      </c>
      <c r="C13" s="90">
        <f>'Sch M-1.3 (1)'!C20</f>
        <v>137056874.53</v>
      </c>
    </row>
    <row r="14" spans="1:3" ht="15" customHeight="1">
      <c r="A14" s="18"/>
      <c r="B14" s="15" t="s">
        <v>6</v>
      </c>
      <c r="C14" s="90">
        <f>'Sch M-1.3 (1)'!C23</f>
        <v>62904178.619999997</v>
      </c>
    </row>
    <row r="15" spans="1:3" ht="15" customHeight="1">
      <c r="A15" s="18"/>
      <c r="B15" s="15" t="s">
        <v>242</v>
      </c>
      <c r="C15" s="90">
        <f>'Sch M-1.3 (1)'!C25</f>
        <v>0</v>
      </c>
    </row>
    <row r="16" spans="1:3" ht="15" customHeight="1">
      <c r="A16" s="18"/>
      <c r="B16" s="15" t="s">
        <v>197</v>
      </c>
      <c r="C16" s="90">
        <f>'Sch M-1.3 (1)'!C31</f>
        <v>-4432883.72</v>
      </c>
    </row>
    <row r="17" spans="1:3" ht="15" customHeight="1">
      <c r="A17" s="18"/>
      <c r="B17" s="15" t="s">
        <v>90</v>
      </c>
      <c r="C17" s="90">
        <f>'Sch M-1.3 (1)'!C35</f>
        <v>274688.21999999997</v>
      </c>
    </row>
    <row r="18" spans="1:3" ht="15" customHeight="1">
      <c r="A18" s="18"/>
      <c r="B18" s="15" t="s">
        <v>7</v>
      </c>
      <c r="C18" s="90">
        <f>'Sch M-1.3 (1)'!C37</f>
        <v>318681.88</v>
      </c>
    </row>
    <row r="19" spans="1:3" ht="15" customHeight="1">
      <c r="A19" s="18"/>
      <c r="B19" s="15" t="s">
        <v>356</v>
      </c>
      <c r="C19" s="90">
        <f>'Sch M-1.3 (1)'!C39</f>
        <v>11877.26</v>
      </c>
    </row>
    <row r="20" spans="1:3" ht="15" customHeight="1">
      <c r="A20" s="18"/>
      <c r="B20" s="15" t="s">
        <v>357</v>
      </c>
      <c r="C20" s="90">
        <f>'Sch M-1.3 (1)'!C40</f>
        <v>0</v>
      </c>
    </row>
    <row r="21" spans="1:3" ht="15" customHeight="1">
      <c r="A21" s="18"/>
      <c r="B21" s="15" t="s">
        <v>330</v>
      </c>
      <c r="C21" s="90">
        <f>'Sch M-1.3 (1)'!C43</f>
        <v>4976981.0599999996</v>
      </c>
    </row>
    <row r="22" spans="1:3" ht="15" customHeight="1">
      <c r="A22" s="18"/>
      <c r="B22" s="15" t="s">
        <v>358</v>
      </c>
      <c r="C22" s="90">
        <f>'Sch M-1.3 (1)'!C45</f>
        <v>509758.71999999997</v>
      </c>
    </row>
    <row r="23" spans="1:3" ht="15" customHeight="1">
      <c r="A23" s="18"/>
      <c r="B23" s="15" t="s">
        <v>359</v>
      </c>
      <c r="C23" s="90">
        <f>'Sch M-1.3 (1)'!C47</f>
        <v>1968.84</v>
      </c>
    </row>
    <row r="24" spans="1:3" ht="15" customHeight="1">
      <c r="A24" s="18"/>
      <c r="B24" s="15" t="s">
        <v>258</v>
      </c>
      <c r="C24" s="90">
        <f>'Sch M-1.3 (1)'!C51</f>
        <v>21518454.93</v>
      </c>
    </row>
    <row r="25" spans="1:3" ht="15" customHeight="1">
      <c r="A25" s="18"/>
      <c r="B25" s="15" t="s">
        <v>118</v>
      </c>
      <c r="C25" s="91">
        <f>'Sch M-1.3 (1)'!C33</f>
        <v>3468259.64</v>
      </c>
    </row>
    <row r="26" spans="1:3" ht="15" customHeight="1">
      <c r="A26" s="18"/>
      <c r="B26" s="51" t="s">
        <v>260</v>
      </c>
      <c r="C26" s="90">
        <f>SUM(C7:C25)</f>
        <v>1096147782.1800001</v>
      </c>
    </row>
    <row r="27" spans="1:3" ht="15" customHeight="1">
      <c r="A27" s="18"/>
      <c r="B27" s="15" t="s">
        <v>215</v>
      </c>
      <c r="C27" s="18"/>
    </row>
    <row r="28" spans="1:3" ht="15" customHeight="1">
      <c r="A28" s="18"/>
      <c r="B28" s="52" t="s">
        <v>216</v>
      </c>
      <c r="C28" s="92">
        <v>2827112.2566666673</v>
      </c>
    </row>
    <row r="29" spans="1:3" ht="15" customHeight="1">
      <c r="A29" s="18"/>
      <c r="B29" s="52" t="s">
        <v>108</v>
      </c>
      <c r="C29" s="92">
        <v>1655459.103333333</v>
      </c>
    </row>
    <row r="30" spans="1:3" ht="15" customHeight="1">
      <c r="A30" s="18"/>
      <c r="B30" s="52" t="s">
        <v>217</v>
      </c>
      <c r="C30" s="92">
        <v>4252215.835</v>
      </c>
    </row>
    <row r="31" spans="1:3" ht="15" customHeight="1">
      <c r="A31" s="18"/>
      <c r="B31" s="52" t="s">
        <v>259</v>
      </c>
      <c r="C31" s="93">
        <v>13525443.958488369</v>
      </c>
    </row>
    <row r="32" spans="1:3" ht="15" customHeight="1">
      <c r="A32" s="18"/>
      <c r="B32" s="54" t="s">
        <v>19</v>
      </c>
      <c r="C32" s="94">
        <f>SUM(C26:C31)</f>
        <v>1118408013.3334885</v>
      </c>
    </row>
  </sheetData>
  <printOptions horizontalCentered="1"/>
  <pageMargins left="0.75" right="0.75" top="2" bottom="0.5" header="0.75" footer="0.25"/>
  <pageSetup scale="96" orientation="landscape" r:id="rId1"/>
  <headerFooter scaleWithDoc="0" alignWithMargins="0">
    <oddHeader>&amp;C&amp;"-,Bold"&amp;12LOUISVILLE GAS AND ELECTRIC COMPANY
Case No. 2018-00295
Base Period Revenues at Current Electric Rates
for the Twelve Months Ending December 31, 2018
Electric Operations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tabColor theme="8" tint="0.59999389629810485"/>
    <pageSetUpPr fitToPage="1"/>
  </sheetPr>
  <dimension ref="A1:H62"/>
  <sheetViews>
    <sheetView view="pageBreakPreview" zoomScaleNormal="100" zoomScaleSheetLayoutView="100" workbookViewId="0">
      <pane xSplit="1" ySplit="7" topLeftCell="B8" activePane="bottomRight" state="frozen"/>
      <selection activeCell="D10" sqref="D10"/>
      <selection pane="topRight" activeCell="D10" sqref="D10"/>
      <selection pane="bottomLeft" activeCell="D10" sqref="D10"/>
      <selection pane="bottomRight" activeCell="B8" sqref="B8"/>
    </sheetView>
  </sheetViews>
  <sheetFormatPr defaultRowHeight="12.75"/>
  <cols>
    <col min="1" max="1" width="48.83203125" style="29" customWidth="1"/>
    <col min="2" max="2" width="15.83203125" style="2" customWidth="1"/>
    <col min="3" max="3" width="19.6640625" style="2" customWidth="1"/>
    <col min="4" max="4" width="15.83203125" style="2" customWidth="1"/>
    <col min="5" max="5" width="20.33203125" style="2" customWidth="1"/>
    <col min="6" max="6" width="15.83203125" style="2" customWidth="1"/>
    <col min="7" max="16384" width="9.33203125" style="2"/>
  </cols>
  <sheetData>
    <row r="1" spans="1:8">
      <c r="A1" s="55" t="s">
        <v>198</v>
      </c>
      <c r="D1" s="3"/>
      <c r="E1" s="3"/>
      <c r="F1" s="36" t="s">
        <v>219</v>
      </c>
    </row>
    <row r="2" spans="1:8">
      <c r="A2" s="56" t="s">
        <v>199</v>
      </c>
      <c r="F2" s="36" t="s">
        <v>214</v>
      </c>
    </row>
    <row r="3" spans="1:8">
      <c r="A3" s="57" t="s">
        <v>195</v>
      </c>
      <c r="F3" s="43" t="s">
        <v>236</v>
      </c>
    </row>
    <row r="5" spans="1:8">
      <c r="A5" s="58"/>
      <c r="B5" s="11"/>
      <c r="C5" s="11"/>
      <c r="D5" s="11"/>
      <c r="E5" s="11"/>
      <c r="F5" s="11"/>
    </row>
    <row r="7" spans="1:8" s="5" customFormat="1" ht="38.25">
      <c r="A7" s="59" t="s">
        <v>9</v>
      </c>
      <c r="B7" s="38" t="s">
        <v>201</v>
      </c>
      <c r="C7" s="38" t="s">
        <v>10</v>
      </c>
      <c r="D7" s="39" t="s">
        <v>261</v>
      </c>
      <c r="E7" s="39" t="s">
        <v>262</v>
      </c>
      <c r="F7" s="39" t="s">
        <v>263</v>
      </c>
    </row>
    <row r="8" spans="1:8" s="5" customFormat="1">
      <c r="A8" s="60"/>
      <c r="B8" s="37"/>
      <c r="C8" s="37"/>
      <c r="D8" s="37"/>
      <c r="E8" s="37"/>
      <c r="F8" s="37"/>
      <c r="H8" s="50"/>
    </row>
    <row r="9" spans="1:8" s="5" customFormat="1">
      <c r="A9" s="61" t="s">
        <v>391</v>
      </c>
      <c r="B9" s="95">
        <f>SUM('Sch M-1.3 (2)'!C9:C10)</f>
        <v>4400091</v>
      </c>
      <c r="C9" s="95">
        <f>SUM('Sch M-1.3 (2)'!E13:E14)</f>
        <v>4236153617.1992278</v>
      </c>
      <c r="D9" s="95">
        <f>IF(B9=0,0,ROUND(C9/B9,0))</f>
        <v>963</v>
      </c>
      <c r="E9" s="92">
        <f>'Sch M-1.3 (2)'!$H$27</f>
        <v>452341636.91999996</v>
      </c>
      <c r="F9" s="97">
        <f>IF(C9=0,0,ROUND(E9/C9*D9,2))</f>
        <v>102.83</v>
      </c>
    </row>
    <row r="10" spans="1:8" s="5" customFormat="1" ht="15">
      <c r="A10" s="61" t="s">
        <v>392</v>
      </c>
      <c r="B10" s="96">
        <f>'Sch M-1.3 (2)'!C37</f>
        <v>675</v>
      </c>
      <c r="C10" s="96">
        <f>SUM('Sch M-1.3 (2)'!E40:E45)</f>
        <v>792067.73967924644</v>
      </c>
      <c r="D10" s="96">
        <f>IF(B10=0,0,ROUND(C10/B10,0))</f>
        <v>1173</v>
      </c>
      <c r="E10" s="93">
        <f>'Sch M-1.3 (2)'!$H$62</f>
        <v>74165.959999999977</v>
      </c>
      <c r="F10" s="98">
        <f>IF(C10=0,0,ROUND(E10/C10*D10,2))</f>
        <v>109.83</v>
      </c>
    </row>
    <row r="11" spans="1:8" s="5" customFormat="1">
      <c r="A11" s="62" t="s">
        <v>385</v>
      </c>
      <c r="B11" s="95">
        <f>SUM(B9:B10)</f>
        <v>4400766</v>
      </c>
      <c r="C11" s="95">
        <f>SUM(C9:C10)</f>
        <v>4236945684.9389071</v>
      </c>
      <c r="D11" s="95">
        <f>IF(B11=0,0,ROUND(C11/B11,0))</f>
        <v>963</v>
      </c>
      <c r="E11" s="92">
        <f>SUM(E9:E10)</f>
        <v>452415802.87999994</v>
      </c>
      <c r="F11" s="97">
        <f>IF(C11=0,0,ROUND(E11/C11*D11,2))</f>
        <v>102.83</v>
      </c>
    </row>
    <row r="12" spans="1:8" s="1" customFormat="1">
      <c r="A12" s="63"/>
      <c r="B12" s="12"/>
      <c r="C12" s="12"/>
      <c r="D12" s="12"/>
      <c r="E12" s="8"/>
      <c r="F12" s="44"/>
    </row>
    <row r="13" spans="1:8" s="5" customFormat="1">
      <c r="A13" s="62" t="s">
        <v>393</v>
      </c>
      <c r="B13" s="95">
        <f>SUM('Sch M-1.3 (2)'!C72:C73,'Sch M-1.3 (2)'!C79:C80)</f>
        <v>547615</v>
      </c>
      <c r="C13" s="95">
        <f>SUM('Sch M-1.3 (2)'!E75:E76,'Sch M-1.3 (2)'!E82:E83)</f>
        <v>1301606666.7527051</v>
      </c>
      <c r="D13" s="95">
        <f>IF(B13=0,0,ROUND(C13/B13,0))</f>
        <v>2377</v>
      </c>
      <c r="E13" s="92">
        <f>'Sch M-1.3 (2)'!$H$96</f>
        <v>154874369.78999996</v>
      </c>
      <c r="F13" s="97">
        <f>IF(C13=0,0,ROUND(E13/C13*D13,2))</f>
        <v>282.83</v>
      </c>
    </row>
    <row r="14" spans="1:8" s="1" customFormat="1">
      <c r="A14" s="63"/>
      <c r="B14" s="12"/>
      <c r="C14" s="12"/>
      <c r="D14" s="12"/>
      <c r="E14" s="8"/>
      <c r="F14" s="44"/>
    </row>
    <row r="15" spans="1:8" ht="15" customHeight="1">
      <c r="A15" s="61" t="s">
        <v>394</v>
      </c>
      <c r="B15" s="95">
        <f>'Sch M-1.3 (2)'!C106</f>
        <v>33456</v>
      </c>
      <c r="C15" s="95">
        <f>'Sch M-1.3 (2)'!E109</f>
        <v>1703514864.6364982</v>
      </c>
      <c r="D15" s="95">
        <f>IF(B15=0,0,ROUND(C15/B15,0))</f>
        <v>50918</v>
      </c>
      <c r="E15" s="92">
        <f>'Sch M-1.3 (2)'!$H$129</f>
        <v>159300966.63</v>
      </c>
      <c r="F15" s="97">
        <f>IF(C15=0,0,ROUND(E15/C15*D15,2))</f>
        <v>4761.5</v>
      </c>
      <c r="H15" s="14"/>
    </row>
    <row r="16" spans="1:8" ht="15" customHeight="1">
      <c r="A16" s="61" t="s">
        <v>395</v>
      </c>
      <c r="B16" s="96">
        <f>'Sch M-1.3 (2)'!C139</f>
        <v>756</v>
      </c>
      <c r="C16" s="96">
        <f>'Sch M-1.3 (2)'!E142</f>
        <v>99715048.381531611</v>
      </c>
      <c r="D16" s="96">
        <f>IF(B16=0,0,ROUND(C16/B16,0))</f>
        <v>131898</v>
      </c>
      <c r="E16" s="93">
        <f>'Sch M-1.3 (2)'!$H$161</f>
        <v>10611879.220000001</v>
      </c>
      <c r="F16" s="98">
        <f>IF(C16=0,0,ROUND(E16/C16*D16,2))</f>
        <v>14036.85</v>
      </c>
      <c r="H16" s="14"/>
    </row>
    <row r="17" spans="1:8" ht="15" customHeight="1">
      <c r="A17" s="62" t="s">
        <v>382</v>
      </c>
      <c r="B17" s="95">
        <f>SUM(B15:B16)</f>
        <v>34212</v>
      </c>
      <c r="C17" s="95">
        <f>SUM(C15:C16)</f>
        <v>1803229913.0180299</v>
      </c>
      <c r="D17" s="95">
        <f>IF(B17=0,0,ROUND(C17/B17,0))</f>
        <v>52708</v>
      </c>
      <c r="E17" s="92">
        <f>SUM(E15:E16)</f>
        <v>169912845.84999999</v>
      </c>
      <c r="F17" s="97">
        <f>IF(C17=0,0,ROUND(E17/C17*D17,2))</f>
        <v>4966.51</v>
      </c>
      <c r="H17" s="14"/>
    </row>
    <row r="18" spans="1:8" s="3" customFormat="1" ht="15" customHeight="1">
      <c r="A18" s="64"/>
      <c r="B18" s="12"/>
      <c r="C18" s="12"/>
      <c r="D18" s="12"/>
      <c r="E18" s="12"/>
      <c r="F18" s="44"/>
      <c r="H18" s="6"/>
    </row>
    <row r="19" spans="1:8" ht="15" customHeight="1">
      <c r="A19" s="61" t="s">
        <v>361</v>
      </c>
      <c r="B19" s="95">
        <f>'Sch M-1.3 (2)'!C171</f>
        <v>5028</v>
      </c>
      <c r="C19" s="95">
        <f>'Sch M-1.3 (2)'!E174</f>
        <v>1171416450.2879622</v>
      </c>
      <c r="D19" s="95">
        <f>IF(B19=0,0,ROUND(C19/B19,0))</f>
        <v>232979</v>
      </c>
      <c r="E19" s="92">
        <f>'Sch M-1.3 (2)'!$H$199</f>
        <v>92335923.710000023</v>
      </c>
      <c r="F19" s="97">
        <f>IF(C19=0,0,ROUND(E19/C19*D19,2))</f>
        <v>18364.38</v>
      </c>
    </row>
    <row r="20" spans="1:8" ht="15" customHeight="1">
      <c r="A20" s="61" t="s">
        <v>360</v>
      </c>
      <c r="B20" s="96">
        <f>'Sch M-1.3 (2)'!C209</f>
        <v>1509</v>
      </c>
      <c r="C20" s="96">
        <f>'Sch M-1.3 (2)'!E212</f>
        <v>2013253932.4727387</v>
      </c>
      <c r="D20" s="96">
        <f>IF(B20=0,0,ROUND(C20/B20,0))</f>
        <v>1334164</v>
      </c>
      <c r="E20" s="93">
        <f>'Sch M-1.3 (2)'!$H$236</f>
        <v>137056874.50999999</v>
      </c>
      <c r="F20" s="98">
        <f>IF(C20=0,0,ROUND(E20/C20*D20,2))</f>
        <v>90826.27</v>
      </c>
    </row>
    <row r="21" spans="1:8" ht="15" customHeight="1">
      <c r="A21" s="62" t="s">
        <v>396</v>
      </c>
      <c r="B21" s="95">
        <f>SUM(B19:B20)</f>
        <v>6537</v>
      </c>
      <c r="C21" s="95">
        <f t="shared" ref="C21:E21" si="0">SUM(C19:C20)</f>
        <v>3184670382.7607012</v>
      </c>
      <c r="D21" s="95">
        <f>IF(B21=0,0,ROUND(C21/B21,0))</f>
        <v>487176</v>
      </c>
      <c r="E21" s="92">
        <f t="shared" si="0"/>
        <v>229392798.22000003</v>
      </c>
      <c r="F21" s="97">
        <f>IF(C21=0,0,ROUND(E21/C21*D21,2))</f>
        <v>35091.440000000002</v>
      </c>
    </row>
    <row r="22" spans="1:8" s="3" customFormat="1" ht="15" customHeight="1">
      <c r="A22" s="63"/>
      <c r="B22" s="12"/>
      <c r="C22" s="12"/>
      <c r="D22" s="12"/>
      <c r="E22" s="8"/>
      <c r="F22" s="44"/>
    </row>
    <row r="23" spans="1:8" ht="15" customHeight="1">
      <c r="A23" s="62" t="s">
        <v>384</v>
      </c>
      <c r="B23" s="95">
        <f>'Sch M-1.3 (2)'!C246</f>
        <v>154</v>
      </c>
      <c r="C23" s="95">
        <f>'Sch M-1.3 (2)'!E249</f>
        <v>1038659667.1653192</v>
      </c>
      <c r="D23" s="95">
        <f>IF(B23=0,0,ROUND(C23/B23,0))</f>
        <v>6744543</v>
      </c>
      <c r="E23" s="92">
        <f>'Sch M-1.3 (2)'!$H$272</f>
        <v>62904178.589999996</v>
      </c>
      <c r="F23" s="97">
        <f>IF(C23=0,0,ROUND(E23/C23*D23,2))</f>
        <v>408468.67</v>
      </c>
    </row>
    <row r="24" spans="1:8" s="3" customFormat="1" ht="15" customHeight="1">
      <c r="A24" s="63"/>
      <c r="B24" s="12"/>
      <c r="C24" s="12"/>
      <c r="D24" s="12"/>
      <c r="E24" s="12"/>
      <c r="F24" s="44"/>
    </row>
    <row r="25" spans="1:8" s="3" customFormat="1" ht="15" customHeight="1">
      <c r="A25" s="63" t="s">
        <v>397</v>
      </c>
      <c r="B25" s="95">
        <f>'Sch M-1.3 (2)'!C283+'Sch M-1.3 (2)'!C298</f>
        <v>0</v>
      </c>
      <c r="C25" s="95">
        <f>'Sch M-1.3 (2)'!E286+'Sch M-1.3 (2)'!E301</f>
        <v>0</v>
      </c>
      <c r="D25" s="95">
        <f>IF(B25=0,0,ROUND(C25/B25,0))</f>
        <v>0</v>
      </c>
      <c r="E25" s="92">
        <f>'Sch M-1.3 (2)'!$H$322</f>
        <v>0</v>
      </c>
      <c r="F25" s="97">
        <f>IF(C25=0,0,ROUND(E25/C25*D25,2))</f>
        <v>0</v>
      </c>
    </row>
    <row r="26" spans="1:8" s="3" customFormat="1" ht="15" customHeight="1">
      <c r="A26" s="63"/>
      <c r="B26" s="12"/>
      <c r="C26" s="12"/>
      <c r="D26" s="12"/>
      <c r="E26" s="12"/>
      <c r="F26" s="44"/>
    </row>
    <row r="27" spans="1:8" ht="15" customHeight="1">
      <c r="A27" s="62" t="s">
        <v>197</v>
      </c>
      <c r="B27" s="95">
        <f>SUM('Sch M-1.3 (2)'!C332:C335)</f>
        <v>34</v>
      </c>
      <c r="C27" s="95">
        <v>0</v>
      </c>
      <c r="D27" s="95">
        <v>0</v>
      </c>
      <c r="E27" s="92">
        <f>'Sch M-1.3 (2)'!$H$342</f>
        <v>-4432883.72</v>
      </c>
      <c r="F27" s="97">
        <f>IF(C27=0,0,ROUND(E27/C27*D27,2))</f>
        <v>0</v>
      </c>
    </row>
    <row r="28" spans="1:8" s="3" customFormat="1" ht="15" customHeight="1">
      <c r="A28" s="63"/>
      <c r="B28" s="12"/>
      <c r="C28" s="12"/>
      <c r="D28" s="12"/>
      <c r="E28" s="12"/>
      <c r="F28" s="44"/>
    </row>
    <row r="29" spans="1:8" s="3" customFormat="1" ht="15" customHeight="1">
      <c r="A29" s="62" t="s">
        <v>118</v>
      </c>
      <c r="B29" s="95">
        <f>'Sch M-1.3 (2)'!C352</f>
        <v>24</v>
      </c>
      <c r="C29" s="95">
        <f>'Sch M-1.3 (2)'!E355</f>
        <v>56442600</v>
      </c>
      <c r="D29" s="95">
        <f>IF(B29=0,0,ROUND(C29/B29,0))</f>
        <v>2351775</v>
      </c>
      <c r="E29" s="92">
        <f>'Sch M-1.3 (2)'!H372</f>
        <v>3468259.63</v>
      </c>
      <c r="F29" s="97">
        <f>IF(C29=0,0,ROUND(E29/C29*D29,2))</f>
        <v>144510.82</v>
      </c>
    </row>
    <row r="30" spans="1:8" s="3" customFormat="1" ht="15" customHeight="1">
      <c r="A30" s="63"/>
      <c r="B30" s="12"/>
      <c r="C30" s="12"/>
      <c r="D30" s="12"/>
      <c r="E30" s="12"/>
      <c r="F30" s="44"/>
    </row>
    <row r="31" spans="1:8" ht="15" customHeight="1">
      <c r="A31" s="62" t="s">
        <v>398</v>
      </c>
      <c r="B31" s="95">
        <f>'Sch M-1.3 (2)'!C382</f>
        <v>2087</v>
      </c>
      <c r="C31" s="95">
        <f>SUM('Sch M-1.3 (2)'!E385:E386)</f>
        <v>4071395.7753347084</v>
      </c>
      <c r="D31" s="95">
        <f>IF(B31=0,0,ROUND(C31/B31,0))</f>
        <v>1951</v>
      </c>
      <c r="E31" s="92">
        <f>'Sch M-1.3 (2)'!$H$399</f>
        <v>274688.23999999993</v>
      </c>
      <c r="F31" s="97">
        <f>IF(C31=0,0,ROUND(E31/C31*D31,2))</f>
        <v>131.63</v>
      </c>
    </row>
    <row r="32" spans="1:8" ht="15" customHeight="1">
      <c r="A32" s="62"/>
      <c r="B32" s="12"/>
      <c r="C32" s="12"/>
      <c r="D32" s="12"/>
      <c r="E32" s="8"/>
      <c r="F32" s="44"/>
    </row>
    <row r="33" spans="1:8" ht="15" customHeight="1">
      <c r="A33" s="62" t="s">
        <v>399</v>
      </c>
      <c r="B33" s="95">
        <f>'Sch M-1.3 (2)'!C409</f>
        <v>11353</v>
      </c>
      <c r="C33" s="95">
        <f>SUM('Sch M-1.3 (2)'!E412:E413)</f>
        <v>3278397.0014457917</v>
      </c>
      <c r="D33" s="95">
        <f>IF(B33=0,0,ROUND(C33/B33,0))</f>
        <v>289</v>
      </c>
      <c r="E33" s="92">
        <f>'Sch M-1.3 (2)'!$H$426</f>
        <v>318681.89999999997</v>
      </c>
      <c r="F33" s="97">
        <f>IF(C33=0,0,ROUND(E33/C33*D33,2))</f>
        <v>28.09</v>
      </c>
    </row>
    <row r="34" spans="1:8" s="3" customFormat="1" ht="15" customHeight="1">
      <c r="A34" s="63"/>
      <c r="B34" s="12"/>
      <c r="C34" s="12"/>
      <c r="D34" s="12"/>
      <c r="E34" s="12"/>
      <c r="F34" s="44"/>
    </row>
    <row r="35" spans="1:8" s="3" customFormat="1" ht="15" customHeight="1">
      <c r="A35" s="61" t="s">
        <v>400</v>
      </c>
      <c r="B35" s="95">
        <f>'Sch M-1.3 (2)'!C436</f>
        <v>12</v>
      </c>
      <c r="C35" s="95">
        <f>'Sch M-1.3 (2)'!E439</f>
        <v>33636.890905304419</v>
      </c>
      <c r="D35" s="95">
        <f t="shared" ref="D35:D36" si="1">IF(B35=0,0,ROUND(C35/B35,0))</f>
        <v>2803</v>
      </c>
      <c r="E35" s="92">
        <f>'Sch M-1.3 (2)'!H458</f>
        <v>11877.229999999998</v>
      </c>
      <c r="F35" s="97">
        <f t="shared" ref="F35:F36" si="2">IF(C35=0,0,ROUND(E35/C35*D35,2))</f>
        <v>989.74</v>
      </c>
    </row>
    <row r="36" spans="1:8" s="3" customFormat="1" ht="15" customHeight="1">
      <c r="A36" s="61" t="s">
        <v>401</v>
      </c>
      <c r="B36" s="96">
        <f>'Sch M-1.3 (2)'!C468</f>
        <v>0</v>
      </c>
      <c r="C36" s="96">
        <f>'Sch M-1.3 (2)'!E471</f>
        <v>0</v>
      </c>
      <c r="D36" s="96">
        <f t="shared" si="1"/>
        <v>0</v>
      </c>
      <c r="E36" s="93">
        <f>'Sch M-1.3 (2)'!H490</f>
        <v>0</v>
      </c>
      <c r="F36" s="98">
        <f t="shared" si="2"/>
        <v>0</v>
      </c>
    </row>
    <row r="37" spans="1:8" s="3" customFormat="1" ht="15" customHeight="1">
      <c r="A37" s="63" t="s">
        <v>387</v>
      </c>
      <c r="B37" s="95">
        <f>SUM(B35:B36)</f>
        <v>12</v>
      </c>
      <c r="C37" s="95">
        <f t="shared" ref="C37:E37" si="3">SUM(C35:C36)</f>
        <v>33636.890905304419</v>
      </c>
      <c r="D37" s="95">
        <f>IF(B37=0,0,ROUND(C37/B37,0))</f>
        <v>2803</v>
      </c>
      <c r="E37" s="92">
        <f t="shared" si="3"/>
        <v>11877.229999999998</v>
      </c>
      <c r="F37" s="97">
        <f>IF(C37=0,0,ROUND(E37/C37*D37,2))</f>
        <v>989.74</v>
      </c>
    </row>
    <row r="38" spans="1:8" s="3" customFormat="1" ht="15" customHeight="1">
      <c r="A38" s="63"/>
      <c r="B38" s="12"/>
      <c r="C38" s="12"/>
      <c r="D38" s="12"/>
      <c r="E38" s="12"/>
      <c r="F38" s="44"/>
    </row>
    <row r="39" spans="1:8" s="3" customFormat="1" ht="15" customHeight="1">
      <c r="A39" s="63" t="s">
        <v>388</v>
      </c>
      <c r="B39" s="95">
        <f>'Sch M-1.3 (2)'!C500</f>
        <v>703</v>
      </c>
      <c r="C39" s="95">
        <f>'Sch M-1.3 (2)'!E503</f>
        <v>50644426.560465939</v>
      </c>
      <c r="D39" s="95">
        <f>IF(B39=0,0,ROUND(C39/B39,0))</f>
        <v>72040</v>
      </c>
      <c r="E39" s="92">
        <f>'Sch M-1.3 (2)'!H522</f>
        <v>4976981.05</v>
      </c>
      <c r="F39" s="97">
        <f>IF(C39=0,0,ROUND(E39/C39*D39,2))</f>
        <v>7079.59</v>
      </c>
    </row>
    <row r="40" spans="1:8" s="3" customFormat="1" ht="15" customHeight="1">
      <c r="A40" s="63"/>
      <c r="B40" s="12"/>
      <c r="C40" s="12"/>
      <c r="D40" s="12"/>
      <c r="E40" s="12"/>
      <c r="F40" s="44"/>
    </row>
    <row r="41" spans="1:8" s="3" customFormat="1" ht="15" customHeight="1">
      <c r="A41" s="63" t="s">
        <v>389</v>
      </c>
      <c r="B41" s="95">
        <f>'Sch M-1.3 (2)'!C532</f>
        <v>36</v>
      </c>
      <c r="C41" s="95">
        <f>'Sch M-1.3 (2)'!E535</f>
        <v>4990775.9873790499</v>
      </c>
      <c r="D41" s="95">
        <f>IF(B41=0,0,ROUND(C41/B41,0))</f>
        <v>138633</v>
      </c>
      <c r="E41" s="92">
        <f>'Sch M-1.3 (2)'!H557</f>
        <v>509758.73000000004</v>
      </c>
      <c r="F41" s="97">
        <f>IF(C41=0,0,ROUND(E41/C41*D41,2))</f>
        <v>14160</v>
      </c>
    </row>
    <row r="42" spans="1:8" s="3" customFormat="1" ht="15" customHeight="1">
      <c r="A42" s="63"/>
      <c r="B42" s="12"/>
      <c r="C42" s="12"/>
      <c r="D42" s="12"/>
      <c r="E42" s="12"/>
      <c r="F42" s="44"/>
    </row>
    <row r="43" spans="1:8" s="3" customFormat="1" ht="15" customHeight="1">
      <c r="A43" s="63" t="s">
        <v>402</v>
      </c>
      <c r="B43" s="95">
        <f>'Sch M-1.3 (2)'!C567</f>
        <v>69</v>
      </c>
      <c r="C43" s="95">
        <f>'Sch M-1.3 (2)'!E567</f>
        <v>3175.533047464025</v>
      </c>
      <c r="D43" s="95">
        <f>IF(B43=0,0,ROUND(C43/B43,0))</f>
        <v>46</v>
      </c>
      <c r="E43" s="92">
        <f>'Sch M-1.3 (2)'!H579</f>
        <v>1968.84</v>
      </c>
      <c r="F43" s="97">
        <f>IF(C43=0,0,ROUND(E43/C43*D43,2))</f>
        <v>28.52</v>
      </c>
    </row>
    <row r="44" spans="1:8" s="3" customFormat="1" ht="15" customHeight="1">
      <c r="A44" s="63"/>
      <c r="B44" s="12"/>
      <c r="C44" s="12"/>
      <c r="D44" s="12"/>
      <c r="E44" s="12"/>
      <c r="F44" s="44"/>
    </row>
    <row r="45" spans="1:8" ht="15" customHeight="1">
      <c r="A45" s="62" t="s">
        <v>362</v>
      </c>
      <c r="B45" s="95">
        <v>1079892</v>
      </c>
      <c r="C45" s="95">
        <v>102959109.49999997</v>
      </c>
      <c r="D45" s="95">
        <f>IF(B45=0,0,ROUND(C45/B45,0))</f>
        <v>95</v>
      </c>
      <c r="E45" s="92">
        <f>'Sch M-1.3 (3)'!$E$371</f>
        <v>21518454.93</v>
      </c>
      <c r="F45" s="97">
        <f>IF(C45=0,0,ROUND(E45/C45*D45,2))</f>
        <v>19.86</v>
      </c>
    </row>
    <row r="46" spans="1:8" ht="15" customHeight="1">
      <c r="A46" s="62"/>
      <c r="B46" s="12"/>
      <c r="C46" s="12"/>
      <c r="D46" s="12"/>
      <c r="E46" s="12"/>
      <c r="F46" s="44"/>
    </row>
    <row r="47" spans="1:8" ht="15" customHeight="1">
      <c r="A47" s="65"/>
      <c r="B47" s="25"/>
      <c r="C47" s="3"/>
      <c r="D47" s="12"/>
      <c r="E47" s="13"/>
      <c r="F47" s="12"/>
    </row>
    <row r="48" spans="1:8" ht="15" customHeight="1">
      <c r="A48" s="65"/>
      <c r="B48" s="25"/>
      <c r="C48" s="3"/>
      <c r="D48" s="12"/>
      <c r="E48" s="13"/>
      <c r="F48" s="12"/>
      <c r="H48" s="15"/>
    </row>
    <row r="49" spans="1:8" ht="15" customHeight="1">
      <c r="A49" s="65"/>
      <c r="B49" s="25"/>
      <c r="C49" s="3"/>
      <c r="D49" s="12"/>
      <c r="E49" s="13"/>
      <c r="F49" s="12"/>
      <c r="H49" s="15"/>
    </row>
    <row r="50" spans="1:8" ht="15" customHeight="1">
      <c r="A50" s="65"/>
      <c r="B50" s="53"/>
      <c r="C50" s="3"/>
      <c r="D50" s="40"/>
      <c r="E50" s="8"/>
      <c r="F50" s="40"/>
      <c r="H50" s="15"/>
    </row>
    <row r="51" spans="1:8" ht="18" customHeight="1">
      <c r="A51" s="66"/>
      <c r="B51" s="16"/>
      <c r="D51" s="16"/>
      <c r="F51" s="16"/>
    </row>
    <row r="53" spans="1:8">
      <c r="A53" s="62"/>
    </row>
    <row r="54" spans="1:8">
      <c r="B54" s="7"/>
      <c r="C54" s="7"/>
      <c r="D54" s="7"/>
      <c r="E54" s="7"/>
      <c r="F54" s="7"/>
    </row>
    <row r="55" spans="1:8">
      <c r="B55" s="7"/>
      <c r="C55" s="7"/>
      <c r="D55" s="7"/>
      <c r="E55" s="7"/>
      <c r="F55" s="7"/>
    </row>
    <row r="56" spans="1:8">
      <c r="B56" s="7"/>
      <c r="C56" s="7"/>
      <c r="D56" s="7"/>
      <c r="E56" s="7"/>
      <c r="F56" s="7"/>
    </row>
    <row r="57" spans="1:8">
      <c r="A57" s="67"/>
      <c r="B57" s="7"/>
      <c r="C57" s="7"/>
      <c r="D57" s="7"/>
      <c r="E57" s="7"/>
      <c r="F57" s="7"/>
    </row>
    <row r="58" spans="1:8">
      <c r="F58" s="17"/>
    </row>
    <row r="60" spans="1:8">
      <c r="F60" s="17"/>
    </row>
    <row r="62" spans="1:8">
      <c r="F62" s="17"/>
    </row>
  </sheetData>
  <printOptions horizontalCentered="1"/>
  <pageMargins left="0.75" right="0.75" top="1.75" bottom="0.5" header="0.75" footer="0.25"/>
  <pageSetup scale="69" orientation="landscape" r:id="rId1"/>
  <headerFooter scaleWithDoc="0" alignWithMargins="0">
    <oddHeader>&amp;C&amp;"Calibri,Bold"&amp;10LOUISVILLE GAS AND ELECTRIC COMPANY
Case No. 2018-00295
Average Bill at Current Electric Rates
for the Twelve Months Ended December 31, 2018
Electric Operations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8" tint="0.59999389629810485"/>
  </sheetPr>
  <dimension ref="A1:V66"/>
  <sheetViews>
    <sheetView view="pageBreakPreview" zoomScaleNormal="100" zoomScaleSheetLayoutView="100" workbookViewId="0">
      <pane xSplit="2" ySplit="7" topLeftCell="C8" activePane="bottomRight" state="frozen"/>
      <selection activeCell="D10" sqref="D10"/>
      <selection pane="topRight" activeCell="D10" sqref="D10"/>
      <selection pane="bottomLeft" activeCell="D10" sqref="D10"/>
      <selection pane="bottomRight" activeCell="C8" sqref="C8"/>
    </sheetView>
  </sheetViews>
  <sheetFormatPr defaultRowHeight="12.75"/>
  <cols>
    <col min="1" max="1" width="48.83203125" style="73" customWidth="1"/>
    <col min="2" max="2" width="18.6640625" style="18" hidden="1" customWidth="1"/>
    <col min="3" max="3" width="17.83203125" style="18" customWidth="1"/>
    <col min="4" max="6" width="17.83203125" style="45" customWidth="1"/>
    <col min="7" max="8" width="16.6640625" style="45" customWidth="1"/>
    <col min="9" max="9" width="17.83203125" style="45" customWidth="1"/>
    <col min="10" max="11" width="17.83203125" style="18" customWidth="1"/>
    <col min="23" max="16384" width="9.33203125" style="18"/>
  </cols>
  <sheetData>
    <row r="1" spans="1:11">
      <c r="A1" s="68" t="s">
        <v>198</v>
      </c>
      <c r="K1" s="19" t="s">
        <v>220</v>
      </c>
    </row>
    <row r="2" spans="1:11">
      <c r="A2" s="69" t="s">
        <v>199</v>
      </c>
      <c r="K2" s="84" t="s">
        <v>423</v>
      </c>
    </row>
    <row r="3" spans="1:11">
      <c r="A3" s="70" t="s">
        <v>195</v>
      </c>
      <c r="K3" s="19" t="s">
        <v>236</v>
      </c>
    </row>
    <row r="4" spans="1:11">
      <c r="A4" s="71"/>
    </row>
    <row r="6" spans="1:11">
      <c r="A6" s="72"/>
      <c r="B6" s="20"/>
      <c r="C6" s="21"/>
      <c r="D6" s="80"/>
      <c r="E6" s="80"/>
      <c r="F6" s="80"/>
      <c r="G6" s="80"/>
      <c r="H6" s="80"/>
      <c r="I6" s="80"/>
      <c r="J6" s="21"/>
      <c r="K6" s="21"/>
    </row>
    <row r="7" spans="1:11" ht="63.75">
      <c r="A7" s="85"/>
      <c r="B7" s="86" t="s">
        <v>200</v>
      </c>
      <c r="C7" s="49" t="s">
        <v>265</v>
      </c>
      <c r="D7" s="87" t="s">
        <v>369</v>
      </c>
      <c r="E7" s="87" t="s">
        <v>370</v>
      </c>
      <c r="F7" s="87" t="s">
        <v>371</v>
      </c>
      <c r="G7" s="87" t="s">
        <v>373</v>
      </c>
      <c r="H7" s="87" t="s">
        <v>376</v>
      </c>
      <c r="I7" s="87" t="s">
        <v>372</v>
      </c>
      <c r="J7" s="49" t="s">
        <v>374</v>
      </c>
      <c r="K7" s="49" t="s">
        <v>375</v>
      </c>
    </row>
    <row r="8" spans="1:11">
      <c r="C8" s="22"/>
      <c r="D8" s="81"/>
      <c r="E8" s="82"/>
      <c r="J8" s="23"/>
      <c r="K8" s="23"/>
    </row>
    <row r="9" spans="1:11">
      <c r="A9" s="75" t="s">
        <v>391</v>
      </c>
      <c r="B9" s="18" t="s">
        <v>0</v>
      </c>
      <c r="C9" s="90">
        <v>452341636.93000001</v>
      </c>
      <c r="D9" s="90">
        <v>-1963396.46</v>
      </c>
      <c r="E9" s="90">
        <v>13796150.050000001</v>
      </c>
      <c r="F9" s="90">
        <v>8536061.5899999999</v>
      </c>
      <c r="G9" s="90">
        <v>-3439253.15</v>
      </c>
      <c r="H9" s="90">
        <v>0</v>
      </c>
      <c r="I9" s="90">
        <v>-13562046.26</v>
      </c>
      <c r="J9" s="90">
        <v>448974121.17000002</v>
      </c>
      <c r="K9" s="90">
        <v>448974121.17000002</v>
      </c>
    </row>
    <row r="10" spans="1:11" ht="15">
      <c r="A10" s="75" t="s">
        <v>403</v>
      </c>
      <c r="B10" s="26"/>
      <c r="C10" s="100">
        <v>74165.95</v>
      </c>
      <c r="D10" s="100">
        <v>-405.58</v>
      </c>
      <c r="E10" s="100">
        <v>2241.92</v>
      </c>
      <c r="F10" s="100">
        <v>1328.95</v>
      </c>
      <c r="G10" s="100">
        <v>-673.05</v>
      </c>
      <c r="H10" s="100">
        <v>0</v>
      </c>
      <c r="I10" s="100">
        <v>-2634.07</v>
      </c>
      <c r="J10" s="100">
        <v>74307.789999999994</v>
      </c>
      <c r="K10" s="100">
        <v>74307.789999999994</v>
      </c>
    </row>
    <row r="11" spans="1:11">
      <c r="A11" s="74" t="s">
        <v>385</v>
      </c>
      <c r="B11" s="26"/>
      <c r="C11" s="90">
        <f>SUM(C9:C10)</f>
        <v>452415802.88</v>
      </c>
      <c r="D11" s="90">
        <f>SUM(D9:D10)</f>
        <v>-1963802.04</v>
      </c>
      <c r="E11" s="90">
        <f>SUM(E9:E10)</f>
        <v>13798391.970000001</v>
      </c>
      <c r="F11" s="90">
        <f>SUM(F9:F10)</f>
        <v>8537390.5399999991</v>
      </c>
      <c r="G11" s="90">
        <f>SUM(G9:G10)</f>
        <v>-3439926.1999999997</v>
      </c>
      <c r="H11" s="90"/>
      <c r="I11" s="90">
        <f>SUM(I9:I10)</f>
        <v>-13564680.33</v>
      </c>
      <c r="J11" s="90">
        <f>SUM(J9:J10)</f>
        <v>449048428.96000004</v>
      </c>
      <c r="K11" s="90">
        <f>SUM(K9:K10)</f>
        <v>449048428.96000004</v>
      </c>
    </row>
    <row r="12" spans="1:11">
      <c r="C12" s="77"/>
      <c r="D12" s="77"/>
      <c r="E12" s="77"/>
      <c r="F12" s="77"/>
      <c r="G12" s="77"/>
      <c r="H12" s="77"/>
      <c r="I12" s="77"/>
      <c r="J12" s="77"/>
      <c r="K12" s="77"/>
    </row>
    <row r="13" spans="1:11">
      <c r="A13" s="74" t="s">
        <v>393</v>
      </c>
      <c r="B13" s="18" t="s">
        <v>89</v>
      </c>
      <c r="C13" s="90">
        <v>154874369.75</v>
      </c>
      <c r="D13" s="90">
        <v>-617195.09</v>
      </c>
      <c r="E13" s="90">
        <v>1178335.82</v>
      </c>
      <c r="F13" s="90">
        <v>3112583.6</v>
      </c>
      <c r="G13" s="90">
        <v>-1145303.3500000001</v>
      </c>
      <c r="H13" s="90">
        <v>0</v>
      </c>
      <c r="I13" s="90">
        <v>-1816869.11</v>
      </c>
      <c r="J13" s="90">
        <v>154162817.88</v>
      </c>
      <c r="K13" s="90">
        <v>154162817.88</v>
      </c>
    </row>
    <row r="14" spans="1:11">
      <c r="A14" s="74"/>
      <c r="C14" s="24"/>
      <c r="D14" s="24"/>
      <c r="E14" s="24"/>
      <c r="F14" s="24"/>
      <c r="G14" s="24"/>
      <c r="H14" s="24"/>
      <c r="I14" s="24"/>
      <c r="J14" s="24"/>
      <c r="K14" s="24"/>
    </row>
    <row r="15" spans="1:11">
      <c r="A15" s="75" t="s">
        <v>394</v>
      </c>
      <c r="B15" s="27" t="s">
        <v>4</v>
      </c>
      <c r="C15" s="90">
        <v>159300966.65000001</v>
      </c>
      <c r="D15" s="90">
        <v>-834762.46</v>
      </c>
      <c r="E15" s="90">
        <v>585520.88</v>
      </c>
      <c r="F15" s="90">
        <v>3327137.87</v>
      </c>
      <c r="G15" s="90">
        <v>-1529243.26</v>
      </c>
      <c r="H15" s="90">
        <v>1230.9000000000001</v>
      </c>
      <c r="I15" s="90">
        <v>-4859654.78</v>
      </c>
      <c r="J15" s="90">
        <v>162610737.49000001</v>
      </c>
      <c r="K15" s="90">
        <v>162610737.49000001</v>
      </c>
    </row>
    <row r="16" spans="1:11" ht="15">
      <c r="A16" s="75" t="s">
        <v>395</v>
      </c>
      <c r="B16" s="27" t="s">
        <v>5</v>
      </c>
      <c r="C16" s="100">
        <v>10611879.210000001</v>
      </c>
      <c r="D16" s="100">
        <v>-51855.47</v>
      </c>
      <c r="E16" s="100">
        <v>34686.28</v>
      </c>
      <c r="F16" s="100">
        <v>194887.9</v>
      </c>
      <c r="G16" s="100">
        <v>-88892.52</v>
      </c>
      <c r="H16" s="100">
        <v>0</v>
      </c>
      <c r="I16" s="100">
        <v>-290270.61</v>
      </c>
      <c r="J16" s="100">
        <v>10813323.630000001</v>
      </c>
      <c r="K16" s="100">
        <v>10813323.619999999</v>
      </c>
    </row>
    <row r="17" spans="1:11">
      <c r="A17" s="74" t="s">
        <v>382</v>
      </c>
      <c r="B17" s="27"/>
      <c r="C17" s="90">
        <f t="shared" ref="C17:K17" si="0">SUM(C15:C16)</f>
        <v>169912845.86000001</v>
      </c>
      <c r="D17" s="90">
        <f t="shared" si="0"/>
        <v>-886617.92999999993</v>
      </c>
      <c r="E17" s="90">
        <f t="shared" si="0"/>
        <v>620207.16</v>
      </c>
      <c r="F17" s="90">
        <f t="shared" si="0"/>
        <v>3522025.77</v>
      </c>
      <c r="G17" s="90">
        <f t="shared" si="0"/>
        <v>-1618135.78</v>
      </c>
      <c r="H17" s="90">
        <f t="shared" si="0"/>
        <v>1230.9000000000001</v>
      </c>
      <c r="I17" s="90">
        <f t="shared" si="0"/>
        <v>-5149925.3900000006</v>
      </c>
      <c r="J17" s="90">
        <f t="shared" si="0"/>
        <v>173424061.12</v>
      </c>
      <c r="K17" s="90">
        <f t="shared" si="0"/>
        <v>173424061.11000001</v>
      </c>
    </row>
    <row r="18" spans="1:11">
      <c r="A18" s="74"/>
      <c r="C18" s="24"/>
      <c r="D18" s="24"/>
      <c r="E18" s="24"/>
      <c r="F18" s="24"/>
      <c r="G18" s="24"/>
      <c r="H18" s="24"/>
      <c r="I18" s="24"/>
      <c r="J18" s="24"/>
      <c r="K18" s="24"/>
    </row>
    <row r="19" spans="1:11">
      <c r="A19" s="75" t="s">
        <v>361</v>
      </c>
      <c r="B19" s="28" t="s">
        <v>183</v>
      </c>
      <c r="C19" s="90">
        <v>92335923.730000004</v>
      </c>
      <c r="D19" s="90">
        <v>-541927.56999999995</v>
      </c>
      <c r="E19" s="90">
        <v>100432.68</v>
      </c>
      <c r="F19" s="90">
        <v>1898843.96</v>
      </c>
      <c r="G19" s="90">
        <v>-1082711.8799999999</v>
      </c>
      <c r="H19" s="90">
        <v>1230.9000000000001</v>
      </c>
      <c r="I19" s="90">
        <v>-3303833.39</v>
      </c>
      <c r="J19" s="90">
        <v>95263889.040000007</v>
      </c>
      <c r="K19" s="90">
        <v>95263889.040000007</v>
      </c>
    </row>
    <row r="20" spans="1:11" ht="15">
      <c r="A20" s="75" t="s">
        <v>360</v>
      </c>
      <c r="B20" s="28" t="s">
        <v>189</v>
      </c>
      <c r="C20" s="100">
        <v>137056874.53</v>
      </c>
      <c r="D20" s="100">
        <v>-980660.4</v>
      </c>
      <c r="E20" s="100">
        <v>88693.81</v>
      </c>
      <c r="F20" s="100">
        <v>2608985.15</v>
      </c>
      <c r="G20" s="100">
        <v>-1885704.24</v>
      </c>
      <c r="H20" s="100">
        <v>0</v>
      </c>
      <c r="I20" s="100">
        <v>-4729564.74</v>
      </c>
      <c r="J20" s="100">
        <v>142197315.00999999</v>
      </c>
      <c r="K20" s="100">
        <v>142197315.02000001</v>
      </c>
    </row>
    <row r="21" spans="1:11">
      <c r="A21" s="74" t="s">
        <v>383</v>
      </c>
      <c r="B21" s="28"/>
      <c r="C21" s="90">
        <f t="shared" ref="C21:K21" si="1">SUM(C19:C20)</f>
        <v>229392798.25999999</v>
      </c>
      <c r="D21" s="90">
        <f t="shared" si="1"/>
        <v>-1522587.97</v>
      </c>
      <c r="E21" s="90">
        <f t="shared" si="1"/>
        <v>189126.49</v>
      </c>
      <c r="F21" s="90">
        <f t="shared" si="1"/>
        <v>4507829.1099999994</v>
      </c>
      <c r="G21" s="90">
        <f t="shared" si="1"/>
        <v>-2968416.12</v>
      </c>
      <c r="H21" s="90">
        <f t="shared" si="1"/>
        <v>1230.9000000000001</v>
      </c>
      <c r="I21" s="90">
        <f t="shared" si="1"/>
        <v>-8033398.1300000008</v>
      </c>
      <c r="J21" s="90">
        <f t="shared" si="1"/>
        <v>237461204.05000001</v>
      </c>
      <c r="K21" s="90">
        <f t="shared" si="1"/>
        <v>237461204.06</v>
      </c>
    </row>
    <row r="22" spans="1:11">
      <c r="A22" s="72"/>
      <c r="B22" s="28"/>
      <c r="C22" s="24"/>
      <c r="D22" s="24"/>
      <c r="E22" s="24"/>
      <c r="F22" s="24"/>
      <c r="G22" s="24"/>
      <c r="H22" s="24"/>
      <c r="I22" s="24"/>
      <c r="J22" s="24"/>
      <c r="K22" s="24"/>
    </row>
    <row r="23" spans="1:11">
      <c r="A23" s="73" t="s">
        <v>384</v>
      </c>
      <c r="B23" s="27" t="s">
        <v>1</v>
      </c>
      <c r="C23" s="90">
        <v>62904178.619999997</v>
      </c>
      <c r="D23" s="90">
        <v>-512041.07</v>
      </c>
      <c r="E23" s="90">
        <v>0</v>
      </c>
      <c r="F23" s="90">
        <v>1299942.83</v>
      </c>
      <c r="G23" s="90">
        <v>-1046383.42</v>
      </c>
      <c r="H23" s="90">
        <v>0</v>
      </c>
      <c r="I23" s="90">
        <v>-2829385.39</v>
      </c>
      <c r="J23" s="90">
        <v>65992045.670000002</v>
      </c>
      <c r="K23" s="90">
        <v>65992045.68</v>
      </c>
    </row>
    <row r="24" spans="1:11" s="45" customFormat="1">
      <c r="A24" s="76"/>
      <c r="C24" s="46"/>
      <c r="D24" s="46"/>
      <c r="E24" s="46"/>
      <c r="F24" s="46"/>
      <c r="G24" s="46"/>
      <c r="H24" s="46"/>
      <c r="I24" s="46"/>
      <c r="J24" s="46"/>
      <c r="K24" s="46"/>
    </row>
    <row r="25" spans="1:11">
      <c r="A25" s="73" t="s">
        <v>397</v>
      </c>
      <c r="C25" s="90">
        <v>0</v>
      </c>
      <c r="D25" s="90">
        <v>0</v>
      </c>
      <c r="E25" s="90">
        <v>0</v>
      </c>
      <c r="F25" s="90">
        <v>0</v>
      </c>
      <c r="G25" s="90">
        <v>0</v>
      </c>
      <c r="H25" s="90">
        <v>0</v>
      </c>
      <c r="I25" s="90">
        <v>0</v>
      </c>
      <c r="J25" s="90">
        <v>0</v>
      </c>
      <c r="K25" s="90">
        <v>0</v>
      </c>
    </row>
    <row r="26" spans="1:11" s="45" customFormat="1">
      <c r="A26" s="76"/>
      <c r="C26" s="46"/>
      <c r="D26" s="46"/>
      <c r="E26" s="46"/>
      <c r="F26" s="46"/>
      <c r="G26" s="46"/>
      <c r="H26" s="46"/>
      <c r="I26" s="46"/>
      <c r="J26" s="46"/>
      <c r="K26" s="46"/>
    </row>
    <row r="27" spans="1:11" s="45" customFormat="1">
      <c r="A27" s="75" t="s">
        <v>378</v>
      </c>
      <c r="B27" s="41" t="s">
        <v>222</v>
      </c>
      <c r="C27" s="90">
        <v>0</v>
      </c>
      <c r="D27" s="90">
        <v>0</v>
      </c>
      <c r="E27" s="90">
        <v>0</v>
      </c>
      <c r="F27" s="90">
        <v>0</v>
      </c>
      <c r="G27" s="90">
        <v>0</v>
      </c>
      <c r="H27" s="90">
        <v>0</v>
      </c>
      <c r="I27" s="90">
        <v>0</v>
      </c>
      <c r="J27" s="90">
        <v>0</v>
      </c>
      <c r="K27" s="90">
        <v>0</v>
      </c>
    </row>
    <row r="28" spans="1:11" s="45" customFormat="1">
      <c r="A28" s="75" t="s">
        <v>379</v>
      </c>
      <c r="B28" s="41" t="s">
        <v>223</v>
      </c>
      <c r="C28" s="90">
        <v>-183381.56</v>
      </c>
      <c r="D28" s="90">
        <v>0</v>
      </c>
      <c r="E28" s="90">
        <v>0</v>
      </c>
      <c r="F28" s="90">
        <v>0</v>
      </c>
      <c r="G28" s="90">
        <v>0</v>
      </c>
      <c r="H28" s="90">
        <v>0</v>
      </c>
      <c r="I28" s="90">
        <v>0</v>
      </c>
      <c r="J28" s="90">
        <v>-183381.56</v>
      </c>
      <c r="K28" s="90">
        <v>-183381.56</v>
      </c>
    </row>
    <row r="29" spans="1:11" s="45" customFormat="1">
      <c r="A29" s="75" t="s">
        <v>380</v>
      </c>
      <c r="B29" s="41" t="s">
        <v>331</v>
      </c>
      <c r="C29" s="90">
        <v>-4249502.16</v>
      </c>
      <c r="D29" s="90">
        <v>0</v>
      </c>
      <c r="E29" s="90">
        <v>0</v>
      </c>
      <c r="F29" s="90">
        <v>0</v>
      </c>
      <c r="G29" s="90">
        <v>0</v>
      </c>
      <c r="H29" s="90">
        <v>0</v>
      </c>
      <c r="I29" s="90">
        <v>0</v>
      </c>
      <c r="J29" s="90">
        <v>-4249502.16</v>
      </c>
      <c r="K29" s="90">
        <v>-4249502.16</v>
      </c>
    </row>
    <row r="30" spans="1:11" s="45" customFormat="1" ht="15">
      <c r="A30" s="75" t="s">
        <v>381</v>
      </c>
      <c r="B30" s="41" t="s">
        <v>336</v>
      </c>
      <c r="C30" s="100">
        <v>0</v>
      </c>
      <c r="D30" s="100">
        <v>0</v>
      </c>
      <c r="E30" s="100">
        <v>0</v>
      </c>
      <c r="F30" s="100">
        <v>0</v>
      </c>
      <c r="G30" s="100">
        <v>0</v>
      </c>
      <c r="H30" s="100">
        <v>0</v>
      </c>
      <c r="I30" s="100">
        <v>0</v>
      </c>
      <c r="J30" s="100">
        <v>0</v>
      </c>
      <c r="K30" s="100">
        <v>0</v>
      </c>
    </row>
    <row r="31" spans="1:11">
      <c r="A31" s="72" t="s">
        <v>197</v>
      </c>
      <c r="B31" s="26"/>
      <c r="C31" s="90">
        <f t="shared" ref="C31:K31" si="2">SUM(C27:C30)</f>
        <v>-4432883.72</v>
      </c>
      <c r="D31" s="90">
        <f t="shared" si="2"/>
        <v>0</v>
      </c>
      <c r="E31" s="90">
        <f t="shared" si="2"/>
        <v>0</v>
      </c>
      <c r="F31" s="90">
        <f t="shared" si="2"/>
        <v>0</v>
      </c>
      <c r="G31" s="90">
        <f t="shared" si="2"/>
        <v>0</v>
      </c>
      <c r="H31" s="90">
        <f t="shared" si="2"/>
        <v>0</v>
      </c>
      <c r="I31" s="90">
        <f t="shared" si="2"/>
        <v>0</v>
      </c>
      <c r="J31" s="90">
        <f t="shared" si="2"/>
        <v>-4432883.72</v>
      </c>
      <c r="K31" s="90">
        <f t="shared" si="2"/>
        <v>-4432883.72</v>
      </c>
    </row>
    <row r="32" spans="1:11" s="45" customFormat="1">
      <c r="A32" s="76"/>
      <c r="C32" s="46"/>
      <c r="D32" s="46"/>
      <c r="E32" s="46"/>
      <c r="F32" s="46"/>
      <c r="G32" s="46"/>
      <c r="H32" s="46"/>
      <c r="I32" s="46"/>
      <c r="J32" s="46"/>
      <c r="K32" s="46"/>
    </row>
    <row r="33" spans="1:11" s="45" customFormat="1">
      <c r="A33" s="4" t="s">
        <v>377</v>
      </c>
      <c r="B33" s="45" t="s">
        <v>91</v>
      </c>
      <c r="C33" s="90">
        <v>3468259.64</v>
      </c>
      <c r="D33" s="90">
        <v>-27235.599999999999</v>
      </c>
      <c r="E33" s="90">
        <v>0</v>
      </c>
      <c r="F33" s="90">
        <v>66336.23</v>
      </c>
      <c r="G33" s="90">
        <v>-48952.89</v>
      </c>
      <c r="H33" s="90">
        <v>0</v>
      </c>
      <c r="I33" s="90">
        <v>-161595.48000000001</v>
      </c>
      <c r="J33" s="90">
        <v>3639707.38</v>
      </c>
      <c r="K33" s="90">
        <v>3639707.39</v>
      </c>
    </row>
    <row r="34" spans="1:11" s="45" customFormat="1">
      <c r="A34" s="76"/>
      <c r="C34" s="46"/>
      <c r="D34" s="46"/>
      <c r="E34" s="46"/>
      <c r="F34" s="46"/>
      <c r="G34" s="46"/>
      <c r="H34" s="46"/>
      <c r="I34" s="46"/>
      <c r="J34" s="46"/>
      <c r="K34" s="46"/>
    </row>
    <row r="35" spans="1:11">
      <c r="A35" s="73" t="s">
        <v>386</v>
      </c>
      <c r="B35" s="27" t="s">
        <v>2</v>
      </c>
      <c r="C35" s="90">
        <v>274688.21999999997</v>
      </c>
      <c r="D35" s="90">
        <v>-2190.62</v>
      </c>
      <c r="E35" s="90">
        <v>0</v>
      </c>
      <c r="F35" s="90">
        <v>6742.66</v>
      </c>
      <c r="G35" s="90">
        <v>-3676.78</v>
      </c>
      <c r="H35" s="90">
        <v>0</v>
      </c>
      <c r="I35" s="90">
        <v>-11132.96</v>
      </c>
      <c r="J35" s="90">
        <v>284945.93</v>
      </c>
      <c r="K35" s="90">
        <v>284945.93</v>
      </c>
    </row>
    <row r="36" spans="1:11">
      <c r="B36" s="27"/>
      <c r="C36" s="24"/>
      <c r="D36" s="24"/>
      <c r="E36" s="24"/>
      <c r="F36" s="24"/>
      <c r="G36" s="24"/>
      <c r="H36" s="24"/>
      <c r="I36" s="24"/>
      <c r="J36" s="24"/>
      <c r="K36" s="24"/>
    </row>
    <row r="37" spans="1:11">
      <c r="A37" s="76" t="s">
        <v>404</v>
      </c>
      <c r="B37" s="27" t="s">
        <v>3</v>
      </c>
      <c r="C37" s="90">
        <v>318681.88</v>
      </c>
      <c r="D37" s="90">
        <v>-1476.25</v>
      </c>
      <c r="E37" s="90">
        <v>0</v>
      </c>
      <c r="F37" s="90">
        <v>6807.67</v>
      </c>
      <c r="G37" s="90">
        <v>-3187.19</v>
      </c>
      <c r="H37" s="90">
        <v>0</v>
      </c>
      <c r="I37" s="90">
        <v>-8936.2800000000007</v>
      </c>
      <c r="J37" s="90">
        <v>325473.93</v>
      </c>
      <c r="K37" s="90">
        <v>325473.93</v>
      </c>
    </row>
    <row r="38" spans="1:11" s="45" customFormat="1">
      <c r="A38" s="76"/>
      <c r="C38" s="24"/>
      <c r="D38" s="24"/>
      <c r="E38" s="24"/>
      <c r="F38" s="24"/>
      <c r="G38" s="24"/>
      <c r="H38" s="24"/>
      <c r="I38" s="24"/>
      <c r="J38" s="24"/>
      <c r="K38" s="24"/>
    </row>
    <row r="39" spans="1:11" s="45" customFormat="1">
      <c r="A39" s="88" t="s">
        <v>400</v>
      </c>
      <c r="B39" s="45" t="s">
        <v>277</v>
      </c>
      <c r="C39" s="90">
        <v>11877.26</v>
      </c>
      <c r="D39" s="90">
        <v>-8.43</v>
      </c>
      <c r="E39" s="90">
        <v>4.4800000000000004</v>
      </c>
      <c r="F39" s="90">
        <v>310.68</v>
      </c>
      <c r="G39" s="90">
        <v>-39.770000000000003</v>
      </c>
      <c r="H39" s="90">
        <v>0</v>
      </c>
      <c r="I39" s="90">
        <v>-48.44</v>
      </c>
      <c r="J39" s="90">
        <v>11659</v>
      </c>
      <c r="K39" s="90">
        <v>11659</v>
      </c>
    </row>
    <row r="40" spans="1:11" s="45" customFormat="1" ht="15">
      <c r="A40" s="88" t="s">
        <v>401</v>
      </c>
      <c r="B40" s="45" t="s">
        <v>276</v>
      </c>
      <c r="C40" s="100">
        <v>0</v>
      </c>
      <c r="D40" s="100">
        <v>0</v>
      </c>
      <c r="E40" s="100">
        <v>0</v>
      </c>
      <c r="F40" s="100">
        <v>0</v>
      </c>
      <c r="G40" s="100">
        <v>0</v>
      </c>
      <c r="H40" s="100">
        <v>0</v>
      </c>
      <c r="I40" s="100">
        <v>0</v>
      </c>
      <c r="J40" s="100">
        <v>0</v>
      </c>
      <c r="K40" s="100">
        <v>0</v>
      </c>
    </row>
    <row r="41" spans="1:11" s="45" customFormat="1">
      <c r="A41" s="76" t="s">
        <v>387</v>
      </c>
      <c r="C41" s="90">
        <f t="shared" ref="C41:K41" si="3">SUM(C39:C40)</f>
        <v>11877.26</v>
      </c>
      <c r="D41" s="90">
        <f t="shared" si="3"/>
        <v>-8.43</v>
      </c>
      <c r="E41" s="90">
        <f t="shared" si="3"/>
        <v>4.4800000000000004</v>
      </c>
      <c r="F41" s="90">
        <f t="shared" si="3"/>
        <v>310.68</v>
      </c>
      <c r="G41" s="90">
        <f t="shared" si="3"/>
        <v>-39.770000000000003</v>
      </c>
      <c r="H41" s="90">
        <f t="shared" si="3"/>
        <v>0</v>
      </c>
      <c r="I41" s="90">
        <f t="shared" si="3"/>
        <v>-48.44</v>
      </c>
      <c r="J41" s="90">
        <f t="shared" si="3"/>
        <v>11659</v>
      </c>
      <c r="K41" s="90">
        <f t="shared" si="3"/>
        <v>11659</v>
      </c>
    </row>
    <row r="42" spans="1:11" s="45" customFormat="1">
      <c r="A42" s="76"/>
      <c r="C42" s="24"/>
      <c r="D42" s="24"/>
      <c r="E42" s="24"/>
      <c r="F42" s="24"/>
      <c r="G42" s="24"/>
      <c r="H42" s="24"/>
      <c r="I42" s="24"/>
      <c r="J42" s="24"/>
      <c r="K42" s="24"/>
    </row>
    <row r="43" spans="1:11" s="45" customFormat="1">
      <c r="A43" s="76" t="s">
        <v>388</v>
      </c>
      <c r="B43" s="45" t="s">
        <v>278</v>
      </c>
      <c r="C43" s="90">
        <v>4976981.0599999996</v>
      </c>
      <c r="D43" s="90">
        <v>-7770.99</v>
      </c>
      <c r="E43" s="90">
        <v>23078.99</v>
      </c>
      <c r="F43" s="90">
        <v>111708.39</v>
      </c>
      <c r="G43" s="90">
        <v>-52440.12</v>
      </c>
      <c r="H43" s="90">
        <v>0</v>
      </c>
      <c r="I43" s="90">
        <v>-133316.13</v>
      </c>
      <c r="J43" s="90">
        <v>5035721</v>
      </c>
      <c r="K43" s="90">
        <v>5035721</v>
      </c>
    </row>
    <row r="44" spans="1:11" s="45" customFormat="1">
      <c r="A44" s="76"/>
      <c r="C44" s="24"/>
      <c r="D44" s="24"/>
      <c r="E44" s="24"/>
      <c r="F44" s="24"/>
      <c r="G44" s="24"/>
      <c r="H44" s="24"/>
      <c r="I44" s="24"/>
      <c r="J44" s="24"/>
      <c r="K44" s="24"/>
    </row>
    <row r="45" spans="1:11" s="45" customFormat="1">
      <c r="A45" s="76" t="s">
        <v>389</v>
      </c>
      <c r="B45" s="45" t="s">
        <v>225</v>
      </c>
      <c r="C45" s="90">
        <v>509758.71999999997</v>
      </c>
      <c r="D45" s="90">
        <v>-765.46</v>
      </c>
      <c r="E45" s="90">
        <v>636.70000000000005</v>
      </c>
      <c r="F45" s="90">
        <v>12982.79</v>
      </c>
      <c r="G45" s="90">
        <v>-5284.97</v>
      </c>
      <c r="H45" s="90">
        <v>0</v>
      </c>
      <c r="I45" s="90">
        <v>-12971.8</v>
      </c>
      <c r="J45" s="90">
        <v>515161.46</v>
      </c>
      <c r="K45" s="90">
        <v>515161.46</v>
      </c>
    </row>
    <row r="46" spans="1:11" s="45" customFormat="1">
      <c r="A46" s="76"/>
      <c r="C46"/>
      <c r="D46"/>
      <c r="E46"/>
      <c r="F46"/>
      <c r="G46"/>
      <c r="H46"/>
      <c r="I46"/>
      <c r="J46"/>
      <c r="K46"/>
    </row>
    <row r="47" spans="1:11" s="45" customFormat="1">
      <c r="A47" s="76" t="s">
        <v>390</v>
      </c>
      <c r="B47" s="45" t="s">
        <v>224</v>
      </c>
      <c r="C47" s="90">
        <v>1968.84</v>
      </c>
      <c r="D47" s="90">
        <v>-5.96</v>
      </c>
      <c r="E47" s="90">
        <v>0</v>
      </c>
      <c r="F47" s="90">
        <v>9.8699999999999992</v>
      </c>
      <c r="G47" s="90">
        <v>-0.36</v>
      </c>
      <c r="H47" s="90">
        <v>0</v>
      </c>
      <c r="I47" s="90">
        <v>-7.73</v>
      </c>
      <c r="J47" s="90">
        <v>1973</v>
      </c>
      <c r="K47" s="90">
        <v>1973</v>
      </c>
    </row>
    <row r="48" spans="1:11" s="45" customFormat="1">
      <c r="A48" s="76"/>
      <c r="C48" s="24"/>
      <c r="D48" s="24"/>
      <c r="E48" s="24"/>
      <c r="F48" s="24"/>
      <c r="G48" s="24"/>
      <c r="H48" s="24"/>
      <c r="I48" s="24"/>
      <c r="J48" s="24"/>
      <c r="K48" s="24"/>
    </row>
    <row r="49" spans="1:11">
      <c r="A49" s="75" t="s">
        <v>408</v>
      </c>
      <c r="B49" s="26" t="s">
        <v>93</v>
      </c>
      <c r="C49" s="90">
        <v>11879230.550000001</v>
      </c>
      <c r="D49" s="90">
        <v>-31280.400000000001</v>
      </c>
      <c r="E49" s="90">
        <v>0</v>
      </c>
      <c r="F49" s="90">
        <v>230211.65</v>
      </c>
      <c r="G49" s="90">
        <v>-63591.83</v>
      </c>
      <c r="H49" s="90">
        <v>0</v>
      </c>
      <c r="I49" s="90">
        <v>-167307.82999999999</v>
      </c>
      <c r="J49" s="90">
        <v>11911198.960000001</v>
      </c>
      <c r="K49" s="90">
        <v>11911198.960000001</v>
      </c>
    </row>
    <row r="50" spans="1:11" ht="15">
      <c r="A50" s="75" t="s">
        <v>409</v>
      </c>
      <c r="B50" s="27" t="s">
        <v>92</v>
      </c>
      <c r="C50" s="100">
        <v>9639224.3800000008</v>
      </c>
      <c r="D50" s="100">
        <v>-18623.419999999998</v>
      </c>
      <c r="E50" s="100">
        <v>0</v>
      </c>
      <c r="F50" s="100">
        <v>187347.98</v>
      </c>
      <c r="G50" s="100">
        <v>-36721.81</v>
      </c>
      <c r="H50" s="100">
        <v>0</v>
      </c>
      <c r="I50" s="100">
        <v>-98096.06</v>
      </c>
      <c r="J50" s="100">
        <v>9605317.6999999993</v>
      </c>
      <c r="K50" s="100">
        <v>9605317.6999999993</v>
      </c>
    </row>
    <row r="51" spans="1:11">
      <c r="A51" s="72" t="s">
        <v>410</v>
      </c>
      <c r="C51" s="90">
        <f t="shared" ref="C51:K51" si="4">SUM(C49:C50)</f>
        <v>21518454.93</v>
      </c>
      <c r="D51" s="90">
        <f t="shared" si="4"/>
        <v>-49903.82</v>
      </c>
      <c r="E51" s="90">
        <f t="shared" si="4"/>
        <v>0</v>
      </c>
      <c r="F51" s="90">
        <f t="shared" si="4"/>
        <v>417559.63</v>
      </c>
      <c r="G51" s="90">
        <f t="shared" si="4"/>
        <v>-100313.64</v>
      </c>
      <c r="H51" s="90">
        <f t="shared" si="4"/>
        <v>0</v>
      </c>
      <c r="I51" s="90">
        <f t="shared" si="4"/>
        <v>-265403.89</v>
      </c>
      <c r="J51" s="90">
        <f t="shared" si="4"/>
        <v>21516516.66</v>
      </c>
      <c r="K51" s="90">
        <f t="shared" si="4"/>
        <v>21516516.66</v>
      </c>
    </row>
    <row r="52" spans="1:11" s="45" customFormat="1">
      <c r="A52" s="76"/>
    </row>
    <row r="53" spans="1:11">
      <c r="A53" s="85" t="s">
        <v>275</v>
      </c>
      <c r="B53" s="48"/>
      <c r="C53" s="99">
        <f t="shared" ref="C53:K53" si="5">SUM(C11,C13,C17,C21,C23,C25,C31,C33,C35,C37,C41,C43,C45,C47,C51)</f>
        <v>1096147782.2</v>
      </c>
      <c r="D53" s="99">
        <f t="shared" si="5"/>
        <v>-5591601.2299999995</v>
      </c>
      <c r="E53" s="99">
        <f t="shared" si="5"/>
        <v>15809781.610000001</v>
      </c>
      <c r="F53" s="99">
        <f t="shared" si="5"/>
        <v>21602229.769999996</v>
      </c>
      <c r="G53" s="99">
        <f t="shared" si="5"/>
        <v>-10432060.589999998</v>
      </c>
      <c r="H53" s="99">
        <f t="shared" si="5"/>
        <v>2461.8000000000002</v>
      </c>
      <c r="I53" s="99">
        <f t="shared" si="5"/>
        <v>-31987671.060000006</v>
      </c>
      <c r="J53" s="99">
        <f t="shared" si="5"/>
        <v>1106986832.3200004</v>
      </c>
      <c r="K53" s="99">
        <f t="shared" si="5"/>
        <v>1106986832.3400004</v>
      </c>
    </row>
    <row r="55" spans="1:11">
      <c r="A55" s="3" t="s">
        <v>405</v>
      </c>
      <c r="C55" s="90">
        <f>'Sch M-1.1'!C28</f>
        <v>2827112.2566666673</v>
      </c>
      <c r="J55" s="90">
        <f>'Sch M-1.1'!C28</f>
        <v>2827112.2566666673</v>
      </c>
      <c r="K55" s="90">
        <f>'Sch M-1.1'!C28</f>
        <v>2827112.2566666673</v>
      </c>
    </row>
    <row r="56" spans="1:11">
      <c r="A56" s="3" t="s">
        <v>108</v>
      </c>
      <c r="C56" s="90">
        <f>'Sch M-1.1'!C29</f>
        <v>1655459.103333333</v>
      </c>
      <c r="J56" s="90">
        <f>'Sch M-1.1'!C29</f>
        <v>1655459.103333333</v>
      </c>
      <c r="K56" s="90">
        <f>'Sch M-1.1'!C29</f>
        <v>1655459.103333333</v>
      </c>
    </row>
    <row r="57" spans="1:11">
      <c r="A57" s="3" t="s">
        <v>217</v>
      </c>
      <c r="C57" s="90">
        <f>'Sch M-1.1'!C30</f>
        <v>4252215.835</v>
      </c>
      <c r="J57" s="90">
        <f>'Sch M-1.1'!C30</f>
        <v>4252215.835</v>
      </c>
      <c r="K57" s="90">
        <f>'Sch M-1.1'!C30</f>
        <v>4252215.835</v>
      </c>
    </row>
    <row r="58" spans="1:11">
      <c r="A58" s="3" t="s">
        <v>406</v>
      </c>
      <c r="C58" s="90">
        <f>'Sch M-1.1'!C31</f>
        <v>13525443.958488369</v>
      </c>
      <c r="J58" s="90">
        <f>'Sch M-1.1'!C31</f>
        <v>13525443.958488369</v>
      </c>
      <c r="K58" s="90">
        <f>'Sch M-1.1'!C31</f>
        <v>13525443.958488369</v>
      </c>
    </row>
    <row r="59" spans="1:11">
      <c r="A59" s="3"/>
    </row>
    <row r="60" spans="1:11">
      <c r="A60" s="89" t="s">
        <v>407</v>
      </c>
      <c r="B60" s="48"/>
      <c r="C60" s="99">
        <f t="shared" ref="C60:K60" si="6">SUM(C53:C58)</f>
        <v>1118408013.3534884</v>
      </c>
      <c r="D60" s="99">
        <f t="shared" si="6"/>
        <v>-5591601.2299999995</v>
      </c>
      <c r="E60" s="99">
        <f t="shared" si="6"/>
        <v>15809781.610000001</v>
      </c>
      <c r="F60" s="99">
        <f t="shared" si="6"/>
        <v>21602229.769999996</v>
      </c>
      <c r="G60" s="99">
        <f t="shared" si="6"/>
        <v>-10432060.589999998</v>
      </c>
      <c r="H60" s="99">
        <f t="shared" si="6"/>
        <v>2461.8000000000002</v>
      </c>
      <c r="I60" s="99">
        <f t="shared" si="6"/>
        <v>-31987671.060000006</v>
      </c>
      <c r="J60" s="99">
        <f t="shared" si="6"/>
        <v>1129247063.4734888</v>
      </c>
      <c r="K60" s="99">
        <f t="shared" si="6"/>
        <v>1129247063.4934888</v>
      </c>
    </row>
    <row r="62" spans="1:11">
      <c r="C62" s="79"/>
    </row>
    <row r="64" spans="1:11">
      <c r="A64" s="83"/>
      <c r="C64" s="78"/>
    </row>
    <row r="65" spans="1:3">
      <c r="A65" s="83"/>
      <c r="C65" s="78"/>
    </row>
    <row r="66" spans="1:3">
      <c r="C66" s="78"/>
    </row>
  </sheetData>
  <printOptions horizontalCentered="1"/>
  <pageMargins left="0.75" right="0.75" top="1.75" bottom="0.5" header="0.75" footer="0.25"/>
  <pageSetup scale="47" orientation="landscape" r:id="rId1"/>
  <headerFooter scaleWithDoc="0">
    <oddHeader>&amp;C&amp;"Calibri,Bold"&amp;10LOUISVILLE GAS AND ELECTRIC COMPANY
Case No. 2018-00295
Summary of Base Electric Revenues 
for the Twelve Months Ended December 31, 2018
Electric Operations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8" tint="0.59999389629810485"/>
  </sheetPr>
  <dimension ref="A1:AJ579"/>
  <sheetViews>
    <sheetView view="pageBreakPreview" zoomScaleNormal="100" zoomScaleSheetLayoutView="100" workbookViewId="0"/>
  </sheetViews>
  <sheetFormatPr defaultRowHeight="12.75"/>
  <cols>
    <col min="1" max="1" width="52.6640625" style="30" customWidth="1"/>
    <col min="2" max="2" width="9.33203125" style="30"/>
    <col min="3" max="3" width="19.33203125" style="30" customWidth="1"/>
    <col min="4" max="4" width="14.33203125" style="30" bestFit="1" customWidth="1"/>
    <col min="5" max="5" width="18" style="30" bestFit="1" customWidth="1"/>
    <col min="6" max="6" width="9.33203125" style="30"/>
    <col min="7" max="7" width="16.5" style="30" customWidth="1"/>
    <col min="8" max="8" width="23" style="31" bestFit="1" customWidth="1"/>
    <col min="24" max="25" width="18.6640625" style="30" bestFit="1" customWidth="1"/>
    <col min="26" max="27" width="19.1640625" style="30" bestFit="1" customWidth="1"/>
    <col min="28" max="28" width="12.33203125" style="30" bestFit="1" customWidth="1"/>
    <col min="29" max="29" width="10.1640625" style="30" bestFit="1" customWidth="1"/>
    <col min="30" max="30" width="10" style="30" bestFit="1" customWidth="1"/>
    <col min="31" max="33" width="10.1640625" style="30" bestFit="1" customWidth="1"/>
    <col min="34" max="16384" width="9.33203125" style="30"/>
  </cols>
  <sheetData>
    <row r="1" spans="1:36">
      <c r="A1" s="101" t="str">
        <f>'Sch M-1.3 (1)'!A1</f>
        <v>DATA:  __X__ BASE PERIOD  ____  FORECAST PERIOD</v>
      </c>
      <c r="H1" s="102" t="str">
        <f>'Sch M-1.3 (1)'!K1</f>
        <v>SCHEDULE M-1.3-E</v>
      </c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</row>
    <row r="2" spans="1:36">
      <c r="A2" s="101" t="str">
        <f>'Sch M-1.3 (1)'!A2</f>
        <v>TYPE OF FILING: __X__ ORIGINAL  _____ UPDATED  _____ REVISED</v>
      </c>
      <c r="H2" s="84" t="s">
        <v>441</v>
      </c>
    </row>
    <row r="3" spans="1:36">
      <c r="A3" s="103" t="s">
        <v>195</v>
      </c>
      <c r="H3" s="104" t="str">
        <f>'Sch M-1.3 (1)'!$K$3</f>
        <v>Witness:  W. S. SEELYE</v>
      </c>
      <c r="X3" s="35"/>
    </row>
    <row r="4" spans="1:36">
      <c r="A4" s="105"/>
      <c r="B4" s="106"/>
      <c r="C4" s="107"/>
      <c r="D4" s="108"/>
      <c r="E4" s="106"/>
      <c r="F4" s="106"/>
      <c r="G4" s="208"/>
      <c r="H4" s="209"/>
      <c r="Y4" s="34"/>
      <c r="Z4" s="34"/>
      <c r="AA4" s="34"/>
      <c r="AB4" s="34"/>
      <c r="AC4" s="34"/>
    </row>
    <row r="5" spans="1:36">
      <c r="A5" s="111"/>
      <c r="B5" s="112"/>
      <c r="C5" s="110" t="s">
        <v>292</v>
      </c>
      <c r="D5" s="113"/>
      <c r="E5" s="110" t="s">
        <v>8</v>
      </c>
      <c r="F5" s="112"/>
      <c r="G5" s="110" t="s">
        <v>15</v>
      </c>
      <c r="H5" s="110" t="s">
        <v>16</v>
      </c>
      <c r="Y5" s="34"/>
      <c r="Z5" s="34"/>
      <c r="AA5" s="34"/>
      <c r="AB5" s="34"/>
      <c r="AC5" s="34"/>
      <c r="AD5" s="34"/>
      <c r="AE5" s="34"/>
    </row>
    <row r="6" spans="1:36">
      <c r="A6" s="115"/>
      <c r="B6" s="116"/>
      <c r="C6" s="117" t="s">
        <v>293</v>
      </c>
      <c r="D6" s="118"/>
      <c r="E6" s="119" t="s">
        <v>10</v>
      </c>
      <c r="F6" s="120"/>
      <c r="G6" s="119" t="s">
        <v>18</v>
      </c>
      <c r="H6" s="119" t="s">
        <v>291</v>
      </c>
    </row>
    <row r="7" spans="1:36">
      <c r="A7" s="121"/>
      <c r="B7" s="112"/>
      <c r="C7" s="122"/>
      <c r="D7" s="113"/>
      <c r="E7" s="110"/>
      <c r="F7" s="114"/>
      <c r="G7" s="110"/>
      <c r="H7" s="110"/>
    </row>
    <row r="8" spans="1:36">
      <c r="A8" s="123" t="s">
        <v>190</v>
      </c>
      <c r="B8" s="124"/>
      <c r="C8" s="125"/>
      <c r="D8" s="124"/>
      <c r="E8" s="125"/>
      <c r="F8" s="125"/>
      <c r="G8" s="124"/>
    </row>
    <row r="9" spans="1:36">
      <c r="A9" s="127" t="s">
        <v>281</v>
      </c>
      <c r="B9" s="124"/>
      <c r="C9" s="128">
        <v>4382463</v>
      </c>
      <c r="D9" s="124"/>
      <c r="E9" s="124"/>
      <c r="F9" s="124"/>
      <c r="G9" s="129">
        <v>12.25</v>
      </c>
      <c r="H9" s="130">
        <f>ROUND($C9*G9,2)</f>
        <v>53685171.75</v>
      </c>
      <c r="X9" s="124"/>
      <c r="Y9" s="124"/>
      <c r="Z9" s="124"/>
      <c r="AA9" s="124"/>
      <c r="AB9" s="32"/>
      <c r="AD9" s="32"/>
    </row>
    <row r="10" spans="1:36">
      <c r="A10" s="127" t="s">
        <v>333</v>
      </c>
      <c r="B10" s="124"/>
      <c r="C10" s="128">
        <v>17628</v>
      </c>
      <c r="D10" s="124"/>
      <c r="E10" s="124"/>
      <c r="F10" s="124"/>
      <c r="G10" s="129">
        <v>0</v>
      </c>
      <c r="H10" s="130">
        <f>ROUND($C10*G10,2)</f>
        <v>0</v>
      </c>
      <c r="X10" s="124"/>
      <c r="Y10" s="124"/>
      <c r="Z10" s="124"/>
      <c r="AA10" s="124"/>
      <c r="AB10" s="32"/>
      <c r="AD10" s="32"/>
    </row>
    <row r="11" spans="1:36">
      <c r="A11" s="127" t="s">
        <v>288</v>
      </c>
      <c r="B11" s="124"/>
      <c r="C11" s="133"/>
      <c r="D11" s="124"/>
      <c r="E11" s="124"/>
      <c r="F11" s="124"/>
      <c r="G11" s="134"/>
      <c r="H11" s="130">
        <v>47140.66</v>
      </c>
      <c r="AB11" s="32"/>
      <c r="AD11" s="32"/>
    </row>
    <row r="12" spans="1:36">
      <c r="A12" s="127"/>
      <c r="B12" s="124"/>
      <c r="C12" s="133"/>
      <c r="D12" s="124"/>
      <c r="E12" s="124"/>
      <c r="F12" s="124"/>
      <c r="G12" s="134"/>
      <c r="H12" s="132"/>
      <c r="AB12" s="32"/>
      <c r="AD12" s="32"/>
    </row>
    <row r="13" spans="1:36">
      <c r="A13" s="127" t="s">
        <v>279</v>
      </c>
      <c r="B13" s="124"/>
      <c r="D13" s="124"/>
      <c r="E13" s="128">
        <v>437248191</v>
      </c>
      <c r="F13" s="124"/>
      <c r="G13" s="137">
        <v>8.8650000000000007E-2</v>
      </c>
      <c r="H13" s="130">
        <f>ROUND($E13*G13,2)</f>
        <v>38762052.130000003</v>
      </c>
      <c r="X13" s="124"/>
      <c r="Y13" s="124"/>
      <c r="Z13" s="124"/>
      <c r="AA13" s="124"/>
      <c r="AB13" s="32"/>
      <c r="AD13" s="32"/>
    </row>
    <row r="14" spans="1:36">
      <c r="A14" s="127" t="s">
        <v>280</v>
      </c>
      <c r="B14" s="124"/>
      <c r="D14" s="124"/>
      <c r="E14" s="128">
        <v>3798905426.1992278</v>
      </c>
      <c r="F14" s="124"/>
      <c r="G14" s="137">
        <v>9.3820000000000001E-2</v>
      </c>
      <c r="H14" s="130">
        <f>ROUND($E14*G14,2)</f>
        <v>356413307.08999997</v>
      </c>
      <c r="X14" s="124"/>
      <c r="Y14" s="124"/>
      <c r="Z14" s="124"/>
      <c r="AA14" s="124"/>
      <c r="AB14" s="32"/>
      <c r="AD14" s="32"/>
    </row>
    <row r="15" spans="1:36">
      <c r="A15" s="127" t="s">
        <v>289</v>
      </c>
      <c r="B15" s="124"/>
      <c r="C15" s="139"/>
      <c r="D15" s="139"/>
      <c r="E15" s="139"/>
      <c r="F15" s="124"/>
      <c r="G15" s="134"/>
      <c r="H15" s="130">
        <v>66449.52</v>
      </c>
      <c r="AB15" s="32"/>
    </row>
    <row r="16" spans="1:36">
      <c r="A16" s="140"/>
      <c r="B16" s="124"/>
      <c r="C16" s="133"/>
      <c r="D16" s="124"/>
      <c r="E16" s="139"/>
      <c r="F16" s="124"/>
      <c r="G16" s="134"/>
      <c r="AB16" s="32"/>
      <c r="AD16" s="32"/>
    </row>
    <row r="17" spans="1:36">
      <c r="A17" s="141" t="s">
        <v>111</v>
      </c>
      <c r="B17" s="124"/>
      <c r="C17" s="133"/>
      <c r="D17" s="124"/>
      <c r="E17" s="133"/>
      <c r="F17" s="133"/>
      <c r="G17" s="124"/>
      <c r="H17" s="142">
        <f>SUM(H9:H16)</f>
        <v>448974121.14999998</v>
      </c>
      <c r="AB17" s="32"/>
    </row>
    <row r="18" spans="1:36" ht="15">
      <c r="A18" s="127" t="s">
        <v>112</v>
      </c>
      <c r="B18" s="124"/>
      <c r="C18" s="133"/>
      <c r="D18" s="144"/>
      <c r="E18" s="133"/>
      <c r="F18" s="133"/>
      <c r="G18" s="145"/>
      <c r="H18" s="146">
        <v>1</v>
      </c>
      <c r="Z18" s="32"/>
      <c r="AB18" s="32"/>
    </row>
    <row r="19" spans="1:36">
      <c r="A19" s="141" t="s">
        <v>113</v>
      </c>
      <c r="B19" s="124"/>
      <c r="C19" s="133"/>
      <c r="D19" s="133"/>
      <c r="E19" s="124"/>
      <c r="F19" s="124"/>
      <c r="G19" s="109"/>
      <c r="H19" s="142">
        <f>ROUND(H17/H18,2)</f>
        <v>448974121.14999998</v>
      </c>
      <c r="Z19" s="32"/>
      <c r="AB19" s="32"/>
    </row>
    <row r="20" spans="1:36">
      <c r="A20" s="148"/>
      <c r="B20" s="124"/>
      <c r="C20" s="133"/>
      <c r="D20" s="124"/>
      <c r="E20" s="124"/>
      <c r="F20" s="124"/>
      <c r="G20" s="109"/>
      <c r="Z20" s="32"/>
      <c r="AB20" s="32"/>
    </row>
    <row r="21" spans="1:36">
      <c r="A21" s="127" t="s">
        <v>244</v>
      </c>
      <c r="B21" s="124"/>
      <c r="C21" s="133"/>
      <c r="D21" s="124"/>
      <c r="E21" s="133"/>
      <c r="F21" s="124"/>
      <c r="G21" s="109"/>
      <c r="H21" s="130">
        <v>-1963396.46</v>
      </c>
      <c r="Z21" s="32"/>
    </row>
    <row r="22" spans="1:36">
      <c r="A22" s="127" t="s">
        <v>245</v>
      </c>
      <c r="B22" s="124"/>
      <c r="C22" s="133"/>
      <c r="D22" s="124"/>
      <c r="E22" s="133"/>
      <c r="F22" s="124"/>
      <c r="G22" s="109"/>
      <c r="H22" s="130">
        <v>13796150.050000001</v>
      </c>
      <c r="Z22" s="32"/>
    </row>
    <row r="23" spans="1:36">
      <c r="A23" s="127" t="s">
        <v>246</v>
      </c>
      <c r="B23" s="124"/>
      <c r="C23" s="133"/>
      <c r="D23" s="124"/>
      <c r="E23" s="133"/>
      <c r="F23" s="124"/>
      <c r="G23" s="109"/>
      <c r="H23" s="130">
        <v>8536061.5899999999</v>
      </c>
      <c r="Z23" s="32"/>
    </row>
    <row r="24" spans="1:36">
      <c r="A24" s="127" t="s">
        <v>247</v>
      </c>
      <c r="B24" s="124"/>
      <c r="C24" s="133"/>
      <c r="D24" s="124"/>
      <c r="E24" s="133"/>
      <c r="F24" s="124"/>
      <c r="G24" s="109"/>
      <c r="H24" s="130">
        <v>-3439253.15</v>
      </c>
      <c r="Z24" s="32"/>
    </row>
    <row r="25" spans="1:36">
      <c r="A25" s="127" t="s">
        <v>332</v>
      </c>
      <c r="B25" s="124"/>
      <c r="C25" s="133"/>
      <c r="D25" s="124"/>
      <c r="E25" s="133"/>
      <c r="F25" s="124"/>
      <c r="G25" s="109"/>
      <c r="H25" s="130">
        <v>-13562046.26</v>
      </c>
      <c r="Z25" s="32"/>
    </row>
    <row r="26" spans="1:36" ht="15">
      <c r="A26" s="149"/>
      <c r="B26" s="124"/>
      <c r="C26" s="133"/>
      <c r="D26" s="124"/>
      <c r="E26" s="133"/>
      <c r="F26" s="124"/>
      <c r="G26" s="109"/>
      <c r="H26" s="150"/>
      <c r="Z26" s="32"/>
    </row>
    <row r="27" spans="1:36" ht="15">
      <c r="A27" s="141" t="s">
        <v>241</v>
      </c>
      <c r="B27" s="124"/>
      <c r="C27" s="133"/>
      <c r="D27" s="124"/>
      <c r="E27" s="133"/>
      <c r="F27" s="124"/>
      <c r="G27" s="109"/>
      <c r="H27" s="151">
        <f>H19+SUM(H21:H25)</f>
        <v>452341636.91999996</v>
      </c>
      <c r="Z27" s="32"/>
    </row>
    <row r="28" spans="1:36" ht="15">
      <c r="A28" s="123"/>
      <c r="B28" s="124"/>
      <c r="C28" s="133"/>
      <c r="D28" s="124"/>
      <c r="E28" s="133"/>
      <c r="F28" s="124"/>
      <c r="G28" s="109"/>
      <c r="H28" s="150"/>
      <c r="Z28" s="32"/>
    </row>
    <row r="29" spans="1:36">
      <c r="A29" s="101" t="str">
        <f>$A$1</f>
        <v>DATA:  __X__ BASE PERIOD  ____  FORECAST PERIOD</v>
      </c>
      <c r="H29" s="102" t="str">
        <f>$H$1</f>
        <v>SCHEDULE M-1.3-E</v>
      </c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</row>
    <row r="30" spans="1:36">
      <c r="A30" s="101" t="str">
        <f>$A$2</f>
        <v>TYPE OF FILING: __X__ ORIGINAL  _____ UPDATED  _____ REVISED</v>
      </c>
      <c r="H30" s="84" t="s">
        <v>440</v>
      </c>
    </row>
    <row r="31" spans="1:36">
      <c r="A31" s="103" t="s">
        <v>195</v>
      </c>
      <c r="H31" s="104" t="str">
        <f>$H$3</f>
        <v>Witness:  W. S. SEELYE</v>
      </c>
      <c r="X31" s="35"/>
    </row>
    <row r="32" spans="1:36">
      <c r="A32" s="105"/>
      <c r="B32" s="106"/>
      <c r="C32" s="107"/>
      <c r="D32" s="108"/>
      <c r="E32" s="106"/>
      <c r="F32" s="106"/>
      <c r="G32" s="208"/>
      <c r="H32" s="209"/>
      <c r="Y32" s="34"/>
      <c r="Z32" s="34"/>
      <c r="AA32" s="34"/>
      <c r="AB32" s="34"/>
      <c r="AC32" s="34"/>
    </row>
    <row r="33" spans="1:31">
      <c r="A33" s="111"/>
      <c r="B33" s="112"/>
      <c r="C33" s="110" t="s">
        <v>292</v>
      </c>
      <c r="D33" s="113" t="s">
        <v>17</v>
      </c>
      <c r="E33" s="110" t="s">
        <v>8</v>
      </c>
      <c r="F33" s="112"/>
      <c r="G33" s="110" t="s">
        <v>15</v>
      </c>
      <c r="H33" s="110" t="s">
        <v>16</v>
      </c>
      <c r="Y33" s="34"/>
      <c r="Z33" s="34"/>
      <c r="AA33" s="34"/>
      <c r="AB33" s="34"/>
      <c r="AC33" s="34"/>
      <c r="AD33" s="34"/>
      <c r="AE33" s="34"/>
    </row>
    <row r="34" spans="1:31">
      <c r="A34" s="115"/>
      <c r="B34" s="116"/>
      <c r="C34" s="117" t="s">
        <v>293</v>
      </c>
      <c r="D34" s="118" t="s">
        <v>248</v>
      </c>
      <c r="E34" s="119" t="s">
        <v>10</v>
      </c>
      <c r="F34" s="120"/>
      <c r="G34" s="119" t="s">
        <v>18</v>
      </c>
      <c r="H34" s="119" t="s">
        <v>291</v>
      </c>
    </row>
    <row r="35" spans="1:31">
      <c r="A35" s="121"/>
      <c r="B35" s="112"/>
      <c r="C35" s="122"/>
      <c r="D35" s="113"/>
      <c r="E35" s="110"/>
      <c r="F35" s="114"/>
      <c r="G35" s="110"/>
      <c r="H35" s="110"/>
    </row>
    <row r="36" spans="1:31">
      <c r="A36" s="123" t="s">
        <v>238</v>
      </c>
      <c r="B36" s="124"/>
      <c r="C36" s="125"/>
      <c r="D36" s="124"/>
      <c r="E36" s="125"/>
      <c r="F36" s="125"/>
      <c r="G36" s="124"/>
    </row>
    <row r="37" spans="1:31">
      <c r="A37" s="127" t="s">
        <v>281</v>
      </c>
      <c r="B37" s="124"/>
      <c r="C37" s="128">
        <v>675</v>
      </c>
      <c r="D37" s="124"/>
      <c r="E37" s="124"/>
      <c r="F37" s="124"/>
      <c r="G37" s="129">
        <v>12.25</v>
      </c>
      <c r="H37" s="130">
        <f>ROUND($C37*G37,2)</f>
        <v>8268.75</v>
      </c>
      <c r="Z37" s="32"/>
      <c r="AB37" s="32"/>
    </row>
    <row r="38" spans="1:31">
      <c r="A38" s="127" t="s">
        <v>288</v>
      </c>
      <c r="B38" s="124"/>
      <c r="C38" s="133"/>
      <c r="D38" s="124"/>
      <c r="E38" s="124"/>
      <c r="F38" s="124"/>
      <c r="G38" s="134"/>
      <c r="H38" s="130">
        <v>-5.34</v>
      </c>
      <c r="Z38" s="32"/>
      <c r="AB38" s="32"/>
    </row>
    <row r="39" spans="1:31">
      <c r="A39" s="127"/>
      <c r="B39" s="124"/>
      <c r="C39" s="133"/>
      <c r="D39" s="124"/>
      <c r="E39" s="124"/>
      <c r="F39" s="124"/>
      <c r="G39" s="134"/>
      <c r="Z39" s="32"/>
      <c r="AB39" s="32"/>
    </row>
    <row r="40" spans="1:31">
      <c r="A40" s="127" t="s">
        <v>282</v>
      </c>
      <c r="B40" s="124"/>
      <c r="D40" s="124"/>
      <c r="E40" s="128">
        <v>0</v>
      </c>
      <c r="G40" s="137">
        <v>4.666E-2</v>
      </c>
      <c r="H40" s="130">
        <f t="shared" ref="H40:H45" si="0">ROUND($E40*G40,2)</f>
        <v>0</v>
      </c>
      <c r="X40" s="124"/>
      <c r="Y40" s="124"/>
      <c r="Z40" s="124"/>
      <c r="AA40" s="124"/>
      <c r="AB40" s="32"/>
      <c r="AD40" s="32"/>
    </row>
    <row r="41" spans="1:31">
      <c r="A41" s="127" t="s">
        <v>283</v>
      </c>
      <c r="B41" s="124"/>
      <c r="D41" s="124"/>
      <c r="E41" s="128">
        <v>125506.02361616412</v>
      </c>
      <c r="G41" s="137">
        <v>5.1830000000000001E-2</v>
      </c>
      <c r="H41" s="130">
        <f t="shared" si="0"/>
        <v>6504.98</v>
      </c>
      <c r="X41" s="124"/>
      <c r="Y41" s="124"/>
      <c r="Z41" s="124"/>
      <c r="AA41" s="124"/>
      <c r="AB41" s="32"/>
      <c r="AD41" s="32"/>
    </row>
    <row r="42" spans="1:31">
      <c r="A42" s="127" t="s">
        <v>284</v>
      </c>
      <c r="B42" s="112"/>
      <c r="C42" s="32"/>
      <c r="D42" s="112"/>
      <c r="E42" s="128">
        <v>63127</v>
      </c>
      <c r="F42" s="112"/>
      <c r="G42" s="137">
        <v>6.3649999999999998E-2</v>
      </c>
      <c r="H42" s="130">
        <f t="shared" si="0"/>
        <v>4018.03</v>
      </c>
      <c r="AB42" s="32"/>
      <c r="AD42" s="32"/>
    </row>
    <row r="43" spans="1:31">
      <c r="A43" s="127" t="s">
        <v>285</v>
      </c>
      <c r="B43" s="112"/>
      <c r="C43" s="32"/>
      <c r="D43" s="112"/>
      <c r="E43" s="128">
        <v>535947.04445677414</v>
      </c>
      <c r="F43" s="112"/>
      <c r="G43" s="137">
        <v>6.8820000000000006E-2</v>
      </c>
      <c r="H43" s="130">
        <f t="shared" si="0"/>
        <v>36883.879999999997</v>
      </c>
      <c r="AB43" s="32"/>
      <c r="AD43" s="32"/>
    </row>
    <row r="44" spans="1:31">
      <c r="A44" s="127" t="s">
        <v>286</v>
      </c>
      <c r="B44" s="112"/>
      <c r="C44" s="32"/>
      <c r="D44" s="112"/>
      <c r="E44" s="128">
        <v>6838</v>
      </c>
      <c r="F44" s="112"/>
      <c r="G44" s="137">
        <v>0.22966</v>
      </c>
      <c r="H44" s="130">
        <f t="shared" si="0"/>
        <v>1570.42</v>
      </c>
      <c r="AB44" s="32"/>
      <c r="AD44" s="32"/>
    </row>
    <row r="45" spans="1:31">
      <c r="A45" s="127" t="s">
        <v>287</v>
      </c>
      <c r="B45" s="112"/>
      <c r="C45" s="32"/>
      <c r="D45" s="112"/>
      <c r="E45" s="128">
        <v>60649.671606308249</v>
      </c>
      <c r="F45" s="112"/>
      <c r="G45" s="137">
        <v>0.23483000000000001</v>
      </c>
      <c r="H45" s="130">
        <f t="shared" si="0"/>
        <v>14242.36</v>
      </c>
      <c r="AB45" s="32"/>
      <c r="AD45" s="32"/>
    </row>
    <row r="46" spans="1:31">
      <c r="A46" s="127" t="s">
        <v>289</v>
      </c>
      <c r="B46" s="124"/>
      <c r="C46" s="139"/>
      <c r="D46" s="139"/>
      <c r="E46" s="139"/>
      <c r="F46" s="124"/>
      <c r="G46" s="134"/>
      <c r="H46" s="130">
        <v>2.35</v>
      </c>
      <c r="AB46" s="32"/>
    </row>
    <row r="47" spans="1:31">
      <c r="A47" s="127"/>
      <c r="B47" s="124"/>
      <c r="C47" s="139"/>
      <c r="D47" s="128"/>
      <c r="E47" s="139"/>
      <c r="F47" s="124"/>
      <c r="G47" s="131"/>
      <c r="X47" s="124"/>
      <c r="Z47" s="32"/>
    </row>
    <row r="48" spans="1:31">
      <c r="A48" s="127" t="s">
        <v>213</v>
      </c>
      <c r="B48" s="124"/>
      <c r="D48" s="128">
        <v>258</v>
      </c>
      <c r="E48" s="143"/>
      <c r="G48" s="129">
        <v>7.68</v>
      </c>
      <c r="H48" s="130">
        <f>ROUND($D48*G48,2)</f>
        <v>1981.44</v>
      </c>
      <c r="X48" s="124"/>
      <c r="Y48" s="124"/>
      <c r="Z48" s="124"/>
      <c r="AA48" s="124"/>
      <c r="AB48" s="32"/>
      <c r="AD48" s="32"/>
    </row>
    <row r="49" spans="1:36">
      <c r="A49" s="127" t="s">
        <v>253</v>
      </c>
      <c r="B49" s="124"/>
      <c r="D49" s="128">
        <v>267</v>
      </c>
      <c r="E49" s="143"/>
      <c r="G49" s="129">
        <v>3.51</v>
      </c>
      <c r="H49" s="130">
        <f>ROUND($D49*G49,2)</f>
        <v>937.17</v>
      </c>
      <c r="X49" s="124"/>
      <c r="Y49" s="124"/>
      <c r="Z49" s="124"/>
      <c r="AA49" s="124"/>
      <c r="AB49" s="32"/>
      <c r="AD49" s="32"/>
    </row>
    <row r="50" spans="1:36">
      <c r="A50" s="127" t="s">
        <v>290</v>
      </c>
      <c r="B50" s="124"/>
      <c r="C50" s="139"/>
      <c r="D50" s="139"/>
      <c r="E50" s="139"/>
      <c r="F50" s="124"/>
      <c r="G50" s="134"/>
      <c r="H50" s="130">
        <v>-96.25</v>
      </c>
      <c r="AB50" s="32"/>
    </row>
    <row r="51" spans="1:36">
      <c r="A51" s="140"/>
      <c r="B51" s="124"/>
      <c r="C51" s="133"/>
      <c r="D51" s="124"/>
      <c r="E51" s="139"/>
      <c r="F51" s="124"/>
      <c r="G51" s="134"/>
      <c r="AB51" s="32"/>
      <c r="AD51" s="32"/>
    </row>
    <row r="52" spans="1:36" ht="15">
      <c r="A52" s="141" t="s">
        <v>111</v>
      </c>
      <c r="B52" s="124"/>
      <c r="C52" s="133"/>
      <c r="D52" s="152"/>
      <c r="E52" s="133"/>
      <c r="F52" s="133"/>
      <c r="G52" s="124"/>
      <c r="H52" s="142">
        <f>SUM(H37:H51)</f>
        <v>74307.789999999994</v>
      </c>
      <c r="AB52" s="32"/>
    </row>
    <row r="53" spans="1:36" s="32" customFormat="1" ht="15">
      <c r="A53" s="127" t="s">
        <v>112</v>
      </c>
      <c r="B53" s="112"/>
      <c r="C53" s="143"/>
      <c r="D53" s="153"/>
      <c r="E53" s="143"/>
      <c r="F53" s="143"/>
      <c r="G53" s="154"/>
      <c r="H53" s="146">
        <v>1</v>
      </c>
    </row>
    <row r="54" spans="1:36" s="32" customFormat="1">
      <c r="A54" s="141" t="s">
        <v>113</v>
      </c>
      <c r="B54" s="112"/>
      <c r="C54" s="143"/>
      <c r="D54" s="143"/>
      <c r="E54" s="155"/>
      <c r="F54" s="112"/>
      <c r="G54" s="114"/>
      <c r="H54" s="142">
        <f>ROUND(H52/H53,2)</f>
        <v>74307.789999999994</v>
      </c>
    </row>
    <row r="55" spans="1:36" s="32" customFormat="1">
      <c r="A55" s="148"/>
      <c r="B55" s="112"/>
      <c r="C55" s="143"/>
      <c r="D55" s="112"/>
      <c r="E55" s="112"/>
      <c r="F55" s="112"/>
      <c r="G55" s="114"/>
      <c r="H55" s="132"/>
    </row>
    <row r="56" spans="1:36" s="32" customFormat="1">
      <c r="A56" s="127" t="s">
        <v>244</v>
      </c>
      <c r="B56" s="112"/>
      <c r="C56" s="143"/>
      <c r="D56" s="112"/>
      <c r="E56" s="143"/>
      <c r="F56" s="112"/>
      <c r="G56" s="114"/>
      <c r="H56" s="130">
        <v>-405.58</v>
      </c>
    </row>
    <row r="57" spans="1:36" s="32" customFormat="1">
      <c r="A57" s="127" t="s">
        <v>245</v>
      </c>
      <c r="B57" s="112"/>
      <c r="C57" s="143"/>
      <c r="D57" s="112"/>
      <c r="E57" s="143"/>
      <c r="F57" s="112"/>
      <c r="G57" s="114"/>
      <c r="H57" s="130">
        <v>2241.92</v>
      </c>
    </row>
    <row r="58" spans="1:36" s="32" customFormat="1">
      <c r="A58" s="127" t="s">
        <v>246</v>
      </c>
      <c r="B58" s="112"/>
      <c r="C58" s="143"/>
      <c r="D58" s="112"/>
      <c r="E58" s="143"/>
      <c r="F58" s="112"/>
      <c r="G58" s="114"/>
      <c r="H58" s="130">
        <v>1328.95</v>
      </c>
    </row>
    <row r="59" spans="1:36" s="32" customFormat="1">
      <c r="A59" s="127" t="s">
        <v>247</v>
      </c>
      <c r="B59" s="112"/>
      <c r="C59" s="143"/>
      <c r="D59" s="112"/>
      <c r="E59" s="143"/>
      <c r="F59" s="112"/>
      <c r="G59" s="114"/>
      <c r="H59" s="130">
        <v>-673.05</v>
      </c>
    </row>
    <row r="60" spans="1:36" s="32" customFormat="1">
      <c r="A60" s="127" t="s">
        <v>332</v>
      </c>
      <c r="B60" s="112"/>
      <c r="C60" s="143"/>
      <c r="D60" s="112"/>
      <c r="E60" s="143"/>
      <c r="F60" s="112"/>
      <c r="G60" s="114"/>
      <c r="H60" s="130">
        <v>-2634.07</v>
      </c>
    </row>
    <row r="61" spans="1:36" s="32" customFormat="1" ht="15">
      <c r="A61" s="149"/>
      <c r="B61" s="112"/>
      <c r="C61" s="143"/>
      <c r="D61" s="112"/>
      <c r="E61" s="143"/>
      <c r="F61" s="112"/>
      <c r="G61" s="114"/>
      <c r="H61" s="147"/>
    </row>
    <row r="62" spans="1:36" s="32" customFormat="1" ht="15">
      <c r="A62" s="141" t="s">
        <v>241</v>
      </c>
      <c r="B62" s="112"/>
      <c r="C62" s="143"/>
      <c r="D62" s="112"/>
      <c r="E62" s="143"/>
      <c r="F62" s="112"/>
      <c r="G62" s="114"/>
      <c r="H62" s="151">
        <f>SUM(H54,H56:H60)</f>
        <v>74165.959999999977</v>
      </c>
    </row>
    <row r="63" spans="1:36" ht="15">
      <c r="A63" s="123"/>
      <c r="B63" s="124"/>
      <c r="C63" s="133"/>
      <c r="D63" s="124"/>
      <c r="E63" s="133"/>
      <c r="F63" s="124"/>
      <c r="G63" s="109"/>
      <c r="H63" s="150"/>
      <c r="Z63" s="32"/>
    </row>
    <row r="64" spans="1:36">
      <c r="A64" s="101" t="str">
        <f>$A$1</f>
        <v>DATA:  __X__ BASE PERIOD  ____  FORECAST PERIOD</v>
      </c>
      <c r="H64" s="102" t="str">
        <f>$H$1</f>
        <v>SCHEDULE M-1.3-E</v>
      </c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</row>
    <row r="65" spans="1:31">
      <c r="A65" s="101" t="str">
        <f>$A$2</f>
        <v>TYPE OF FILING: __X__ ORIGINAL  _____ UPDATED  _____ REVISED</v>
      </c>
      <c r="H65" s="84" t="s">
        <v>439</v>
      </c>
    </row>
    <row r="66" spans="1:31">
      <c r="A66" s="103" t="s">
        <v>195</v>
      </c>
      <c r="H66" s="104" t="str">
        <f>$H$3</f>
        <v>Witness:  W. S. SEELYE</v>
      </c>
      <c r="X66" s="35"/>
    </row>
    <row r="67" spans="1:31">
      <c r="A67" s="105"/>
      <c r="B67" s="106"/>
      <c r="C67" s="107"/>
      <c r="D67" s="108"/>
      <c r="E67" s="106"/>
      <c r="F67" s="106"/>
      <c r="G67" s="156"/>
      <c r="H67" s="157"/>
      <c r="Y67" s="34"/>
      <c r="Z67" s="34"/>
      <c r="AA67" s="34"/>
      <c r="AB67" s="34"/>
      <c r="AC67" s="34"/>
    </row>
    <row r="68" spans="1:31">
      <c r="A68" s="111"/>
      <c r="B68" s="112"/>
      <c r="C68" s="110" t="s">
        <v>292</v>
      </c>
      <c r="D68" s="113"/>
      <c r="E68" s="110" t="s">
        <v>8</v>
      </c>
      <c r="F68" s="112"/>
      <c r="G68" s="110" t="s">
        <v>15</v>
      </c>
      <c r="H68" s="110" t="s">
        <v>16</v>
      </c>
      <c r="Y68" s="34"/>
      <c r="Z68" s="34"/>
      <c r="AA68" s="34"/>
      <c r="AB68" s="34"/>
      <c r="AC68" s="34"/>
      <c r="AD68" s="34"/>
      <c r="AE68" s="34"/>
    </row>
    <row r="69" spans="1:31">
      <c r="A69" s="115"/>
      <c r="B69" s="116"/>
      <c r="C69" s="117" t="s">
        <v>293</v>
      </c>
      <c r="D69" s="118"/>
      <c r="E69" s="119" t="s">
        <v>10</v>
      </c>
      <c r="F69" s="120"/>
      <c r="G69" s="119" t="s">
        <v>18</v>
      </c>
      <c r="H69" s="119" t="s">
        <v>291</v>
      </c>
    </row>
    <row r="70" spans="1:31">
      <c r="A70" s="158"/>
      <c r="B70" s="124"/>
      <c r="C70" s="159"/>
      <c r="D70" s="160"/>
      <c r="E70" s="161"/>
      <c r="F70" s="109"/>
      <c r="G70" s="161"/>
      <c r="H70" s="162"/>
      <c r="Y70" s="34"/>
      <c r="Z70" s="34"/>
      <c r="AA70" s="34"/>
      <c r="AB70" s="34"/>
    </row>
    <row r="71" spans="1:31">
      <c r="A71" s="163" t="s">
        <v>221</v>
      </c>
      <c r="B71" s="112"/>
      <c r="C71" s="126"/>
      <c r="D71" s="112"/>
      <c r="E71" s="125"/>
      <c r="F71" s="125"/>
      <c r="G71" s="124"/>
      <c r="Z71" s="32"/>
      <c r="AB71" s="32"/>
    </row>
    <row r="72" spans="1:31">
      <c r="A72" s="164" t="s">
        <v>294</v>
      </c>
      <c r="B72" s="112"/>
      <c r="C72" s="128">
        <v>345742</v>
      </c>
      <c r="D72" s="112"/>
      <c r="E72" s="125"/>
      <c r="F72" s="125"/>
      <c r="G72" s="129">
        <v>31.5</v>
      </c>
      <c r="H72" s="130">
        <f>ROUND($C72*G72,2)</f>
        <v>10890873</v>
      </c>
      <c r="Z72" s="32"/>
      <c r="AB72" s="32"/>
    </row>
    <row r="73" spans="1:31">
      <c r="A73" s="164" t="s">
        <v>334</v>
      </c>
      <c r="B73" s="112"/>
      <c r="C73" s="128">
        <v>919</v>
      </c>
      <c r="D73" s="112"/>
      <c r="E73" s="125"/>
      <c r="F73" s="125"/>
      <c r="G73" s="129">
        <v>0</v>
      </c>
      <c r="H73" s="130">
        <f>ROUND($C73*G73,2)</f>
        <v>0</v>
      </c>
      <c r="Z73" s="32"/>
      <c r="AB73" s="32"/>
    </row>
    <row r="74" spans="1:31">
      <c r="A74" s="164" t="s">
        <v>295</v>
      </c>
      <c r="B74" s="112"/>
      <c r="C74" s="143"/>
      <c r="D74" s="112"/>
      <c r="E74" s="112"/>
      <c r="F74" s="112"/>
      <c r="G74" s="135"/>
      <c r="H74" s="130">
        <v>39187.93</v>
      </c>
      <c r="AB74" s="32"/>
    </row>
    <row r="75" spans="1:31">
      <c r="A75" s="164" t="s">
        <v>296</v>
      </c>
      <c r="B75" s="112"/>
      <c r="C75" s="32"/>
      <c r="D75" s="112"/>
      <c r="E75" s="128">
        <v>36806525</v>
      </c>
      <c r="F75" s="112"/>
      <c r="G75" s="137">
        <v>9.647E-2</v>
      </c>
      <c r="H75" s="130">
        <f>ROUND($E75*G75,2)</f>
        <v>3550725.47</v>
      </c>
      <c r="AB75" s="32"/>
    </row>
    <row r="76" spans="1:31">
      <c r="A76" s="164" t="s">
        <v>297</v>
      </c>
      <c r="B76" s="112"/>
      <c r="C76" s="32"/>
      <c r="D76" s="112"/>
      <c r="E76" s="128">
        <v>343816959.15032566</v>
      </c>
      <c r="F76" s="112"/>
      <c r="G76" s="137">
        <v>0.10297000000000001</v>
      </c>
      <c r="H76" s="130">
        <f>ROUND($E76*G76,2)</f>
        <v>35402832.280000001</v>
      </c>
      <c r="AB76" s="32"/>
    </row>
    <row r="77" spans="1:31">
      <c r="A77" s="164" t="s">
        <v>298</v>
      </c>
      <c r="B77" s="112"/>
      <c r="C77" s="136"/>
      <c r="D77" s="136"/>
      <c r="E77" s="136"/>
      <c r="F77" s="112"/>
      <c r="G77" s="135"/>
      <c r="H77" s="130">
        <v>4273.4399999999996</v>
      </c>
      <c r="AB77" s="32"/>
    </row>
    <row r="78" spans="1:31">
      <c r="A78" s="164"/>
      <c r="B78" s="112"/>
      <c r="C78" s="136"/>
      <c r="D78" s="112"/>
      <c r="E78" s="143"/>
      <c r="F78" s="112"/>
      <c r="G78" s="112"/>
      <c r="H78" s="132"/>
      <c r="Z78" s="32"/>
      <c r="AB78" s="32"/>
    </row>
    <row r="79" spans="1:31">
      <c r="A79" s="164" t="s">
        <v>299</v>
      </c>
      <c r="B79" s="112"/>
      <c r="C79" s="128">
        <v>196979</v>
      </c>
      <c r="D79" s="112"/>
      <c r="E79" s="112"/>
      <c r="F79" s="112"/>
      <c r="G79" s="129">
        <v>50.4</v>
      </c>
      <c r="H79" s="130">
        <f>ROUND($C79*G79,2)</f>
        <v>9927741.5999999996</v>
      </c>
      <c r="Z79" s="32"/>
      <c r="AB79" s="32"/>
    </row>
    <row r="80" spans="1:31">
      <c r="A80" s="164" t="s">
        <v>335</v>
      </c>
      <c r="B80" s="112"/>
      <c r="C80" s="128">
        <v>3975</v>
      </c>
      <c r="D80" s="112"/>
      <c r="E80" s="112"/>
      <c r="F80" s="112"/>
      <c r="G80" s="129">
        <v>0</v>
      </c>
      <c r="H80" s="130">
        <f>ROUND($C80*G80,2)</f>
        <v>0</v>
      </c>
      <c r="Z80" s="32"/>
      <c r="AB80" s="32"/>
    </row>
    <row r="81" spans="1:26">
      <c r="A81" s="164" t="s">
        <v>300</v>
      </c>
      <c r="B81" s="112"/>
      <c r="C81" s="143"/>
      <c r="D81" s="112"/>
      <c r="E81" s="112"/>
      <c r="F81" s="112"/>
      <c r="G81" s="135"/>
      <c r="H81" s="130">
        <v>35750.839999999997</v>
      </c>
      <c r="Z81" s="32"/>
    </row>
    <row r="82" spans="1:26">
      <c r="A82" s="164" t="s">
        <v>301</v>
      </c>
      <c r="B82" s="112"/>
      <c r="C82" s="32"/>
      <c r="D82" s="112"/>
      <c r="E82" s="128">
        <v>80302743</v>
      </c>
      <c r="F82" s="112"/>
      <c r="G82" s="137">
        <v>9.647E-2</v>
      </c>
      <c r="H82" s="130">
        <f>ROUND($E82*G82,2)</f>
        <v>7746805.6200000001</v>
      </c>
      <c r="Z82" s="32"/>
    </row>
    <row r="83" spans="1:26">
      <c r="A83" s="164" t="s">
        <v>302</v>
      </c>
      <c r="B83" s="112"/>
      <c r="C83" s="32"/>
      <c r="D83" s="112"/>
      <c r="E83" s="128">
        <v>840680439.60237932</v>
      </c>
      <c r="F83" s="112"/>
      <c r="G83" s="137">
        <v>0.10297000000000001</v>
      </c>
      <c r="H83" s="130">
        <f>ROUND($E83*G83,2)</f>
        <v>86564864.870000005</v>
      </c>
      <c r="Z83" s="32"/>
    </row>
    <row r="84" spans="1:26">
      <c r="A84" s="164" t="s">
        <v>303</v>
      </c>
      <c r="B84" s="112"/>
      <c r="C84" s="136"/>
      <c r="D84" s="136"/>
      <c r="E84" s="136"/>
      <c r="F84" s="112"/>
      <c r="G84" s="135"/>
      <c r="H84" s="130">
        <v>-237.13</v>
      </c>
      <c r="Z84" s="32"/>
    </row>
    <row r="85" spans="1:26">
      <c r="A85" s="165"/>
      <c r="B85" s="112"/>
      <c r="C85" s="136"/>
      <c r="D85" s="136"/>
      <c r="E85" s="136"/>
      <c r="F85" s="112"/>
      <c r="G85" s="135"/>
      <c r="H85" s="132"/>
      <c r="Z85" s="32"/>
    </row>
    <row r="86" spans="1:26">
      <c r="A86" s="166" t="s">
        <v>111</v>
      </c>
      <c r="B86" s="112"/>
      <c r="C86" s="133"/>
      <c r="D86" s="112"/>
      <c r="E86" s="133"/>
      <c r="F86" s="143"/>
      <c r="G86" s="112"/>
      <c r="H86" s="142">
        <f>SUM(H72:H85)</f>
        <v>154162817.92000002</v>
      </c>
      <c r="Z86" s="32"/>
    </row>
    <row r="87" spans="1:26" ht="15">
      <c r="A87" s="164" t="s">
        <v>112</v>
      </c>
      <c r="B87" s="112"/>
      <c r="C87" s="143"/>
      <c r="D87" s="153"/>
      <c r="E87" s="143"/>
      <c r="F87" s="143"/>
      <c r="G87" s="154"/>
      <c r="H87" s="146">
        <v>1</v>
      </c>
      <c r="Z87" s="32"/>
    </row>
    <row r="88" spans="1:26">
      <c r="A88" s="166" t="s">
        <v>113</v>
      </c>
      <c r="B88" s="112"/>
      <c r="C88" s="143"/>
      <c r="D88" s="143"/>
      <c r="E88" s="112"/>
      <c r="F88" s="112"/>
      <c r="G88" s="114"/>
      <c r="H88" s="142">
        <f>ROUND(H86/H87,2)</f>
        <v>154162817.91999999</v>
      </c>
      <c r="Z88" s="32"/>
    </row>
    <row r="89" spans="1:26">
      <c r="A89" s="148"/>
      <c r="B89" s="112"/>
      <c r="C89" s="143"/>
      <c r="D89" s="112"/>
      <c r="E89" s="112"/>
      <c r="F89" s="112"/>
      <c r="G89" s="114"/>
      <c r="H89" s="132"/>
      <c r="Z89" s="32"/>
    </row>
    <row r="90" spans="1:26">
      <c r="A90" s="164" t="s">
        <v>244</v>
      </c>
      <c r="B90" s="112"/>
      <c r="C90" s="143"/>
      <c r="D90" s="112"/>
      <c r="E90" s="143"/>
      <c r="F90" s="112"/>
      <c r="G90" s="114"/>
      <c r="H90" s="130">
        <v>-617195.09</v>
      </c>
      <c r="Z90" s="32"/>
    </row>
    <row r="91" spans="1:26">
      <c r="A91" s="164" t="s">
        <v>245</v>
      </c>
      <c r="B91" s="112"/>
      <c r="C91" s="143"/>
      <c r="D91" s="112"/>
      <c r="E91" s="143"/>
      <c r="F91" s="112"/>
      <c r="G91" s="114"/>
      <c r="H91" s="130">
        <v>1178335.82</v>
      </c>
      <c r="Z91" s="32"/>
    </row>
    <row r="92" spans="1:26">
      <c r="A92" s="164" t="s">
        <v>246</v>
      </c>
      <c r="B92" s="112"/>
      <c r="C92" s="143"/>
      <c r="D92" s="112"/>
      <c r="E92" s="143"/>
      <c r="F92" s="112"/>
      <c r="G92" s="114"/>
      <c r="H92" s="130">
        <v>3112583.6</v>
      </c>
      <c r="Z92" s="32"/>
    </row>
    <row r="93" spans="1:26" s="32" customFormat="1">
      <c r="A93" s="164" t="s">
        <v>247</v>
      </c>
      <c r="B93" s="112"/>
      <c r="C93" s="143"/>
      <c r="D93" s="112"/>
      <c r="E93" s="143"/>
      <c r="F93" s="112"/>
      <c r="G93" s="114"/>
      <c r="H93" s="130">
        <v>-1145303.3500000001</v>
      </c>
    </row>
    <row r="94" spans="1:26" s="32" customFormat="1">
      <c r="A94" s="164" t="s">
        <v>332</v>
      </c>
      <c r="B94" s="112"/>
      <c r="C94" s="143"/>
      <c r="D94" s="112"/>
      <c r="E94" s="143"/>
      <c r="F94" s="112"/>
      <c r="G94" s="114"/>
      <c r="H94" s="130">
        <v>-1816869.11</v>
      </c>
    </row>
    <row r="95" spans="1:26" ht="15">
      <c r="A95" s="149"/>
      <c r="B95" s="124"/>
      <c r="C95" s="133"/>
      <c r="D95" s="124"/>
      <c r="E95" s="133"/>
      <c r="F95" s="124"/>
      <c r="G95" s="109"/>
      <c r="H95" s="150"/>
    </row>
    <row r="96" spans="1:26" ht="15">
      <c r="A96" s="166" t="s">
        <v>241</v>
      </c>
      <c r="B96" s="124"/>
      <c r="C96" s="133"/>
      <c r="D96" s="124"/>
      <c r="E96" s="133"/>
      <c r="F96" s="124"/>
      <c r="G96" s="109"/>
      <c r="H96" s="151">
        <f>SUM(H88,H90:H94)</f>
        <v>154874369.78999996</v>
      </c>
      <c r="X96" s="35"/>
    </row>
    <row r="97" spans="1:36" ht="15">
      <c r="A97" s="123"/>
      <c r="B97" s="124"/>
      <c r="C97" s="133"/>
      <c r="D97" s="124"/>
      <c r="E97" s="133"/>
      <c r="F97" s="124"/>
      <c r="G97" s="109"/>
      <c r="H97" s="150"/>
      <c r="Y97" s="34"/>
      <c r="Z97" s="34"/>
      <c r="AA97" s="34"/>
      <c r="AB97" s="34"/>
      <c r="AC97" s="34"/>
    </row>
    <row r="98" spans="1:36">
      <c r="A98" s="101" t="str">
        <f>$A$1</f>
        <v>DATA:  __X__ BASE PERIOD  ____  FORECAST PERIOD</v>
      </c>
      <c r="H98" s="102" t="str">
        <f>$H$1</f>
        <v>SCHEDULE M-1.3-E</v>
      </c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</row>
    <row r="99" spans="1:36">
      <c r="A99" s="101" t="str">
        <f>$A$2</f>
        <v>TYPE OF FILING: __X__ ORIGINAL  _____ UPDATED  _____ REVISED</v>
      </c>
      <c r="H99" s="84" t="s">
        <v>438</v>
      </c>
    </row>
    <row r="100" spans="1:36">
      <c r="A100" s="103" t="s">
        <v>195</v>
      </c>
      <c r="H100" s="104" t="str">
        <f>$H$3</f>
        <v>Witness:  W. S. SEELYE</v>
      </c>
      <c r="X100" s="35"/>
    </row>
    <row r="101" spans="1:36">
      <c r="A101" s="105"/>
      <c r="B101" s="106"/>
      <c r="C101" s="107"/>
      <c r="D101" s="108"/>
      <c r="E101" s="106"/>
      <c r="F101" s="106"/>
      <c r="G101" s="156"/>
      <c r="H101" s="157"/>
      <c r="Y101" s="34"/>
      <c r="Z101" s="34"/>
      <c r="AA101" s="34"/>
      <c r="AB101" s="34"/>
      <c r="AC101" s="34"/>
    </row>
    <row r="102" spans="1:36">
      <c r="A102" s="111"/>
      <c r="B102" s="112"/>
      <c r="C102" s="110" t="s">
        <v>292</v>
      </c>
      <c r="D102" s="113" t="s">
        <v>17</v>
      </c>
      <c r="E102" s="110" t="s">
        <v>8</v>
      </c>
      <c r="F102" s="112"/>
      <c r="G102" s="110" t="s">
        <v>15</v>
      </c>
      <c r="H102" s="110" t="s">
        <v>16</v>
      </c>
      <c r="Y102" s="34"/>
      <c r="Z102" s="34"/>
      <c r="AA102" s="34"/>
      <c r="AB102" s="34"/>
      <c r="AC102" s="34"/>
      <c r="AD102" s="34"/>
      <c r="AE102" s="34"/>
    </row>
    <row r="103" spans="1:36">
      <c r="A103" s="115"/>
      <c r="B103" s="116"/>
      <c r="C103" s="117" t="s">
        <v>293</v>
      </c>
      <c r="D103" s="118" t="s">
        <v>248</v>
      </c>
      <c r="E103" s="119" t="s">
        <v>10</v>
      </c>
      <c r="F103" s="120"/>
      <c r="G103" s="119" t="s">
        <v>18</v>
      </c>
      <c r="H103" s="119" t="s">
        <v>291</v>
      </c>
    </row>
    <row r="104" spans="1:36">
      <c r="A104" s="158"/>
      <c r="B104" s="124"/>
      <c r="C104" s="159"/>
      <c r="D104" s="160"/>
      <c r="E104" s="161"/>
      <c r="F104" s="109"/>
      <c r="G104" s="161"/>
      <c r="H104" s="162"/>
      <c r="Y104" s="34"/>
      <c r="Z104" s="34"/>
      <c r="AA104" s="34"/>
      <c r="AB104" s="34"/>
    </row>
    <row r="105" spans="1:36">
      <c r="A105" s="163" t="s">
        <v>115</v>
      </c>
      <c r="B105" s="124"/>
      <c r="C105" s="125"/>
      <c r="D105" s="124"/>
      <c r="E105" s="125"/>
      <c r="F105" s="125"/>
      <c r="G105" s="124"/>
      <c r="Z105" s="32"/>
    </row>
    <row r="106" spans="1:36">
      <c r="A106" s="164" t="s">
        <v>281</v>
      </c>
      <c r="B106" s="124"/>
      <c r="C106" s="128">
        <v>33456</v>
      </c>
      <c r="D106" s="124"/>
      <c r="E106" s="124"/>
      <c r="F106" s="124"/>
      <c r="G106" s="129">
        <v>90</v>
      </c>
      <c r="H106" s="130">
        <f>ROUND($C106*G106,2)</f>
        <v>3011040</v>
      </c>
      <c r="Z106" s="32"/>
    </row>
    <row r="107" spans="1:36">
      <c r="A107" s="164" t="s">
        <v>288</v>
      </c>
      <c r="B107" s="124"/>
      <c r="C107" s="133"/>
      <c r="D107" s="124"/>
      <c r="E107" s="124"/>
      <c r="F107" s="124"/>
      <c r="G107" s="134"/>
      <c r="H107" s="130">
        <v>23009.01</v>
      </c>
      <c r="X107" s="124"/>
      <c r="Z107" s="32"/>
    </row>
    <row r="108" spans="1:36">
      <c r="A108" s="164"/>
      <c r="B108" s="124"/>
      <c r="C108" s="133"/>
      <c r="D108" s="124"/>
      <c r="E108" s="124"/>
      <c r="F108" s="124"/>
      <c r="G108" s="134"/>
      <c r="X108" s="124"/>
      <c r="Z108" s="32"/>
    </row>
    <row r="109" spans="1:36">
      <c r="A109" s="164" t="s">
        <v>304</v>
      </c>
      <c r="B109" s="124"/>
      <c r="D109" s="124"/>
      <c r="E109" s="128">
        <v>1703514864.6364982</v>
      </c>
      <c r="F109" s="124"/>
      <c r="G109" s="137">
        <v>3.7560000000000003E-2</v>
      </c>
      <c r="H109" s="130">
        <f>ROUND($E109*G109,2)</f>
        <v>63984018.32</v>
      </c>
      <c r="X109" s="124"/>
      <c r="Z109" s="32"/>
    </row>
    <row r="110" spans="1:36">
      <c r="A110" s="164" t="s">
        <v>289</v>
      </c>
      <c r="B110" s="124"/>
      <c r="C110" s="139"/>
      <c r="D110" s="133"/>
      <c r="E110" s="139"/>
      <c r="F110" s="124"/>
      <c r="G110" s="131"/>
      <c r="H110" s="130">
        <v>4171.3599999999997</v>
      </c>
      <c r="X110" s="124"/>
      <c r="Z110" s="32"/>
    </row>
    <row r="111" spans="1:36">
      <c r="A111" s="164"/>
      <c r="B111" s="124"/>
      <c r="C111" s="139"/>
      <c r="D111" s="133"/>
      <c r="E111" s="139"/>
      <c r="F111" s="124"/>
      <c r="G111" s="131"/>
      <c r="X111" s="124"/>
      <c r="Z111" s="32"/>
    </row>
    <row r="112" spans="1:36">
      <c r="A112" s="164" t="s">
        <v>254</v>
      </c>
      <c r="B112" s="124"/>
      <c r="C112" s="133"/>
      <c r="D112" s="128">
        <v>1831440.7441481866</v>
      </c>
      <c r="E112" s="139"/>
      <c r="F112" s="124"/>
      <c r="G112" s="129">
        <v>22.04</v>
      </c>
      <c r="H112" s="130">
        <f t="shared" ref="H112:H114" si="1">ROUND($D112*G112,2)</f>
        <v>40364954</v>
      </c>
      <c r="Z112" s="32"/>
    </row>
    <row r="113" spans="1:26">
      <c r="A113" s="164" t="s">
        <v>305</v>
      </c>
      <c r="B113" s="124"/>
      <c r="C113" s="133"/>
      <c r="D113" s="128">
        <v>397428.80000000005</v>
      </c>
      <c r="E113" s="124"/>
      <c r="F113" s="124"/>
      <c r="G113" s="129">
        <v>17.559999999999999</v>
      </c>
      <c r="H113" s="130">
        <f t="shared" si="1"/>
        <v>6978849.7300000004</v>
      </c>
      <c r="Z113" s="32"/>
    </row>
    <row r="114" spans="1:26">
      <c r="A114" s="164" t="s">
        <v>306</v>
      </c>
      <c r="B114" s="124"/>
      <c r="C114" s="133"/>
      <c r="D114" s="128">
        <v>2478520.8256458007</v>
      </c>
      <c r="E114" s="124"/>
      <c r="F114" s="124"/>
      <c r="G114" s="129">
        <v>19.39</v>
      </c>
      <c r="H114" s="130">
        <f t="shared" si="1"/>
        <v>48058518.810000002</v>
      </c>
      <c r="Z114" s="32"/>
    </row>
    <row r="115" spans="1:26">
      <c r="A115" s="164" t="s">
        <v>308</v>
      </c>
      <c r="B115" s="124"/>
      <c r="C115" s="124"/>
      <c r="D115" s="124"/>
      <c r="E115" s="133"/>
      <c r="F115" s="124"/>
      <c r="G115" s="138"/>
      <c r="H115" s="130">
        <v>-214028.03</v>
      </c>
      <c r="X115" s="124"/>
      <c r="Z115" s="32"/>
    </row>
    <row r="116" spans="1:26">
      <c r="A116" s="164" t="s">
        <v>307</v>
      </c>
      <c r="B116" s="124"/>
      <c r="C116" s="139"/>
      <c r="D116" s="128">
        <f>H116/G116</f>
        <v>251700.80503144654</v>
      </c>
      <c r="E116" s="139"/>
      <c r="F116" s="124"/>
      <c r="G116" s="131">
        <v>1.59</v>
      </c>
      <c r="H116" s="130">
        <v>400204.28</v>
      </c>
      <c r="Z116" s="32"/>
    </row>
    <row r="117" spans="1:26">
      <c r="A117" s="167"/>
      <c r="B117" s="124"/>
      <c r="C117" s="139"/>
      <c r="D117" s="139"/>
      <c r="E117" s="139"/>
      <c r="F117" s="124"/>
      <c r="G117" s="131"/>
      <c r="Z117" s="32"/>
    </row>
    <row r="118" spans="1:26">
      <c r="A118" s="166" t="s">
        <v>111</v>
      </c>
      <c r="B118" s="124"/>
      <c r="C118" s="133"/>
      <c r="D118" s="133"/>
      <c r="E118" s="133"/>
      <c r="F118" s="133"/>
      <c r="G118" s="124"/>
      <c r="H118" s="142">
        <f>SUM(H106:H117)</f>
        <v>162610737.48000002</v>
      </c>
      <c r="Z118" s="32"/>
    </row>
    <row r="119" spans="1:26" ht="15">
      <c r="A119" s="164" t="s">
        <v>112</v>
      </c>
      <c r="B119" s="124"/>
      <c r="C119" s="133"/>
      <c r="D119" s="144"/>
      <c r="E119" s="143"/>
      <c r="F119" s="133"/>
      <c r="G119" s="168"/>
      <c r="H119" s="146">
        <v>1</v>
      </c>
      <c r="Z119" s="32"/>
    </row>
    <row r="120" spans="1:26">
      <c r="A120" s="166" t="s">
        <v>113</v>
      </c>
      <c r="B120" s="124"/>
      <c r="C120" s="133"/>
      <c r="D120" s="133"/>
      <c r="E120" s="124"/>
      <c r="F120" s="124"/>
      <c r="G120" s="109"/>
      <c r="H120" s="142">
        <f>ROUND(H118/H119,2)</f>
        <v>162610737.47999999</v>
      </c>
      <c r="Z120" s="32"/>
    </row>
    <row r="121" spans="1:26">
      <c r="A121" s="148"/>
      <c r="B121" s="124"/>
      <c r="C121" s="133"/>
      <c r="D121" s="124"/>
      <c r="E121" s="124"/>
      <c r="F121" s="124"/>
      <c r="G121" s="109"/>
      <c r="Z121" s="32"/>
    </row>
    <row r="122" spans="1:26">
      <c r="A122" s="164" t="s">
        <v>244</v>
      </c>
      <c r="B122" s="124"/>
      <c r="C122" s="133"/>
      <c r="D122" s="124"/>
      <c r="E122" s="133"/>
      <c r="F122" s="124"/>
      <c r="G122" s="109"/>
      <c r="H122" s="130">
        <v>-834762.46</v>
      </c>
      <c r="Z122" s="32"/>
    </row>
    <row r="123" spans="1:26">
      <c r="A123" s="164" t="s">
        <v>245</v>
      </c>
      <c r="B123" s="124"/>
      <c r="C123" s="133"/>
      <c r="D123" s="124"/>
      <c r="E123" s="133"/>
      <c r="F123" s="124"/>
      <c r="G123" s="109"/>
      <c r="H123" s="130">
        <v>585520.88</v>
      </c>
      <c r="Z123" s="32"/>
    </row>
    <row r="124" spans="1:26">
      <c r="A124" s="164" t="s">
        <v>246</v>
      </c>
      <c r="B124" s="124"/>
      <c r="C124" s="133"/>
      <c r="D124" s="124"/>
      <c r="E124" s="133"/>
      <c r="F124" s="124"/>
      <c r="G124" s="109"/>
      <c r="H124" s="130">
        <v>3327137.87</v>
      </c>
      <c r="Z124" s="32"/>
    </row>
    <row r="125" spans="1:26" s="32" customFormat="1">
      <c r="A125" s="164" t="s">
        <v>247</v>
      </c>
      <c r="B125" s="112"/>
      <c r="C125" s="143"/>
      <c r="D125" s="112"/>
      <c r="E125" s="143"/>
      <c r="F125" s="112"/>
      <c r="G125" s="114"/>
      <c r="H125" s="130">
        <v>-1529243.26</v>
      </c>
    </row>
    <row r="126" spans="1:26" s="32" customFormat="1">
      <c r="A126" s="164" t="s">
        <v>332</v>
      </c>
      <c r="B126" s="112"/>
      <c r="C126" s="143"/>
      <c r="D126" s="112"/>
      <c r="E126" s="143"/>
      <c r="F126" s="112"/>
      <c r="G126" s="114"/>
      <c r="H126" s="130">
        <v>-4859654.78</v>
      </c>
    </row>
    <row r="127" spans="1:26" s="32" customFormat="1">
      <c r="A127" s="164" t="s">
        <v>217</v>
      </c>
      <c r="B127" s="112"/>
      <c r="C127" s="143"/>
      <c r="D127" s="112"/>
      <c r="E127" s="143"/>
      <c r="F127" s="112"/>
      <c r="G127" s="114"/>
      <c r="H127" s="130">
        <v>1230.9000000000001</v>
      </c>
    </row>
    <row r="128" spans="1:26" ht="15">
      <c r="A128" s="149"/>
      <c r="B128" s="124"/>
      <c r="C128" s="133"/>
      <c r="D128" s="124"/>
      <c r="E128" s="133"/>
      <c r="F128" s="124"/>
      <c r="G128" s="109"/>
      <c r="H128" s="150"/>
      <c r="Z128" s="32"/>
    </row>
    <row r="129" spans="1:36" ht="15">
      <c r="A129" s="166" t="s">
        <v>241</v>
      </c>
      <c r="B129" s="124"/>
      <c r="C129" s="133"/>
      <c r="D129" s="124"/>
      <c r="E129" s="133"/>
      <c r="F129" s="124"/>
      <c r="G129" s="109"/>
      <c r="H129" s="151">
        <f>SUM(H120,H122:H127)</f>
        <v>159300966.63</v>
      </c>
      <c r="Z129" s="32"/>
    </row>
    <row r="130" spans="1:36" ht="15">
      <c r="A130" s="123"/>
      <c r="B130" s="124"/>
      <c r="C130" s="133"/>
      <c r="D130" s="124"/>
      <c r="E130" s="133"/>
      <c r="F130" s="124"/>
      <c r="G130" s="109"/>
      <c r="H130" s="150"/>
      <c r="Z130" s="32"/>
    </row>
    <row r="131" spans="1:36">
      <c r="A131" s="101" t="str">
        <f>$A$1</f>
        <v>DATA:  __X__ BASE PERIOD  ____  FORECAST PERIOD</v>
      </c>
      <c r="H131" s="102" t="str">
        <f>$H$1</f>
        <v>SCHEDULE M-1.3-E</v>
      </c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</row>
    <row r="132" spans="1:36">
      <c r="A132" s="101" t="str">
        <f>$A$2</f>
        <v>TYPE OF FILING: __X__ ORIGINAL  _____ UPDATED  _____ REVISED</v>
      </c>
      <c r="H132" s="84" t="s">
        <v>437</v>
      </c>
    </row>
    <row r="133" spans="1:36">
      <c r="A133" s="103" t="s">
        <v>195</v>
      </c>
      <c r="H133" s="104" t="str">
        <f>$H$3</f>
        <v>Witness:  W. S. SEELYE</v>
      </c>
      <c r="X133" s="35"/>
    </row>
    <row r="134" spans="1:36">
      <c r="A134" s="105"/>
      <c r="B134" s="106"/>
      <c r="C134" s="107"/>
      <c r="D134" s="108"/>
      <c r="E134" s="106"/>
      <c r="F134" s="106"/>
      <c r="G134" s="156"/>
      <c r="H134" s="157"/>
      <c r="Y134" s="34"/>
      <c r="Z134" s="34"/>
      <c r="AA134" s="34"/>
      <c r="AB134" s="34"/>
      <c r="AC134" s="34"/>
    </row>
    <row r="135" spans="1:36">
      <c r="A135" s="111"/>
      <c r="B135" s="112"/>
      <c r="C135" s="110" t="s">
        <v>292</v>
      </c>
      <c r="D135" s="113" t="s">
        <v>17</v>
      </c>
      <c r="E135" s="110" t="s">
        <v>8</v>
      </c>
      <c r="F135" s="112"/>
      <c r="G135" s="110" t="s">
        <v>15</v>
      </c>
      <c r="H135" s="110" t="s">
        <v>16</v>
      </c>
      <c r="Y135" s="34"/>
      <c r="Z135" s="34"/>
      <c r="AA135" s="34"/>
      <c r="AB135" s="34"/>
      <c r="AC135" s="34"/>
      <c r="AD135" s="34"/>
      <c r="AE135" s="34"/>
    </row>
    <row r="136" spans="1:36">
      <c r="A136" s="115"/>
      <c r="B136" s="116"/>
      <c r="C136" s="117" t="s">
        <v>293</v>
      </c>
      <c r="D136" s="118" t="s">
        <v>248</v>
      </c>
      <c r="E136" s="119" t="s">
        <v>10</v>
      </c>
      <c r="F136" s="120"/>
      <c r="G136" s="119" t="s">
        <v>18</v>
      </c>
      <c r="H136" s="119" t="s">
        <v>291</v>
      </c>
    </row>
    <row r="137" spans="1:36">
      <c r="A137" s="158"/>
      <c r="B137" s="124"/>
      <c r="C137" s="159"/>
      <c r="D137" s="160"/>
      <c r="E137" s="161"/>
      <c r="F137" s="109"/>
      <c r="G137" s="161"/>
      <c r="H137" s="162"/>
      <c r="Y137" s="34"/>
      <c r="Z137" s="34"/>
      <c r="AA137" s="34"/>
      <c r="AB137" s="34"/>
    </row>
    <row r="138" spans="1:36">
      <c r="A138" s="163" t="s">
        <v>114</v>
      </c>
      <c r="Z138" s="32"/>
    </row>
    <row r="139" spans="1:36">
      <c r="A139" s="164" t="s">
        <v>281</v>
      </c>
      <c r="B139" s="124"/>
      <c r="C139" s="128">
        <v>756</v>
      </c>
      <c r="D139" s="124"/>
      <c r="E139" s="124"/>
      <c r="F139" s="124"/>
      <c r="G139" s="129">
        <v>240</v>
      </c>
      <c r="H139" s="130">
        <f>ROUND($C139*G139,2)</f>
        <v>181440</v>
      </c>
      <c r="Z139" s="32"/>
    </row>
    <row r="140" spans="1:36">
      <c r="A140" s="164" t="s">
        <v>288</v>
      </c>
      <c r="B140" s="124"/>
      <c r="C140" s="133"/>
      <c r="D140" s="124"/>
      <c r="E140" s="124"/>
      <c r="F140" s="124"/>
      <c r="G140" s="134"/>
      <c r="H140" s="130">
        <v>1344</v>
      </c>
      <c r="X140" s="124"/>
      <c r="Z140" s="32"/>
    </row>
    <row r="141" spans="1:36">
      <c r="A141" s="127"/>
      <c r="B141" s="124"/>
      <c r="C141" s="133"/>
      <c r="D141" s="124"/>
      <c r="E141" s="124"/>
      <c r="F141" s="124"/>
      <c r="G141" s="134"/>
      <c r="X141" s="124"/>
      <c r="Z141" s="32"/>
    </row>
    <row r="142" spans="1:36">
      <c r="A142" s="164" t="s">
        <v>304</v>
      </c>
      <c r="B142" s="124"/>
      <c r="D142" s="124"/>
      <c r="E142" s="128">
        <v>99715048.381531611</v>
      </c>
      <c r="F142" s="124"/>
      <c r="G142" s="137">
        <v>3.6089999999999997E-2</v>
      </c>
      <c r="H142" s="130">
        <f>ROUND($E142*G142,2)</f>
        <v>3598716.1</v>
      </c>
      <c r="X142" s="124"/>
      <c r="Z142" s="32"/>
    </row>
    <row r="143" spans="1:36">
      <c r="A143" s="164" t="s">
        <v>289</v>
      </c>
      <c r="B143" s="124"/>
      <c r="C143" s="139"/>
      <c r="D143" s="133"/>
      <c r="E143" s="139"/>
      <c r="F143" s="124"/>
      <c r="G143" s="131"/>
      <c r="H143" s="130">
        <v>0</v>
      </c>
      <c r="X143" s="124"/>
      <c r="Z143" s="32"/>
    </row>
    <row r="144" spans="1:36">
      <c r="A144" s="141"/>
      <c r="B144" s="124"/>
      <c r="C144" s="139"/>
      <c r="D144" s="133"/>
      <c r="E144" s="139"/>
      <c r="F144" s="124"/>
      <c r="G144" s="131"/>
      <c r="X144" s="124"/>
      <c r="Z144" s="32"/>
    </row>
    <row r="145" spans="1:29">
      <c r="A145" s="164" t="s">
        <v>254</v>
      </c>
      <c r="B145" s="124"/>
      <c r="C145" s="133"/>
      <c r="D145" s="128">
        <v>156859.39725993492</v>
      </c>
      <c r="E145" s="139"/>
      <c r="F145" s="124"/>
      <c r="G145" s="129">
        <v>19.38</v>
      </c>
      <c r="H145" s="130">
        <f t="shared" ref="H145:H147" si="2">ROUND($D145*G145,2)</f>
        <v>3039935.12</v>
      </c>
      <c r="Z145" s="32"/>
    </row>
    <row r="146" spans="1:29">
      <c r="A146" s="164" t="s">
        <v>305</v>
      </c>
      <c r="B146" s="124"/>
      <c r="C146" s="133"/>
      <c r="D146" s="128">
        <v>19342.349999999999</v>
      </c>
      <c r="E146" s="124"/>
      <c r="F146" s="124"/>
      <c r="G146" s="129">
        <v>15.03</v>
      </c>
      <c r="H146" s="130">
        <f t="shared" si="2"/>
        <v>290715.52000000002</v>
      </c>
      <c r="X146" s="124"/>
      <c r="Z146" s="32"/>
    </row>
    <row r="147" spans="1:29">
      <c r="A147" s="164" t="s">
        <v>306</v>
      </c>
      <c r="B147" s="124"/>
      <c r="C147" s="133"/>
      <c r="D147" s="128">
        <v>215060.55320722325</v>
      </c>
      <c r="E147" s="124"/>
      <c r="F147" s="124"/>
      <c r="G147" s="129">
        <v>16.86</v>
      </c>
      <c r="H147" s="130">
        <f t="shared" si="2"/>
        <v>3625920.93</v>
      </c>
      <c r="X147" s="124"/>
      <c r="Z147" s="32"/>
    </row>
    <row r="148" spans="1:29">
      <c r="A148" s="164" t="s">
        <v>308</v>
      </c>
      <c r="B148" s="124"/>
      <c r="C148" s="124"/>
      <c r="D148" s="124"/>
      <c r="E148" s="133"/>
      <c r="F148" s="124"/>
      <c r="G148" s="138"/>
      <c r="H148" s="130">
        <v>17340.43</v>
      </c>
      <c r="X148" s="124"/>
    </row>
    <row r="149" spans="1:29">
      <c r="A149" s="164" t="s">
        <v>307</v>
      </c>
      <c r="B149" s="124"/>
      <c r="C149" s="124"/>
      <c r="D149" s="128">
        <f>H149/G149</f>
        <v>40216.340277777781</v>
      </c>
      <c r="E149" s="133"/>
      <c r="F149" s="124"/>
      <c r="G149" s="131">
        <v>1.44</v>
      </c>
      <c r="H149" s="130">
        <v>57911.53</v>
      </c>
      <c r="X149" s="124"/>
    </row>
    <row r="150" spans="1:29">
      <c r="A150" s="165"/>
      <c r="B150" s="124"/>
      <c r="C150" s="124"/>
      <c r="D150" s="124"/>
      <c r="E150" s="133"/>
      <c r="F150" s="124"/>
      <c r="G150" s="138"/>
      <c r="Y150" s="34"/>
      <c r="Z150" s="34"/>
      <c r="AA150" s="34"/>
      <c r="AB150" s="34"/>
      <c r="AC150" s="34"/>
    </row>
    <row r="151" spans="1:29">
      <c r="A151" s="166" t="s">
        <v>111</v>
      </c>
      <c r="B151" s="124"/>
      <c r="C151" s="133"/>
      <c r="D151" s="133"/>
      <c r="E151" s="133"/>
      <c r="F151" s="133"/>
      <c r="G151" s="124"/>
      <c r="H151" s="142">
        <f>SUM(H139:H150)</f>
        <v>10813323.629999999</v>
      </c>
      <c r="Y151" s="34"/>
      <c r="Z151" s="34"/>
      <c r="AA151" s="34"/>
      <c r="AB151" s="34"/>
      <c r="AC151" s="34"/>
    </row>
    <row r="152" spans="1:29" ht="15">
      <c r="A152" s="164" t="s">
        <v>112</v>
      </c>
      <c r="B152" s="124"/>
      <c r="C152" s="133"/>
      <c r="D152" s="144"/>
      <c r="E152" s="143"/>
      <c r="F152" s="133"/>
      <c r="G152" s="168"/>
      <c r="H152" s="146">
        <v>0.99999999907521475</v>
      </c>
      <c r="Z152" s="32"/>
    </row>
    <row r="153" spans="1:29">
      <c r="A153" s="166" t="s">
        <v>113</v>
      </c>
      <c r="B153" s="124"/>
      <c r="C153" s="133"/>
      <c r="D153" s="133"/>
      <c r="E153" s="124"/>
      <c r="F153" s="124"/>
      <c r="G153" s="109"/>
      <c r="H153" s="142">
        <f>ROUND(H151/H152,2)</f>
        <v>10813323.640000001</v>
      </c>
      <c r="Z153" s="32"/>
    </row>
    <row r="154" spans="1:29">
      <c r="A154" s="148"/>
      <c r="B154" s="124"/>
      <c r="C154" s="133"/>
      <c r="D154" s="124"/>
      <c r="E154" s="124"/>
      <c r="F154" s="124"/>
      <c r="G154" s="109"/>
      <c r="Z154" s="32"/>
    </row>
    <row r="155" spans="1:29">
      <c r="A155" s="164" t="s">
        <v>244</v>
      </c>
      <c r="B155" s="124"/>
      <c r="C155" s="133"/>
      <c r="D155" s="124"/>
      <c r="E155" s="133"/>
      <c r="F155" s="124"/>
      <c r="G155" s="109"/>
      <c r="H155" s="130">
        <v>-51855.47</v>
      </c>
      <c r="Z155" s="32"/>
    </row>
    <row r="156" spans="1:29">
      <c r="A156" s="164" t="s">
        <v>245</v>
      </c>
      <c r="B156" s="124"/>
      <c r="C156" s="133"/>
      <c r="D156" s="124"/>
      <c r="E156" s="133"/>
      <c r="F156" s="124"/>
      <c r="G156" s="109"/>
      <c r="H156" s="130">
        <v>34686.28</v>
      </c>
      <c r="Z156" s="32"/>
    </row>
    <row r="157" spans="1:29">
      <c r="A157" s="164" t="s">
        <v>246</v>
      </c>
      <c r="B157" s="124"/>
      <c r="C157" s="133"/>
      <c r="D157" s="124"/>
      <c r="E157" s="133"/>
      <c r="F157" s="124"/>
      <c r="G157" s="109"/>
      <c r="H157" s="130">
        <v>194887.9</v>
      </c>
      <c r="Z157" s="32"/>
    </row>
    <row r="158" spans="1:29" s="32" customFormat="1">
      <c r="A158" s="164" t="s">
        <v>247</v>
      </c>
      <c r="B158" s="112"/>
      <c r="C158" s="143"/>
      <c r="D158" s="112"/>
      <c r="E158" s="143"/>
      <c r="F158" s="112"/>
      <c r="G158" s="114"/>
      <c r="H158" s="130">
        <v>-88892.52</v>
      </c>
    </row>
    <row r="159" spans="1:29" s="32" customFormat="1">
      <c r="A159" s="164" t="s">
        <v>332</v>
      </c>
      <c r="B159" s="112"/>
      <c r="C159" s="143"/>
      <c r="D159" s="112"/>
      <c r="E159" s="143"/>
      <c r="F159" s="112"/>
      <c r="G159" s="114"/>
      <c r="H159" s="130">
        <v>-290270.61</v>
      </c>
    </row>
    <row r="160" spans="1:29" ht="15">
      <c r="A160" s="149"/>
      <c r="B160" s="124"/>
      <c r="C160" s="133"/>
      <c r="D160" s="124"/>
      <c r="E160" s="133"/>
      <c r="F160" s="124"/>
      <c r="G160" s="109"/>
      <c r="H160" s="150"/>
      <c r="Z160" s="32"/>
    </row>
    <row r="161" spans="1:36" ht="15">
      <c r="A161" s="141" t="s">
        <v>241</v>
      </c>
      <c r="B161" s="124"/>
      <c r="C161" s="133"/>
      <c r="D161" s="124"/>
      <c r="E161" s="133"/>
      <c r="F161" s="124"/>
      <c r="G161" s="109"/>
      <c r="H161" s="151">
        <f>SUM(H153,H155:H159)</f>
        <v>10611879.220000001</v>
      </c>
      <c r="Z161" s="32"/>
    </row>
    <row r="162" spans="1:36" ht="15">
      <c r="A162" s="123"/>
      <c r="B162" s="124"/>
      <c r="C162" s="133"/>
      <c r="D162" s="124"/>
      <c r="E162" s="133"/>
      <c r="F162" s="124"/>
      <c r="G162" s="109"/>
      <c r="H162" s="150"/>
      <c r="Z162" s="32"/>
    </row>
    <row r="163" spans="1:36">
      <c r="A163" s="101" t="str">
        <f>$A$1</f>
        <v>DATA:  __X__ BASE PERIOD  ____  FORECAST PERIOD</v>
      </c>
      <c r="H163" s="102" t="str">
        <f>$H$1</f>
        <v>SCHEDULE M-1.3-E</v>
      </c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</row>
    <row r="164" spans="1:36">
      <c r="A164" s="101" t="str">
        <f>$A$2</f>
        <v>TYPE OF FILING: __X__ ORIGINAL  _____ UPDATED  _____ REVISED</v>
      </c>
      <c r="H164" s="84" t="s">
        <v>436</v>
      </c>
    </row>
    <row r="165" spans="1:36">
      <c r="A165" s="103" t="s">
        <v>195</v>
      </c>
      <c r="H165" s="104" t="str">
        <f>$H$3</f>
        <v>Witness:  W. S. SEELYE</v>
      </c>
      <c r="X165" s="35"/>
    </row>
    <row r="166" spans="1:36">
      <c r="A166" s="105"/>
      <c r="B166" s="106"/>
      <c r="C166" s="107"/>
      <c r="D166" s="108"/>
      <c r="E166" s="106"/>
      <c r="F166" s="106"/>
      <c r="G166" s="156"/>
      <c r="H166" s="157"/>
      <c r="Y166" s="34"/>
      <c r="Z166" s="34"/>
      <c r="AA166" s="34"/>
      <c r="AB166" s="34"/>
      <c r="AC166" s="34"/>
    </row>
    <row r="167" spans="1:36">
      <c r="A167" s="111"/>
      <c r="B167" s="112"/>
      <c r="C167" s="110" t="s">
        <v>292</v>
      </c>
      <c r="D167" s="113" t="s">
        <v>17</v>
      </c>
      <c r="E167" s="110" t="s">
        <v>8</v>
      </c>
      <c r="F167" s="112"/>
      <c r="G167" s="110" t="s">
        <v>15</v>
      </c>
      <c r="H167" s="110" t="s">
        <v>16</v>
      </c>
      <c r="Y167" s="34"/>
      <c r="Z167" s="34"/>
      <c r="AA167" s="34"/>
      <c r="AB167" s="34"/>
      <c r="AC167" s="34"/>
      <c r="AD167" s="34"/>
      <c r="AE167" s="34"/>
    </row>
    <row r="168" spans="1:36">
      <c r="A168" s="115"/>
      <c r="B168" s="116"/>
      <c r="C168" s="117" t="s">
        <v>293</v>
      </c>
      <c r="D168" s="118" t="s">
        <v>248</v>
      </c>
      <c r="E168" s="119" t="s">
        <v>10</v>
      </c>
      <c r="F168" s="120"/>
      <c r="G168" s="119" t="s">
        <v>18</v>
      </c>
      <c r="H168" s="119" t="s">
        <v>291</v>
      </c>
    </row>
    <row r="169" spans="1:36">
      <c r="A169" s="158"/>
      <c r="B169" s="124"/>
      <c r="C169" s="159"/>
      <c r="D169" s="160"/>
      <c r="E169" s="161"/>
      <c r="F169" s="109"/>
      <c r="G169" s="161"/>
      <c r="H169" s="162"/>
      <c r="Y169" s="34"/>
      <c r="Z169" s="34"/>
      <c r="AA169" s="34"/>
      <c r="AB169" s="34"/>
    </row>
    <row r="170" spans="1:36">
      <c r="A170" s="163" t="s">
        <v>188</v>
      </c>
      <c r="B170" s="124"/>
      <c r="C170" s="125"/>
      <c r="D170" s="124"/>
      <c r="E170" s="125"/>
      <c r="F170" s="125"/>
      <c r="G170" s="124"/>
      <c r="Z170" s="32"/>
    </row>
    <row r="171" spans="1:36">
      <c r="A171" s="164" t="s">
        <v>281</v>
      </c>
      <c r="B171" s="124"/>
      <c r="C171" s="128">
        <v>5028</v>
      </c>
      <c r="D171" s="124"/>
      <c r="E171" s="124"/>
      <c r="F171" s="124"/>
      <c r="G171" s="129">
        <v>200</v>
      </c>
      <c r="H171" s="130">
        <f>ROUND($C171*G171,2)</f>
        <v>1005600</v>
      </c>
      <c r="Z171" s="32"/>
    </row>
    <row r="172" spans="1:36">
      <c r="A172" s="164" t="s">
        <v>288</v>
      </c>
      <c r="B172" s="124"/>
      <c r="C172" s="133"/>
      <c r="D172" s="124"/>
      <c r="E172" s="124"/>
      <c r="F172" s="124"/>
      <c r="G172" s="134"/>
      <c r="H172" s="130">
        <v>875.44</v>
      </c>
      <c r="Z172" s="32"/>
    </row>
    <row r="173" spans="1:36">
      <c r="A173" s="127"/>
      <c r="B173" s="124"/>
      <c r="C173" s="133"/>
      <c r="D173" s="124"/>
      <c r="E173" s="124"/>
      <c r="F173" s="124"/>
      <c r="G173" s="134"/>
      <c r="Z173" s="32"/>
    </row>
    <row r="174" spans="1:36">
      <c r="A174" s="164" t="s">
        <v>304</v>
      </c>
      <c r="B174" s="124"/>
      <c r="D174" s="124"/>
      <c r="E174" s="128">
        <v>1171416450.2879622</v>
      </c>
      <c r="F174" s="124"/>
      <c r="G174" s="137">
        <v>3.7339999999999998E-2</v>
      </c>
      <c r="H174" s="130">
        <f>ROUND($E174*G174,2)</f>
        <v>43740690.25</v>
      </c>
      <c r="Z174" s="32"/>
    </row>
    <row r="175" spans="1:36">
      <c r="A175" s="164" t="s">
        <v>289</v>
      </c>
      <c r="B175" s="124"/>
      <c r="C175" s="139"/>
      <c r="D175" s="133"/>
      <c r="E175" s="139"/>
      <c r="F175" s="124"/>
      <c r="G175" s="131"/>
      <c r="H175" s="130">
        <v>-7.0000000000000007E-2</v>
      </c>
      <c r="Z175" s="32"/>
    </row>
    <row r="176" spans="1:36">
      <c r="A176" s="141"/>
      <c r="B176" s="124"/>
      <c r="C176" s="139"/>
      <c r="D176" s="133"/>
      <c r="E176" s="139"/>
      <c r="F176" s="124"/>
      <c r="G176" s="131"/>
      <c r="Z176" s="32"/>
    </row>
    <row r="177" spans="1:26">
      <c r="A177" s="164" t="s">
        <v>310</v>
      </c>
      <c r="B177" s="124"/>
      <c r="C177" s="133"/>
      <c r="D177" s="128">
        <v>281496.5</v>
      </c>
      <c r="E177" s="139"/>
      <c r="F177" s="124"/>
      <c r="G177" s="129">
        <v>4.6100000000000003</v>
      </c>
      <c r="H177" s="130">
        <f t="shared" ref="H177:H182" si="3">ROUND($D177*G177,2)</f>
        <v>1297698.8700000001</v>
      </c>
      <c r="Z177" s="32"/>
    </row>
    <row r="178" spans="1:26">
      <c r="A178" s="164" t="s">
        <v>309</v>
      </c>
      <c r="B178" s="124"/>
      <c r="C178" s="133"/>
      <c r="D178" s="128">
        <v>3126935.5964159933</v>
      </c>
      <c r="E178" s="139"/>
      <c r="F178" s="124"/>
      <c r="G178" s="129">
        <v>5.21</v>
      </c>
      <c r="H178" s="130">
        <f t="shared" si="3"/>
        <v>16291334.460000001</v>
      </c>
      <c r="Z178" s="32"/>
    </row>
    <row r="179" spans="1:26">
      <c r="A179" s="164" t="s">
        <v>311</v>
      </c>
      <c r="B179" s="124"/>
      <c r="C179" s="133"/>
      <c r="D179" s="128">
        <v>210344.5</v>
      </c>
      <c r="E179" s="124"/>
      <c r="F179" s="124"/>
      <c r="G179" s="129">
        <v>4.91</v>
      </c>
      <c r="H179" s="130">
        <f t="shared" si="3"/>
        <v>1032791.5</v>
      </c>
      <c r="Z179" s="32"/>
    </row>
    <row r="180" spans="1:26">
      <c r="A180" s="164" t="s">
        <v>312</v>
      </c>
      <c r="B180" s="124"/>
      <c r="D180" s="128">
        <v>2377349.1876734709</v>
      </c>
      <c r="E180" s="133"/>
      <c r="F180" s="124"/>
      <c r="G180" s="129">
        <v>5.51</v>
      </c>
      <c r="H180" s="130">
        <f t="shared" si="3"/>
        <v>13099194.02</v>
      </c>
      <c r="Z180" s="32"/>
    </row>
    <row r="181" spans="1:26">
      <c r="A181" s="164" t="s">
        <v>313</v>
      </c>
      <c r="B181" s="124"/>
      <c r="C181" s="133"/>
      <c r="D181" s="128">
        <v>204131.4</v>
      </c>
      <c r="E181" s="124"/>
      <c r="F181" s="124"/>
      <c r="G181" s="129">
        <v>6.7</v>
      </c>
      <c r="H181" s="130">
        <f t="shared" si="3"/>
        <v>1367680.38</v>
      </c>
      <c r="Z181" s="32"/>
    </row>
    <row r="182" spans="1:26">
      <c r="A182" s="164" t="s">
        <v>314</v>
      </c>
      <c r="B182" s="124"/>
      <c r="D182" s="128">
        <v>2329930.1632876024</v>
      </c>
      <c r="E182" s="133"/>
      <c r="F182" s="124"/>
      <c r="G182" s="129">
        <v>7.3</v>
      </c>
      <c r="H182" s="130">
        <f t="shared" si="3"/>
        <v>17008490.190000001</v>
      </c>
      <c r="Z182" s="32"/>
    </row>
    <row r="183" spans="1:26">
      <c r="A183" s="164" t="s">
        <v>308</v>
      </c>
      <c r="B183" s="124"/>
      <c r="C183" s="124"/>
      <c r="D183" s="124"/>
      <c r="E183" s="133"/>
      <c r="F183" s="124"/>
      <c r="G183" s="138"/>
      <c r="H183" s="130">
        <v>28844.69</v>
      </c>
      <c r="Z183" s="32"/>
    </row>
    <row r="184" spans="1:26">
      <c r="A184" s="164" t="s">
        <v>307</v>
      </c>
      <c r="B184" s="124"/>
      <c r="C184" s="139"/>
      <c r="D184" s="128">
        <f>H184/G184</f>
        <v>245716.52830188681</v>
      </c>
      <c r="E184" s="139"/>
      <c r="F184" s="124"/>
      <c r="G184" s="131">
        <v>1.59</v>
      </c>
      <c r="H184" s="130">
        <v>390689.28000000003</v>
      </c>
      <c r="Z184" s="32"/>
    </row>
    <row r="185" spans="1:26">
      <c r="A185" s="165"/>
      <c r="B185" s="124"/>
      <c r="C185" s="139"/>
      <c r="D185" s="139"/>
      <c r="E185" s="139"/>
      <c r="F185" s="124"/>
      <c r="G185" s="131"/>
      <c r="Z185" s="32"/>
    </row>
    <row r="186" spans="1:26">
      <c r="A186" s="164" t="s">
        <v>422</v>
      </c>
      <c r="B186" s="124"/>
      <c r="C186" s="139"/>
      <c r="D186" s="139"/>
      <c r="E186" s="139"/>
      <c r="F186" s="124"/>
      <c r="G186" s="131"/>
      <c r="H186" s="130">
        <v>0</v>
      </c>
      <c r="Z186" s="32"/>
    </row>
    <row r="187" spans="1:26">
      <c r="A187" s="165"/>
      <c r="B187" s="124"/>
      <c r="C187" s="139"/>
      <c r="D187" s="139"/>
      <c r="E187" s="139"/>
      <c r="F187" s="124"/>
      <c r="G187" s="131"/>
      <c r="Z187" s="32"/>
    </row>
    <row r="188" spans="1:26">
      <c r="A188" s="166" t="s">
        <v>111</v>
      </c>
      <c r="B188" s="124"/>
      <c r="C188" s="133"/>
      <c r="D188" s="133"/>
      <c r="E188" s="133"/>
      <c r="F188" s="133"/>
      <c r="G188" s="124"/>
      <c r="H188" s="142">
        <f>ROUND(SUM(H171:H187),2)</f>
        <v>95263889.010000005</v>
      </c>
      <c r="Z188" s="32"/>
    </row>
    <row r="189" spans="1:26" ht="15">
      <c r="A189" s="164" t="s">
        <v>112</v>
      </c>
      <c r="B189" s="124"/>
      <c r="C189" s="133"/>
      <c r="D189" s="144"/>
      <c r="E189" s="143"/>
      <c r="F189" s="133"/>
      <c r="G189" s="169"/>
      <c r="H189" s="146">
        <v>1</v>
      </c>
    </row>
    <row r="190" spans="1:26">
      <c r="A190" s="166" t="s">
        <v>113</v>
      </c>
      <c r="B190" s="124"/>
      <c r="C190" s="133"/>
      <c r="D190" s="133"/>
      <c r="E190" s="124"/>
      <c r="F190" s="124"/>
      <c r="G190" s="109"/>
      <c r="H190" s="142">
        <f>ROUND(H188/H189,2)</f>
        <v>95263889.010000005</v>
      </c>
    </row>
    <row r="191" spans="1:26">
      <c r="A191" s="148"/>
      <c r="B191" s="124"/>
      <c r="C191" s="133"/>
      <c r="D191" s="124"/>
      <c r="E191" s="124"/>
      <c r="F191" s="124"/>
      <c r="G191" s="109"/>
    </row>
    <row r="192" spans="1:26">
      <c r="A192" s="164" t="s">
        <v>244</v>
      </c>
      <c r="B192" s="124"/>
      <c r="C192" s="133"/>
      <c r="D192" s="124"/>
      <c r="E192" s="133"/>
      <c r="F192" s="124"/>
      <c r="G192" s="109"/>
      <c r="H192" s="130">
        <v>-541927.56999999995</v>
      </c>
    </row>
    <row r="193" spans="1:36">
      <c r="A193" s="164" t="s">
        <v>245</v>
      </c>
      <c r="B193" s="124"/>
      <c r="C193" s="133"/>
      <c r="D193" s="124"/>
      <c r="E193" s="133"/>
      <c r="F193" s="124"/>
      <c r="G193" s="109"/>
      <c r="H193" s="130">
        <v>100432.68</v>
      </c>
    </row>
    <row r="194" spans="1:36">
      <c r="A194" s="164" t="s">
        <v>246</v>
      </c>
      <c r="B194" s="124"/>
      <c r="C194" s="133"/>
      <c r="D194" s="124"/>
      <c r="E194" s="133"/>
      <c r="F194" s="124"/>
      <c r="G194" s="109"/>
      <c r="H194" s="130">
        <v>1898843.96</v>
      </c>
    </row>
    <row r="195" spans="1:36" s="32" customFormat="1">
      <c r="A195" s="164" t="s">
        <v>247</v>
      </c>
      <c r="B195" s="112"/>
      <c r="C195" s="143"/>
      <c r="D195" s="112"/>
      <c r="E195" s="143"/>
      <c r="F195" s="112"/>
      <c r="G195" s="114"/>
      <c r="H195" s="130">
        <v>-1082711.8799999999</v>
      </c>
    </row>
    <row r="196" spans="1:36" s="32" customFormat="1">
      <c r="A196" s="164" t="s">
        <v>332</v>
      </c>
      <c r="B196" s="112"/>
      <c r="C196" s="143"/>
      <c r="D196" s="112"/>
      <c r="E196" s="143"/>
      <c r="F196" s="112"/>
      <c r="G196" s="114"/>
      <c r="H196" s="130">
        <v>-3303833.39</v>
      </c>
    </row>
    <row r="197" spans="1:36" s="32" customFormat="1">
      <c r="A197" s="164" t="s">
        <v>217</v>
      </c>
      <c r="B197" s="112"/>
      <c r="C197" s="143"/>
      <c r="D197" s="112"/>
      <c r="E197" s="143"/>
      <c r="F197" s="112"/>
      <c r="G197" s="114"/>
      <c r="H197" s="130">
        <v>1230.9000000000001</v>
      </c>
    </row>
    <row r="198" spans="1:36" ht="15">
      <c r="A198" s="149"/>
      <c r="B198" s="124"/>
      <c r="C198" s="133"/>
      <c r="D198" s="124"/>
      <c r="E198" s="133"/>
      <c r="F198" s="124"/>
      <c r="G198" s="109"/>
      <c r="H198" s="150"/>
    </row>
    <row r="199" spans="1:36" ht="15">
      <c r="A199" s="141" t="s">
        <v>241</v>
      </c>
      <c r="B199" s="124"/>
      <c r="C199" s="133"/>
      <c r="D199" s="124"/>
      <c r="E199" s="133"/>
      <c r="F199" s="124"/>
      <c r="G199" s="109"/>
      <c r="H199" s="151">
        <f>SUM(H190,H192:H197)</f>
        <v>92335923.710000023</v>
      </c>
    </row>
    <row r="200" spans="1:36" ht="15">
      <c r="A200" s="123"/>
      <c r="B200" s="124"/>
      <c r="C200" s="133"/>
      <c r="D200" s="124"/>
      <c r="E200" s="133"/>
      <c r="F200" s="124"/>
      <c r="G200" s="109"/>
      <c r="H200" s="150"/>
    </row>
    <row r="201" spans="1:36">
      <c r="A201" s="101" t="str">
        <f>$A$1</f>
        <v>DATA:  __X__ BASE PERIOD  ____  FORECAST PERIOD</v>
      </c>
      <c r="H201" s="102" t="str">
        <f>$H$1</f>
        <v>SCHEDULE M-1.3-E</v>
      </c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</row>
    <row r="202" spans="1:36">
      <c r="A202" s="101" t="str">
        <f>$A$2</f>
        <v>TYPE OF FILING: __X__ ORIGINAL  _____ UPDATED  _____ REVISED</v>
      </c>
      <c r="H202" s="84" t="s">
        <v>435</v>
      </c>
    </row>
    <row r="203" spans="1:36">
      <c r="A203" s="103" t="s">
        <v>195</v>
      </c>
      <c r="H203" s="104" t="str">
        <f>$H$3</f>
        <v>Witness:  W. S. SEELYE</v>
      </c>
      <c r="X203" s="35"/>
    </row>
    <row r="204" spans="1:36">
      <c r="A204" s="105"/>
      <c r="B204" s="106"/>
      <c r="C204" s="107"/>
      <c r="D204" s="108"/>
      <c r="E204" s="106"/>
      <c r="F204" s="106"/>
      <c r="G204" s="208"/>
      <c r="H204" s="209"/>
      <c r="Y204" s="34"/>
      <c r="Z204" s="34"/>
      <c r="AA204" s="34"/>
      <c r="AB204" s="34"/>
      <c r="AC204" s="34"/>
    </row>
    <row r="205" spans="1:36">
      <c r="A205" s="111"/>
      <c r="B205" s="112"/>
      <c r="C205" s="110" t="s">
        <v>292</v>
      </c>
      <c r="D205" s="113" t="s">
        <v>17</v>
      </c>
      <c r="E205" s="110" t="s">
        <v>8</v>
      </c>
      <c r="F205" s="112"/>
      <c r="G205" s="110" t="s">
        <v>15</v>
      </c>
      <c r="H205" s="110" t="s">
        <v>16</v>
      </c>
      <c r="Y205" s="34"/>
      <c r="Z205" s="34"/>
      <c r="AA205" s="34"/>
      <c r="AB205" s="34"/>
      <c r="AC205" s="34"/>
      <c r="AD205" s="34"/>
      <c r="AE205" s="34"/>
    </row>
    <row r="206" spans="1:36">
      <c r="A206" s="115"/>
      <c r="B206" s="116"/>
      <c r="C206" s="117" t="s">
        <v>293</v>
      </c>
      <c r="D206" s="118" t="s">
        <v>249</v>
      </c>
      <c r="E206" s="119" t="s">
        <v>10</v>
      </c>
      <c r="F206" s="120"/>
      <c r="G206" s="119" t="s">
        <v>18</v>
      </c>
      <c r="H206" s="119" t="s">
        <v>291</v>
      </c>
    </row>
    <row r="207" spans="1:36">
      <c r="A207" s="158"/>
      <c r="B207" s="124"/>
      <c r="C207" s="159"/>
      <c r="D207" s="160"/>
      <c r="E207" s="161"/>
      <c r="F207" s="109"/>
      <c r="G207" s="161"/>
      <c r="H207" s="162"/>
      <c r="Y207" s="34"/>
      <c r="Z207" s="34"/>
      <c r="AA207" s="34"/>
      <c r="AB207" s="34"/>
    </row>
    <row r="208" spans="1:36">
      <c r="A208" s="163" t="s">
        <v>239</v>
      </c>
      <c r="B208" s="124"/>
      <c r="C208" s="125"/>
      <c r="D208" s="124"/>
      <c r="E208" s="125"/>
      <c r="F208" s="125"/>
      <c r="G208" s="124"/>
    </row>
    <row r="209" spans="1:26">
      <c r="A209" s="164" t="s">
        <v>281</v>
      </c>
      <c r="B209" s="124"/>
      <c r="C209" s="128">
        <v>1509</v>
      </c>
      <c r="D209" s="124"/>
      <c r="E209" s="124"/>
      <c r="F209" s="124"/>
      <c r="G209" s="129">
        <v>330</v>
      </c>
      <c r="H209" s="130">
        <f>ROUND($C209*G209,2)</f>
        <v>497970</v>
      </c>
      <c r="Z209" s="32"/>
    </row>
    <row r="210" spans="1:26">
      <c r="A210" s="164" t="s">
        <v>288</v>
      </c>
      <c r="B210" s="124"/>
      <c r="C210" s="133"/>
      <c r="D210" s="124"/>
      <c r="E210" s="124"/>
      <c r="F210" s="124"/>
      <c r="G210" s="134"/>
      <c r="H210" s="130">
        <v>5071.6899999999996</v>
      </c>
      <c r="Z210" s="32"/>
    </row>
    <row r="211" spans="1:26">
      <c r="A211" s="127"/>
      <c r="B211" s="124"/>
      <c r="C211" s="133"/>
      <c r="D211" s="124"/>
      <c r="E211" s="124"/>
      <c r="F211" s="124"/>
      <c r="G211" s="134"/>
      <c r="H211" s="132"/>
      <c r="Z211" s="32"/>
    </row>
    <row r="212" spans="1:26">
      <c r="A212" s="164" t="s">
        <v>304</v>
      </c>
      <c r="B212" s="124"/>
      <c r="D212" s="124"/>
      <c r="E212" s="128">
        <v>2013253932.4727387</v>
      </c>
      <c r="F212" s="124"/>
      <c r="G212" s="137">
        <v>3.5049999999999998E-2</v>
      </c>
      <c r="H212" s="130">
        <f>ROUND($E212*G212,2)</f>
        <v>70564550.329999998</v>
      </c>
      <c r="Z212" s="32"/>
    </row>
    <row r="213" spans="1:26">
      <c r="A213" s="164" t="s">
        <v>289</v>
      </c>
      <c r="B213" s="124"/>
      <c r="C213" s="139"/>
      <c r="D213" s="133"/>
      <c r="E213" s="139"/>
      <c r="F213" s="124"/>
      <c r="G213" s="131"/>
      <c r="H213" s="130">
        <v>2806.69</v>
      </c>
      <c r="Z213" s="32"/>
    </row>
    <row r="214" spans="1:26">
      <c r="A214" s="141"/>
      <c r="B214" s="124"/>
      <c r="C214" s="139"/>
      <c r="D214" s="133"/>
      <c r="E214" s="139"/>
      <c r="F214" s="124"/>
      <c r="G214" s="131"/>
      <c r="Z214" s="32"/>
    </row>
    <row r="215" spans="1:26">
      <c r="A215" s="164" t="s">
        <v>315</v>
      </c>
      <c r="B215" s="124"/>
      <c r="C215" s="133"/>
      <c r="D215" s="128">
        <v>441795.2</v>
      </c>
      <c r="E215" s="139"/>
      <c r="F215" s="124"/>
      <c r="G215" s="129">
        <v>3.01</v>
      </c>
      <c r="H215" s="130">
        <f t="shared" ref="H215:H220" si="4">ROUND($D215*G215,2)</f>
        <v>1329803.55</v>
      </c>
      <c r="Z215" s="32"/>
    </row>
    <row r="216" spans="1:26">
      <c r="A216" s="164" t="s">
        <v>316</v>
      </c>
      <c r="B216" s="124"/>
      <c r="C216" s="133"/>
      <c r="D216" s="128">
        <v>4884567.4536217656</v>
      </c>
      <c r="E216" s="139"/>
      <c r="F216" s="124"/>
      <c r="G216" s="129">
        <v>3.48</v>
      </c>
      <c r="H216" s="130">
        <f t="shared" si="4"/>
        <v>16998294.739999998</v>
      </c>
      <c r="Z216" s="32"/>
    </row>
    <row r="217" spans="1:26">
      <c r="A217" s="164" t="s">
        <v>317</v>
      </c>
      <c r="B217" s="124"/>
      <c r="C217" s="133"/>
      <c r="D217" s="128">
        <v>337970.69999999995</v>
      </c>
      <c r="E217" s="124"/>
      <c r="F217" s="124"/>
      <c r="G217" s="129">
        <v>4.76</v>
      </c>
      <c r="H217" s="130">
        <f t="shared" si="4"/>
        <v>1608740.53</v>
      </c>
      <c r="Z217" s="32"/>
    </row>
    <row r="218" spans="1:26">
      <c r="A218" s="164" t="s">
        <v>318</v>
      </c>
      <c r="B218" s="124"/>
      <c r="D218" s="128">
        <v>4079893.1771764816</v>
      </c>
      <c r="E218" s="133"/>
      <c r="F218" s="124"/>
      <c r="G218" s="129">
        <v>5.23</v>
      </c>
      <c r="H218" s="130">
        <f t="shared" si="4"/>
        <v>21337841.32</v>
      </c>
      <c r="Z218" s="32"/>
    </row>
    <row r="219" spans="1:26">
      <c r="A219" s="164" t="s">
        <v>320</v>
      </c>
      <c r="B219" s="124"/>
      <c r="C219" s="133"/>
      <c r="D219" s="128">
        <v>330446.99999999994</v>
      </c>
      <c r="E219" s="124"/>
      <c r="F219" s="124"/>
      <c r="G219" s="129">
        <v>6.49</v>
      </c>
      <c r="H219" s="130">
        <f t="shared" si="4"/>
        <v>2144601.0299999998</v>
      </c>
      <c r="Z219" s="32"/>
    </row>
    <row r="220" spans="1:26">
      <c r="A220" s="164" t="s">
        <v>319</v>
      </c>
      <c r="B220" s="124"/>
      <c r="D220" s="128">
        <v>3996605.9024196877</v>
      </c>
      <c r="E220" s="133"/>
      <c r="F220" s="124"/>
      <c r="G220" s="129">
        <v>6.96</v>
      </c>
      <c r="H220" s="130">
        <f t="shared" si="4"/>
        <v>27816377.079999998</v>
      </c>
      <c r="Z220" s="32"/>
    </row>
    <row r="221" spans="1:26">
      <c r="A221" s="164" t="s">
        <v>308</v>
      </c>
      <c r="B221" s="124"/>
      <c r="C221" s="124"/>
      <c r="D221" s="124"/>
      <c r="E221" s="133"/>
      <c r="F221" s="124"/>
      <c r="G221" s="138"/>
      <c r="H221" s="130">
        <v>-133797.94</v>
      </c>
      <c r="Z221" s="32"/>
    </row>
    <row r="222" spans="1:26">
      <c r="A222" s="164" t="s">
        <v>307</v>
      </c>
      <c r="B222" s="124"/>
      <c r="C222" s="139"/>
      <c r="D222" s="128">
        <f>H222/G222</f>
        <v>17400</v>
      </c>
      <c r="E222" s="139"/>
      <c r="F222" s="124"/>
      <c r="G222" s="131">
        <v>1.44</v>
      </c>
      <c r="H222" s="130">
        <v>25056</v>
      </c>
      <c r="Z222" s="32"/>
    </row>
    <row r="223" spans="1:26">
      <c r="A223" s="165"/>
      <c r="B223" s="124"/>
      <c r="C223" s="139"/>
      <c r="D223" s="139"/>
      <c r="E223" s="139"/>
      <c r="F223" s="124"/>
      <c r="G223" s="131"/>
      <c r="Z223" s="32"/>
    </row>
    <row r="224" spans="1:26">
      <c r="A224" s="164" t="s">
        <v>422</v>
      </c>
      <c r="B224" s="124"/>
      <c r="C224" s="139"/>
      <c r="D224" s="139"/>
      <c r="E224" s="139"/>
      <c r="F224" s="124"/>
      <c r="G224" s="131"/>
      <c r="H224" s="130">
        <v>-242190.07999999999</v>
      </c>
      <c r="Z224" s="32"/>
    </row>
    <row r="225" spans="1:36">
      <c r="A225" s="165"/>
      <c r="B225" s="124"/>
      <c r="C225" s="139"/>
      <c r="D225" s="139"/>
      <c r="E225" s="139"/>
      <c r="F225" s="124"/>
      <c r="G225" s="131"/>
      <c r="Z225" s="32"/>
    </row>
    <row r="226" spans="1:36">
      <c r="A226" s="166" t="s">
        <v>111</v>
      </c>
      <c r="B226" s="124"/>
      <c r="C226" s="133"/>
      <c r="D226" s="133"/>
      <c r="E226" s="133"/>
      <c r="F226" s="133"/>
      <c r="G226" s="124"/>
      <c r="H226" s="142">
        <f>SUM(H209:H225)</f>
        <v>141955124.93999997</v>
      </c>
      <c r="Z226" s="32"/>
    </row>
    <row r="227" spans="1:36" ht="15">
      <c r="A227" s="164" t="s">
        <v>112</v>
      </c>
      <c r="B227" s="124"/>
      <c r="C227" s="133"/>
      <c r="D227" s="144"/>
      <c r="E227" s="143"/>
      <c r="F227" s="133"/>
      <c r="G227" s="169"/>
      <c r="H227" s="146">
        <v>1.0000000000703249</v>
      </c>
    </row>
    <row r="228" spans="1:36">
      <c r="A228" s="166" t="s">
        <v>113</v>
      </c>
      <c r="B228" s="124"/>
      <c r="C228" s="133"/>
      <c r="D228" s="133"/>
      <c r="E228" s="124"/>
      <c r="F228" s="124"/>
      <c r="G228" s="109"/>
      <c r="H228" s="142">
        <f>ROUND(H226/H227,2)</f>
        <v>141955124.93000001</v>
      </c>
    </row>
    <row r="229" spans="1:36">
      <c r="A229" s="148"/>
      <c r="B229" s="124"/>
      <c r="C229" s="133"/>
      <c r="D229" s="124"/>
      <c r="E229" s="124"/>
      <c r="F229" s="124"/>
      <c r="G229" s="109"/>
      <c r="H229" s="132"/>
    </row>
    <row r="230" spans="1:36">
      <c r="A230" s="164" t="s">
        <v>244</v>
      </c>
      <c r="B230" s="124"/>
      <c r="C230" s="133"/>
      <c r="D230" s="124"/>
      <c r="E230" s="133"/>
      <c r="F230" s="124"/>
      <c r="G230" s="109"/>
      <c r="H230" s="130">
        <v>-980660.4</v>
      </c>
    </row>
    <row r="231" spans="1:36">
      <c r="A231" s="164" t="s">
        <v>245</v>
      </c>
      <c r="B231" s="124"/>
      <c r="C231" s="133"/>
      <c r="D231" s="124"/>
      <c r="E231" s="133"/>
      <c r="F231" s="124"/>
      <c r="G231" s="109"/>
      <c r="H231" s="130">
        <v>88693.81</v>
      </c>
    </row>
    <row r="232" spans="1:36">
      <c r="A232" s="164" t="s">
        <v>246</v>
      </c>
      <c r="B232" s="124"/>
      <c r="C232" s="133"/>
      <c r="D232" s="124"/>
      <c r="E232" s="133"/>
      <c r="F232" s="124"/>
      <c r="G232" s="109"/>
      <c r="H232" s="130">
        <v>2608985.15</v>
      </c>
    </row>
    <row r="233" spans="1:36" s="32" customFormat="1">
      <c r="A233" s="164" t="s">
        <v>247</v>
      </c>
      <c r="B233" s="112"/>
      <c r="C233" s="143"/>
      <c r="D233" s="112"/>
      <c r="E233" s="143"/>
      <c r="F233" s="112"/>
      <c r="G233" s="114"/>
      <c r="H233" s="130">
        <v>-1885704.24</v>
      </c>
    </row>
    <row r="234" spans="1:36" s="32" customFormat="1">
      <c r="A234" s="164" t="s">
        <v>332</v>
      </c>
      <c r="B234" s="112"/>
      <c r="C234" s="143"/>
      <c r="D234" s="112"/>
      <c r="E234" s="143"/>
      <c r="F234" s="112"/>
      <c r="G234" s="114"/>
      <c r="H234" s="130">
        <v>-4729564.74</v>
      </c>
    </row>
    <row r="235" spans="1:36" ht="15">
      <c r="A235" s="149"/>
      <c r="B235" s="124"/>
      <c r="C235" s="133"/>
      <c r="D235" s="124"/>
      <c r="E235" s="133"/>
      <c r="F235" s="124"/>
      <c r="G235" s="109"/>
      <c r="H235" s="150"/>
    </row>
    <row r="236" spans="1:36" ht="15">
      <c r="A236" s="141" t="s">
        <v>241</v>
      </c>
      <c r="B236" s="124"/>
      <c r="C236" s="133"/>
      <c r="D236" s="124"/>
      <c r="E236" s="133"/>
      <c r="F236" s="124"/>
      <c r="G236" s="109"/>
      <c r="H236" s="151">
        <f>SUM(H228,H230:H234)</f>
        <v>137056874.50999999</v>
      </c>
    </row>
    <row r="237" spans="1:36" ht="15">
      <c r="A237" s="123"/>
      <c r="B237" s="124"/>
      <c r="C237" s="133"/>
      <c r="D237" s="124"/>
      <c r="E237" s="133"/>
      <c r="F237" s="124"/>
      <c r="G237" s="109"/>
      <c r="H237" s="150"/>
    </row>
    <row r="238" spans="1:36">
      <c r="A238" s="101" t="str">
        <f>$A$1</f>
        <v>DATA:  __X__ BASE PERIOD  ____  FORECAST PERIOD</v>
      </c>
      <c r="H238" s="102" t="str">
        <f>$H$1</f>
        <v>SCHEDULE M-1.3-E</v>
      </c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</row>
    <row r="239" spans="1:36">
      <c r="A239" s="101" t="str">
        <f>$A$2</f>
        <v>TYPE OF FILING: __X__ ORIGINAL  _____ UPDATED  _____ REVISED</v>
      </c>
      <c r="H239" s="84" t="s">
        <v>434</v>
      </c>
    </row>
    <row r="240" spans="1:36">
      <c r="A240" s="103" t="s">
        <v>195</v>
      </c>
      <c r="H240" s="104" t="str">
        <f>$H$3</f>
        <v>Witness:  W. S. SEELYE</v>
      </c>
      <c r="X240" s="35"/>
    </row>
    <row r="241" spans="1:31">
      <c r="A241" s="105"/>
      <c r="B241" s="106"/>
      <c r="C241" s="107"/>
      <c r="D241" s="108"/>
      <c r="E241" s="106"/>
      <c r="F241" s="106"/>
      <c r="G241" s="208"/>
      <c r="H241" s="209"/>
      <c r="Y241" s="34"/>
      <c r="Z241" s="34"/>
      <c r="AA241" s="34"/>
      <c r="AB241" s="34"/>
      <c r="AC241" s="34"/>
    </row>
    <row r="242" spans="1:31">
      <c r="A242" s="111"/>
      <c r="B242" s="112"/>
      <c r="C242" s="110" t="s">
        <v>292</v>
      </c>
      <c r="D242" s="113" t="s">
        <v>17</v>
      </c>
      <c r="E242" s="110" t="s">
        <v>8</v>
      </c>
      <c r="F242" s="112"/>
      <c r="G242" s="110" t="s">
        <v>15</v>
      </c>
      <c r="H242" s="110" t="s">
        <v>16</v>
      </c>
      <c r="Y242" s="34"/>
      <c r="Z242" s="34"/>
      <c r="AA242" s="34"/>
      <c r="AB242" s="34"/>
      <c r="AC242" s="34"/>
      <c r="AD242" s="34"/>
      <c r="AE242" s="34"/>
    </row>
    <row r="243" spans="1:31">
      <c r="A243" s="115"/>
      <c r="B243" s="116"/>
      <c r="C243" s="117" t="s">
        <v>293</v>
      </c>
      <c r="D243" s="118" t="s">
        <v>249</v>
      </c>
      <c r="E243" s="119" t="s">
        <v>10</v>
      </c>
      <c r="F243" s="120"/>
      <c r="G243" s="119" t="s">
        <v>18</v>
      </c>
      <c r="H243" s="119" t="s">
        <v>291</v>
      </c>
    </row>
    <row r="244" spans="1:31">
      <c r="A244" s="158"/>
      <c r="B244" s="124"/>
      <c r="C244" s="159"/>
      <c r="D244" s="160"/>
      <c r="E244" s="161"/>
      <c r="F244" s="109"/>
      <c r="G244" s="161"/>
      <c r="H244" s="162"/>
      <c r="Y244" s="34"/>
      <c r="Z244" s="34"/>
      <c r="AA244" s="34"/>
      <c r="AB244" s="34"/>
    </row>
    <row r="245" spans="1:31">
      <c r="A245" s="163" t="s">
        <v>116</v>
      </c>
      <c r="B245" s="124"/>
      <c r="C245" s="125"/>
      <c r="D245" s="124"/>
      <c r="E245" s="125"/>
      <c r="F245" s="125"/>
      <c r="G245" s="124"/>
    </row>
    <row r="246" spans="1:31">
      <c r="A246" s="164" t="s">
        <v>281</v>
      </c>
      <c r="B246" s="124"/>
      <c r="C246" s="128">
        <v>154</v>
      </c>
      <c r="D246" s="124"/>
      <c r="E246" s="124"/>
      <c r="F246" s="124"/>
      <c r="G246" s="129">
        <v>1500</v>
      </c>
      <c r="H246" s="130">
        <f>ROUND($C246*G246,2)</f>
        <v>231000</v>
      </c>
    </row>
    <row r="247" spans="1:31">
      <c r="A247" s="164" t="s">
        <v>288</v>
      </c>
      <c r="B247" s="124"/>
      <c r="C247" s="133"/>
      <c r="D247" s="124"/>
      <c r="E247" s="124"/>
      <c r="F247" s="124"/>
      <c r="G247" s="134"/>
      <c r="H247" s="130">
        <v>3000</v>
      </c>
    </row>
    <row r="248" spans="1:31">
      <c r="A248" s="164"/>
      <c r="B248" s="124"/>
      <c r="C248" s="133"/>
      <c r="D248" s="124"/>
      <c r="E248" s="124"/>
      <c r="F248" s="124"/>
      <c r="G248" s="134"/>
    </row>
    <row r="249" spans="1:31">
      <c r="A249" s="164" t="s">
        <v>304</v>
      </c>
      <c r="B249" s="124"/>
      <c r="D249" s="124"/>
      <c r="E249" s="128">
        <v>1038659667.1653192</v>
      </c>
      <c r="F249" s="124"/>
      <c r="G249" s="137">
        <v>3.3779999999999998E-2</v>
      </c>
      <c r="H249" s="130">
        <f>ROUND($E249*G249,2)</f>
        <v>35085923.560000002</v>
      </c>
    </row>
    <row r="250" spans="1:31">
      <c r="A250" s="164" t="s">
        <v>289</v>
      </c>
      <c r="B250" s="124"/>
      <c r="C250" s="139"/>
      <c r="D250" s="133"/>
      <c r="E250" s="139"/>
      <c r="F250" s="124"/>
      <c r="G250" s="131"/>
      <c r="H250" s="130">
        <v>-0.01</v>
      </c>
    </row>
    <row r="251" spans="1:31">
      <c r="A251" s="127"/>
      <c r="B251" s="124"/>
      <c r="C251" s="139"/>
      <c r="D251" s="133"/>
      <c r="E251" s="139"/>
      <c r="F251" s="124"/>
      <c r="G251" s="131"/>
    </row>
    <row r="252" spans="1:31">
      <c r="A252" s="164" t="s">
        <v>315</v>
      </c>
      <c r="B252" s="124"/>
      <c r="C252" s="133"/>
      <c r="D252" s="128">
        <v>223638</v>
      </c>
      <c r="E252" s="139"/>
      <c r="F252" s="124"/>
      <c r="G252" s="129">
        <v>1.43</v>
      </c>
      <c r="H252" s="130">
        <f t="shared" ref="H252:H257" si="5">ROUND($D252*G252,2)</f>
        <v>319802.34000000003</v>
      </c>
    </row>
    <row r="253" spans="1:31">
      <c r="A253" s="164" t="s">
        <v>316</v>
      </c>
      <c r="B253" s="124"/>
      <c r="C253" s="133"/>
      <c r="D253" s="128">
        <v>2346492.4</v>
      </c>
      <c r="E253" s="139"/>
      <c r="F253" s="124"/>
      <c r="G253" s="129">
        <v>1.86</v>
      </c>
      <c r="H253" s="130">
        <f t="shared" si="5"/>
        <v>4364475.8600000003</v>
      </c>
    </row>
    <row r="254" spans="1:31">
      <c r="A254" s="164" t="s">
        <v>317</v>
      </c>
      <c r="B254" s="124"/>
      <c r="C254" s="133"/>
      <c r="D254" s="128">
        <v>200209.7</v>
      </c>
      <c r="E254" s="124"/>
      <c r="F254" s="124"/>
      <c r="G254" s="129">
        <v>4.82</v>
      </c>
      <c r="H254" s="130">
        <f t="shared" si="5"/>
        <v>965010.75</v>
      </c>
    </row>
    <row r="255" spans="1:31">
      <c r="A255" s="164" t="s">
        <v>318</v>
      </c>
      <c r="B255" s="124"/>
      <c r="D255" s="128">
        <v>1969804.5754107754</v>
      </c>
      <c r="E255" s="133"/>
      <c r="F255" s="124"/>
      <c r="G255" s="129">
        <v>5.25</v>
      </c>
      <c r="H255" s="130">
        <f t="shared" si="5"/>
        <v>10341474.02</v>
      </c>
    </row>
    <row r="256" spans="1:31">
      <c r="A256" s="164" t="s">
        <v>320</v>
      </c>
      <c r="B256" s="124"/>
      <c r="C256" s="133"/>
      <c r="D256" s="128">
        <v>198906.3</v>
      </c>
      <c r="E256" s="124"/>
      <c r="F256" s="124"/>
      <c r="G256" s="129">
        <v>6.57</v>
      </c>
      <c r="H256" s="130">
        <f t="shared" si="5"/>
        <v>1306814.3899999999</v>
      </c>
    </row>
    <row r="257" spans="1:26">
      <c r="A257" s="164" t="s">
        <v>319</v>
      </c>
      <c r="B257" s="124"/>
      <c r="D257" s="128">
        <v>1932883.4377324872</v>
      </c>
      <c r="E257" s="133"/>
      <c r="F257" s="124"/>
      <c r="G257" s="129">
        <v>7</v>
      </c>
      <c r="H257" s="130">
        <f t="shared" si="5"/>
        <v>13530184.060000001</v>
      </c>
    </row>
    <row r="258" spans="1:26">
      <c r="A258" s="164" t="s">
        <v>308</v>
      </c>
      <c r="B258" s="124"/>
      <c r="C258" s="124"/>
      <c r="D258" s="124"/>
      <c r="E258" s="133"/>
      <c r="F258" s="124"/>
      <c r="G258" s="138"/>
      <c r="H258" s="130">
        <v>-155639.32</v>
      </c>
    </row>
    <row r="259" spans="1:26">
      <c r="A259" s="164"/>
      <c r="B259" s="124"/>
      <c r="C259" s="124"/>
      <c r="D259" s="124"/>
      <c r="E259" s="133"/>
      <c r="F259" s="124"/>
      <c r="G259" s="138"/>
      <c r="H259" s="130"/>
    </row>
    <row r="260" spans="1:26">
      <c r="A260" s="164" t="s">
        <v>422</v>
      </c>
      <c r="B260" s="124"/>
      <c r="C260" s="124"/>
      <c r="D260" s="124"/>
      <c r="E260" s="133"/>
      <c r="F260" s="124"/>
      <c r="G260" s="138"/>
      <c r="H260" s="130">
        <v>0</v>
      </c>
    </row>
    <row r="261" spans="1:26">
      <c r="A261" s="165"/>
      <c r="B261" s="124"/>
      <c r="C261" s="124"/>
      <c r="D261" s="124"/>
      <c r="E261" s="133"/>
      <c r="F261" s="124"/>
      <c r="G261" s="138"/>
    </row>
    <row r="262" spans="1:26">
      <c r="A262" s="166" t="s">
        <v>111</v>
      </c>
      <c r="B262" s="124"/>
      <c r="C262" s="133"/>
      <c r="D262" s="133"/>
      <c r="E262" s="133"/>
      <c r="F262" s="133"/>
      <c r="G262" s="124"/>
      <c r="H262" s="142">
        <f>SUM(H246:H261)</f>
        <v>65992045.650000013</v>
      </c>
      <c r="Z262" s="32"/>
    </row>
    <row r="263" spans="1:26" ht="15">
      <c r="A263" s="164" t="s">
        <v>112</v>
      </c>
      <c r="B263" s="124"/>
      <c r="C263" s="133"/>
      <c r="D263" s="144"/>
      <c r="E263" s="133"/>
      <c r="F263" s="133"/>
      <c r="G263" s="169"/>
      <c r="H263" s="146">
        <v>1.0000000001515335</v>
      </c>
    </row>
    <row r="264" spans="1:26">
      <c r="A264" s="166" t="s">
        <v>113</v>
      </c>
      <c r="B264" s="124"/>
      <c r="C264" s="133"/>
      <c r="D264" s="133"/>
      <c r="E264" s="124"/>
      <c r="F264" s="124"/>
      <c r="G264" s="109"/>
      <c r="H264" s="142">
        <f>ROUND(H262/H263,2)</f>
        <v>65992045.640000001</v>
      </c>
    </row>
    <row r="265" spans="1:26">
      <c r="A265" s="148"/>
      <c r="B265" s="124"/>
      <c r="C265" s="133"/>
      <c r="D265" s="124"/>
      <c r="E265" s="124"/>
      <c r="F265" s="124"/>
      <c r="G265" s="109"/>
    </row>
    <row r="266" spans="1:26">
      <c r="A266" s="164" t="s">
        <v>244</v>
      </c>
      <c r="B266" s="124"/>
      <c r="C266" s="133"/>
      <c r="D266" s="124"/>
      <c r="E266" s="133"/>
      <c r="F266" s="124"/>
      <c r="G266" s="109"/>
      <c r="H266" s="130">
        <v>-512041.07</v>
      </c>
    </row>
    <row r="267" spans="1:26">
      <c r="A267" s="164" t="s">
        <v>245</v>
      </c>
      <c r="B267" s="124"/>
      <c r="C267" s="133"/>
      <c r="D267" s="124"/>
      <c r="E267" s="133"/>
      <c r="F267" s="124"/>
      <c r="G267" s="109"/>
      <c r="H267" s="130">
        <v>0</v>
      </c>
    </row>
    <row r="268" spans="1:26">
      <c r="A268" s="164" t="s">
        <v>246</v>
      </c>
      <c r="B268" s="124"/>
      <c r="C268" s="133"/>
      <c r="D268" s="124"/>
      <c r="E268" s="133"/>
      <c r="F268" s="124"/>
      <c r="G268" s="109"/>
      <c r="H268" s="130">
        <v>1299942.83</v>
      </c>
    </row>
    <row r="269" spans="1:26" s="32" customFormat="1">
      <c r="A269" s="164" t="s">
        <v>247</v>
      </c>
      <c r="B269" s="112"/>
      <c r="C269" s="143"/>
      <c r="D269" s="112"/>
      <c r="E269" s="143"/>
      <c r="F269" s="112"/>
      <c r="G269" s="114"/>
      <c r="H269" s="130">
        <v>-1046383.42</v>
      </c>
    </row>
    <row r="270" spans="1:26" s="32" customFormat="1">
      <c r="A270" s="164" t="s">
        <v>332</v>
      </c>
      <c r="B270" s="112"/>
      <c r="C270" s="143"/>
      <c r="D270" s="112"/>
      <c r="E270" s="143"/>
      <c r="F270" s="112"/>
      <c r="G270" s="114"/>
      <c r="H270" s="130">
        <v>-2829385.39</v>
      </c>
    </row>
    <row r="271" spans="1:26" ht="15">
      <c r="A271" s="149"/>
      <c r="B271" s="124"/>
      <c r="C271" s="133"/>
      <c r="D271" s="124"/>
      <c r="E271" s="133"/>
      <c r="F271" s="124"/>
      <c r="G271" s="109"/>
      <c r="H271" s="150"/>
    </row>
    <row r="272" spans="1:26" ht="15">
      <c r="A272" s="141" t="s">
        <v>241</v>
      </c>
      <c r="B272" s="124"/>
      <c r="C272" s="133"/>
      <c r="D272" s="124"/>
      <c r="E272" s="133"/>
      <c r="F272" s="124"/>
      <c r="G272" s="109"/>
      <c r="H272" s="151">
        <f>SUM(H264,H266:H270)</f>
        <v>62904178.589999996</v>
      </c>
    </row>
    <row r="273" spans="1:36" ht="15">
      <c r="A273" s="123"/>
      <c r="B273" s="124"/>
      <c r="C273" s="133"/>
      <c r="D273" s="124"/>
      <c r="E273" s="133"/>
      <c r="F273" s="124"/>
      <c r="G273" s="109"/>
      <c r="H273" s="150"/>
    </row>
    <row r="274" spans="1:36">
      <c r="A274" s="101" t="str">
        <f>$A$1</f>
        <v>DATA:  __X__ BASE PERIOD  ____  FORECAST PERIOD</v>
      </c>
      <c r="H274" s="102" t="str">
        <f>$H$1</f>
        <v>SCHEDULE M-1.3-E</v>
      </c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</row>
    <row r="275" spans="1:36">
      <c r="A275" s="101" t="str">
        <f>$A$2</f>
        <v>TYPE OF FILING: __X__ ORIGINAL  _____ UPDATED  _____ REVISED</v>
      </c>
      <c r="H275" s="84" t="s">
        <v>433</v>
      </c>
    </row>
    <row r="276" spans="1:36">
      <c r="A276" s="103" t="s">
        <v>195</v>
      </c>
      <c r="H276" s="104" t="str">
        <f>$H$3</f>
        <v>Witness:  W. S. SEELYE</v>
      </c>
      <c r="X276" s="35"/>
    </row>
    <row r="277" spans="1:36">
      <c r="A277" s="105"/>
      <c r="B277" s="106"/>
      <c r="C277" s="107"/>
      <c r="D277" s="108"/>
      <c r="E277" s="106"/>
      <c r="F277" s="106"/>
      <c r="G277" s="208"/>
      <c r="H277" s="209"/>
      <c r="Y277" s="34"/>
      <c r="Z277" s="34"/>
      <c r="AA277" s="34"/>
      <c r="AB277" s="34"/>
      <c r="AC277" s="34"/>
    </row>
    <row r="278" spans="1:36">
      <c r="A278" s="111"/>
      <c r="B278" s="112"/>
      <c r="C278" s="110" t="s">
        <v>292</v>
      </c>
      <c r="D278" s="113" t="s">
        <v>17</v>
      </c>
      <c r="E278" s="110" t="s">
        <v>8</v>
      </c>
      <c r="F278" s="112"/>
      <c r="G278" s="110" t="s">
        <v>15</v>
      </c>
      <c r="H278" s="110" t="s">
        <v>16</v>
      </c>
      <c r="Y278" s="34"/>
      <c r="Z278" s="34"/>
      <c r="AA278" s="34"/>
      <c r="AB278" s="34"/>
      <c r="AC278" s="34"/>
      <c r="AD278" s="34"/>
      <c r="AE278" s="34"/>
    </row>
    <row r="279" spans="1:36">
      <c r="A279" s="115"/>
      <c r="B279" s="116"/>
      <c r="C279" s="117" t="s">
        <v>293</v>
      </c>
      <c r="D279" s="118" t="s">
        <v>249</v>
      </c>
      <c r="E279" s="119" t="s">
        <v>10</v>
      </c>
      <c r="F279" s="120"/>
      <c r="G279" s="119" t="s">
        <v>18</v>
      </c>
      <c r="H279" s="119" t="s">
        <v>291</v>
      </c>
    </row>
    <row r="280" spans="1:36">
      <c r="A280" s="158"/>
      <c r="B280" s="124"/>
      <c r="C280" s="159"/>
      <c r="D280" s="160"/>
      <c r="E280" s="161"/>
      <c r="F280" s="109"/>
      <c r="G280" s="161"/>
      <c r="H280" s="162"/>
      <c r="Y280" s="34"/>
      <c r="Z280" s="34"/>
      <c r="AA280" s="34"/>
      <c r="AB280" s="34"/>
    </row>
    <row r="281" spans="1:36">
      <c r="A281" s="170" t="s">
        <v>411</v>
      </c>
      <c r="B281" s="124"/>
      <c r="C281" s="125"/>
      <c r="D281" s="124"/>
      <c r="E281" s="125"/>
      <c r="F281" s="125"/>
      <c r="G281" s="124"/>
    </row>
    <row r="282" spans="1:36">
      <c r="A282" s="166" t="s">
        <v>184</v>
      </c>
      <c r="B282" s="124"/>
      <c r="C282" s="125"/>
      <c r="D282" s="124"/>
      <c r="E282" s="125"/>
      <c r="F282" s="125"/>
      <c r="G282" s="124"/>
    </row>
    <row r="283" spans="1:36">
      <c r="A283" s="164" t="s">
        <v>281</v>
      </c>
      <c r="B283" s="124"/>
      <c r="C283" s="128">
        <v>0</v>
      </c>
      <c r="D283" s="112"/>
      <c r="E283" s="112"/>
      <c r="F283" s="112"/>
      <c r="G283" s="129">
        <v>330</v>
      </c>
      <c r="H283" s="130">
        <f>ROUND($C283*G283,2)</f>
        <v>0</v>
      </c>
    </row>
    <row r="284" spans="1:36">
      <c r="A284" s="164" t="s">
        <v>288</v>
      </c>
      <c r="B284" s="124"/>
      <c r="C284" s="143"/>
      <c r="D284" s="112"/>
      <c r="E284" s="112"/>
      <c r="F284" s="112"/>
      <c r="G284" s="135"/>
      <c r="H284" s="130">
        <v>0</v>
      </c>
    </row>
    <row r="285" spans="1:36">
      <c r="A285" s="164"/>
      <c r="B285" s="124"/>
      <c r="C285" s="143"/>
      <c r="D285" s="112"/>
      <c r="E285" s="112"/>
      <c r="F285" s="112"/>
      <c r="G285" s="135"/>
      <c r="H285" s="132"/>
    </row>
    <row r="286" spans="1:36">
      <c r="A286" s="164" t="s">
        <v>304</v>
      </c>
      <c r="B286" s="124"/>
      <c r="C286" s="32"/>
      <c r="D286" s="112"/>
      <c r="E286" s="128">
        <v>0</v>
      </c>
      <c r="F286" s="112"/>
      <c r="G286" s="137">
        <v>3.5049999999999998E-2</v>
      </c>
      <c r="H286" s="130">
        <f>ROUND($E286*G286,2)</f>
        <v>0</v>
      </c>
    </row>
    <row r="287" spans="1:36">
      <c r="A287" s="164" t="s">
        <v>289</v>
      </c>
      <c r="B287" s="124"/>
      <c r="C287" s="136"/>
      <c r="D287" s="143"/>
      <c r="E287" s="136"/>
      <c r="F287" s="112"/>
      <c r="G287" s="131"/>
      <c r="H287" s="130">
        <v>0</v>
      </c>
    </row>
    <row r="288" spans="1:36">
      <c r="A288" s="127"/>
      <c r="B288" s="124"/>
      <c r="C288" s="136"/>
      <c r="D288" s="143"/>
      <c r="E288" s="136"/>
      <c r="F288" s="112"/>
      <c r="G288" s="131"/>
      <c r="H288" s="132"/>
    </row>
    <row r="289" spans="1:8">
      <c r="A289" s="164" t="s">
        <v>315</v>
      </c>
      <c r="B289" s="124"/>
      <c r="C289" s="143"/>
      <c r="D289" s="128">
        <v>0</v>
      </c>
      <c r="E289" s="136"/>
      <c r="F289" s="112"/>
      <c r="G289" s="129">
        <v>2.68</v>
      </c>
      <c r="H289" s="130">
        <f t="shared" ref="H289:H294" si="6">ROUND($D289*G289,2)</f>
        <v>0</v>
      </c>
    </row>
    <row r="290" spans="1:8">
      <c r="A290" s="164" t="s">
        <v>316</v>
      </c>
      <c r="B290" s="124"/>
      <c r="C290" s="143"/>
      <c r="D290" s="128">
        <v>0</v>
      </c>
      <c r="E290" s="136"/>
      <c r="F290" s="112"/>
      <c r="G290" s="129">
        <v>3.11</v>
      </c>
      <c r="H290" s="130">
        <f t="shared" si="6"/>
        <v>0</v>
      </c>
    </row>
    <row r="291" spans="1:8">
      <c r="A291" s="164" t="s">
        <v>317</v>
      </c>
      <c r="B291" s="124"/>
      <c r="C291" s="143"/>
      <c r="D291" s="128">
        <v>0</v>
      </c>
      <c r="E291" s="112"/>
      <c r="F291" s="112"/>
      <c r="G291" s="129">
        <v>4.24</v>
      </c>
      <c r="H291" s="130">
        <f t="shared" si="6"/>
        <v>0</v>
      </c>
    </row>
    <row r="292" spans="1:8">
      <c r="A292" s="164" t="s">
        <v>318</v>
      </c>
      <c r="B292" s="124"/>
      <c r="C292" s="32"/>
      <c r="D292" s="128">
        <v>0</v>
      </c>
      <c r="E292" s="143"/>
      <c r="F292" s="112"/>
      <c r="G292" s="129">
        <v>4.67</v>
      </c>
      <c r="H292" s="130">
        <f t="shared" si="6"/>
        <v>0</v>
      </c>
    </row>
    <row r="293" spans="1:8">
      <c r="A293" s="164" t="s">
        <v>320</v>
      </c>
      <c r="B293" s="124"/>
      <c r="C293" s="143"/>
      <c r="D293" s="128">
        <v>0</v>
      </c>
      <c r="E293" s="112"/>
      <c r="F293" s="112"/>
      <c r="G293" s="129">
        <v>5.96</v>
      </c>
      <c r="H293" s="130">
        <f t="shared" si="6"/>
        <v>0</v>
      </c>
    </row>
    <row r="294" spans="1:8">
      <c r="A294" s="164" t="s">
        <v>319</v>
      </c>
      <c r="B294" s="124"/>
      <c r="C294" s="32"/>
      <c r="D294" s="128">
        <v>0</v>
      </c>
      <c r="E294" s="143"/>
      <c r="F294" s="112"/>
      <c r="G294" s="129">
        <v>6.39</v>
      </c>
      <c r="H294" s="130">
        <f t="shared" si="6"/>
        <v>0</v>
      </c>
    </row>
    <row r="295" spans="1:8">
      <c r="A295" s="164" t="s">
        <v>308</v>
      </c>
      <c r="B295" s="124"/>
      <c r="C295" s="112"/>
      <c r="D295" s="112"/>
      <c r="E295" s="143"/>
      <c r="F295" s="112"/>
      <c r="G295" s="138"/>
      <c r="H295" s="130">
        <v>0</v>
      </c>
    </row>
    <row r="296" spans="1:8">
      <c r="A296" s="165"/>
      <c r="B296" s="124"/>
      <c r="C296" s="112"/>
      <c r="D296" s="112"/>
      <c r="E296" s="143"/>
      <c r="F296" s="112"/>
      <c r="G296" s="138"/>
      <c r="H296" s="132"/>
    </row>
    <row r="297" spans="1:8">
      <c r="A297" s="166" t="s">
        <v>185</v>
      </c>
      <c r="B297" s="124"/>
      <c r="C297" s="126"/>
      <c r="D297" s="112"/>
      <c r="E297" s="126"/>
      <c r="F297" s="126"/>
      <c r="G297" s="112"/>
      <c r="H297" s="132"/>
    </row>
    <row r="298" spans="1:8">
      <c r="A298" s="164" t="s">
        <v>281</v>
      </c>
      <c r="B298" s="124"/>
      <c r="C298" s="128">
        <v>0</v>
      </c>
      <c r="D298" s="112"/>
      <c r="E298" s="112"/>
      <c r="F298" s="112"/>
      <c r="G298" s="129">
        <v>1500</v>
      </c>
      <c r="H298" s="130">
        <f>ROUND($C298*G298,2)</f>
        <v>0</v>
      </c>
    </row>
    <row r="299" spans="1:8">
      <c r="A299" s="164" t="s">
        <v>288</v>
      </c>
      <c r="B299" s="124"/>
      <c r="C299" s="143"/>
      <c r="D299" s="112"/>
      <c r="E299" s="112"/>
      <c r="F299" s="112"/>
      <c r="G299" s="135"/>
      <c r="H299" s="130">
        <v>0</v>
      </c>
    </row>
    <row r="300" spans="1:8">
      <c r="A300" s="164"/>
      <c r="B300" s="124"/>
      <c r="C300" s="143"/>
      <c r="D300" s="112"/>
      <c r="E300" s="112"/>
      <c r="F300" s="112"/>
      <c r="G300" s="135"/>
      <c r="H300" s="132"/>
    </row>
    <row r="301" spans="1:8">
      <c r="A301" s="164" t="s">
        <v>304</v>
      </c>
      <c r="B301" s="124"/>
      <c r="C301" s="32"/>
      <c r="D301" s="112"/>
      <c r="E301" s="128">
        <v>0</v>
      </c>
      <c r="F301" s="112"/>
      <c r="G301" s="137">
        <v>3.3779999999999998E-2</v>
      </c>
      <c r="H301" s="130">
        <f>ROUND($E301*G301,2)</f>
        <v>0</v>
      </c>
    </row>
    <row r="302" spans="1:8">
      <c r="A302" s="164" t="s">
        <v>289</v>
      </c>
      <c r="B302" s="124"/>
      <c r="C302" s="136"/>
      <c r="D302" s="143"/>
      <c r="E302" s="136"/>
      <c r="F302" s="112"/>
      <c r="G302" s="131"/>
      <c r="H302" s="130">
        <v>0</v>
      </c>
    </row>
    <row r="303" spans="1:8">
      <c r="A303" s="127"/>
      <c r="B303" s="124"/>
      <c r="C303" s="136"/>
      <c r="D303" s="143"/>
      <c r="E303" s="136"/>
      <c r="F303" s="112"/>
      <c r="G303" s="131"/>
      <c r="H303" s="132"/>
    </row>
    <row r="304" spans="1:8">
      <c r="A304" s="164" t="s">
        <v>315</v>
      </c>
      <c r="B304" s="124"/>
      <c r="C304" s="143"/>
      <c r="D304" s="128">
        <v>0</v>
      </c>
      <c r="E304" s="136"/>
      <c r="F304" s="112"/>
      <c r="G304" s="129">
        <v>1.27</v>
      </c>
      <c r="H304" s="130">
        <f t="shared" ref="H304:H309" si="7">ROUND($D304*G304,2)</f>
        <v>0</v>
      </c>
    </row>
    <row r="305" spans="1:26">
      <c r="A305" s="164" t="s">
        <v>316</v>
      </c>
      <c r="B305" s="124"/>
      <c r="C305" s="143"/>
      <c r="D305" s="128">
        <v>0</v>
      </c>
      <c r="E305" s="136"/>
      <c r="F305" s="112"/>
      <c r="G305" s="129">
        <v>1.7</v>
      </c>
      <c r="H305" s="130">
        <f t="shared" si="7"/>
        <v>0</v>
      </c>
    </row>
    <row r="306" spans="1:26">
      <c r="A306" s="164" t="s">
        <v>317</v>
      </c>
      <c r="B306" s="124"/>
      <c r="C306" s="143"/>
      <c r="D306" s="128">
        <v>0</v>
      </c>
      <c r="E306" s="112"/>
      <c r="F306" s="112"/>
      <c r="G306" s="129">
        <v>4.3</v>
      </c>
      <c r="H306" s="130">
        <f t="shared" si="7"/>
        <v>0</v>
      </c>
    </row>
    <row r="307" spans="1:26">
      <c r="A307" s="164" t="s">
        <v>318</v>
      </c>
      <c r="B307" s="124"/>
      <c r="C307" s="32"/>
      <c r="D307" s="128">
        <v>0</v>
      </c>
      <c r="E307" s="143"/>
      <c r="F307" s="112"/>
      <c r="G307" s="129">
        <v>4.7300000000000004</v>
      </c>
      <c r="H307" s="130">
        <f t="shared" si="7"/>
        <v>0</v>
      </c>
    </row>
    <row r="308" spans="1:26">
      <c r="A308" s="164" t="s">
        <v>320</v>
      </c>
      <c r="B308" s="124"/>
      <c r="C308" s="143"/>
      <c r="D308" s="128">
        <v>0</v>
      </c>
      <c r="E308" s="112"/>
      <c r="F308" s="112"/>
      <c r="G308" s="129">
        <v>6.03</v>
      </c>
      <c r="H308" s="130">
        <f t="shared" si="7"/>
        <v>0</v>
      </c>
    </row>
    <row r="309" spans="1:26">
      <c r="A309" s="164" t="s">
        <v>319</v>
      </c>
      <c r="B309" s="124"/>
      <c r="C309" s="32"/>
      <c r="D309" s="128">
        <v>0</v>
      </c>
      <c r="E309" s="143"/>
      <c r="F309" s="112"/>
      <c r="G309" s="129">
        <v>6.46</v>
      </c>
      <c r="H309" s="130">
        <f t="shared" si="7"/>
        <v>0</v>
      </c>
    </row>
    <row r="310" spans="1:26">
      <c r="A310" s="164" t="s">
        <v>308</v>
      </c>
      <c r="B310" s="124"/>
      <c r="C310" s="112"/>
      <c r="D310" s="112"/>
      <c r="E310" s="143"/>
      <c r="F310" s="112"/>
      <c r="G310" s="138"/>
      <c r="H310" s="130">
        <v>0</v>
      </c>
    </row>
    <row r="311" spans="1:26">
      <c r="A311" s="165"/>
      <c r="B311" s="124"/>
      <c r="C311" s="124"/>
      <c r="D311" s="124"/>
      <c r="E311" s="133"/>
      <c r="F311" s="124"/>
      <c r="G311" s="138"/>
    </row>
    <row r="312" spans="1:26">
      <c r="A312" s="166" t="s">
        <v>111</v>
      </c>
      <c r="B312" s="124"/>
      <c r="C312" s="133"/>
      <c r="D312" s="133"/>
      <c r="E312" s="133"/>
      <c r="F312" s="133"/>
      <c r="G312" s="124"/>
      <c r="H312" s="142">
        <f>SUM(H283:H311)</f>
        <v>0</v>
      </c>
      <c r="Z312" s="32"/>
    </row>
    <row r="313" spans="1:26" ht="15">
      <c r="A313" s="164" t="s">
        <v>112</v>
      </c>
      <c r="B313" s="124"/>
      <c r="C313" s="133"/>
      <c r="D313" s="144"/>
      <c r="E313" s="133"/>
      <c r="F313" s="133"/>
      <c r="G313" s="169"/>
      <c r="H313" s="146">
        <v>1</v>
      </c>
    </row>
    <row r="314" spans="1:26">
      <c r="A314" s="166" t="s">
        <v>113</v>
      </c>
      <c r="B314" s="124"/>
      <c r="C314" s="133"/>
      <c r="D314" s="133"/>
      <c r="E314" s="124"/>
      <c r="F314" s="124"/>
      <c r="G314" s="109"/>
      <c r="H314" s="142">
        <f>ROUND(H312/H313,2)</f>
        <v>0</v>
      </c>
    </row>
    <row r="315" spans="1:26">
      <c r="A315" s="148"/>
      <c r="B315" s="124"/>
      <c r="C315" s="133"/>
      <c r="D315" s="124"/>
      <c r="E315" s="124"/>
      <c r="F315" s="124"/>
      <c r="G315" s="109"/>
    </row>
    <row r="316" spans="1:26">
      <c r="A316" s="164" t="s">
        <v>244</v>
      </c>
      <c r="B316" s="124"/>
      <c r="C316" s="133"/>
      <c r="D316" s="124"/>
      <c r="E316" s="133"/>
      <c r="F316" s="124"/>
      <c r="G316" s="109"/>
      <c r="H316" s="130">
        <v>0</v>
      </c>
    </row>
    <row r="317" spans="1:26">
      <c r="A317" s="164" t="s">
        <v>245</v>
      </c>
      <c r="B317" s="124"/>
      <c r="C317" s="133"/>
      <c r="D317" s="124"/>
      <c r="E317" s="133"/>
      <c r="F317" s="124"/>
      <c r="G317" s="109"/>
      <c r="H317" s="130">
        <v>0</v>
      </c>
    </row>
    <row r="318" spans="1:26">
      <c r="A318" s="164" t="s">
        <v>246</v>
      </c>
      <c r="B318" s="124"/>
      <c r="C318" s="133"/>
      <c r="D318" s="124"/>
      <c r="E318" s="133"/>
      <c r="F318" s="124"/>
      <c r="G318" s="109"/>
      <c r="H318" s="130">
        <v>0</v>
      </c>
    </row>
    <row r="319" spans="1:26" s="32" customFormat="1">
      <c r="A319" s="164" t="s">
        <v>247</v>
      </c>
      <c r="B319" s="112"/>
      <c r="C319" s="143"/>
      <c r="D319" s="112"/>
      <c r="E319" s="143"/>
      <c r="F319" s="112"/>
      <c r="G319" s="114"/>
      <c r="H319" s="130">
        <v>0</v>
      </c>
    </row>
    <row r="320" spans="1:26" s="32" customFormat="1">
      <c r="A320" s="164" t="s">
        <v>332</v>
      </c>
      <c r="B320" s="112"/>
      <c r="C320" s="143"/>
      <c r="D320" s="112"/>
      <c r="E320" s="143"/>
      <c r="F320" s="112"/>
      <c r="G320" s="114"/>
      <c r="H320" s="130">
        <v>0</v>
      </c>
    </row>
    <row r="321" spans="1:31" ht="15">
      <c r="A321" s="149"/>
      <c r="B321" s="124"/>
      <c r="C321" s="133"/>
      <c r="D321" s="124"/>
      <c r="E321" s="133"/>
      <c r="F321" s="124"/>
      <c r="G321" s="109"/>
      <c r="H321" s="150"/>
    </row>
    <row r="322" spans="1:31" ht="15">
      <c r="A322" s="166" t="s">
        <v>241</v>
      </c>
      <c r="B322" s="124"/>
      <c r="C322" s="133"/>
      <c r="D322" s="124"/>
      <c r="E322" s="133"/>
      <c r="F322" s="124"/>
      <c r="G322" s="109"/>
      <c r="H322" s="151">
        <f>SUM(H314,H316:H319)</f>
        <v>0</v>
      </c>
    </row>
    <row r="323" spans="1:31" ht="15">
      <c r="A323" s="123"/>
      <c r="B323" s="124"/>
      <c r="C323" s="133"/>
      <c r="D323" s="124"/>
      <c r="E323" s="133"/>
      <c r="F323" s="124"/>
      <c r="G323" s="109"/>
      <c r="H323" s="150"/>
    </row>
    <row r="324" spans="1:31">
      <c r="A324" s="101" t="str">
        <f>$A$1</f>
        <v>DATA:  __X__ BASE PERIOD  ____  FORECAST PERIOD</v>
      </c>
      <c r="H324" s="102" t="str">
        <f>$H$1</f>
        <v>SCHEDULE M-1.3-E</v>
      </c>
      <c r="Z324" s="32"/>
    </row>
    <row r="325" spans="1:31">
      <c r="A325" s="101" t="str">
        <f>$A$2</f>
        <v>TYPE OF FILING: __X__ ORIGINAL  _____ UPDATED  _____ REVISED</v>
      </c>
      <c r="H325" s="84" t="s">
        <v>432</v>
      </c>
      <c r="Z325" s="32"/>
    </row>
    <row r="326" spans="1:31">
      <c r="A326" s="103" t="s">
        <v>195</v>
      </c>
      <c r="H326" s="104" t="str">
        <f>$H$3</f>
        <v>Witness:  W. S. SEELYE</v>
      </c>
      <c r="Z326" s="32"/>
    </row>
    <row r="327" spans="1:31">
      <c r="A327" s="105"/>
      <c r="B327" s="106"/>
      <c r="C327" s="107"/>
      <c r="D327" s="108"/>
      <c r="E327" s="106"/>
      <c r="F327" s="106"/>
      <c r="G327" s="208"/>
      <c r="H327" s="209"/>
      <c r="X327" s="124"/>
      <c r="Z327" s="32"/>
    </row>
    <row r="328" spans="1:31">
      <c r="A328" s="111"/>
      <c r="B328" s="112"/>
      <c r="C328" s="110" t="s">
        <v>292</v>
      </c>
      <c r="D328" s="113" t="s">
        <v>251</v>
      </c>
      <c r="E328" s="110"/>
      <c r="F328" s="112"/>
      <c r="G328" s="110" t="s">
        <v>15</v>
      </c>
      <c r="H328" s="110" t="s">
        <v>16</v>
      </c>
      <c r="Y328" s="34"/>
      <c r="Z328" s="34"/>
      <c r="AA328" s="34"/>
      <c r="AB328" s="34"/>
      <c r="AC328" s="34"/>
      <c r="AD328" s="34"/>
      <c r="AE328" s="34"/>
    </row>
    <row r="329" spans="1:31">
      <c r="A329" s="115"/>
      <c r="B329" s="116"/>
      <c r="C329" s="117" t="s">
        <v>293</v>
      </c>
      <c r="D329" s="118" t="s">
        <v>17</v>
      </c>
      <c r="E329" s="119"/>
      <c r="F329" s="120"/>
      <c r="G329" s="119" t="s">
        <v>18</v>
      </c>
      <c r="H329" s="119" t="s">
        <v>291</v>
      </c>
    </row>
    <row r="330" spans="1:31">
      <c r="A330" s="158"/>
      <c r="B330" s="124"/>
      <c r="C330" s="159"/>
      <c r="D330" s="160"/>
      <c r="E330" s="161"/>
      <c r="F330" s="109"/>
      <c r="G330" s="161"/>
      <c r="H330" s="162"/>
      <c r="X330" s="124"/>
      <c r="Z330" s="32"/>
    </row>
    <row r="331" spans="1:31">
      <c r="A331" s="163" t="s">
        <v>250</v>
      </c>
      <c r="X331" s="124"/>
      <c r="Z331" s="32"/>
    </row>
    <row r="332" spans="1:31">
      <c r="A332" s="164" t="s">
        <v>337</v>
      </c>
      <c r="B332" s="124"/>
      <c r="C332" s="128">
        <v>0</v>
      </c>
      <c r="D332" s="128">
        <f>H332/G332</f>
        <v>0</v>
      </c>
      <c r="E332" s="124"/>
      <c r="F332" s="124"/>
      <c r="G332" s="129">
        <v>-3.56</v>
      </c>
      <c r="H332" s="130">
        <v>0</v>
      </c>
      <c r="Y332" s="34"/>
      <c r="Z332" s="34"/>
      <c r="AA332" s="34"/>
      <c r="AB332" s="34"/>
      <c r="AC332" s="34"/>
    </row>
    <row r="333" spans="1:31">
      <c r="A333" s="164" t="s">
        <v>338</v>
      </c>
      <c r="B333" s="124"/>
      <c r="C333" s="128">
        <v>11</v>
      </c>
      <c r="D333" s="128">
        <f>H333/G333</f>
        <v>49967.727520435968</v>
      </c>
      <c r="E333" s="124"/>
      <c r="F333" s="124"/>
      <c r="G333" s="129">
        <v>-3.67</v>
      </c>
      <c r="H333" s="130">
        <v>-183381.56</v>
      </c>
      <c r="Y333" s="34"/>
      <c r="Z333" s="34"/>
      <c r="AA333" s="34"/>
      <c r="AB333" s="34"/>
      <c r="AC333" s="34"/>
    </row>
    <row r="334" spans="1:31">
      <c r="A334" s="164" t="s">
        <v>339</v>
      </c>
      <c r="B334" s="124"/>
      <c r="C334" s="128">
        <v>23</v>
      </c>
      <c r="D334" s="128">
        <f t="shared" ref="D334:D335" si="8">H334/G334</f>
        <v>720254.60338983044</v>
      </c>
      <c r="E334" s="124"/>
      <c r="F334" s="124"/>
      <c r="G334" s="129">
        <v>-5.9</v>
      </c>
      <c r="H334" s="130">
        <v>-4249502.16</v>
      </c>
      <c r="Y334" s="34"/>
      <c r="Z334" s="34"/>
      <c r="AA334" s="34"/>
      <c r="AB334" s="34"/>
      <c r="AC334" s="34"/>
    </row>
    <row r="335" spans="1:31">
      <c r="A335" s="164" t="s">
        <v>340</v>
      </c>
      <c r="B335" s="124"/>
      <c r="C335" s="128">
        <v>0</v>
      </c>
      <c r="D335" s="128">
        <f t="shared" si="8"/>
        <v>0</v>
      </c>
      <c r="E335" s="124"/>
      <c r="F335" s="124"/>
      <c r="G335" s="129">
        <v>-6</v>
      </c>
      <c r="H335" s="130">
        <v>0</v>
      </c>
      <c r="Y335" s="34"/>
      <c r="Z335" s="34"/>
      <c r="AA335" s="34"/>
      <c r="AB335" s="34"/>
      <c r="AC335" s="34"/>
    </row>
    <row r="336" spans="1:31">
      <c r="A336" s="164" t="s">
        <v>252</v>
      </c>
      <c r="B336" s="124"/>
      <c r="C336" s="128">
        <v>0</v>
      </c>
      <c r="D336" s="128">
        <f>H336/G336</f>
        <v>0</v>
      </c>
      <c r="E336" s="124"/>
      <c r="F336" s="124"/>
      <c r="G336" s="129">
        <v>16</v>
      </c>
      <c r="H336" s="130">
        <v>0</v>
      </c>
      <c r="Y336" s="34"/>
      <c r="Z336" s="34"/>
      <c r="AA336" s="34"/>
      <c r="AB336" s="34"/>
      <c r="AC336" s="34"/>
    </row>
    <row r="337" spans="1:31">
      <c r="A337" s="165"/>
      <c r="B337" s="124"/>
      <c r="C337" s="133"/>
      <c r="D337" s="112"/>
      <c r="E337" s="112"/>
      <c r="F337" s="112"/>
      <c r="G337" s="135"/>
      <c r="Y337" s="34"/>
      <c r="Z337" s="34"/>
      <c r="AA337" s="34"/>
      <c r="AB337" s="34"/>
      <c r="AC337" s="34"/>
    </row>
    <row r="338" spans="1:31" ht="15">
      <c r="A338" s="166" t="s">
        <v>111</v>
      </c>
      <c r="B338" s="124"/>
      <c r="C338" s="152"/>
      <c r="D338" s="133"/>
      <c r="E338" s="152"/>
      <c r="F338" s="133"/>
      <c r="G338" s="124"/>
      <c r="H338" s="142">
        <f>SUM(H332:H337)</f>
        <v>-4432883.72</v>
      </c>
      <c r="Z338" s="32"/>
    </row>
    <row r="339" spans="1:31" ht="15">
      <c r="A339" s="164" t="s">
        <v>112</v>
      </c>
      <c r="B339" s="124"/>
      <c r="C339" s="133"/>
      <c r="D339" s="133"/>
      <c r="E339" s="133"/>
      <c r="F339" s="133"/>
      <c r="G339" s="168"/>
      <c r="H339" s="146">
        <v>1</v>
      </c>
      <c r="Z339" s="32"/>
    </row>
    <row r="340" spans="1:31">
      <c r="A340" s="166" t="s">
        <v>113</v>
      </c>
      <c r="B340" s="124"/>
      <c r="C340" s="133"/>
      <c r="D340" s="133"/>
      <c r="E340" s="124"/>
      <c r="F340" s="124"/>
      <c r="G340" s="109"/>
      <c r="H340" s="142">
        <f>ROUND(H338/H339,2)</f>
        <v>-4432883.72</v>
      </c>
      <c r="Z340" s="32"/>
    </row>
    <row r="341" spans="1:31">
      <c r="A341" s="148"/>
      <c r="B341" s="124"/>
      <c r="C341" s="133"/>
      <c r="D341" s="124"/>
      <c r="E341" s="124"/>
      <c r="F341" s="124"/>
      <c r="G341" s="109"/>
      <c r="Z341" s="32"/>
    </row>
    <row r="342" spans="1:31" ht="15">
      <c r="A342" s="166" t="s">
        <v>255</v>
      </c>
      <c r="B342" s="124"/>
      <c r="C342" s="133"/>
      <c r="D342" s="124"/>
      <c r="E342" s="133"/>
      <c r="F342" s="124"/>
      <c r="G342" s="109"/>
      <c r="H342" s="151">
        <f>H340</f>
        <v>-4432883.72</v>
      </c>
      <c r="Z342" s="32"/>
    </row>
    <row r="343" spans="1:31" ht="15">
      <c r="A343" s="123"/>
      <c r="B343" s="124"/>
      <c r="C343" s="133"/>
      <c r="D343" s="124"/>
      <c r="E343" s="133"/>
      <c r="F343" s="124"/>
      <c r="G343" s="109"/>
      <c r="H343" s="150"/>
      <c r="Z343" s="32"/>
    </row>
    <row r="344" spans="1:31">
      <c r="A344" s="101" t="str">
        <f>$A$1</f>
        <v>DATA:  __X__ BASE PERIOD  ____  FORECAST PERIOD</v>
      </c>
      <c r="H344" s="102" t="str">
        <f>$H$1</f>
        <v>SCHEDULE M-1.3-E</v>
      </c>
      <c r="Z344" s="32"/>
    </row>
    <row r="345" spans="1:31">
      <c r="A345" s="101" t="str">
        <f>$A$2</f>
        <v>TYPE OF FILING: __X__ ORIGINAL  _____ UPDATED  _____ REVISED</v>
      </c>
      <c r="H345" s="84" t="s">
        <v>431</v>
      </c>
      <c r="Z345" s="32"/>
    </row>
    <row r="346" spans="1:31">
      <c r="A346" s="103" t="s">
        <v>195</v>
      </c>
      <c r="H346" s="104" t="str">
        <f>$H$3</f>
        <v>Witness:  W. S. SEELYE</v>
      </c>
      <c r="Z346" s="32"/>
    </row>
    <row r="347" spans="1:31">
      <c r="A347" s="105"/>
      <c r="B347" s="106"/>
      <c r="C347" s="107"/>
      <c r="D347" s="108"/>
      <c r="E347" s="106"/>
      <c r="F347" s="106"/>
      <c r="G347" s="156"/>
      <c r="H347" s="157"/>
      <c r="X347" s="124"/>
      <c r="Z347" s="32"/>
    </row>
    <row r="348" spans="1:31">
      <c r="A348" s="111"/>
      <c r="B348" s="112"/>
      <c r="C348" s="110" t="s">
        <v>292</v>
      </c>
      <c r="D348" s="113" t="s">
        <v>17</v>
      </c>
      <c r="E348" s="110" t="s">
        <v>8</v>
      </c>
      <c r="F348" s="112"/>
      <c r="G348" s="110" t="s">
        <v>15</v>
      </c>
      <c r="H348" s="110" t="s">
        <v>16</v>
      </c>
      <c r="Y348" s="34"/>
      <c r="Z348" s="34"/>
      <c r="AA348" s="34"/>
      <c r="AB348" s="34"/>
      <c r="AC348" s="34"/>
      <c r="AD348" s="34"/>
      <c r="AE348" s="34"/>
    </row>
    <row r="349" spans="1:31">
      <c r="A349" s="115"/>
      <c r="B349" s="116"/>
      <c r="C349" s="117" t="s">
        <v>293</v>
      </c>
      <c r="D349" s="118" t="s">
        <v>248</v>
      </c>
      <c r="E349" s="119" t="s">
        <v>10</v>
      </c>
      <c r="F349" s="120"/>
      <c r="G349" s="119" t="s">
        <v>18</v>
      </c>
      <c r="H349" s="119" t="s">
        <v>291</v>
      </c>
    </row>
    <row r="350" spans="1:31">
      <c r="A350" s="158"/>
      <c r="B350" s="124"/>
      <c r="C350" s="159"/>
      <c r="D350" s="160"/>
      <c r="E350" s="161"/>
      <c r="F350" s="109"/>
      <c r="G350" s="161"/>
      <c r="H350" s="162"/>
      <c r="X350" s="124"/>
      <c r="Z350" s="32"/>
    </row>
    <row r="351" spans="1:31">
      <c r="A351" s="163" t="s">
        <v>367</v>
      </c>
      <c r="X351" s="124"/>
      <c r="Z351" s="32"/>
    </row>
    <row r="352" spans="1:31">
      <c r="A352" s="164" t="s">
        <v>281</v>
      </c>
      <c r="B352" s="124"/>
      <c r="C352" s="128">
        <v>24</v>
      </c>
      <c r="D352" s="124"/>
      <c r="E352" s="124"/>
      <c r="F352" s="124"/>
      <c r="G352" s="129">
        <v>0</v>
      </c>
      <c r="H352" s="130">
        <f>ROUND($C352*G352,2)</f>
        <v>0</v>
      </c>
      <c r="X352" s="124"/>
    </row>
    <row r="353" spans="1:29">
      <c r="A353" s="164" t="s">
        <v>288</v>
      </c>
      <c r="B353" s="124"/>
      <c r="C353" s="133"/>
      <c r="D353" s="124"/>
      <c r="E353" s="124"/>
      <c r="F353" s="124"/>
      <c r="G353" s="134"/>
      <c r="H353" s="130">
        <v>0</v>
      </c>
      <c r="Y353" s="34"/>
      <c r="Z353" s="34"/>
      <c r="AA353" s="34"/>
      <c r="AB353" s="34"/>
      <c r="AC353" s="34"/>
    </row>
    <row r="354" spans="1:29">
      <c r="A354" s="165"/>
      <c r="B354" s="124"/>
      <c r="C354" s="133"/>
      <c r="D354" s="124"/>
      <c r="E354" s="124"/>
      <c r="F354" s="124"/>
      <c r="G354" s="134"/>
      <c r="H354" s="132"/>
      <c r="Y354" s="34"/>
      <c r="Z354" s="34"/>
      <c r="AA354" s="34"/>
      <c r="AB354" s="34"/>
      <c r="AC354" s="34"/>
    </row>
    <row r="355" spans="1:29">
      <c r="A355" s="164" t="s">
        <v>304</v>
      </c>
      <c r="B355" s="124"/>
      <c r="D355" s="124"/>
      <c r="E355" s="128">
        <v>56442600</v>
      </c>
      <c r="F355" s="124"/>
      <c r="G355" s="137">
        <v>3.56E-2</v>
      </c>
      <c r="H355" s="130">
        <f>ROUND($E355*G355,2)</f>
        <v>2009356.56</v>
      </c>
      <c r="Y355" s="34"/>
      <c r="Z355" s="34"/>
      <c r="AA355" s="34"/>
      <c r="AB355" s="34"/>
      <c r="AC355" s="34"/>
    </row>
    <row r="356" spans="1:29">
      <c r="A356" s="164" t="s">
        <v>289</v>
      </c>
      <c r="B356" s="124"/>
      <c r="C356" s="139"/>
      <c r="D356" s="133"/>
      <c r="E356" s="139"/>
      <c r="F356" s="124"/>
      <c r="G356" s="131"/>
      <c r="H356" s="130">
        <v>0</v>
      </c>
      <c r="X356" s="124"/>
    </row>
    <row r="357" spans="1:29">
      <c r="A357" s="127"/>
      <c r="B357" s="124"/>
      <c r="C357" s="139"/>
      <c r="D357" s="133"/>
      <c r="E357" s="139"/>
      <c r="F357" s="124"/>
      <c r="G357" s="131"/>
      <c r="X357" s="124"/>
    </row>
    <row r="358" spans="1:29">
      <c r="A358" s="164" t="s">
        <v>321</v>
      </c>
      <c r="B358" s="124"/>
      <c r="C358" s="133"/>
      <c r="D358" s="128">
        <v>9878.4</v>
      </c>
      <c r="E358" s="139"/>
      <c r="F358" s="124"/>
      <c r="G358" s="129">
        <v>12.89</v>
      </c>
      <c r="H358" s="130">
        <f>ROUND($D358*G358,2)</f>
        <v>127332.58</v>
      </c>
      <c r="X358" s="124"/>
    </row>
    <row r="359" spans="1:29">
      <c r="A359" s="164" t="s">
        <v>322</v>
      </c>
      <c r="B359" s="124"/>
      <c r="C359" s="133"/>
      <c r="D359" s="128">
        <v>105623.20826712424</v>
      </c>
      <c r="E359" s="139"/>
      <c r="F359" s="124"/>
      <c r="G359" s="129">
        <v>14.23</v>
      </c>
      <c r="H359" s="130">
        <f>ROUND($D359*G359,2)</f>
        <v>1503018.25</v>
      </c>
      <c r="X359" s="124"/>
    </row>
    <row r="360" spans="1:29">
      <c r="A360" s="164" t="s">
        <v>243</v>
      </c>
      <c r="B360" s="124"/>
      <c r="C360" s="124"/>
      <c r="D360" s="124"/>
      <c r="E360" s="133"/>
      <c r="F360" s="124"/>
      <c r="G360" s="138"/>
      <c r="H360" s="130">
        <v>-0.01</v>
      </c>
      <c r="Z360" s="32"/>
    </row>
    <row r="361" spans="1:29">
      <c r="A361" s="165"/>
      <c r="B361" s="124"/>
      <c r="C361" s="124"/>
      <c r="D361" s="124"/>
      <c r="E361" s="133"/>
      <c r="F361" s="124"/>
      <c r="G361" s="138"/>
      <c r="Z361" s="32"/>
    </row>
    <row r="362" spans="1:29" ht="15">
      <c r="A362" s="166" t="s">
        <v>111</v>
      </c>
      <c r="B362" s="124"/>
      <c r="C362" s="152"/>
      <c r="D362" s="133"/>
      <c r="E362" s="133"/>
      <c r="F362" s="133"/>
      <c r="G362" s="124"/>
      <c r="H362" s="142">
        <f>SUM(H352:H361)</f>
        <v>3639707.3800000004</v>
      </c>
      <c r="Z362" s="32"/>
    </row>
    <row r="363" spans="1:29" ht="15">
      <c r="A363" s="164" t="s">
        <v>112</v>
      </c>
      <c r="B363" s="124"/>
      <c r="C363" s="133"/>
      <c r="D363" s="144"/>
      <c r="E363" s="133"/>
      <c r="F363" s="133"/>
      <c r="G363" s="168"/>
      <c r="H363" s="146">
        <v>1.0000000027474736</v>
      </c>
      <c r="Z363" s="32"/>
    </row>
    <row r="364" spans="1:29">
      <c r="A364" s="166" t="s">
        <v>113</v>
      </c>
      <c r="B364" s="124"/>
      <c r="C364" s="133"/>
      <c r="D364" s="133"/>
      <c r="E364" s="124"/>
      <c r="F364" s="124"/>
      <c r="G364" s="109"/>
      <c r="H364" s="142">
        <f>ROUND(H362/H363,2)</f>
        <v>3639707.37</v>
      </c>
      <c r="Z364" s="32"/>
    </row>
    <row r="365" spans="1:29">
      <c r="A365" s="148"/>
      <c r="B365" s="124"/>
      <c r="C365" s="133"/>
      <c r="D365" s="124"/>
      <c r="E365" s="124"/>
      <c r="F365" s="124"/>
      <c r="G365" s="109"/>
      <c r="Z365" s="32"/>
    </row>
    <row r="366" spans="1:29">
      <c r="A366" s="164" t="s">
        <v>244</v>
      </c>
      <c r="B366" s="124"/>
      <c r="C366" s="133"/>
      <c r="D366" s="124"/>
      <c r="E366" s="133"/>
      <c r="F366" s="124"/>
      <c r="G366" s="109"/>
      <c r="H366" s="130">
        <v>-27235.599999999999</v>
      </c>
      <c r="Z366" s="32"/>
    </row>
    <row r="367" spans="1:29">
      <c r="A367" s="164" t="s">
        <v>245</v>
      </c>
      <c r="B367" s="124"/>
      <c r="C367" s="133"/>
      <c r="D367" s="124"/>
      <c r="E367" s="133"/>
      <c r="F367" s="124"/>
      <c r="G367" s="109"/>
      <c r="H367" s="130">
        <v>0</v>
      </c>
      <c r="Z367" s="32"/>
    </row>
    <row r="368" spans="1:29">
      <c r="A368" s="164" t="s">
        <v>246</v>
      </c>
      <c r="B368" s="124"/>
      <c r="C368" s="133"/>
      <c r="D368" s="124"/>
      <c r="E368" s="133"/>
      <c r="F368" s="124"/>
      <c r="G368" s="109"/>
      <c r="H368" s="130">
        <v>66336.23</v>
      </c>
      <c r="Z368" s="32"/>
    </row>
    <row r="369" spans="1:31" s="32" customFormat="1">
      <c r="A369" s="164" t="s">
        <v>247</v>
      </c>
      <c r="B369" s="112"/>
      <c r="C369" s="143"/>
      <c r="D369" s="112"/>
      <c r="E369" s="143"/>
      <c r="F369" s="112"/>
      <c r="G369" s="114"/>
      <c r="H369" s="130">
        <v>-48952.89</v>
      </c>
    </row>
    <row r="370" spans="1:31" s="32" customFormat="1">
      <c r="A370" s="164" t="s">
        <v>332</v>
      </c>
      <c r="B370" s="112"/>
      <c r="C370" s="143"/>
      <c r="D370" s="112"/>
      <c r="E370" s="143"/>
      <c r="F370" s="112"/>
      <c r="G370" s="114"/>
      <c r="H370" s="130">
        <v>-161595.48000000001</v>
      </c>
    </row>
    <row r="371" spans="1:31" ht="15">
      <c r="A371" s="149"/>
      <c r="B371" s="124"/>
      <c r="C371" s="133"/>
      <c r="D371" s="124"/>
      <c r="E371" s="133"/>
      <c r="F371" s="124"/>
      <c r="G371" s="109"/>
      <c r="H371" s="150"/>
      <c r="Z371" s="32"/>
    </row>
    <row r="372" spans="1:31" ht="15">
      <c r="A372" s="166" t="s">
        <v>241</v>
      </c>
      <c r="B372" s="124"/>
      <c r="C372" s="133"/>
      <c r="D372" s="124"/>
      <c r="E372" s="133"/>
      <c r="F372" s="124"/>
      <c r="G372" s="109"/>
      <c r="H372" s="151">
        <f>SUM(H364,H366:H370)</f>
        <v>3468259.63</v>
      </c>
      <c r="Z372" s="32"/>
    </row>
    <row r="373" spans="1:31" ht="15">
      <c r="A373" s="123"/>
      <c r="B373" s="124"/>
      <c r="C373" s="133"/>
      <c r="D373" s="124"/>
      <c r="E373" s="133"/>
      <c r="F373" s="124"/>
      <c r="G373" s="109"/>
      <c r="H373" s="150"/>
      <c r="Z373" s="32"/>
    </row>
    <row r="374" spans="1:31">
      <c r="A374" s="101" t="str">
        <f>$A$1</f>
        <v>DATA:  __X__ BASE PERIOD  ____  FORECAST PERIOD</v>
      </c>
      <c r="H374" s="102" t="str">
        <f>$H$1</f>
        <v>SCHEDULE M-1.3-E</v>
      </c>
      <c r="Z374" s="32"/>
    </row>
    <row r="375" spans="1:31">
      <c r="A375" s="101" t="str">
        <f>$A$2</f>
        <v>TYPE OF FILING: __X__ ORIGINAL  _____ UPDATED  _____ REVISED</v>
      </c>
      <c r="H375" s="84" t="s">
        <v>430</v>
      </c>
    </row>
    <row r="376" spans="1:31">
      <c r="A376" s="103" t="s">
        <v>195</v>
      </c>
      <c r="H376" s="104" t="str">
        <f>$H$3</f>
        <v>Witness:  W. S. SEELYE</v>
      </c>
      <c r="X376" s="124"/>
      <c r="Y376" s="124"/>
    </row>
    <row r="377" spans="1:31">
      <c r="A377" s="105"/>
      <c r="B377" s="106"/>
      <c r="C377" s="107"/>
      <c r="D377" s="108"/>
      <c r="E377" s="106"/>
      <c r="F377" s="106"/>
      <c r="G377" s="208"/>
      <c r="H377" s="209"/>
      <c r="X377" s="124"/>
      <c r="Y377" s="124"/>
    </row>
    <row r="378" spans="1:31">
      <c r="A378" s="111"/>
      <c r="B378" s="112"/>
      <c r="C378" s="110" t="s">
        <v>292</v>
      </c>
      <c r="D378" s="113"/>
      <c r="E378" s="110" t="s">
        <v>8</v>
      </c>
      <c r="F378" s="112"/>
      <c r="G378" s="110" t="s">
        <v>15</v>
      </c>
      <c r="H378" s="110" t="s">
        <v>16</v>
      </c>
      <c r="Y378" s="34"/>
      <c r="Z378" s="34"/>
      <c r="AA378" s="34"/>
      <c r="AB378" s="34"/>
      <c r="AC378" s="34"/>
      <c r="AD378" s="34"/>
      <c r="AE378" s="34"/>
    </row>
    <row r="379" spans="1:31">
      <c r="A379" s="115"/>
      <c r="B379" s="116"/>
      <c r="C379" s="117" t="s">
        <v>293</v>
      </c>
      <c r="D379" s="118"/>
      <c r="E379" s="119" t="s">
        <v>10</v>
      </c>
      <c r="F379" s="120"/>
      <c r="G379" s="119" t="s">
        <v>18</v>
      </c>
      <c r="H379" s="119" t="s">
        <v>291</v>
      </c>
    </row>
    <row r="380" spans="1:31">
      <c r="A380" s="158"/>
      <c r="B380" s="124"/>
      <c r="C380" s="159"/>
      <c r="D380" s="160"/>
      <c r="E380" s="161"/>
      <c r="F380" s="109"/>
      <c r="G380" s="161"/>
      <c r="H380" s="162"/>
      <c r="X380" s="124"/>
      <c r="Y380" s="124"/>
    </row>
    <row r="381" spans="1:31">
      <c r="A381" s="163" t="s">
        <v>117</v>
      </c>
      <c r="B381" s="124"/>
      <c r="C381" s="125"/>
      <c r="D381" s="124"/>
      <c r="E381" s="125"/>
      <c r="F381" s="125"/>
      <c r="G381" s="124"/>
      <c r="X381" s="124"/>
      <c r="Y381" s="124"/>
    </row>
    <row r="382" spans="1:31">
      <c r="A382" s="164" t="s">
        <v>281</v>
      </c>
      <c r="B382" s="124"/>
      <c r="C382" s="128">
        <v>2087</v>
      </c>
      <c r="D382" s="124"/>
      <c r="E382" s="124"/>
      <c r="F382" s="124"/>
      <c r="G382" s="129">
        <v>0</v>
      </c>
      <c r="H382" s="130">
        <f>ROUND($C382*G382,2)</f>
        <v>0</v>
      </c>
    </row>
    <row r="383" spans="1:31">
      <c r="A383" s="164" t="s">
        <v>288</v>
      </c>
      <c r="B383" s="124"/>
      <c r="C383" s="133"/>
      <c r="D383" s="124"/>
      <c r="E383" s="124"/>
      <c r="F383" s="124"/>
      <c r="G383" s="134"/>
      <c r="H383" s="130">
        <v>0</v>
      </c>
      <c r="Y383" s="34"/>
      <c r="Z383" s="34"/>
      <c r="AA383" s="34"/>
      <c r="AB383" s="34"/>
      <c r="AC383" s="34"/>
    </row>
    <row r="384" spans="1:31">
      <c r="A384" s="165"/>
      <c r="B384" s="124"/>
      <c r="C384" s="133"/>
      <c r="D384" s="124"/>
      <c r="E384" s="124"/>
      <c r="F384" s="124"/>
      <c r="G384" s="134"/>
      <c r="Y384" s="34"/>
      <c r="Z384" s="34"/>
      <c r="AA384" s="34"/>
      <c r="AB384" s="34"/>
      <c r="AC384" s="34"/>
    </row>
    <row r="385" spans="1:25">
      <c r="A385" s="164" t="s">
        <v>279</v>
      </c>
      <c r="B385" s="124"/>
      <c r="D385" s="124"/>
      <c r="E385" s="128">
        <v>468058</v>
      </c>
      <c r="F385" s="124"/>
      <c r="G385" s="137">
        <v>6.6369999999999998E-2</v>
      </c>
      <c r="H385" s="130">
        <f>ROUND($E385*G385,2)</f>
        <v>31065.01</v>
      </c>
    </row>
    <row r="386" spans="1:25">
      <c r="A386" s="164" t="s">
        <v>280</v>
      </c>
      <c r="B386" s="124"/>
      <c r="D386" s="124"/>
      <c r="E386" s="128">
        <v>3603337.7753347084</v>
      </c>
      <c r="F386" s="124"/>
      <c r="G386" s="137">
        <v>7.0459999999999995E-2</v>
      </c>
      <c r="H386" s="130">
        <f>ROUND($E386*G386,2)</f>
        <v>253891.18</v>
      </c>
    </row>
    <row r="387" spans="1:25">
      <c r="A387" s="164" t="s">
        <v>289</v>
      </c>
      <c r="B387" s="124"/>
      <c r="C387" s="139"/>
      <c r="D387" s="139"/>
      <c r="E387" s="139"/>
      <c r="F387" s="124"/>
      <c r="G387" s="134"/>
      <c r="H387" s="130">
        <v>-10.25</v>
      </c>
    </row>
    <row r="388" spans="1:25">
      <c r="A388" s="165"/>
      <c r="B388" s="124"/>
      <c r="C388" s="133"/>
      <c r="D388" s="124"/>
      <c r="E388" s="124"/>
      <c r="F388" s="124"/>
      <c r="G388" s="134"/>
    </row>
    <row r="389" spans="1:25">
      <c r="A389" s="166" t="s">
        <v>111</v>
      </c>
      <c r="B389" s="124"/>
      <c r="C389" s="143"/>
      <c r="D389" s="124"/>
      <c r="E389" s="143"/>
      <c r="F389" s="133"/>
      <c r="G389" s="124"/>
      <c r="H389" s="142">
        <f>SUM(H382:H388)</f>
        <v>284945.94</v>
      </c>
    </row>
    <row r="390" spans="1:25" ht="15">
      <c r="A390" s="164" t="s">
        <v>112</v>
      </c>
      <c r="B390" s="124"/>
      <c r="C390" s="133"/>
      <c r="D390" s="144"/>
      <c r="E390" s="133"/>
      <c r="F390" s="133"/>
      <c r="G390" s="145"/>
      <c r="H390" s="146">
        <v>1</v>
      </c>
    </row>
    <row r="391" spans="1:25">
      <c r="A391" s="166" t="s">
        <v>113</v>
      </c>
      <c r="B391" s="124"/>
      <c r="C391" s="133"/>
      <c r="D391" s="133"/>
      <c r="E391" s="124"/>
      <c r="F391" s="124"/>
      <c r="G391" s="109"/>
      <c r="H391" s="142">
        <f>ROUND(H389/H390,2)</f>
        <v>284945.94</v>
      </c>
    </row>
    <row r="392" spans="1:25">
      <c r="A392" s="148"/>
      <c r="B392" s="124"/>
      <c r="C392" s="133"/>
      <c r="D392" s="124"/>
      <c r="E392" s="124"/>
      <c r="F392" s="124"/>
      <c r="G392" s="109"/>
    </row>
    <row r="393" spans="1:25">
      <c r="A393" s="164" t="s">
        <v>244</v>
      </c>
      <c r="B393" s="124"/>
      <c r="C393" s="133"/>
      <c r="D393" s="124"/>
      <c r="E393" s="133"/>
      <c r="F393" s="124"/>
      <c r="G393" s="109"/>
      <c r="H393" s="130">
        <v>-2190.62</v>
      </c>
      <c r="X393" s="124"/>
      <c r="Y393" s="124"/>
    </row>
    <row r="394" spans="1:25">
      <c r="A394" s="164" t="s">
        <v>245</v>
      </c>
      <c r="B394" s="124"/>
      <c r="C394" s="133"/>
      <c r="D394" s="124"/>
      <c r="E394" s="133"/>
      <c r="F394" s="124"/>
      <c r="G394" s="109"/>
      <c r="H394" s="130">
        <v>0</v>
      </c>
      <c r="X394" s="124"/>
      <c r="Y394" s="124"/>
    </row>
    <row r="395" spans="1:25">
      <c r="A395" s="164" t="s">
        <v>246</v>
      </c>
      <c r="B395" s="124"/>
      <c r="C395" s="133"/>
      <c r="D395" s="124"/>
      <c r="E395" s="133"/>
      <c r="F395" s="124"/>
      <c r="G395" s="109"/>
      <c r="H395" s="130">
        <v>6742.66</v>
      </c>
    </row>
    <row r="396" spans="1:25" s="32" customFormat="1">
      <c r="A396" s="164" t="s">
        <v>247</v>
      </c>
      <c r="B396" s="112"/>
      <c r="C396" s="143"/>
      <c r="D396" s="112"/>
      <c r="E396" s="143"/>
      <c r="F396" s="112"/>
      <c r="G396" s="114"/>
      <c r="H396" s="130">
        <v>-3676.78</v>
      </c>
    </row>
    <row r="397" spans="1:25" s="32" customFormat="1">
      <c r="A397" s="164" t="s">
        <v>332</v>
      </c>
      <c r="B397" s="112"/>
      <c r="C397" s="143"/>
      <c r="D397" s="112"/>
      <c r="E397" s="143"/>
      <c r="F397" s="112"/>
      <c r="G397" s="114"/>
      <c r="H397" s="130">
        <v>-11132.96</v>
      </c>
    </row>
    <row r="398" spans="1:25" ht="15">
      <c r="A398" s="149"/>
      <c r="B398" s="124"/>
      <c r="C398" s="133"/>
      <c r="D398" s="124"/>
      <c r="E398" s="133"/>
      <c r="F398" s="124"/>
      <c r="G398" s="109"/>
      <c r="H398" s="150"/>
      <c r="X398" s="124"/>
      <c r="Y398" s="124"/>
    </row>
    <row r="399" spans="1:25" ht="15">
      <c r="A399" s="166" t="s">
        <v>241</v>
      </c>
      <c r="B399" s="124"/>
      <c r="C399" s="133"/>
      <c r="D399" s="124"/>
      <c r="E399" s="133"/>
      <c r="F399" s="124"/>
      <c r="G399" s="109"/>
      <c r="H399" s="151">
        <f>SUM(H391,H393:H397)</f>
        <v>274688.23999999993</v>
      </c>
      <c r="X399" s="124"/>
      <c r="Y399" s="124"/>
    </row>
    <row r="400" spans="1:25" ht="15">
      <c r="A400" s="123"/>
      <c r="B400" s="124"/>
      <c r="C400" s="133"/>
      <c r="D400" s="124"/>
      <c r="E400" s="133"/>
      <c r="F400" s="124"/>
      <c r="G400" s="109"/>
      <c r="H400" s="150"/>
    </row>
    <row r="401" spans="1:31">
      <c r="A401" s="101" t="str">
        <f>$A$1</f>
        <v>DATA:  __X__ BASE PERIOD  ____  FORECAST PERIOD</v>
      </c>
      <c r="H401" s="102" t="str">
        <f>$H$1</f>
        <v>SCHEDULE M-1.3-E</v>
      </c>
    </row>
    <row r="402" spans="1:31">
      <c r="A402" s="101" t="str">
        <f>$A$2</f>
        <v>TYPE OF FILING: __X__ ORIGINAL  _____ UPDATED  _____ REVISED</v>
      </c>
      <c r="H402" s="84" t="s">
        <v>429</v>
      </c>
    </row>
    <row r="403" spans="1:31">
      <c r="A403" s="103" t="s">
        <v>195</v>
      </c>
      <c r="H403" s="104" t="str">
        <f>$H$3</f>
        <v>Witness:  W. S. SEELYE</v>
      </c>
    </row>
    <row r="404" spans="1:31">
      <c r="A404" s="105"/>
      <c r="B404" s="106"/>
      <c r="C404" s="107"/>
      <c r="D404" s="108"/>
      <c r="E404" s="106"/>
      <c r="F404" s="106"/>
      <c r="G404" s="208"/>
      <c r="H404" s="209"/>
    </row>
    <row r="405" spans="1:31">
      <c r="A405" s="111"/>
      <c r="B405" s="112"/>
      <c r="C405" s="110" t="s">
        <v>292</v>
      </c>
      <c r="D405" s="113"/>
      <c r="E405" s="110" t="s">
        <v>8</v>
      </c>
      <c r="F405" s="112"/>
      <c r="G405" s="110" t="s">
        <v>15</v>
      </c>
      <c r="H405" s="110" t="s">
        <v>16</v>
      </c>
      <c r="Y405" s="34"/>
      <c r="Z405" s="34"/>
      <c r="AA405" s="34"/>
      <c r="AB405" s="34"/>
      <c r="AC405" s="34"/>
      <c r="AD405" s="34"/>
      <c r="AE405" s="34"/>
    </row>
    <row r="406" spans="1:31">
      <c r="A406" s="115"/>
      <c r="B406" s="116"/>
      <c r="C406" s="117" t="s">
        <v>293</v>
      </c>
      <c r="D406" s="118"/>
      <c r="E406" s="119" t="s">
        <v>10</v>
      </c>
      <c r="F406" s="120"/>
      <c r="G406" s="119" t="s">
        <v>18</v>
      </c>
      <c r="H406" s="119" t="s">
        <v>291</v>
      </c>
    </row>
    <row r="407" spans="1:31">
      <c r="A407" s="158"/>
      <c r="B407" s="124"/>
      <c r="C407" s="159"/>
      <c r="D407" s="160"/>
      <c r="E407" s="161"/>
      <c r="F407" s="109"/>
      <c r="G407" s="161"/>
      <c r="H407" s="162"/>
    </row>
    <row r="408" spans="1:31">
      <c r="A408" s="171" t="s">
        <v>103</v>
      </c>
      <c r="B408" s="124"/>
      <c r="C408" s="125"/>
      <c r="D408" s="124"/>
      <c r="E408" s="125"/>
      <c r="F408" s="125"/>
      <c r="G408" s="124"/>
    </row>
    <row r="409" spans="1:31">
      <c r="A409" s="164" t="s">
        <v>281</v>
      </c>
      <c r="B409" s="124"/>
      <c r="C409" s="128">
        <v>11353</v>
      </c>
      <c r="D409" s="124"/>
      <c r="E409" s="124"/>
      <c r="F409" s="124"/>
      <c r="G409" s="129">
        <v>4</v>
      </c>
      <c r="H409" s="130">
        <f>ROUND($C409*G409,2)</f>
        <v>45412</v>
      </c>
    </row>
    <row r="410" spans="1:31">
      <c r="A410" s="164" t="s">
        <v>288</v>
      </c>
      <c r="B410" s="124"/>
      <c r="C410" s="133"/>
      <c r="D410" s="124"/>
      <c r="E410" s="124"/>
      <c r="F410" s="124"/>
      <c r="G410" s="134"/>
      <c r="H410" s="130">
        <v>6127.86</v>
      </c>
    </row>
    <row r="411" spans="1:31">
      <c r="A411" s="165"/>
      <c r="B411" s="124"/>
      <c r="C411" s="133"/>
      <c r="D411" s="124"/>
      <c r="E411" s="124"/>
      <c r="F411" s="124"/>
      <c r="G411" s="134"/>
    </row>
    <row r="412" spans="1:31">
      <c r="A412" s="164" t="s">
        <v>279</v>
      </c>
      <c r="B412" s="124"/>
      <c r="D412" s="124"/>
      <c r="E412" s="128">
        <v>301800</v>
      </c>
      <c r="F412" s="124"/>
      <c r="G412" s="137">
        <v>7.9850000000000004E-2</v>
      </c>
      <c r="H412" s="130">
        <f>ROUND($E412*G412,2)</f>
        <v>24098.73</v>
      </c>
    </row>
    <row r="413" spans="1:31">
      <c r="A413" s="164" t="s">
        <v>280</v>
      </c>
      <c r="B413" s="124"/>
      <c r="D413" s="124"/>
      <c r="E413" s="128">
        <v>2976597.0014457917</v>
      </c>
      <c r="F413" s="124"/>
      <c r="G413" s="137">
        <v>8.3940000000000001E-2</v>
      </c>
      <c r="H413" s="130">
        <f>ROUND($E413*G413,2)</f>
        <v>249855.55</v>
      </c>
    </row>
    <row r="414" spans="1:31">
      <c r="A414" s="164" t="s">
        <v>289</v>
      </c>
      <c r="B414" s="124"/>
      <c r="C414" s="139"/>
      <c r="D414" s="139"/>
      <c r="E414" s="139"/>
      <c r="F414" s="124"/>
      <c r="G414" s="134"/>
      <c r="H414" s="130">
        <v>-20.190000000000001</v>
      </c>
    </row>
    <row r="415" spans="1:31">
      <c r="A415" s="165"/>
      <c r="B415" s="124"/>
      <c r="C415" s="133"/>
      <c r="D415" s="124"/>
      <c r="E415" s="124"/>
      <c r="F415" s="124"/>
      <c r="G415" s="134"/>
    </row>
    <row r="416" spans="1:31">
      <c r="A416" s="166" t="s">
        <v>111</v>
      </c>
      <c r="B416" s="124"/>
      <c r="C416" s="133"/>
      <c r="D416" s="124"/>
      <c r="E416" s="133"/>
      <c r="F416" s="133"/>
      <c r="G416" s="124"/>
      <c r="H416" s="142">
        <f>SUM(H409:H415)</f>
        <v>325473.95</v>
      </c>
    </row>
    <row r="417" spans="1:8" ht="15">
      <c r="A417" s="164" t="s">
        <v>112</v>
      </c>
      <c r="B417" s="124"/>
      <c r="C417" s="133"/>
      <c r="D417" s="144"/>
      <c r="E417" s="133"/>
      <c r="F417" s="133"/>
      <c r="G417" s="145"/>
      <c r="H417" s="146">
        <v>1</v>
      </c>
    </row>
    <row r="418" spans="1:8">
      <c r="A418" s="166" t="s">
        <v>113</v>
      </c>
      <c r="B418" s="124"/>
      <c r="C418" s="133"/>
      <c r="D418" s="133"/>
      <c r="E418" s="124"/>
      <c r="F418" s="124"/>
      <c r="G418" s="109"/>
      <c r="H418" s="142">
        <f>ROUND(H416/H417,2)</f>
        <v>325473.95</v>
      </c>
    </row>
    <row r="419" spans="1:8">
      <c r="A419" s="148"/>
      <c r="B419" s="124"/>
      <c r="C419" s="133"/>
      <c r="D419" s="124"/>
      <c r="E419" s="124"/>
      <c r="F419" s="124"/>
      <c r="G419" s="109"/>
    </row>
    <row r="420" spans="1:8">
      <c r="A420" s="164" t="s">
        <v>244</v>
      </c>
      <c r="B420" s="124"/>
      <c r="C420" s="133"/>
      <c r="D420" s="124"/>
      <c r="E420" s="133"/>
      <c r="F420" s="124"/>
      <c r="G420" s="109"/>
      <c r="H420" s="130">
        <v>-1476.25</v>
      </c>
    </row>
    <row r="421" spans="1:8">
      <c r="A421" s="164" t="s">
        <v>245</v>
      </c>
      <c r="B421" s="124"/>
      <c r="C421" s="133"/>
      <c r="D421" s="124"/>
      <c r="E421" s="133"/>
      <c r="F421" s="124"/>
      <c r="G421" s="109"/>
      <c r="H421" s="130">
        <v>0</v>
      </c>
    </row>
    <row r="422" spans="1:8">
      <c r="A422" s="164" t="s">
        <v>246</v>
      </c>
      <c r="B422" s="124"/>
      <c r="C422" s="133"/>
      <c r="D422" s="124"/>
      <c r="E422" s="133"/>
      <c r="F422" s="124"/>
      <c r="G422" s="109"/>
      <c r="H422" s="130">
        <v>6807.67</v>
      </c>
    </row>
    <row r="423" spans="1:8" s="32" customFormat="1">
      <c r="A423" s="164" t="s">
        <v>247</v>
      </c>
      <c r="B423" s="112"/>
      <c r="C423" s="143"/>
      <c r="D423" s="112"/>
      <c r="E423" s="143"/>
      <c r="F423" s="112"/>
      <c r="G423" s="114"/>
      <c r="H423" s="130">
        <v>-3187.19</v>
      </c>
    </row>
    <row r="424" spans="1:8" s="32" customFormat="1">
      <c r="A424" s="164" t="s">
        <v>332</v>
      </c>
      <c r="B424" s="112"/>
      <c r="C424" s="143"/>
      <c r="D424" s="112"/>
      <c r="E424" s="143"/>
      <c r="F424" s="112"/>
      <c r="G424" s="114"/>
      <c r="H424" s="130">
        <v>-8936.2800000000007</v>
      </c>
    </row>
    <row r="425" spans="1:8" ht="15">
      <c r="A425" s="149"/>
      <c r="B425" s="124"/>
      <c r="C425" s="133"/>
      <c r="D425" s="124"/>
      <c r="E425" s="133"/>
      <c r="F425" s="124"/>
      <c r="G425" s="109"/>
      <c r="H425" s="150"/>
    </row>
    <row r="426" spans="1:8" ht="15">
      <c r="A426" s="166" t="s">
        <v>241</v>
      </c>
      <c r="B426" s="124"/>
      <c r="C426" s="133"/>
      <c r="D426" s="124"/>
      <c r="E426" s="133"/>
      <c r="F426" s="124"/>
      <c r="G426" s="109"/>
      <c r="H426" s="151">
        <f>SUM(H418,H420:H424)</f>
        <v>318681.89999999997</v>
      </c>
    </row>
    <row r="427" spans="1:8" ht="15">
      <c r="A427" s="123"/>
      <c r="B427" s="124"/>
      <c r="C427" s="133"/>
      <c r="D427" s="124"/>
      <c r="E427" s="133"/>
      <c r="F427" s="124"/>
      <c r="G427" s="109"/>
      <c r="H427" s="150"/>
    </row>
    <row r="428" spans="1:8">
      <c r="A428" s="101" t="str">
        <f>$A$1</f>
        <v>DATA:  __X__ BASE PERIOD  ____  FORECAST PERIOD</v>
      </c>
      <c r="H428" s="102" t="str">
        <f>$H$1</f>
        <v>SCHEDULE M-1.3-E</v>
      </c>
    </row>
    <row r="429" spans="1:8">
      <c r="A429" s="101" t="str">
        <f>$A$2</f>
        <v>TYPE OF FILING: __X__ ORIGINAL  _____ UPDATED  _____ REVISED</v>
      </c>
      <c r="H429" s="84" t="s">
        <v>428</v>
      </c>
    </row>
    <row r="430" spans="1:8">
      <c r="A430" s="103" t="s">
        <v>195</v>
      </c>
      <c r="H430" s="104" t="str">
        <f>$H$3</f>
        <v>Witness:  W. S. SEELYE</v>
      </c>
    </row>
    <row r="431" spans="1:8">
      <c r="A431" s="105"/>
      <c r="B431" s="106"/>
      <c r="C431" s="107"/>
      <c r="D431" s="108"/>
      <c r="E431" s="106"/>
      <c r="F431" s="106"/>
      <c r="G431" s="156"/>
      <c r="H431" s="157"/>
    </row>
    <row r="432" spans="1:8">
      <c r="A432" s="111"/>
      <c r="B432" s="112"/>
      <c r="C432" s="110" t="s">
        <v>292</v>
      </c>
      <c r="D432" s="113" t="s">
        <v>17</v>
      </c>
      <c r="E432" s="110" t="s">
        <v>8</v>
      </c>
      <c r="F432" s="112"/>
      <c r="G432" s="110" t="s">
        <v>15</v>
      </c>
      <c r="H432" s="110" t="s">
        <v>16</v>
      </c>
    </row>
    <row r="433" spans="1:8">
      <c r="A433" s="115"/>
      <c r="B433" s="116"/>
      <c r="C433" s="117" t="s">
        <v>293</v>
      </c>
      <c r="D433" s="118" t="s">
        <v>248</v>
      </c>
      <c r="E433" s="119" t="s">
        <v>10</v>
      </c>
      <c r="F433" s="120"/>
      <c r="G433" s="119" t="s">
        <v>18</v>
      </c>
      <c r="H433" s="119" t="s">
        <v>291</v>
      </c>
    </row>
    <row r="434" spans="1:8">
      <c r="A434" s="158"/>
      <c r="B434" s="124"/>
      <c r="C434" s="159"/>
      <c r="D434" s="160"/>
      <c r="E434" s="161"/>
      <c r="F434" s="109"/>
      <c r="G434" s="161"/>
      <c r="H434" s="162"/>
    </row>
    <row r="435" spans="1:8">
      <c r="A435" s="171" t="s">
        <v>363</v>
      </c>
      <c r="B435" s="124"/>
      <c r="C435" s="125"/>
      <c r="D435" s="124"/>
      <c r="E435" s="125"/>
      <c r="F435" s="125"/>
      <c r="G435" s="124"/>
    </row>
    <row r="436" spans="1:8">
      <c r="A436" s="164" t="s">
        <v>281</v>
      </c>
      <c r="B436" s="124"/>
      <c r="C436" s="128">
        <v>12</v>
      </c>
      <c r="D436" s="124"/>
      <c r="E436" s="124"/>
      <c r="F436" s="124"/>
      <c r="G436" s="129">
        <v>90</v>
      </c>
      <c r="H436" s="130">
        <f>ROUND($C436*G436,2)</f>
        <v>1080</v>
      </c>
    </row>
    <row r="437" spans="1:8">
      <c r="A437" s="164" t="s">
        <v>288</v>
      </c>
      <c r="B437" s="124"/>
      <c r="C437" s="133"/>
      <c r="D437" s="124"/>
      <c r="E437" s="124"/>
      <c r="F437" s="124"/>
      <c r="G437" s="134"/>
      <c r="H437" s="130">
        <v>0</v>
      </c>
    </row>
    <row r="438" spans="1:8">
      <c r="A438" s="164"/>
      <c r="B438" s="124"/>
      <c r="C438" s="133"/>
      <c r="D438" s="124"/>
      <c r="E438" s="124"/>
      <c r="F438" s="124"/>
      <c r="G438" s="134"/>
    </row>
    <row r="439" spans="1:8">
      <c r="A439" s="164" t="s">
        <v>304</v>
      </c>
      <c r="B439" s="124"/>
      <c r="D439" s="124"/>
      <c r="E439" s="128">
        <v>33636.890905304419</v>
      </c>
      <c r="F439" s="124"/>
      <c r="G439" s="137">
        <v>3.773E-2</v>
      </c>
      <c r="H439" s="130">
        <f>ROUND($E439*G439,2)</f>
        <v>1269.1199999999999</v>
      </c>
    </row>
    <row r="440" spans="1:8">
      <c r="A440" s="164" t="s">
        <v>289</v>
      </c>
      <c r="B440" s="124"/>
      <c r="C440" s="139"/>
      <c r="D440" s="133"/>
      <c r="E440" s="139"/>
      <c r="F440" s="124"/>
      <c r="G440" s="131"/>
      <c r="H440" s="130">
        <v>0</v>
      </c>
    </row>
    <row r="441" spans="1:8">
      <c r="A441" s="164"/>
      <c r="B441" s="124"/>
      <c r="C441" s="139"/>
      <c r="D441" s="133"/>
      <c r="E441" s="139"/>
      <c r="F441" s="124"/>
      <c r="G441" s="131"/>
    </row>
    <row r="442" spans="1:8">
      <c r="A442" s="164" t="s">
        <v>418</v>
      </c>
      <c r="B442" s="124"/>
      <c r="C442" s="133"/>
      <c r="D442" s="128">
        <f>H442/G442</f>
        <v>255.66473988439304</v>
      </c>
      <c r="E442" s="139"/>
      <c r="F442" s="124"/>
      <c r="G442" s="129">
        <v>15.57</v>
      </c>
      <c r="H442" s="130">
        <v>3980.7</v>
      </c>
    </row>
    <row r="443" spans="1:8">
      <c r="A443" s="164" t="s">
        <v>419</v>
      </c>
      <c r="B443" s="124"/>
      <c r="C443" s="133"/>
      <c r="D443" s="128">
        <f t="shared" ref="D443:D444" si="9">H443/G443</f>
        <v>137.40326340326342</v>
      </c>
      <c r="E443" s="124"/>
      <c r="F443" s="124"/>
      <c r="G443" s="129">
        <v>4.29</v>
      </c>
      <c r="H443" s="130">
        <v>589.46</v>
      </c>
    </row>
    <row r="444" spans="1:8">
      <c r="A444" s="164" t="s">
        <v>420</v>
      </c>
      <c r="B444" s="124"/>
      <c r="C444" s="133"/>
      <c r="D444" s="128">
        <f t="shared" si="9"/>
        <v>969.20858895705533</v>
      </c>
      <c r="E444" s="124"/>
      <c r="F444" s="124"/>
      <c r="G444" s="129">
        <v>4.8899999999999997</v>
      </c>
      <c r="H444" s="130">
        <v>4739.43</v>
      </c>
    </row>
    <row r="445" spans="1:8">
      <c r="A445" s="164" t="s">
        <v>308</v>
      </c>
      <c r="B445" s="124"/>
      <c r="C445" s="124"/>
      <c r="D445" s="124"/>
      <c r="E445" s="133"/>
      <c r="F445" s="124"/>
      <c r="G445" s="138"/>
      <c r="H445" s="130">
        <v>0</v>
      </c>
    </row>
    <row r="446" spans="1:8">
      <c r="A446" s="164" t="s">
        <v>307</v>
      </c>
      <c r="B446" s="124"/>
      <c r="C446" s="139"/>
      <c r="D446" s="128">
        <f>H446/G446</f>
        <v>0</v>
      </c>
      <c r="E446" s="139"/>
      <c r="F446" s="124"/>
      <c r="G446" s="131">
        <v>1.59</v>
      </c>
      <c r="H446" s="130">
        <v>0</v>
      </c>
    </row>
    <row r="447" spans="1:8">
      <c r="A447" s="167"/>
      <c r="B447" s="124"/>
      <c r="C447" s="139"/>
      <c r="D447" s="139"/>
      <c r="E447" s="139"/>
      <c r="F447" s="124"/>
      <c r="G447" s="131"/>
    </row>
    <row r="448" spans="1:8">
      <c r="A448" s="166" t="s">
        <v>111</v>
      </c>
      <c r="B448" s="124"/>
      <c r="C448" s="133"/>
      <c r="D448" s="133"/>
      <c r="E448" s="133"/>
      <c r="F448" s="133"/>
      <c r="G448" s="124"/>
      <c r="H448" s="142">
        <f>SUM(H436:H447)</f>
        <v>11658.71</v>
      </c>
    </row>
    <row r="449" spans="1:8" ht="15">
      <c r="A449" s="164" t="s">
        <v>112</v>
      </c>
      <c r="B449" s="124"/>
      <c r="C449" s="133"/>
      <c r="D449" s="144"/>
      <c r="E449" s="143"/>
      <c r="F449" s="133"/>
      <c r="G449" s="168"/>
      <c r="H449" s="146">
        <v>1</v>
      </c>
    </row>
    <row r="450" spans="1:8">
      <c r="A450" s="166" t="s">
        <v>113</v>
      </c>
      <c r="B450" s="124"/>
      <c r="C450" s="133"/>
      <c r="D450" s="133"/>
      <c r="E450" s="124"/>
      <c r="F450" s="124"/>
      <c r="G450" s="109"/>
      <c r="H450" s="142">
        <f>ROUND(H448/H449,2)</f>
        <v>11658.71</v>
      </c>
    </row>
    <row r="451" spans="1:8">
      <c r="A451" s="148"/>
      <c r="B451" s="124"/>
      <c r="C451" s="133"/>
      <c r="D451" s="124"/>
      <c r="E451" s="124"/>
      <c r="F451" s="124"/>
      <c r="G451" s="109"/>
    </row>
    <row r="452" spans="1:8">
      <c r="A452" s="164" t="s">
        <v>244</v>
      </c>
      <c r="B452" s="124"/>
      <c r="C452" s="133"/>
      <c r="D452" s="124"/>
      <c r="E452" s="133"/>
      <c r="F452" s="124"/>
      <c r="G452" s="109"/>
      <c r="H452" s="130">
        <v>-8.43</v>
      </c>
    </row>
    <row r="453" spans="1:8">
      <c r="A453" s="164" t="s">
        <v>245</v>
      </c>
      <c r="B453" s="124"/>
      <c r="C453" s="133"/>
      <c r="D453" s="124"/>
      <c r="E453" s="133"/>
      <c r="F453" s="124"/>
      <c r="G453" s="109"/>
      <c r="H453" s="130">
        <v>4.4800000000000004</v>
      </c>
    </row>
    <row r="454" spans="1:8">
      <c r="A454" s="164" t="s">
        <v>246</v>
      </c>
      <c r="B454" s="124"/>
      <c r="C454" s="133"/>
      <c r="D454" s="124"/>
      <c r="E454" s="133"/>
      <c r="F454" s="124"/>
      <c r="G454" s="109"/>
      <c r="H454" s="130">
        <v>310.68</v>
      </c>
    </row>
    <row r="455" spans="1:8">
      <c r="A455" s="164" t="s">
        <v>247</v>
      </c>
      <c r="B455" s="112"/>
      <c r="C455" s="143"/>
      <c r="D455" s="112"/>
      <c r="E455" s="143"/>
      <c r="F455" s="112"/>
      <c r="G455" s="114"/>
      <c r="H455" s="130">
        <v>-39.770000000000003</v>
      </c>
    </row>
    <row r="456" spans="1:8">
      <c r="A456" s="164" t="s">
        <v>332</v>
      </c>
      <c r="B456" s="112"/>
      <c r="C456" s="143"/>
      <c r="D456" s="112"/>
      <c r="E456" s="143"/>
      <c r="F456" s="112"/>
      <c r="G456" s="114"/>
      <c r="H456" s="130">
        <v>-48.44</v>
      </c>
    </row>
    <row r="457" spans="1:8" ht="15">
      <c r="A457" s="149"/>
      <c r="B457" s="124"/>
      <c r="C457" s="133"/>
      <c r="D457" s="124"/>
      <c r="E457" s="133"/>
      <c r="F457" s="124"/>
      <c r="G457" s="109"/>
      <c r="H457" s="150"/>
    </row>
    <row r="458" spans="1:8" ht="15">
      <c r="A458" s="166" t="s">
        <v>241</v>
      </c>
      <c r="B458" s="124"/>
      <c r="C458" s="133"/>
      <c r="D458" s="124"/>
      <c r="E458" s="133"/>
      <c r="F458" s="124"/>
      <c r="G458" s="109"/>
      <c r="H458" s="151">
        <f>SUM(H450,H452:H456)</f>
        <v>11877.229999999998</v>
      </c>
    </row>
    <row r="460" spans="1:8">
      <c r="A460" s="101" t="str">
        <f>$A$1</f>
        <v>DATA:  __X__ BASE PERIOD  ____  FORECAST PERIOD</v>
      </c>
      <c r="H460" s="102" t="str">
        <f>$H$1</f>
        <v>SCHEDULE M-1.3-E</v>
      </c>
    </row>
    <row r="461" spans="1:8">
      <c r="A461" s="101" t="str">
        <f>$A$2</f>
        <v>TYPE OF FILING: __X__ ORIGINAL  _____ UPDATED  _____ REVISED</v>
      </c>
      <c r="H461" s="84" t="s">
        <v>427</v>
      </c>
    </row>
    <row r="462" spans="1:8">
      <c r="A462" s="103" t="s">
        <v>195</v>
      </c>
      <c r="H462" s="104" t="str">
        <f>$H$3</f>
        <v>Witness:  W. S. SEELYE</v>
      </c>
    </row>
    <row r="463" spans="1:8">
      <c r="A463" s="105"/>
      <c r="B463" s="106"/>
      <c r="C463" s="107"/>
      <c r="D463" s="108"/>
      <c r="E463" s="106"/>
      <c r="F463" s="106"/>
      <c r="G463" s="156"/>
      <c r="H463" s="157"/>
    </row>
    <row r="464" spans="1:8">
      <c r="A464" s="111"/>
      <c r="B464" s="112"/>
      <c r="C464" s="110" t="s">
        <v>292</v>
      </c>
      <c r="D464" s="113" t="s">
        <v>17</v>
      </c>
      <c r="E464" s="110" t="s">
        <v>8</v>
      </c>
      <c r="F464" s="112"/>
      <c r="G464" s="110" t="s">
        <v>15</v>
      </c>
      <c r="H464" s="110" t="s">
        <v>16</v>
      </c>
    </row>
    <row r="465" spans="1:8">
      <c r="A465" s="115"/>
      <c r="B465" s="116"/>
      <c r="C465" s="117" t="s">
        <v>293</v>
      </c>
      <c r="D465" s="118" t="s">
        <v>248</v>
      </c>
      <c r="E465" s="119" t="s">
        <v>10</v>
      </c>
      <c r="F465" s="120"/>
      <c r="G465" s="119" t="s">
        <v>18</v>
      </c>
      <c r="H465" s="119" t="s">
        <v>291</v>
      </c>
    </row>
    <row r="466" spans="1:8">
      <c r="A466" s="158"/>
      <c r="B466" s="124"/>
      <c r="C466" s="159"/>
      <c r="D466" s="160"/>
      <c r="E466" s="161"/>
      <c r="F466" s="109"/>
      <c r="G466" s="161"/>
      <c r="H466" s="162"/>
    </row>
    <row r="467" spans="1:8">
      <c r="A467" s="163" t="s">
        <v>364</v>
      </c>
    </row>
    <row r="468" spans="1:8">
      <c r="A468" s="164" t="s">
        <v>281</v>
      </c>
      <c r="B468" s="124"/>
      <c r="C468" s="128">
        <v>0</v>
      </c>
      <c r="D468" s="124"/>
      <c r="E468" s="124"/>
      <c r="F468" s="124"/>
      <c r="G468" s="129">
        <v>240</v>
      </c>
      <c r="H468" s="130">
        <f>ROUND($C468*G468,2)</f>
        <v>0</v>
      </c>
    </row>
    <row r="469" spans="1:8">
      <c r="A469" s="164" t="s">
        <v>288</v>
      </c>
      <c r="B469" s="124"/>
      <c r="C469" s="133"/>
      <c r="D469" s="124"/>
      <c r="E469" s="124"/>
      <c r="F469" s="124"/>
      <c r="G469" s="134"/>
      <c r="H469" s="130">
        <v>0</v>
      </c>
    </row>
    <row r="470" spans="1:8">
      <c r="A470" s="127"/>
      <c r="B470" s="124"/>
      <c r="C470" s="133"/>
      <c r="D470" s="124"/>
      <c r="E470" s="124"/>
      <c r="F470" s="124"/>
      <c r="G470" s="134"/>
    </row>
    <row r="471" spans="1:8">
      <c r="A471" s="164" t="s">
        <v>304</v>
      </c>
      <c r="B471" s="124"/>
      <c r="D471" s="124"/>
      <c r="E471" s="128">
        <v>0</v>
      </c>
      <c r="F471" s="124"/>
      <c r="G471" s="137">
        <v>3.6269999999999997E-2</v>
      </c>
      <c r="H471" s="130">
        <f>ROUND($E471*G471,2)</f>
        <v>0</v>
      </c>
    </row>
    <row r="472" spans="1:8">
      <c r="A472" s="164" t="s">
        <v>289</v>
      </c>
      <c r="B472" s="124"/>
      <c r="C472" s="139"/>
      <c r="D472" s="133"/>
      <c r="E472" s="139"/>
      <c r="F472" s="124"/>
      <c r="G472" s="131"/>
      <c r="H472" s="130">
        <v>0</v>
      </c>
    </row>
    <row r="473" spans="1:8">
      <c r="A473" s="141"/>
      <c r="B473" s="124"/>
      <c r="C473" s="139"/>
      <c r="D473" s="133"/>
      <c r="E473" s="139"/>
      <c r="F473" s="124"/>
      <c r="G473" s="131"/>
    </row>
    <row r="474" spans="1:8">
      <c r="A474" s="164" t="s">
        <v>418</v>
      </c>
      <c r="B474" s="124"/>
      <c r="C474" s="133"/>
      <c r="D474" s="128">
        <f>H474/G474</f>
        <v>0</v>
      </c>
      <c r="E474" s="139"/>
      <c r="F474" s="124"/>
      <c r="G474" s="129">
        <v>14.01</v>
      </c>
      <c r="H474" s="130">
        <v>0</v>
      </c>
    </row>
    <row r="475" spans="1:8">
      <c r="A475" s="164" t="s">
        <v>419</v>
      </c>
      <c r="B475" s="124"/>
      <c r="C475" s="133"/>
      <c r="D475" s="128">
        <f t="shared" ref="D475:D476" si="10">H475/G475</f>
        <v>0</v>
      </c>
      <c r="E475" s="124"/>
      <c r="F475" s="124"/>
      <c r="G475" s="129">
        <v>3.01</v>
      </c>
      <c r="H475" s="130">
        <v>0</v>
      </c>
    </row>
    <row r="476" spans="1:8">
      <c r="A476" s="164" t="s">
        <v>420</v>
      </c>
      <c r="B476" s="124"/>
      <c r="C476" s="133"/>
      <c r="D476" s="128">
        <f t="shared" si="10"/>
        <v>0</v>
      </c>
      <c r="E476" s="124"/>
      <c r="F476" s="124"/>
      <c r="G476" s="129">
        <v>3.48</v>
      </c>
      <c r="H476" s="130">
        <v>0</v>
      </c>
    </row>
    <row r="477" spans="1:8">
      <c r="A477" s="164" t="s">
        <v>308</v>
      </c>
      <c r="B477" s="124"/>
      <c r="C477" s="124"/>
      <c r="D477" s="124"/>
      <c r="E477" s="133"/>
      <c r="F477" s="124"/>
      <c r="G477" s="138"/>
      <c r="H477" s="130">
        <v>0</v>
      </c>
    </row>
    <row r="478" spans="1:8">
      <c r="A478" s="164" t="s">
        <v>307</v>
      </c>
      <c r="B478" s="124"/>
      <c r="C478" s="124"/>
      <c r="D478" s="128">
        <f>H478/G478</f>
        <v>0</v>
      </c>
      <c r="E478" s="133"/>
      <c r="F478" s="124"/>
      <c r="G478" s="131">
        <v>1.44</v>
      </c>
      <c r="H478" s="130">
        <v>0</v>
      </c>
    </row>
    <row r="479" spans="1:8">
      <c r="A479" s="165"/>
      <c r="B479" s="124"/>
      <c r="C479" s="124"/>
      <c r="D479" s="124"/>
      <c r="E479" s="133"/>
      <c r="F479" s="124"/>
      <c r="G479" s="138"/>
    </row>
    <row r="480" spans="1:8">
      <c r="A480" s="166" t="s">
        <v>111</v>
      </c>
      <c r="B480" s="124"/>
      <c r="C480" s="133"/>
      <c r="D480" s="133"/>
      <c r="E480" s="133"/>
      <c r="F480" s="133"/>
      <c r="G480" s="124"/>
      <c r="H480" s="142">
        <f>SUM(H468:H479)</f>
        <v>0</v>
      </c>
    </row>
    <row r="481" spans="1:8" ht="15">
      <c r="A481" s="164" t="s">
        <v>112</v>
      </c>
      <c r="B481" s="124"/>
      <c r="C481" s="133"/>
      <c r="D481" s="144"/>
      <c r="E481" s="143"/>
      <c r="F481" s="133"/>
      <c r="G481" s="168"/>
      <c r="H481" s="146">
        <v>1</v>
      </c>
    </row>
    <row r="482" spans="1:8">
      <c r="A482" s="166" t="s">
        <v>113</v>
      </c>
      <c r="B482" s="124"/>
      <c r="C482" s="133"/>
      <c r="D482" s="133"/>
      <c r="E482" s="124"/>
      <c r="F482" s="124"/>
      <c r="G482" s="109"/>
      <c r="H482" s="142">
        <f>ROUND(H480/H481,0)</f>
        <v>0</v>
      </c>
    </row>
    <row r="483" spans="1:8">
      <c r="A483" s="148"/>
      <c r="B483" s="124"/>
      <c r="C483" s="133"/>
      <c r="D483" s="124"/>
      <c r="E483" s="124"/>
      <c r="F483" s="124"/>
      <c r="G483" s="109"/>
    </row>
    <row r="484" spans="1:8">
      <c r="A484" s="164" t="s">
        <v>244</v>
      </c>
      <c r="B484" s="124"/>
      <c r="C484" s="133"/>
      <c r="D484" s="124"/>
      <c r="E484" s="133"/>
      <c r="F484" s="124"/>
      <c r="G484" s="109"/>
      <c r="H484" s="130">
        <v>0</v>
      </c>
    </row>
    <row r="485" spans="1:8">
      <c r="A485" s="164" t="s">
        <v>245</v>
      </c>
      <c r="B485" s="124"/>
      <c r="C485" s="133"/>
      <c r="D485" s="124"/>
      <c r="E485" s="133"/>
      <c r="F485" s="124"/>
      <c r="G485" s="109"/>
      <c r="H485" s="130">
        <v>0</v>
      </c>
    </row>
    <row r="486" spans="1:8">
      <c r="A486" s="164" t="s">
        <v>246</v>
      </c>
      <c r="B486" s="124"/>
      <c r="C486" s="133"/>
      <c r="D486" s="124"/>
      <c r="E486" s="133"/>
      <c r="F486" s="124"/>
      <c r="G486" s="109"/>
      <c r="H486" s="130">
        <v>0</v>
      </c>
    </row>
    <row r="487" spans="1:8">
      <c r="A487" s="164" t="s">
        <v>247</v>
      </c>
      <c r="B487" s="112"/>
      <c r="C487" s="143"/>
      <c r="D487" s="112"/>
      <c r="E487" s="143"/>
      <c r="F487" s="112"/>
      <c r="G487" s="114"/>
      <c r="H487" s="130">
        <v>0</v>
      </c>
    </row>
    <row r="488" spans="1:8">
      <c r="A488" s="164" t="s">
        <v>332</v>
      </c>
      <c r="B488" s="112"/>
      <c r="C488" s="143"/>
      <c r="D488" s="112"/>
      <c r="E488" s="143"/>
      <c r="F488" s="112"/>
      <c r="G488" s="114"/>
      <c r="H488" s="130">
        <v>0</v>
      </c>
    </row>
    <row r="489" spans="1:8" ht="15">
      <c r="A489" s="149"/>
      <c r="B489" s="124"/>
      <c r="C489" s="133"/>
      <c r="D489" s="124"/>
      <c r="E489" s="133"/>
      <c r="F489" s="124"/>
      <c r="G489" s="109"/>
      <c r="H489" s="150"/>
    </row>
    <row r="490" spans="1:8" ht="15">
      <c r="A490" s="141" t="s">
        <v>241</v>
      </c>
      <c r="B490" s="124"/>
      <c r="C490" s="133"/>
      <c r="D490" s="124"/>
      <c r="E490" s="133"/>
      <c r="F490" s="124"/>
      <c r="G490" s="109"/>
      <c r="H490" s="151">
        <f>SUM(H482,H484:H488)</f>
        <v>0</v>
      </c>
    </row>
    <row r="492" spans="1:8">
      <c r="A492" s="101" t="str">
        <f>$A$1</f>
        <v>DATA:  __X__ BASE PERIOD  ____  FORECAST PERIOD</v>
      </c>
      <c r="H492" s="102" t="str">
        <f>$H$1</f>
        <v>SCHEDULE M-1.3-E</v>
      </c>
    </row>
    <row r="493" spans="1:8">
      <c r="A493" s="101" t="str">
        <f>$A$2</f>
        <v>TYPE OF FILING: __X__ ORIGINAL  _____ UPDATED  _____ REVISED</v>
      </c>
      <c r="H493" s="84" t="s">
        <v>426</v>
      </c>
    </row>
    <row r="494" spans="1:8">
      <c r="A494" s="103" t="s">
        <v>195</v>
      </c>
      <c r="H494" s="104" t="str">
        <f>$H$3</f>
        <v>Witness:  W. S. SEELYE</v>
      </c>
    </row>
    <row r="495" spans="1:8">
      <c r="A495" s="105"/>
      <c r="B495" s="106"/>
      <c r="C495" s="107"/>
      <c r="D495" s="108"/>
      <c r="E495" s="106"/>
      <c r="F495" s="106"/>
      <c r="G495" s="156"/>
      <c r="H495" s="157"/>
    </row>
    <row r="496" spans="1:8">
      <c r="A496" s="111"/>
      <c r="B496" s="112"/>
      <c r="C496" s="110" t="s">
        <v>292</v>
      </c>
      <c r="D496" s="113" t="s">
        <v>17</v>
      </c>
      <c r="E496" s="110" t="s">
        <v>8</v>
      </c>
      <c r="F496" s="112"/>
      <c r="G496" s="110" t="s">
        <v>15</v>
      </c>
      <c r="H496" s="110" t="s">
        <v>16</v>
      </c>
    </row>
    <row r="497" spans="1:8">
      <c r="A497" s="115"/>
      <c r="B497" s="116"/>
      <c r="C497" s="117" t="s">
        <v>293</v>
      </c>
      <c r="D497" s="118" t="s">
        <v>248</v>
      </c>
      <c r="E497" s="119" t="s">
        <v>10</v>
      </c>
      <c r="F497" s="120"/>
      <c r="G497" s="119" t="s">
        <v>18</v>
      </c>
      <c r="H497" s="119" t="s">
        <v>291</v>
      </c>
    </row>
    <row r="498" spans="1:8">
      <c r="A498" s="158"/>
      <c r="B498" s="124"/>
      <c r="C498" s="159"/>
      <c r="D498" s="160"/>
      <c r="E498" s="161"/>
      <c r="F498" s="109"/>
      <c r="G498" s="161"/>
      <c r="H498" s="162"/>
    </row>
    <row r="499" spans="1:8">
      <c r="A499" s="171" t="s">
        <v>365</v>
      </c>
      <c r="B499" s="124"/>
      <c r="C499" s="125"/>
      <c r="D499" s="124"/>
      <c r="E499" s="125"/>
      <c r="F499" s="125"/>
      <c r="G499" s="124"/>
    </row>
    <row r="500" spans="1:8">
      <c r="A500" s="164" t="s">
        <v>281</v>
      </c>
      <c r="B500" s="124"/>
      <c r="C500" s="128">
        <v>703</v>
      </c>
      <c r="D500" s="124"/>
      <c r="E500" s="124"/>
      <c r="F500" s="124"/>
      <c r="G500" s="129">
        <v>90</v>
      </c>
      <c r="H500" s="130">
        <f>ROUND($C500*G500,2)</f>
        <v>63270</v>
      </c>
    </row>
    <row r="501" spans="1:8">
      <c r="A501" s="164" t="s">
        <v>288</v>
      </c>
      <c r="B501" s="124"/>
      <c r="C501" s="133"/>
      <c r="D501" s="124"/>
      <c r="E501" s="124"/>
      <c r="F501" s="124"/>
      <c r="G501" s="134"/>
      <c r="H501" s="130">
        <v>1440</v>
      </c>
    </row>
    <row r="502" spans="1:8">
      <c r="A502" s="164"/>
      <c r="B502" s="124"/>
      <c r="C502" s="133"/>
      <c r="D502" s="124"/>
      <c r="E502" s="124"/>
      <c r="F502" s="124"/>
      <c r="G502" s="134"/>
    </row>
    <row r="503" spans="1:8">
      <c r="A503" s="164" t="s">
        <v>304</v>
      </c>
      <c r="B503" s="124"/>
      <c r="D503" s="124"/>
      <c r="E503" s="128">
        <v>50644426.560465939</v>
      </c>
      <c r="F503" s="124"/>
      <c r="G503" s="137">
        <v>3.7739999999999996E-2</v>
      </c>
      <c r="H503" s="130">
        <f>ROUND($E503*G503,2)</f>
        <v>1911320.66</v>
      </c>
    </row>
    <row r="504" spans="1:8">
      <c r="A504" s="164" t="s">
        <v>289</v>
      </c>
      <c r="B504" s="124"/>
      <c r="C504" s="139"/>
      <c r="D504" s="133"/>
      <c r="E504" s="139"/>
      <c r="F504" s="124"/>
      <c r="G504" s="131"/>
      <c r="H504" s="130">
        <v>-0.03</v>
      </c>
    </row>
    <row r="505" spans="1:8">
      <c r="A505" s="164"/>
      <c r="B505" s="124"/>
      <c r="C505" s="139"/>
      <c r="D505" s="133"/>
      <c r="E505" s="139"/>
      <c r="F505" s="124"/>
      <c r="G505" s="131"/>
    </row>
    <row r="506" spans="1:8">
      <c r="A506" s="164" t="s">
        <v>254</v>
      </c>
      <c r="B506" s="124"/>
      <c r="C506" s="133"/>
      <c r="D506" s="128">
        <f>H506/G506</f>
        <v>105423.75862068967</v>
      </c>
      <c r="E506" s="139"/>
      <c r="F506" s="124"/>
      <c r="G506" s="129">
        <v>18.559999999999999</v>
      </c>
      <c r="H506" s="130">
        <v>1956664.96</v>
      </c>
    </row>
    <row r="507" spans="1:8">
      <c r="A507" s="164" t="s">
        <v>305</v>
      </c>
      <c r="B507" s="124"/>
      <c r="C507" s="133"/>
      <c r="D507" s="128">
        <f t="shared" ref="D507:D508" si="11">H507/G507</f>
        <v>18426.546455609085</v>
      </c>
      <c r="E507" s="124"/>
      <c r="F507" s="124"/>
      <c r="G507" s="129">
        <v>14.53</v>
      </c>
      <c r="H507" s="130">
        <v>267737.71999999997</v>
      </c>
    </row>
    <row r="508" spans="1:8">
      <c r="A508" s="164" t="s">
        <v>306</v>
      </c>
      <c r="B508" s="124"/>
      <c r="C508" s="133"/>
      <c r="D508" s="128">
        <f t="shared" si="11"/>
        <v>59648.25</v>
      </c>
      <c r="E508" s="124"/>
      <c r="F508" s="124"/>
      <c r="G508" s="129">
        <v>16.36</v>
      </c>
      <c r="H508" s="130">
        <v>975845.37</v>
      </c>
    </row>
    <row r="509" spans="1:8">
      <c r="A509" s="164" t="s">
        <v>308</v>
      </c>
      <c r="B509" s="124"/>
      <c r="C509" s="124"/>
      <c r="D509" s="124"/>
      <c r="E509" s="133"/>
      <c r="F509" s="124"/>
      <c r="G509" s="138"/>
      <c r="H509" s="130">
        <v>-146001.54</v>
      </c>
    </row>
    <row r="510" spans="1:8">
      <c r="A510" s="164" t="s">
        <v>307</v>
      </c>
      <c r="B510" s="124"/>
      <c r="C510" s="139"/>
      <c r="D510" s="128">
        <f>H510/G510</f>
        <v>3423.7547169811323</v>
      </c>
      <c r="E510" s="139"/>
      <c r="F510" s="124"/>
      <c r="G510" s="131">
        <v>1.59</v>
      </c>
      <c r="H510" s="130">
        <v>5443.77</v>
      </c>
    </row>
    <row r="511" spans="1:8">
      <c r="A511" s="167"/>
      <c r="B511" s="124"/>
      <c r="C511" s="139"/>
      <c r="D511" s="139"/>
      <c r="E511" s="139"/>
      <c r="F511" s="124"/>
      <c r="G511" s="131"/>
    </row>
    <row r="512" spans="1:8">
      <c r="A512" s="166" t="s">
        <v>111</v>
      </c>
      <c r="B512" s="124"/>
      <c r="C512" s="133"/>
      <c r="D512" s="133"/>
      <c r="E512" s="133"/>
      <c r="F512" s="133"/>
      <c r="G512" s="124"/>
      <c r="H512" s="142">
        <f>SUM(H500:H511)</f>
        <v>5035720.9099999992</v>
      </c>
    </row>
    <row r="513" spans="1:8" ht="15">
      <c r="A513" s="164" t="s">
        <v>112</v>
      </c>
      <c r="B513" s="124"/>
      <c r="C513" s="133"/>
      <c r="D513" s="144"/>
      <c r="E513" s="143"/>
      <c r="F513" s="133"/>
      <c r="G513" s="168"/>
      <c r="H513" s="146">
        <v>1</v>
      </c>
    </row>
    <row r="514" spans="1:8">
      <c r="A514" s="166" t="s">
        <v>113</v>
      </c>
      <c r="B514" s="124"/>
      <c r="C514" s="133"/>
      <c r="D514" s="133"/>
      <c r="E514" s="124"/>
      <c r="F514" s="124"/>
      <c r="G514" s="109"/>
      <c r="H514" s="142">
        <f>ROUND(H512/H513,2)</f>
        <v>5035720.91</v>
      </c>
    </row>
    <row r="515" spans="1:8">
      <c r="A515" s="148"/>
      <c r="B515" s="124"/>
      <c r="C515" s="133"/>
      <c r="D515" s="124"/>
      <c r="E515" s="124"/>
      <c r="F515" s="124"/>
      <c r="G515" s="109"/>
    </row>
    <row r="516" spans="1:8">
      <c r="A516" s="164" t="s">
        <v>244</v>
      </c>
      <c r="B516" s="124"/>
      <c r="C516" s="133"/>
      <c r="D516" s="124"/>
      <c r="E516" s="133"/>
      <c r="F516" s="124"/>
      <c r="G516" s="109"/>
      <c r="H516" s="130">
        <v>-7770.99</v>
      </c>
    </row>
    <row r="517" spans="1:8">
      <c r="A517" s="164" t="s">
        <v>245</v>
      </c>
      <c r="B517" s="124"/>
      <c r="C517" s="133"/>
      <c r="D517" s="124"/>
      <c r="E517" s="133"/>
      <c r="F517" s="124"/>
      <c r="G517" s="109"/>
      <c r="H517" s="130">
        <v>23078.99</v>
      </c>
    </row>
    <row r="518" spans="1:8">
      <c r="A518" s="164" t="s">
        <v>246</v>
      </c>
      <c r="B518" s="124"/>
      <c r="C518" s="133"/>
      <c r="D518" s="124"/>
      <c r="E518" s="133"/>
      <c r="F518" s="124"/>
      <c r="G518" s="109"/>
      <c r="H518" s="130">
        <v>111708.39</v>
      </c>
    </row>
    <row r="519" spans="1:8">
      <c r="A519" s="164" t="s">
        <v>247</v>
      </c>
      <c r="B519" s="112"/>
      <c r="C519" s="143"/>
      <c r="D519" s="112"/>
      <c r="E519" s="143"/>
      <c r="F519" s="112"/>
      <c r="G519" s="114"/>
      <c r="H519" s="130">
        <v>-52440.12</v>
      </c>
    </row>
    <row r="520" spans="1:8">
      <c r="A520" s="164" t="s">
        <v>332</v>
      </c>
      <c r="B520" s="112"/>
      <c r="C520" s="143"/>
      <c r="D520" s="112"/>
      <c r="E520" s="143"/>
      <c r="F520" s="112"/>
      <c r="G520" s="114"/>
      <c r="H520" s="130">
        <v>-133316.13</v>
      </c>
    </row>
    <row r="521" spans="1:8" ht="15">
      <c r="A521" s="149"/>
      <c r="B521" s="124"/>
      <c r="C521" s="133"/>
      <c r="D521" s="124"/>
      <c r="E521" s="133"/>
      <c r="F521" s="124"/>
      <c r="G521" s="109"/>
      <c r="H521" s="150"/>
    </row>
    <row r="522" spans="1:8" ht="15">
      <c r="A522" s="166" t="s">
        <v>241</v>
      </c>
      <c r="B522" s="124"/>
      <c r="C522" s="133"/>
      <c r="D522" s="124"/>
      <c r="E522" s="133"/>
      <c r="F522" s="124"/>
      <c r="G522" s="109"/>
      <c r="H522" s="151">
        <f>SUM(H514,H516:H520)</f>
        <v>4976981.05</v>
      </c>
    </row>
    <row r="524" spans="1:8">
      <c r="A524" s="101" t="str">
        <f>$A$1</f>
        <v>DATA:  __X__ BASE PERIOD  ____  FORECAST PERIOD</v>
      </c>
      <c r="H524" s="102" t="str">
        <f>$H$1</f>
        <v>SCHEDULE M-1.3-E</v>
      </c>
    </row>
    <row r="525" spans="1:8">
      <c r="A525" s="101" t="str">
        <f>$A$2</f>
        <v>TYPE OF FILING: __X__ ORIGINAL  _____ UPDATED  _____ REVISED</v>
      </c>
      <c r="H525" s="84" t="s">
        <v>425</v>
      </c>
    </row>
    <row r="526" spans="1:8">
      <c r="A526" s="103" t="s">
        <v>195</v>
      </c>
      <c r="H526" s="104" t="str">
        <f>$H$3</f>
        <v>Witness:  W. S. SEELYE</v>
      </c>
    </row>
    <row r="527" spans="1:8">
      <c r="A527" s="105"/>
      <c r="B527" s="106"/>
      <c r="C527" s="107"/>
      <c r="D527" s="108"/>
      <c r="E527" s="106"/>
      <c r="F527" s="106"/>
      <c r="G527" s="156"/>
      <c r="H527" s="157"/>
    </row>
    <row r="528" spans="1:8">
      <c r="A528" s="111"/>
      <c r="B528" s="112"/>
      <c r="C528" s="110" t="s">
        <v>292</v>
      </c>
      <c r="D528" s="113" t="s">
        <v>17</v>
      </c>
      <c r="E528" s="110" t="s">
        <v>8</v>
      </c>
      <c r="F528" s="112"/>
      <c r="G528" s="110" t="s">
        <v>15</v>
      </c>
      <c r="H528" s="110" t="s">
        <v>16</v>
      </c>
    </row>
    <row r="529" spans="1:8">
      <c r="A529" s="115"/>
      <c r="B529" s="116"/>
      <c r="C529" s="117" t="s">
        <v>293</v>
      </c>
      <c r="D529" s="118" t="s">
        <v>248</v>
      </c>
      <c r="E529" s="119" t="s">
        <v>10</v>
      </c>
      <c r="F529" s="120"/>
      <c r="G529" s="119" t="s">
        <v>18</v>
      </c>
      <c r="H529" s="119" t="s">
        <v>291</v>
      </c>
    </row>
    <row r="530" spans="1:8">
      <c r="A530" s="158"/>
      <c r="B530" s="124"/>
      <c r="C530" s="159"/>
      <c r="D530" s="160"/>
      <c r="E530" s="161"/>
      <c r="F530" s="109"/>
      <c r="G530" s="161"/>
      <c r="H530" s="162"/>
    </row>
    <row r="531" spans="1:8">
      <c r="A531" s="163" t="s">
        <v>366</v>
      </c>
      <c r="B531" s="124"/>
      <c r="C531" s="125"/>
      <c r="D531" s="124"/>
      <c r="E531" s="125"/>
      <c r="F531" s="125"/>
      <c r="G531" s="124"/>
    </row>
    <row r="532" spans="1:8">
      <c r="A532" s="164" t="s">
        <v>281</v>
      </c>
      <c r="B532" s="124"/>
      <c r="C532" s="128">
        <v>36</v>
      </c>
      <c r="D532" s="124"/>
      <c r="E532" s="124"/>
      <c r="F532" s="124"/>
      <c r="G532" s="129">
        <v>200</v>
      </c>
      <c r="H532" s="130">
        <f>ROUND($C532*G532,2)</f>
        <v>7200</v>
      </c>
    </row>
    <row r="533" spans="1:8">
      <c r="A533" s="164" t="s">
        <v>288</v>
      </c>
      <c r="B533" s="124"/>
      <c r="C533" s="133"/>
      <c r="D533" s="124"/>
      <c r="E533" s="124"/>
      <c r="F533" s="124"/>
      <c r="G533" s="134"/>
      <c r="H533" s="130">
        <v>600</v>
      </c>
    </row>
    <row r="534" spans="1:8">
      <c r="A534" s="127"/>
      <c r="B534" s="124"/>
      <c r="C534" s="133"/>
      <c r="D534" s="124"/>
      <c r="E534" s="124"/>
      <c r="F534" s="124"/>
      <c r="G534" s="134"/>
    </row>
    <row r="535" spans="1:8">
      <c r="A535" s="164" t="s">
        <v>304</v>
      </c>
      <c r="B535" s="124"/>
      <c r="D535" s="124"/>
      <c r="E535" s="128">
        <v>4990775.9873790499</v>
      </c>
      <c r="F535" s="124"/>
      <c r="G535" s="137">
        <v>3.7519999999999998E-2</v>
      </c>
      <c r="H535" s="130">
        <f>ROUND($E535*G535,2)</f>
        <v>187253.92</v>
      </c>
    </row>
    <row r="536" spans="1:8">
      <c r="A536" s="164" t="s">
        <v>289</v>
      </c>
      <c r="B536" s="124"/>
      <c r="C536" s="139"/>
      <c r="D536" s="133"/>
      <c r="E536" s="139"/>
      <c r="F536" s="124"/>
      <c r="G536" s="131"/>
      <c r="H536" s="130">
        <v>0.02</v>
      </c>
    </row>
    <row r="537" spans="1:8">
      <c r="A537" s="141"/>
      <c r="B537" s="124"/>
      <c r="C537" s="139"/>
      <c r="D537" s="133"/>
      <c r="E537" s="139"/>
      <c r="F537" s="124"/>
      <c r="G537" s="131"/>
    </row>
    <row r="538" spans="1:8">
      <c r="A538" s="164" t="s">
        <v>310</v>
      </c>
      <c r="B538" s="124"/>
      <c r="C538" s="133"/>
      <c r="D538" s="128">
        <v>3124.4</v>
      </c>
      <c r="E538" s="139"/>
      <c r="F538" s="124"/>
      <c r="G538" s="129">
        <v>4.13</v>
      </c>
      <c r="H538" s="130">
        <f t="shared" ref="H538:H543" si="12">ROUND($D538*G538,2)</f>
        <v>12903.77</v>
      </c>
    </row>
    <row r="539" spans="1:8">
      <c r="A539" s="164" t="s">
        <v>309</v>
      </c>
      <c r="B539" s="124"/>
      <c r="C539" s="133"/>
      <c r="D539" s="128">
        <v>21679.603831736593</v>
      </c>
      <c r="E539" s="139"/>
      <c r="F539" s="124"/>
      <c r="G539" s="129">
        <v>4.7300000000000004</v>
      </c>
      <c r="H539" s="130">
        <f t="shared" si="12"/>
        <v>102544.53</v>
      </c>
    </row>
    <row r="540" spans="1:8">
      <c r="A540" s="164" t="s">
        <v>311</v>
      </c>
      <c r="B540" s="124"/>
      <c r="C540" s="133"/>
      <c r="D540" s="128">
        <v>2084</v>
      </c>
      <c r="E540" s="124"/>
      <c r="F540" s="124"/>
      <c r="G540" s="129">
        <v>4.6399999999999997</v>
      </c>
      <c r="H540" s="130">
        <f t="shared" si="12"/>
        <v>9669.76</v>
      </c>
    </row>
    <row r="541" spans="1:8">
      <c r="A541" s="164" t="s">
        <v>312</v>
      </c>
      <c r="B541" s="124"/>
      <c r="D541" s="128">
        <v>15558.909098415141</v>
      </c>
      <c r="E541" s="133"/>
      <c r="F541" s="124"/>
      <c r="G541" s="129">
        <v>5.24</v>
      </c>
      <c r="H541" s="130">
        <f t="shared" si="12"/>
        <v>81528.679999999993</v>
      </c>
    </row>
    <row r="542" spans="1:8">
      <c r="A542" s="164" t="s">
        <v>313</v>
      </c>
      <c r="B542" s="124"/>
      <c r="C542" s="133"/>
      <c r="D542" s="128">
        <v>2008.4</v>
      </c>
      <c r="E542" s="124"/>
      <c r="F542" s="124"/>
      <c r="G542" s="129">
        <v>6.13</v>
      </c>
      <c r="H542" s="130">
        <f t="shared" si="12"/>
        <v>12311.49</v>
      </c>
    </row>
    <row r="543" spans="1:8">
      <c r="A543" s="164" t="s">
        <v>314</v>
      </c>
      <c r="B543" s="124"/>
      <c r="D543" s="128">
        <v>15029.610291673684</v>
      </c>
      <c r="E543" s="133"/>
      <c r="F543" s="124"/>
      <c r="G543" s="129">
        <v>6.73</v>
      </c>
      <c r="H543" s="130">
        <f t="shared" si="12"/>
        <v>101149.28</v>
      </c>
    </row>
    <row r="544" spans="1:8">
      <c r="A544" s="164" t="s">
        <v>308</v>
      </c>
      <c r="B544" s="124"/>
      <c r="C544" s="124"/>
      <c r="D544" s="124"/>
      <c r="E544" s="133"/>
      <c r="F544" s="124"/>
      <c r="G544" s="138"/>
      <c r="H544" s="130">
        <v>0.02</v>
      </c>
    </row>
    <row r="545" spans="1:8">
      <c r="A545" s="164" t="s">
        <v>307</v>
      </c>
      <c r="B545" s="124"/>
      <c r="C545" s="139"/>
      <c r="D545" s="128">
        <f>H545/G545</f>
        <v>0</v>
      </c>
      <c r="E545" s="139"/>
      <c r="F545" s="124"/>
      <c r="G545" s="131">
        <v>1.59</v>
      </c>
      <c r="H545" s="130">
        <v>0</v>
      </c>
    </row>
    <row r="546" spans="1:8">
      <c r="A546" s="165"/>
      <c r="B546" s="124"/>
      <c r="C546" s="139"/>
      <c r="D546" s="139"/>
      <c r="E546" s="139"/>
      <c r="F546" s="124"/>
      <c r="G546" s="131"/>
    </row>
    <row r="547" spans="1:8">
      <c r="A547" s="166" t="s">
        <v>111</v>
      </c>
      <c r="B547" s="124"/>
      <c r="C547" s="133"/>
      <c r="D547" s="133"/>
      <c r="E547" s="133"/>
      <c r="F547" s="133"/>
      <c r="G547" s="124"/>
      <c r="H547" s="142">
        <f>SUM(H532:H546)</f>
        <v>515161.47</v>
      </c>
    </row>
    <row r="548" spans="1:8" ht="15">
      <c r="A548" s="164" t="s">
        <v>112</v>
      </c>
      <c r="B548" s="124"/>
      <c r="C548" s="133"/>
      <c r="D548" s="144"/>
      <c r="E548" s="143"/>
      <c r="F548" s="133"/>
      <c r="G548" s="169"/>
      <c r="H548" s="146">
        <v>1</v>
      </c>
    </row>
    <row r="549" spans="1:8">
      <c r="A549" s="166" t="s">
        <v>113</v>
      </c>
      <c r="B549" s="124"/>
      <c r="C549" s="133"/>
      <c r="D549" s="133"/>
      <c r="E549" s="124"/>
      <c r="F549" s="124"/>
      <c r="G549" s="109"/>
      <c r="H549" s="142">
        <f>ROUND(H547/H548,2)</f>
        <v>515161.47</v>
      </c>
    </row>
    <row r="550" spans="1:8">
      <c r="A550" s="148"/>
      <c r="B550" s="124"/>
      <c r="C550" s="133"/>
      <c r="D550" s="124"/>
      <c r="E550" s="124"/>
      <c r="F550" s="124"/>
      <c r="G550" s="109"/>
    </row>
    <row r="551" spans="1:8">
      <c r="A551" s="164" t="s">
        <v>244</v>
      </c>
      <c r="B551" s="124"/>
      <c r="C551" s="133"/>
      <c r="D551" s="124"/>
      <c r="E551" s="133"/>
      <c r="F551" s="124"/>
      <c r="G551" s="109"/>
      <c r="H551" s="130">
        <v>-765.46</v>
      </c>
    </row>
    <row r="552" spans="1:8">
      <c r="A552" s="164" t="s">
        <v>245</v>
      </c>
      <c r="B552" s="124"/>
      <c r="C552" s="133"/>
      <c r="D552" s="124"/>
      <c r="E552" s="133"/>
      <c r="F552" s="124"/>
      <c r="G552" s="109"/>
      <c r="H552" s="130">
        <v>636.70000000000005</v>
      </c>
    </row>
    <row r="553" spans="1:8">
      <c r="A553" s="164" t="s">
        <v>246</v>
      </c>
      <c r="B553" s="124"/>
      <c r="C553" s="133"/>
      <c r="D553" s="124"/>
      <c r="E553" s="133"/>
      <c r="F553" s="124"/>
      <c r="G553" s="109"/>
      <c r="H553" s="130">
        <v>12982.79</v>
      </c>
    </row>
    <row r="554" spans="1:8">
      <c r="A554" s="164" t="s">
        <v>247</v>
      </c>
      <c r="B554" s="112"/>
      <c r="C554" s="143"/>
      <c r="D554" s="112"/>
      <c r="E554" s="143"/>
      <c r="F554" s="112"/>
      <c r="G554" s="114"/>
      <c r="H554" s="130">
        <v>-5284.97</v>
      </c>
    </row>
    <row r="555" spans="1:8">
      <c r="A555" s="164" t="s">
        <v>332</v>
      </c>
      <c r="B555" s="112"/>
      <c r="C555" s="143"/>
      <c r="D555" s="112"/>
      <c r="E555" s="143"/>
      <c r="F555" s="112"/>
      <c r="G555" s="114"/>
      <c r="H555" s="130">
        <v>-12971.8</v>
      </c>
    </row>
    <row r="556" spans="1:8" ht="15">
      <c r="A556" s="149"/>
      <c r="B556" s="124"/>
      <c r="C556" s="133"/>
      <c r="D556" s="124"/>
      <c r="E556" s="133"/>
      <c r="F556" s="124"/>
      <c r="G556" s="109"/>
      <c r="H556" s="150"/>
    </row>
    <row r="557" spans="1:8" ht="15">
      <c r="A557" s="141" t="s">
        <v>241</v>
      </c>
      <c r="B557" s="124"/>
      <c r="C557" s="133"/>
      <c r="D557" s="124"/>
      <c r="E557" s="133"/>
      <c r="F557" s="124"/>
      <c r="G557" s="109"/>
      <c r="H557" s="151">
        <f>SUM(H549,H551:H555)</f>
        <v>509758.73000000004</v>
      </c>
    </row>
    <row r="559" spans="1:8">
      <c r="A559" s="101" t="str">
        <f>$A$1</f>
        <v>DATA:  __X__ BASE PERIOD  ____  FORECAST PERIOD</v>
      </c>
      <c r="H559" s="102" t="str">
        <f>$H$1</f>
        <v>SCHEDULE M-1.3-E</v>
      </c>
    </row>
    <row r="560" spans="1:8">
      <c r="A560" s="101" t="str">
        <f>$A$2</f>
        <v>TYPE OF FILING: __X__ ORIGINAL  _____ UPDATED  _____ REVISED</v>
      </c>
      <c r="H560" s="84" t="s">
        <v>424</v>
      </c>
    </row>
    <row r="561" spans="1:8">
      <c r="A561" s="103" t="s">
        <v>195</v>
      </c>
      <c r="H561" s="104" t="str">
        <f>$H$3</f>
        <v>Witness:  W. S. SEELYE</v>
      </c>
    </row>
    <row r="562" spans="1:8">
      <c r="A562" s="105"/>
      <c r="B562" s="106"/>
      <c r="C562" s="107"/>
      <c r="D562" s="108"/>
      <c r="E562" s="106"/>
      <c r="F562" s="106"/>
      <c r="G562" s="208"/>
      <c r="H562" s="209"/>
    </row>
    <row r="563" spans="1:8">
      <c r="A563" s="111"/>
      <c r="B563" s="112"/>
      <c r="C563" s="110" t="s">
        <v>292</v>
      </c>
      <c r="D563" s="113"/>
      <c r="E563" s="110" t="s">
        <v>8</v>
      </c>
      <c r="F563" s="112"/>
      <c r="G563" s="110" t="s">
        <v>15</v>
      </c>
      <c r="H563" s="110" t="s">
        <v>16</v>
      </c>
    </row>
    <row r="564" spans="1:8">
      <c r="A564" s="115"/>
      <c r="B564" s="116"/>
      <c r="C564" s="117" t="s">
        <v>293</v>
      </c>
      <c r="D564" s="118"/>
      <c r="E564" s="119" t="s">
        <v>10</v>
      </c>
      <c r="F564" s="120"/>
      <c r="G564" s="119" t="s">
        <v>18</v>
      </c>
      <c r="H564" s="119" t="s">
        <v>291</v>
      </c>
    </row>
    <row r="565" spans="1:8">
      <c r="A565" s="121"/>
      <c r="B565" s="112"/>
      <c r="C565" s="122"/>
      <c r="D565" s="113"/>
      <c r="E565" s="110"/>
      <c r="F565" s="114"/>
      <c r="G565" s="110"/>
      <c r="H565" s="110"/>
    </row>
    <row r="566" spans="1:8">
      <c r="A566" s="123" t="s">
        <v>368</v>
      </c>
      <c r="B566" s="124"/>
      <c r="C566" s="125"/>
      <c r="D566" s="124"/>
      <c r="E566" s="125"/>
      <c r="F566" s="125"/>
      <c r="G566" s="124"/>
    </row>
    <row r="567" spans="1:8">
      <c r="A567" s="127" t="s">
        <v>421</v>
      </c>
      <c r="B567" s="124"/>
      <c r="C567" s="128">
        <v>69</v>
      </c>
      <c r="D567" s="124"/>
      <c r="E567" s="128">
        <v>3175.533047464025</v>
      </c>
      <c r="F567" s="124"/>
      <c r="G567" s="129">
        <v>2.86</v>
      </c>
      <c r="H567" s="130">
        <v>1973.02</v>
      </c>
    </row>
    <row r="568" spans="1:8">
      <c r="A568" s="127"/>
      <c r="B568" s="124"/>
      <c r="C568" s="133"/>
      <c r="D568" s="124"/>
      <c r="E568" s="124"/>
      <c r="F568" s="124"/>
      <c r="G568" s="134"/>
      <c r="H568" s="132"/>
    </row>
    <row r="569" spans="1:8">
      <c r="A569" s="141" t="s">
        <v>111</v>
      </c>
      <c r="B569" s="124"/>
      <c r="C569" s="133"/>
      <c r="D569" s="124"/>
      <c r="E569" s="133"/>
      <c r="F569" s="133"/>
      <c r="G569" s="124"/>
      <c r="H569" s="142">
        <f>SUM(H567:H568)</f>
        <v>1973.02</v>
      </c>
    </row>
    <row r="570" spans="1:8" ht="15">
      <c r="A570" s="127" t="s">
        <v>112</v>
      </c>
      <c r="B570" s="124"/>
      <c r="C570" s="133"/>
      <c r="D570" s="144"/>
      <c r="E570" s="133"/>
      <c r="F570" s="133"/>
      <c r="G570" s="145"/>
      <c r="H570" s="146">
        <v>1</v>
      </c>
    </row>
    <row r="571" spans="1:8">
      <c r="A571" s="141" t="s">
        <v>113</v>
      </c>
      <c r="B571" s="124"/>
      <c r="C571" s="133"/>
      <c r="D571" s="133"/>
      <c r="E571" s="124"/>
      <c r="F571" s="124"/>
      <c r="G571" s="109"/>
      <c r="H571" s="142">
        <f>ROUND(H569/H570,2)</f>
        <v>1973.02</v>
      </c>
    </row>
    <row r="572" spans="1:8">
      <c r="A572" s="148"/>
      <c r="B572" s="124"/>
      <c r="C572" s="133"/>
      <c r="D572" s="124"/>
      <c r="E572" s="124"/>
      <c r="F572" s="124"/>
      <c r="G572" s="109"/>
    </row>
    <row r="573" spans="1:8">
      <c r="A573" s="127" t="s">
        <v>244</v>
      </c>
      <c r="B573" s="124"/>
      <c r="C573" s="133"/>
      <c r="D573" s="124"/>
      <c r="E573" s="133"/>
      <c r="F573" s="124"/>
      <c r="G573" s="109"/>
      <c r="H573" s="130">
        <v>-5.96</v>
      </c>
    </row>
    <row r="574" spans="1:8">
      <c r="A574" s="127" t="s">
        <v>245</v>
      </c>
      <c r="B574" s="124"/>
      <c r="C574" s="133"/>
      <c r="D574" s="124"/>
      <c r="E574" s="133"/>
      <c r="F574" s="124"/>
      <c r="G574" s="109"/>
      <c r="H574" s="130">
        <v>0</v>
      </c>
    </row>
    <row r="575" spans="1:8">
      <c r="A575" s="127" t="s">
        <v>246</v>
      </c>
      <c r="B575" s="124"/>
      <c r="C575" s="133"/>
      <c r="D575" s="124"/>
      <c r="E575" s="133"/>
      <c r="F575" s="124"/>
      <c r="G575" s="109"/>
      <c r="H575" s="130">
        <v>9.8699999999999992</v>
      </c>
    </row>
    <row r="576" spans="1:8">
      <c r="A576" s="127" t="s">
        <v>247</v>
      </c>
      <c r="B576" s="124"/>
      <c r="C576" s="133"/>
      <c r="D576" s="124"/>
      <c r="E576" s="133"/>
      <c r="F576" s="124"/>
      <c r="G576" s="109"/>
      <c r="H576" s="130">
        <v>-0.36</v>
      </c>
    </row>
    <row r="577" spans="1:8">
      <c r="A577" s="127" t="s">
        <v>332</v>
      </c>
      <c r="B577" s="124"/>
      <c r="C577" s="133"/>
      <c r="D577" s="124"/>
      <c r="E577" s="133"/>
      <c r="F577" s="124"/>
      <c r="G577" s="109"/>
      <c r="H577" s="130">
        <v>-7.73</v>
      </c>
    </row>
    <row r="578" spans="1:8" ht="15">
      <c r="A578" s="149"/>
      <c r="B578" s="124"/>
      <c r="C578" s="133"/>
      <c r="D578" s="124"/>
      <c r="E578" s="133"/>
      <c r="F578" s="124"/>
      <c r="G578" s="109"/>
      <c r="H578" s="150"/>
    </row>
    <row r="579" spans="1:8" ht="15">
      <c r="A579" s="141" t="s">
        <v>241</v>
      </c>
      <c r="B579" s="124"/>
      <c r="C579" s="133"/>
      <c r="D579" s="124"/>
      <c r="E579" s="133"/>
      <c r="F579" s="124"/>
      <c r="G579" s="109"/>
      <c r="H579" s="151">
        <f>H571+SUM(H573:H577)</f>
        <v>1968.84</v>
      </c>
    </row>
  </sheetData>
  <sortState ref="Z16:Z3771">
    <sortCondition ref="Z16:Z3771"/>
  </sortState>
  <mergeCells count="9">
    <mergeCell ref="G562:H562"/>
    <mergeCell ref="G404:H404"/>
    <mergeCell ref="G241:H241"/>
    <mergeCell ref="G4:H4"/>
    <mergeCell ref="G204:H204"/>
    <mergeCell ref="G377:H377"/>
    <mergeCell ref="G32:H32"/>
    <mergeCell ref="G277:H277"/>
    <mergeCell ref="G327:H327"/>
  </mergeCells>
  <printOptions horizontalCentered="1"/>
  <pageMargins left="0.75" right="0.75" top="1.75" bottom="0.5" header="0.75" footer="0.25"/>
  <pageSetup scale="72" fitToHeight="13" orientation="landscape" r:id="rId1"/>
  <headerFooter scaleWithDoc="0">
    <oddHeader xml:space="preserve">&amp;C&amp;"Calibri,Bold"&amp;10LOUISVILLE GAS AND ELECTRIC COMPANY
Case No. 2018-00295
Detailed Calculation of Base Period Electric Revenues
for the Twelve Months Ending December 31, 2018
Electric Operations
</oddHeader>
  </headerFooter>
  <rowBreaks count="17" manualBreakCount="17">
    <brk id="28" max="7" man="1"/>
    <brk id="63" max="7" man="1"/>
    <brk id="97" max="7" man="1"/>
    <brk id="130" max="7" man="1"/>
    <brk id="162" max="7" man="1"/>
    <brk id="200" max="7" man="1"/>
    <brk id="237" max="7" man="1"/>
    <brk id="273" max="7" man="1"/>
    <brk id="323" max="7" man="1"/>
    <brk id="343" max="7" man="1"/>
    <brk id="373" max="7" man="1"/>
    <brk id="400" max="7" man="1"/>
    <brk id="427" max="7" man="1"/>
    <brk id="459" max="7" man="1"/>
    <brk id="491" max="7" man="1"/>
    <brk id="523" max="7" man="1"/>
    <brk id="558" max="7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theme="8" tint="0.59999389629810485"/>
  </sheetPr>
  <dimension ref="A1:R372"/>
  <sheetViews>
    <sheetView view="pageBreakPreview" zoomScaleNormal="100" zoomScaleSheetLayoutView="100" workbookViewId="0"/>
  </sheetViews>
  <sheetFormatPr defaultColWidth="9.33203125" defaultRowHeight="12.75"/>
  <cols>
    <col min="1" max="1" width="80.83203125" style="200" customWidth="1"/>
    <col min="2" max="2" width="11.83203125" style="30" hidden="1" customWidth="1"/>
    <col min="3" max="4" width="14.83203125" style="30" customWidth="1"/>
    <col min="5" max="5" width="16.83203125" style="30" customWidth="1"/>
    <col min="19" max="16384" width="9.33203125" style="30"/>
  </cols>
  <sheetData>
    <row r="1" spans="1:5">
      <c r="A1" s="172" t="str">
        <f>'Sch M-1.3 (1)'!A1</f>
        <v>DATA:  __X__ BASE PERIOD  ____  FORECAST PERIOD</v>
      </c>
      <c r="C1" s="32"/>
      <c r="E1" s="102" t="str">
        <f>'Sch M-1.3 (1)'!K1</f>
        <v>SCHEDULE M-1.3-E</v>
      </c>
    </row>
    <row r="2" spans="1:5">
      <c r="A2" s="172" t="str">
        <f>'Sch M-1.3 (1)'!A2</f>
        <v>TYPE OF FILING: __X__ ORIGINAL  _____ UPDATED  _____ REVISED</v>
      </c>
      <c r="C2" s="32"/>
      <c r="E2" s="84" t="s">
        <v>447</v>
      </c>
    </row>
    <row r="3" spans="1:5">
      <c r="A3" s="173" t="s">
        <v>195</v>
      </c>
      <c r="E3" s="104" t="str">
        <f>'Sch M-1.3 (1)'!K3</f>
        <v>Witness:  W. S. SEELYE</v>
      </c>
    </row>
    <row r="4" spans="1:5">
      <c r="A4" s="174"/>
      <c r="B4" s="106"/>
      <c r="C4" s="106"/>
      <c r="D4" s="106"/>
      <c r="E4" s="106"/>
    </row>
    <row r="5" spans="1:5">
      <c r="A5" s="175"/>
      <c r="B5" s="161" t="s">
        <v>341</v>
      </c>
      <c r="C5" s="161" t="s">
        <v>8</v>
      </c>
      <c r="D5" s="161" t="s">
        <v>109</v>
      </c>
      <c r="E5" s="161" t="s">
        <v>326</v>
      </c>
    </row>
    <row r="6" spans="1:5">
      <c r="A6" s="176"/>
      <c r="B6" s="177" t="s">
        <v>342</v>
      </c>
      <c r="C6" s="178" t="s">
        <v>11</v>
      </c>
      <c r="D6" s="177" t="s">
        <v>14</v>
      </c>
      <c r="E6" s="179" t="s">
        <v>291</v>
      </c>
    </row>
    <row r="7" spans="1:5">
      <c r="A7" s="180" t="s">
        <v>212</v>
      </c>
      <c r="B7" s="124"/>
      <c r="C7" s="124"/>
      <c r="D7" s="125"/>
      <c r="E7" s="124"/>
    </row>
    <row r="8" spans="1:5">
      <c r="A8" s="180" t="s">
        <v>351</v>
      </c>
      <c r="B8" s="124"/>
      <c r="C8" s="124"/>
      <c r="D8" s="125"/>
      <c r="E8" s="124"/>
    </row>
    <row r="9" spans="1:5">
      <c r="A9" s="181" t="s">
        <v>21</v>
      </c>
      <c r="B9" s="112"/>
      <c r="C9" s="124"/>
      <c r="D9" s="132"/>
      <c r="E9" s="132"/>
    </row>
    <row r="10" spans="1:5">
      <c r="A10" s="182" t="s">
        <v>127</v>
      </c>
    </row>
    <row r="11" spans="1:5">
      <c r="A11" s="183" t="s">
        <v>323</v>
      </c>
      <c r="B11" s="112" t="s">
        <v>60</v>
      </c>
      <c r="C11" s="128">
        <v>8084</v>
      </c>
      <c r="D11" s="184">
        <v>13.6</v>
      </c>
      <c r="E11" s="130">
        <f>ROUND($C11*$D11,2)</f>
        <v>109942.39999999999</v>
      </c>
    </row>
    <row r="12" spans="1:5">
      <c r="A12" s="183" t="s">
        <v>324</v>
      </c>
      <c r="B12" s="112"/>
      <c r="C12" s="128">
        <v>77122</v>
      </c>
      <c r="D12" s="184">
        <v>14.44</v>
      </c>
      <c r="E12" s="130">
        <f>ROUND($C12*$D12,2)</f>
        <v>1113641.68</v>
      </c>
    </row>
    <row r="13" spans="1:5">
      <c r="A13" s="182" t="s">
        <v>128</v>
      </c>
      <c r="B13" s="32"/>
      <c r="C13" s="128"/>
      <c r="D13" s="184"/>
      <c r="E13" s="130"/>
    </row>
    <row r="14" spans="1:5">
      <c r="A14" s="183" t="s">
        <v>323</v>
      </c>
      <c r="B14" s="112" t="s">
        <v>61</v>
      </c>
      <c r="C14" s="128">
        <v>12971</v>
      </c>
      <c r="D14" s="184">
        <v>15.88</v>
      </c>
      <c r="E14" s="130">
        <f t="shared" ref="E14:E15" si="0">ROUND($C14*$D14,2)</f>
        <v>205979.48</v>
      </c>
    </row>
    <row r="15" spans="1:5">
      <c r="A15" s="183" t="s">
        <v>324</v>
      </c>
      <c r="B15" s="112"/>
      <c r="C15" s="128">
        <v>122209</v>
      </c>
      <c r="D15" s="184">
        <v>16.850000000000001</v>
      </c>
      <c r="E15" s="130">
        <f t="shared" si="0"/>
        <v>2059221.65</v>
      </c>
    </row>
    <row r="16" spans="1:5">
      <c r="A16" s="182" t="s">
        <v>126</v>
      </c>
      <c r="B16" s="32"/>
      <c r="C16" s="128"/>
      <c r="D16" s="184"/>
      <c r="E16" s="130"/>
    </row>
    <row r="17" spans="1:5">
      <c r="A17" s="183" t="s">
        <v>323</v>
      </c>
      <c r="B17" s="112" t="s">
        <v>62</v>
      </c>
      <c r="C17" s="128">
        <v>6373</v>
      </c>
      <c r="D17" s="184">
        <v>18.14</v>
      </c>
      <c r="E17" s="130">
        <f t="shared" ref="E17:E18" si="1">ROUND($C17*$D17,2)</f>
        <v>115606.22</v>
      </c>
    </row>
    <row r="18" spans="1:5">
      <c r="A18" s="183" t="s">
        <v>324</v>
      </c>
      <c r="B18" s="112"/>
      <c r="C18" s="128">
        <v>59479</v>
      </c>
      <c r="D18" s="184">
        <v>19.2</v>
      </c>
      <c r="E18" s="130">
        <f t="shared" si="1"/>
        <v>1141996.8</v>
      </c>
    </row>
    <row r="19" spans="1:5">
      <c r="A19" s="183"/>
      <c r="B19" s="112"/>
      <c r="C19" s="128"/>
      <c r="D19" s="184"/>
      <c r="E19" s="130"/>
    </row>
    <row r="20" spans="1:5">
      <c r="A20" s="182" t="s">
        <v>129</v>
      </c>
      <c r="B20" s="32"/>
      <c r="C20" s="128"/>
      <c r="D20" s="184"/>
      <c r="E20" s="130"/>
    </row>
    <row r="21" spans="1:5">
      <c r="A21" s="183" t="s">
        <v>323</v>
      </c>
      <c r="B21" s="112" t="s">
        <v>63</v>
      </c>
      <c r="C21" s="128">
        <v>449</v>
      </c>
      <c r="D21" s="184">
        <v>14.55</v>
      </c>
      <c r="E21" s="130">
        <f t="shared" ref="E21:E22" si="2">ROUND($C21*$D21,2)</f>
        <v>6532.95</v>
      </c>
    </row>
    <row r="22" spans="1:5">
      <c r="A22" s="183" t="s">
        <v>324</v>
      </c>
      <c r="B22" s="112"/>
      <c r="C22" s="128">
        <v>4779</v>
      </c>
      <c r="D22" s="184">
        <v>15.39</v>
      </c>
      <c r="E22" s="130">
        <f t="shared" si="2"/>
        <v>73548.81</v>
      </c>
    </row>
    <row r="23" spans="1:5">
      <c r="A23" s="182" t="s">
        <v>130</v>
      </c>
      <c r="B23" s="32"/>
      <c r="C23" s="128"/>
      <c r="D23" s="184"/>
      <c r="E23" s="130"/>
    </row>
    <row r="24" spans="1:5">
      <c r="A24" s="183" t="s">
        <v>323</v>
      </c>
      <c r="B24" s="112" t="s">
        <v>64</v>
      </c>
      <c r="C24" s="128">
        <v>13588</v>
      </c>
      <c r="D24" s="184">
        <v>18.97</v>
      </c>
      <c r="E24" s="130">
        <f t="shared" ref="E24:E25" si="3">ROUND($C24*$D24,2)</f>
        <v>257764.36</v>
      </c>
    </row>
    <row r="25" spans="1:5">
      <c r="A25" s="183" t="s">
        <v>324</v>
      </c>
      <c r="B25" s="112"/>
      <c r="C25" s="128">
        <v>141468</v>
      </c>
      <c r="D25" s="184">
        <v>20.03</v>
      </c>
      <c r="E25" s="130">
        <f t="shared" si="3"/>
        <v>2833604.04</v>
      </c>
    </row>
    <row r="26" spans="1:5">
      <c r="A26" s="183"/>
      <c r="B26" s="112"/>
      <c r="C26" s="128"/>
      <c r="D26" s="184"/>
      <c r="E26" s="130"/>
    </row>
    <row r="27" spans="1:5">
      <c r="A27" s="182" t="s">
        <v>131</v>
      </c>
      <c r="B27" s="32"/>
      <c r="C27" s="128"/>
      <c r="D27" s="184"/>
      <c r="E27" s="130"/>
    </row>
    <row r="28" spans="1:5">
      <c r="A28" s="183" t="s">
        <v>323</v>
      </c>
      <c r="B28" s="112" t="s">
        <v>65</v>
      </c>
      <c r="C28" s="128">
        <v>3868</v>
      </c>
      <c r="D28" s="184">
        <v>11.81</v>
      </c>
      <c r="E28" s="130">
        <f t="shared" ref="E28:E29" si="4">ROUND($C28*$D28,2)</f>
        <v>45681.08</v>
      </c>
    </row>
    <row r="29" spans="1:5">
      <c r="A29" s="183" t="s">
        <v>324</v>
      </c>
      <c r="B29" s="112"/>
      <c r="C29" s="128">
        <v>39748</v>
      </c>
      <c r="D29" s="184">
        <v>12.78</v>
      </c>
      <c r="E29" s="130">
        <f t="shared" si="4"/>
        <v>507979.44</v>
      </c>
    </row>
    <row r="30" spans="1:5">
      <c r="A30" s="185"/>
      <c r="B30" s="112"/>
      <c r="C30" s="128"/>
      <c r="D30" s="184"/>
      <c r="E30" s="130"/>
    </row>
    <row r="31" spans="1:5">
      <c r="A31" s="181" t="s">
        <v>121</v>
      </c>
      <c r="B31" s="112"/>
      <c r="C31" s="128"/>
      <c r="D31" s="184"/>
      <c r="E31" s="130"/>
    </row>
    <row r="32" spans="1:5">
      <c r="A32" s="182" t="s">
        <v>133</v>
      </c>
      <c r="B32" s="32"/>
      <c r="C32" s="128"/>
      <c r="D32" s="184"/>
      <c r="E32" s="130"/>
    </row>
    <row r="33" spans="1:5">
      <c r="A33" s="183" t="s">
        <v>323</v>
      </c>
      <c r="B33" s="112" t="s">
        <v>68</v>
      </c>
      <c r="C33" s="128">
        <v>880</v>
      </c>
      <c r="D33" s="184">
        <v>19.54</v>
      </c>
      <c r="E33" s="130">
        <f t="shared" ref="E33:E34" si="5">ROUND($C33*$D33,2)</f>
        <v>17195.2</v>
      </c>
    </row>
    <row r="34" spans="1:5">
      <c r="A34" s="183" t="s">
        <v>324</v>
      </c>
      <c r="B34" s="112"/>
      <c r="C34" s="128">
        <v>9846</v>
      </c>
      <c r="D34" s="184">
        <v>20.65</v>
      </c>
      <c r="E34" s="130">
        <f t="shared" si="5"/>
        <v>203319.9</v>
      </c>
    </row>
    <row r="35" spans="1:5">
      <c r="A35" s="183"/>
      <c r="B35" s="112"/>
      <c r="C35" s="128"/>
      <c r="D35" s="184"/>
      <c r="E35" s="130"/>
    </row>
    <row r="36" spans="1:5">
      <c r="A36" s="186" t="s">
        <v>346</v>
      </c>
      <c r="B36" s="187"/>
      <c r="C36" s="128"/>
      <c r="D36" s="184"/>
      <c r="E36" s="130"/>
    </row>
    <row r="37" spans="1:5">
      <c r="A37" s="188" t="s">
        <v>347</v>
      </c>
      <c r="B37" s="187"/>
      <c r="C37" s="128"/>
      <c r="D37" s="184"/>
      <c r="E37" s="130"/>
    </row>
    <row r="38" spans="1:5">
      <c r="A38" s="183" t="s">
        <v>323</v>
      </c>
      <c r="B38" s="187" t="s">
        <v>226</v>
      </c>
      <c r="C38" s="128">
        <v>0</v>
      </c>
      <c r="D38" s="184">
        <v>14.28</v>
      </c>
      <c r="E38" s="130">
        <f t="shared" ref="E38:E39" si="6">ROUND($C38*$D38,2)</f>
        <v>0</v>
      </c>
    </row>
    <row r="39" spans="1:5">
      <c r="A39" s="183" t="s">
        <v>324</v>
      </c>
      <c r="B39" s="187"/>
      <c r="C39" s="128">
        <v>38</v>
      </c>
      <c r="D39" s="184">
        <v>16.329999999999998</v>
      </c>
      <c r="E39" s="130">
        <f t="shared" si="6"/>
        <v>620.54</v>
      </c>
    </row>
    <row r="40" spans="1:5">
      <c r="A40" s="188" t="s">
        <v>348</v>
      </c>
      <c r="B40" s="187"/>
      <c r="C40" s="128"/>
      <c r="D40" s="184"/>
      <c r="E40" s="130"/>
    </row>
    <row r="41" spans="1:5">
      <c r="A41" s="183" t="s">
        <v>323</v>
      </c>
      <c r="B41" s="187" t="s">
        <v>227</v>
      </c>
      <c r="C41" s="128">
        <v>0</v>
      </c>
      <c r="D41" s="184">
        <v>17.3</v>
      </c>
      <c r="E41" s="130">
        <f t="shared" ref="E41:E42" si="7">ROUND($C41*$D41,2)</f>
        <v>0</v>
      </c>
    </row>
    <row r="42" spans="1:5">
      <c r="A42" s="183" t="s">
        <v>324</v>
      </c>
      <c r="B42" s="187"/>
      <c r="C42" s="128">
        <v>125</v>
      </c>
      <c r="D42" s="184">
        <v>19.34</v>
      </c>
      <c r="E42" s="130">
        <f t="shared" si="7"/>
        <v>2417.5</v>
      </c>
    </row>
    <row r="43" spans="1:5">
      <c r="A43" s="188" t="s">
        <v>349</v>
      </c>
      <c r="B43" s="187"/>
      <c r="C43" s="128"/>
      <c r="D43" s="184"/>
      <c r="E43" s="130"/>
    </row>
    <row r="44" spans="1:5">
      <c r="A44" s="183" t="s">
        <v>323</v>
      </c>
      <c r="B44" s="187" t="s">
        <v>228</v>
      </c>
      <c r="C44" s="128">
        <v>0</v>
      </c>
      <c r="D44" s="184">
        <v>26.52</v>
      </c>
      <c r="E44" s="130">
        <f t="shared" ref="E44:E45" si="8">ROUND($C44*$D44,2)</f>
        <v>0</v>
      </c>
    </row>
    <row r="45" spans="1:5">
      <c r="A45" s="183" t="s">
        <v>324</v>
      </c>
      <c r="B45" s="187"/>
      <c r="C45" s="128">
        <v>1</v>
      </c>
      <c r="D45" s="184">
        <v>27.49</v>
      </c>
      <c r="E45" s="130">
        <f t="shared" si="8"/>
        <v>27.49</v>
      </c>
    </row>
    <row r="46" spans="1:5">
      <c r="A46" s="188" t="s">
        <v>350</v>
      </c>
      <c r="B46" s="187"/>
      <c r="C46" s="128"/>
      <c r="D46" s="184"/>
      <c r="E46" s="130"/>
    </row>
    <row r="47" spans="1:5">
      <c r="A47" s="183" t="s">
        <v>323</v>
      </c>
      <c r="B47" s="110" t="s">
        <v>229</v>
      </c>
      <c r="C47" s="128">
        <v>1</v>
      </c>
      <c r="D47" s="184">
        <v>9.43</v>
      </c>
      <c r="E47" s="130">
        <f t="shared" ref="E47:E48" si="9">ROUND($C47*$D47,2)</f>
        <v>9.43</v>
      </c>
    </row>
    <row r="48" spans="1:5">
      <c r="A48" s="183" t="s">
        <v>324</v>
      </c>
      <c r="B48" s="112"/>
      <c r="C48" s="128">
        <v>166</v>
      </c>
      <c r="D48" s="184">
        <v>11.53</v>
      </c>
      <c r="E48" s="130">
        <f t="shared" si="9"/>
        <v>1913.98</v>
      </c>
    </row>
    <row r="49" spans="1:5">
      <c r="A49" s="183"/>
      <c r="B49" s="112"/>
      <c r="C49" s="133"/>
      <c r="D49" s="189"/>
      <c r="E49" s="132"/>
    </row>
    <row r="50" spans="1:5">
      <c r="A50" s="172" t="str">
        <f>$A$1</f>
        <v>DATA:  __X__ BASE PERIOD  ____  FORECAST PERIOD</v>
      </c>
      <c r="B50" s="32"/>
      <c r="E50" s="102" t="str">
        <f>$E$1</f>
        <v>SCHEDULE M-1.3-E</v>
      </c>
    </row>
    <row r="51" spans="1:5">
      <c r="A51" s="172" t="str">
        <f>$A$2</f>
        <v>TYPE OF FILING: __X__ ORIGINAL  _____ UPDATED  _____ REVISED</v>
      </c>
      <c r="B51" s="32"/>
      <c r="E51" s="84" t="s">
        <v>446</v>
      </c>
    </row>
    <row r="52" spans="1:5">
      <c r="A52" s="173" t="s">
        <v>195</v>
      </c>
      <c r="B52" s="32"/>
      <c r="E52" s="104" t="str">
        <f>$E$3</f>
        <v>Witness:  W. S. SEELYE</v>
      </c>
    </row>
    <row r="53" spans="1:5">
      <c r="A53" s="174"/>
      <c r="B53" s="116"/>
      <c r="C53" s="106"/>
      <c r="D53" s="106"/>
      <c r="E53" s="106"/>
    </row>
    <row r="54" spans="1:5">
      <c r="A54" s="175"/>
      <c r="B54" s="161" t="s">
        <v>23</v>
      </c>
      <c r="C54" s="161" t="s">
        <v>8</v>
      </c>
      <c r="D54" s="161" t="s">
        <v>109</v>
      </c>
      <c r="E54" s="161" t="s">
        <v>326</v>
      </c>
    </row>
    <row r="55" spans="1:5">
      <c r="A55" s="176"/>
      <c r="B55" s="177" t="s">
        <v>325</v>
      </c>
      <c r="C55" s="178" t="s">
        <v>11</v>
      </c>
      <c r="D55" s="177" t="s">
        <v>14</v>
      </c>
      <c r="E55" s="179" t="s">
        <v>291</v>
      </c>
    </row>
    <row r="56" spans="1:5">
      <c r="A56" s="180" t="s">
        <v>211</v>
      </c>
      <c r="B56" s="112"/>
      <c r="C56" s="124"/>
      <c r="D56" s="125"/>
      <c r="E56" s="124"/>
    </row>
    <row r="57" spans="1:5">
      <c r="A57" s="180" t="s">
        <v>352</v>
      </c>
      <c r="B57" s="112"/>
      <c r="C57" s="124"/>
      <c r="D57" s="125"/>
      <c r="E57" s="124"/>
    </row>
    <row r="58" spans="1:5">
      <c r="A58" s="181" t="s">
        <v>21</v>
      </c>
      <c r="B58" s="112"/>
      <c r="C58" s="124"/>
      <c r="D58" s="125"/>
      <c r="E58" s="124"/>
    </row>
    <row r="59" spans="1:5">
      <c r="A59" s="182" t="s">
        <v>135</v>
      </c>
    </row>
    <row r="60" spans="1:5">
      <c r="A60" s="183" t="s">
        <v>323</v>
      </c>
      <c r="B60" s="112" t="s">
        <v>41</v>
      </c>
      <c r="C60" s="128">
        <v>226</v>
      </c>
      <c r="D60" s="184">
        <v>21.25</v>
      </c>
      <c r="E60" s="130">
        <f t="shared" ref="E60:E61" si="10">ROUND($C60*$D60,2)</f>
        <v>4802.5</v>
      </c>
    </row>
    <row r="61" spans="1:5">
      <c r="A61" s="183" t="s">
        <v>324</v>
      </c>
      <c r="B61" s="112"/>
      <c r="C61" s="128">
        <v>2462</v>
      </c>
      <c r="D61" s="184">
        <v>22.17</v>
      </c>
      <c r="E61" s="130">
        <f t="shared" si="10"/>
        <v>54582.54</v>
      </c>
    </row>
    <row r="62" spans="1:5">
      <c r="A62" s="182" t="s">
        <v>136</v>
      </c>
      <c r="B62" s="32"/>
      <c r="C62" s="128"/>
      <c r="D62" s="184"/>
      <c r="E62" s="130"/>
    </row>
    <row r="63" spans="1:5">
      <c r="A63" s="183" t="s">
        <v>323</v>
      </c>
      <c r="B63" s="112" t="s">
        <v>42</v>
      </c>
      <c r="C63" s="128">
        <v>2992</v>
      </c>
      <c r="D63" s="184">
        <v>21.97</v>
      </c>
      <c r="E63" s="130">
        <f t="shared" ref="E63:E64" si="11">ROUND($C63*$D63,2)</f>
        <v>65734.240000000005</v>
      </c>
    </row>
    <row r="64" spans="1:5">
      <c r="A64" s="183" t="s">
        <v>324</v>
      </c>
      <c r="B64" s="112"/>
      <c r="C64" s="128">
        <v>32499</v>
      </c>
      <c r="D64" s="184">
        <v>22.94</v>
      </c>
      <c r="E64" s="130">
        <f t="shared" si="11"/>
        <v>745527.06</v>
      </c>
    </row>
    <row r="65" spans="1:5">
      <c r="A65" s="182" t="s">
        <v>202</v>
      </c>
      <c r="B65" s="32"/>
      <c r="C65" s="128"/>
      <c r="D65" s="184"/>
      <c r="E65" s="130"/>
    </row>
    <row r="66" spans="1:5">
      <c r="A66" s="183" t="s">
        <v>323</v>
      </c>
      <c r="B66" s="112" t="s">
        <v>203</v>
      </c>
      <c r="C66" s="128">
        <v>155</v>
      </c>
      <c r="D66" s="184">
        <v>22.04</v>
      </c>
      <c r="E66" s="130">
        <f t="shared" ref="E66:E67" si="12">ROUND($C66*$D66,2)</f>
        <v>3416.2</v>
      </c>
    </row>
    <row r="67" spans="1:5">
      <c r="A67" s="183" t="s">
        <v>324</v>
      </c>
      <c r="B67" s="112"/>
      <c r="C67" s="128">
        <v>1811</v>
      </c>
      <c r="D67" s="184">
        <v>22.88</v>
      </c>
      <c r="E67" s="130">
        <f t="shared" si="12"/>
        <v>41435.68</v>
      </c>
    </row>
    <row r="68" spans="1:5">
      <c r="A68" s="183"/>
      <c r="B68" s="112"/>
      <c r="C68" s="128"/>
      <c r="D68" s="184"/>
      <c r="E68" s="130"/>
    </row>
    <row r="69" spans="1:5">
      <c r="A69" s="182" t="s">
        <v>122</v>
      </c>
      <c r="B69" s="32"/>
      <c r="C69" s="128"/>
      <c r="D69" s="184"/>
      <c r="E69" s="130"/>
    </row>
    <row r="70" spans="1:5">
      <c r="A70" s="183" t="s">
        <v>323</v>
      </c>
      <c r="B70" s="112" t="s">
        <v>43</v>
      </c>
      <c r="C70" s="128">
        <v>63</v>
      </c>
      <c r="D70" s="184">
        <v>21.65</v>
      </c>
      <c r="E70" s="130">
        <f t="shared" ref="E70:E71" si="13">ROUND($C70*$D70,2)</f>
        <v>1363.95</v>
      </c>
    </row>
    <row r="71" spans="1:5">
      <c r="A71" s="183" t="s">
        <v>324</v>
      </c>
      <c r="B71" s="112"/>
      <c r="C71" s="128">
        <v>906</v>
      </c>
      <c r="D71" s="184">
        <v>22.57</v>
      </c>
      <c r="E71" s="130">
        <f t="shared" si="13"/>
        <v>20448.419999999998</v>
      </c>
    </row>
    <row r="72" spans="1:5">
      <c r="A72" s="182" t="s">
        <v>123</v>
      </c>
      <c r="B72" s="32"/>
      <c r="C72" s="128"/>
      <c r="D72" s="184"/>
      <c r="E72" s="130"/>
    </row>
    <row r="73" spans="1:5">
      <c r="A73" s="183" t="s">
        <v>323</v>
      </c>
      <c r="B73" s="112" t="s">
        <v>44</v>
      </c>
      <c r="C73" s="128">
        <v>2400</v>
      </c>
      <c r="D73" s="184">
        <v>24.09</v>
      </c>
      <c r="E73" s="130">
        <f t="shared" ref="E73:E74" si="14">ROUND($C73*$D73,2)</f>
        <v>57816</v>
      </c>
    </row>
    <row r="74" spans="1:5">
      <c r="A74" s="183" t="s">
        <v>324</v>
      </c>
      <c r="B74" s="112"/>
      <c r="C74" s="128">
        <v>24353</v>
      </c>
      <c r="D74" s="184">
        <v>25.06</v>
      </c>
      <c r="E74" s="130">
        <f t="shared" si="14"/>
        <v>610286.18000000005</v>
      </c>
    </row>
    <row r="75" spans="1:5">
      <c r="A75" s="182" t="s">
        <v>204</v>
      </c>
      <c r="B75" s="32"/>
      <c r="C75" s="128"/>
      <c r="D75" s="184"/>
      <c r="E75" s="130"/>
    </row>
    <row r="76" spans="1:5">
      <c r="A76" s="183" t="s">
        <v>323</v>
      </c>
      <c r="B76" s="112" t="s">
        <v>205</v>
      </c>
      <c r="C76" s="128">
        <v>45</v>
      </c>
      <c r="D76" s="184">
        <v>24.03</v>
      </c>
      <c r="E76" s="130">
        <f t="shared" ref="E76:E77" si="15">ROUND($C76*$D76,2)</f>
        <v>1081.3499999999999</v>
      </c>
    </row>
    <row r="77" spans="1:5">
      <c r="A77" s="183" t="s">
        <v>324</v>
      </c>
      <c r="B77" s="112"/>
      <c r="C77" s="128">
        <v>620</v>
      </c>
      <c r="D77" s="184">
        <v>24.87</v>
      </c>
      <c r="E77" s="130">
        <f t="shared" si="15"/>
        <v>15419.4</v>
      </c>
    </row>
    <row r="78" spans="1:5">
      <c r="A78" s="183"/>
      <c r="B78" s="112"/>
      <c r="C78" s="128"/>
      <c r="D78" s="184"/>
      <c r="E78" s="130"/>
    </row>
    <row r="79" spans="1:5">
      <c r="A79" s="182" t="s">
        <v>175</v>
      </c>
      <c r="B79" s="32"/>
      <c r="C79" s="128"/>
      <c r="D79" s="184"/>
      <c r="E79" s="130"/>
    </row>
    <row r="80" spans="1:5">
      <c r="A80" s="183" t="s">
        <v>323</v>
      </c>
      <c r="B80" s="112" t="s">
        <v>54</v>
      </c>
      <c r="C80" s="128">
        <v>58</v>
      </c>
      <c r="D80" s="184">
        <v>37.04</v>
      </c>
      <c r="E80" s="130">
        <f t="shared" ref="E80:E81" si="16">ROUND($C80*$D80,2)</f>
        <v>2148.3200000000002</v>
      </c>
    </row>
    <row r="81" spans="1:5">
      <c r="A81" s="183" t="s">
        <v>324</v>
      </c>
      <c r="B81" s="112"/>
      <c r="C81" s="128">
        <v>638</v>
      </c>
      <c r="D81" s="184">
        <v>37.96</v>
      </c>
      <c r="E81" s="130">
        <f t="shared" si="16"/>
        <v>24218.48</v>
      </c>
    </row>
    <row r="82" spans="1:5">
      <c r="A82" s="182" t="s">
        <v>176</v>
      </c>
      <c r="B82" s="32"/>
      <c r="C82" s="128"/>
      <c r="D82" s="184"/>
      <c r="E82" s="130"/>
    </row>
    <row r="83" spans="1:5">
      <c r="A83" s="183" t="s">
        <v>323</v>
      </c>
      <c r="B83" s="112" t="s">
        <v>56</v>
      </c>
      <c r="C83" s="128">
        <v>314</v>
      </c>
      <c r="D83" s="184">
        <v>37.03</v>
      </c>
      <c r="E83" s="130">
        <f t="shared" ref="E83:E84" si="17">ROUND($C83*$D83,2)</f>
        <v>11627.42</v>
      </c>
    </row>
    <row r="84" spans="1:5">
      <c r="A84" s="183" t="s">
        <v>324</v>
      </c>
      <c r="B84" s="112"/>
      <c r="C84" s="128">
        <v>3491</v>
      </c>
      <c r="D84" s="184">
        <v>38</v>
      </c>
      <c r="E84" s="130">
        <f t="shared" si="17"/>
        <v>132658</v>
      </c>
    </row>
    <row r="85" spans="1:5">
      <c r="A85" s="183"/>
      <c r="B85" s="112"/>
      <c r="C85" s="128"/>
      <c r="D85" s="184"/>
      <c r="E85" s="130"/>
    </row>
    <row r="86" spans="1:5">
      <c r="A86" s="182" t="s">
        <v>124</v>
      </c>
      <c r="B86" s="32"/>
      <c r="C86" s="128"/>
      <c r="D86" s="184"/>
      <c r="E86" s="130"/>
    </row>
    <row r="87" spans="1:5">
      <c r="A87" s="183" t="s">
        <v>323</v>
      </c>
      <c r="B87" s="112" t="s">
        <v>58</v>
      </c>
      <c r="C87" s="128">
        <v>64</v>
      </c>
      <c r="D87" s="184">
        <v>34.729999999999997</v>
      </c>
      <c r="E87" s="130">
        <f t="shared" ref="E87:E88" si="18">ROUND($C87*$D87,2)</f>
        <v>2222.7199999999998</v>
      </c>
    </row>
    <row r="88" spans="1:5">
      <c r="A88" s="183" t="s">
        <v>324</v>
      </c>
      <c r="B88" s="112"/>
      <c r="C88" s="128">
        <v>704</v>
      </c>
      <c r="D88" s="184">
        <v>35.65</v>
      </c>
      <c r="E88" s="130">
        <f t="shared" si="18"/>
        <v>25097.599999999999</v>
      </c>
    </row>
    <row r="89" spans="1:5">
      <c r="A89" s="182" t="s">
        <v>125</v>
      </c>
      <c r="B89" s="32"/>
      <c r="C89" s="128"/>
      <c r="D89" s="184"/>
      <c r="E89" s="130"/>
    </row>
    <row r="90" spans="1:5">
      <c r="A90" s="183" t="s">
        <v>323</v>
      </c>
      <c r="B90" s="112" t="s">
        <v>59</v>
      </c>
      <c r="C90" s="128">
        <v>238</v>
      </c>
      <c r="D90" s="184">
        <v>36.83</v>
      </c>
      <c r="E90" s="130">
        <f t="shared" ref="E90:E91" si="19">ROUND($C90*$D90,2)</f>
        <v>8765.5400000000009</v>
      </c>
    </row>
    <row r="91" spans="1:5">
      <c r="A91" s="183" t="s">
        <v>324</v>
      </c>
      <c r="B91" s="112"/>
      <c r="C91" s="128">
        <v>2617</v>
      </c>
      <c r="D91" s="184">
        <v>37.799999999999997</v>
      </c>
      <c r="E91" s="130">
        <f t="shared" si="19"/>
        <v>98922.6</v>
      </c>
    </row>
    <row r="92" spans="1:5">
      <c r="A92" s="183"/>
      <c r="B92" s="112"/>
      <c r="C92" s="128"/>
      <c r="D92" s="184"/>
      <c r="E92" s="130"/>
    </row>
    <row r="93" spans="1:5">
      <c r="A93" s="182" t="s">
        <v>146</v>
      </c>
      <c r="B93" s="32"/>
      <c r="C93" s="128"/>
      <c r="D93" s="184"/>
      <c r="E93" s="130"/>
    </row>
    <row r="94" spans="1:5">
      <c r="A94" s="183" t="s">
        <v>323</v>
      </c>
      <c r="B94" s="112" t="s">
        <v>77</v>
      </c>
      <c r="C94" s="128">
        <v>56</v>
      </c>
      <c r="D94" s="184">
        <v>25.27</v>
      </c>
      <c r="E94" s="130">
        <f t="shared" ref="E94:E95" si="20">ROUND($C94*$D94,2)</f>
        <v>1415.12</v>
      </c>
    </row>
    <row r="95" spans="1:5">
      <c r="A95" s="183" t="s">
        <v>324</v>
      </c>
      <c r="B95" s="112"/>
      <c r="C95" s="128">
        <v>616</v>
      </c>
      <c r="D95" s="184">
        <v>26.56</v>
      </c>
      <c r="E95" s="130">
        <f t="shared" si="20"/>
        <v>16360.96</v>
      </c>
    </row>
    <row r="96" spans="1:5">
      <c r="A96" s="182" t="s">
        <v>186</v>
      </c>
      <c r="B96" s="32"/>
      <c r="C96" s="128"/>
      <c r="D96" s="184"/>
      <c r="E96" s="130"/>
    </row>
    <row r="97" spans="1:5">
      <c r="A97" s="183" t="s">
        <v>323</v>
      </c>
      <c r="B97" s="112" t="s">
        <v>107</v>
      </c>
      <c r="C97" s="128">
        <v>29</v>
      </c>
      <c r="D97" s="184">
        <v>25.86</v>
      </c>
      <c r="E97" s="130">
        <f t="shared" ref="E97:E98" si="21">ROUND($C97*$D97,2)</f>
        <v>749.94</v>
      </c>
    </row>
    <row r="98" spans="1:5">
      <c r="A98" s="183" t="s">
        <v>324</v>
      </c>
      <c r="B98" s="112"/>
      <c r="C98" s="128">
        <v>315</v>
      </c>
      <c r="D98" s="184">
        <v>26.83</v>
      </c>
      <c r="E98" s="130">
        <f t="shared" si="21"/>
        <v>8451.4500000000007</v>
      </c>
    </row>
    <row r="99" spans="1:5">
      <c r="A99" s="185"/>
      <c r="B99" s="112"/>
      <c r="C99" s="128"/>
      <c r="D99" s="184"/>
      <c r="E99" s="130"/>
    </row>
    <row r="100" spans="1:5">
      <c r="A100" s="182" t="s">
        <v>191</v>
      </c>
      <c r="B100" s="112" t="s">
        <v>101</v>
      </c>
      <c r="C100" s="128">
        <v>6208</v>
      </c>
      <c r="D100" s="184">
        <v>3.71</v>
      </c>
      <c r="E100" s="130">
        <f>ROUND($C100*$D100,2)</f>
        <v>23031.68</v>
      </c>
    </row>
    <row r="101" spans="1:5">
      <c r="A101" s="185"/>
      <c r="B101" s="112"/>
      <c r="C101" s="133"/>
      <c r="D101" s="189"/>
      <c r="E101" s="131"/>
    </row>
    <row r="102" spans="1:5">
      <c r="A102" s="172" t="str">
        <f>$A$1</f>
        <v>DATA:  __X__ BASE PERIOD  ____  FORECAST PERIOD</v>
      </c>
      <c r="B102" s="32"/>
      <c r="E102" s="102" t="str">
        <f>$E$1</f>
        <v>SCHEDULE M-1.3-E</v>
      </c>
    </row>
    <row r="103" spans="1:5">
      <c r="A103" s="172" t="str">
        <f>$A$2</f>
        <v>TYPE OF FILING: __X__ ORIGINAL  _____ UPDATED  _____ REVISED</v>
      </c>
      <c r="B103" s="32"/>
      <c r="E103" s="84" t="s">
        <v>445</v>
      </c>
    </row>
    <row r="104" spans="1:5">
      <c r="A104" s="173" t="s">
        <v>195</v>
      </c>
      <c r="B104" s="32"/>
      <c r="E104" s="104" t="str">
        <f>$E$3</f>
        <v>Witness:  W. S. SEELYE</v>
      </c>
    </row>
    <row r="105" spans="1:5">
      <c r="A105" s="174"/>
      <c r="B105" s="116"/>
      <c r="C105" s="106"/>
      <c r="D105" s="106"/>
      <c r="E105" s="106"/>
    </row>
    <row r="106" spans="1:5">
      <c r="A106" s="175"/>
      <c r="B106" s="161" t="s">
        <v>119</v>
      </c>
      <c r="C106" s="161" t="s">
        <v>8</v>
      </c>
      <c r="D106" s="161" t="s">
        <v>109</v>
      </c>
      <c r="E106" s="161" t="s">
        <v>326</v>
      </c>
    </row>
    <row r="107" spans="1:5">
      <c r="A107" s="176"/>
      <c r="B107" s="177" t="s">
        <v>120</v>
      </c>
      <c r="C107" s="178" t="s">
        <v>11</v>
      </c>
      <c r="D107" s="177" t="s">
        <v>14</v>
      </c>
      <c r="E107" s="179" t="s">
        <v>291</v>
      </c>
    </row>
    <row r="108" spans="1:5">
      <c r="A108" s="180" t="s">
        <v>210</v>
      </c>
      <c r="B108" s="112"/>
      <c r="C108" s="124"/>
      <c r="D108" s="125"/>
      <c r="E108" s="124"/>
    </row>
    <row r="109" spans="1:5">
      <c r="A109" s="180" t="s">
        <v>353</v>
      </c>
      <c r="B109" s="112"/>
      <c r="C109" s="124"/>
      <c r="D109" s="125"/>
      <c r="E109" s="124"/>
    </row>
    <row r="110" spans="1:5">
      <c r="A110" s="181" t="s">
        <v>21</v>
      </c>
      <c r="B110" s="112"/>
      <c r="C110" s="133"/>
      <c r="D110" s="189"/>
      <c r="E110" s="131"/>
    </row>
    <row r="111" spans="1:5">
      <c r="A111" s="182" t="s">
        <v>137</v>
      </c>
      <c r="B111" s="32"/>
      <c r="C111" s="32"/>
    </row>
    <row r="112" spans="1:5">
      <c r="A112" s="183" t="s">
        <v>323</v>
      </c>
      <c r="B112" s="112" t="s">
        <v>50</v>
      </c>
      <c r="C112" s="128">
        <v>26</v>
      </c>
      <c r="D112" s="184">
        <v>28.32</v>
      </c>
      <c r="E112" s="130">
        <f t="shared" ref="E112:E113" si="22">ROUND($C112*$D112,2)</f>
        <v>736.32</v>
      </c>
    </row>
    <row r="113" spans="1:5">
      <c r="A113" s="183" t="s">
        <v>324</v>
      </c>
      <c r="B113" s="112"/>
      <c r="C113" s="128">
        <v>287</v>
      </c>
      <c r="D113" s="184">
        <v>29.16</v>
      </c>
      <c r="E113" s="130">
        <f t="shared" si="22"/>
        <v>8368.92</v>
      </c>
    </row>
    <row r="114" spans="1:5">
      <c r="A114" s="182" t="s">
        <v>138</v>
      </c>
      <c r="B114" s="32"/>
      <c r="C114" s="128"/>
      <c r="D114" s="184"/>
      <c r="E114" s="130"/>
    </row>
    <row r="115" spans="1:5">
      <c r="A115" s="183" t="s">
        <v>323</v>
      </c>
      <c r="B115" s="112" t="s">
        <v>51</v>
      </c>
      <c r="C115" s="128">
        <v>783</v>
      </c>
      <c r="D115" s="184">
        <v>30.54</v>
      </c>
      <c r="E115" s="130">
        <f t="shared" ref="E115:E116" si="23">ROUND($C115*$D115,2)</f>
        <v>23912.82</v>
      </c>
    </row>
    <row r="116" spans="1:5">
      <c r="A116" s="183" t="s">
        <v>324</v>
      </c>
      <c r="B116" s="112"/>
      <c r="C116" s="128">
        <v>7401</v>
      </c>
      <c r="D116" s="184">
        <v>31.51</v>
      </c>
      <c r="E116" s="130">
        <f t="shared" si="23"/>
        <v>233205.51</v>
      </c>
    </row>
    <row r="117" spans="1:5">
      <c r="A117" s="182" t="s">
        <v>139</v>
      </c>
      <c r="B117" s="32"/>
      <c r="C117" s="128"/>
      <c r="D117" s="184"/>
      <c r="E117" s="130"/>
    </row>
    <row r="118" spans="1:5">
      <c r="A118" s="183" t="s">
        <v>323</v>
      </c>
      <c r="B118" s="112" t="s">
        <v>52</v>
      </c>
      <c r="C118" s="128">
        <v>48</v>
      </c>
      <c r="D118" s="184">
        <v>36.33</v>
      </c>
      <c r="E118" s="130">
        <f t="shared" ref="E118:E119" si="24">ROUND($C118*$D118,2)</f>
        <v>1743.84</v>
      </c>
    </row>
    <row r="119" spans="1:5">
      <c r="A119" s="183" t="s">
        <v>324</v>
      </c>
      <c r="B119" s="112"/>
      <c r="C119" s="128">
        <v>526</v>
      </c>
      <c r="D119" s="184">
        <v>37.39</v>
      </c>
      <c r="E119" s="130">
        <f t="shared" si="24"/>
        <v>19667.14</v>
      </c>
    </row>
    <row r="120" spans="1:5">
      <c r="A120" s="181"/>
      <c r="B120" s="112"/>
      <c r="C120" s="128"/>
      <c r="D120" s="184"/>
      <c r="E120" s="130"/>
    </row>
    <row r="121" spans="1:5">
      <c r="A121" s="182" t="s">
        <v>140</v>
      </c>
      <c r="C121" s="128"/>
      <c r="D121" s="184"/>
      <c r="E121" s="130"/>
    </row>
    <row r="122" spans="1:5">
      <c r="A122" s="183" t="s">
        <v>323</v>
      </c>
      <c r="B122" s="112" t="s">
        <v>104</v>
      </c>
      <c r="C122" s="128">
        <v>0</v>
      </c>
      <c r="D122" s="184">
        <v>17.239999999999998</v>
      </c>
      <c r="E122" s="130">
        <f t="shared" ref="E122:E123" si="25">ROUND($C122*$D122,2)</f>
        <v>0</v>
      </c>
    </row>
    <row r="123" spans="1:5">
      <c r="A123" s="183" t="s">
        <v>324</v>
      </c>
      <c r="B123" s="112"/>
      <c r="C123" s="128">
        <v>0</v>
      </c>
      <c r="D123" s="184">
        <v>18.079999999999998</v>
      </c>
      <c r="E123" s="130">
        <f t="shared" si="25"/>
        <v>0</v>
      </c>
    </row>
    <row r="124" spans="1:5">
      <c r="A124" s="182" t="s">
        <v>141</v>
      </c>
      <c r="B124" s="32"/>
      <c r="C124" s="128"/>
      <c r="D124" s="184"/>
      <c r="E124" s="130"/>
    </row>
    <row r="125" spans="1:5">
      <c r="A125" s="183" t="s">
        <v>323</v>
      </c>
      <c r="B125" s="112" t="s">
        <v>47</v>
      </c>
      <c r="C125" s="128">
        <v>63</v>
      </c>
      <c r="D125" s="184">
        <v>32.020000000000003</v>
      </c>
      <c r="E125" s="130">
        <f t="shared" ref="E125:E126" si="26">ROUND($C125*$D125,2)</f>
        <v>2017.26</v>
      </c>
    </row>
    <row r="126" spans="1:5">
      <c r="A126" s="183" t="s">
        <v>324</v>
      </c>
      <c r="B126" s="112"/>
      <c r="C126" s="128">
        <v>693</v>
      </c>
      <c r="D126" s="184">
        <v>32.86</v>
      </c>
      <c r="E126" s="130">
        <f t="shared" si="26"/>
        <v>22771.98</v>
      </c>
    </row>
    <row r="127" spans="1:5">
      <c r="A127" s="182" t="s">
        <v>142</v>
      </c>
      <c r="B127" s="32"/>
      <c r="C127" s="128"/>
      <c r="D127" s="184"/>
      <c r="E127" s="130"/>
    </row>
    <row r="128" spans="1:5">
      <c r="A128" s="183" t="s">
        <v>323</v>
      </c>
      <c r="B128" s="112" t="s">
        <v>105</v>
      </c>
      <c r="C128" s="128">
        <v>44</v>
      </c>
      <c r="D128" s="184">
        <v>19.079999999999998</v>
      </c>
      <c r="E128" s="130">
        <f t="shared" ref="E128:E129" si="27">ROUND($C128*$D128,2)</f>
        <v>839.52</v>
      </c>
    </row>
    <row r="129" spans="1:5">
      <c r="A129" s="183" t="s">
        <v>324</v>
      </c>
      <c r="B129" s="112"/>
      <c r="C129" s="128">
        <v>484</v>
      </c>
      <c r="D129" s="184">
        <v>20.05</v>
      </c>
      <c r="E129" s="130">
        <f t="shared" si="27"/>
        <v>9704.2000000000007</v>
      </c>
    </row>
    <row r="130" spans="1:5">
      <c r="A130" s="182" t="s">
        <v>143</v>
      </c>
      <c r="B130" s="32"/>
      <c r="C130" s="128"/>
      <c r="D130" s="184"/>
      <c r="E130" s="130"/>
    </row>
    <row r="131" spans="1:5">
      <c r="A131" s="183" t="s">
        <v>323</v>
      </c>
      <c r="B131" s="112" t="s">
        <v>48</v>
      </c>
      <c r="C131" s="128">
        <v>258</v>
      </c>
      <c r="D131" s="184">
        <v>34.51</v>
      </c>
      <c r="E131" s="130">
        <f t="shared" ref="E131:E132" si="28">ROUND($C131*$D131,2)</f>
        <v>8903.58</v>
      </c>
    </row>
    <row r="132" spans="1:5">
      <c r="A132" s="183" t="s">
        <v>324</v>
      </c>
      <c r="B132" s="112"/>
      <c r="C132" s="128">
        <v>2631</v>
      </c>
      <c r="D132" s="184">
        <v>35.479999999999997</v>
      </c>
      <c r="E132" s="130">
        <f t="shared" si="28"/>
        <v>93347.88</v>
      </c>
    </row>
    <row r="133" spans="1:5">
      <c r="A133" s="182" t="s">
        <v>144</v>
      </c>
      <c r="B133" s="32"/>
      <c r="C133" s="128"/>
      <c r="D133" s="184"/>
      <c r="E133" s="130"/>
    </row>
    <row r="134" spans="1:5">
      <c r="A134" s="183" t="s">
        <v>323</v>
      </c>
      <c r="B134" s="112" t="s">
        <v>78</v>
      </c>
      <c r="C134" s="128">
        <v>89</v>
      </c>
      <c r="D134" s="184">
        <v>23.08</v>
      </c>
      <c r="E134" s="130">
        <f t="shared" ref="E134:E135" si="29">ROUND($C134*$D134,2)</f>
        <v>2054.12</v>
      </c>
    </row>
    <row r="135" spans="1:5">
      <c r="A135" s="183" t="s">
        <v>324</v>
      </c>
      <c r="B135" s="112"/>
      <c r="C135" s="128">
        <v>987</v>
      </c>
      <c r="D135" s="184">
        <v>24.14</v>
      </c>
      <c r="E135" s="130">
        <f t="shared" si="29"/>
        <v>23826.18</v>
      </c>
    </row>
    <row r="136" spans="1:5">
      <c r="A136" s="182" t="s">
        <v>145</v>
      </c>
      <c r="B136" s="32"/>
      <c r="C136" s="128"/>
      <c r="D136" s="184"/>
      <c r="E136" s="130"/>
    </row>
    <row r="137" spans="1:5">
      <c r="A137" s="183" t="s">
        <v>323</v>
      </c>
      <c r="B137" s="112" t="s">
        <v>49</v>
      </c>
      <c r="C137" s="128">
        <v>519</v>
      </c>
      <c r="D137" s="184">
        <v>40.130000000000003</v>
      </c>
      <c r="E137" s="130">
        <f t="shared" ref="E137:E138" si="30">ROUND($C137*$D137,2)</f>
        <v>20827.47</v>
      </c>
    </row>
    <row r="138" spans="1:5">
      <c r="A138" s="183" t="s">
        <v>324</v>
      </c>
      <c r="B138" s="112"/>
      <c r="C138" s="128">
        <v>5235</v>
      </c>
      <c r="D138" s="184">
        <v>41.19</v>
      </c>
      <c r="E138" s="130">
        <f t="shared" si="30"/>
        <v>215629.65</v>
      </c>
    </row>
    <row r="139" spans="1:5">
      <c r="A139" s="190"/>
      <c r="B139" s="112"/>
      <c r="C139" s="128"/>
      <c r="D139" s="184"/>
      <c r="E139" s="130"/>
    </row>
    <row r="140" spans="1:5">
      <c r="A140" s="181" t="s">
        <v>121</v>
      </c>
      <c r="B140" s="112"/>
      <c r="C140" s="128"/>
      <c r="D140" s="184" t="s">
        <v>20</v>
      </c>
      <c r="E140" s="130"/>
    </row>
    <row r="141" spans="1:5">
      <c r="A141" s="182" t="s">
        <v>179</v>
      </c>
      <c r="B141" s="32"/>
      <c r="C141" s="128"/>
      <c r="D141" s="184"/>
      <c r="E141" s="130"/>
    </row>
    <row r="142" spans="1:5">
      <c r="A142" s="183" t="s">
        <v>323</v>
      </c>
      <c r="B142" s="112" t="s">
        <v>88</v>
      </c>
      <c r="C142" s="128">
        <v>15</v>
      </c>
      <c r="D142" s="184">
        <v>21.32</v>
      </c>
      <c r="E142" s="130">
        <f t="shared" ref="E142:E143" si="31">ROUND($C142*$D142,2)</f>
        <v>319.8</v>
      </c>
    </row>
    <row r="143" spans="1:5">
      <c r="A143" s="183" t="s">
        <v>324</v>
      </c>
      <c r="B143" s="112"/>
      <c r="C143" s="128">
        <v>165</v>
      </c>
      <c r="D143" s="184">
        <v>22.43</v>
      </c>
      <c r="E143" s="130">
        <f t="shared" si="31"/>
        <v>3700.95</v>
      </c>
    </row>
    <row r="144" spans="1:5">
      <c r="A144" s="182" t="s">
        <v>180</v>
      </c>
      <c r="B144" s="32"/>
      <c r="C144" s="128"/>
      <c r="D144" s="184"/>
      <c r="E144" s="130"/>
    </row>
    <row r="145" spans="1:5">
      <c r="A145" s="183" t="s">
        <v>323</v>
      </c>
      <c r="B145" s="112" t="s">
        <v>73</v>
      </c>
      <c r="C145" s="128">
        <v>132</v>
      </c>
      <c r="D145" s="184">
        <v>32.44</v>
      </c>
      <c r="E145" s="130">
        <f t="shared" ref="E145:E146" si="32">ROUND($C145*$D145,2)</f>
        <v>4282.08</v>
      </c>
    </row>
    <row r="146" spans="1:5">
      <c r="A146" s="183" t="s">
        <v>324</v>
      </c>
      <c r="B146" s="112"/>
      <c r="C146" s="128">
        <v>1446</v>
      </c>
      <c r="D146" s="184">
        <v>33.549999999999997</v>
      </c>
      <c r="E146" s="130">
        <f t="shared" si="32"/>
        <v>48513.3</v>
      </c>
    </row>
    <row r="147" spans="1:5">
      <c r="A147" s="183"/>
      <c r="B147" s="112"/>
      <c r="C147" s="128"/>
      <c r="D147" s="184"/>
      <c r="E147" s="130"/>
    </row>
    <row r="148" spans="1:5">
      <c r="A148" s="186" t="s">
        <v>346</v>
      </c>
      <c r="B148" s="187"/>
      <c r="C148" s="128"/>
      <c r="D148" s="184"/>
      <c r="E148" s="130"/>
    </row>
    <row r="149" spans="1:5">
      <c r="A149" s="188" t="s">
        <v>347</v>
      </c>
      <c r="B149" s="187"/>
      <c r="C149" s="128"/>
      <c r="D149" s="184"/>
      <c r="E149" s="130"/>
    </row>
    <row r="150" spans="1:5">
      <c r="A150" s="183" t="s">
        <v>323</v>
      </c>
      <c r="B150" s="187" t="s">
        <v>230</v>
      </c>
      <c r="C150" s="128">
        <v>0</v>
      </c>
      <c r="D150" s="184">
        <v>52.58</v>
      </c>
      <c r="E150" s="130">
        <f t="shared" ref="E150:E151" si="33">ROUND($C150*$D150,2)</f>
        <v>0</v>
      </c>
    </row>
    <row r="151" spans="1:5">
      <c r="A151" s="183" t="s">
        <v>324</v>
      </c>
      <c r="B151" s="187"/>
      <c r="C151" s="128">
        <v>0</v>
      </c>
      <c r="D151" s="184">
        <v>54.63</v>
      </c>
      <c r="E151" s="130">
        <f t="shared" si="33"/>
        <v>0</v>
      </c>
    </row>
    <row r="152" spans="1:5">
      <c r="A152" s="188" t="s">
        <v>348</v>
      </c>
      <c r="B152" s="187"/>
      <c r="C152" s="128"/>
      <c r="D152" s="184"/>
      <c r="E152" s="130"/>
    </row>
    <row r="153" spans="1:5">
      <c r="A153" s="183" t="s">
        <v>323</v>
      </c>
      <c r="B153" s="187" t="s">
        <v>231</v>
      </c>
      <c r="C153" s="128">
        <v>0</v>
      </c>
      <c r="D153" s="184">
        <v>55.6</v>
      </c>
      <c r="E153" s="130">
        <f t="shared" ref="E153:E154" si="34">ROUND($C153*$D153,2)</f>
        <v>0</v>
      </c>
    </row>
    <row r="154" spans="1:5">
      <c r="A154" s="183" t="s">
        <v>324</v>
      </c>
      <c r="B154" s="187"/>
      <c r="C154" s="128">
        <v>0</v>
      </c>
      <c r="D154" s="184">
        <v>57.64</v>
      </c>
      <c r="E154" s="130">
        <f t="shared" si="34"/>
        <v>0</v>
      </c>
    </row>
    <row r="155" spans="1:5">
      <c r="A155" s="188" t="s">
        <v>349</v>
      </c>
      <c r="B155" s="187"/>
      <c r="C155" s="128"/>
      <c r="D155" s="184"/>
      <c r="E155" s="130"/>
    </row>
    <row r="156" spans="1:5">
      <c r="A156" s="183" t="s">
        <v>323</v>
      </c>
      <c r="B156" s="187" t="s">
        <v>232</v>
      </c>
      <c r="C156" s="128">
        <v>0</v>
      </c>
      <c r="D156" s="184">
        <v>64.819999999999993</v>
      </c>
      <c r="E156" s="130">
        <f t="shared" ref="E156:E157" si="35">ROUND($C156*$D156,2)</f>
        <v>0</v>
      </c>
    </row>
    <row r="157" spans="1:5">
      <c r="A157" s="183" t="s">
        <v>324</v>
      </c>
      <c r="B157" s="187"/>
      <c r="C157" s="128">
        <v>0</v>
      </c>
      <c r="D157" s="184">
        <v>65.790000000000006</v>
      </c>
      <c r="E157" s="130">
        <f t="shared" si="35"/>
        <v>0</v>
      </c>
    </row>
    <row r="158" spans="1:5">
      <c r="A158" s="188" t="s">
        <v>350</v>
      </c>
      <c r="B158" s="187"/>
      <c r="C158" s="128"/>
      <c r="D158" s="184"/>
      <c r="E158" s="130"/>
    </row>
    <row r="159" spans="1:5">
      <c r="A159" s="183" t="s">
        <v>323</v>
      </c>
      <c r="B159" s="110" t="s">
        <v>233</v>
      </c>
      <c r="C159" s="128">
        <v>0</v>
      </c>
      <c r="D159" s="184">
        <v>45.39</v>
      </c>
      <c r="E159" s="130">
        <f t="shared" ref="E159:E160" si="36">ROUND($C159*$D159,2)</f>
        <v>0</v>
      </c>
    </row>
    <row r="160" spans="1:5">
      <c r="A160" s="183" t="s">
        <v>324</v>
      </c>
      <c r="B160" s="112"/>
      <c r="C160" s="128">
        <v>0</v>
      </c>
      <c r="D160" s="184">
        <v>48.35</v>
      </c>
      <c r="E160" s="130">
        <f t="shared" si="36"/>
        <v>0</v>
      </c>
    </row>
    <row r="161" spans="1:5">
      <c r="A161" s="183"/>
      <c r="B161" s="112"/>
      <c r="C161" s="128"/>
      <c r="D161" s="184"/>
      <c r="E161" s="130"/>
    </row>
    <row r="162" spans="1:5">
      <c r="A162" s="181" t="s">
        <v>345</v>
      </c>
      <c r="B162" s="112"/>
      <c r="C162" s="128"/>
      <c r="D162" s="184"/>
      <c r="E162" s="130"/>
    </row>
    <row r="163" spans="1:5">
      <c r="A163" s="183" t="s">
        <v>343</v>
      </c>
      <c r="B163" s="112" t="s">
        <v>96</v>
      </c>
      <c r="C163" s="128">
        <v>30309</v>
      </c>
      <c r="D163" s="184">
        <v>2.15</v>
      </c>
      <c r="E163" s="130">
        <f t="shared" ref="E163:E169" si="37">ROUND($C163*$D163,2)</f>
        <v>65164.35</v>
      </c>
    </row>
    <row r="164" spans="1:5">
      <c r="A164" s="183" t="s">
        <v>169</v>
      </c>
      <c r="B164" s="112" t="s">
        <v>98</v>
      </c>
      <c r="C164" s="128">
        <v>18</v>
      </c>
      <c r="D164" s="184">
        <v>12.91</v>
      </c>
      <c r="E164" s="130">
        <f t="shared" si="37"/>
        <v>232.38</v>
      </c>
    </row>
    <row r="165" spans="1:5">
      <c r="A165" s="183" t="s">
        <v>192</v>
      </c>
      <c r="B165" s="112" t="s">
        <v>102</v>
      </c>
      <c r="C165" s="128">
        <v>2328</v>
      </c>
      <c r="D165" s="184">
        <v>11.32</v>
      </c>
      <c r="E165" s="130">
        <f t="shared" si="37"/>
        <v>26352.959999999999</v>
      </c>
    </row>
    <row r="166" spans="1:5">
      <c r="A166" s="183" t="s">
        <v>414</v>
      </c>
      <c r="B166" s="112" t="s">
        <v>99</v>
      </c>
      <c r="C166" s="128">
        <v>168</v>
      </c>
      <c r="D166" s="184">
        <v>3.62</v>
      </c>
      <c r="E166" s="130">
        <f t="shared" si="37"/>
        <v>608.16</v>
      </c>
    </row>
    <row r="167" spans="1:5">
      <c r="A167" s="183" t="s">
        <v>415</v>
      </c>
      <c r="B167" s="112" t="s">
        <v>100</v>
      </c>
      <c r="C167" s="128">
        <v>750</v>
      </c>
      <c r="D167" s="184">
        <v>3.83</v>
      </c>
      <c r="E167" s="130">
        <f t="shared" si="37"/>
        <v>2872.5</v>
      </c>
    </row>
    <row r="168" spans="1:5">
      <c r="A168" s="183" t="s">
        <v>416</v>
      </c>
      <c r="B168" s="191" t="s">
        <v>234</v>
      </c>
      <c r="C168" s="128">
        <v>0</v>
      </c>
      <c r="D168" s="184">
        <v>3.73</v>
      </c>
      <c r="E168" s="130">
        <f t="shared" si="37"/>
        <v>0</v>
      </c>
    </row>
    <row r="169" spans="1:5">
      <c r="A169" s="183" t="s">
        <v>417</v>
      </c>
      <c r="B169" s="112" t="s">
        <v>235</v>
      </c>
      <c r="C169" s="128">
        <v>-54</v>
      </c>
      <c r="D169" s="184">
        <v>3.56</v>
      </c>
      <c r="E169" s="130">
        <f t="shared" si="37"/>
        <v>-192.24</v>
      </c>
    </row>
    <row r="170" spans="1:5">
      <c r="A170" s="192"/>
      <c r="B170" s="112"/>
      <c r="C170" s="143"/>
      <c r="D170" s="189"/>
      <c r="E170" s="131"/>
    </row>
    <row r="171" spans="1:5">
      <c r="A171" s="172" t="str">
        <f>$A$1</f>
        <v>DATA:  __X__ BASE PERIOD  ____  FORECAST PERIOD</v>
      </c>
      <c r="B171" s="32"/>
      <c r="E171" s="102" t="str">
        <f>$E$1</f>
        <v>SCHEDULE M-1.3-E</v>
      </c>
    </row>
    <row r="172" spans="1:5">
      <c r="A172" s="172" t="str">
        <f>$A$2</f>
        <v>TYPE OF FILING: __X__ ORIGINAL  _____ UPDATED  _____ REVISED</v>
      </c>
      <c r="B172" s="32"/>
      <c r="E172" s="84" t="s">
        <v>444</v>
      </c>
    </row>
    <row r="173" spans="1:5">
      <c r="A173" s="173" t="s">
        <v>195</v>
      </c>
      <c r="B173" s="32"/>
      <c r="E173" s="104" t="str">
        <f>$E$3</f>
        <v>Witness:  W. S. SEELYE</v>
      </c>
    </row>
    <row r="174" spans="1:5">
      <c r="A174" s="174"/>
      <c r="B174" s="116"/>
      <c r="C174" s="106"/>
      <c r="D174" s="106"/>
      <c r="E174" s="106"/>
    </row>
    <row r="175" spans="1:5">
      <c r="A175" s="175"/>
      <c r="B175" s="161" t="s">
        <v>119</v>
      </c>
      <c r="C175" s="161" t="s">
        <v>8</v>
      </c>
      <c r="D175" s="161" t="s">
        <v>109</v>
      </c>
      <c r="E175" s="161" t="s">
        <v>326</v>
      </c>
    </row>
    <row r="176" spans="1:5">
      <c r="A176" s="176"/>
      <c r="B176" s="177" t="s">
        <v>120</v>
      </c>
      <c r="C176" s="178" t="s">
        <v>11</v>
      </c>
      <c r="D176" s="177" t="s">
        <v>14</v>
      </c>
      <c r="E176" s="179" t="s">
        <v>291</v>
      </c>
    </row>
    <row r="177" spans="1:5">
      <c r="A177" s="180" t="s">
        <v>209</v>
      </c>
      <c r="B177" s="112"/>
      <c r="C177" s="124"/>
      <c r="D177" s="125"/>
      <c r="E177" s="124"/>
    </row>
    <row r="178" spans="1:5">
      <c r="A178" s="180" t="s">
        <v>351</v>
      </c>
      <c r="B178" s="112"/>
      <c r="C178" s="124"/>
      <c r="D178" s="125"/>
      <c r="E178" s="124"/>
    </row>
    <row r="179" spans="1:5">
      <c r="A179" s="181" t="s">
        <v>22</v>
      </c>
      <c r="B179" s="112"/>
      <c r="C179" s="124"/>
      <c r="D179" s="132"/>
      <c r="E179" s="132"/>
    </row>
    <row r="180" spans="1:5">
      <c r="A180" s="182" t="s">
        <v>147</v>
      </c>
    </row>
    <row r="181" spans="1:5">
      <c r="A181" s="183" t="s">
        <v>323</v>
      </c>
      <c r="B181" s="112" t="s">
        <v>30</v>
      </c>
      <c r="C181" s="128">
        <v>3587</v>
      </c>
      <c r="D181" s="184">
        <v>10.29</v>
      </c>
      <c r="E181" s="130">
        <f t="shared" ref="E181:E182" si="38">ROUND($C181*$D181,2)</f>
        <v>36910.230000000003</v>
      </c>
    </row>
    <row r="182" spans="1:5">
      <c r="A182" s="183" t="s">
        <v>324</v>
      </c>
      <c r="B182" s="112"/>
      <c r="C182" s="128">
        <v>37549</v>
      </c>
      <c r="D182" s="184">
        <v>10.88</v>
      </c>
      <c r="E182" s="130">
        <f t="shared" si="38"/>
        <v>408533.12</v>
      </c>
    </row>
    <row r="183" spans="1:5">
      <c r="A183" s="183"/>
      <c r="B183" s="112"/>
      <c r="C183" s="128"/>
      <c r="D183" s="184"/>
      <c r="E183" s="130"/>
    </row>
    <row r="184" spans="1:5">
      <c r="A184" s="182" t="s">
        <v>148</v>
      </c>
      <c r="B184" s="32"/>
      <c r="C184" s="128"/>
      <c r="D184" s="184"/>
      <c r="E184" s="130"/>
    </row>
    <row r="185" spans="1:5">
      <c r="A185" s="183" t="s">
        <v>323</v>
      </c>
      <c r="B185" s="112" t="s">
        <v>24</v>
      </c>
      <c r="C185" s="128">
        <v>2924</v>
      </c>
      <c r="D185" s="184">
        <v>11.68</v>
      </c>
      <c r="E185" s="130">
        <f t="shared" ref="E185:E186" si="39">ROUND($C185*$D185,2)</f>
        <v>34152.32</v>
      </c>
    </row>
    <row r="186" spans="1:5">
      <c r="A186" s="183" t="s">
        <v>324</v>
      </c>
      <c r="B186" s="112"/>
      <c r="C186" s="128">
        <v>31060</v>
      </c>
      <c r="D186" s="184">
        <v>12.36</v>
      </c>
      <c r="E186" s="130">
        <f t="shared" si="39"/>
        <v>383901.6</v>
      </c>
    </row>
    <row r="187" spans="1:5">
      <c r="A187" s="182" t="s">
        <v>149</v>
      </c>
      <c r="B187" s="32"/>
      <c r="C187" s="128"/>
      <c r="D187" s="184"/>
      <c r="E187" s="130"/>
    </row>
    <row r="188" spans="1:5">
      <c r="A188" s="183" t="s">
        <v>323</v>
      </c>
      <c r="B188" s="112" t="s">
        <v>25</v>
      </c>
      <c r="C188" s="128">
        <v>3720</v>
      </c>
      <c r="D188" s="184">
        <v>14.31</v>
      </c>
      <c r="E188" s="130">
        <f t="shared" ref="E188:E189" si="40">ROUND($C188*$D188,2)</f>
        <v>53233.2</v>
      </c>
    </row>
    <row r="189" spans="1:5">
      <c r="A189" s="183" t="s">
        <v>324</v>
      </c>
      <c r="B189" s="112"/>
      <c r="C189" s="128">
        <v>32711</v>
      </c>
      <c r="D189" s="184">
        <v>15.12</v>
      </c>
      <c r="E189" s="130">
        <f t="shared" si="40"/>
        <v>494590.32</v>
      </c>
    </row>
    <row r="190" spans="1:5">
      <c r="A190" s="182" t="s">
        <v>150</v>
      </c>
      <c r="B190" s="32"/>
      <c r="C190" s="128"/>
      <c r="D190" s="184"/>
      <c r="E190" s="130"/>
    </row>
    <row r="191" spans="1:5">
      <c r="A191" s="183" t="s">
        <v>323</v>
      </c>
      <c r="B191" s="112" t="s">
        <v>80</v>
      </c>
      <c r="C191" s="128">
        <v>30</v>
      </c>
      <c r="D191" s="184">
        <v>29.01</v>
      </c>
      <c r="E191" s="130">
        <f t="shared" ref="E191:E192" si="41">ROUND($C191*$D191,2)</f>
        <v>870.3</v>
      </c>
    </row>
    <row r="192" spans="1:5">
      <c r="A192" s="183" t="s">
        <v>324</v>
      </c>
      <c r="B192" s="112"/>
      <c r="C192" s="128">
        <v>276</v>
      </c>
      <c r="D192" s="184">
        <v>30.57</v>
      </c>
      <c r="E192" s="130">
        <f t="shared" si="41"/>
        <v>8437.32</v>
      </c>
    </row>
    <row r="193" spans="1:5">
      <c r="A193" s="183"/>
      <c r="B193" s="191"/>
      <c r="C193" s="128"/>
      <c r="D193" s="184"/>
      <c r="E193" s="130"/>
    </row>
    <row r="194" spans="1:5">
      <c r="A194" s="182" t="s">
        <v>151</v>
      </c>
      <c r="B194" s="32"/>
      <c r="C194" s="128"/>
      <c r="D194" s="184"/>
      <c r="E194" s="130"/>
    </row>
    <row r="195" spans="1:5">
      <c r="A195" s="183" t="s">
        <v>323</v>
      </c>
      <c r="B195" s="112" t="s">
        <v>27</v>
      </c>
      <c r="C195" s="128">
        <v>656</v>
      </c>
      <c r="D195" s="184">
        <v>16.38</v>
      </c>
      <c r="E195" s="130">
        <f t="shared" ref="E195:E196" si="42">ROUND($C195*$D195,2)</f>
        <v>10745.28</v>
      </c>
    </row>
    <row r="196" spans="1:5">
      <c r="A196" s="183" t="s">
        <v>324</v>
      </c>
      <c r="B196" s="112"/>
      <c r="C196" s="128">
        <v>6872</v>
      </c>
      <c r="D196" s="184">
        <v>17.190000000000001</v>
      </c>
      <c r="E196" s="130">
        <f t="shared" si="42"/>
        <v>118129.68</v>
      </c>
    </row>
    <row r="197" spans="1:5">
      <c r="A197" s="182" t="s">
        <v>152</v>
      </c>
      <c r="B197" s="32"/>
      <c r="C197" s="128"/>
      <c r="D197" s="184"/>
      <c r="E197" s="130"/>
    </row>
    <row r="198" spans="1:5">
      <c r="A198" s="183" t="s">
        <v>323</v>
      </c>
      <c r="B198" s="112" t="s">
        <v>29</v>
      </c>
      <c r="C198" s="128">
        <v>286</v>
      </c>
      <c r="D198" s="184">
        <v>30.24</v>
      </c>
      <c r="E198" s="130">
        <f t="shared" ref="E198:E199" si="43">ROUND($C198*$D198,2)</f>
        <v>8648.64</v>
      </c>
    </row>
    <row r="199" spans="1:5">
      <c r="A199" s="183" t="s">
        <v>324</v>
      </c>
      <c r="B199" s="112"/>
      <c r="C199" s="128">
        <v>2836</v>
      </c>
      <c r="D199" s="184">
        <v>31.8</v>
      </c>
      <c r="E199" s="130">
        <f t="shared" si="43"/>
        <v>90184.8</v>
      </c>
    </row>
    <row r="200" spans="1:5">
      <c r="A200" s="183"/>
      <c r="B200" s="112"/>
      <c r="C200" s="128"/>
      <c r="D200" s="184"/>
      <c r="E200" s="130"/>
    </row>
    <row r="201" spans="1:5">
      <c r="A201" s="182" t="s">
        <v>153</v>
      </c>
      <c r="B201" s="32"/>
      <c r="C201" s="128"/>
      <c r="D201" s="184"/>
      <c r="E201" s="130"/>
    </row>
    <row r="202" spans="1:5">
      <c r="A202" s="183" t="s">
        <v>323</v>
      </c>
      <c r="B202" s="112" t="s">
        <v>79</v>
      </c>
      <c r="C202" s="128">
        <v>73</v>
      </c>
      <c r="D202" s="184">
        <v>8.8800000000000008</v>
      </c>
      <c r="E202" s="130">
        <f t="shared" ref="E202:E203" si="44">ROUND($C202*$D202,2)</f>
        <v>648.24</v>
      </c>
    </row>
    <row r="203" spans="1:5">
      <c r="A203" s="183" t="s">
        <v>324</v>
      </c>
      <c r="B203" s="112"/>
      <c r="C203" s="128">
        <v>761</v>
      </c>
      <c r="D203" s="184">
        <v>9.43</v>
      </c>
      <c r="E203" s="130">
        <f t="shared" si="44"/>
        <v>7176.23</v>
      </c>
    </row>
    <row r="204" spans="1:5">
      <c r="A204" s="185"/>
      <c r="B204" s="191"/>
      <c r="C204" s="128"/>
      <c r="D204" s="184"/>
      <c r="E204" s="130"/>
    </row>
    <row r="205" spans="1:5">
      <c r="A205" s="181" t="s">
        <v>121</v>
      </c>
      <c r="B205" s="112"/>
      <c r="C205" s="128"/>
      <c r="D205" s="184"/>
      <c r="E205" s="130"/>
    </row>
    <row r="206" spans="1:5">
      <c r="A206" s="182" t="s">
        <v>132</v>
      </c>
      <c r="B206" s="32"/>
      <c r="C206" s="128"/>
      <c r="D206" s="184"/>
      <c r="E206" s="130"/>
    </row>
    <row r="207" spans="1:5">
      <c r="A207" s="183" t="s">
        <v>323</v>
      </c>
      <c r="B207" s="112" t="s">
        <v>66</v>
      </c>
      <c r="C207" s="128">
        <v>47</v>
      </c>
      <c r="D207" s="184">
        <v>13.66</v>
      </c>
      <c r="E207" s="130">
        <f t="shared" ref="E207:E208" si="45">ROUND($C207*$D207,2)</f>
        <v>642.02</v>
      </c>
    </row>
    <row r="208" spans="1:5">
      <c r="A208" s="183" t="s">
        <v>324</v>
      </c>
      <c r="B208" s="112"/>
      <c r="C208" s="128">
        <v>489</v>
      </c>
      <c r="D208" s="184">
        <v>14.5</v>
      </c>
      <c r="E208" s="130">
        <f t="shared" si="45"/>
        <v>7090.5</v>
      </c>
    </row>
    <row r="209" spans="1:5">
      <c r="A209" s="182" t="s">
        <v>155</v>
      </c>
      <c r="B209" s="32"/>
      <c r="C209" s="128"/>
      <c r="D209" s="184"/>
      <c r="E209" s="130"/>
    </row>
    <row r="210" spans="1:5">
      <c r="A210" s="183" t="s">
        <v>323</v>
      </c>
      <c r="B210" s="112" t="s">
        <v>67</v>
      </c>
      <c r="C210" s="128">
        <v>8</v>
      </c>
      <c r="D210" s="184">
        <v>16.329999999999998</v>
      </c>
      <c r="E210" s="130">
        <f t="shared" ref="E210:E211" si="46">ROUND($C210*$D210,2)</f>
        <v>130.63999999999999</v>
      </c>
    </row>
    <row r="211" spans="1:5">
      <c r="A211" s="183" t="s">
        <v>324</v>
      </c>
      <c r="B211" s="112"/>
      <c r="C211" s="128">
        <v>88</v>
      </c>
      <c r="D211" s="184">
        <v>17.170000000000002</v>
      </c>
      <c r="E211" s="130">
        <f t="shared" si="46"/>
        <v>1510.96</v>
      </c>
    </row>
    <row r="212" spans="1:5">
      <c r="A212" s="182" t="s">
        <v>156</v>
      </c>
      <c r="B212" s="32"/>
      <c r="C212" s="128"/>
      <c r="D212" s="184"/>
      <c r="E212" s="130"/>
    </row>
    <row r="213" spans="1:5">
      <c r="A213" s="183" t="s">
        <v>323</v>
      </c>
      <c r="B213" s="112" t="s">
        <v>69</v>
      </c>
      <c r="C213" s="128">
        <v>47</v>
      </c>
      <c r="D213" s="184">
        <v>21.83</v>
      </c>
      <c r="E213" s="130">
        <f t="shared" ref="E213:E214" si="47">ROUND($C213*$D213,2)</f>
        <v>1026.01</v>
      </c>
    </row>
    <row r="214" spans="1:5">
      <c r="A214" s="183" t="s">
        <v>324</v>
      </c>
      <c r="B214" s="112"/>
      <c r="C214" s="128">
        <v>523</v>
      </c>
      <c r="D214" s="184">
        <v>22.94</v>
      </c>
      <c r="E214" s="130">
        <f t="shared" si="47"/>
        <v>11997.62</v>
      </c>
    </row>
    <row r="215" spans="1:5">
      <c r="A215" s="182" t="s">
        <v>157</v>
      </c>
      <c r="B215" s="32"/>
      <c r="C215" s="128"/>
      <c r="D215" s="184"/>
      <c r="E215" s="130"/>
    </row>
    <row r="216" spans="1:5">
      <c r="A216" s="183" t="s">
        <v>323</v>
      </c>
      <c r="B216" s="112" t="s">
        <v>70</v>
      </c>
      <c r="C216" s="128">
        <v>2</v>
      </c>
      <c r="D216" s="184">
        <v>29.29</v>
      </c>
      <c r="E216" s="130">
        <f t="shared" ref="E216:E217" si="48">ROUND($C216*$D216,2)</f>
        <v>58.58</v>
      </c>
    </row>
    <row r="217" spans="1:5">
      <c r="A217" s="183" t="s">
        <v>324</v>
      </c>
      <c r="B217" s="112"/>
      <c r="C217" s="128">
        <v>22</v>
      </c>
      <c r="D217" s="184">
        <v>30.4</v>
      </c>
      <c r="E217" s="130">
        <f t="shared" si="48"/>
        <v>668.8</v>
      </c>
    </row>
    <row r="218" spans="1:5">
      <c r="A218" s="182" t="s">
        <v>134</v>
      </c>
      <c r="B218" s="32"/>
      <c r="C218" s="128"/>
      <c r="D218" s="184"/>
      <c r="E218" s="130"/>
    </row>
    <row r="219" spans="1:5">
      <c r="A219" s="183" t="s">
        <v>323</v>
      </c>
      <c r="B219" s="112" t="s">
        <v>71</v>
      </c>
      <c r="C219" s="128">
        <v>640</v>
      </c>
      <c r="D219" s="184">
        <v>40.97</v>
      </c>
      <c r="E219" s="130">
        <f t="shared" ref="E219:E220" si="49">ROUND($C219*$D219,2)</f>
        <v>26220.799999999999</v>
      </c>
    </row>
    <row r="220" spans="1:5">
      <c r="A220" s="183" t="s">
        <v>324</v>
      </c>
      <c r="B220" s="112"/>
      <c r="C220" s="128">
        <v>6686</v>
      </c>
      <c r="D220" s="184">
        <v>43.23</v>
      </c>
      <c r="E220" s="130">
        <f t="shared" si="49"/>
        <v>289035.78000000003</v>
      </c>
    </row>
    <row r="221" spans="1:5">
      <c r="A221" s="182" t="s">
        <v>154</v>
      </c>
      <c r="B221" s="32"/>
      <c r="C221" s="128"/>
      <c r="D221" s="184"/>
      <c r="E221" s="130"/>
    </row>
    <row r="222" spans="1:5">
      <c r="A222" s="183" t="s">
        <v>323</v>
      </c>
      <c r="B222" s="112" t="s">
        <v>72</v>
      </c>
      <c r="C222" s="128">
        <v>59</v>
      </c>
      <c r="D222" s="184">
        <v>44.16</v>
      </c>
      <c r="E222" s="130">
        <f t="shared" ref="E222:E223" si="50">ROUND($C222*$D222,2)</f>
        <v>2605.44</v>
      </c>
    </row>
    <row r="223" spans="1:5">
      <c r="A223" s="183" t="s">
        <v>324</v>
      </c>
      <c r="B223" s="112"/>
      <c r="C223" s="128">
        <v>666</v>
      </c>
      <c r="D223" s="184">
        <v>46.42</v>
      </c>
      <c r="E223" s="130">
        <f t="shared" si="50"/>
        <v>30915.72</v>
      </c>
    </row>
    <row r="224" spans="1:5">
      <c r="A224" s="193"/>
      <c r="B224" s="112"/>
      <c r="C224" s="133"/>
      <c r="D224" s="189"/>
      <c r="E224" s="131"/>
    </row>
    <row r="225" spans="1:5">
      <c r="A225" s="172" t="str">
        <f>$A$1</f>
        <v>DATA:  __X__ BASE PERIOD  ____  FORECAST PERIOD</v>
      </c>
      <c r="E225" s="102" t="str">
        <f>$E$1</f>
        <v>SCHEDULE M-1.3-E</v>
      </c>
    </row>
    <row r="226" spans="1:5">
      <c r="A226" s="172" t="str">
        <f>$A$2</f>
        <v>TYPE OF FILING: __X__ ORIGINAL  _____ UPDATED  _____ REVISED</v>
      </c>
      <c r="E226" s="84" t="s">
        <v>443</v>
      </c>
    </row>
    <row r="227" spans="1:5">
      <c r="A227" s="173" t="s">
        <v>195</v>
      </c>
      <c r="E227" s="104" t="str">
        <f>$E$3</f>
        <v>Witness:  W. S. SEELYE</v>
      </c>
    </row>
    <row r="228" spans="1:5">
      <c r="A228" s="174"/>
      <c r="B228" s="106"/>
      <c r="C228" s="106"/>
      <c r="D228" s="106"/>
      <c r="E228" s="106"/>
    </row>
    <row r="229" spans="1:5">
      <c r="A229" s="175"/>
      <c r="B229" s="161" t="s">
        <v>119</v>
      </c>
      <c r="C229" s="161" t="s">
        <v>8</v>
      </c>
      <c r="D229" s="161" t="s">
        <v>109</v>
      </c>
      <c r="E229" s="161" t="s">
        <v>326</v>
      </c>
    </row>
    <row r="230" spans="1:5">
      <c r="A230" s="176"/>
      <c r="B230" s="177" t="s">
        <v>120</v>
      </c>
      <c r="C230" s="178" t="s">
        <v>11</v>
      </c>
      <c r="D230" s="177" t="s">
        <v>14</v>
      </c>
      <c r="E230" s="179" t="s">
        <v>291</v>
      </c>
    </row>
    <row r="231" spans="1:5">
      <c r="A231" s="180" t="s">
        <v>208</v>
      </c>
      <c r="B231" s="124"/>
      <c r="C231" s="124"/>
      <c r="D231" s="125"/>
      <c r="E231" s="124"/>
    </row>
    <row r="232" spans="1:5">
      <c r="A232" s="180" t="s">
        <v>354</v>
      </c>
      <c r="B232" s="124"/>
      <c r="C232" s="124"/>
      <c r="D232" s="125"/>
      <c r="E232" s="124"/>
    </row>
    <row r="233" spans="1:5">
      <c r="A233" s="181" t="s">
        <v>355</v>
      </c>
      <c r="B233" s="124"/>
      <c r="C233" s="124"/>
      <c r="D233" s="125"/>
      <c r="E233" s="124"/>
    </row>
    <row r="234" spans="1:5">
      <c r="A234" s="183" t="s">
        <v>344</v>
      </c>
      <c r="B234" s="191" t="s">
        <v>102</v>
      </c>
      <c r="C234" s="128">
        <v>2886</v>
      </c>
      <c r="D234" s="184">
        <v>11.32</v>
      </c>
      <c r="E234" s="130">
        <f t="shared" ref="E234:E235" si="51">ROUND($C234*$D234,2)</f>
        <v>32669.52</v>
      </c>
    </row>
    <row r="235" spans="1:5">
      <c r="A235" s="183" t="s">
        <v>343</v>
      </c>
      <c r="B235" s="191" t="s">
        <v>96</v>
      </c>
      <c r="C235" s="128">
        <v>46782</v>
      </c>
      <c r="D235" s="184">
        <v>2.15</v>
      </c>
      <c r="E235" s="130">
        <f t="shared" si="51"/>
        <v>100581.3</v>
      </c>
    </row>
    <row r="236" spans="1:5">
      <c r="A236" s="183"/>
      <c r="B236" s="191"/>
      <c r="C236" s="128"/>
      <c r="D236" s="184"/>
      <c r="E236" s="130"/>
    </row>
    <row r="237" spans="1:5">
      <c r="A237" s="180" t="s">
        <v>352</v>
      </c>
      <c r="B237" s="124"/>
      <c r="C237" s="128"/>
      <c r="D237" s="184"/>
      <c r="E237" s="130"/>
    </row>
    <row r="238" spans="1:5">
      <c r="A238" s="181" t="s">
        <v>21</v>
      </c>
      <c r="B238" s="112"/>
      <c r="C238" s="128"/>
      <c r="D238" s="184"/>
      <c r="E238" s="130"/>
    </row>
    <row r="239" spans="1:5">
      <c r="A239" s="182" t="s">
        <v>266</v>
      </c>
      <c r="C239" s="128"/>
      <c r="D239" s="184"/>
      <c r="E239" s="130"/>
    </row>
    <row r="240" spans="1:5">
      <c r="A240" s="183" t="s">
        <v>323</v>
      </c>
      <c r="B240" s="112" t="s">
        <v>81</v>
      </c>
      <c r="C240" s="128">
        <v>490</v>
      </c>
      <c r="D240" s="184">
        <v>26.8</v>
      </c>
      <c r="E240" s="130">
        <f t="shared" ref="E240:E241" si="52">ROUND($C240*$D240,2)</f>
        <v>13132</v>
      </c>
    </row>
    <row r="241" spans="1:5">
      <c r="A241" s="183" t="s">
        <v>324</v>
      </c>
      <c r="B241" s="112"/>
      <c r="C241" s="128">
        <v>5189</v>
      </c>
      <c r="D241" s="184">
        <v>27.64</v>
      </c>
      <c r="E241" s="130">
        <f t="shared" si="52"/>
        <v>143423.96</v>
      </c>
    </row>
    <row r="242" spans="1:5">
      <c r="A242" s="182" t="s">
        <v>267</v>
      </c>
      <c r="B242" s="32"/>
      <c r="C242" s="128"/>
      <c r="D242" s="184"/>
      <c r="E242" s="130"/>
    </row>
    <row r="243" spans="1:5">
      <c r="A243" s="183" t="s">
        <v>323</v>
      </c>
      <c r="B243" s="112" t="s">
        <v>31</v>
      </c>
      <c r="C243" s="128">
        <v>2375</v>
      </c>
      <c r="D243" s="184">
        <v>29.38</v>
      </c>
      <c r="E243" s="130">
        <f t="shared" ref="E243:E244" si="53">ROUND($C243*$D243,2)</f>
        <v>69777.5</v>
      </c>
    </row>
    <row r="244" spans="1:5">
      <c r="A244" s="183" t="s">
        <v>324</v>
      </c>
      <c r="B244" s="112"/>
      <c r="C244" s="128">
        <v>22569</v>
      </c>
      <c r="D244" s="184">
        <v>30.35</v>
      </c>
      <c r="E244" s="130">
        <f t="shared" si="53"/>
        <v>684969.15</v>
      </c>
    </row>
    <row r="245" spans="1:5">
      <c r="A245" s="182" t="s">
        <v>268</v>
      </c>
      <c r="B245" s="32"/>
      <c r="C245" s="128"/>
      <c r="D245" s="184"/>
      <c r="E245" s="130"/>
    </row>
    <row r="246" spans="1:5">
      <c r="A246" s="183" t="s">
        <v>323</v>
      </c>
      <c r="B246" s="112" t="s">
        <v>32</v>
      </c>
      <c r="C246" s="128">
        <v>2357</v>
      </c>
      <c r="D246" s="184">
        <v>33.58</v>
      </c>
      <c r="E246" s="130">
        <f t="shared" ref="E246:E247" si="54">ROUND($C246*$D246,2)</f>
        <v>79148.06</v>
      </c>
    </row>
    <row r="247" spans="1:5">
      <c r="A247" s="183" t="s">
        <v>324</v>
      </c>
      <c r="B247" s="112"/>
      <c r="C247" s="128">
        <v>25266</v>
      </c>
      <c r="D247" s="184">
        <v>34.64</v>
      </c>
      <c r="E247" s="130">
        <f t="shared" si="54"/>
        <v>875214.24</v>
      </c>
    </row>
    <row r="248" spans="1:5">
      <c r="A248" s="183"/>
      <c r="B248" s="112"/>
      <c r="C248" s="128"/>
      <c r="D248" s="184"/>
      <c r="E248" s="130"/>
    </row>
    <row r="249" spans="1:5">
      <c r="A249" s="182" t="s">
        <v>269</v>
      </c>
      <c r="B249" s="32"/>
      <c r="C249" s="128"/>
      <c r="D249" s="184"/>
      <c r="E249" s="130"/>
    </row>
    <row r="250" spans="1:5">
      <c r="A250" s="183" t="s">
        <v>323</v>
      </c>
      <c r="B250" s="112" t="s">
        <v>34</v>
      </c>
      <c r="C250" s="128">
        <v>1379</v>
      </c>
      <c r="D250" s="184">
        <v>15.77</v>
      </c>
      <c r="E250" s="130">
        <f t="shared" ref="E250:E251" si="55">ROUND($C250*$D250,2)</f>
        <v>21746.83</v>
      </c>
    </row>
    <row r="251" spans="1:5">
      <c r="A251" s="183" t="s">
        <v>324</v>
      </c>
      <c r="B251" s="112"/>
      <c r="C251" s="128">
        <v>13866</v>
      </c>
      <c r="D251" s="184">
        <v>16.690000000000001</v>
      </c>
      <c r="E251" s="130">
        <f t="shared" si="55"/>
        <v>231423.54</v>
      </c>
    </row>
    <row r="252" spans="1:5">
      <c r="A252" s="182" t="s">
        <v>270</v>
      </c>
      <c r="B252" s="32"/>
      <c r="C252" s="128"/>
      <c r="D252" s="184"/>
      <c r="E252" s="130"/>
    </row>
    <row r="253" spans="1:5">
      <c r="A253" s="183" t="s">
        <v>323</v>
      </c>
      <c r="B253" s="112" t="s">
        <v>33</v>
      </c>
      <c r="C253" s="128">
        <v>17827</v>
      </c>
      <c r="D253" s="184">
        <v>18.93</v>
      </c>
      <c r="E253" s="130">
        <f t="shared" ref="E253:E254" si="56">ROUND($C253*$D253,2)</f>
        <v>337465.11</v>
      </c>
    </row>
    <row r="254" spans="1:5">
      <c r="A254" s="183" t="s">
        <v>324</v>
      </c>
      <c r="B254" s="112"/>
      <c r="C254" s="128">
        <v>185126</v>
      </c>
      <c r="D254" s="184">
        <v>19.899999999999999</v>
      </c>
      <c r="E254" s="130">
        <f t="shared" si="56"/>
        <v>3684007.4</v>
      </c>
    </row>
    <row r="255" spans="1:5">
      <c r="A255" s="182" t="s">
        <v>271</v>
      </c>
      <c r="B255" s="32"/>
      <c r="C255" s="128"/>
      <c r="D255" s="184"/>
      <c r="E255" s="130"/>
    </row>
    <row r="256" spans="1:5">
      <c r="A256" s="183" t="s">
        <v>323</v>
      </c>
      <c r="B256" s="112" t="s">
        <v>35</v>
      </c>
      <c r="C256" s="128">
        <v>2488</v>
      </c>
      <c r="D256" s="184">
        <v>23.5</v>
      </c>
      <c r="E256" s="130">
        <f t="shared" ref="E256:E257" si="57">ROUND($C256*$D256,2)</f>
        <v>58468</v>
      </c>
    </row>
    <row r="257" spans="1:5">
      <c r="A257" s="183" t="s">
        <v>324</v>
      </c>
      <c r="B257" s="112"/>
      <c r="C257" s="128">
        <v>25574</v>
      </c>
      <c r="D257" s="184">
        <v>24.34</v>
      </c>
      <c r="E257" s="130">
        <f t="shared" si="57"/>
        <v>622471.16</v>
      </c>
    </row>
    <row r="258" spans="1:5">
      <c r="A258" s="183"/>
      <c r="B258" s="112"/>
      <c r="C258" s="128"/>
      <c r="D258" s="184"/>
      <c r="E258" s="130"/>
    </row>
    <row r="259" spans="1:5">
      <c r="A259" s="182" t="s">
        <v>187</v>
      </c>
      <c r="B259" s="32"/>
      <c r="C259" s="128"/>
      <c r="D259" s="184"/>
      <c r="E259" s="130"/>
    </row>
    <row r="260" spans="1:5">
      <c r="A260" s="183" t="s">
        <v>323</v>
      </c>
      <c r="B260" s="112" t="s">
        <v>83</v>
      </c>
      <c r="C260" s="128">
        <v>6</v>
      </c>
      <c r="D260" s="184">
        <v>44.12</v>
      </c>
      <c r="E260" s="130">
        <f t="shared" ref="E260:E261" si="58">ROUND($C260*$D260,2)</f>
        <v>264.72000000000003</v>
      </c>
    </row>
    <row r="261" spans="1:5">
      <c r="A261" s="183" t="s">
        <v>324</v>
      </c>
      <c r="B261" s="112"/>
      <c r="C261" s="128">
        <v>66</v>
      </c>
      <c r="D261" s="184">
        <v>47.45</v>
      </c>
      <c r="E261" s="130">
        <f t="shared" si="58"/>
        <v>3131.7</v>
      </c>
    </row>
    <row r="262" spans="1:5">
      <c r="A262" s="182" t="s">
        <v>272</v>
      </c>
      <c r="B262" s="112"/>
      <c r="C262" s="128"/>
      <c r="D262" s="184"/>
      <c r="E262" s="130"/>
    </row>
    <row r="263" spans="1:5">
      <c r="A263" s="183" t="s">
        <v>323</v>
      </c>
      <c r="B263" s="112" t="s">
        <v>82</v>
      </c>
      <c r="C263" s="128">
        <v>10</v>
      </c>
      <c r="D263" s="184">
        <v>75.25</v>
      </c>
      <c r="E263" s="130">
        <f t="shared" ref="E263:E264" si="59">ROUND($C263*$D263,2)</f>
        <v>752.5</v>
      </c>
    </row>
    <row r="264" spans="1:5">
      <c r="A264" s="183" t="s">
        <v>324</v>
      </c>
      <c r="B264" s="112"/>
      <c r="C264" s="128">
        <v>110</v>
      </c>
      <c r="D264" s="184">
        <v>78.58</v>
      </c>
      <c r="E264" s="130">
        <f t="shared" si="59"/>
        <v>8643.7999999999993</v>
      </c>
    </row>
    <row r="265" spans="1:5">
      <c r="A265" s="183"/>
      <c r="B265" s="112"/>
      <c r="C265" s="128"/>
      <c r="D265" s="184"/>
      <c r="E265" s="130"/>
    </row>
    <row r="266" spans="1:5">
      <c r="A266" s="182" t="s">
        <v>159</v>
      </c>
      <c r="B266" s="112"/>
      <c r="C266" s="128"/>
      <c r="D266" s="184"/>
      <c r="E266" s="130"/>
    </row>
    <row r="267" spans="1:5">
      <c r="A267" s="183" t="s">
        <v>323</v>
      </c>
      <c r="B267" s="112" t="s">
        <v>45</v>
      </c>
      <c r="C267" s="128">
        <v>50</v>
      </c>
      <c r="D267" s="184">
        <v>25.24</v>
      </c>
      <c r="E267" s="130">
        <f t="shared" ref="E267:E268" si="60">ROUND($C267*$D267,2)</f>
        <v>1262</v>
      </c>
    </row>
    <row r="268" spans="1:5">
      <c r="A268" s="183" t="s">
        <v>324</v>
      </c>
      <c r="B268" s="112"/>
      <c r="C268" s="128">
        <v>550</v>
      </c>
      <c r="D268" s="184">
        <v>26.21</v>
      </c>
      <c r="E268" s="130">
        <f t="shared" si="60"/>
        <v>14415.5</v>
      </c>
    </row>
    <row r="269" spans="1:5">
      <c r="A269" s="182" t="s">
        <v>160</v>
      </c>
      <c r="B269" s="112"/>
      <c r="C269" s="128"/>
      <c r="D269" s="184"/>
      <c r="E269" s="130"/>
    </row>
    <row r="270" spans="1:5">
      <c r="A270" s="183" t="s">
        <v>323</v>
      </c>
      <c r="B270" s="112" t="s">
        <v>46</v>
      </c>
      <c r="C270" s="128">
        <v>117</v>
      </c>
      <c r="D270" s="184">
        <v>26.76</v>
      </c>
      <c r="E270" s="130">
        <f t="shared" ref="E270:E271" si="61">ROUND($C270*$D270,2)</f>
        <v>3130.92</v>
      </c>
    </row>
    <row r="271" spans="1:5">
      <c r="A271" s="183" t="s">
        <v>324</v>
      </c>
      <c r="B271" s="112"/>
      <c r="C271" s="128">
        <v>1287</v>
      </c>
      <c r="D271" s="184">
        <v>28.08</v>
      </c>
      <c r="E271" s="130">
        <f t="shared" si="61"/>
        <v>36138.959999999999</v>
      </c>
    </row>
    <row r="272" spans="1:5">
      <c r="A272" s="183"/>
      <c r="B272" s="112"/>
      <c r="C272" s="128"/>
      <c r="D272" s="184"/>
      <c r="E272" s="130"/>
    </row>
    <row r="273" spans="1:5">
      <c r="A273" s="182" t="s">
        <v>163</v>
      </c>
      <c r="B273" s="112"/>
      <c r="C273" s="128"/>
      <c r="D273" s="184"/>
      <c r="E273" s="130"/>
    </row>
    <row r="274" spans="1:5">
      <c r="A274" s="183" t="s">
        <v>323</v>
      </c>
      <c r="B274" s="112" t="s">
        <v>87</v>
      </c>
      <c r="C274" s="128">
        <v>46</v>
      </c>
      <c r="D274" s="184">
        <v>21.21</v>
      </c>
      <c r="E274" s="130">
        <f t="shared" ref="E274:E275" si="62">ROUND($C274*$D274,2)</f>
        <v>975.66</v>
      </c>
    </row>
    <row r="275" spans="1:5">
      <c r="A275" s="183" t="s">
        <v>324</v>
      </c>
      <c r="B275" s="112"/>
      <c r="C275" s="128">
        <v>506</v>
      </c>
      <c r="D275" s="184">
        <v>22.13</v>
      </c>
      <c r="E275" s="130">
        <f t="shared" si="62"/>
        <v>11197.78</v>
      </c>
    </row>
    <row r="276" spans="1:5">
      <c r="A276" s="182" t="s">
        <v>164</v>
      </c>
      <c r="B276" s="112"/>
      <c r="C276" s="128"/>
      <c r="D276" s="184"/>
      <c r="E276" s="130"/>
    </row>
    <row r="277" spans="1:5">
      <c r="A277" s="183" t="s">
        <v>323</v>
      </c>
      <c r="B277" s="112" t="s">
        <v>84</v>
      </c>
      <c r="C277" s="128">
        <v>243</v>
      </c>
      <c r="D277" s="184">
        <v>22.22</v>
      </c>
      <c r="E277" s="130">
        <f t="shared" ref="E277:E278" si="63">ROUND($C277*$D277,2)</f>
        <v>5399.46</v>
      </c>
    </row>
    <row r="278" spans="1:5">
      <c r="A278" s="183" t="s">
        <v>324</v>
      </c>
      <c r="B278" s="112"/>
      <c r="C278" s="128">
        <v>2673</v>
      </c>
      <c r="D278" s="184">
        <v>23.19</v>
      </c>
      <c r="E278" s="130">
        <f t="shared" si="63"/>
        <v>61986.87</v>
      </c>
    </row>
    <row r="279" spans="1:5">
      <c r="A279" s="183"/>
      <c r="B279" s="112"/>
      <c r="C279" s="128"/>
      <c r="D279" s="184"/>
      <c r="E279" s="130"/>
    </row>
    <row r="280" spans="1:5">
      <c r="A280" s="182" t="s">
        <v>161</v>
      </c>
      <c r="B280" s="112"/>
      <c r="C280" s="128"/>
      <c r="D280" s="184"/>
      <c r="E280" s="130"/>
    </row>
    <row r="281" spans="1:5">
      <c r="A281" s="183" t="s">
        <v>323</v>
      </c>
      <c r="B281" s="112" t="s">
        <v>85</v>
      </c>
      <c r="C281" s="128">
        <v>106</v>
      </c>
      <c r="D281" s="184">
        <v>21.37</v>
      </c>
      <c r="E281" s="130">
        <f t="shared" ref="E281:E282" si="64">ROUND($C281*$D281,2)</f>
        <v>2265.2199999999998</v>
      </c>
    </row>
    <row r="282" spans="1:5">
      <c r="A282" s="183" t="s">
        <v>324</v>
      </c>
      <c r="B282" s="112"/>
      <c r="C282" s="128">
        <v>1166</v>
      </c>
      <c r="D282" s="184">
        <v>22.29</v>
      </c>
      <c r="E282" s="130">
        <f t="shared" si="64"/>
        <v>25990.14</v>
      </c>
    </row>
    <row r="283" spans="1:5">
      <c r="A283" s="182" t="s">
        <v>162</v>
      </c>
      <c r="B283" s="112"/>
      <c r="C283" s="128"/>
      <c r="D283" s="184"/>
      <c r="E283" s="130"/>
    </row>
    <row r="284" spans="1:5">
      <c r="A284" s="183" t="s">
        <v>323</v>
      </c>
      <c r="B284" s="112" t="s">
        <v>86</v>
      </c>
      <c r="C284" s="128">
        <v>99</v>
      </c>
      <c r="D284" s="184">
        <v>22.72</v>
      </c>
      <c r="E284" s="130">
        <f t="shared" ref="E284:E285" si="65">ROUND($C284*$D284,2)</f>
        <v>2249.2800000000002</v>
      </c>
    </row>
    <row r="285" spans="1:5">
      <c r="A285" s="183" t="s">
        <v>324</v>
      </c>
      <c r="B285" s="112"/>
      <c r="C285" s="128">
        <v>1093</v>
      </c>
      <c r="D285" s="184">
        <v>23.69</v>
      </c>
      <c r="E285" s="130">
        <f t="shared" si="65"/>
        <v>25893.17</v>
      </c>
    </row>
    <row r="286" spans="1:5">
      <c r="A286" s="194"/>
      <c r="B286" s="112"/>
      <c r="C286" s="133"/>
      <c r="D286" s="189"/>
      <c r="E286" s="189"/>
    </row>
    <row r="287" spans="1:5">
      <c r="A287" s="172" t="str">
        <f>$A$1</f>
        <v>DATA:  __X__ BASE PERIOD  ____  FORECAST PERIOD</v>
      </c>
      <c r="E287" s="102" t="str">
        <f>$E$1</f>
        <v>SCHEDULE M-1.3-E</v>
      </c>
    </row>
    <row r="288" spans="1:5">
      <c r="A288" s="172" t="str">
        <f>$A$2</f>
        <v>TYPE OF FILING: __X__ ORIGINAL  _____ UPDATED  _____ REVISED</v>
      </c>
      <c r="E288" s="84" t="s">
        <v>442</v>
      </c>
    </row>
    <row r="289" spans="1:5">
      <c r="A289" s="173" t="s">
        <v>195</v>
      </c>
      <c r="E289" s="104" t="str">
        <f>$E$3</f>
        <v>Witness:  W. S. SEELYE</v>
      </c>
    </row>
    <row r="290" spans="1:5">
      <c r="A290" s="195"/>
      <c r="B290" s="124"/>
      <c r="C290" s="124"/>
      <c r="D290" s="124"/>
      <c r="E290" s="124"/>
    </row>
    <row r="291" spans="1:5">
      <c r="A291" s="196"/>
      <c r="B291" s="197"/>
      <c r="C291" s="197"/>
      <c r="D291" s="197"/>
      <c r="E291" s="197" t="s">
        <v>16</v>
      </c>
    </row>
    <row r="292" spans="1:5">
      <c r="A292" s="175"/>
      <c r="B292" s="161" t="s">
        <v>119</v>
      </c>
      <c r="C292" s="161" t="s">
        <v>8</v>
      </c>
      <c r="D292" s="161" t="s">
        <v>109</v>
      </c>
      <c r="E292" s="161" t="s">
        <v>206</v>
      </c>
    </row>
    <row r="293" spans="1:5">
      <c r="A293" s="176"/>
      <c r="B293" s="177" t="s">
        <v>120</v>
      </c>
      <c r="C293" s="178" t="s">
        <v>11</v>
      </c>
      <c r="D293" s="177" t="s">
        <v>14</v>
      </c>
      <c r="E293" s="179" t="s">
        <v>110</v>
      </c>
    </row>
    <row r="294" spans="1:5">
      <c r="A294" s="180" t="s">
        <v>207</v>
      </c>
      <c r="B294" s="124"/>
      <c r="C294" s="124"/>
      <c r="D294" s="125"/>
      <c r="E294" s="124"/>
    </row>
    <row r="295" spans="1:5">
      <c r="A295" s="180" t="s">
        <v>353</v>
      </c>
      <c r="B295" s="124"/>
      <c r="C295" s="124"/>
      <c r="D295" s="125"/>
      <c r="E295" s="124"/>
    </row>
    <row r="296" spans="1:5">
      <c r="A296" s="181" t="s">
        <v>21</v>
      </c>
      <c r="B296" s="112"/>
      <c r="C296" s="124"/>
      <c r="D296" s="132"/>
      <c r="E296" s="132"/>
    </row>
    <row r="297" spans="1:5">
      <c r="A297" s="182" t="s">
        <v>165</v>
      </c>
    </row>
    <row r="298" spans="1:5">
      <c r="A298" s="183" t="s">
        <v>323</v>
      </c>
      <c r="B298" s="112" t="s">
        <v>53</v>
      </c>
      <c r="C298" s="128">
        <v>34</v>
      </c>
      <c r="D298" s="184">
        <v>35.020000000000003</v>
      </c>
      <c r="E298" s="130">
        <f t="shared" ref="E298:E299" si="66">ROUND($C298*$D298,2)</f>
        <v>1190.68</v>
      </c>
    </row>
    <row r="299" spans="1:5">
      <c r="A299" s="183" t="s">
        <v>324</v>
      </c>
      <c r="B299" s="112"/>
      <c r="C299" s="128">
        <v>374</v>
      </c>
      <c r="D299" s="184">
        <v>35.94</v>
      </c>
      <c r="E299" s="130">
        <f t="shared" si="66"/>
        <v>13441.56</v>
      </c>
    </row>
    <row r="300" spans="1:5">
      <c r="A300" s="182" t="s">
        <v>166</v>
      </c>
      <c r="B300" s="112"/>
      <c r="C300" s="128"/>
      <c r="D300" s="184"/>
      <c r="E300" s="130"/>
    </row>
    <row r="301" spans="1:5">
      <c r="A301" s="183" t="s">
        <v>323</v>
      </c>
      <c r="B301" s="112" t="s">
        <v>55</v>
      </c>
      <c r="C301" s="128">
        <v>302</v>
      </c>
      <c r="D301" s="184">
        <v>35.92</v>
      </c>
      <c r="E301" s="130">
        <f t="shared" ref="E301:E302" si="67">ROUND($C301*$D301,2)</f>
        <v>10847.84</v>
      </c>
    </row>
    <row r="302" spans="1:5">
      <c r="A302" s="183" t="s">
        <v>324</v>
      </c>
      <c r="B302" s="112"/>
      <c r="C302" s="128">
        <v>3322</v>
      </c>
      <c r="D302" s="184">
        <v>36.89</v>
      </c>
      <c r="E302" s="130">
        <f t="shared" si="67"/>
        <v>122548.58</v>
      </c>
    </row>
    <row r="303" spans="1:5">
      <c r="A303" s="182" t="s">
        <v>167</v>
      </c>
      <c r="B303" s="112"/>
      <c r="C303" s="128"/>
      <c r="D303" s="184"/>
      <c r="E303" s="130"/>
    </row>
    <row r="304" spans="1:5">
      <c r="A304" s="183" t="s">
        <v>323</v>
      </c>
      <c r="B304" s="112" t="s">
        <v>57</v>
      </c>
      <c r="C304" s="128">
        <v>13</v>
      </c>
      <c r="D304" s="184">
        <v>34.04</v>
      </c>
      <c r="E304" s="130">
        <f t="shared" ref="E304:E305" si="68">ROUND($C304*$D304,2)</f>
        <v>442.52</v>
      </c>
    </row>
    <row r="305" spans="1:5">
      <c r="A305" s="183" t="s">
        <v>324</v>
      </c>
      <c r="B305" s="112"/>
      <c r="C305" s="128">
        <v>143</v>
      </c>
      <c r="D305" s="184">
        <v>34.96</v>
      </c>
      <c r="E305" s="130">
        <f t="shared" si="68"/>
        <v>4999.28</v>
      </c>
    </row>
    <row r="306" spans="1:5">
      <c r="A306" s="182" t="s">
        <v>168</v>
      </c>
      <c r="B306" s="112"/>
      <c r="C306" s="128"/>
      <c r="D306" s="184"/>
      <c r="E306" s="130"/>
    </row>
    <row r="307" spans="1:5">
      <c r="A307" s="183" t="s">
        <v>323</v>
      </c>
      <c r="B307" s="112" t="s">
        <v>76</v>
      </c>
      <c r="C307" s="128">
        <v>10</v>
      </c>
      <c r="D307" s="184">
        <v>36.159999999999997</v>
      </c>
      <c r="E307" s="130">
        <f t="shared" ref="E307:E308" si="69">ROUND($C307*$D307,2)</f>
        <v>361.6</v>
      </c>
    </row>
    <row r="308" spans="1:5">
      <c r="A308" s="183" t="s">
        <v>324</v>
      </c>
      <c r="B308" s="112"/>
      <c r="C308" s="128">
        <v>110</v>
      </c>
      <c r="D308" s="184">
        <v>37.130000000000003</v>
      </c>
      <c r="E308" s="130">
        <f t="shared" si="69"/>
        <v>4084.3</v>
      </c>
    </row>
    <row r="309" spans="1:5">
      <c r="A309" s="185"/>
      <c r="B309" s="112"/>
      <c r="C309" s="128"/>
      <c r="D309" s="184"/>
      <c r="E309" s="130"/>
    </row>
    <row r="310" spans="1:5">
      <c r="A310" s="198" t="s">
        <v>345</v>
      </c>
      <c r="B310" s="112"/>
      <c r="C310" s="128"/>
      <c r="D310" s="184"/>
      <c r="E310" s="130"/>
    </row>
    <row r="311" spans="1:5">
      <c r="A311" s="183" t="s">
        <v>193</v>
      </c>
      <c r="B311" s="191" t="s">
        <v>99</v>
      </c>
      <c r="C311" s="128">
        <v>1116</v>
      </c>
      <c r="D311" s="184">
        <v>3.62</v>
      </c>
      <c r="E311" s="130">
        <f t="shared" ref="E311:E313" si="70">ROUND($C311*$D311,2)</f>
        <v>4039.92</v>
      </c>
    </row>
    <row r="312" spans="1:5">
      <c r="A312" s="183" t="s">
        <v>194</v>
      </c>
      <c r="B312" s="191" t="s">
        <v>100</v>
      </c>
      <c r="C312" s="128">
        <v>3084</v>
      </c>
      <c r="D312" s="184">
        <v>3.83</v>
      </c>
      <c r="E312" s="130">
        <f t="shared" si="70"/>
        <v>11811.72</v>
      </c>
    </row>
    <row r="313" spans="1:5">
      <c r="A313" s="183" t="s">
        <v>412</v>
      </c>
      <c r="B313" s="112" t="s">
        <v>101</v>
      </c>
      <c r="C313" s="128">
        <v>1456</v>
      </c>
      <c r="D313" s="184">
        <v>3.71</v>
      </c>
      <c r="E313" s="130">
        <f t="shared" si="70"/>
        <v>5401.76</v>
      </c>
    </row>
    <row r="314" spans="1:5">
      <c r="A314" s="185"/>
      <c r="B314" s="112"/>
      <c r="C314" s="128"/>
      <c r="D314" s="184"/>
      <c r="E314" s="130"/>
    </row>
    <row r="315" spans="1:5">
      <c r="A315" s="198" t="s">
        <v>106</v>
      </c>
      <c r="B315" s="112"/>
      <c r="C315" s="128"/>
      <c r="D315" s="184"/>
      <c r="E315" s="130"/>
    </row>
    <row r="316" spans="1:5">
      <c r="A316" s="183" t="s">
        <v>413</v>
      </c>
      <c r="B316" s="191" t="s">
        <v>97</v>
      </c>
      <c r="C316" s="128">
        <v>1876</v>
      </c>
      <c r="D316" s="184">
        <v>10.82</v>
      </c>
      <c r="E316" s="130">
        <f t="shared" ref="E316:E317" si="71">ROUND($C316*$D316,2)</f>
        <v>20298.32</v>
      </c>
    </row>
    <row r="317" spans="1:5">
      <c r="A317" s="183" t="s">
        <v>169</v>
      </c>
      <c r="B317" s="191" t="s">
        <v>98</v>
      </c>
      <c r="C317" s="128">
        <v>3342</v>
      </c>
      <c r="D317" s="184">
        <v>12.91</v>
      </c>
      <c r="E317" s="130">
        <f t="shared" si="71"/>
        <v>43145.22</v>
      </c>
    </row>
    <row r="318" spans="1:5">
      <c r="A318" s="185"/>
      <c r="B318" s="112"/>
      <c r="C318" s="128"/>
      <c r="D318" s="184"/>
      <c r="E318" s="130"/>
    </row>
    <row r="319" spans="1:5">
      <c r="A319" s="199" t="s">
        <v>22</v>
      </c>
      <c r="B319" s="112"/>
      <c r="C319" s="128"/>
      <c r="D319" s="184"/>
      <c r="E319" s="130"/>
    </row>
    <row r="320" spans="1:5">
      <c r="A320" s="182" t="s">
        <v>170</v>
      </c>
      <c r="B320" s="32"/>
      <c r="C320" s="128"/>
      <c r="D320" s="184"/>
      <c r="E320" s="130"/>
    </row>
    <row r="321" spans="1:5">
      <c r="A321" s="183" t="s">
        <v>323</v>
      </c>
      <c r="B321" s="112" t="s">
        <v>38</v>
      </c>
      <c r="C321" s="128">
        <v>44</v>
      </c>
      <c r="D321" s="184">
        <v>18.32</v>
      </c>
      <c r="E321" s="130">
        <f t="shared" ref="E321:E322" si="72">ROUND($C321*$D321,2)</f>
        <v>806.08</v>
      </c>
    </row>
    <row r="322" spans="1:5">
      <c r="A322" s="183" t="s">
        <v>324</v>
      </c>
      <c r="B322" s="112"/>
      <c r="C322" s="128">
        <v>482</v>
      </c>
      <c r="D322" s="184">
        <v>18.91</v>
      </c>
      <c r="E322" s="130">
        <f t="shared" si="72"/>
        <v>9114.6200000000008</v>
      </c>
    </row>
    <row r="323" spans="1:5">
      <c r="A323" s="182" t="s">
        <v>171</v>
      </c>
      <c r="B323" s="112"/>
      <c r="C323" s="128"/>
      <c r="D323" s="184"/>
      <c r="E323" s="130"/>
    </row>
    <row r="324" spans="1:5">
      <c r="A324" s="183" t="s">
        <v>323</v>
      </c>
      <c r="B324" s="112" t="s">
        <v>36</v>
      </c>
      <c r="C324" s="128">
        <v>431</v>
      </c>
      <c r="D324" s="184">
        <v>20.12</v>
      </c>
      <c r="E324" s="130">
        <f t="shared" ref="E324:E325" si="73">ROUND($C324*$D324,2)</f>
        <v>8671.7199999999993</v>
      </c>
    </row>
    <row r="325" spans="1:5">
      <c r="A325" s="183" t="s">
        <v>324</v>
      </c>
      <c r="B325" s="112"/>
      <c r="C325" s="128">
        <v>4632</v>
      </c>
      <c r="D325" s="184">
        <v>20.8</v>
      </c>
      <c r="E325" s="130">
        <f t="shared" si="73"/>
        <v>96345.600000000006</v>
      </c>
    </row>
    <row r="326" spans="1:5">
      <c r="A326" s="182" t="s">
        <v>172</v>
      </c>
      <c r="B326" s="112"/>
      <c r="C326" s="128"/>
      <c r="D326" s="184"/>
      <c r="E326" s="130"/>
    </row>
    <row r="327" spans="1:5">
      <c r="A327" s="183" t="s">
        <v>323</v>
      </c>
      <c r="B327" s="112" t="s">
        <v>37</v>
      </c>
      <c r="C327" s="128">
        <v>563</v>
      </c>
      <c r="D327" s="184">
        <v>23.98</v>
      </c>
      <c r="E327" s="130">
        <f t="shared" ref="E327:E328" si="74">ROUND($C327*$D327,2)</f>
        <v>13500.74</v>
      </c>
    </row>
    <row r="328" spans="1:5">
      <c r="A328" s="183" t="s">
        <v>324</v>
      </c>
      <c r="B328" s="112"/>
      <c r="C328" s="128">
        <v>4781</v>
      </c>
      <c r="D328" s="184">
        <v>24.79</v>
      </c>
      <c r="E328" s="130">
        <f t="shared" si="74"/>
        <v>118520.99</v>
      </c>
    </row>
    <row r="329" spans="1:5">
      <c r="A329" s="183"/>
      <c r="B329" s="112"/>
      <c r="C329" s="128"/>
      <c r="D329" s="184"/>
      <c r="E329" s="130"/>
    </row>
    <row r="330" spans="1:5">
      <c r="A330" s="182" t="s">
        <v>173</v>
      </c>
      <c r="B330" s="112"/>
      <c r="C330" s="128"/>
      <c r="D330" s="184"/>
      <c r="E330" s="130"/>
    </row>
    <row r="331" spans="1:5">
      <c r="A331" s="183" t="s">
        <v>323</v>
      </c>
      <c r="B331" s="112" t="s">
        <v>26</v>
      </c>
      <c r="C331" s="128">
        <v>72</v>
      </c>
      <c r="D331" s="184">
        <v>13.3</v>
      </c>
      <c r="E331" s="130">
        <f t="shared" ref="E331:E332" si="75">ROUND($C331*$D331,2)</f>
        <v>957.6</v>
      </c>
    </row>
    <row r="332" spans="1:5">
      <c r="A332" s="183" t="s">
        <v>324</v>
      </c>
      <c r="B332" s="112"/>
      <c r="C332" s="128">
        <v>792</v>
      </c>
      <c r="D332" s="184">
        <v>13.85</v>
      </c>
      <c r="E332" s="130">
        <f t="shared" si="75"/>
        <v>10969.2</v>
      </c>
    </row>
    <row r="333" spans="1:5">
      <c r="A333" s="182" t="s">
        <v>174</v>
      </c>
      <c r="B333" s="112"/>
      <c r="C333" s="128"/>
      <c r="D333" s="184"/>
      <c r="E333" s="130"/>
    </row>
    <row r="334" spans="1:5">
      <c r="A334" s="183" t="s">
        <v>323</v>
      </c>
      <c r="B334" s="112" t="s">
        <v>28</v>
      </c>
      <c r="C334" s="128">
        <v>1336</v>
      </c>
      <c r="D334" s="184">
        <v>15.07</v>
      </c>
      <c r="E334" s="130">
        <f t="shared" ref="E334:E335" si="76">ROUND($C334*$D334,2)</f>
        <v>20133.52</v>
      </c>
    </row>
    <row r="335" spans="1:5">
      <c r="A335" s="183" t="s">
        <v>324</v>
      </c>
      <c r="B335" s="112"/>
      <c r="C335" s="128">
        <v>14217</v>
      </c>
      <c r="D335" s="184">
        <v>15.66</v>
      </c>
      <c r="E335" s="130">
        <f t="shared" si="76"/>
        <v>222638.22</v>
      </c>
    </row>
    <row r="336" spans="1:5">
      <c r="A336" s="185"/>
      <c r="B336" s="112"/>
      <c r="C336" s="128"/>
      <c r="D336" s="184"/>
      <c r="E336" s="130"/>
    </row>
    <row r="337" spans="1:5">
      <c r="A337" s="199" t="s">
        <v>121</v>
      </c>
      <c r="B337" s="112"/>
      <c r="C337" s="128"/>
      <c r="D337" s="184"/>
      <c r="E337" s="130"/>
    </row>
    <row r="338" spans="1:5">
      <c r="A338" s="182" t="s">
        <v>177</v>
      </c>
      <c r="B338" s="32"/>
      <c r="C338" s="128"/>
      <c r="D338" s="184"/>
      <c r="E338" s="130"/>
    </row>
    <row r="339" spans="1:5">
      <c r="A339" s="183" t="s">
        <v>323</v>
      </c>
      <c r="B339" s="112" t="s">
        <v>94</v>
      </c>
      <c r="C339" s="128">
        <v>0</v>
      </c>
      <c r="D339" s="184">
        <v>15.3</v>
      </c>
      <c r="E339" s="130">
        <f t="shared" ref="E339:E340" si="77">ROUND($C339*$D339,2)</f>
        <v>0</v>
      </c>
    </row>
    <row r="340" spans="1:5">
      <c r="A340" s="183" t="s">
        <v>324</v>
      </c>
      <c r="B340" s="112"/>
      <c r="C340" s="128">
        <v>0</v>
      </c>
      <c r="D340" s="184">
        <v>16.14</v>
      </c>
      <c r="E340" s="130">
        <f t="shared" si="77"/>
        <v>0</v>
      </c>
    </row>
    <row r="341" spans="1:5">
      <c r="A341" s="182" t="s">
        <v>178</v>
      </c>
      <c r="B341" s="32"/>
      <c r="C341" s="128"/>
      <c r="D341" s="184"/>
      <c r="E341" s="130"/>
    </row>
    <row r="342" spans="1:5">
      <c r="A342" s="183" t="s">
        <v>323</v>
      </c>
      <c r="B342" s="112" t="s">
        <v>95</v>
      </c>
      <c r="C342" s="128">
        <v>71</v>
      </c>
      <c r="D342" s="184">
        <v>25.78</v>
      </c>
      <c r="E342" s="130">
        <f t="shared" ref="E342:E343" si="78">ROUND($C342*$D342,2)</f>
        <v>1830.38</v>
      </c>
    </row>
    <row r="343" spans="1:5">
      <c r="A343" s="183" t="s">
        <v>324</v>
      </c>
      <c r="B343" s="112"/>
      <c r="C343" s="128">
        <v>781</v>
      </c>
      <c r="D343" s="184">
        <v>26.62</v>
      </c>
      <c r="E343" s="130">
        <f t="shared" si="78"/>
        <v>20790.22</v>
      </c>
    </row>
    <row r="344" spans="1:5">
      <c r="A344" s="182" t="s">
        <v>181</v>
      </c>
      <c r="B344" s="32"/>
      <c r="C344" s="128"/>
      <c r="D344" s="184"/>
      <c r="E344" s="130"/>
    </row>
    <row r="345" spans="1:5">
      <c r="A345" s="183" t="s">
        <v>323</v>
      </c>
      <c r="B345" s="112" t="s">
        <v>74</v>
      </c>
      <c r="C345" s="128">
        <v>9</v>
      </c>
      <c r="D345" s="184">
        <v>43.94</v>
      </c>
      <c r="E345" s="130">
        <f t="shared" ref="E345:E346" si="79">ROUND($C345*$D345,2)</f>
        <v>395.46</v>
      </c>
    </row>
    <row r="346" spans="1:5">
      <c r="A346" s="183" t="s">
        <v>324</v>
      </c>
      <c r="B346" s="112"/>
      <c r="C346" s="128">
        <v>55</v>
      </c>
      <c r="D346" s="184">
        <v>46.2</v>
      </c>
      <c r="E346" s="130">
        <f t="shared" si="79"/>
        <v>2541</v>
      </c>
    </row>
    <row r="347" spans="1:5">
      <c r="A347" s="182" t="s">
        <v>182</v>
      </c>
      <c r="B347" s="32"/>
      <c r="C347" s="128"/>
      <c r="D347" s="184"/>
      <c r="E347" s="130"/>
    </row>
    <row r="348" spans="1:5">
      <c r="A348" s="183" t="s">
        <v>323</v>
      </c>
      <c r="B348" s="112" t="s">
        <v>75</v>
      </c>
      <c r="C348" s="128">
        <v>70</v>
      </c>
      <c r="D348" s="184">
        <v>55.04</v>
      </c>
      <c r="E348" s="130">
        <f t="shared" ref="E348:E349" si="80">ROUND($C348*$D348,2)</f>
        <v>3852.8</v>
      </c>
    </row>
    <row r="349" spans="1:5">
      <c r="A349" s="183" t="s">
        <v>324</v>
      </c>
      <c r="B349" s="112"/>
      <c r="C349" s="128">
        <v>636</v>
      </c>
      <c r="D349" s="184">
        <v>57.3</v>
      </c>
      <c r="E349" s="130">
        <f t="shared" si="80"/>
        <v>36442.800000000003</v>
      </c>
    </row>
    <row r="350" spans="1:5">
      <c r="A350" s="183"/>
      <c r="B350" s="112"/>
      <c r="C350" s="128"/>
      <c r="D350" s="184"/>
      <c r="E350" s="130"/>
    </row>
    <row r="351" spans="1:5">
      <c r="A351" s="181" t="s">
        <v>158</v>
      </c>
      <c r="B351" s="112"/>
      <c r="C351" s="128"/>
      <c r="D351" s="184"/>
      <c r="E351" s="130"/>
    </row>
    <row r="352" spans="1:5">
      <c r="A352" s="182" t="s">
        <v>273</v>
      </c>
      <c r="B352" s="32"/>
      <c r="C352" s="128"/>
      <c r="D352" s="184"/>
      <c r="E352" s="130"/>
    </row>
    <row r="353" spans="1:5">
      <c r="A353" s="183" t="s">
        <v>323</v>
      </c>
      <c r="B353" s="112" t="s">
        <v>40</v>
      </c>
      <c r="C353" s="128">
        <v>16</v>
      </c>
      <c r="D353" s="184">
        <v>9.4700000000000006</v>
      </c>
      <c r="E353" s="130">
        <f t="shared" ref="E353:E354" si="81">ROUND($C353*$D353,2)</f>
        <v>151.52000000000001</v>
      </c>
    </row>
    <row r="354" spans="1:5">
      <c r="A354" s="183" t="s">
        <v>324</v>
      </c>
      <c r="B354" s="112"/>
      <c r="C354" s="128">
        <v>176</v>
      </c>
      <c r="D354" s="184">
        <v>9.9600000000000009</v>
      </c>
      <c r="E354" s="130">
        <f t="shared" si="81"/>
        <v>1752.96</v>
      </c>
    </row>
    <row r="355" spans="1:5">
      <c r="A355" s="182" t="s">
        <v>274</v>
      </c>
      <c r="B355" s="112"/>
      <c r="C355" s="128"/>
      <c r="D355" s="184"/>
      <c r="E355" s="130"/>
    </row>
    <row r="356" spans="1:5">
      <c r="A356" s="183" t="s">
        <v>323</v>
      </c>
      <c r="B356" s="112" t="s">
        <v>39</v>
      </c>
      <c r="C356" s="128">
        <v>40</v>
      </c>
      <c r="D356" s="184">
        <v>13.49</v>
      </c>
      <c r="E356" s="130">
        <f t="shared" ref="E356:E357" si="82">ROUND($C356*$D356,2)</f>
        <v>539.6</v>
      </c>
    </row>
    <row r="357" spans="1:5">
      <c r="A357" s="183" t="s">
        <v>324</v>
      </c>
      <c r="B357" s="112"/>
      <c r="C357" s="128">
        <v>429</v>
      </c>
      <c r="D357" s="184">
        <v>14.2</v>
      </c>
      <c r="E357" s="130">
        <f t="shared" si="82"/>
        <v>6091.8</v>
      </c>
    </row>
    <row r="358" spans="1:5">
      <c r="B358" s="32"/>
      <c r="C358" s="32"/>
    </row>
    <row r="359" spans="1:5">
      <c r="A359" s="201" t="s">
        <v>327</v>
      </c>
      <c r="E359" s="130">
        <v>-2400</v>
      </c>
    </row>
    <row r="360" spans="1:5">
      <c r="A360" s="201"/>
      <c r="B360" s="202"/>
      <c r="C360" s="133"/>
      <c r="D360" s="189"/>
      <c r="E360" s="31"/>
    </row>
    <row r="361" spans="1:5" ht="15">
      <c r="A361" s="181" t="s">
        <v>328</v>
      </c>
      <c r="B361" s="124"/>
      <c r="C361" s="139"/>
      <c r="D361" s="203"/>
      <c r="E361" s="204">
        <f>SUM($E$7:$E$360)</f>
        <v>21516516.660000008</v>
      </c>
    </row>
    <row r="362" spans="1:5" ht="15">
      <c r="A362" s="193" t="s">
        <v>112</v>
      </c>
      <c r="B362" s="124"/>
      <c r="C362" s="143"/>
      <c r="E362" s="146">
        <v>1</v>
      </c>
    </row>
    <row r="363" spans="1:5">
      <c r="A363" s="181" t="s">
        <v>113</v>
      </c>
      <c r="B363" s="124"/>
      <c r="C363" s="124"/>
      <c r="E363" s="204">
        <f>ROUND(E361/E362,2)</f>
        <v>21516516.66</v>
      </c>
    </row>
    <row r="364" spans="1:5" ht="15">
      <c r="A364" s="180"/>
      <c r="B364" s="124"/>
      <c r="C364" s="124"/>
      <c r="E364" s="150"/>
    </row>
    <row r="365" spans="1:5">
      <c r="A365" s="193" t="s">
        <v>244</v>
      </c>
      <c r="B365" s="124"/>
      <c r="C365" s="124"/>
      <c r="D365" s="124"/>
      <c r="E365" s="130">
        <v>-49903.83</v>
      </c>
    </row>
    <row r="366" spans="1:5">
      <c r="A366" s="193" t="s">
        <v>245</v>
      </c>
      <c r="B366" s="124"/>
      <c r="C366" s="124"/>
      <c r="D366" s="124"/>
      <c r="E366" s="130">
        <v>0</v>
      </c>
    </row>
    <row r="367" spans="1:5">
      <c r="A367" s="193" t="s">
        <v>246</v>
      </c>
      <c r="B367" s="124"/>
      <c r="C367" s="124"/>
      <c r="D367" s="124"/>
      <c r="E367" s="130">
        <v>417559.63</v>
      </c>
    </row>
    <row r="368" spans="1:5">
      <c r="A368" s="193" t="s">
        <v>247</v>
      </c>
      <c r="B368" s="124"/>
      <c r="C368" s="124"/>
      <c r="D368" s="124"/>
      <c r="E368" s="130">
        <v>-100313.64</v>
      </c>
    </row>
    <row r="369" spans="1:5">
      <c r="A369" s="193" t="s">
        <v>332</v>
      </c>
      <c r="B369" s="124"/>
      <c r="C369" s="124"/>
      <c r="D369" s="124"/>
      <c r="E369" s="130">
        <v>-265403.89</v>
      </c>
    </row>
    <row r="370" spans="1:5" ht="12.75" customHeight="1">
      <c r="A370" s="205"/>
      <c r="B370" s="124"/>
      <c r="C370" s="124"/>
      <c r="D370" s="124"/>
      <c r="E370" s="206"/>
    </row>
    <row r="371" spans="1:5" ht="15">
      <c r="A371" s="181" t="s">
        <v>329</v>
      </c>
      <c r="B371" s="124"/>
      <c r="C371" s="124"/>
      <c r="D371" s="124"/>
      <c r="E371" s="151">
        <f>SUM(E363,E365:E369)</f>
        <v>21518454.93</v>
      </c>
    </row>
    <row r="372" spans="1:5">
      <c r="A372" s="207"/>
      <c r="B372" s="124"/>
      <c r="C372" s="139"/>
      <c r="D372" s="139"/>
      <c r="E372" s="139"/>
    </row>
  </sheetData>
  <conditionalFormatting sqref="D372">
    <cfRule type="notContainsBlanks" dxfId="0" priority="41">
      <formula>LEN(TRIM(D372))&gt;0</formula>
    </cfRule>
  </conditionalFormatting>
  <printOptions horizontalCentered="1"/>
  <pageMargins left="0.75" right="0.75" top="1.75" bottom="0.5" header="0.75" footer="0.25"/>
  <pageSetup scale="59" fitToWidth="0" fitToHeight="0" orientation="portrait" r:id="rId1"/>
  <headerFooter scaleWithDoc="0">
    <oddHeader xml:space="preserve">&amp;C&amp;"Calibri,Bold"&amp;10LOUISVILLE GAS AND ELECTRIC COMPANY
Case No. 2018-00295
Detailed Calculation of Base Period Electric Revenues
for the Twelve Months Ending December 31, 2018
Electric Operations
</oddHeader>
  </headerFooter>
  <rowBreaks count="5" manualBreakCount="5">
    <brk id="49" max="4" man="1"/>
    <brk id="101" max="4" man="1"/>
    <brk id="170" max="4" man="1"/>
    <brk id="224" max="4" man="1"/>
    <brk id="286" max="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Sch M-1.1</vt:lpstr>
      <vt:lpstr>Sch M-1.2</vt:lpstr>
      <vt:lpstr>Sch M-1.3 (1)</vt:lpstr>
      <vt:lpstr>Sch M-1.3 (2)</vt:lpstr>
      <vt:lpstr>Sch M-1.3 (3)</vt:lpstr>
      <vt:lpstr>'Sch M-1.1'!Print_Area</vt:lpstr>
      <vt:lpstr>'Sch M-1.2'!Print_Area</vt:lpstr>
      <vt:lpstr>'Sch M-1.3 (1)'!Print_Area</vt:lpstr>
      <vt:lpstr>'Sch M-1.3 (2)'!Print_Area</vt:lpstr>
      <vt:lpstr>'Sch M-1.3 (3)'!Print_Area</vt:lpstr>
      <vt:lpstr>'Sch M-1.3 (1)'!Print_Titles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2018-10-01T15:34:49Z</dcterms:created>
  <dcterms:modified xsi:type="dcterms:W3CDTF">2018-10-01T18:18:32Z</dcterms:modified>
</cp:coreProperties>
</file>